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21\"/>
    </mc:Choice>
  </mc:AlternateContent>
  <bookViews>
    <workbookView xWindow="0" yWindow="0" windowWidth="2424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Автобусы" sheetId="17" r:id="rId4"/>
    <sheet name="Российские Триплекс" sheetId="9" r:id="rId5"/>
    <sheet name="Иномарки Боковое Закаленное" sheetId="2" r:id="rId6"/>
    <sheet name="Российские Боковые Сталинит" sheetId="12" r:id="rId7"/>
    <sheet name="Спецтехника" sheetId="11" r:id="rId8"/>
    <sheet name="Кунги" sheetId="16" r:id="rId9"/>
    <sheet name="Еврокод" sheetId="5" r:id="rId10"/>
    <sheet name="СОКРАЩЕНИЯ" sheetId="13" r:id="rId11"/>
  </sheets>
  <externalReferences>
    <externalReference r:id="rId12"/>
  </externalReferences>
  <definedNames>
    <definedName name="_xlnm._FilterDatabase" localSheetId="3" hidden="1">Автобусы!$E$1:$E$1294</definedName>
    <definedName name="_xlnm._FilterDatabase" localSheetId="5" hidden="1">'Иномарки Боковое Закаленное'!$D$1:$D$1104</definedName>
    <definedName name="_xlnm._FilterDatabase" localSheetId="2" hidden="1">'Иномарки Грузовые'!$B$1:$B$1317</definedName>
    <definedName name="_xlnm._FilterDatabase" localSheetId="1" hidden="1">'Иномарки Легковые'!$C$1:$C$2902</definedName>
    <definedName name="_xlnm._FilterDatabase" localSheetId="8" hidden="1">Кунги!$M$1:$M$1844</definedName>
    <definedName name="_xlnm._FilterDatabase" localSheetId="6" hidden="1">'Российские Боковые Сталинит'!$D$1:$D$968</definedName>
    <definedName name="_xlnm._FilterDatabase" localSheetId="4" hidden="1">'Российские Триплекс'!$E$1:$E$2143</definedName>
    <definedName name="_xlnm._FilterDatabase" localSheetId="7" hidden="1">Спецтехника!$M$1:$M$2416</definedName>
    <definedName name="Acura">'Иномарки Легковые'!$A$10</definedName>
    <definedName name="Alfa_Romeo">'Иномарки Легковые'!$A$17</definedName>
    <definedName name="Audi">'Иномарки Легковые'!$A$27</definedName>
    <definedName name="BMW">'Иномарки Легковые'!$A$94</definedName>
    <definedName name="Brilliance">'Иномарки Легковые'!$A$216</definedName>
    <definedName name="BYD">'Иномарки Легковые'!$A$219</definedName>
    <definedName name="Cadillac">'Иномарки Легковые'!$A$221</definedName>
    <definedName name="Changan">'Иномарки Легковые'!$A$236</definedName>
    <definedName name="Chery">'Иномарки Легковые'!$A$239</definedName>
    <definedName name="Chevrolet">'Иномарки Легковые'!$A$256</definedName>
    <definedName name="Chrysler">'Иномарки Легковые'!$A$318</definedName>
    <definedName name="Citroen">'Иномарки Легковые'!$A$332</definedName>
    <definedName name="Daewoo">'Иномарки Легковые'!$A$383</definedName>
    <definedName name="Daihatsu">'Иномарки Легковые'!$A$398</definedName>
    <definedName name="Datsun">'Иномарки Легковые'!$A$403</definedName>
    <definedName name="Dodge">'Иномарки Легковые'!$A$415</definedName>
    <definedName name="Faw">'Иномарки Легковые'!$A$422</definedName>
    <definedName name="Fiat">'Иномарки Легковые'!$A$427</definedName>
    <definedName name="Ford">'Иномарки Легковые'!$A$457</definedName>
    <definedName name="Geely">'Иномарки Легковые'!$A$630</definedName>
    <definedName name="Great_Wall">'Иномарки Легковые'!$A$643</definedName>
    <definedName name="Hafei">'Иномарки Легковые'!$A$658</definedName>
    <definedName name="Haima">'Иномарки Легковые'!$A$656</definedName>
    <definedName name="Honda">'Иномарки Легковые'!$A$660</definedName>
    <definedName name="Hummer">'Иномарки Легковые'!$A$770</definedName>
    <definedName name="Hyundai">'Иномарки Легковые'!$A$774</definedName>
    <definedName name="INFINITI">'Иномарки Легковые'!$A$935</definedName>
    <definedName name="Iran_Khoro">'Иномарки Легковые'!$A$978</definedName>
    <definedName name="IVECO">'Иномарки Легковые'!$A$970</definedName>
    <definedName name="Jaguar">'Иномарки Легковые'!$A$984</definedName>
    <definedName name="Jeep">'Иномарки Легковые'!$A$1000</definedName>
    <definedName name="Kia">'Иномарки Легковые'!$A$1023</definedName>
    <definedName name="Lancia">'Иномарки Легковые'!$A$1200</definedName>
    <definedName name="Land_Rover">'Иномарки Легковые'!$A$1202</definedName>
    <definedName name="LDV">'Иномарки Легковые'!$A$1269</definedName>
    <definedName name="Lexus">'Иномарки Легковые'!$A$1271</definedName>
    <definedName name="Lifan">'Иномарки Легковые'!$A$1341</definedName>
    <definedName name="Mahindra">'Иномарки Легковые'!$A$1351</definedName>
    <definedName name="Mazda">'Иномарки Легковые'!$A$1353</definedName>
    <definedName name="Mercedes">'Иномарки Легковые'!$A$1462</definedName>
    <definedName name="Mitsubishi">'Иномарки Легковые'!$A$1596</definedName>
    <definedName name="Nissan">'Иномарки Легковые'!$A$1716</definedName>
    <definedName name="Opel">'Иномарки Легковые'!$A$1868</definedName>
    <definedName name="Peugeot">'Иномарки Легковые'!$A$1937</definedName>
    <definedName name="Porsche">'Иномарки Легковые'!$A$1980</definedName>
    <definedName name="Renault">'Иномарки Легковые'!$A$1995</definedName>
    <definedName name="Saab">'Иномарки Легковые'!$A$2085</definedName>
    <definedName name="Saturn">'Иномарки Легковые'!$A$2095</definedName>
    <definedName name="Seat">'Иномарки Легковые'!$A$2097</definedName>
    <definedName name="Skoda">'Иномарки Легковые'!$A$2115</definedName>
    <definedName name="Ssang_Yong">'Иномарки Легковые'!$A$2168</definedName>
    <definedName name="Subaru">'Иномарки Легковые'!$A$2191</definedName>
    <definedName name="Suzuki">'Иномарки Легковые'!$A$2264</definedName>
    <definedName name="Tagaz">'Иномарки Легковые'!$A$2292</definedName>
    <definedName name="Toyota">'Иномарки Легковые'!$A$2303</definedName>
    <definedName name="Volkswagen">'Иномарки Легковые'!$A$2679</definedName>
    <definedName name="Volvo">'Иномарки Легковые'!$A$2839</definedName>
    <definedName name="Wuling">'Иномарки Легковые'!$A$2883</definedName>
    <definedName name="ZX">'Иномарки Легковые'!$A$2888</definedName>
    <definedName name="_xlnm.Print_Area" localSheetId="3">Автобусы!$A$1:$N$138</definedName>
    <definedName name="_xlnm.Print_Area" localSheetId="5">'Иномарки Боковое Закаленное'!$A$1:$K$1104</definedName>
    <definedName name="_xlnm.Print_Area" localSheetId="1">'Иномарки Легковые'!$A$7:$AE$2890</definedName>
    <definedName name="_xlnm.Print_Area" localSheetId="8">Кунги!$A$1:$V$19</definedName>
    <definedName name="_xlnm.Print_Area" localSheetId="4">'Российские Триплекс'!$A$1:$N$319</definedName>
    <definedName name="_xlnm.Print_Area" localSheetId="7">Спецтехника!$A$1:$R$456</definedName>
  </definedNames>
  <calcPr calcId="152511" refMode="R1C1"/>
</workbook>
</file>

<file path=xl/calcChain.xml><?xml version="1.0" encoding="utf-8"?>
<calcChain xmlns="http://schemas.openxmlformats.org/spreadsheetml/2006/main">
  <c r="K718" i="12" l="1"/>
  <c r="A718" i="12"/>
  <c r="N79" i="17" l="1"/>
  <c r="A79" i="17"/>
  <c r="R456" i="11" l="1"/>
  <c r="R455" i="11"/>
  <c r="R454" i="11"/>
  <c r="R453" i="11"/>
  <c r="A456" i="11"/>
  <c r="A455" i="11"/>
  <c r="A454" i="11"/>
  <c r="A453" i="11"/>
  <c r="AE2302" i="1" l="1"/>
  <c r="J2302" i="1"/>
  <c r="H2302" i="1"/>
  <c r="C2302" i="1"/>
  <c r="A2302" i="1"/>
  <c r="J2301" i="1"/>
  <c r="I2301" i="1"/>
  <c r="H2301" i="1"/>
  <c r="AE1829" i="1"/>
  <c r="J1829" i="1"/>
  <c r="H1829" i="1"/>
  <c r="A1829" i="1"/>
  <c r="C1829" i="1" l="1"/>
  <c r="K952" i="2"/>
  <c r="A952" i="2"/>
  <c r="AE1318" i="1" l="1"/>
  <c r="J1318" i="1"/>
  <c r="H1318" i="1"/>
  <c r="C1318" i="1"/>
  <c r="A1318" i="1"/>
  <c r="AE1832" i="1" l="1"/>
  <c r="J1832" i="1"/>
  <c r="H1832" i="1"/>
  <c r="C1832" i="1"/>
  <c r="A1832" i="1"/>
  <c r="K836" i="12" l="1"/>
  <c r="A836" i="12"/>
  <c r="K838" i="12" l="1"/>
  <c r="K837" i="12"/>
  <c r="K835" i="12"/>
  <c r="K834" i="12"/>
  <c r="K833" i="12"/>
  <c r="A838" i="12"/>
  <c r="A835" i="12"/>
  <c r="A834" i="12"/>
  <c r="A833" i="12"/>
  <c r="A57" i="3" l="1"/>
  <c r="N102" i="3"/>
  <c r="A102" i="3"/>
  <c r="AE215" i="1"/>
  <c r="J215" i="1"/>
  <c r="H215" i="1"/>
  <c r="A215" i="1"/>
  <c r="C215" i="1" l="1"/>
  <c r="K789" i="12"/>
  <c r="K788" i="12"/>
  <c r="A789" i="12"/>
  <c r="A788" i="12"/>
  <c r="K955" i="2" l="1"/>
  <c r="A955" i="2"/>
  <c r="K981" i="2" l="1"/>
  <c r="A981" i="2"/>
  <c r="AE2008" i="1" l="1"/>
  <c r="AE2007" i="1"/>
  <c r="J2008" i="1"/>
  <c r="H2008" i="1"/>
  <c r="C2008" i="1" s="1"/>
  <c r="A2008" i="1"/>
  <c r="J2007" i="1"/>
  <c r="H2007" i="1"/>
  <c r="A2007" i="1"/>
  <c r="C2007" i="1" l="1"/>
  <c r="AE2596" i="1"/>
  <c r="J2596" i="1"/>
  <c r="H2596" i="1"/>
  <c r="C2596" i="1"/>
  <c r="A2596" i="1"/>
  <c r="AE1584" i="1" l="1"/>
  <c r="J1584" i="1"/>
  <c r="H1584" i="1"/>
  <c r="A1584" i="1"/>
  <c r="C1584" i="1" l="1"/>
  <c r="R335" i="11"/>
  <c r="A335" i="11"/>
  <c r="N159" i="9" l="1"/>
  <c r="A159" i="9"/>
  <c r="AE2514" i="1" l="1"/>
  <c r="J2514" i="1"/>
  <c r="H2514" i="1"/>
  <c r="A2514" i="1"/>
  <c r="C2514" i="1" l="1"/>
  <c r="K622" i="2"/>
  <c r="K621" i="2"/>
  <c r="A622" i="2"/>
  <c r="A621" i="2"/>
  <c r="K796" i="12"/>
  <c r="K795" i="12"/>
  <c r="A796" i="12"/>
  <c r="A795" i="12"/>
  <c r="K717" i="12" l="1"/>
  <c r="A717" i="12"/>
  <c r="K716" i="12" l="1"/>
  <c r="K715" i="12"/>
  <c r="K714" i="12"/>
  <c r="A716" i="12"/>
  <c r="A715" i="12"/>
  <c r="A714" i="12"/>
  <c r="K456" i="12" l="1"/>
  <c r="A456" i="12"/>
  <c r="AE531" i="1" l="1"/>
  <c r="AE530" i="1"/>
  <c r="J531" i="1"/>
  <c r="H531" i="1"/>
  <c r="C531" i="1" s="1"/>
  <c r="A531" i="1"/>
  <c r="J530" i="1"/>
  <c r="H530" i="1"/>
  <c r="A530" i="1"/>
  <c r="C530" i="1" l="1"/>
  <c r="K794" i="12"/>
  <c r="K793" i="12"/>
  <c r="K797" i="12"/>
  <c r="A794" i="12"/>
  <c r="A793" i="12"/>
  <c r="AE190" i="1"/>
  <c r="J190" i="1"/>
  <c r="H190" i="1"/>
  <c r="A190" i="1"/>
  <c r="C190" i="1" l="1"/>
  <c r="R272" i="11"/>
  <c r="A272" i="11"/>
  <c r="K451" i="12"/>
  <c r="A451" i="12"/>
  <c r="AE634" i="1" l="1"/>
  <c r="J634" i="1"/>
  <c r="H634" i="1"/>
  <c r="C634" i="1"/>
  <c r="A634" i="1"/>
  <c r="AE1533" i="1"/>
  <c r="J1533" i="1"/>
  <c r="H1533" i="1"/>
  <c r="A1533" i="1"/>
  <c r="C1533" i="1" l="1"/>
  <c r="AE2430" i="1"/>
  <c r="AE2429" i="1"/>
  <c r="J2430" i="1"/>
  <c r="H2430" i="1"/>
  <c r="A2430" i="1"/>
  <c r="J2429" i="1"/>
  <c r="H2429" i="1"/>
  <c r="A2429" i="1"/>
  <c r="C2429" i="1" l="1"/>
  <c r="C2430" i="1"/>
  <c r="K773" i="2"/>
  <c r="A773" i="2"/>
  <c r="K816" i="2" l="1"/>
  <c r="K815" i="2"/>
  <c r="A816" i="2"/>
  <c r="A815" i="2"/>
  <c r="AE2774" i="1" l="1"/>
  <c r="AE2773" i="1"/>
  <c r="J2774" i="1"/>
  <c r="H2774" i="1"/>
  <c r="A2774" i="1"/>
  <c r="J2773" i="1"/>
  <c r="C2773" i="1" s="1"/>
  <c r="H2773" i="1"/>
  <c r="A2773" i="1"/>
  <c r="C2774" i="1" l="1"/>
  <c r="K460" i="12"/>
  <c r="K453" i="12"/>
  <c r="K452" i="12"/>
  <c r="A453" i="12"/>
  <c r="A452" i="12"/>
  <c r="AE2588" i="1"/>
  <c r="J2588" i="1"/>
  <c r="H2588" i="1"/>
  <c r="C2588" i="1"/>
  <c r="A2588" i="1"/>
  <c r="K963" i="2" l="1"/>
  <c r="A963" i="2"/>
  <c r="K962" i="2" l="1"/>
  <c r="A962" i="2"/>
  <c r="AE2772" i="1"/>
  <c r="AE2771" i="1"/>
  <c r="J2772" i="1"/>
  <c r="H2772" i="1"/>
  <c r="A2772" i="1"/>
  <c r="J2771" i="1"/>
  <c r="H2771" i="1"/>
  <c r="A2771" i="1"/>
  <c r="C2771" i="1" l="1"/>
  <c r="C2772" i="1"/>
  <c r="AE1437" i="1"/>
  <c r="J1437" i="1"/>
  <c r="H1437" i="1"/>
  <c r="A1437" i="1"/>
  <c r="C1437" i="1" l="1"/>
  <c r="K416" i="2"/>
  <c r="K415" i="2"/>
  <c r="A416" i="2"/>
  <c r="A415" i="2"/>
  <c r="K860" i="12" l="1"/>
  <c r="A860" i="12"/>
  <c r="AE1427" i="1"/>
  <c r="J1427" i="1"/>
  <c r="H1427" i="1"/>
  <c r="C1427" i="1"/>
  <c r="A1427" i="1"/>
  <c r="AE425" i="1" l="1"/>
  <c r="J425" i="1"/>
  <c r="H425" i="1"/>
  <c r="C425" i="1"/>
  <c r="A425" i="1"/>
  <c r="N61" i="17" l="1"/>
  <c r="A61" i="17"/>
  <c r="AE2593" i="1" l="1"/>
  <c r="AE2592" i="1"/>
  <c r="J2593" i="1"/>
  <c r="H2593" i="1"/>
  <c r="C2593" i="1"/>
  <c r="A2593" i="1"/>
  <c r="J2592" i="1"/>
  <c r="H2592" i="1"/>
  <c r="C2592" i="1"/>
  <c r="A2592" i="1"/>
  <c r="AE811" i="1" l="1"/>
  <c r="AE810" i="1"/>
  <c r="J811" i="1"/>
  <c r="H811" i="1"/>
  <c r="C811" i="1"/>
  <c r="A811" i="1"/>
  <c r="J810" i="1"/>
  <c r="H810" i="1"/>
  <c r="C810" i="1"/>
  <c r="A810" i="1"/>
  <c r="K33" i="2" l="1"/>
  <c r="A33" i="2"/>
  <c r="AE65" i="1" l="1"/>
  <c r="AE57" i="1"/>
  <c r="AE51" i="1"/>
  <c r="J51" i="1"/>
  <c r="H51" i="1"/>
  <c r="A51" i="1"/>
  <c r="C51" i="1" l="1"/>
  <c r="AE417" i="1"/>
  <c r="J417" i="1"/>
  <c r="H417" i="1"/>
  <c r="A417" i="1"/>
  <c r="C417" i="1" l="1"/>
  <c r="K720" i="2"/>
  <c r="A720" i="2"/>
  <c r="AE2495" i="1"/>
  <c r="J2495" i="1"/>
  <c r="H2495" i="1"/>
  <c r="A2495" i="1"/>
  <c r="C2495" i="1" l="1"/>
  <c r="AE1411" i="1"/>
  <c r="J1411" i="1"/>
  <c r="H1411" i="1"/>
  <c r="A1411" i="1"/>
  <c r="C1411" i="1" l="1"/>
  <c r="AE1544" i="1"/>
  <c r="J1544" i="1"/>
  <c r="H1544" i="1"/>
  <c r="A1544" i="1"/>
  <c r="K857" i="12"/>
  <c r="A857" i="12"/>
  <c r="C1544" i="1" l="1"/>
  <c r="R262" i="11"/>
  <c r="A262" i="11"/>
  <c r="N87" i="3" l="1"/>
  <c r="A87" i="3"/>
  <c r="N125" i="17" l="1"/>
  <c r="A125" i="17"/>
  <c r="AE1158" i="1" l="1"/>
  <c r="AE1157" i="1"/>
  <c r="J1158" i="1"/>
  <c r="H1158" i="1"/>
  <c r="A1158" i="1"/>
  <c r="J1157" i="1"/>
  <c r="H1157" i="1"/>
  <c r="A1157" i="1"/>
  <c r="C1157" i="1" l="1"/>
  <c r="C1158" i="1"/>
  <c r="AE2466" i="1"/>
  <c r="J2466" i="1"/>
  <c r="H2466" i="1"/>
  <c r="A2466" i="1"/>
  <c r="C2466" i="1" l="1"/>
  <c r="K863" i="12"/>
  <c r="K862" i="12"/>
  <c r="A863" i="12"/>
  <c r="A862" i="12"/>
  <c r="AE1226" i="1" l="1"/>
  <c r="J1226" i="1"/>
  <c r="H1226" i="1"/>
  <c r="A1226" i="1"/>
  <c r="C1226" i="1" l="1"/>
  <c r="R223" i="11"/>
  <c r="A223" i="11"/>
  <c r="AE93" i="1" l="1"/>
  <c r="AE92" i="1"/>
  <c r="AE91" i="1"/>
  <c r="AE90" i="1"/>
  <c r="AE89" i="1"/>
  <c r="AE88" i="1"/>
  <c r="AE87" i="1"/>
  <c r="J87" i="1"/>
  <c r="H87" i="1"/>
  <c r="A87" i="1"/>
  <c r="C87" i="1" l="1"/>
  <c r="AE539" i="1"/>
  <c r="AE538" i="1"/>
  <c r="J539" i="1"/>
  <c r="H539" i="1"/>
  <c r="A539" i="1"/>
  <c r="J538" i="1"/>
  <c r="H538" i="1"/>
  <c r="A538" i="1"/>
  <c r="C539" i="1" l="1"/>
  <c r="C538" i="1"/>
  <c r="AE884" i="1"/>
  <c r="J884" i="1"/>
  <c r="H884" i="1"/>
  <c r="C884" i="1"/>
  <c r="A884" i="1"/>
  <c r="K140" i="2" l="1"/>
  <c r="K139" i="2"/>
  <c r="A140" i="2"/>
  <c r="A139" i="2"/>
  <c r="AE44" i="1" l="1"/>
  <c r="J44" i="1"/>
  <c r="H44" i="1"/>
  <c r="A44" i="1"/>
  <c r="C44" i="1" l="1"/>
  <c r="K861" i="12"/>
  <c r="A861" i="12"/>
  <c r="AE2688" i="1" l="1"/>
  <c r="J2688" i="1"/>
  <c r="H2688" i="1"/>
  <c r="C2688" i="1"/>
  <c r="A2688" i="1"/>
  <c r="K422" i="2" l="1"/>
  <c r="A422" i="2"/>
  <c r="AE1565" i="1" l="1"/>
  <c r="J1565" i="1"/>
  <c r="H1565" i="1"/>
  <c r="A1565" i="1"/>
  <c r="C1565" i="1" l="1"/>
  <c r="K859" i="12"/>
  <c r="A859" i="12"/>
  <c r="K720" i="12"/>
  <c r="A720" i="12"/>
  <c r="K719" i="12"/>
  <c r="A719" i="12"/>
  <c r="AE1981" i="1" l="1"/>
  <c r="J1981" i="1"/>
  <c r="H1981" i="1"/>
  <c r="A1981" i="1"/>
  <c r="C1981" i="1" l="1"/>
  <c r="K419" i="2"/>
  <c r="K418" i="2"/>
  <c r="A419" i="2"/>
  <c r="A418" i="2"/>
  <c r="AE495" i="1" l="1"/>
  <c r="AE494" i="1"/>
  <c r="AE493" i="1"/>
  <c r="AE492" i="1"/>
  <c r="AE491" i="1"/>
  <c r="AE490" i="1"/>
  <c r="J490" i="1"/>
  <c r="H490" i="1"/>
  <c r="A490" i="1"/>
  <c r="AE488" i="1"/>
  <c r="A488" i="1"/>
  <c r="J488" i="1"/>
  <c r="H488" i="1"/>
  <c r="C488" i="1" l="1"/>
  <c r="C490" i="1"/>
  <c r="AE2290" i="1"/>
  <c r="AE2289" i="1"/>
  <c r="AE2288" i="1"/>
  <c r="AE2287" i="1"/>
  <c r="AE2286" i="1"/>
  <c r="AE2285" i="1"/>
  <c r="AE2284" i="1"/>
  <c r="AE2283" i="1"/>
  <c r="AE2282" i="1"/>
  <c r="AE2281" i="1"/>
  <c r="AE2280" i="1"/>
  <c r="AE2279" i="1"/>
  <c r="AE2262" i="1"/>
  <c r="AE2261" i="1"/>
  <c r="AE2260" i="1"/>
  <c r="AE2259" i="1"/>
  <c r="AE2258" i="1"/>
  <c r="AE2257" i="1"/>
  <c r="AE2256" i="1"/>
  <c r="AE2255" i="1"/>
  <c r="AE2186" i="1"/>
  <c r="AE2165" i="1"/>
  <c r="AE2164" i="1"/>
  <c r="AE2163" i="1"/>
  <c r="AE2162" i="1"/>
  <c r="AE2161" i="1"/>
  <c r="AE2160" i="1"/>
  <c r="AE2159" i="1"/>
  <c r="AE2158" i="1"/>
  <c r="AE2157" i="1"/>
  <c r="AE2156" i="1"/>
  <c r="AE2155" i="1"/>
  <c r="AE2154" i="1"/>
  <c r="AE2153" i="1"/>
  <c r="AE2110" i="1"/>
  <c r="AE2109" i="1"/>
  <c r="AE2108" i="1"/>
  <c r="AE2107" i="1"/>
  <c r="AE2096" i="1"/>
  <c r="AE2093" i="1"/>
  <c r="AE2090" i="1"/>
  <c r="AE2083" i="1"/>
  <c r="AE2080" i="1"/>
  <c r="AE2079" i="1"/>
  <c r="J2080" i="1"/>
  <c r="H2080" i="1"/>
  <c r="C2080" i="1"/>
  <c r="A2080" i="1"/>
  <c r="AE1936" i="1" l="1"/>
  <c r="J1936" i="1"/>
  <c r="H1936" i="1"/>
  <c r="A1936" i="1"/>
  <c r="C1936" i="1" l="1"/>
  <c r="K134" i="2"/>
  <c r="K142" i="2"/>
  <c r="K141" i="2"/>
  <c r="A142" i="2"/>
  <c r="A141" i="2"/>
  <c r="AE2344" i="1" l="1"/>
  <c r="AE2343" i="1"/>
  <c r="AE2366" i="1"/>
  <c r="AE2361" i="1"/>
  <c r="J2344" i="1"/>
  <c r="H2344" i="1"/>
  <c r="A2344" i="1"/>
  <c r="J2343" i="1"/>
  <c r="H2343" i="1"/>
  <c r="A2343" i="1"/>
  <c r="C2344" i="1" l="1"/>
  <c r="C2343" i="1"/>
  <c r="AE773" i="1"/>
  <c r="AE772" i="1"/>
  <c r="AE769" i="1"/>
  <c r="AE768" i="1"/>
  <c r="AE767" i="1"/>
  <c r="AE766" i="1"/>
  <c r="AE765" i="1"/>
  <c r="AE764" i="1"/>
  <c r="AE763" i="1"/>
  <c r="AE762" i="1"/>
  <c r="AE761" i="1"/>
  <c r="AE760" i="1"/>
  <c r="AE759" i="1"/>
  <c r="AE758" i="1"/>
  <c r="AE757" i="1"/>
  <c r="AE756" i="1"/>
  <c r="AE755" i="1"/>
  <c r="AE117" i="1" l="1"/>
  <c r="AE107" i="1"/>
  <c r="J117" i="1"/>
  <c r="H117" i="1"/>
  <c r="A117" i="1"/>
  <c r="C117" i="1" l="1"/>
  <c r="K425" i="2"/>
  <c r="K424" i="2"/>
  <c r="A425" i="2"/>
  <c r="A424" i="2"/>
  <c r="K279" i="2" l="1"/>
  <c r="K187" i="2"/>
  <c r="K143" i="2"/>
  <c r="K34" i="2"/>
  <c r="K1103" i="2"/>
  <c r="K1073" i="2"/>
  <c r="K1064" i="2"/>
  <c r="K1052" i="2"/>
  <c r="K941" i="2"/>
  <c r="K923" i="2"/>
  <c r="K920" i="2"/>
  <c r="K918" i="2"/>
  <c r="K913" i="2"/>
  <c r="K911" i="2"/>
  <c r="K896" i="2"/>
  <c r="K889" i="2"/>
  <c r="K859" i="2"/>
  <c r="K797" i="2"/>
  <c r="K713" i="2"/>
  <c r="K624" i="2"/>
  <c r="K561" i="2"/>
  <c r="K465" i="2"/>
  <c r="K441" i="2"/>
  <c r="K439" i="2"/>
  <c r="K358" i="2"/>
  <c r="K339" i="2"/>
  <c r="AE1607" i="1" l="1"/>
  <c r="J1607" i="1"/>
  <c r="H1607" i="1"/>
  <c r="A1607" i="1"/>
  <c r="C1607" i="1" l="1"/>
  <c r="AE2731" i="1"/>
  <c r="J2731" i="1"/>
  <c r="H2731" i="1"/>
  <c r="C2731" i="1"/>
  <c r="A2731" i="1"/>
  <c r="AE2217" i="1" l="1"/>
  <c r="AE2219" i="1"/>
  <c r="J2219" i="1"/>
  <c r="H2219" i="1"/>
  <c r="C2219" i="1"/>
  <c r="A2219" i="1"/>
  <c r="K759" i="2" l="1"/>
  <c r="K768" i="2"/>
  <c r="K770" i="2"/>
  <c r="A770" i="2"/>
  <c r="AE2149" i="1" l="1"/>
  <c r="J2149" i="1"/>
  <c r="H2149" i="1"/>
  <c r="A2149" i="1"/>
  <c r="C2149" i="1" l="1"/>
  <c r="N33" i="9"/>
  <c r="A33" i="9"/>
  <c r="R158" i="11" l="1"/>
  <c r="R148" i="11"/>
  <c r="R149" i="11"/>
  <c r="A149" i="11"/>
  <c r="N78" i="3"/>
  <c r="A78" i="3"/>
  <c r="AE2147" i="1"/>
  <c r="J2147" i="1"/>
  <c r="H2147" i="1"/>
  <c r="A2147" i="1"/>
  <c r="C2147" i="1" l="1"/>
  <c r="AE883" i="1"/>
  <c r="AE882" i="1"/>
  <c r="J883" i="1"/>
  <c r="H883" i="1"/>
  <c r="A883" i="1"/>
  <c r="J882" i="1"/>
  <c r="H882" i="1"/>
  <c r="A882" i="1"/>
  <c r="C882" i="1" l="1"/>
  <c r="C883" i="1"/>
  <c r="N106" i="17"/>
  <c r="A106" i="17"/>
  <c r="J65" i="1" l="1"/>
  <c r="H65" i="1"/>
  <c r="A65" i="1"/>
  <c r="C65" i="1" l="1"/>
  <c r="AE1265" i="1"/>
  <c r="J1265" i="1"/>
  <c r="H1265" i="1"/>
  <c r="A1265" i="1"/>
  <c r="AE1268" i="1"/>
  <c r="J1268" i="1"/>
  <c r="H1268" i="1"/>
  <c r="A1268" i="1"/>
  <c r="AE1828" i="1"/>
  <c r="AE1826" i="1"/>
  <c r="J1826" i="1"/>
  <c r="H1826" i="1"/>
  <c r="C1826" i="1"/>
  <c r="A1826" i="1"/>
  <c r="C1268" i="1" l="1"/>
  <c r="C1265" i="1"/>
  <c r="J2217" i="1"/>
  <c r="H2217" i="1"/>
  <c r="C2217" i="1"/>
  <c r="A2217" i="1"/>
  <c r="AE723" i="1" l="1"/>
  <c r="J723" i="1"/>
  <c r="H723" i="1"/>
  <c r="C723" i="1"/>
  <c r="A723" i="1"/>
  <c r="K468" i="12" l="1"/>
  <c r="A468" i="12"/>
  <c r="R151" i="11" l="1"/>
  <c r="A151" i="11"/>
  <c r="AE1520" i="1" l="1"/>
  <c r="J1520" i="1"/>
  <c r="H1520" i="1"/>
  <c r="A1520" i="1"/>
  <c r="C1520" i="1" l="1"/>
  <c r="A759" i="2"/>
  <c r="J1828" i="1" l="1"/>
  <c r="H1828" i="1"/>
  <c r="A1828" i="1"/>
  <c r="C1828" i="1" l="1"/>
  <c r="K712" i="12"/>
  <c r="K711" i="12"/>
  <c r="K710" i="12"/>
  <c r="K709" i="12"/>
  <c r="K708" i="12"/>
  <c r="K707" i="12"/>
  <c r="A712" i="12"/>
  <c r="A711" i="12"/>
  <c r="A710" i="12"/>
  <c r="A709" i="12"/>
  <c r="A708" i="12"/>
  <c r="A707" i="12"/>
  <c r="R311" i="11" l="1"/>
  <c r="A311" i="11"/>
  <c r="R243" i="11"/>
  <c r="R242" i="11"/>
  <c r="A243" i="11"/>
  <c r="A242" i="11"/>
  <c r="J2165" i="1"/>
  <c r="H2165" i="1"/>
  <c r="A2165" i="1"/>
  <c r="C2165" i="1" l="1"/>
  <c r="N127" i="9"/>
  <c r="N126" i="9"/>
  <c r="A127" i="9"/>
  <c r="A126" i="9"/>
  <c r="AE2871" i="1" l="1"/>
  <c r="J2871" i="1"/>
  <c r="H2871" i="1"/>
  <c r="A2871" i="1"/>
  <c r="C2871" i="1" l="1"/>
  <c r="A1052" i="2"/>
  <c r="AE370" i="1" l="1"/>
  <c r="AE369" i="1"/>
  <c r="R154" i="11" l="1"/>
  <c r="A154" i="11"/>
  <c r="AE2728" i="1" l="1"/>
  <c r="J2728" i="1"/>
  <c r="H2728" i="1"/>
  <c r="A2728" i="1"/>
  <c r="C2728" i="1" l="1"/>
  <c r="K771" i="12"/>
  <c r="V20" i="16"/>
  <c r="A34" i="2" l="1"/>
  <c r="J495" i="1"/>
  <c r="H495" i="1"/>
  <c r="A495" i="1"/>
  <c r="C495" i="1" l="1"/>
  <c r="V19" i="16"/>
  <c r="V18" i="16"/>
  <c r="V17" i="16"/>
  <c r="V16" i="16"/>
  <c r="V15" i="16"/>
  <c r="V14" i="16"/>
  <c r="V13" i="16"/>
  <c r="V12" i="16"/>
  <c r="V11" i="16"/>
  <c r="V10" i="16"/>
  <c r="V9" i="16"/>
  <c r="V7" i="16"/>
  <c r="V6" i="16"/>
  <c r="V5" i="16"/>
  <c r="R451" i="11"/>
  <c r="R450" i="11"/>
  <c r="R449" i="11"/>
  <c r="R448" i="11"/>
  <c r="R447" i="11"/>
  <c r="R446" i="11"/>
  <c r="R445" i="11"/>
  <c r="R444" i="11"/>
  <c r="R443" i="11"/>
  <c r="R442" i="11"/>
  <c r="R441" i="11"/>
  <c r="R440" i="11"/>
  <c r="R439" i="11"/>
  <c r="R438" i="11"/>
  <c r="R437" i="11"/>
  <c r="R436" i="11"/>
  <c r="R435" i="11"/>
  <c r="R434" i="11"/>
  <c r="R432" i="11"/>
  <c r="R431" i="11"/>
  <c r="R430" i="11"/>
  <c r="R429" i="11"/>
  <c r="R428" i="11"/>
  <c r="R427" i="11"/>
  <c r="R426" i="11"/>
  <c r="R425" i="11"/>
  <c r="R424" i="11"/>
  <c r="R423" i="11"/>
  <c r="R422" i="11"/>
  <c r="R421" i="11"/>
  <c r="R420" i="11"/>
  <c r="R419" i="11"/>
  <c r="R418" i="11"/>
  <c r="R417" i="11"/>
  <c r="R416" i="11"/>
  <c r="R414" i="11"/>
  <c r="R413" i="11"/>
  <c r="R411" i="11"/>
  <c r="R410" i="11"/>
  <c r="R408" i="11"/>
  <c r="R407" i="11"/>
  <c r="R406" i="11"/>
  <c r="R405" i="11"/>
  <c r="R403" i="11"/>
  <c r="R402" i="11"/>
  <c r="R400" i="11"/>
  <c r="R399" i="11"/>
  <c r="R398" i="11"/>
  <c r="R397" i="11"/>
  <c r="R395" i="11"/>
  <c r="R394" i="11"/>
  <c r="R392" i="11"/>
  <c r="R391" i="11"/>
  <c r="R390" i="11"/>
  <c r="R389" i="11"/>
  <c r="R388" i="11"/>
  <c r="R387" i="11"/>
  <c r="R386" i="11"/>
  <c r="R385" i="11"/>
  <c r="R384" i="11"/>
  <c r="R383" i="11"/>
  <c r="R382" i="11"/>
  <c r="R381" i="11"/>
  <c r="R380" i="11"/>
  <c r="R379" i="11"/>
  <c r="R377" i="11"/>
  <c r="R375" i="11"/>
  <c r="R374" i="11"/>
  <c r="R372" i="11"/>
  <c r="R371" i="11"/>
  <c r="R370" i="11"/>
  <c r="R369" i="11"/>
  <c r="R368" i="11"/>
  <c r="R367" i="11"/>
  <c r="R366" i="11"/>
  <c r="R365" i="11"/>
  <c r="R363" i="11"/>
  <c r="R362" i="11"/>
  <c r="R361" i="11"/>
  <c r="R360" i="11"/>
  <c r="R359" i="11"/>
  <c r="R358" i="11"/>
  <c r="R357" i="11"/>
  <c r="R356" i="11"/>
  <c r="R355" i="11"/>
  <c r="R354" i="11"/>
  <c r="R353" i="11"/>
  <c r="R351" i="11"/>
  <c r="R350" i="11"/>
  <c r="R349" i="11"/>
  <c r="R348" i="11"/>
  <c r="R347" i="11"/>
  <c r="R346" i="11"/>
  <c r="R345" i="11"/>
  <c r="R344" i="11"/>
  <c r="R343" i="11"/>
  <c r="R342" i="11"/>
  <c r="R340" i="11"/>
  <c r="R339" i="11"/>
  <c r="R337" i="11"/>
  <c r="R336" i="11"/>
  <c r="R334" i="11"/>
  <c r="R333" i="11"/>
  <c r="R332" i="11"/>
  <c r="R331" i="11"/>
  <c r="R330" i="11"/>
  <c r="R328" i="11"/>
  <c r="R327" i="11"/>
  <c r="R326" i="11"/>
  <c r="R325" i="11"/>
  <c r="R324" i="11"/>
  <c r="R323" i="11"/>
  <c r="R322" i="11"/>
  <c r="R321" i="11"/>
  <c r="R320" i="11"/>
  <c r="R319" i="11"/>
  <c r="R318" i="11"/>
  <c r="R317" i="11"/>
  <c r="R316" i="11"/>
  <c r="R315" i="11"/>
  <c r="R314" i="11"/>
  <c r="R313" i="11"/>
  <c r="R312" i="11"/>
  <c r="R310" i="11"/>
  <c r="R309" i="11"/>
  <c r="R308" i="11"/>
  <c r="R307" i="11"/>
  <c r="R306" i="11"/>
  <c r="R305" i="11"/>
  <c r="R304" i="11"/>
  <c r="R303" i="11"/>
  <c r="R302" i="11"/>
  <c r="R301" i="11"/>
  <c r="R300" i="11"/>
  <c r="R299" i="11"/>
  <c r="R298" i="11"/>
  <c r="R297" i="11"/>
  <c r="R296" i="11"/>
  <c r="R295" i="11"/>
  <c r="R294" i="11"/>
  <c r="R293" i="11"/>
  <c r="R292" i="11"/>
  <c r="R291" i="11"/>
  <c r="R290" i="11"/>
  <c r="R289" i="11"/>
  <c r="R288" i="11"/>
  <c r="R287" i="11"/>
  <c r="R286" i="11"/>
  <c r="R285" i="11"/>
  <c r="R284" i="11"/>
  <c r="R283" i="11"/>
  <c r="R282" i="11"/>
  <c r="R281" i="11"/>
  <c r="R280" i="11"/>
  <c r="R279" i="11"/>
  <c r="R278" i="11"/>
  <c r="R276" i="11"/>
  <c r="R274" i="11"/>
  <c r="R273" i="11"/>
  <c r="R271" i="11"/>
  <c r="R269" i="11"/>
  <c r="R268" i="11"/>
  <c r="R267" i="11"/>
  <c r="R266" i="11"/>
  <c r="R265" i="11"/>
  <c r="R264" i="11"/>
  <c r="R263" i="11"/>
  <c r="R261" i="11"/>
  <c r="R260" i="11"/>
  <c r="R259" i="11"/>
  <c r="R257" i="11"/>
  <c r="R256" i="11"/>
  <c r="R254" i="11"/>
  <c r="R253" i="11"/>
  <c r="R252" i="11"/>
  <c r="R251" i="11"/>
  <c r="R250" i="11"/>
  <c r="R249" i="11"/>
  <c r="R248" i="11"/>
  <c r="R247" i="11"/>
  <c r="R246" i="11"/>
  <c r="R245" i="11"/>
  <c r="R244" i="11"/>
  <c r="R241" i="11"/>
  <c r="R240" i="11"/>
  <c r="R239" i="11"/>
  <c r="R238" i="11"/>
  <c r="R237" i="11"/>
  <c r="R236" i="11"/>
  <c r="R235" i="11"/>
  <c r="R234" i="11"/>
  <c r="R233" i="11"/>
  <c r="R232" i="11"/>
  <c r="R231" i="11"/>
  <c r="R230" i="11"/>
  <c r="R229" i="11"/>
  <c r="R228" i="11"/>
  <c r="R227" i="11"/>
  <c r="R226" i="11"/>
  <c r="R225" i="11"/>
  <c r="R224" i="11"/>
  <c r="R222" i="11"/>
  <c r="R221" i="11"/>
  <c r="R220" i="11"/>
  <c r="R219" i="11"/>
  <c r="R218" i="11"/>
  <c r="R217" i="11"/>
  <c r="R216" i="11"/>
  <c r="R215" i="11"/>
  <c r="R214" i="11"/>
  <c r="R213" i="11"/>
  <c r="R212" i="11"/>
  <c r="R211" i="11"/>
  <c r="R209" i="11"/>
  <c r="R208" i="11"/>
  <c r="R207" i="11"/>
  <c r="R206" i="11"/>
  <c r="R205" i="11"/>
  <c r="R204" i="11"/>
  <c r="R203" i="11"/>
  <c r="R201" i="11"/>
  <c r="R200" i="11"/>
  <c r="R199" i="11"/>
  <c r="R198" i="11"/>
  <c r="R197" i="11"/>
  <c r="R196" i="11"/>
  <c r="R195" i="11"/>
  <c r="R193" i="11"/>
  <c r="R192" i="11"/>
  <c r="R191" i="11"/>
  <c r="R190" i="11"/>
  <c r="R189" i="11"/>
  <c r="R188" i="11"/>
  <c r="R187" i="11"/>
  <c r="R186" i="11"/>
  <c r="R185" i="11"/>
  <c r="R184" i="11"/>
  <c r="R183" i="11"/>
  <c r="R182" i="11"/>
  <c r="R181" i="11"/>
  <c r="R180" i="11"/>
  <c r="R179" i="11"/>
  <c r="R178" i="11"/>
  <c r="R176" i="11"/>
  <c r="R175" i="11"/>
  <c r="R174" i="11"/>
  <c r="R173" i="11"/>
  <c r="R171" i="11"/>
  <c r="R170" i="11"/>
  <c r="R172" i="11"/>
  <c r="R169" i="11"/>
  <c r="R167" i="11"/>
  <c r="R166" i="11"/>
  <c r="R164" i="11"/>
  <c r="R163" i="11"/>
  <c r="R162" i="11"/>
  <c r="R161" i="11"/>
  <c r="R160" i="11"/>
  <c r="R159" i="11"/>
  <c r="R157" i="11"/>
  <c r="R156" i="11"/>
  <c r="R152" i="11"/>
  <c r="R150" i="11"/>
  <c r="R147" i="11"/>
  <c r="R146" i="11"/>
  <c r="R145" i="11"/>
  <c r="R144" i="11"/>
  <c r="R143" i="11"/>
  <c r="R142" i="11"/>
  <c r="R141" i="11"/>
  <c r="R140" i="11"/>
  <c r="R139" i="11"/>
  <c r="R138" i="11"/>
  <c r="R137" i="11"/>
  <c r="R136" i="11"/>
  <c r="R135" i="11"/>
  <c r="R134" i="11"/>
  <c r="R133" i="11"/>
  <c r="R132" i="11"/>
  <c r="R131" i="11"/>
  <c r="R130" i="11"/>
  <c r="R129" i="11"/>
  <c r="R128" i="11"/>
  <c r="R127" i="11"/>
  <c r="R126" i="11"/>
  <c r="R125" i="11"/>
  <c r="R124" i="11"/>
  <c r="R123" i="11"/>
  <c r="R122" i="11"/>
  <c r="R121" i="11"/>
  <c r="R119" i="11"/>
  <c r="R118" i="11"/>
  <c r="R117" i="11"/>
  <c r="R116" i="11"/>
  <c r="R115" i="11"/>
  <c r="R114" i="11"/>
  <c r="R113" i="11"/>
  <c r="R112" i="11"/>
  <c r="R110" i="11"/>
  <c r="R109" i="11"/>
  <c r="R108" i="11"/>
  <c r="R107" i="11"/>
  <c r="R106" i="11"/>
  <c r="R105" i="11"/>
  <c r="R104" i="11"/>
  <c r="R102" i="11"/>
  <c r="R101" i="11"/>
  <c r="R100" i="11"/>
  <c r="R99" i="11"/>
  <c r="R98" i="11"/>
  <c r="R97" i="11"/>
  <c r="R96" i="11"/>
  <c r="R95" i="11"/>
  <c r="R94" i="11"/>
  <c r="R92" i="11"/>
  <c r="R91" i="11"/>
  <c r="R90" i="11"/>
  <c r="R89" i="11"/>
  <c r="R88" i="11"/>
  <c r="R87" i="11"/>
  <c r="R86" i="11"/>
  <c r="R85" i="11"/>
  <c r="R83" i="11"/>
  <c r="R82" i="11"/>
  <c r="R81" i="11"/>
  <c r="R80" i="11"/>
  <c r="R79" i="11"/>
  <c r="R78" i="11"/>
  <c r="R76" i="11"/>
  <c r="R75" i="11"/>
  <c r="R74" i="11"/>
  <c r="R73" i="11"/>
  <c r="R71" i="11"/>
  <c r="R69" i="11"/>
  <c r="R68" i="11"/>
  <c r="R67" i="11"/>
  <c r="R66" i="11"/>
  <c r="R65" i="11"/>
  <c r="R63" i="11"/>
  <c r="R62" i="11"/>
  <c r="R61" i="11"/>
  <c r="R60" i="11"/>
  <c r="R59" i="11"/>
  <c r="R58" i="11"/>
  <c r="R57" i="11"/>
  <c r="R56" i="11"/>
  <c r="R55" i="11"/>
  <c r="R54" i="11"/>
  <c r="R53" i="11"/>
  <c r="R52" i="11"/>
  <c r="R51" i="11"/>
  <c r="R49" i="11"/>
  <c r="R47" i="11"/>
  <c r="R46" i="11"/>
  <c r="R45" i="11"/>
  <c r="R44" i="11"/>
  <c r="R43" i="11"/>
  <c r="R41" i="11"/>
  <c r="R40" i="11"/>
  <c r="R39" i="11"/>
  <c r="R38" i="11"/>
  <c r="R37" i="11"/>
  <c r="R36" i="11"/>
  <c r="R35" i="11"/>
  <c r="R34" i="11"/>
  <c r="R32" i="11"/>
  <c r="R31" i="11"/>
  <c r="R30" i="11"/>
  <c r="R29" i="11"/>
  <c r="R28" i="11"/>
  <c r="R27" i="11"/>
  <c r="R26" i="11"/>
  <c r="R24" i="11"/>
  <c r="R23" i="11"/>
  <c r="R21" i="11"/>
  <c r="R20" i="11"/>
  <c r="R19" i="11"/>
  <c r="R18" i="11"/>
  <c r="R17" i="11"/>
  <c r="R16" i="11"/>
  <c r="R14" i="11"/>
  <c r="R13" i="11"/>
  <c r="R12" i="11"/>
  <c r="R11" i="11"/>
  <c r="R10" i="11"/>
  <c r="R8" i="11"/>
  <c r="R6" i="11"/>
  <c r="R5" i="11"/>
  <c r="K968" i="12"/>
  <c r="K967" i="12"/>
  <c r="K966" i="12"/>
  <c r="K965" i="12"/>
  <c r="K964" i="12"/>
  <c r="K962" i="12"/>
  <c r="K960" i="12"/>
  <c r="K959" i="12"/>
  <c r="K958" i="12"/>
  <c r="K957" i="12"/>
  <c r="K956" i="12"/>
  <c r="K955" i="12"/>
  <c r="K954" i="12"/>
  <c r="K953" i="12"/>
  <c r="K952" i="12"/>
  <c r="K951" i="12"/>
  <c r="K950" i="12"/>
  <c r="K949" i="12"/>
  <c r="K948" i="12"/>
  <c r="K947" i="12"/>
  <c r="K946" i="12"/>
  <c r="K944" i="12"/>
  <c r="K943" i="12"/>
  <c r="K942" i="12"/>
  <c r="K941" i="12"/>
  <c r="K940" i="12"/>
  <c r="K939" i="12"/>
  <c r="K938" i="12"/>
  <c r="K937" i="12"/>
  <c r="K936" i="12"/>
  <c r="K935" i="12"/>
  <c r="K934" i="12"/>
  <c r="K933" i="12"/>
  <c r="K932" i="12"/>
  <c r="K931" i="12"/>
  <c r="K930" i="12"/>
  <c r="K929" i="12"/>
  <c r="K928" i="12"/>
  <c r="K927" i="12"/>
  <c r="K926" i="12"/>
  <c r="K924" i="12"/>
  <c r="K923" i="12"/>
  <c r="K922" i="12"/>
  <c r="K921" i="12"/>
  <c r="K920" i="12"/>
  <c r="K919" i="12"/>
  <c r="K918" i="12"/>
  <c r="K917" i="12"/>
  <c r="K916" i="12"/>
  <c r="K915" i="12"/>
  <c r="K914" i="12"/>
  <c r="K913" i="12"/>
  <c r="K911" i="12"/>
  <c r="K910" i="12"/>
  <c r="K909" i="12"/>
  <c r="K908" i="12"/>
  <c r="K907" i="12"/>
  <c r="K906" i="12"/>
  <c r="K905" i="12"/>
  <c r="K904" i="12"/>
  <c r="K903" i="12"/>
  <c r="K902" i="12"/>
  <c r="K901" i="12"/>
  <c r="K900" i="12"/>
  <c r="K899" i="12"/>
  <c r="K898" i="12"/>
  <c r="K896" i="12"/>
  <c r="K894" i="12"/>
  <c r="K892" i="12"/>
  <c r="K890" i="12"/>
  <c r="K889" i="12"/>
  <c r="K888" i="12"/>
  <c r="K887" i="12"/>
  <c r="K886" i="12"/>
  <c r="K885" i="12"/>
  <c r="K884" i="12"/>
  <c r="K883" i="12"/>
  <c r="K882" i="12"/>
  <c r="K881" i="12"/>
  <c r="K880" i="12"/>
  <c r="K878" i="12"/>
  <c r="K877" i="12"/>
  <c r="K876" i="12"/>
  <c r="K875" i="12"/>
  <c r="K874" i="12"/>
  <c r="K873" i="12"/>
  <c r="K872" i="12"/>
  <c r="K871" i="12"/>
  <c r="K870" i="12"/>
  <c r="K869" i="12"/>
  <c r="K868" i="12"/>
  <c r="K867" i="12"/>
  <c r="K866" i="12"/>
  <c r="K865" i="12"/>
  <c r="K864" i="12"/>
  <c r="K856" i="12"/>
  <c r="K855" i="12"/>
  <c r="K854" i="12"/>
  <c r="K853" i="12"/>
  <c r="K852" i="12"/>
  <c r="K851" i="12"/>
  <c r="K850" i="12"/>
  <c r="K849" i="12"/>
  <c r="K848" i="12"/>
  <c r="K847" i="12"/>
  <c r="K846" i="12"/>
  <c r="K845" i="12"/>
  <c r="K844" i="12"/>
  <c r="K842" i="12"/>
  <c r="K841" i="12"/>
  <c r="K840" i="12"/>
  <c r="K839" i="12"/>
  <c r="K832" i="12"/>
  <c r="K831" i="12"/>
  <c r="K830" i="12"/>
  <c r="K829" i="12"/>
  <c r="K828" i="12"/>
  <c r="K827" i="12"/>
  <c r="K826" i="12"/>
  <c r="K825" i="12"/>
  <c r="K824" i="12"/>
  <c r="K823" i="12"/>
  <c r="K821" i="12"/>
  <c r="K820" i="12"/>
  <c r="K819" i="12"/>
  <c r="K817" i="12"/>
  <c r="K816" i="12"/>
  <c r="K815" i="12"/>
  <c r="K814" i="12"/>
  <c r="K813" i="12"/>
  <c r="K812" i="12"/>
  <c r="K811" i="12"/>
  <c r="K810" i="12"/>
  <c r="K809" i="12"/>
  <c r="K808" i="12"/>
  <c r="K807" i="12"/>
  <c r="K806" i="12"/>
  <c r="K805" i="12"/>
  <c r="K804" i="12"/>
  <c r="K802" i="12"/>
  <c r="K801" i="12"/>
  <c r="K799" i="12"/>
  <c r="K798" i="12"/>
  <c r="K792" i="12"/>
  <c r="K791" i="12"/>
  <c r="K790" i="12"/>
  <c r="K787" i="12"/>
  <c r="K786" i="12"/>
  <c r="K785" i="12"/>
  <c r="K784" i="12"/>
  <c r="K782" i="12"/>
  <c r="K781" i="12"/>
  <c r="K779" i="12"/>
  <c r="K778" i="12"/>
  <c r="K777" i="12"/>
  <c r="K775" i="12"/>
  <c r="K774" i="12"/>
  <c r="K773" i="12"/>
  <c r="K772" i="12"/>
  <c r="K770" i="12"/>
  <c r="K769" i="12"/>
  <c r="K768" i="12"/>
  <c r="K767" i="12"/>
  <c r="K766" i="12"/>
  <c r="K765" i="12"/>
  <c r="K764" i="12"/>
  <c r="K763" i="12"/>
  <c r="K762" i="12"/>
  <c r="K761" i="12"/>
  <c r="K760" i="12"/>
  <c r="K759" i="12"/>
  <c r="K758" i="12"/>
  <c r="K757" i="12"/>
  <c r="K756" i="12"/>
  <c r="K755" i="12"/>
  <c r="K754" i="12"/>
  <c r="K753" i="12"/>
  <c r="K752" i="12"/>
  <c r="K751" i="12"/>
  <c r="K750" i="12"/>
  <c r="K749" i="12"/>
  <c r="K748" i="12"/>
  <c r="K747" i="12"/>
  <c r="K746" i="12"/>
  <c r="K745" i="12"/>
  <c r="K744" i="12"/>
  <c r="K743" i="12"/>
  <c r="K742" i="12"/>
  <c r="K741" i="12"/>
  <c r="K740" i="12"/>
  <c r="K739" i="12"/>
  <c r="K738" i="12"/>
  <c r="K737" i="12"/>
  <c r="K736" i="12"/>
  <c r="K735" i="12"/>
  <c r="K734" i="12"/>
  <c r="K733" i="12"/>
  <c r="K732" i="12"/>
  <c r="K731" i="12"/>
  <c r="K730" i="12"/>
  <c r="K729" i="12"/>
  <c r="K727" i="12"/>
  <c r="K726" i="12"/>
  <c r="K725" i="12"/>
  <c r="K724" i="12"/>
  <c r="K723" i="12"/>
  <c r="K722" i="12"/>
  <c r="K721" i="12"/>
  <c r="K713" i="12"/>
  <c r="K706" i="12"/>
  <c r="K705" i="12"/>
  <c r="K704" i="12"/>
  <c r="K703" i="12"/>
  <c r="K702" i="12"/>
  <c r="K701" i="12"/>
  <c r="K700" i="12"/>
  <c r="K699" i="12"/>
  <c r="K698" i="12"/>
  <c r="K697" i="12"/>
  <c r="K696" i="12"/>
  <c r="K694" i="12"/>
  <c r="K693" i="12"/>
  <c r="K692" i="12"/>
  <c r="K691" i="12"/>
  <c r="K689" i="12"/>
  <c r="K688" i="12"/>
  <c r="K687" i="12"/>
  <c r="K686" i="12"/>
  <c r="K685" i="12"/>
  <c r="K684" i="12"/>
  <c r="K683" i="12"/>
  <c r="K682" i="12"/>
  <c r="K681" i="12"/>
  <c r="K680" i="12"/>
  <c r="K679" i="12"/>
  <c r="K678" i="12"/>
  <c r="K676" i="12"/>
  <c r="K675" i="12"/>
  <c r="K674" i="12"/>
  <c r="K673" i="12"/>
  <c r="K672" i="12"/>
  <c r="K670" i="12"/>
  <c r="K669" i="12"/>
  <c r="K668" i="12"/>
  <c r="K666" i="12"/>
  <c r="K665" i="12"/>
  <c r="K663" i="12"/>
  <c r="K661" i="12"/>
  <c r="K659" i="12"/>
  <c r="K657" i="12"/>
  <c r="K656" i="12"/>
  <c r="K655" i="12"/>
  <c r="K653" i="12"/>
  <c r="K652" i="12"/>
  <c r="K650" i="12"/>
  <c r="K649" i="12"/>
  <c r="K648" i="12"/>
  <c r="K646" i="12"/>
  <c r="K645" i="12"/>
  <c r="K644" i="12"/>
  <c r="K643" i="12"/>
  <c r="K642" i="12"/>
  <c r="K641" i="12"/>
  <c r="K640" i="12"/>
  <c r="K639" i="12"/>
  <c r="K638" i="12"/>
  <c r="K637" i="12"/>
  <c r="K636" i="12"/>
  <c r="K635" i="12"/>
  <c r="K634" i="12"/>
  <c r="K633" i="12"/>
  <c r="K632" i="12"/>
  <c r="K631" i="12"/>
  <c r="K630" i="12"/>
  <c r="K629" i="12"/>
  <c r="K628" i="12"/>
  <c r="K627" i="12"/>
  <c r="K626" i="12"/>
  <c r="K625" i="12"/>
  <c r="K624" i="12"/>
  <c r="K623" i="12"/>
  <c r="K622" i="12"/>
  <c r="K621" i="12"/>
  <c r="K620" i="12"/>
  <c r="K619" i="12"/>
  <c r="K618" i="12"/>
  <c r="K617" i="12"/>
  <c r="K616" i="12"/>
  <c r="K615" i="12"/>
  <c r="K614" i="12"/>
  <c r="K613" i="12"/>
  <c r="K612" i="12"/>
  <c r="K611" i="12"/>
  <c r="K610" i="12"/>
  <c r="K609" i="12"/>
  <c r="K608" i="12"/>
  <c r="K607" i="12"/>
  <c r="K606" i="12"/>
  <c r="K605" i="12"/>
  <c r="K604" i="12"/>
  <c r="K603" i="12"/>
  <c r="K602" i="12"/>
  <c r="K601" i="12"/>
  <c r="K600" i="12"/>
  <c r="K599" i="12"/>
  <c r="K598" i="12"/>
  <c r="K597" i="12"/>
  <c r="K596" i="12"/>
  <c r="K595" i="12"/>
  <c r="K594" i="12"/>
  <c r="K593" i="12"/>
  <c r="K592" i="12"/>
  <c r="K591" i="12"/>
  <c r="K590" i="12"/>
  <c r="K589" i="12"/>
  <c r="K588" i="12"/>
  <c r="K587" i="12"/>
  <c r="K586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72" i="12"/>
  <c r="K571" i="12"/>
  <c r="K570" i="12"/>
  <c r="K569" i="12"/>
  <c r="K568" i="12"/>
  <c r="K567" i="12"/>
  <c r="K566" i="12"/>
  <c r="K565" i="12"/>
  <c r="K564" i="12"/>
  <c r="K563" i="12"/>
  <c r="K562" i="12"/>
  <c r="K561" i="12"/>
  <c r="K560" i="12"/>
  <c r="K559" i="12"/>
  <c r="K558" i="12"/>
  <c r="K557" i="12"/>
  <c r="K556" i="12"/>
  <c r="K555" i="12"/>
  <c r="K554" i="12"/>
  <c r="K553" i="12"/>
  <c r="K552" i="12"/>
  <c r="K551" i="12"/>
  <c r="K550" i="12"/>
  <c r="K549" i="12"/>
  <c r="K548" i="12"/>
  <c r="K547" i="12"/>
  <c r="K546" i="12"/>
  <c r="K545" i="12"/>
  <c r="K544" i="12"/>
  <c r="K543" i="12"/>
  <c r="K542" i="12"/>
  <c r="K541" i="12"/>
  <c r="K540" i="12"/>
  <c r="K538" i="12"/>
  <c r="K537" i="12"/>
  <c r="K536" i="12"/>
  <c r="K535" i="12"/>
  <c r="K534" i="12"/>
  <c r="K533" i="12"/>
  <c r="K532" i="12"/>
  <c r="K531" i="12"/>
  <c r="K530" i="12"/>
  <c r="K529" i="12"/>
  <c r="K528" i="12"/>
  <c r="K527" i="12"/>
  <c r="K526" i="12"/>
  <c r="K525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K512" i="12"/>
  <c r="K511" i="12"/>
  <c r="K510" i="12"/>
  <c r="K509" i="12"/>
  <c r="K508" i="12"/>
  <c r="K507" i="12"/>
  <c r="K506" i="12"/>
  <c r="K505" i="12"/>
  <c r="K504" i="12"/>
  <c r="K503" i="12"/>
  <c r="K502" i="12"/>
  <c r="K501" i="12"/>
  <c r="K500" i="12"/>
  <c r="K499" i="12"/>
  <c r="K498" i="12"/>
  <c r="K497" i="12"/>
  <c r="K496" i="12"/>
  <c r="K495" i="12"/>
  <c r="K494" i="12"/>
  <c r="K493" i="12"/>
  <c r="K492" i="12"/>
  <c r="K491" i="12"/>
  <c r="K490" i="12"/>
  <c r="K489" i="12"/>
  <c r="K488" i="12"/>
  <c r="K487" i="12"/>
  <c r="K485" i="12"/>
  <c r="K484" i="12"/>
  <c r="K482" i="12"/>
  <c r="K480" i="12"/>
  <c r="K479" i="12"/>
  <c r="K478" i="12"/>
  <c r="K477" i="12"/>
  <c r="K475" i="12"/>
  <c r="K474" i="12"/>
  <c r="K473" i="12"/>
  <c r="K472" i="12"/>
  <c r="K470" i="12"/>
  <c r="K469" i="12"/>
  <c r="K467" i="12"/>
  <c r="K466" i="12"/>
  <c r="K465" i="12"/>
  <c r="K464" i="12"/>
  <c r="K463" i="12"/>
  <c r="K462" i="12"/>
  <c r="K461" i="12"/>
  <c r="K459" i="12"/>
  <c r="K458" i="12"/>
  <c r="K457" i="12"/>
  <c r="K455" i="12"/>
  <c r="K454" i="12"/>
  <c r="K450" i="12"/>
  <c r="K449" i="12"/>
  <c r="K448" i="12"/>
  <c r="K447" i="12"/>
  <c r="K446" i="12"/>
  <c r="K445" i="12"/>
  <c r="K444" i="12"/>
  <c r="K442" i="12"/>
  <c r="K441" i="12"/>
  <c r="K440" i="12"/>
  <c r="K439" i="12"/>
  <c r="K438" i="12"/>
  <c r="K437" i="12"/>
  <c r="K436" i="12"/>
  <c r="K435" i="12"/>
  <c r="K434" i="12"/>
  <c r="K433" i="12"/>
  <c r="K432" i="12"/>
  <c r="K431" i="12"/>
  <c r="K430" i="12"/>
  <c r="K429" i="12"/>
  <c r="K428" i="12"/>
  <c r="K427" i="12"/>
  <c r="K426" i="12"/>
  <c r="K425" i="12"/>
  <c r="K424" i="12"/>
  <c r="K423" i="12"/>
  <c r="K421" i="12"/>
  <c r="K420" i="12"/>
  <c r="K419" i="12"/>
  <c r="K418" i="12"/>
  <c r="K417" i="12"/>
  <c r="K416" i="12"/>
  <c r="K414" i="12"/>
  <c r="K413" i="12"/>
  <c r="K412" i="12"/>
  <c r="K411" i="12"/>
  <c r="K410" i="12"/>
  <c r="K409" i="12"/>
  <c r="K407" i="12"/>
  <c r="K406" i="12"/>
  <c r="K405" i="12"/>
  <c r="K404" i="12"/>
  <c r="K403" i="12"/>
  <c r="K402" i="12"/>
  <c r="K401" i="12"/>
  <c r="K399" i="12"/>
  <c r="K398" i="12"/>
  <c r="K397" i="12"/>
  <c r="K396" i="12"/>
  <c r="K395" i="12"/>
  <c r="K394" i="12"/>
  <c r="K393" i="12"/>
  <c r="K392" i="12"/>
  <c r="K391" i="12"/>
  <c r="K389" i="12"/>
  <c r="K388" i="12"/>
  <c r="K387" i="12"/>
  <c r="K386" i="12"/>
  <c r="K385" i="12"/>
  <c r="K384" i="12"/>
  <c r="K383" i="12"/>
  <c r="K382" i="12"/>
  <c r="K381" i="12"/>
  <c r="K380" i="12"/>
  <c r="K379" i="12"/>
  <c r="K378" i="12"/>
  <c r="K377" i="12"/>
  <c r="K376" i="12"/>
  <c r="K375" i="12"/>
  <c r="K374" i="12"/>
  <c r="K373" i="12"/>
  <c r="K372" i="12"/>
  <c r="K371" i="12"/>
  <c r="K370" i="12"/>
  <c r="K369" i="12"/>
  <c r="K368" i="12"/>
  <c r="K367" i="12"/>
  <c r="K366" i="12"/>
  <c r="K365" i="12"/>
  <c r="K364" i="12"/>
  <c r="K363" i="12"/>
  <c r="K361" i="12"/>
  <c r="K360" i="12"/>
  <c r="K359" i="12"/>
  <c r="K358" i="12"/>
  <c r="K357" i="12"/>
  <c r="K356" i="12"/>
  <c r="K355" i="12"/>
  <c r="K354" i="12"/>
  <c r="K353" i="12"/>
  <c r="K352" i="12"/>
  <c r="K351" i="12"/>
  <c r="K350" i="12"/>
  <c r="K349" i="12"/>
  <c r="K348" i="12"/>
  <c r="K347" i="12"/>
  <c r="K346" i="12"/>
  <c r="K345" i="12"/>
  <c r="K344" i="12"/>
  <c r="K343" i="12"/>
  <c r="K342" i="12"/>
  <c r="K341" i="12"/>
  <c r="K340" i="12"/>
  <c r="K339" i="12"/>
  <c r="K338" i="12"/>
  <c r="K337" i="12"/>
  <c r="K336" i="12"/>
  <c r="K335" i="12"/>
  <c r="K334" i="12"/>
  <c r="K333" i="12"/>
  <c r="K332" i="12"/>
  <c r="K331" i="12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5" i="12"/>
  <c r="K314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1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5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1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8" i="12"/>
  <c r="K57" i="12"/>
  <c r="K56" i="12"/>
  <c r="K55" i="12"/>
  <c r="K54" i="12"/>
  <c r="K53" i="12"/>
  <c r="K52" i="12"/>
  <c r="K51" i="12"/>
  <c r="K50" i="12"/>
  <c r="K48" i="12"/>
  <c r="K47" i="12"/>
  <c r="K46" i="12"/>
  <c r="K45" i="12"/>
  <c r="K44" i="12"/>
  <c r="K43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1" i="12"/>
  <c r="K20" i="12"/>
  <c r="K19" i="12"/>
  <c r="K18" i="12"/>
  <c r="K17" i="12"/>
  <c r="K16" i="12"/>
  <c r="K15" i="12"/>
  <c r="K14" i="12"/>
  <c r="K13" i="12"/>
  <c r="K12" i="12"/>
  <c r="K10" i="12"/>
  <c r="K9" i="12"/>
  <c r="K8" i="12"/>
  <c r="K7" i="12"/>
  <c r="K6" i="12"/>
  <c r="K5" i="12"/>
  <c r="K1104" i="2"/>
  <c r="K1102" i="2"/>
  <c r="K1101" i="2"/>
  <c r="K1100" i="2"/>
  <c r="K1099" i="2"/>
  <c r="K1098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2" i="2"/>
  <c r="K1071" i="2"/>
  <c r="K1070" i="2"/>
  <c r="K1069" i="2"/>
  <c r="K1068" i="2"/>
  <c r="K1067" i="2"/>
  <c r="K1066" i="2"/>
  <c r="K1065" i="2"/>
  <c r="K1063" i="2"/>
  <c r="K1062" i="2"/>
  <c r="K1061" i="2"/>
  <c r="K1060" i="2"/>
  <c r="K1059" i="2"/>
  <c r="K1058" i="2"/>
  <c r="K1057" i="2"/>
  <c r="K1056" i="2"/>
  <c r="K1055" i="2"/>
  <c r="K1054" i="2"/>
  <c r="K1053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8" i="2"/>
  <c r="K987" i="2"/>
  <c r="K986" i="2"/>
  <c r="K985" i="2"/>
  <c r="K984" i="2"/>
  <c r="K983" i="2"/>
  <c r="K982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1" i="2"/>
  <c r="K960" i="2"/>
  <c r="K959" i="2"/>
  <c r="K958" i="2"/>
  <c r="K957" i="2"/>
  <c r="K956" i="2"/>
  <c r="K954" i="2"/>
  <c r="K953" i="2"/>
  <c r="K951" i="2"/>
  <c r="K950" i="2"/>
  <c r="K949" i="2"/>
  <c r="K948" i="2"/>
  <c r="K947" i="2"/>
  <c r="K946" i="2"/>
  <c r="K945" i="2"/>
  <c r="K944" i="2"/>
  <c r="K943" i="2"/>
  <c r="K942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2" i="2"/>
  <c r="K916" i="2"/>
  <c r="K915" i="2"/>
  <c r="K914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5" i="2"/>
  <c r="K894" i="2"/>
  <c r="K893" i="2"/>
  <c r="K892" i="2"/>
  <c r="K890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4" i="2"/>
  <c r="K772" i="2"/>
  <c r="K771" i="2"/>
  <c r="K769" i="2"/>
  <c r="K767" i="2"/>
  <c r="K766" i="2"/>
  <c r="K765" i="2"/>
  <c r="K764" i="2"/>
  <c r="K763" i="2"/>
  <c r="K762" i="2"/>
  <c r="K761" i="2"/>
  <c r="K760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1" i="2"/>
  <c r="K719" i="2"/>
  <c r="K718" i="2"/>
  <c r="K717" i="2"/>
  <c r="K716" i="2"/>
  <c r="K715" i="2"/>
  <c r="K714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3" i="2"/>
  <c r="K627" i="2"/>
  <c r="K626" i="2"/>
  <c r="K625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8" i="2"/>
  <c r="K597" i="2"/>
  <c r="K599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7" i="2"/>
  <c r="K536" i="2"/>
  <c r="K535" i="2"/>
  <c r="K534" i="2"/>
  <c r="K533" i="2"/>
  <c r="K532" i="2"/>
  <c r="K531" i="2"/>
  <c r="K530" i="2"/>
  <c r="K529" i="2"/>
  <c r="K527" i="2"/>
  <c r="K526" i="2"/>
  <c r="K525" i="2"/>
  <c r="K524" i="2"/>
  <c r="K523" i="2"/>
  <c r="K521" i="2"/>
  <c r="K520" i="2"/>
  <c r="K518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4" i="2"/>
  <c r="K473" i="2"/>
  <c r="K472" i="2"/>
  <c r="K471" i="2"/>
  <c r="K470" i="2"/>
  <c r="K469" i="2"/>
  <c r="K468" i="2"/>
  <c r="K467" i="2"/>
  <c r="K466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8" i="2"/>
  <c r="K447" i="2"/>
  <c r="K446" i="2"/>
  <c r="K445" i="2"/>
  <c r="K444" i="2"/>
  <c r="K443" i="2"/>
  <c r="K438" i="2"/>
  <c r="K436" i="2"/>
  <c r="K435" i="2"/>
  <c r="K434" i="2"/>
  <c r="K433" i="2"/>
  <c r="K432" i="2"/>
  <c r="K431" i="2"/>
  <c r="K430" i="2"/>
  <c r="K429" i="2"/>
  <c r="K428" i="2"/>
  <c r="K427" i="2"/>
  <c r="K426" i="2"/>
  <c r="K423" i="2"/>
  <c r="K421" i="2"/>
  <c r="K420" i="2"/>
  <c r="K417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3" i="2"/>
  <c r="K362" i="2"/>
  <c r="K361" i="2"/>
  <c r="K360" i="2"/>
  <c r="K359" i="2"/>
  <c r="K357" i="2"/>
  <c r="K356" i="2"/>
  <c r="K355" i="2"/>
  <c r="K354" i="2"/>
  <c r="K353" i="2"/>
  <c r="K352" i="2"/>
  <c r="K350" i="2"/>
  <c r="K349" i="2"/>
  <c r="K348" i="2"/>
  <c r="K347" i="2"/>
  <c r="K345" i="2"/>
  <c r="K343" i="2"/>
  <c r="K342" i="2"/>
  <c r="K341" i="2"/>
  <c r="K340" i="2"/>
  <c r="K338" i="2"/>
  <c r="K337" i="2"/>
  <c r="K335" i="2"/>
  <c r="K334" i="2"/>
  <c r="K333" i="2"/>
  <c r="K332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1" i="2"/>
  <c r="K190" i="2"/>
  <c r="K189" i="2"/>
  <c r="K188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3" i="2"/>
  <c r="K152" i="2"/>
  <c r="K150" i="2"/>
  <c r="K149" i="2"/>
  <c r="K148" i="2"/>
  <c r="K147" i="2"/>
  <c r="K146" i="2"/>
  <c r="K145" i="2"/>
  <c r="K138" i="2"/>
  <c r="K137" i="2"/>
  <c r="K136" i="2"/>
  <c r="K135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1" i="2"/>
  <c r="K50" i="2"/>
  <c r="K49" i="2"/>
  <c r="K48" i="2"/>
  <c r="K47" i="2"/>
  <c r="K46" i="2"/>
  <c r="K45" i="2"/>
  <c r="K44" i="2"/>
  <c r="K43" i="2"/>
  <c r="K42" i="2"/>
  <c r="K40" i="2"/>
  <c r="K39" i="2"/>
  <c r="K37" i="2"/>
  <c r="K36" i="2"/>
  <c r="K35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6" i="2"/>
  <c r="K15" i="2"/>
  <c r="K14" i="2"/>
  <c r="K13" i="2"/>
  <c r="K12" i="2"/>
  <c r="K11" i="2"/>
  <c r="K10" i="2"/>
  <c r="K9" i="2"/>
  <c r="K8" i="2"/>
  <c r="K7" i="2"/>
  <c r="K6" i="2"/>
  <c r="K5" i="2"/>
  <c r="N319" i="9"/>
  <c r="N318" i="9"/>
  <c r="N317" i="9"/>
  <c r="N315" i="9"/>
  <c r="N314" i="9"/>
  <c r="N312" i="9"/>
  <c r="N311" i="9"/>
  <c r="N310" i="9"/>
  <c r="N308" i="9"/>
  <c r="N307" i="9"/>
  <c r="N306" i="9"/>
  <c r="N305" i="9"/>
  <c r="N304" i="9"/>
  <c r="N303" i="9"/>
  <c r="N302" i="9"/>
  <c r="N301" i="9"/>
  <c r="N300" i="9"/>
  <c r="N299" i="9"/>
  <c r="N298" i="9"/>
  <c r="N296" i="9"/>
  <c r="N295" i="9"/>
  <c r="N294" i="9"/>
  <c r="N293" i="9"/>
  <c r="N292" i="9"/>
  <c r="N291" i="9"/>
  <c r="N290" i="9"/>
  <c r="N289" i="9"/>
  <c r="N287" i="9"/>
  <c r="N286" i="9"/>
  <c r="N285" i="9"/>
  <c r="N284" i="9"/>
  <c r="N283" i="9"/>
  <c r="N281" i="9"/>
  <c r="N280" i="9"/>
  <c r="N279" i="9"/>
  <c r="N277" i="9"/>
  <c r="N276" i="9"/>
  <c r="N275" i="9"/>
  <c r="N274" i="9"/>
  <c r="N273" i="9"/>
  <c r="N272" i="9"/>
  <c r="N271" i="9"/>
  <c r="N270" i="9"/>
  <c r="N269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4" i="9"/>
  <c r="N253" i="9"/>
  <c r="N252" i="9"/>
  <c r="N250" i="9"/>
  <c r="N249" i="9"/>
  <c r="N248" i="9"/>
  <c r="N247" i="9"/>
  <c r="N245" i="9"/>
  <c r="N244" i="9"/>
  <c r="N243" i="9"/>
  <c r="N242" i="9"/>
  <c r="N241" i="9"/>
  <c r="N240" i="9"/>
  <c r="N239" i="9"/>
  <c r="N237" i="9"/>
  <c r="N236" i="9"/>
  <c r="N235" i="9"/>
  <c r="N234" i="9"/>
  <c r="N233" i="9"/>
  <c r="N232" i="9"/>
  <c r="N231" i="9"/>
  <c r="N230" i="9"/>
  <c r="N228" i="9"/>
  <c r="N227" i="9"/>
  <c r="N226" i="9"/>
  <c r="N225" i="9"/>
  <c r="N224" i="9"/>
  <c r="N222" i="9"/>
  <c r="N221" i="9"/>
  <c r="N219" i="9"/>
  <c r="N218" i="9"/>
  <c r="N216" i="9"/>
  <c r="N214" i="9"/>
  <c r="N213" i="9"/>
  <c r="N212" i="9"/>
  <c r="N211" i="9"/>
  <c r="N210" i="9"/>
  <c r="N209" i="9"/>
  <c r="N208" i="9"/>
  <c r="N207" i="9"/>
  <c r="N206" i="9"/>
  <c r="N204" i="9"/>
  <c r="N203" i="9"/>
  <c r="N201" i="9"/>
  <c r="N200" i="9"/>
  <c r="N198" i="9"/>
  <c r="N197" i="9"/>
  <c r="N195" i="9"/>
  <c r="N194" i="9"/>
  <c r="N193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52" i="9"/>
  <c r="N150" i="9"/>
  <c r="N148" i="9"/>
  <c r="N146" i="9"/>
  <c r="N162" i="9" l="1"/>
  <c r="N161" i="9"/>
  <c r="N160" i="9"/>
  <c r="N158" i="9"/>
  <c r="N157" i="9"/>
  <c r="N156" i="9"/>
  <c r="N155" i="9"/>
  <c r="N154" i="9"/>
  <c r="N153" i="9"/>
  <c r="N151" i="9"/>
  <c r="N149" i="9"/>
  <c r="N147" i="9"/>
  <c r="N145" i="9"/>
  <c r="N144" i="9"/>
  <c r="N143" i="9"/>
  <c r="N142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09" i="9"/>
  <c r="N108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2" i="9"/>
  <c r="N31" i="9"/>
  <c r="N30" i="9"/>
  <c r="N29" i="9"/>
  <c r="N28" i="9"/>
  <c r="N27" i="9"/>
  <c r="N26" i="9"/>
  <c r="N25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150" i="17"/>
  <c r="N149" i="17"/>
  <c r="N148" i="17"/>
  <c r="N147" i="17"/>
  <c r="N146" i="17"/>
  <c r="N145" i="17"/>
  <c r="N144" i="17"/>
  <c r="N143" i="17"/>
  <c r="N142" i="17"/>
  <c r="N141" i="17"/>
  <c r="N140" i="17"/>
  <c r="N139" i="17"/>
  <c r="N138" i="17"/>
  <c r="N136" i="17"/>
  <c r="N135" i="17"/>
  <c r="N134" i="17"/>
  <c r="N133" i="17"/>
  <c r="N132" i="17"/>
  <c r="N131" i="17"/>
  <c r="N130" i="17"/>
  <c r="N129" i="17"/>
  <c r="N128" i="17"/>
  <c r="N127" i="17"/>
  <c r="N126" i="17"/>
  <c r="N123" i="17"/>
  <c r="N122" i="17"/>
  <c r="N120" i="17"/>
  <c r="N119" i="17"/>
  <c r="N118" i="17"/>
  <c r="N117" i="17"/>
  <c r="N116" i="17"/>
  <c r="N115" i="17"/>
  <c r="N114" i="17"/>
  <c r="N113" i="17"/>
  <c r="N112" i="17"/>
  <c r="N110" i="17"/>
  <c r="N109" i="17"/>
  <c r="N108" i="17"/>
  <c r="N107" i="17"/>
  <c r="N105" i="17"/>
  <c r="N104" i="17"/>
  <c r="N103" i="17"/>
  <c r="N102" i="17"/>
  <c r="N101" i="17"/>
  <c r="N100" i="17"/>
  <c r="N99" i="17"/>
  <c r="N98" i="17"/>
  <c r="N97" i="17"/>
  <c r="N96" i="17"/>
  <c r="N95" i="17"/>
  <c r="N94" i="17"/>
  <c r="N93" i="17"/>
  <c r="N92" i="17"/>
  <c r="N91" i="17"/>
  <c r="N90" i="17"/>
  <c r="N89" i="17"/>
  <c r="N88" i="17"/>
  <c r="N87" i="17"/>
  <c r="N86" i="17"/>
  <c r="N85" i="17"/>
  <c r="N84" i="17"/>
  <c r="N82" i="17"/>
  <c r="N81" i="17"/>
  <c r="N77" i="17"/>
  <c r="N76" i="17"/>
  <c r="N75" i="17"/>
  <c r="N73" i="17"/>
  <c r="N72" i="17"/>
  <c r="N71" i="17"/>
  <c r="N70" i="17"/>
  <c r="N68" i="17"/>
  <c r="N67" i="17"/>
  <c r="N65" i="17"/>
  <c r="N64" i="17"/>
  <c r="N63" i="17"/>
  <c r="N60" i="17"/>
  <c r="N59" i="17"/>
  <c r="N55" i="17"/>
  <c r="N57" i="17"/>
  <c r="N53" i="17"/>
  <c r="N51" i="17"/>
  <c r="N50" i="17"/>
  <c r="N48" i="17"/>
  <c r="N47" i="17"/>
  <c r="N45" i="17"/>
  <c r="N43" i="17"/>
  <c r="N41" i="17"/>
  <c r="N40" i="17"/>
  <c r="N39" i="17"/>
  <c r="N38" i="17"/>
  <c r="N37" i="17"/>
  <c r="N36" i="17"/>
  <c r="N35" i="17"/>
  <c r="N33" i="17"/>
  <c r="N32" i="17"/>
  <c r="N31" i="17"/>
  <c r="N29" i="17"/>
  <c r="N27" i="17"/>
  <c r="N26" i="17"/>
  <c r="N25" i="17"/>
  <c r="N24" i="17"/>
  <c r="N22" i="17"/>
  <c r="N20" i="17"/>
  <c r="N19" i="17"/>
  <c r="N18" i="17"/>
  <c r="N16" i="17"/>
  <c r="N15" i="17"/>
  <c r="N14" i="17"/>
  <c r="N13" i="17"/>
  <c r="N12" i="17"/>
  <c r="N11" i="17"/>
  <c r="N9" i="17"/>
  <c r="N8" i="17"/>
  <c r="N6" i="17"/>
  <c r="N5" i="17"/>
  <c r="N173" i="3"/>
  <c r="N172" i="3"/>
  <c r="N171" i="3"/>
  <c r="N170" i="3"/>
  <c r="N169" i="3"/>
  <c r="N168" i="3"/>
  <c r="N167" i="3"/>
  <c r="N166" i="3"/>
  <c r="N165" i="3"/>
  <c r="N164" i="3"/>
  <c r="N162" i="3"/>
  <c r="N161" i="3"/>
  <c r="N160" i="3"/>
  <c r="N159" i="3"/>
  <c r="N157" i="3"/>
  <c r="N156" i="3"/>
  <c r="N155" i="3"/>
  <c r="N153" i="3"/>
  <c r="N151" i="3"/>
  <c r="N149" i="3"/>
  <c r="N148" i="3"/>
  <c r="N147" i="3"/>
  <c r="N146" i="3"/>
  <c r="N145" i="3"/>
  <c r="N144" i="3"/>
  <c r="N142" i="3"/>
  <c r="N141" i="3"/>
  <c r="N140" i="3"/>
  <c r="N139" i="3"/>
  <c r="N137" i="3"/>
  <c r="N136" i="3"/>
  <c r="N135" i="3"/>
  <c r="N133" i="3"/>
  <c r="N132" i="3"/>
  <c r="N130" i="3"/>
  <c r="N128" i="3"/>
  <c r="N127" i="3"/>
  <c r="N126" i="3"/>
  <c r="N125" i="3"/>
  <c r="N124" i="3"/>
  <c r="N123" i="3"/>
  <c r="N122" i="3"/>
  <c r="N121" i="3"/>
  <c r="N120" i="3"/>
  <c r="N119" i="3"/>
  <c r="N117" i="3"/>
  <c r="N116" i="3"/>
  <c r="N115" i="3"/>
  <c r="N114" i="3"/>
  <c r="N113" i="3"/>
  <c r="N112" i="3"/>
  <c r="N111" i="3"/>
  <c r="N110" i="3"/>
  <c r="N109" i="3"/>
  <c r="N107" i="3"/>
  <c r="N106" i="3"/>
  <c r="N105" i="3"/>
  <c r="N103" i="3"/>
  <c r="N101" i="3"/>
  <c r="N100" i="3"/>
  <c r="N99" i="3"/>
  <c r="N98" i="3"/>
  <c r="N97" i="3"/>
  <c r="N96" i="3"/>
  <c r="N95" i="3"/>
  <c r="N94" i="3"/>
  <c r="N93" i="3"/>
  <c r="N91" i="3"/>
  <c r="N89" i="3"/>
  <c r="N86" i="3"/>
  <c r="N85" i="3"/>
  <c r="N84" i="3"/>
  <c r="N83" i="3"/>
  <c r="N82" i="3"/>
  <c r="N81" i="3"/>
  <c r="N80" i="3"/>
  <c r="N77" i="3"/>
  <c r="N76" i="3"/>
  <c r="N75" i="3"/>
  <c r="N74" i="3"/>
  <c r="N73" i="3"/>
  <c r="N71" i="3"/>
  <c r="N70" i="3"/>
  <c r="N69" i="3"/>
  <c r="N68" i="3"/>
  <c r="N67" i="3"/>
  <c r="N66" i="3"/>
  <c r="N65" i="3"/>
  <c r="N57" i="3"/>
  <c r="N63" i="3"/>
  <c r="N62" i="3"/>
  <c r="N61" i="3"/>
  <c r="N60" i="3"/>
  <c r="N59" i="3"/>
  <c r="N55" i="3"/>
  <c r="N54" i="3"/>
  <c r="N53" i="3"/>
  <c r="N52" i="3"/>
  <c r="N51" i="3"/>
  <c r="N50" i="3"/>
  <c r="N49" i="3"/>
  <c r="N48" i="3"/>
  <c r="N46" i="3"/>
  <c r="N45" i="3"/>
  <c r="N44" i="3"/>
  <c r="N43" i="3"/>
  <c r="N42" i="3"/>
  <c r="N41" i="3"/>
  <c r="N40" i="3"/>
  <c r="N38" i="3"/>
  <c r="N37" i="3"/>
  <c r="N36" i="3"/>
  <c r="N35" i="3"/>
  <c r="N34" i="3"/>
  <c r="N32" i="3"/>
  <c r="N31" i="3"/>
  <c r="N30" i="3"/>
  <c r="N28" i="3"/>
  <c r="N27" i="3"/>
  <c r="N26" i="3"/>
  <c r="N25" i="3"/>
  <c r="N23" i="3"/>
  <c r="N21" i="3"/>
  <c r="N20" i="3"/>
  <c r="N18" i="3"/>
  <c r="N17" i="3"/>
  <c r="N16" i="3"/>
  <c r="N15" i="3"/>
  <c r="N14" i="3"/>
  <c r="N13" i="3"/>
  <c r="N11" i="3"/>
  <c r="N9" i="3"/>
  <c r="N7" i="3"/>
  <c r="N6" i="3"/>
  <c r="N5" i="3"/>
  <c r="AE2890" i="1"/>
  <c r="AE2889" i="1"/>
  <c r="AE2887" i="1"/>
  <c r="AE2886" i="1"/>
  <c r="AE2884" i="1"/>
  <c r="AE2882" i="1"/>
  <c r="AE2881" i="1"/>
  <c r="AE2880" i="1"/>
  <c r="AE2879" i="1"/>
  <c r="AE2878" i="1"/>
  <c r="AE2877" i="1"/>
  <c r="AE2876" i="1"/>
  <c r="AE2875" i="1"/>
  <c r="AE2874" i="1"/>
  <c r="AE2873" i="1"/>
  <c r="AE2872" i="1"/>
  <c r="AE2870" i="1"/>
  <c r="AE2869" i="1"/>
  <c r="AE2868" i="1"/>
  <c r="AE2867" i="1"/>
  <c r="AE2866" i="1"/>
  <c r="AE2865" i="1"/>
  <c r="AE2864" i="1"/>
  <c r="AE2863" i="1"/>
  <c r="AE2862" i="1"/>
  <c r="AE2861" i="1"/>
  <c r="AE2860" i="1"/>
  <c r="AE2859" i="1"/>
  <c r="AE2858" i="1"/>
  <c r="AE2857" i="1"/>
  <c r="AE2856" i="1"/>
  <c r="AE2855" i="1"/>
  <c r="AE2854" i="1"/>
  <c r="AE2853" i="1"/>
  <c r="AE2852" i="1"/>
  <c r="AE2851" i="1"/>
  <c r="AE2850" i="1"/>
  <c r="AE2849" i="1"/>
  <c r="AE2848" i="1"/>
  <c r="AE2847" i="1"/>
  <c r="AE2846" i="1"/>
  <c r="AE2845" i="1"/>
  <c r="AE2844" i="1"/>
  <c r="AE2843" i="1"/>
  <c r="AE2842" i="1"/>
  <c r="AE2841" i="1"/>
  <c r="AE2840" i="1"/>
  <c r="AE2838" i="1"/>
  <c r="AE2837" i="1"/>
  <c r="AE2836" i="1"/>
  <c r="AE2835" i="1"/>
  <c r="AE2834" i="1"/>
  <c r="AE2833" i="1"/>
  <c r="AE2832" i="1"/>
  <c r="AE2831" i="1"/>
  <c r="AE2830" i="1"/>
  <c r="AE2829" i="1"/>
  <c r="AE2828" i="1"/>
  <c r="AE2827" i="1"/>
  <c r="AE2826" i="1"/>
  <c r="AE2825" i="1"/>
  <c r="AE2824" i="1"/>
  <c r="AE2823" i="1"/>
  <c r="AE2822" i="1"/>
  <c r="AE2821" i="1"/>
  <c r="AE2820" i="1"/>
  <c r="AE2819" i="1"/>
  <c r="AE2818" i="1"/>
  <c r="AE2817" i="1"/>
  <c r="AE2816" i="1"/>
  <c r="AE2815" i="1"/>
  <c r="AE2814" i="1"/>
  <c r="AE2813" i="1"/>
  <c r="AE2812" i="1"/>
  <c r="AE2811" i="1"/>
  <c r="AE2810" i="1"/>
  <c r="AE2809" i="1"/>
  <c r="AE2808" i="1"/>
  <c r="AE2807" i="1"/>
  <c r="AE2806" i="1"/>
  <c r="AE2805" i="1"/>
  <c r="AE2804" i="1"/>
  <c r="AE2803" i="1"/>
  <c r="AE2802" i="1"/>
  <c r="AE2801" i="1"/>
  <c r="AE2800" i="1"/>
  <c r="AE2799" i="1"/>
  <c r="AE2798" i="1"/>
  <c r="AE2797" i="1"/>
  <c r="AE2796" i="1"/>
  <c r="AE2795" i="1"/>
  <c r="AE2794" i="1"/>
  <c r="AE2793" i="1"/>
  <c r="AE2792" i="1"/>
  <c r="AE2791" i="1"/>
  <c r="AE2790" i="1"/>
  <c r="AE2789" i="1"/>
  <c r="AE2788" i="1"/>
  <c r="AE2787" i="1"/>
  <c r="AE2786" i="1"/>
  <c r="AE2785" i="1"/>
  <c r="AE2784" i="1"/>
  <c r="AE2783" i="1"/>
  <c r="AE2782" i="1"/>
  <c r="AE2781" i="1"/>
  <c r="AE2780" i="1"/>
  <c r="AE2779" i="1"/>
  <c r="AE2778" i="1"/>
  <c r="AE2777" i="1"/>
  <c r="AE2776" i="1"/>
  <c r="AE2775" i="1"/>
  <c r="AE2770" i="1"/>
  <c r="AE2769" i="1"/>
  <c r="AE2768" i="1"/>
  <c r="AE2767" i="1"/>
  <c r="AE2766" i="1"/>
  <c r="AE2765" i="1"/>
  <c r="AE2764" i="1"/>
  <c r="AE2763" i="1"/>
  <c r="AE2762" i="1"/>
  <c r="AE2761" i="1"/>
  <c r="AE2760" i="1"/>
  <c r="AE2759" i="1"/>
  <c r="AE2758" i="1"/>
  <c r="AE2757" i="1"/>
  <c r="AE2756" i="1"/>
  <c r="AE2755" i="1"/>
  <c r="AE2754" i="1"/>
  <c r="AE2753" i="1"/>
  <c r="AE2752" i="1"/>
  <c r="AE2751" i="1"/>
  <c r="AE2750" i="1"/>
  <c r="AE2749" i="1"/>
  <c r="AE2748" i="1"/>
  <c r="AE2747" i="1"/>
  <c r="AE2746" i="1"/>
  <c r="AE2745" i="1"/>
  <c r="AE2744" i="1"/>
  <c r="AE2743" i="1"/>
  <c r="AE2742" i="1"/>
  <c r="AE2741" i="1"/>
  <c r="AE2740" i="1"/>
  <c r="AE2739" i="1"/>
  <c r="AE2738" i="1"/>
  <c r="AE2737" i="1"/>
  <c r="AE2736" i="1"/>
  <c r="AE2735" i="1"/>
  <c r="AE2734" i="1"/>
  <c r="AE2733" i="1"/>
  <c r="AE2732" i="1"/>
  <c r="AE2730" i="1"/>
  <c r="AE2729" i="1"/>
  <c r="AE2727" i="1"/>
  <c r="AE2726" i="1"/>
  <c r="AE2725" i="1"/>
  <c r="AE2724" i="1"/>
  <c r="AE2723" i="1"/>
  <c r="AE2722" i="1"/>
  <c r="AE2721" i="1"/>
  <c r="AE2720" i="1"/>
  <c r="AE2719" i="1"/>
  <c r="AE2718" i="1"/>
  <c r="AE2717" i="1"/>
  <c r="AE2716" i="1"/>
  <c r="AE2715" i="1"/>
  <c r="AE2714" i="1"/>
  <c r="AE2713" i="1"/>
  <c r="AE2712" i="1"/>
  <c r="AE2711" i="1"/>
  <c r="AE2710" i="1"/>
  <c r="AE2709" i="1"/>
  <c r="AE2708" i="1"/>
  <c r="AE2707" i="1"/>
  <c r="AE2706" i="1"/>
  <c r="AE2705" i="1"/>
  <c r="AE2704" i="1"/>
  <c r="AE2703" i="1"/>
  <c r="AE2702" i="1"/>
  <c r="AE2701" i="1"/>
  <c r="AE2700" i="1"/>
  <c r="AE2699" i="1"/>
  <c r="AE2698" i="1"/>
  <c r="AE2697" i="1"/>
  <c r="AE2696" i="1"/>
  <c r="AE2695" i="1"/>
  <c r="AE2694" i="1"/>
  <c r="AE2693" i="1"/>
  <c r="AE2692" i="1"/>
  <c r="AE2691" i="1"/>
  <c r="AE2690" i="1"/>
  <c r="AE2689" i="1"/>
  <c r="AE2687" i="1"/>
  <c r="AE2686" i="1"/>
  <c r="AE2685" i="1"/>
  <c r="AE2684" i="1"/>
  <c r="AE2683" i="1"/>
  <c r="AE2682" i="1"/>
  <c r="AE2681" i="1"/>
  <c r="AE2680" i="1"/>
  <c r="AE2678" i="1"/>
  <c r="AE2677" i="1"/>
  <c r="AE2676" i="1"/>
  <c r="AE2675" i="1"/>
  <c r="AE2674" i="1"/>
  <c r="AE2673" i="1"/>
  <c r="AE2672" i="1"/>
  <c r="AE2671" i="1"/>
  <c r="AE2670" i="1"/>
  <c r="AE2669" i="1"/>
  <c r="AE2668" i="1"/>
  <c r="AE2667" i="1"/>
  <c r="AE2666" i="1"/>
  <c r="AE2665" i="1"/>
  <c r="AE2664" i="1"/>
  <c r="AE2663" i="1"/>
  <c r="AE2662" i="1"/>
  <c r="AE2661" i="1"/>
  <c r="AE2660" i="1"/>
  <c r="AE2659" i="1"/>
  <c r="AE2658" i="1"/>
  <c r="AE2657" i="1"/>
  <c r="AE2656" i="1"/>
  <c r="AE2655" i="1"/>
  <c r="AE2654" i="1"/>
  <c r="AE2653" i="1"/>
  <c r="AE2652" i="1"/>
  <c r="AE2651" i="1"/>
  <c r="AE2650" i="1"/>
  <c r="AE2649" i="1"/>
  <c r="AE2648" i="1"/>
  <c r="AE2647" i="1"/>
  <c r="AE2646" i="1"/>
  <c r="AE2645" i="1"/>
  <c r="AE2644" i="1"/>
  <c r="AE2643" i="1"/>
  <c r="AE2642" i="1"/>
  <c r="AE2641" i="1"/>
  <c r="AE2640" i="1"/>
  <c r="AE2639" i="1"/>
  <c r="AE2638" i="1"/>
  <c r="AE2637" i="1"/>
  <c r="AE2636" i="1"/>
  <c r="AE2635" i="1"/>
  <c r="AE2634" i="1"/>
  <c r="AE2633" i="1"/>
  <c r="AE2632" i="1"/>
  <c r="AE2631" i="1"/>
  <c r="AE2630" i="1"/>
  <c r="AE2629" i="1"/>
  <c r="AE2628" i="1"/>
  <c r="AE2627" i="1"/>
  <c r="AE2626" i="1"/>
  <c r="AE2625" i="1"/>
  <c r="AE2624" i="1"/>
  <c r="AE2623" i="1"/>
  <c r="AE2622" i="1"/>
  <c r="AE2621" i="1"/>
  <c r="AE2620" i="1"/>
  <c r="AE2619" i="1"/>
  <c r="AE2618" i="1"/>
  <c r="AE2617" i="1"/>
  <c r="AE2616" i="1"/>
  <c r="AE2615" i="1"/>
  <c r="AE2614" i="1"/>
  <c r="AE2613" i="1"/>
  <c r="AE2612" i="1"/>
  <c r="AE2611" i="1"/>
  <c r="AE2610" i="1"/>
  <c r="AE2609" i="1"/>
  <c r="AE2608" i="1"/>
  <c r="AE2607" i="1"/>
  <c r="AE2606" i="1"/>
  <c r="AE2605" i="1"/>
  <c r="AE2604" i="1"/>
  <c r="AE2603" i="1"/>
  <c r="AE2602" i="1"/>
  <c r="AE2601" i="1"/>
  <c r="AE2600" i="1"/>
  <c r="AE2599" i="1"/>
  <c r="AE2598" i="1"/>
  <c r="AE2597" i="1"/>
  <c r="AE2595" i="1"/>
  <c r="AE2594" i="1"/>
  <c r="AE2591" i="1"/>
  <c r="AE2590" i="1"/>
  <c r="AE2589" i="1"/>
  <c r="AE2587" i="1"/>
  <c r="AE2586" i="1"/>
  <c r="AE2585" i="1"/>
  <c r="AE2584" i="1"/>
  <c r="AE2583" i="1"/>
  <c r="AE2582" i="1"/>
  <c r="AE2581" i="1"/>
  <c r="AE2580" i="1"/>
  <c r="AE2579" i="1"/>
  <c r="AE2578" i="1"/>
  <c r="AE2577" i="1"/>
  <c r="AE2576" i="1"/>
  <c r="AE2575" i="1"/>
  <c r="AE2574" i="1"/>
  <c r="AE2573" i="1"/>
  <c r="AE2572" i="1"/>
  <c r="AE2571" i="1"/>
  <c r="AE2570" i="1"/>
  <c r="AE2569" i="1"/>
  <c r="AE2568" i="1"/>
  <c r="AE2567" i="1"/>
  <c r="AE2566" i="1"/>
  <c r="AE2565" i="1"/>
  <c r="AE2564" i="1"/>
  <c r="AE2563" i="1"/>
  <c r="AE2562" i="1"/>
  <c r="AE2561" i="1"/>
  <c r="AE2560" i="1"/>
  <c r="AE2559" i="1"/>
  <c r="AE2558" i="1"/>
  <c r="AE2557" i="1"/>
  <c r="AE2556" i="1"/>
  <c r="AE2555" i="1"/>
  <c r="AE2554" i="1"/>
  <c r="AE2553" i="1"/>
  <c r="AE2552" i="1"/>
  <c r="AE2551" i="1"/>
  <c r="AE2550" i="1"/>
  <c r="AE2549" i="1"/>
  <c r="AE2548" i="1"/>
  <c r="AE2547" i="1"/>
  <c r="AE2546" i="1"/>
  <c r="AE2545" i="1"/>
  <c r="AE2544" i="1"/>
  <c r="AE2543" i="1"/>
  <c r="AE2542" i="1"/>
  <c r="AE2541" i="1"/>
  <c r="AE2540" i="1"/>
  <c r="AE2539" i="1"/>
  <c r="AE2538" i="1"/>
  <c r="AE2537" i="1"/>
  <c r="AE2536" i="1"/>
  <c r="AE2535" i="1"/>
  <c r="AE2534" i="1"/>
  <c r="AE2533" i="1"/>
  <c r="AE2532" i="1"/>
  <c r="AE2531" i="1"/>
  <c r="AE2530" i="1"/>
  <c r="AE2529" i="1"/>
  <c r="AE2528" i="1"/>
  <c r="AE2527" i="1"/>
  <c r="AE2526" i="1"/>
  <c r="AE2525" i="1"/>
  <c r="AE2524" i="1"/>
  <c r="AE2523" i="1"/>
  <c r="AE2522" i="1"/>
  <c r="AE2521" i="1"/>
  <c r="AE2520" i="1"/>
  <c r="AE2519" i="1"/>
  <c r="AE2518" i="1"/>
  <c r="AE2517" i="1"/>
  <c r="AE2516" i="1"/>
  <c r="AE2515" i="1"/>
  <c r="AE2513" i="1"/>
  <c r="AE2512" i="1"/>
  <c r="AE2511" i="1"/>
  <c r="AE2510" i="1"/>
  <c r="AE2509" i="1"/>
  <c r="AE2508" i="1"/>
  <c r="AE2507" i="1"/>
  <c r="AE2506" i="1"/>
  <c r="AE2505" i="1"/>
  <c r="AE2504" i="1"/>
  <c r="AE2503" i="1"/>
  <c r="AE2502" i="1"/>
  <c r="AE2501" i="1"/>
  <c r="AE2500" i="1"/>
  <c r="AE2499" i="1"/>
  <c r="AE2498" i="1"/>
  <c r="AE2497" i="1"/>
  <c r="AE2496" i="1"/>
  <c r="AE2494" i="1"/>
  <c r="AE2493" i="1"/>
  <c r="AE2492" i="1"/>
  <c r="AE2491" i="1"/>
  <c r="AE2490" i="1"/>
  <c r="AE2489" i="1"/>
  <c r="AE2488" i="1"/>
  <c r="AE2487" i="1"/>
  <c r="AE2486" i="1"/>
  <c r="AE2485" i="1"/>
  <c r="AE2484" i="1"/>
  <c r="AE2483" i="1"/>
  <c r="AE2482" i="1"/>
  <c r="AE2481" i="1"/>
  <c r="AE2480" i="1"/>
  <c r="AE2479" i="1"/>
  <c r="AE2478" i="1"/>
  <c r="AE2477" i="1"/>
  <c r="AE2476" i="1"/>
  <c r="AE2475" i="1"/>
  <c r="AE2474" i="1"/>
  <c r="AE2473" i="1"/>
  <c r="AE2472" i="1"/>
  <c r="AE2471" i="1"/>
  <c r="AE2470" i="1"/>
  <c r="AE2469" i="1"/>
  <c r="AE2468" i="1"/>
  <c r="AE2467" i="1"/>
  <c r="AE2465" i="1"/>
  <c r="AE2464" i="1"/>
  <c r="AE2463" i="1"/>
  <c r="AE2462" i="1"/>
  <c r="AE2461" i="1"/>
  <c r="AE2460" i="1"/>
  <c r="AE2459" i="1"/>
  <c r="AE2458" i="1"/>
  <c r="AE2457" i="1"/>
  <c r="AE2456" i="1"/>
  <c r="AE2455" i="1"/>
  <c r="AE2454" i="1"/>
  <c r="AE2453" i="1"/>
  <c r="AE2452" i="1"/>
  <c r="AE2451" i="1"/>
  <c r="AE2450" i="1"/>
  <c r="AE2449" i="1"/>
  <c r="AE2448" i="1"/>
  <c r="AE2447" i="1"/>
  <c r="AE2446" i="1"/>
  <c r="AE2445" i="1"/>
  <c r="AE2444" i="1"/>
  <c r="AE2443" i="1"/>
  <c r="AE2442" i="1"/>
  <c r="AE2441" i="1"/>
  <c r="AE2440" i="1"/>
  <c r="AE2439" i="1"/>
  <c r="AE2438" i="1"/>
  <c r="AE2437" i="1"/>
  <c r="AE2436" i="1"/>
  <c r="AE2435" i="1"/>
  <c r="AE2434" i="1"/>
  <c r="AE2433" i="1"/>
  <c r="AE2432" i="1"/>
  <c r="AE2431" i="1"/>
  <c r="AE2428" i="1"/>
  <c r="AE2427" i="1"/>
  <c r="AE2426" i="1"/>
  <c r="AE2425" i="1"/>
  <c r="AE2424" i="1"/>
  <c r="AE2423" i="1"/>
  <c r="AE2422" i="1"/>
  <c r="AE2421" i="1"/>
  <c r="AE2420" i="1"/>
  <c r="AE2419" i="1"/>
  <c r="AE2418" i="1"/>
  <c r="AE2417" i="1"/>
  <c r="AE2416" i="1"/>
  <c r="AE2415" i="1"/>
  <c r="AE2414" i="1"/>
  <c r="AE2413" i="1"/>
  <c r="AE2412" i="1"/>
  <c r="AE2411" i="1"/>
  <c r="AE2410" i="1"/>
  <c r="AE2409" i="1"/>
  <c r="AE2408" i="1"/>
  <c r="AE2407" i="1"/>
  <c r="AE2406" i="1"/>
  <c r="AE2405" i="1"/>
  <c r="AE2404" i="1"/>
  <c r="AE2403" i="1"/>
  <c r="AE2402" i="1"/>
  <c r="AE2401" i="1"/>
  <c r="AE2400" i="1"/>
  <c r="AE2399" i="1"/>
  <c r="AE2398" i="1"/>
  <c r="AE2397" i="1"/>
  <c r="AE2396" i="1"/>
  <c r="AE2395" i="1"/>
  <c r="AE2394" i="1"/>
  <c r="AE2393" i="1"/>
  <c r="AE2392" i="1"/>
  <c r="AE2391" i="1"/>
  <c r="AE2390" i="1"/>
  <c r="AE2389" i="1"/>
  <c r="AE2388" i="1"/>
  <c r="AE2387" i="1"/>
  <c r="AE2386" i="1"/>
  <c r="AE2385" i="1"/>
  <c r="AE2384" i="1"/>
  <c r="AE2383" i="1"/>
  <c r="AE2382" i="1"/>
  <c r="AE2381" i="1"/>
  <c r="AE2380" i="1"/>
  <c r="AE2379" i="1"/>
  <c r="AE2378" i="1"/>
  <c r="AE2377" i="1"/>
  <c r="AE2376" i="1"/>
  <c r="AE2375" i="1"/>
  <c r="AE2374" i="1"/>
  <c r="AE2373" i="1"/>
  <c r="AE2372" i="1"/>
  <c r="AE2371" i="1"/>
  <c r="AE2370" i="1"/>
  <c r="AE2369" i="1"/>
  <c r="AE2368" i="1"/>
  <c r="AE2367" i="1"/>
  <c r="AE2365" i="1"/>
  <c r="AE2364" i="1"/>
  <c r="AE2363" i="1"/>
  <c r="AE2362" i="1"/>
  <c r="AE2360" i="1"/>
  <c r="AE2359" i="1"/>
  <c r="AE2358" i="1"/>
  <c r="AE2357" i="1"/>
  <c r="AE2356" i="1"/>
  <c r="AE2355" i="1"/>
  <c r="AE2354" i="1"/>
  <c r="AE2353" i="1"/>
  <c r="AE2352" i="1"/>
  <c r="AE2351" i="1"/>
  <c r="AE2350" i="1"/>
  <c r="AE2349" i="1"/>
  <c r="AE2348" i="1"/>
  <c r="AE2347" i="1"/>
  <c r="AE2346" i="1"/>
  <c r="AE2345" i="1"/>
  <c r="AE2342" i="1"/>
  <c r="AE2341" i="1"/>
  <c r="AE2340" i="1"/>
  <c r="AE2339" i="1"/>
  <c r="AE2338" i="1"/>
  <c r="AE2337" i="1"/>
  <c r="AE2336" i="1"/>
  <c r="AE2335" i="1"/>
  <c r="AE2334" i="1"/>
  <c r="AE2333" i="1"/>
  <c r="AE2332" i="1"/>
  <c r="AE2331" i="1"/>
  <c r="AE2330" i="1"/>
  <c r="AE2329" i="1"/>
  <c r="AE2328" i="1"/>
  <c r="AE2327" i="1"/>
  <c r="AE2326" i="1"/>
  <c r="AE2325" i="1"/>
  <c r="AE2324" i="1"/>
  <c r="AE2323" i="1"/>
  <c r="AE2322" i="1"/>
  <c r="AE2321" i="1"/>
  <c r="AE2320" i="1"/>
  <c r="AE2319" i="1"/>
  <c r="AE2318" i="1"/>
  <c r="AE2317" i="1"/>
  <c r="AE2316" i="1"/>
  <c r="AE2315" i="1"/>
  <c r="AE2314" i="1"/>
  <c r="AE2313" i="1"/>
  <c r="AE2312" i="1"/>
  <c r="AE2311" i="1"/>
  <c r="AE2310" i="1"/>
  <c r="AE2309" i="1"/>
  <c r="AE2308" i="1"/>
  <c r="AE2307" i="1"/>
  <c r="AE2306" i="1"/>
  <c r="AE2305" i="1"/>
  <c r="AE2304" i="1"/>
  <c r="AE2300" i="1"/>
  <c r="AE2299" i="1"/>
  <c r="AE2298" i="1"/>
  <c r="AE2297" i="1"/>
  <c r="AE2296" i="1"/>
  <c r="AE2295" i="1"/>
  <c r="AE2294" i="1"/>
  <c r="AE2293" i="1"/>
  <c r="AE2291" i="1"/>
  <c r="AE2278" i="1"/>
  <c r="AE2277" i="1"/>
  <c r="AE2276" i="1"/>
  <c r="AE2275" i="1"/>
  <c r="AE2274" i="1"/>
  <c r="AE2273" i="1"/>
  <c r="AE2272" i="1"/>
  <c r="AE2271" i="1"/>
  <c r="AE2270" i="1"/>
  <c r="AE2269" i="1"/>
  <c r="AE2268" i="1"/>
  <c r="AE2267" i="1"/>
  <c r="AE2266" i="1"/>
  <c r="AE2265" i="1"/>
  <c r="AE2263" i="1"/>
  <c r="AE2254" i="1"/>
  <c r="AE2253" i="1"/>
  <c r="AE2252" i="1"/>
  <c r="AE2251" i="1"/>
  <c r="AE2250" i="1"/>
  <c r="AE2249" i="1"/>
  <c r="AE2248" i="1"/>
  <c r="AE2247" i="1"/>
  <c r="AE2246" i="1"/>
  <c r="AE2245" i="1"/>
  <c r="AE2244" i="1"/>
  <c r="AE2243" i="1"/>
  <c r="AE2242" i="1"/>
  <c r="AE2241" i="1"/>
  <c r="AE2240" i="1"/>
  <c r="AE2239" i="1"/>
  <c r="AE2238" i="1"/>
  <c r="AE2237" i="1"/>
  <c r="AE2236" i="1"/>
  <c r="AE2235" i="1"/>
  <c r="AE2234" i="1"/>
  <c r="AE2233" i="1"/>
  <c r="AE2232" i="1"/>
  <c r="AE2231" i="1"/>
  <c r="AE2230" i="1"/>
  <c r="AE2229" i="1"/>
  <c r="AE2228" i="1"/>
  <c r="AE2227" i="1"/>
  <c r="AE2226" i="1"/>
  <c r="AE2225" i="1"/>
  <c r="AE2224" i="1"/>
  <c r="AE2223" i="1"/>
  <c r="AE2222" i="1"/>
  <c r="AE2221" i="1"/>
  <c r="AE2220" i="1"/>
  <c r="AE2218" i="1"/>
  <c r="AE2216" i="1"/>
  <c r="AE2215" i="1"/>
  <c r="AE2214" i="1"/>
  <c r="AE2213" i="1"/>
  <c r="AE2212" i="1"/>
  <c r="AE2211" i="1"/>
  <c r="AE2210" i="1"/>
  <c r="AE2209" i="1"/>
  <c r="AE2208" i="1"/>
  <c r="AE2207" i="1"/>
  <c r="AE2206" i="1"/>
  <c r="AE2205" i="1"/>
  <c r="AE2204" i="1"/>
  <c r="AE2203" i="1"/>
  <c r="AE2202" i="1"/>
  <c r="AE2201" i="1"/>
  <c r="AE2200" i="1"/>
  <c r="AE2199" i="1"/>
  <c r="AE2198" i="1"/>
  <c r="AE2197" i="1"/>
  <c r="AE2196" i="1"/>
  <c r="AE2195" i="1"/>
  <c r="AE2194" i="1"/>
  <c r="AE2193" i="1"/>
  <c r="AE2192" i="1"/>
  <c r="AE2190" i="1"/>
  <c r="AE2189" i="1"/>
  <c r="AE2188" i="1"/>
  <c r="AE2187" i="1"/>
  <c r="AE2185" i="1"/>
  <c r="AE2184" i="1"/>
  <c r="AE2183" i="1"/>
  <c r="AE2182" i="1"/>
  <c r="AE2181" i="1"/>
  <c r="AE2180" i="1"/>
  <c r="AE2179" i="1"/>
  <c r="AE2178" i="1"/>
  <c r="AE2177" i="1"/>
  <c r="AE2176" i="1"/>
  <c r="AE2175" i="1"/>
  <c r="AE2174" i="1"/>
  <c r="AE2173" i="1"/>
  <c r="AE2172" i="1"/>
  <c r="AE2171" i="1"/>
  <c r="AE2170" i="1"/>
  <c r="AE2169" i="1"/>
  <c r="AE2167" i="1"/>
  <c r="AE2152" i="1"/>
  <c r="AE2151" i="1"/>
  <c r="AE2150" i="1"/>
  <c r="AE2148" i="1"/>
  <c r="AE2146" i="1"/>
  <c r="AE2145" i="1"/>
  <c r="AE2144" i="1"/>
  <c r="AE2143" i="1"/>
  <c r="AE2142" i="1"/>
  <c r="AE2141" i="1"/>
  <c r="AE2140" i="1"/>
  <c r="AE2139" i="1"/>
  <c r="AE2138" i="1"/>
  <c r="AE2137" i="1"/>
  <c r="AE2136" i="1"/>
  <c r="AE2135" i="1"/>
  <c r="AE2134" i="1"/>
  <c r="AE2133" i="1"/>
  <c r="AE2132" i="1"/>
  <c r="AE2131" i="1"/>
  <c r="AE2130" i="1"/>
  <c r="AE2129" i="1"/>
  <c r="AE2128" i="1"/>
  <c r="AE2127" i="1"/>
  <c r="AE2126" i="1"/>
  <c r="AE2125" i="1"/>
  <c r="AE2124" i="1"/>
  <c r="AE2123" i="1"/>
  <c r="AE2122" i="1"/>
  <c r="AE2121" i="1"/>
  <c r="AE2120" i="1"/>
  <c r="AE2119" i="1"/>
  <c r="AE2118" i="1"/>
  <c r="AE2117" i="1"/>
  <c r="AE2116" i="1"/>
  <c r="AE2114" i="1"/>
  <c r="AE2113" i="1"/>
  <c r="AE2112" i="1"/>
  <c r="AE2111" i="1"/>
  <c r="AE2106" i="1"/>
  <c r="AE2105" i="1"/>
  <c r="AE2104" i="1"/>
  <c r="AE2103" i="1"/>
  <c r="AE2102" i="1"/>
  <c r="AE2101" i="1"/>
  <c r="AE2100" i="1"/>
  <c r="AE2099" i="1"/>
  <c r="AE2098" i="1"/>
  <c r="AE2094" i="1" l="1"/>
  <c r="AE2091" i="1"/>
  <c r="AE2089" i="1"/>
  <c r="AE2088" i="1"/>
  <c r="AE2087" i="1"/>
  <c r="AE2086" i="1"/>
  <c r="AE2084" i="1"/>
  <c r="AE2082" i="1"/>
  <c r="AE2078" i="1"/>
  <c r="AE2077" i="1"/>
  <c r="AE2076" i="1"/>
  <c r="AE2075" i="1"/>
  <c r="AE2074" i="1"/>
  <c r="AE2073" i="1"/>
  <c r="AE2072" i="1"/>
  <c r="AE2071" i="1"/>
  <c r="AE2070" i="1"/>
  <c r="AE2069" i="1"/>
  <c r="AE2068" i="1"/>
  <c r="AE2067" i="1"/>
  <c r="AE2066" i="1"/>
  <c r="AE2065" i="1"/>
  <c r="AE2064" i="1"/>
  <c r="AE2063" i="1"/>
  <c r="AE2062" i="1"/>
  <c r="AE2061" i="1"/>
  <c r="AE2060" i="1"/>
  <c r="AE2059" i="1"/>
  <c r="AE2058" i="1"/>
  <c r="AE2057" i="1"/>
  <c r="AE2056" i="1"/>
  <c r="AE2055" i="1"/>
  <c r="AE2054" i="1"/>
  <c r="AE2053" i="1"/>
  <c r="AE2052" i="1"/>
  <c r="AE2051" i="1"/>
  <c r="AE2050" i="1"/>
  <c r="AE2049" i="1"/>
  <c r="AE2048" i="1"/>
  <c r="AE2047" i="1"/>
  <c r="AE2046" i="1"/>
  <c r="AE2045" i="1"/>
  <c r="AE2044" i="1"/>
  <c r="AE2043" i="1"/>
  <c r="AE2042" i="1"/>
  <c r="AE2041" i="1"/>
  <c r="AE2040" i="1"/>
  <c r="AE2039" i="1"/>
  <c r="AE2038" i="1"/>
  <c r="AE2037" i="1"/>
  <c r="AE2036" i="1"/>
  <c r="AE2035" i="1"/>
  <c r="AE2034" i="1"/>
  <c r="AE2033" i="1"/>
  <c r="AE2032" i="1"/>
  <c r="AE2031" i="1"/>
  <c r="AE2030" i="1"/>
  <c r="AE2029" i="1"/>
  <c r="AE2028" i="1"/>
  <c r="AE2027" i="1"/>
  <c r="AE2026" i="1"/>
  <c r="AE2025" i="1"/>
  <c r="AE2024" i="1"/>
  <c r="AE2023" i="1"/>
  <c r="AE2022" i="1"/>
  <c r="AE2021" i="1"/>
  <c r="AE2020" i="1"/>
  <c r="AE2019" i="1"/>
  <c r="AE2018" i="1"/>
  <c r="AE2017" i="1"/>
  <c r="AE2016" i="1"/>
  <c r="AE2015" i="1"/>
  <c r="AE2014" i="1"/>
  <c r="AE2013" i="1"/>
  <c r="AE2012" i="1"/>
  <c r="AE2011" i="1"/>
  <c r="AE2010" i="1"/>
  <c r="AE2009" i="1"/>
  <c r="AE2006" i="1"/>
  <c r="AE2005" i="1"/>
  <c r="AE2004" i="1"/>
  <c r="AE2003" i="1"/>
  <c r="AE2002" i="1"/>
  <c r="AE2001" i="1"/>
  <c r="AE2000" i="1"/>
  <c r="AE1999" i="1"/>
  <c r="AE1998" i="1"/>
  <c r="AE1997" i="1"/>
  <c r="AE1996" i="1"/>
  <c r="AE1994" i="1"/>
  <c r="AE1990" i="1"/>
  <c r="AE1989" i="1"/>
  <c r="AE1988" i="1"/>
  <c r="AE1987" i="1"/>
  <c r="AE1986" i="1"/>
  <c r="AE1985" i="1"/>
  <c r="AE1984" i="1"/>
  <c r="AE1983" i="1"/>
  <c r="AE1982" i="1"/>
  <c r="AE1979" i="1"/>
  <c r="AE1978" i="1"/>
  <c r="AE1977" i="1"/>
  <c r="AE1976" i="1"/>
  <c r="AE1975" i="1"/>
  <c r="AE1974" i="1"/>
  <c r="AE1973" i="1"/>
  <c r="AE1972" i="1"/>
  <c r="AE1971" i="1"/>
  <c r="AE1970" i="1"/>
  <c r="AE1969" i="1"/>
  <c r="AE1968" i="1"/>
  <c r="AE1967" i="1"/>
  <c r="AE1966" i="1"/>
  <c r="AE1965" i="1"/>
  <c r="AE1964" i="1"/>
  <c r="AE1963" i="1"/>
  <c r="AE1962" i="1"/>
  <c r="AE1961" i="1"/>
  <c r="AE1960" i="1"/>
  <c r="AE1959" i="1"/>
  <c r="AE1958" i="1"/>
  <c r="AE1957" i="1"/>
  <c r="AE1956" i="1"/>
  <c r="AE1955" i="1"/>
  <c r="AE1954" i="1"/>
  <c r="AE1953" i="1"/>
  <c r="AE1952" i="1"/>
  <c r="AE1951" i="1"/>
  <c r="AE1950" i="1"/>
  <c r="AE1949" i="1"/>
  <c r="AE1948" i="1"/>
  <c r="AE1947" i="1"/>
  <c r="AE1946" i="1"/>
  <c r="AE1945" i="1"/>
  <c r="AE1944" i="1"/>
  <c r="AE1943" i="1"/>
  <c r="AE1942" i="1"/>
  <c r="AE1941" i="1"/>
  <c r="AE1940" i="1"/>
  <c r="AE1939" i="1"/>
  <c r="AE1938" i="1"/>
  <c r="AE1935" i="1"/>
  <c r="AE1934" i="1"/>
  <c r="AE1933" i="1"/>
  <c r="AE1932" i="1"/>
  <c r="AE1931" i="1"/>
  <c r="AE1930" i="1"/>
  <c r="AE1929" i="1"/>
  <c r="AE1928" i="1"/>
  <c r="AE1927" i="1"/>
  <c r="AE1926" i="1"/>
  <c r="AE1925" i="1"/>
  <c r="AE1924" i="1"/>
  <c r="AE1923" i="1"/>
  <c r="AE1922" i="1"/>
  <c r="AE1921" i="1"/>
  <c r="AE1920" i="1"/>
  <c r="AE1919" i="1"/>
  <c r="AE1918" i="1"/>
  <c r="AE1917" i="1"/>
  <c r="AE1916" i="1"/>
  <c r="AE1915" i="1"/>
  <c r="AE1914" i="1"/>
  <c r="AE1913" i="1"/>
  <c r="AE1912" i="1"/>
  <c r="AE1911" i="1"/>
  <c r="AE1910" i="1"/>
  <c r="AE1909" i="1"/>
  <c r="AE1908" i="1"/>
  <c r="AE1907" i="1"/>
  <c r="AE1906" i="1"/>
  <c r="AE1905" i="1"/>
  <c r="AE1904" i="1"/>
  <c r="AE1903" i="1"/>
  <c r="AE1902" i="1"/>
  <c r="AE1901" i="1"/>
  <c r="AE1900" i="1"/>
  <c r="AE1899" i="1"/>
  <c r="AE1898" i="1"/>
  <c r="AE1897" i="1"/>
  <c r="AE1896" i="1"/>
  <c r="AE1895" i="1"/>
  <c r="AE1894" i="1"/>
  <c r="AE1893" i="1"/>
  <c r="AE1892" i="1"/>
  <c r="AE1891" i="1"/>
  <c r="AE1890" i="1"/>
  <c r="AE1889" i="1"/>
  <c r="AE1888" i="1"/>
  <c r="AE1887" i="1"/>
  <c r="AE1886" i="1"/>
  <c r="AE1885" i="1"/>
  <c r="AE1884" i="1"/>
  <c r="AE1883" i="1"/>
  <c r="AE1882" i="1"/>
  <c r="AE1881" i="1"/>
  <c r="AE1880" i="1"/>
  <c r="AE1879" i="1"/>
  <c r="AE1878" i="1"/>
  <c r="AE1877" i="1"/>
  <c r="AE1876" i="1"/>
  <c r="AE1875" i="1"/>
  <c r="AE1874" i="1"/>
  <c r="AE1873" i="1"/>
  <c r="AE1872" i="1"/>
  <c r="AE1871" i="1"/>
  <c r="AE1870" i="1"/>
  <c r="AE1869" i="1"/>
  <c r="AE1867" i="1"/>
  <c r="AE1866" i="1"/>
  <c r="AE1865" i="1"/>
  <c r="AE1864" i="1"/>
  <c r="AE1863" i="1"/>
  <c r="AE1862" i="1"/>
  <c r="AE1861" i="1"/>
  <c r="AE1860" i="1"/>
  <c r="AE1859" i="1"/>
  <c r="AE1858" i="1"/>
  <c r="AE1857" i="1"/>
  <c r="AE1856" i="1"/>
  <c r="AE1855" i="1"/>
  <c r="AE1854" i="1"/>
  <c r="AE1853" i="1"/>
  <c r="AE1852" i="1"/>
  <c r="AE1851" i="1"/>
  <c r="AE1850" i="1"/>
  <c r="AE1849" i="1"/>
  <c r="AE1848" i="1"/>
  <c r="AE1847" i="1"/>
  <c r="AE1846" i="1"/>
  <c r="AE1845" i="1"/>
  <c r="AE1844" i="1"/>
  <c r="AE1843" i="1"/>
  <c r="AE1842" i="1"/>
  <c r="AE1841" i="1"/>
  <c r="AE1840" i="1"/>
  <c r="AE1839" i="1"/>
  <c r="AE1838" i="1"/>
  <c r="AE1837" i="1"/>
  <c r="AE1836" i="1"/>
  <c r="AE1835" i="1"/>
  <c r="AE1834" i="1"/>
  <c r="AE1833" i="1"/>
  <c r="AE1831" i="1"/>
  <c r="AE1830" i="1"/>
  <c r="AE1827" i="1"/>
  <c r="AE1825" i="1"/>
  <c r="AE1824" i="1"/>
  <c r="AE1823" i="1"/>
  <c r="AE1822" i="1"/>
  <c r="AE1821" i="1"/>
  <c r="AE1820" i="1"/>
  <c r="AE1819" i="1"/>
  <c r="AE1818" i="1"/>
  <c r="AE1817" i="1"/>
  <c r="AE1816" i="1"/>
  <c r="AE1815" i="1"/>
  <c r="AE1814" i="1"/>
  <c r="AE1813" i="1"/>
  <c r="AE1812" i="1"/>
  <c r="AE1811" i="1"/>
  <c r="AE1810" i="1"/>
  <c r="AE1809" i="1"/>
  <c r="AE1808" i="1"/>
  <c r="AE1807" i="1"/>
  <c r="AE1806" i="1"/>
  <c r="AE1805" i="1"/>
  <c r="AE1804" i="1"/>
  <c r="AE1803" i="1"/>
  <c r="AE1802" i="1"/>
  <c r="AE1801" i="1"/>
  <c r="AE1800" i="1"/>
  <c r="AE1799" i="1"/>
  <c r="AE1798" i="1"/>
  <c r="AE1797" i="1"/>
  <c r="AE1796" i="1"/>
  <c r="AE1795" i="1"/>
  <c r="AE1794" i="1"/>
  <c r="AE1793" i="1"/>
  <c r="AE1792" i="1"/>
  <c r="AE1791" i="1"/>
  <c r="AE1790" i="1"/>
  <c r="AE1789" i="1"/>
  <c r="AE1788" i="1"/>
  <c r="AE1787" i="1"/>
  <c r="AE1786" i="1"/>
  <c r="AE1785" i="1"/>
  <c r="AE1784" i="1"/>
  <c r="AE1783" i="1"/>
  <c r="AE1782" i="1"/>
  <c r="AE1781" i="1"/>
  <c r="AE1780" i="1"/>
  <c r="AE1779" i="1"/>
  <c r="AE1778" i="1"/>
  <c r="AE1777" i="1"/>
  <c r="AE1776" i="1"/>
  <c r="AE1775" i="1"/>
  <c r="AE1774" i="1"/>
  <c r="AE1773" i="1"/>
  <c r="AE1772" i="1"/>
  <c r="AE1771" i="1"/>
  <c r="AE1770" i="1"/>
  <c r="AE1769" i="1"/>
  <c r="AE1768" i="1"/>
  <c r="AE1767" i="1"/>
  <c r="AE1766" i="1"/>
  <c r="AE1765" i="1"/>
  <c r="AE1764" i="1"/>
  <c r="AE1763" i="1"/>
  <c r="AE1762" i="1"/>
  <c r="AE1761" i="1"/>
  <c r="AE1760" i="1"/>
  <c r="AE1759" i="1"/>
  <c r="AE1758" i="1"/>
  <c r="AE1757" i="1"/>
  <c r="AE1756" i="1"/>
  <c r="AE1755" i="1"/>
  <c r="AE1754" i="1"/>
  <c r="AE1753" i="1"/>
  <c r="AE1752" i="1"/>
  <c r="AE1751" i="1"/>
  <c r="AE1750" i="1"/>
  <c r="AE1749" i="1"/>
  <c r="AE1748" i="1"/>
  <c r="AE1747" i="1"/>
  <c r="AE1746" i="1"/>
  <c r="AE1745" i="1"/>
  <c r="AE1744" i="1"/>
  <c r="AE1743" i="1"/>
  <c r="AE1742" i="1"/>
  <c r="AE1741" i="1"/>
  <c r="AE1740" i="1"/>
  <c r="AE1739" i="1"/>
  <c r="AE1738" i="1"/>
  <c r="AE1737" i="1"/>
  <c r="AE1736" i="1"/>
  <c r="AE1735" i="1"/>
  <c r="AE1734" i="1"/>
  <c r="AE1733" i="1"/>
  <c r="AE1732" i="1"/>
  <c r="AE1731" i="1"/>
  <c r="AE1730" i="1"/>
  <c r="AE1729" i="1"/>
  <c r="AE1728" i="1"/>
  <c r="AE1727" i="1"/>
  <c r="AE1726" i="1"/>
  <c r="AE1725" i="1"/>
  <c r="AE1724" i="1"/>
  <c r="AE1723" i="1"/>
  <c r="AE1722" i="1"/>
  <c r="AE1721" i="1"/>
  <c r="AE1720" i="1"/>
  <c r="AE1719" i="1"/>
  <c r="AE1718" i="1"/>
  <c r="AE1717" i="1"/>
  <c r="AE1715" i="1"/>
  <c r="AE1714" i="1"/>
  <c r="AE1713" i="1"/>
  <c r="AE1712" i="1"/>
  <c r="AE1711" i="1"/>
  <c r="AE1710" i="1"/>
  <c r="AE1709" i="1"/>
  <c r="AE1708" i="1"/>
  <c r="AE1707" i="1"/>
  <c r="AE1706" i="1"/>
  <c r="AE1705" i="1"/>
  <c r="AE1704" i="1"/>
  <c r="AE1703" i="1"/>
  <c r="AE1702" i="1"/>
  <c r="AE1701" i="1"/>
  <c r="AE1700" i="1"/>
  <c r="AE1699" i="1"/>
  <c r="AE1698" i="1"/>
  <c r="AE1697" i="1"/>
  <c r="AE1696" i="1"/>
  <c r="AE1695" i="1"/>
  <c r="AE1694" i="1"/>
  <c r="AE1693" i="1"/>
  <c r="AE1692" i="1"/>
  <c r="AE1691" i="1"/>
  <c r="AE1690" i="1"/>
  <c r="AE1689" i="1"/>
  <c r="AE1688" i="1"/>
  <c r="AE1687" i="1"/>
  <c r="AE1686" i="1"/>
  <c r="AE1685" i="1"/>
  <c r="AE1684" i="1"/>
  <c r="AE1683" i="1"/>
  <c r="AE1682" i="1"/>
  <c r="AE1681" i="1"/>
  <c r="AE1680" i="1"/>
  <c r="AE1679" i="1"/>
  <c r="AE1678" i="1"/>
  <c r="AE1677" i="1"/>
  <c r="AE1676" i="1"/>
  <c r="AE1675" i="1"/>
  <c r="AE1674" i="1"/>
  <c r="AE1673" i="1"/>
  <c r="AE1672" i="1"/>
  <c r="AE1671" i="1"/>
  <c r="AE1670" i="1"/>
  <c r="AE1669" i="1"/>
  <c r="AE1668" i="1"/>
  <c r="AE1667" i="1"/>
  <c r="AE1666" i="1"/>
  <c r="AE1665" i="1"/>
  <c r="AE1664" i="1"/>
  <c r="AE1663" i="1"/>
  <c r="AE1662" i="1"/>
  <c r="AE1661" i="1"/>
  <c r="AE1660" i="1"/>
  <c r="AE1659" i="1"/>
  <c r="AE1658" i="1"/>
  <c r="AE1657" i="1"/>
  <c r="AE1656" i="1"/>
  <c r="AE1655" i="1"/>
  <c r="AE1654" i="1"/>
  <c r="AE1653" i="1"/>
  <c r="AE1652" i="1"/>
  <c r="AE1651" i="1"/>
  <c r="AE1650" i="1"/>
  <c r="AE1649" i="1"/>
  <c r="AE1648" i="1"/>
  <c r="AE1647" i="1"/>
  <c r="AE1646" i="1"/>
  <c r="AE1645" i="1"/>
  <c r="AE1644" i="1"/>
  <c r="AE1643" i="1"/>
  <c r="AE1642" i="1"/>
  <c r="AE1641" i="1"/>
  <c r="AE1640" i="1"/>
  <c r="AE1639" i="1"/>
  <c r="AE1638" i="1"/>
  <c r="AE1637" i="1"/>
  <c r="AE1636" i="1"/>
  <c r="AE1635" i="1"/>
  <c r="AE1634" i="1"/>
  <c r="AE1633" i="1"/>
  <c r="AE1632" i="1"/>
  <c r="AE1631" i="1"/>
  <c r="AE1630" i="1"/>
  <c r="AE1629" i="1"/>
  <c r="AE1628" i="1"/>
  <c r="AE1627" i="1"/>
  <c r="AE1626" i="1"/>
  <c r="AE1625" i="1"/>
  <c r="AE1624" i="1"/>
  <c r="AE1623" i="1"/>
  <c r="AE1622" i="1"/>
  <c r="AE1621" i="1"/>
  <c r="AE1620" i="1"/>
  <c r="AE1619" i="1"/>
  <c r="AE1618" i="1"/>
  <c r="AE1617" i="1"/>
  <c r="AE1616" i="1"/>
  <c r="AE1615" i="1"/>
  <c r="AE1614" i="1"/>
  <c r="AE1613" i="1"/>
  <c r="AE1612" i="1"/>
  <c r="AE1611" i="1"/>
  <c r="AE1610" i="1"/>
  <c r="AE1609" i="1"/>
  <c r="AE1608" i="1"/>
  <c r="AE1606" i="1"/>
  <c r="AE1605" i="1"/>
  <c r="AE1604" i="1"/>
  <c r="AE1603" i="1"/>
  <c r="AE1602" i="1"/>
  <c r="AE1601" i="1"/>
  <c r="AE1600" i="1"/>
  <c r="AE1599" i="1"/>
  <c r="AE1598" i="1"/>
  <c r="AE1597" i="1"/>
  <c r="AE1595" i="1"/>
  <c r="AE1594" i="1"/>
  <c r="AE1593" i="1"/>
  <c r="AE1592" i="1"/>
  <c r="AE1591" i="1"/>
  <c r="AE1589" i="1"/>
  <c r="AE1588" i="1"/>
  <c r="AE1587" i="1"/>
  <c r="AE1586" i="1"/>
  <c r="AE1585" i="1"/>
  <c r="AE1583" i="1"/>
  <c r="AE1582" i="1"/>
  <c r="AE1581" i="1"/>
  <c r="AE1580" i="1"/>
  <c r="AE1579" i="1"/>
  <c r="AE1578" i="1"/>
  <c r="AE1577" i="1"/>
  <c r="AE1576" i="1"/>
  <c r="AE1575" i="1"/>
  <c r="AE1574" i="1"/>
  <c r="AE1573" i="1"/>
  <c r="AE1572" i="1"/>
  <c r="AE1571" i="1"/>
  <c r="AE1570" i="1"/>
  <c r="AE1569" i="1"/>
  <c r="AE1568" i="1"/>
  <c r="AE1567" i="1"/>
  <c r="AE1566" i="1"/>
  <c r="AE1564" i="1"/>
  <c r="AE1563" i="1"/>
  <c r="AE1562" i="1"/>
  <c r="AE1561" i="1"/>
  <c r="AE1560" i="1"/>
  <c r="AE1559" i="1"/>
  <c r="AE1558" i="1"/>
  <c r="AE1557" i="1"/>
  <c r="AE1556" i="1"/>
  <c r="AE1555" i="1"/>
  <c r="AE1554" i="1"/>
  <c r="AE1553" i="1"/>
  <c r="AE1552" i="1"/>
  <c r="AE1551" i="1"/>
  <c r="AE1550" i="1"/>
  <c r="AE1549" i="1"/>
  <c r="AE1548" i="1"/>
  <c r="AE1547" i="1"/>
  <c r="AE1546" i="1"/>
  <c r="AE1545" i="1"/>
  <c r="AE1543" i="1"/>
  <c r="AE1542" i="1"/>
  <c r="AE1541" i="1"/>
  <c r="AE1540" i="1"/>
  <c r="AE1539" i="1"/>
  <c r="AE1538" i="1"/>
  <c r="AE1537" i="1"/>
  <c r="AE1536" i="1"/>
  <c r="AE1535" i="1"/>
  <c r="AE1534" i="1"/>
  <c r="AE1532" i="1"/>
  <c r="AE1531" i="1"/>
  <c r="AE1530" i="1"/>
  <c r="AE1529" i="1"/>
  <c r="AE1528" i="1"/>
  <c r="AE1527" i="1"/>
  <c r="AE1526" i="1"/>
  <c r="AE1525" i="1"/>
  <c r="AE1524" i="1"/>
  <c r="AE1523" i="1"/>
  <c r="AE1522" i="1"/>
  <c r="AE1521" i="1"/>
  <c r="AE1519" i="1"/>
  <c r="AE1518" i="1"/>
  <c r="AE1517" i="1"/>
  <c r="AE1516" i="1"/>
  <c r="AE1515" i="1"/>
  <c r="AE1514" i="1"/>
  <c r="AE1513" i="1"/>
  <c r="AE1512" i="1"/>
  <c r="AE1511" i="1"/>
  <c r="AE1510" i="1"/>
  <c r="AE1509" i="1"/>
  <c r="AE1508" i="1"/>
  <c r="AE1507" i="1"/>
  <c r="AE1506" i="1"/>
  <c r="AE1505" i="1"/>
  <c r="AE1504" i="1"/>
  <c r="AE1503" i="1"/>
  <c r="AE1502" i="1"/>
  <c r="AE1501" i="1"/>
  <c r="AE1500" i="1"/>
  <c r="AE1499" i="1"/>
  <c r="AE1498" i="1"/>
  <c r="AE1497" i="1"/>
  <c r="AE1496" i="1"/>
  <c r="AE1495" i="1"/>
  <c r="AE1494" i="1"/>
  <c r="AE1493" i="1"/>
  <c r="AE1492" i="1"/>
  <c r="AE1491" i="1"/>
  <c r="AE1490" i="1"/>
  <c r="AE1489" i="1"/>
  <c r="AE1488" i="1"/>
  <c r="AE1487" i="1"/>
  <c r="AE1486" i="1"/>
  <c r="AE1485" i="1"/>
  <c r="AE1484" i="1"/>
  <c r="AE1483" i="1"/>
  <c r="AE1482" i="1"/>
  <c r="AE1481" i="1"/>
  <c r="AE1480" i="1"/>
  <c r="AE1479" i="1"/>
  <c r="AE1478" i="1"/>
  <c r="AE1477" i="1"/>
  <c r="AE1476" i="1"/>
  <c r="AE1475" i="1"/>
  <c r="AE1474" i="1"/>
  <c r="AE1473" i="1"/>
  <c r="AE1472" i="1"/>
  <c r="AE1471" i="1"/>
  <c r="AE1470" i="1"/>
  <c r="AE1469" i="1"/>
  <c r="AE1468" i="1"/>
  <c r="AE1467" i="1"/>
  <c r="AE1466" i="1"/>
  <c r="AE1465" i="1"/>
  <c r="AE1464" i="1"/>
  <c r="AE1463" i="1"/>
  <c r="AE1461" i="1"/>
  <c r="AE1460" i="1"/>
  <c r="AE1459" i="1"/>
  <c r="AE1458" i="1"/>
  <c r="AE1457" i="1"/>
  <c r="AE1456" i="1"/>
  <c r="AE1455" i="1"/>
  <c r="AE1454" i="1"/>
  <c r="AE1453" i="1"/>
  <c r="AE1452" i="1"/>
  <c r="AE1451" i="1"/>
  <c r="AE1450" i="1"/>
  <c r="AE1449" i="1"/>
  <c r="AE1448" i="1"/>
  <c r="AE1447" i="1"/>
  <c r="AE1446" i="1"/>
  <c r="AE1445" i="1"/>
  <c r="AE1444" i="1"/>
  <c r="AE1443" i="1"/>
  <c r="AE1442" i="1"/>
  <c r="AE1441" i="1"/>
  <c r="AE1440" i="1"/>
  <c r="AE1439" i="1"/>
  <c r="AE1438" i="1"/>
  <c r="AE1436" i="1"/>
  <c r="AE1435" i="1"/>
  <c r="AE1434" i="1"/>
  <c r="AE1433" i="1"/>
  <c r="AE1432" i="1"/>
  <c r="AE1431" i="1"/>
  <c r="AE1430" i="1"/>
  <c r="AE1429" i="1"/>
  <c r="AE1428" i="1"/>
  <c r="AE1426" i="1"/>
  <c r="AE1425" i="1"/>
  <c r="AE1424" i="1"/>
  <c r="AE1423" i="1"/>
  <c r="AE1422" i="1"/>
  <c r="AE1421" i="1"/>
  <c r="AE1420" i="1"/>
  <c r="AE1419" i="1"/>
  <c r="AE1418" i="1"/>
  <c r="AE1417" i="1"/>
  <c r="AE1416" i="1"/>
  <c r="AE1415" i="1"/>
  <c r="AE1414" i="1"/>
  <c r="AE1413" i="1"/>
  <c r="AE1412" i="1"/>
  <c r="AE1410" i="1"/>
  <c r="AE1409" i="1"/>
  <c r="AE1408" i="1"/>
  <c r="AE1407" i="1"/>
  <c r="AE1406" i="1"/>
  <c r="AE1405" i="1"/>
  <c r="AE1404" i="1"/>
  <c r="AE1403" i="1"/>
  <c r="AE1402" i="1"/>
  <c r="AE1401" i="1"/>
  <c r="AE1400" i="1"/>
  <c r="AE1399" i="1"/>
  <c r="AE1398" i="1"/>
  <c r="AE1397" i="1"/>
  <c r="AE1396" i="1"/>
  <c r="AE1395" i="1"/>
  <c r="AE1394" i="1"/>
  <c r="AE1393" i="1"/>
  <c r="AE1392" i="1"/>
  <c r="AE1391" i="1"/>
  <c r="AE1390" i="1"/>
  <c r="AE1389" i="1"/>
  <c r="AE1388" i="1"/>
  <c r="AE1387" i="1"/>
  <c r="AE1386" i="1"/>
  <c r="AE1385" i="1"/>
  <c r="AE1384" i="1"/>
  <c r="AE1383" i="1"/>
  <c r="AE1382" i="1"/>
  <c r="AE1381" i="1"/>
  <c r="AE1380" i="1"/>
  <c r="AE1379" i="1"/>
  <c r="AE1378" i="1"/>
  <c r="AE1377" i="1"/>
  <c r="AE1376" i="1"/>
  <c r="AE1375" i="1"/>
  <c r="AE1374" i="1"/>
  <c r="AE1373" i="1"/>
  <c r="AE1372" i="1"/>
  <c r="AE1371" i="1"/>
  <c r="AE1370" i="1"/>
  <c r="AE1369" i="1"/>
  <c r="AE1368" i="1"/>
  <c r="AE1367" i="1"/>
  <c r="AE1366" i="1"/>
  <c r="AE1365" i="1"/>
  <c r="AE1364" i="1"/>
  <c r="AE1363" i="1"/>
  <c r="AE1362" i="1"/>
  <c r="AE1361" i="1"/>
  <c r="AE1360" i="1"/>
  <c r="AE1359" i="1"/>
  <c r="AE1358" i="1"/>
  <c r="AE1357" i="1"/>
  <c r="AE1356" i="1"/>
  <c r="AE1355" i="1"/>
  <c r="AE1354" i="1"/>
  <c r="AE1352" i="1"/>
  <c r="AE1350" i="1"/>
  <c r="AE1349" i="1"/>
  <c r="AE1348" i="1"/>
  <c r="AE1347" i="1"/>
  <c r="AE1346" i="1"/>
  <c r="AE1345" i="1"/>
  <c r="AE1344" i="1"/>
  <c r="AE1343" i="1"/>
  <c r="AE1342" i="1"/>
  <c r="AE1340" i="1"/>
  <c r="AE1339" i="1"/>
  <c r="AE1338" i="1"/>
  <c r="AE1337" i="1"/>
  <c r="AE1336" i="1"/>
  <c r="AE1335" i="1"/>
  <c r="AE1334" i="1"/>
  <c r="AE1333" i="1"/>
  <c r="AE1332" i="1"/>
  <c r="AE1331" i="1"/>
  <c r="AE1330" i="1"/>
  <c r="AE1329" i="1"/>
  <c r="AE1328" i="1"/>
  <c r="AE1327" i="1"/>
  <c r="AE1326" i="1"/>
  <c r="AE1325" i="1"/>
  <c r="AE1324" i="1"/>
  <c r="AE1323" i="1"/>
  <c r="AE1322" i="1"/>
  <c r="AE1321" i="1"/>
  <c r="AE1320" i="1"/>
  <c r="AE1319" i="1"/>
  <c r="AE1317" i="1"/>
  <c r="AE1316" i="1"/>
  <c r="AE1315" i="1"/>
  <c r="AE1314" i="1"/>
  <c r="AE1313" i="1"/>
  <c r="AE1312" i="1"/>
  <c r="AE1311" i="1"/>
  <c r="AE1310" i="1"/>
  <c r="AE1309" i="1"/>
  <c r="AE1308" i="1"/>
  <c r="AE1307" i="1"/>
  <c r="AE1306" i="1"/>
  <c r="AE1305" i="1"/>
  <c r="AE1304" i="1"/>
  <c r="AE1303" i="1"/>
  <c r="AE1302" i="1"/>
  <c r="AE1301" i="1"/>
  <c r="AE1300" i="1"/>
  <c r="AE1299" i="1"/>
  <c r="AE1298" i="1"/>
  <c r="AE1297" i="1"/>
  <c r="AE1296" i="1"/>
  <c r="AE1295" i="1"/>
  <c r="AE1294" i="1"/>
  <c r="AE1293" i="1"/>
  <c r="AE1292" i="1"/>
  <c r="AE1291" i="1"/>
  <c r="AE1290" i="1"/>
  <c r="AE1289" i="1"/>
  <c r="AE1288" i="1"/>
  <c r="AE1287" i="1"/>
  <c r="AE1286" i="1"/>
  <c r="AE1285" i="1"/>
  <c r="AE1284" i="1"/>
  <c r="AE1283" i="1"/>
  <c r="AE1282" i="1"/>
  <c r="AE1281" i="1"/>
  <c r="AE1280" i="1"/>
  <c r="AE1279" i="1"/>
  <c r="AE1278" i="1"/>
  <c r="AE1277" i="1"/>
  <c r="AE1276" i="1"/>
  <c r="AE1275" i="1"/>
  <c r="AE1274" i="1"/>
  <c r="AE1273" i="1"/>
  <c r="AE1272" i="1"/>
  <c r="AE1270" i="1"/>
  <c r="AE1267" i="1"/>
  <c r="AE1266" i="1"/>
  <c r="AE1264" i="1"/>
  <c r="AE1263" i="1"/>
  <c r="AE1262" i="1"/>
  <c r="AE1261" i="1"/>
  <c r="AE1260" i="1"/>
  <c r="AE1259" i="1"/>
  <c r="AE1258" i="1"/>
  <c r="AE1257" i="1"/>
  <c r="AE1256" i="1"/>
  <c r="AE1255" i="1"/>
  <c r="AE1254" i="1"/>
  <c r="AE1253" i="1"/>
  <c r="AE1252" i="1"/>
  <c r="AE1251" i="1"/>
  <c r="AE1250" i="1"/>
  <c r="AE1249" i="1"/>
  <c r="AE1248" i="1"/>
  <c r="AE1247" i="1"/>
  <c r="AE1246" i="1"/>
  <c r="AE1245" i="1"/>
  <c r="AE1244" i="1"/>
  <c r="AE1243" i="1"/>
  <c r="AE1242" i="1"/>
  <c r="AE1241" i="1"/>
  <c r="AE1240" i="1"/>
  <c r="AE1239" i="1"/>
  <c r="AE1238" i="1"/>
  <c r="AE1237" i="1"/>
  <c r="AE1236" i="1"/>
  <c r="AE1235" i="1"/>
  <c r="AE1234" i="1"/>
  <c r="AE1233" i="1"/>
  <c r="AE1232" i="1"/>
  <c r="AE1231" i="1"/>
  <c r="AE1230" i="1"/>
  <c r="AE1229" i="1"/>
  <c r="AE1228" i="1"/>
  <c r="AE1227" i="1"/>
  <c r="AE1225" i="1"/>
  <c r="AE1224" i="1"/>
  <c r="AE1223" i="1"/>
  <c r="AE1222" i="1"/>
  <c r="AE1221" i="1"/>
  <c r="AE1220" i="1"/>
  <c r="AE1219" i="1"/>
  <c r="AE1218" i="1"/>
  <c r="AE1217" i="1"/>
  <c r="AE1216" i="1"/>
  <c r="AE1215" i="1"/>
  <c r="AE1214" i="1"/>
  <c r="AE1213" i="1"/>
  <c r="AE1212" i="1"/>
  <c r="AE1211" i="1"/>
  <c r="AE1210" i="1"/>
  <c r="AE1209" i="1"/>
  <c r="AE1208" i="1"/>
  <c r="AE1207" i="1"/>
  <c r="AE1206" i="1"/>
  <c r="AE1205" i="1"/>
  <c r="AE1204" i="1"/>
  <c r="AE1203" i="1"/>
  <c r="AE1201" i="1"/>
  <c r="AE1199" i="1"/>
  <c r="AE1198" i="1"/>
  <c r="AE1197" i="1"/>
  <c r="AE1196" i="1"/>
  <c r="AE1195" i="1"/>
  <c r="AE1194" i="1"/>
  <c r="AE1193" i="1"/>
  <c r="AE1192" i="1"/>
  <c r="AE1191" i="1"/>
  <c r="AE1190" i="1"/>
  <c r="AE1189" i="1"/>
  <c r="AE1188" i="1"/>
  <c r="AE1187" i="1"/>
  <c r="AE1186" i="1"/>
  <c r="AE1185" i="1"/>
  <c r="AE1184" i="1"/>
  <c r="AE1183" i="1"/>
  <c r="AE1182" i="1"/>
  <c r="AE1181" i="1"/>
  <c r="AE1180" i="1"/>
  <c r="AE1179" i="1"/>
  <c r="AE1178" i="1"/>
  <c r="AE1177" i="1"/>
  <c r="AE1176" i="1"/>
  <c r="AE1175" i="1"/>
  <c r="AE1174" i="1"/>
  <c r="AE1173" i="1"/>
  <c r="AE1172" i="1"/>
  <c r="AE1171" i="1"/>
  <c r="AE1170" i="1"/>
  <c r="AE1169" i="1"/>
  <c r="AE1168" i="1"/>
  <c r="AE1167" i="1"/>
  <c r="AE1166" i="1"/>
  <c r="AE1165" i="1"/>
  <c r="AE1164" i="1"/>
  <c r="AE1163" i="1"/>
  <c r="AE1162" i="1"/>
  <c r="AE1161" i="1"/>
  <c r="AE1160" i="1"/>
  <c r="AE1159" i="1"/>
  <c r="AE1156" i="1"/>
  <c r="AE1155" i="1"/>
  <c r="AE1154" i="1"/>
  <c r="AE1153" i="1"/>
  <c r="AE1152" i="1"/>
  <c r="AE1151" i="1"/>
  <c r="AE1150" i="1"/>
  <c r="AE1149" i="1"/>
  <c r="AE1148" i="1"/>
  <c r="AE1147" i="1"/>
  <c r="AE1146" i="1"/>
  <c r="AE1145" i="1"/>
  <c r="AE1144" i="1"/>
  <c r="AE1143" i="1"/>
  <c r="AE1142" i="1"/>
  <c r="AE1141" i="1"/>
  <c r="AE1140" i="1"/>
  <c r="AE1139" i="1"/>
  <c r="AE1138" i="1"/>
  <c r="AE1137" i="1"/>
  <c r="AE1136" i="1"/>
  <c r="AE1135" i="1"/>
  <c r="AE1134" i="1"/>
  <c r="AE1133" i="1"/>
  <c r="AE1132" i="1"/>
  <c r="AE1131" i="1"/>
  <c r="AE1130" i="1"/>
  <c r="AE1129" i="1"/>
  <c r="AE1128" i="1"/>
  <c r="AE1127" i="1"/>
  <c r="AE1126" i="1"/>
  <c r="AE1125" i="1"/>
  <c r="AE1124" i="1"/>
  <c r="AE1123" i="1"/>
  <c r="AE1122" i="1"/>
  <c r="AE1121" i="1"/>
  <c r="AE1120" i="1"/>
  <c r="AE1119" i="1"/>
  <c r="AE1118" i="1"/>
  <c r="AE1117" i="1"/>
  <c r="AE1116" i="1"/>
  <c r="AE1115" i="1"/>
  <c r="AE1114" i="1"/>
  <c r="AE1113" i="1"/>
  <c r="AE1112" i="1"/>
  <c r="AE1111" i="1"/>
  <c r="AE1110" i="1"/>
  <c r="AE1109" i="1"/>
  <c r="AE1108" i="1"/>
  <c r="AE1107" i="1"/>
  <c r="AE1106" i="1"/>
  <c r="AE1105" i="1"/>
  <c r="AE1104" i="1"/>
  <c r="AE1103" i="1"/>
  <c r="AE1102" i="1"/>
  <c r="AE1101" i="1"/>
  <c r="AE1100" i="1"/>
  <c r="AE1099" i="1"/>
  <c r="AE1098" i="1"/>
  <c r="AE1097" i="1"/>
  <c r="AE1096" i="1"/>
  <c r="AE1095" i="1"/>
  <c r="AE1094" i="1"/>
  <c r="AE1093" i="1"/>
  <c r="AE1092" i="1"/>
  <c r="AE1091" i="1"/>
  <c r="AE1090" i="1"/>
  <c r="AE1089" i="1"/>
  <c r="AE1088" i="1"/>
  <c r="AE1087" i="1"/>
  <c r="AE1086" i="1"/>
  <c r="AE1085" i="1"/>
  <c r="AE1084" i="1"/>
  <c r="AE1083" i="1"/>
  <c r="AE1082" i="1"/>
  <c r="AE1081" i="1"/>
  <c r="AE1080" i="1"/>
  <c r="AE1079" i="1"/>
  <c r="AE1078" i="1"/>
  <c r="AE1077" i="1"/>
  <c r="AE1076" i="1"/>
  <c r="AE1075" i="1"/>
  <c r="AE1074" i="1"/>
  <c r="AE1073" i="1"/>
  <c r="AE1072" i="1"/>
  <c r="AE1071" i="1"/>
  <c r="AE1070" i="1"/>
  <c r="AE1069" i="1"/>
  <c r="AE1068" i="1"/>
  <c r="AE1067" i="1"/>
  <c r="AE1066" i="1"/>
  <c r="AE1065" i="1"/>
  <c r="AE1064" i="1"/>
  <c r="AE1063" i="1"/>
  <c r="AE1062" i="1"/>
  <c r="AE1061" i="1"/>
  <c r="AE1060" i="1"/>
  <c r="AE1059" i="1"/>
  <c r="AE1058" i="1"/>
  <c r="AE1057" i="1"/>
  <c r="AE1056" i="1"/>
  <c r="AE1055" i="1"/>
  <c r="AE1054" i="1"/>
  <c r="AE1053" i="1"/>
  <c r="AE1052" i="1"/>
  <c r="AE1051" i="1"/>
  <c r="AE1050" i="1"/>
  <c r="AE1049" i="1"/>
  <c r="AE1048" i="1"/>
  <c r="AE1047" i="1"/>
  <c r="AE1046" i="1"/>
  <c r="AE1045" i="1"/>
  <c r="AE1044" i="1"/>
  <c r="AE1043" i="1"/>
  <c r="AE1042" i="1"/>
  <c r="AE1041" i="1"/>
  <c r="AE1040" i="1"/>
  <c r="AE1039" i="1"/>
  <c r="AE1038" i="1"/>
  <c r="AE1037" i="1"/>
  <c r="AE1036" i="1"/>
  <c r="AE1035" i="1"/>
  <c r="AE1034" i="1"/>
  <c r="AE1033" i="1"/>
  <c r="AE1032" i="1"/>
  <c r="AE1031" i="1"/>
  <c r="AE1030" i="1"/>
  <c r="AE1029" i="1"/>
  <c r="AE1028" i="1"/>
  <c r="AE1027" i="1"/>
  <c r="AE1026" i="1"/>
  <c r="AE1025" i="1"/>
  <c r="AE1024" i="1"/>
  <c r="AE1022" i="1"/>
  <c r="AE1021" i="1"/>
  <c r="AE1020" i="1"/>
  <c r="AE1019" i="1"/>
  <c r="AE1018" i="1"/>
  <c r="AE1017" i="1"/>
  <c r="AE1016" i="1"/>
  <c r="AE1015" i="1"/>
  <c r="AE1014" i="1"/>
  <c r="AE1013" i="1"/>
  <c r="AE1012" i="1"/>
  <c r="AE1011" i="1"/>
  <c r="AE1010" i="1"/>
  <c r="AE1009" i="1"/>
  <c r="AE1008" i="1"/>
  <c r="AE1007" i="1"/>
  <c r="AE1006" i="1"/>
  <c r="AE1005" i="1"/>
  <c r="AE1004" i="1"/>
  <c r="AE1003" i="1"/>
  <c r="AE1002" i="1"/>
  <c r="AE1001" i="1"/>
  <c r="AE999" i="1"/>
  <c r="AE998" i="1"/>
  <c r="AE997" i="1"/>
  <c r="AE996" i="1"/>
  <c r="AE995" i="1"/>
  <c r="AE994" i="1"/>
  <c r="AE993" i="1"/>
  <c r="AE992" i="1"/>
  <c r="AE991" i="1"/>
  <c r="AE990" i="1"/>
  <c r="AE989" i="1"/>
  <c r="AE988" i="1"/>
  <c r="AE987" i="1"/>
  <c r="AE986" i="1"/>
  <c r="AE985" i="1"/>
  <c r="AE983" i="1"/>
  <c r="AE981" i="1"/>
  <c r="AE979" i="1"/>
  <c r="AE977" i="1"/>
  <c r="AE976" i="1"/>
  <c r="AE975" i="1"/>
  <c r="AE974" i="1"/>
  <c r="AE973" i="1"/>
  <c r="AE972" i="1"/>
  <c r="AE971" i="1"/>
  <c r="AE969" i="1"/>
  <c r="AE968" i="1"/>
  <c r="AE967" i="1"/>
  <c r="AE966" i="1"/>
  <c r="AE965" i="1"/>
  <c r="AE964" i="1"/>
  <c r="AE963" i="1"/>
  <c r="AE962" i="1"/>
  <c r="AE961" i="1"/>
  <c r="AE960" i="1"/>
  <c r="AE959" i="1"/>
  <c r="AE958" i="1"/>
  <c r="AE957" i="1"/>
  <c r="AE956" i="1"/>
  <c r="AE955" i="1"/>
  <c r="AE954" i="1"/>
  <c r="AE953" i="1"/>
  <c r="AE952" i="1"/>
  <c r="AE951" i="1"/>
  <c r="AE950" i="1"/>
  <c r="AE949" i="1"/>
  <c r="AE948" i="1"/>
  <c r="AE947" i="1"/>
  <c r="AE946" i="1"/>
  <c r="AE945" i="1"/>
  <c r="AE944" i="1"/>
  <c r="AE943" i="1"/>
  <c r="AE942" i="1"/>
  <c r="AE941" i="1"/>
  <c r="AE940" i="1"/>
  <c r="AE939" i="1"/>
  <c r="AE938" i="1"/>
  <c r="AE937" i="1"/>
  <c r="AE936" i="1"/>
  <c r="AE934" i="1"/>
  <c r="AE933" i="1"/>
  <c r="AE932" i="1"/>
  <c r="AE931" i="1"/>
  <c r="AE930" i="1"/>
  <c r="AE929" i="1"/>
  <c r="AE928" i="1"/>
  <c r="AE927" i="1"/>
  <c r="AE926" i="1"/>
  <c r="AE925" i="1"/>
  <c r="AE924" i="1"/>
  <c r="AE923" i="1"/>
  <c r="AE922" i="1"/>
  <c r="AE921" i="1"/>
  <c r="AE920" i="1"/>
  <c r="AE919" i="1"/>
  <c r="AE918" i="1"/>
  <c r="AE917" i="1"/>
  <c r="AE916" i="1"/>
  <c r="AE915" i="1"/>
  <c r="AE914" i="1"/>
  <c r="AE913" i="1"/>
  <c r="AE912" i="1"/>
  <c r="AE911" i="1"/>
  <c r="AE910" i="1"/>
  <c r="AE909" i="1"/>
  <c r="AE908" i="1"/>
  <c r="AE907" i="1"/>
  <c r="AE906" i="1"/>
  <c r="AE905" i="1"/>
  <c r="AE904" i="1"/>
  <c r="AE903" i="1"/>
  <c r="AE902" i="1"/>
  <c r="AE901" i="1"/>
  <c r="AE900" i="1"/>
  <c r="AE899" i="1"/>
  <c r="AE898" i="1"/>
  <c r="AE897" i="1"/>
  <c r="AE896" i="1"/>
  <c r="AE895" i="1"/>
  <c r="AE894" i="1"/>
  <c r="AE893" i="1"/>
  <c r="AE892" i="1"/>
  <c r="AE891" i="1"/>
  <c r="AE890" i="1"/>
  <c r="AE889" i="1"/>
  <c r="AE888" i="1"/>
  <c r="AE887" i="1"/>
  <c r="AE886" i="1"/>
  <c r="AE885" i="1"/>
  <c r="AE881" i="1"/>
  <c r="AE880" i="1"/>
  <c r="AE879" i="1"/>
  <c r="AE878" i="1"/>
  <c r="AE877" i="1"/>
  <c r="AE876" i="1"/>
  <c r="AE875" i="1"/>
  <c r="AE874" i="1"/>
  <c r="AE873" i="1"/>
  <c r="AE872" i="1"/>
  <c r="AE871" i="1"/>
  <c r="AE870" i="1"/>
  <c r="AE869" i="1"/>
  <c r="AE868" i="1"/>
  <c r="AE867" i="1"/>
  <c r="AE866" i="1"/>
  <c r="AE865" i="1"/>
  <c r="AE864" i="1"/>
  <c r="AE863" i="1"/>
  <c r="AE862" i="1"/>
  <c r="AE861" i="1"/>
  <c r="AE860" i="1"/>
  <c r="AE859" i="1"/>
  <c r="AE858" i="1"/>
  <c r="AE857" i="1"/>
  <c r="AE856" i="1"/>
  <c r="AE855" i="1"/>
  <c r="AE854" i="1"/>
  <c r="AE853" i="1"/>
  <c r="AE852" i="1"/>
  <c r="AE851" i="1"/>
  <c r="AE850" i="1"/>
  <c r="AE849" i="1"/>
  <c r="AE848" i="1"/>
  <c r="AE847" i="1"/>
  <c r="AE846" i="1"/>
  <c r="AE845" i="1"/>
  <c r="AE844" i="1"/>
  <c r="AE843" i="1"/>
  <c r="AE842" i="1"/>
  <c r="AE841" i="1"/>
  <c r="AE840" i="1"/>
  <c r="AE839" i="1"/>
  <c r="AE838" i="1"/>
  <c r="AE837" i="1"/>
  <c r="AE836" i="1"/>
  <c r="AE835" i="1"/>
  <c r="AE834" i="1"/>
  <c r="AE833" i="1"/>
  <c r="AE832" i="1"/>
  <c r="AE831" i="1"/>
  <c r="AE830" i="1"/>
  <c r="AE829" i="1"/>
  <c r="AE828" i="1"/>
  <c r="AE827" i="1"/>
  <c r="AE826" i="1"/>
  <c r="AE825" i="1"/>
  <c r="AE824" i="1"/>
  <c r="AE823" i="1"/>
  <c r="AE822" i="1"/>
  <c r="AE821" i="1"/>
  <c r="AE820" i="1"/>
  <c r="AE819" i="1"/>
  <c r="AE818" i="1"/>
  <c r="AE817" i="1"/>
  <c r="AE816" i="1"/>
  <c r="AE815" i="1"/>
  <c r="AE814" i="1"/>
  <c r="AE813" i="1"/>
  <c r="AE812" i="1"/>
  <c r="AE809" i="1"/>
  <c r="AE808" i="1"/>
  <c r="AE807" i="1"/>
  <c r="AE806" i="1"/>
  <c r="AE805" i="1"/>
  <c r="AE804" i="1"/>
  <c r="AE803" i="1"/>
  <c r="AE802" i="1"/>
  <c r="AE801" i="1"/>
  <c r="AE800" i="1"/>
  <c r="AE799" i="1"/>
  <c r="AE798" i="1"/>
  <c r="AE797" i="1"/>
  <c r="AE796" i="1"/>
  <c r="AE795" i="1"/>
  <c r="AE794" i="1"/>
  <c r="AE793" i="1"/>
  <c r="AE792" i="1"/>
  <c r="AE791" i="1"/>
  <c r="AE790" i="1"/>
  <c r="AE789" i="1"/>
  <c r="AE788" i="1"/>
  <c r="AE787" i="1"/>
  <c r="AE786" i="1"/>
  <c r="AE785" i="1"/>
  <c r="AE784" i="1"/>
  <c r="AE783" i="1"/>
  <c r="AE782" i="1"/>
  <c r="AE781" i="1"/>
  <c r="AE780" i="1"/>
  <c r="AE779" i="1"/>
  <c r="AE778" i="1"/>
  <c r="AE777" i="1"/>
  <c r="AE776" i="1"/>
  <c r="AE775" i="1"/>
  <c r="AE771" i="1"/>
  <c r="AE754" i="1"/>
  <c r="AE753" i="1"/>
  <c r="AE752" i="1"/>
  <c r="AE751" i="1"/>
  <c r="AE750" i="1"/>
  <c r="AE749" i="1"/>
  <c r="AE748" i="1"/>
  <c r="AE747" i="1"/>
  <c r="AE746" i="1"/>
  <c r="AE745" i="1"/>
  <c r="AE744" i="1"/>
  <c r="AE743" i="1"/>
  <c r="AE742" i="1"/>
  <c r="AE741" i="1"/>
  <c r="AE740" i="1"/>
  <c r="AE739" i="1"/>
  <c r="AE738" i="1"/>
  <c r="AE737" i="1"/>
  <c r="AE736" i="1"/>
  <c r="AE735" i="1"/>
  <c r="AE734" i="1"/>
  <c r="AE733" i="1"/>
  <c r="AE732" i="1"/>
  <c r="AE731" i="1"/>
  <c r="AE730" i="1"/>
  <c r="AE729" i="1"/>
  <c r="AE728" i="1"/>
  <c r="AE727" i="1"/>
  <c r="AE726" i="1"/>
  <c r="AE725" i="1"/>
  <c r="AE724" i="1"/>
  <c r="AE722" i="1"/>
  <c r="AE721" i="1"/>
  <c r="AE720" i="1"/>
  <c r="AE719" i="1"/>
  <c r="AE718" i="1"/>
  <c r="AE717" i="1"/>
  <c r="AE716" i="1"/>
  <c r="AE715" i="1"/>
  <c r="AE714" i="1"/>
  <c r="AE713" i="1"/>
  <c r="AE712" i="1"/>
  <c r="AE711" i="1"/>
  <c r="AE710" i="1"/>
  <c r="AE709" i="1"/>
  <c r="AE708" i="1"/>
  <c r="AE707" i="1"/>
  <c r="AE706" i="1"/>
  <c r="AE705" i="1"/>
  <c r="AE704" i="1"/>
  <c r="AE703" i="1"/>
  <c r="AE702" i="1"/>
  <c r="AE701" i="1"/>
  <c r="AE700" i="1"/>
  <c r="AE699" i="1"/>
  <c r="AE698" i="1"/>
  <c r="AE697" i="1"/>
  <c r="AE696" i="1"/>
  <c r="AE695" i="1"/>
  <c r="AE694" i="1"/>
  <c r="AE693" i="1"/>
  <c r="AE692" i="1"/>
  <c r="AE691" i="1"/>
  <c r="AE690" i="1"/>
  <c r="AE689" i="1"/>
  <c r="AE688" i="1"/>
  <c r="AE687" i="1"/>
  <c r="AE686" i="1"/>
  <c r="AE685" i="1"/>
  <c r="AE684" i="1"/>
  <c r="AE683" i="1"/>
  <c r="AE682" i="1"/>
  <c r="AE681" i="1"/>
  <c r="AE680" i="1"/>
  <c r="AE679" i="1"/>
  <c r="AE678" i="1"/>
  <c r="AE677" i="1"/>
  <c r="AE676" i="1"/>
  <c r="AE675" i="1"/>
  <c r="AE674" i="1"/>
  <c r="AE673" i="1"/>
  <c r="AE672" i="1"/>
  <c r="AE671" i="1"/>
  <c r="AE670" i="1"/>
  <c r="AE669" i="1"/>
  <c r="AE668" i="1"/>
  <c r="AE667" i="1"/>
  <c r="AE666" i="1"/>
  <c r="AE665" i="1"/>
  <c r="AE664" i="1"/>
  <c r="AE663" i="1"/>
  <c r="AE662" i="1"/>
  <c r="AE661" i="1"/>
  <c r="AE659" i="1"/>
  <c r="AE657" i="1"/>
  <c r="AE655" i="1"/>
  <c r="AE654" i="1"/>
  <c r="AE653" i="1"/>
  <c r="AE652" i="1"/>
  <c r="AE651" i="1"/>
  <c r="AE650" i="1"/>
  <c r="AE649" i="1"/>
  <c r="AE648" i="1"/>
  <c r="AE647" i="1"/>
  <c r="AE646" i="1"/>
  <c r="AE645" i="1"/>
  <c r="AE644" i="1"/>
  <c r="AE642" i="1"/>
  <c r="AE641" i="1"/>
  <c r="AE639" i="1"/>
  <c r="AE638" i="1"/>
  <c r="AE637" i="1"/>
  <c r="AE636" i="1"/>
  <c r="AE635" i="1"/>
  <c r="AE633" i="1"/>
  <c r="AE632" i="1"/>
  <c r="AE631" i="1"/>
  <c r="AE629" i="1"/>
  <c r="AE628" i="1"/>
  <c r="AE627" i="1"/>
  <c r="AE626" i="1"/>
  <c r="AE625" i="1"/>
  <c r="AE624" i="1"/>
  <c r="AE623" i="1"/>
  <c r="AE622" i="1"/>
  <c r="AE621" i="1"/>
  <c r="AE620" i="1"/>
  <c r="AE619" i="1"/>
  <c r="AE618" i="1"/>
  <c r="AE617" i="1"/>
  <c r="AE616" i="1"/>
  <c r="AE615" i="1"/>
  <c r="AE614" i="1"/>
  <c r="AE613" i="1"/>
  <c r="AE612" i="1"/>
  <c r="AE611" i="1"/>
  <c r="AE610" i="1"/>
  <c r="AE609" i="1"/>
  <c r="AE608" i="1"/>
  <c r="AE607" i="1"/>
  <c r="AE606" i="1"/>
  <c r="AE605" i="1"/>
  <c r="AE604" i="1"/>
  <c r="AE603" i="1"/>
  <c r="AE602" i="1"/>
  <c r="AE601" i="1"/>
  <c r="AE600" i="1"/>
  <c r="AE599" i="1"/>
  <c r="AE598" i="1"/>
  <c r="AE597" i="1"/>
  <c r="AE596" i="1"/>
  <c r="AE595" i="1"/>
  <c r="AE594" i="1"/>
  <c r="AE593" i="1"/>
  <c r="AE592" i="1"/>
  <c r="AE591" i="1"/>
  <c r="AE590" i="1"/>
  <c r="AE589" i="1"/>
  <c r="AE588" i="1"/>
  <c r="AE587" i="1"/>
  <c r="AE586" i="1"/>
  <c r="AE585" i="1"/>
  <c r="AE584" i="1"/>
  <c r="AE583" i="1"/>
  <c r="AE582" i="1"/>
  <c r="AE581" i="1"/>
  <c r="AE580" i="1"/>
  <c r="AE579" i="1"/>
  <c r="AE578" i="1"/>
  <c r="AE577" i="1"/>
  <c r="AE576" i="1"/>
  <c r="AE575" i="1"/>
  <c r="AE574" i="1"/>
  <c r="AE573" i="1"/>
  <c r="AE572" i="1"/>
  <c r="AE571" i="1"/>
  <c r="AE570" i="1"/>
  <c r="AE569" i="1"/>
  <c r="AE568" i="1"/>
  <c r="AE567" i="1"/>
  <c r="AE566" i="1"/>
  <c r="AE565" i="1"/>
  <c r="AE564" i="1"/>
  <c r="AE563" i="1"/>
  <c r="AE562" i="1"/>
  <c r="AE561" i="1"/>
  <c r="AE560" i="1"/>
  <c r="AE559" i="1"/>
  <c r="AE558" i="1"/>
  <c r="AE557" i="1"/>
  <c r="AE556" i="1"/>
  <c r="AE555" i="1"/>
  <c r="AE554" i="1"/>
  <c r="AE553" i="1"/>
  <c r="AE552" i="1"/>
  <c r="AE551" i="1"/>
  <c r="AE550" i="1"/>
  <c r="AE549" i="1"/>
  <c r="AE548" i="1"/>
  <c r="AE547" i="1"/>
  <c r="AE546" i="1"/>
  <c r="AE545" i="1"/>
  <c r="AE544" i="1"/>
  <c r="AE543" i="1"/>
  <c r="AE542" i="1"/>
  <c r="AE541" i="1"/>
  <c r="AE540" i="1"/>
  <c r="AE537" i="1"/>
  <c r="AE536" i="1"/>
  <c r="AE535" i="1"/>
  <c r="AE534" i="1"/>
  <c r="AE533" i="1"/>
  <c r="AE532" i="1"/>
  <c r="AE529" i="1"/>
  <c r="AE528" i="1"/>
  <c r="AE527" i="1"/>
  <c r="AE526" i="1"/>
  <c r="AE525" i="1"/>
  <c r="AE524" i="1"/>
  <c r="AE523" i="1"/>
  <c r="AE522" i="1"/>
  <c r="AE521" i="1"/>
  <c r="AE520" i="1"/>
  <c r="AE519" i="1"/>
  <c r="AE518" i="1"/>
  <c r="AE517" i="1"/>
  <c r="AE516" i="1"/>
  <c r="AE515" i="1"/>
  <c r="AE514" i="1"/>
  <c r="AE513" i="1"/>
  <c r="AE512" i="1"/>
  <c r="AE511" i="1"/>
  <c r="AE510" i="1"/>
  <c r="AE509" i="1"/>
  <c r="AE508" i="1"/>
  <c r="AE507" i="1"/>
  <c r="AE506" i="1"/>
  <c r="AE505" i="1"/>
  <c r="AE504" i="1"/>
  <c r="AE503" i="1"/>
  <c r="AE502" i="1"/>
  <c r="AE501" i="1"/>
  <c r="AE500" i="1"/>
  <c r="AE499" i="1"/>
  <c r="AE498" i="1"/>
  <c r="AE497" i="1"/>
  <c r="AE496" i="1"/>
  <c r="AE489" i="1"/>
  <c r="AE487" i="1"/>
  <c r="AE486" i="1"/>
  <c r="AE485" i="1"/>
  <c r="AE484" i="1"/>
  <c r="AE483" i="1"/>
  <c r="AE482" i="1"/>
  <c r="AE481" i="1"/>
  <c r="AE480" i="1"/>
  <c r="AE479" i="1"/>
  <c r="AE478" i="1"/>
  <c r="AE477" i="1"/>
  <c r="AE476" i="1"/>
  <c r="AE475" i="1"/>
  <c r="AE474" i="1"/>
  <c r="AE473" i="1"/>
  <c r="AE472" i="1"/>
  <c r="AE471" i="1"/>
  <c r="AE470" i="1"/>
  <c r="AE469" i="1"/>
  <c r="AE468" i="1"/>
  <c r="AE467" i="1"/>
  <c r="AE466" i="1"/>
  <c r="AE465" i="1"/>
  <c r="AE464" i="1"/>
  <c r="AE463" i="1"/>
  <c r="AE462" i="1"/>
  <c r="AE461" i="1"/>
  <c r="AE460" i="1"/>
  <c r="AE459" i="1"/>
  <c r="AE458" i="1"/>
  <c r="AE456" i="1"/>
  <c r="AE455" i="1"/>
  <c r="AE454" i="1"/>
  <c r="AE453" i="1"/>
  <c r="AE452" i="1"/>
  <c r="AE451" i="1"/>
  <c r="AE450" i="1"/>
  <c r="AE449" i="1"/>
  <c r="AE448" i="1"/>
  <c r="AE447" i="1"/>
  <c r="AE446" i="1"/>
  <c r="AE445" i="1"/>
  <c r="AE444" i="1"/>
  <c r="AE443" i="1"/>
  <c r="AE442" i="1"/>
  <c r="AE441" i="1"/>
  <c r="AE440" i="1"/>
  <c r="AE439" i="1"/>
  <c r="AE438" i="1"/>
  <c r="AE437" i="1"/>
  <c r="AE436" i="1"/>
  <c r="AE435" i="1"/>
  <c r="AE434" i="1"/>
  <c r="AE433" i="1"/>
  <c r="AE432" i="1"/>
  <c r="AE431" i="1"/>
  <c r="AE430" i="1"/>
  <c r="AE429" i="1"/>
  <c r="AE428" i="1"/>
  <c r="AE426" i="1"/>
  <c r="AE424" i="1"/>
  <c r="AE423" i="1"/>
  <c r="AE421" i="1"/>
  <c r="AE420" i="1"/>
  <c r="AE419" i="1"/>
  <c r="AE418" i="1"/>
  <c r="AE416" i="1"/>
  <c r="AE414" i="1"/>
  <c r="AE413" i="1"/>
  <c r="AE412" i="1"/>
  <c r="AE411" i="1"/>
  <c r="AE410" i="1"/>
  <c r="AE409" i="1"/>
  <c r="AE408" i="1"/>
  <c r="AE407" i="1"/>
  <c r="AE406" i="1"/>
  <c r="AE405" i="1"/>
  <c r="AE404" i="1"/>
  <c r="AE402" i="1"/>
  <c r="AE401" i="1"/>
  <c r="AE400" i="1"/>
  <c r="AE399" i="1"/>
  <c r="AE397" i="1"/>
  <c r="AE396" i="1"/>
  <c r="AE395" i="1"/>
  <c r="AE394" i="1"/>
  <c r="AE393" i="1"/>
  <c r="AE392" i="1"/>
  <c r="AE391" i="1"/>
  <c r="AE390" i="1"/>
  <c r="AE389" i="1"/>
  <c r="AE388" i="1"/>
  <c r="AE387" i="1"/>
  <c r="AE386" i="1"/>
  <c r="AE385" i="1"/>
  <c r="AE384" i="1"/>
  <c r="AE382" i="1"/>
  <c r="AE381" i="1"/>
  <c r="AE380" i="1"/>
  <c r="AE379" i="1"/>
  <c r="AE378" i="1"/>
  <c r="AE377" i="1"/>
  <c r="AE376" i="1"/>
  <c r="AE375" i="1"/>
  <c r="AE374" i="1"/>
  <c r="AE373" i="1"/>
  <c r="AE372" i="1"/>
  <c r="AE371" i="1"/>
  <c r="AE368" i="1"/>
  <c r="AE367" i="1"/>
  <c r="AE366" i="1"/>
  <c r="AE365" i="1"/>
  <c r="AE364" i="1"/>
  <c r="AE363" i="1"/>
  <c r="AE362" i="1"/>
  <c r="AE361" i="1"/>
  <c r="AE360" i="1"/>
  <c r="AE359" i="1"/>
  <c r="AE358" i="1"/>
  <c r="AE357" i="1"/>
  <c r="AE356" i="1"/>
  <c r="AE355" i="1"/>
  <c r="AE354" i="1"/>
  <c r="AE353" i="1"/>
  <c r="AE352" i="1"/>
  <c r="AE351" i="1"/>
  <c r="AE350" i="1"/>
  <c r="AE349" i="1"/>
  <c r="AE348" i="1"/>
  <c r="AE347" i="1"/>
  <c r="AE346" i="1"/>
  <c r="AE345" i="1"/>
  <c r="AE344" i="1"/>
  <c r="AE343" i="1"/>
  <c r="AE342" i="1"/>
  <c r="AE341" i="1"/>
  <c r="AE340" i="1"/>
  <c r="AE339" i="1"/>
  <c r="AE338" i="1"/>
  <c r="AE337" i="1"/>
  <c r="AE336" i="1"/>
  <c r="AE335" i="1"/>
  <c r="AE334" i="1"/>
  <c r="AE333" i="1"/>
  <c r="AE331" i="1"/>
  <c r="AE330" i="1"/>
  <c r="AE329" i="1"/>
  <c r="AE328" i="1"/>
  <c r="AE327" i="1"/>
  <c r="AE326" i="1"/>
  <c r="AE325" i="1"/>
  <c r="AE324" i="1"/>
  <c r="AE323" i="1"/>
  <c r="AE322" i="1"/>
  <c r="AE321" i="1"/>
  <c r="AE320" i="1"/>
  <c r="AE319" i="1"/>
  <c r="AE317" i="1"/>
  <c r="AE316" i="1"/>
  <c r="AE315" i="1"/>
  <c r="AE314" i="1"/>
  <c r="AE313" i="1"/>
  <c r="AE312" i="1"/>
  <c r="AE311" i="1"/>
  <c r="AE310" i="1"/>
  <c r="AE309" i="1"/>
  <c r="AE308" i="1"/>
  <c r="AE307" i="1"/>
  <c r="AE306" i="1"/>
  <c r="AE305" i="1"/>
  <c r="AE304" i="1"/>
  <c r="AE303" i="1"/>
  <c r="AE302" i="1"/>
  <c r="AE301" i="1"/>
  <c r="AE300" i="1"/>
  <c r="AE299" i="1"/>
  <c r="AE298" i="1"/>
  <c r="AE297" i="1"/>
  <c r="AE296" i="1"/>
  <c r="AE295" i="1"/>
  <c r="AE294" i="1"/>
  <c r="AE293" i="1"/>
  <c r="AE292" i="1"/>
  <c r="AE291" i="1"/>
  <c r="AE290" i="1"/>
  <c r="AE289" i="1"/>
  <c r="AE288" i="1"/>
  <c r="AE287" i="1"/>
  <c r="AE286" i="1"/>
  <c r="AE285" i="1"/>
  <c r="AE284" i="1"/>
  <c r="AE283" i="1"/>
  <c r="AE282" i="1"/>
  <c r="AE281" i="1"/>
  <c r="AE280" i="1"/>
  <c r="AE279" i="1"/>
  <c r="AE278" i="1"/>
  <c r="AE277" i="1"/>
  <c r="AE276" i="1"/>
  <c r="AE275" i="1"/>
  <c r="AE274" i="1"/>
  <c r="AE273" i="1"/>
  <c r="AE272" i="1"/>
  <c r="AE271" i="1"/>
  <c r="AE270" i="1"/>
  <c r="AE269" i="1"/>
  <c r="AE268" i="1"/>
  <c r="AE267" i="1"/>
  <c r="AE266" i="1"/>
  <c r="AE265" i="1"/>
  <c r="AE264" i="1"/>
  <c r="AE263" i="1"/>
  <c r="AE262" i="1"/>
  <c r="AE261" i="1"/>
  <c r="AE260" i="1"/>
  <c r="AE259" i="1"/>
  <c r="AE258" i="1"/>
  <c r="AE257" i="1"/>
  <c r="AE255" i="1"/>
  <c r="AE254" i="1"/>
  <c r="AE253" i="1"/>
  <c r="AE252" i="1"/>
  <c r="AE251" i="1"/>
  <c r="AE250" i="1"/>
  <c r="AE249" i="1"/>
  <c r="AE248" i="1"/>
  <c r="AE247" i="1"/>
  <c r="AE246" i="1"/>
  <c r="AE245" i="1"/>
  <c r="AE244" i="1"/>
  <c r="AE243" i="1"/>
  <c r="AE242" i="1"/>
  <c r="AE241" i="1"/>
  <c r="AE240" i="1"/>
  <c r="AE238" i="1"/>
  <c r="AE237" i="1"/>
  <c r="AE235" i="1"/>
  <c r="AE234" i="1"/>
  <c r="AE233" i="1"/>
  <c r="AE232" i="1"/>
  <c r="AE231" i="1"/>
  <c r="AE230" i="1"/>
  <c r="AE229" i="1"/>
  <c r="AE228" i="1"/>
  <c r="AE227" i="1"/>
  <c r="AE226" i="1"/>
  <c r="AE225" i="1"/>
  <c r="AE224" i="1"/>
  <c r="AE223" i="1"/>
  <c r="AE222" i="1"/>
  <c r="AE220" i="1"/>
  <c r="AE218" i="1"/>
  <c r="AE217" i="1"/>
  <c r="AE214" i="1"/>
  <c r="AE213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E127" i="1"/>
  <c r="AE126" i="1"/>
  <c r="AE125" i="1"/>
  <c r="AE124" i="1"/>
  <c r="AE123" i="1"/>
  <c r="AE122" i="1"/>
  <c r="AE121" i="1"/>
  <c r="AE120" i="1"/>
  <c r="AE119" i="1"/>
  <c r="AE118" i="1"/>
  <c r="AE116" i="1"/>
  <c r="AE115" i="1"/>
  <c r="AE114" i="1"/>
  <c r="AE113" i="1"/>
  <c r="AE112" i="1"/>
  <c r="AE111" i="1"/>
  <c r="AE110" i="1"/>
  <c r="AE109" i="1"/>
  <c r="AE108" i="1"/>
  <c r="AE106" i="1"/>
  <c r="AE105" i="1"/>
  <c r="AE104" i="1"/>
  <c r="AE103" i="1"/>
  <c r="AE102" i="1"/>
  <c r="AE101" i="1"/>
  <c r="AE100" i="1"/>
  <c r="AE99" i="1"/>
  <c r="AE98" i="1"/>
  <c r="AE97" i="1"/>
  <c r="AE96" i="1"/>
  <c r="AE95" i="1"/>
  <c r="AE86" i="1"/>
  <c r="AE85" i="1"/>
  <c r="AE84" i="1"/>
  <c r="AE83" i="1"/>
  <c r="AE82" i="1"/>
  <c r="AE81" i="1"/>
  <c r="AE80" i="1"/>
  <c r="AE79" i="1"/>
  <c r="AE78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4" i="1"/>
  <c r="AE63" i="1"/>
  <c r="AE62" i="1"/>
  <c r="AE61" i="1"/>
  <c r="AE60" i="1"/>
  <c r="AE59" i="1"/>
  <c r="AE58" i="1"/>
  <c r="AE56" i="1"/>
  <c r="AE55" i="1"/>
  <c r="AE54" i="1"/>
  <c r="AE53" i="1"/>
  <c r="AE52" i="1"/>
  <c r="AE50" i="1"/>
  <c r="AE49" i="1"/>
  <c r="AE48" i="1"/>
  <c r="AE47" i="1"/>
  <c r="AE46" i="1"/>
  <c r="AE45" i="1"/>
  <c r="AE43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8" i="1"/>
  <c r="AE26" i="1"/>
  <c r="AE25" i="1"/>
  <c r="AE24" i="1"/>
  <c r="AE23" i="1"/>
  <c r="AE22" i="1"/>
  <c r="AE21" i="1"/>
  <c r="AE20" i="1"/>
  <c r="AE19" i="1"/>
  <c r="AE18" i="1"/>
  <c r="AE16" i="1"/>
  <c r="AE15" i="1"/>
  <c r="AE14" i="1"/>
  <c r="AE13" i="1"/>
  <c r="AE12" i="1"/>
  <c r="AE11" i="1"/>
  <c r="J2739" i="1" l="1"/>
  <c r="H2739" i="1"/>
  <c r="A2739" i="1"/>
  <c r="C2739" i="1" l="1"/>
  <c r="J1138" i="1" l="1"/>
  <c r="H1138" i="1"/>
  <c r="C1138" i="1"/>
  <c r="A1138" i="1"/>
  <c r="A204" i="11" l="1"/>
  <c r="A203" i="11"/>
  <c r="A143" i="2"/>
  <c r="A148" i="3"/>
  <c r="J1915" i="1" l="1"/>
  <c r="H1915" i="1"/>
  <c r="A1915" i="1"/>
  <c r="C1915" i="1" l="1"/>
  <c r="A192" i="11"/>
  <c r="A827" i="12" l="1"/>
  <c r="A826" i="12"/>
  <c r="J552" i="1" l="1"/>
  <c r="H552" i="1"/>
  <c r="A552" i="1"/>
  <c r="C552" i="1" l="1"/>
  <c r="J1732" i="1"/>
  <c r="H1732" i="1"/>
  <c r="C1732" i="1"/>
  <c r="A1732" i="1"/>
  <c r="A830" i="12" l="1"/>
  <c r="A829" i="12"/>
  <c r="A828" i="12"/>
  <c r="A825" i="12"/>
  <c r="A824" i="12"/>
  <c r="A823" i="12"/>
  <c r="A18" i="17"/>
  <c r="J759" i="1"/>
  <c r="H759" i="1"/>
  <c r="C759" i="1"/>
  <c r="J758" i="1"/>
  <c r="H758" i="1"/>
  <c r="C758" i="1"/>
  <c r="A758" i="1"/>
  <c r="J1247" i="1" l="1"/>
  <c r="H1247" i="1"/>
  <c r="A1247" i="1"/>
  <c r="C1247" i="1" l="1"/>
  <c r="J56" i="1"/>
  <c r="H56" i="1"/>
  <c r="A56" i="1"/>
  <c r="C56" i="1" l="1"/>
  <c r="J1134" i="1"/>
  <c r="H1134" i="1"/>
  <c r="J1133" i="1"/>
  <c r="H1133" i="1"/>
  <c r="A1133" i="1"/>
  <c r="C1134" i="1" l="1"/>
  <c r="C1133" i="1"/>
  <c r="A445" i="12"/>
  <c r="A438" i="2" l="1"/>
  <c r="A439" i="2"/>
  <c r="J641" i="1" l="1"/>
  <c r="H641" i="1"/>
  <c r="C641" i="1"/>
  <c r="A641" i="1"/>
  <c r="J1680" i="1" l="1"/>
  <c r="H1680" i="1"/>
  <c r="A1680" i="1"/>
  <c r="C1680" i="1" l="1"/>
  <c r="J2123" i="1"/>
  <c r="H2123" i="1"/>
  <c r="A2123" i="1"/>
  <c r="C2123" i="1" l="1"/>
  <c r="A787" i="12"/>
  <c r="J1066" i="1" l="1"/>
  <c r="H1066" i="1"/>
  <c r="A1066" i="1"/>
  <c r="J1065" i="1"/>
  <c r="H1065" i="1"/>
  <c r="A1065" i="1"/>
  <c r="J1064" i="1"/>
  <c r="H1064" i="1"/>
  <c r="A1064" i="1"/>
  <c r="C1066" i="1" l="1"/>
  <c r="C1064" i="1"/>
  <c r="C1065" i="1"/>
  <c r="A155" i="2"/>
  <c r="A563" i="2"/>
  <c r="A254" i="11" l="1"/>
  <c r="J897" i="1"/>
  <c r="H897" i="1"/>
  <c r="A897" i="1"/>
  <c r="C897" i="1" l="1"/>
  <c r="A359" i="2"/>
  <c r="J36" i="1"/>
  <c r="H36" i="1"/>
  <c r="A36" i="1"/>
  <c r="C36" i="1" l="1"/>
  <c r="A592" i="12"/>
  <c r="J569" i="1" l="1"/>
  <c r="H569" i="1"/>
  <c r="A569" i="1"/>
  <c r="C569" i="1" l="1"/>
  <c r="A1037" i="2"/>
  <c r="J1679" i="1" l="1"/>
  <c r="H1679" i="1"/>
  <c r="A1679" i="1"/>
  <c r="C1679" i="1" l="1"/>
  <c r="J2431" i="1"/>
  <c r="H2431" i="1"/>
  <c r="A2431" i="1"/>
  <c r="C2431" i="1" l="1"/>
  <c r="J2524" i="1"/>
  <c r="H2524" i="1"/>
  <c r="A2524" i="1"/>
  <c r="C2524" i="1" l="1"/>
  <c r="A929" i="2"/>
  <c r="A659" i="12" l="1"/>
  <c r="A561" i="2" l="1"/>
  <c r="A123" i="17" l="1"/>
  <c r="A122" i="17"/>
  <c r="A117" i="17"/>
  <c r="A29" i="17" l="1"/>
  <c r="J2878" i="1"/>
  <c r="H2878" i="1"/>
  <c r="A2878" i="1"/>
  <c r="C2878" i="1" l="1"/>
  <c r="J2075" i="1"/>
  <c r="H2075" i="1"/>
  <c r="C2075" i="1"/>
  <c r="A2075" i="1"/>
  <c r="J1194" i="1" l="1"/>
  <c r="H1194" i="1"/>
  <c r="A1194" i="1"/>
  <c r="J1193" i="1"/>
  <c r="H1193" i="1"/>
  <c r="A1193" i="1"/>
  <c r="A478" i="2"/>
  <c r="J2152" i="1"/>
  <c r="H2152" i="1"/>
  <c r="A2152" i="1"/>
  <c r="C2152" i="1" l="1"/>
  <c r="C1193" i="1"/>
  <c r="C1194" i="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J2877" i="1" l="1"/>
  <c r="H2877" i="1"/>
  <c r="A2877" i="1"/>
  <c r="C2877" i="1" l="1"/>
  <c r="A461" i="12"/>
  <c r="J169" i="1" l="1"/>
  <c r="H169" i="1"/>
  <c r="A169" i="1"/>
  <c r="C169" i="1" l="1"/>
  <c r="A476" i="2"/>
  <c r="A479" i="2" l="1"/>
  <c r="J1988" i="1"/>
  <c r="H1988" i="1"/>
  <c r="A1988" i="1"/>
  <c r="C1988" i="1" l="1"/>
  <c r="A19" i="17"/>
  <c r="J175" i="1" l="1"/>
  <c r="H175" i="1"/>
  <c r="A175" i="1"/>
  <c r="C175" i="1" l="1"/>
  <c r="A390" i="11"/>
  <c r="A389" i="11"/>
  <c r="A288" i="11"/>
  <c r="A377" i="11" l="1"/>
  <c r="C977" i="1" l="1"/>
  <c r="C976" i="1"/>
  <c r="A60" i="17"/>
  <c r="J535" i="1"/>
  <c r="H535" i="1"/>
  <c r="A535" i="1"/>
  <c r="J534" i="1"/>
  <c r="H534" i="1"/>
  <c r="A534" i="1"/>
  <c r="C535" i="1" l="1"/>
  <c r="C534" i="1"/>
  <c r="J1730" i="1"/>
  <c r="H1730" i="1"/>
  <c r="C1730" i="1"/>
  <c r="A1730" i="1"/>
  <c r="J608" i="1" l="1"/>
  <c r="H608" i="1"/>
  <c r="A608" i="1"/>
  <c r="C608" i="1" l="1"/>
  <c r="A760" i="2"/>
  <c r="J2527" i="1" l="1"/>
  <c r="H2527" i="1"/>
  <c r="A2527" i="1"/>
  <c r="A358" i="2"/>
  <c r="C2527" i="1" l="1"/>
  <c r="A280" i="11"/>
  <c r="A909" i="2" l="1"/>
  <c r="A908" i="2"/>
  <c r="A1036" i="2" l="1"/>
  <c r="J2589" i="1" l="1"/>
  <c r="H2589" i="1"/>
  <c r="C2589" i="1"/>
  <c r="A2589" i="1"/>
  <c r="J1258" i="1" l="1"/>
  <c r="H1258" i="1"/>
  <c r="A1258" i="1"/>
  <c r="C1258" i="1" l="1"/>
  <c r="J1261" i="1"/>
  <c r="H1261" i="1"/>
  <c r="A1261" i="1"/>
  <c r="J1260" i="1"/>
  <c r="H1260" i="1"/>
  <c r="A1260" i="1"/>
  <c r="C1260" i="1" l="1"/>
  <c r="C1261" i="1"/>
  <c r="J123" i="1"/>
  <c r="H123" i="1"/>
  <c r="C123" i="1" s="1"/>
  <c r="A123" i="1"/>
  <c r="A842" i="12" l="1"/>
  <c r="A841" i="12"/>
  <c r="A840" i="12"/>
  <c r="A839" i="12"/>
  <c r="A482" i="2" l="1"/>
  <c r="C1081" i="1"/>
  <c r="C1080" i="1"/>
  <c r="A459" i="12"/>
  <c r="A460" i="12" l="1"/>
  <c r="J2585" i="1" l="1"/>
  <c r="H2585" i="1"/>
  <c r="C2585" i="1"/>
  <c r="A2585" i="1"/>
  <c r="A24" i="11" l="1"/>
  <c r="A246" i="11" l="1"/>
  <c r="A245" i="11"/>
  <c r="J1539" i="1" l="1"/>
  <c r="H1539" i="1"/>
  <c r="A1539" i="1"/>
  <c r="J1538" i="1"/>
  <c r="H1538" i="1"/>
  <c r="A1538" i="1"/>
  <c r="J481" i="1"/>
  <c r="H481" i="1"/>
  <c r="C481" i="1"/>
  <c r="A481" i="1"/>
  <c r="C1539" i="1" l="1"/>
  <c r="C1538" i="1"/>
  <c r="A515" i="2"/>
  <c r="A784" i="12" l="1"/>
  <c r="J2640" i="1" l="1"/>
  <c r="H2640" i="1"/>
  <c r="A2640" i="1"/>
  <c r="J2639" i="1"/>
  <c r="H2639" i="1"/>
  <c r="A2639" i="1"/>
  <c r="C2640" i="1" l="1"/>
  <c r="C2639" i="1"/>
  <c r="J1532" i="1"/>
  <c r="H1532" i="1"/>
  <c r="A1532" i="1"/>
  <c r="C1532" i="1" l="1"/>
  <c r="J632" i="1"/>
  <c r="H632" i="1"/>
  <c r="C632" i="1"/>
  <c r="A632" i="1"/>
  <c r="J1282" i="1" l="1"/>
  <c r="H1282" i="1"/>
  <c r="C1282" i="1"/>
  <c r="A1282" i="1"/>
  <c r="A493" i="2" l="1"/>
  <c r="A436" i="2" l="1"/>
  <c r="J317" i="1"/>
  <c r="H317" i="1"/>
  <c r="C317" i="1"/>
  <c r="A317" i="1"/>
  <c r="J316" i="1"/>
  <c r="H316" i="1"/>
  <c r="C316" i="1"/>
  <c r="A316" i="1"/>
  <c r="J355" i="1" l="1"/>
  <c r="H355" i="1"/>
  <c r="A355" i="1"/>
  <c r="C355" i="1" l="1"/>
  <c r="A557" i="2"/>
  <c r="A224" i="11" l="1"/>
  <c r="J2869" i="1"/>
  <c r="H2869" i="1"/>
  <c r="C2869" i="1"/>
  <c r="A2869" i="1"/>
  <c r="J1982" i="1"/>
  <c r="H1982" i="1"/>
  <c r="A1982" i="1"/>
  <c r="C1982" i="1" l="1"/>
  <c r="A1018" i="2" l="1"/>
  <c r="A455" i="12" l="1"/>
  <c r="J315" i="1" l="1"/>
  <c r="C315" i="1" s="1"/>
  <c r="H315" i="1"/>
  <c r="A315" i="1"/>
  <c r="A340" i="11" l="1"/>
  <c r="A339" i="11"/>
  <c r="A832" i="12" l="1"/>
  <c r="A831" i="12"/>
  <c r="A785" i="12" l="1"/>
  <c r="A379" i="2" l="1"/>
  <c r="A241" i="9" l="1"/>
  <c r="J2633" i="1" l="1"/>
  <c r="H2633" i="1"/>
  <c r="A2633" i="1"/>
  <c r="C2633" i="1" l="1"/>
  <c r="A444" i="12"/>
  <c r="A53" i="17" l="1"/>
  <c r="A740" i="2" l="1"/>
  <c r="A140" i="9" l="1"/>
  <c r="A725" i="12" l="1"/>
  <c r="A724" i="12"/>
  <c r="A723" i="12"/>
  <c r="A435" i="11" l="1"/>
  <c r="A434" i="11"/>
  <c r="A727" i="12" l="1"/>
  <c r="A726" i="12"/>
  <c r="J2799" i="1" l="1"/>
  <c r="H2799" i="1"/>
  <c r="C2799" i="1"/>
  <c r="A2799" i="1"/>
  <c r="J1610" i="1"/>
  <c r="H1610" i="1"/>
  <c r="C1610" i="1" s="1"/>
  <c r="A1610" i="1"/>
  <c r="J2579" i="1" l="1"/>
  <c r="H2579" i="1"/>
  <c r="A2579" i="1"/>
  <c r="C2579" i="1" l="1"/>
  <c r="A37" i="2" l="1"/>
  <c r="J2638" i="1" l="1"/>
  <c r="H2638" i="1"/>
  <c r="A2638" i="1"/>
  <c r="C2638" i="1" l="1"/>
  <c r="J491" i="1"/>
  <c r="H491" i="1"/>
  <c r="C491" i="1"/>
  <c r="A491" i="1"/>
  <c r="A1053" i="2"/>
  <c r="A327" i="11"/>
  <c r="A310" i="11" l="1"/>
  <c r="A45" i="17" l="1"/>
  <c r="J2687" i="1" l="1"/>
  <c r="H2687" i="1"/>
  <c r="C2687" i="1" s="1"/>
  <c r="A2687" i="1"/>
  <c r="J1137" i="1"/>
  <c r="H1137" i="1"/>
  <c r="C1137" i="1" s="1"/>
  <c r="A1137" i="1"/>
  <c r="A251" i="2" l="1"/>
  <c r="J2471" i="1" l="1"/>
  <c r="H2471" i="1"/>
  <c r="C2471" i="1"/>
  <c r="A2471" i="1"/>
  <c r="J1987" i="1" l="1"/>
  <c r="H1987" i="1"/>
  <c r="A1987" i="1"/>
  <c r="C1987" i="1" l="1"/>
  <c r="A905" i="2"/>
  <c r="J304" i="1" l="1"/>
  <c r="C304" i="1" s="1"/>
  <c r="H304" i="1"/>
  <c r="A304" i="1"/>
  <c r="J1984" i="1" l="1"/>
  <c r="H1984" i="1"/>
  <c r="A1984" i="1"/>
  <c r="A276" i="11"/>
  <c r="C1984" i="1" l="1"/>
  <c r="J721" i="1"/>
  <c r="H721" i="1"/>
  <c r="A721" i="1"/>
  <c r="C721" i="1" l="1"/>
  <c r="A990" i="2"/>
  <c r="A1343" i="1" l="1"/>
  <c r="C1343" i="1"/>
  <c r="H1343" i="1"/>
  <c r="J1343" i="1"/>
  <c r="A113" i="3"/>
  <c r="J1451" i="1" l="1"/>
  <c r="H1451" i="1"/>
  <c r="C1451" i="1" s="1"/>
  <c r="A1451" i="1"/>
  <c r="J168" i="1" l="1"/>
  <c r="H168" i="1"/>
  <c r="A168" i="1"/>
  <c r="C168" i="1" l="1"/>
  <c r="J769" i="1"/>
  <c r="H769" i="1"/>
  <c r="C769" i="1" s="1"/>
  <c r="A769" i="1"/>
  <c r="J766" i="1"/>
  <c r="H766" i="1"/>
  <c r="C766" i="1"/>
  <c r="A766" i="1"/>
  <c r="J765" i="1"/>
  <c r="H765" i="1"/>
  <c r="C765" i="1"/>
  <c r="A765" i="1"/>
  <c r="J739" i="1"/>
  <c r="H739" i="1"/>
  <c r="C739" i="1"/>
  <c r="A739" i="1"/>
  <c r="J2882" i="1" l="1"/>
  <c r="H2882" i="1"/>
  <c r="A2882" i="1"/>
  <c r="C2882" i="1" l="1"/>
  <c r="A31" i="17"/>
  <c r="A107" i="3" l="1"/>
  <c r="J2307" i="1" l="1"/>
  <c r="H2307" i="1"/>
  <c r="C2307" i="1"/>
  <c r="A2307" i="1"/>
  <c r="A903" i="12" l="1"/>
  <c r="A703" i="12" l="1"/>
  <c r="A702" i="12"/>
  <c r="A837" i="12"/>
  <c r="A1016" i="2" l="1"/>
  <c r="J2881" i="1" l="1"/>
  <c r="H2881" i="1"/>
  <c r="A2881" i="1"/>
  <c r="C2881" i="1" l="1"/>
  <c r="J2656" i="1"/>
  <c r="H2656" i="1"/>
  <c r="C2656" i="1"/>
  <c r="A2656" i="1"/>
  <c r="A250" i="2" l="1"/>
  <c r="A601" i="2" l="1"/>
  <c r="J2470" i="1" l="1"/>
  <c r="H2470" i="1"/>
  <c r="C2470" i="1"/>
  <c r="A2470" i="1"/>
  <c r="A1042" i="2" l="1"/>
  <c r="A713" i="12"/>
  <c r="A628" i="12" l="1"/>
  <c r="A486" i="2"/>
  <c r="J1309" i="1"/>
  <c r="H1309" i="1"/>
  <c r="C1309" i="1"/>
  <c r="A1309" i="1"/>
  <c r="A77" i="17" l="1"/>
  <c r="J116" i="1"/>
  <c r="H116" i="1"/>
  <c r="A116" i="1"/>
  <c r="J115" i="1"/>
  <c r="H115" i="1"/>
  <c r="A115" i="1"/>
  <c r="C115" i="1" l="1"/>
  <c r="C116" i="1"/>
  <c r="A469" i="12"/>
  <c r="A490" i="2" l="1"/>
  <c r="J1345" i="1" l="1"/>
  <c r="H1345" i="1"/>
  <c r="C1345" i="1"/>
  <c r="A1345" i="1"/>
  <c r="J1310" i="1"/>
  <c r="H1310" i="1"/>
  <c r="C1310" i="1"/>
  <c r="A1310" i="1"/>
  <c r="J426" i="1"/>
  <c r="H426" i="1"/>
  <c r="C426" i="1"/>
  <c r="A426" i="1"/>
  <c r="A514" i="2" l="1"/>
  <c r="A1011" i="2" l="1"/>
  <c r="A1850" i="1" l="1"/>
  <c r="J1849" i="1" l="1"/>
  <c r="H1849" i="1"/>
  <c r="A1849" i="1"/>
  <c r="C1849" i="1" l="1"/>
  <c r="A480" i="12"/>
  <c r="A478" i="12"/>
  <c r="A194" i="2" l="1"/>
  <c r="J2283" i="1" l="1"/>
  <c r="H2283" i="1"/>
  <c r="A2283" i="1"/>
  <c r="C2283" i="1" l="1"/>
  <c r="A470" i="12"/>
  <c r="A467" i="12"/>
  <c r="A466" i="12"/>
  <c r="A465" i="12"/>
  <c r="J1764" i="1" l="1"/>
  <c r="H1764" i="1"/>
  <c r="C1764" i="1" s="1"/>
  <c r="A1764" i="1"/>
  <c r="J1771" i="1"/>
  <c r="H1771" i="1"/>
  <c r="C1771" i="1"/>
  <c r="A1771" i="1"/>
  <c r="J43" i="1" l="1"/>
  <c r="H43" i="1"/>
  <c r="A43" i="1"/>
  <c r="C43" i="1" l="1"/>
  <c r="A392" i="11"/>
  <c r="A745" i="2" l="1"/>
  <c r="J2167" i="1" l="1"/>
  <c r="H2167" i="1"/>
  <c r="C2167" i="1"/>
  <c r="A2167" i="1"/>
  <c r="J2166" i="1"/>
  <c r="I2166" i="1"/>
  <c r="H2166" i="1"/>
  <c r="J2148" i="1" l="1"/>
  <c r="H2148" i="1"/>
  <c r="A2148" i="1"/>
  <c r="C2148" i="1" l="1"/>
  <c r="A391" i="11"/>
  <c r="J2630" i="1" l="1"/>
  <c r="H2630" i="1"/>
  <c r="A2630" i="1"/>
  <c r="C2630" i="1" l="1"/>
  <c r="J2408" i="1"/>
  <c r="H2408" i="1"/>
  <c r="C2408" i="1"/>
  <c r="A2408" i="1"/>
  <c r="J2407" i="1"/>
  <c r="H2407" i="1"/>
  <c r="C2407" i="1"/>
  <c r="A2407" i="1"/>
  <c r="J1335" i="1" l="1"/>
  <c r="H1335" i="1"/>
  <c r="A1335" i="1"/>
  <c r="C1335" i="1" l="1"/>
  <c r="J1336" i="1"/>
  <c r="H1336" i="1"/>
  <c r="A1336" i="1"/>
  <c r="C1336" i="1" l="1"/>
  <c r="J138" i="1"/>
  <c r="H138" i="1"/>
  <c r="A138" i="1"/>
  <c r="A411" i="11"/>
  <c r="A410" i="11"/>
  <c r="A212" i="11"/>
  <c r="C138" i="1" l="1"/>
  <c r="J2208" i="1"/>
  <c r="H2208" i="1"/>
  <c r="C2208" i="1"/>
  <c r="A2208" i="1"/>
  <c r="J174" i="1" l="1"/>
  <c r="H174" i="1"/>
  <c r="A174" i="1"/>
  <c r="C174" i="1" l="1"/>
  <c r="A116" i="17"/>
  <c r="A774" i="2" l="1"/>
  <c r="A626" i="12" l="1"/>
  <c r="A756" i="2" l="1"/>
  <c r="A281" i="11"/>
  <c r="J654" i="1"/>
  <c r="H654" i="1"/>
  <c r="C654" i="1"/>
  <c r="A654" i="1"/>
  <c r="A367" i="11" l="1"/>
  <c r="A136" i="17" l="1"/>
  <c r="A355" i="2" l="1"/>
  <c r="A249" i="11" l="1"/>
  <c r="A30" i="3" l="1"/>
  <c r="J972" i="1" l="1"/>
  <c r="H972" i="1"/>
  <c r="A972" i="1"/>
  <c r="C972" i="1" l="1"/>
  <c r="A291" i="2"/>
  <c r="A253" i="11" l="1"/>
  <c r="A250" i="11"/>
  <c r="J142" i="1"/>
  <c r="H142" i="1"/>
  <c r="A142" i="1"/>
  <c r="C142" i="1" l="1"/>
  <c r="J1576" i="1"/>
  <c r="H1576" i="1"/>
  <c r="A1576" i="1"/>
  <c r="C1576" i="1" l="1"/>
  <c r="A64" i="9"/>
  <c r="J2765" i="1" l="1"/>
  <c r="H2765" i="1"/>
  <c r="A2765" i="1"/>
  <c r="J2764" i="1"/>
  <c r="H2764" i="1"/>
  <c r="A2764" i="1"/>
  <c r="C2765" i="1" l="1"/>
  <c r="C2764" i="1"/>
  <c r="A249" i="2"/>
  <c r="A100" i="17" l="1"/>
  <c r="J697" i="1" l="1"/>
  <c r="H697" i="1"/>
  <c r="C697" i="1"/>
  <c r="A697" i="1"/>
  <c r="A222" i="11" l="1"/>
  <c r="A221" i="11"/>
  <c r="A265" i="11"/>
  <c r="A267" i="11"/>
  <c r="A263" i="11"/>
  <c r="A266" i="11"/>
  <c r="A264" i="11"/>
  <c r="A353" i="11" l="1"/>
  <c r="A434" i="2" l="1"/>
  <c r="A678" i="2" l="1"/>
  <c r="A677" i="2"/>
  <c r="J2807" i="1" l="1"/>
  <c r="H2807" i="1"/>
  <c r="A2807" i="1"/>
  <c r="J1750" i="1"/>
  <c r="H1750" i="1"/>
  <c r="A1750" i="1"/>
  <c r="C2807" i="1" l="1"/>
  <c r="C1750" i="1"/>
  <c r="A102" i="17"/>
  <c r="A450" i="12"/>
  <c r="J743" i="1"/>
  <c r="H743" i="1"/>
  <c r="A743" i="1"/>
  <c r="J742" i="1"/>
  <c r="H742" i="1"/>
  <c r="A742" i="1"/>
  <c r="C742" i="1" l="1"/>
  <c r="C743" i="1"/>
  <c r="A977" i="1" l="1"/>
  <c r="J1999" i="1" l="1"/>
  <c r="H1999" i="1"/>
  <c r="C1999" i="1"/>
  <c r="A1999" i="1"/>
  <c r="J1998" i="1"/>
  <c r="H1998" i="1"/>
  <c r="C1998" i="1"/>
  <c r="A1998" i="1"/>
  <c r="J1997" i="1"/>
  <c r="H1997" i="1"/>
  <c r="C1997" i="1"/>
  <c r="A1997" i="1"/>
  <c r="J1996" i="1"/>
  <c r="H1996" i="1"/>
  <c r="C1996" i="1" s="1"/>
  <c r="A1996" i="1"/>
  <c r="J537" i="1" l="1"/>
  <c r="H537" i="1"/>
  <c r="A537" i="1"/>
  <c r="C537" i="1" l="1"/>
  <c r="A248" i="11"/>
  <c r="A247" i="11"/>
  <c r="A516" i="2" l="1"/>
  <c r="A55" i="3" l="1"/>
  <c r="J1317" i="1" l="1"/>
  <c r="H1317" i="1"/>
  <c r="C1317" i="1"/>
  <c r="A1317" i="1"/>
  <c r="J477" i="1" l="1"/>
  <c r="H477" i="1"/>
  <c r="J476" i="1"/>
  <c r="H476" i="1"/>
  <c r="J475" i="1"/>
  <c r="H475" i="1"/>
  <c r="J474" i="1"/>
  <c r="H474" i="1"/>
  <c r="J473" i="1"/>
  <c r="H473" i="1"/>
  <c r="J472" i="1"/>
  <c r="H472" i="1"/>
  <c r="C472" i="1" l="1"/>
  <c r="C474" i="1"/>
  <c r="C473" i="1"/>
  <c r="C476" i="1"/>
  <c r="C475" i="1"/>
  <c r="C477" i="1"/>
  <c r="A713" i="2"/>
  <c r="A627" i="12" l="1"/>
  <c r="A485" i="2" l="1"/>
  <c r="J226" i="1" l="1"/>
  <c r="H226" i="1"/>
  <c r="C226" i="1"/>
  <c r="A226" i="1"/>
  <c r="J228" i="1"/>
  <c r="H228" i="1"/>
  <c r="A228" i="1"/>
  <c r="J227" i="1"/>
  <c r="H227" i="1"/>
  <c r="A227" i="1"/>
  <c r="C227" i="1" l="1"/>
  <c r="C228" i="1"/>
  <c r="J1254" i="1"/>
  <c r="H1254" i="1"/>
  <c r="A1254" i="1"/>
  <c r="J482" i="1"/>
  <c r="H482" i="1"/>
  <c r="C482" i="1"/>
  <c r="A482" i="1"/>
  <c r="C1254" i="1" l="1"/>
  <c r="J881" i="1"/>
  <c r="H881" i="1"/>
  <c r="A881" i="1"/>
  <c r="J880" i="1"/>
  <c r="H880" i="1"/>
  <c r="A880" i="1"/>
  <c r="C880" i="1" l="1"/>
  <c r="C881" i="1"/>
  <c r="J1267" i="1"/>
  <c r="H1267" i="1"/>
  <c r="A1267" i="1"/>
  <c r="C1267" i="1" l="1"/>
  <c r="A960" i="2"/>
  <c r="J2017" i="1"/>
  <c r="H2017" i="1"/>
  <c r="C2017" i="1"/>
  <c r="A2017" i="1"/>
  <c r="J2016" i="1"/>
  <c r="C2016" i="1" s="1"/>
  <c r="H2016" i="1"/>
  <c r="A2016" i="1"/>
  <c r="J1262" i="1" l="1"/>
  <c r="H1262" i="1"/>
  <c r="A1262" i="1"/>
  <c r="C1262" i="1" l="1"/>
  <c r="J1115" i="1"/>
  <c r="H1115" i="1"/>
  <c r="A1115" i="1"/>
  <c r="C1115" i="1" l="1"/>
  <c r="J1569" i="1"/>
  <c r="H1569" i="1"/>
  <c r="A1569" i="1"/>
  <c r="C1569" i="1" l="1"/>
  <c r="J2467" i="1"/>
  <c r="H2467" i="1"/>
  <c r="A2467" i="1"/>
  <c r="C2467" i="1" l="1"/>
  <c r="J2529" i="1"/>
  <c r="H2529" i="1"/>
  <c r="A2529" i="1"/>
  <c r="C2529" i="1" l="1"/>
  <c r="J2046" i="1"/>
  <c r="H2046" i="1"/>
  <c r="A2046" i="1"/>
  <c r="C2046" i="1" l="1"/>
  <c r="J1492" i="1"/>
  <c r="H1492" i="1"/>
  <c r="A1492" i="1"/>
  <c r="C1492" i="1" l="1"/>
  <c r="J1586" i="1"/>
  <c r="H1586" i="1"/>
  <c r="A1586" i="1"/>
  <c r="C1586" i="1" l="1"/>
  <c r="A33" i="17"/>
  <c r="A16" i="17"/>
  <c r="A15" i="17"/>
  <c r="A14" i="17"/>
  <c r="A13" i="17"/>
  <c r="A12" i="17"/>
  <c r="A11" i="17"/>
  <c r="A9" i="17"/>
  <c r="A8" i="17"/>
  <c r="A6" i="17"/>
  <c r="A5" i="17"/>
  <c r="A150" i="17"/>
  <c r="A149" i="17"/>
  <c r="A148" i="17"/>
  <c r="A147" i="17"/>
  <c r="A146" i="17"/>
  <c r="A145" i="17"/>
  <c r="A144" i="17"/>
  <c r="A143" i="17"/>
  <c r="A142" i="17"/>
  <c r="A141" i="17"/>
  <c r="A140" i="17"/>
  <c r="A139" i="17"/>
  <c r="A138" i="17"/>
  <c r="A135" i="17"/>
  <c r="A134" i="17"/>
  <c r="A133" i="17"/>
  <c r="A132" i="17"/>
  <c r="A131" i="17"/>
  <c r="A130" i="17"/>
  <c r="A129" i="17"/>
  <c r="A128" i="17"/>
  <c r="A127" i="17"/>
  <c r="A126" i="17"/>
  <c r="A120" i="17"/>
  <c r="A119" i="17"/>
  <c r="A118" i="17"/>
  <c r="A115" i="17"/>
  <c r="A114" i="17"/>
  <c r="A113" i="17"/>
  <c r="A112" i="17"/>
  <c r="A110" i="17"/>
  <c r="A109" i="17"/>
  <c r="A108" i="17"/>
  <c r="A107" i="17"/>
  <c r="A105" i="17"/>
  <c r="A104" i="17"/>
  <c r="A103" i="17"/>
  <c r="A101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2" i="17"/>
  <c r="A81" i="17"/>
  <c r="A76" i="17"/>
  <c r="A75" i="17"/>
  <c r="A73" i="17"/>
  <c r="A72" i="17"/>
  <c r="A71" i="17"/>
  <c r="A70" i="17"/>
  <c r="A65" i="17"/>
  <c r="A64" i="17"/>
  <c r="A63" i="17"/>
  <c r="A59" i="17"/>
  <c r="A57" i="17"/>
  <c r="A55" i="17"/>
  <c r="A51" i="17"/>
  <c r="A50" i="17"/>
  <c r="A48" i="17"/>
  <c r="A47" i="17"/>
  <c r="A41" i="17"/>
  <c r="A40" i="17"/>
  <c r="A39" i="17"/>
  <c r="A38" i="17"/>
  <c r="A37" i="17"/>
  <c r="A36" i="17"/>
  <c r="A35" i="17"/>
  <c r="A32" i="17"/>
  <c r="A179" i="11" l="1"/>
  <c r="A458" i="12" l="1"/>
  <c r="A457" i="12"/>
  <c r="J2526" i="1" l="1"/>
  <c r="H2526" i="1"/>
  <c r="A2526" i="1"/>
  <c r="C2526" i="1" l="1"/>
  <c r="J1652" i="1"/>
  <c r="H1652" i="1"/>
  <c r="A1652" i="1"/>
  <c r="J999" i="1"/>
  <c r="H999" i="1"/>
  <c r="A999" i="1"/>
  <c r="C1652" i="1" l="1"/>
  <c r="C999" i="1"/>
  <c r="J2309" i="1"/>
  <c r="H2309" i="1"/>
  <c r="C2309" i="1"/>
  <c r="A2309" i="1"/>
  <c r="J2308" i="1"/>
  <c r="H2308" i="1"/>
  <c r="C2308" i="1"/>
  <c r="A2308" i="1"/>
  <c r="A111" i="3"/>
  <c r="J2216" i="1" l="1"/>
  <c r="H2216" i="1"/>
  <c r="A2216" i="1"/>
  <c r="C2216" i="1" l="1"/>
  <c r="J25" i="1"/>
  <c r="H25" i="1"/>
  <c r="A25" i="1"/>
  <c r="J254" i="1"/>
  <c r="H254" i="1"/>
  <c r="A254" i="1"/>
  <c r="J1347" i="1"/>
  <c r="H1347" i="1"/>
  <c r="C1347" i="1"/>
  <c r="A1347" i="1"/>
  <c r="C25" i="1" l="1"/>
  <c r="C254" i="1"/>
  <c r="J1990" i="1"/>
  <c r="H1990" i="1"/>
  <c r="C1990" i="1"/>
  <c r="A1990" i="1"/>
  <c r="A162" i="3" l="1"/>
  <c r="J2218" i="1" l="1"/>
  <c r="H2218" i="1"/>
  <c r="A2218" i="1"/>
  <c r="C2218" i="1" l="1"/>
  <c r="A498" i="2"/>
  <c r="A497" i="2"/>
  <c r="A496" i="2"/>
  <c r="A495" i="2"/>
  <c r="J726" i="1" l="1"/>
  <c r="H726" i="1"/>
  <c r="C726" i="1"/>
  <c r="A726" i="1"/>
  <c r="J2732" i="1" l="1"/>
  <c r="H2732" i="1"/>
  <c r="A2732" i="1"/>
  <c r="J2734" i="1"/>
  <c r="H2734" i="1"/>
  <c r="A2734" i="1"/>
  <c r="J2733" i="1"/>
  <c r="H2733" i="1"/>
  <c r="A2733" i="1"/>
  <c r="J166" i="1"/>
  <c r="H166" i="1"/>
  <c r="A166" i="1"/>
  <c r="C166" i="1" l="1"/>
  <c r="C2733" i="1"/>
  <c r="C2732" i="1"/>
  <c r="C2734" i="1"/>
  <c r="J2886" i="1"/>
  <c r="H2886" i="1"/>
  <c r="C2886" i="1"/>
  <c r="A2886" i="1"/>
  <c r="A676" i="2" l="1"/>
  <c r="A675" i="2"/>
  <c r="A674" i="2"/>
  <c r="A673" i="2"/>
  <c r="A451" i="11" l="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4" i="11"/>
  <c r="A413" i="11"/>
  <c r="A408" i="11"/>
  <c r="A407" i="11"/>
  <c r="A406" i="11"/>
  <c r="A405" i="11"/>
  <c r="A403" i="11"/>
  <c r="A402" i="11"/>
  <c r="A400" i="11"/>
  <c r="A399" i="11"/>
  <c r="A398" i="11"/>
  <c r="A397" i="11"/>
  <c r="A395" i="11"/>
  <c r="A394" i="11"/>
  <c r="A388" i="11"/>
  <c r="A387" i="11"/>
  <c r="A386" i="11"/>
  <c r="A385" i="11"/>
  <c r="A384" i="11"/>
  <c r="A383" i="11"/>
  <c r="A382" i="11"/>
  <c r="A381" i="11"/>
  <c r="A380" i="11"/>
  <c r="A379" i="11"/>
  <c r="A375" i="11"/>
  <c r="A374" i="11"/>
  <c r="A372" i="11"/>
  <c r="A371" i="11"/>
  <c r="A370" i="11"/>
  <c r="A369" i="11"/>
  <c r="A368" i="11"/>
  <c r="A366" i="11"/>
  <c r="A365" i="11"/>
  <c r="A363" i="11"/>
  <c r="A362" i="11"/>
  <c r="A361" i="11"/>
  <c r="A360" i="11"/>
  <c r="A359" i="11"/>
  <c r="A358" i="11"/>
  <c r="A357" i="11"/>
  <c r="A356" i="11"/>
  <c r="A355" i="11"/>
  <c r="A354" i="11"/>
  <c r="A351" i="11"/>
  <c r="A350" i="11"/>
  <c r="A349" i="11"/>
  <c r="A348" i="11"/>
  <c r="A347" i="11"/>
  <c r="A346" i="11"/>
  <c r="A345" i="11"/>
  <c r="A344" i="11"/>
  <c r="A343" i="11"/>
  <c r="A342" i="11"/>
  <c r="A337" i="11"/>
  <c r="A336" i="11"/>
  <c r="A334" i="11"/>
  <c r="A333" i="11"/>
  <c r="A332" i="11"/>
  <c r="A331" i="11"/>
  <c r="A330" i="11"/>
  <c r="A328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7" i="11"/>
  <c r="A286" i="11"/>
  <c r="A285" i="11"/>
  <c r="A284" i="11"/>
  <c r="A283" i="11"/>
  <c r="A282" i="11"/>
  <c r="A279" i="11"/>
  <c r="A278" i="11"/>
  <c r="A274" i="11"/>
  <c r="A273" i="11"/>
  <c r="A271" i="11"/>
  <c r="A269" i="11"/>
  <c r="A268" i="11"/>
  <c r="A261" i="11"/>
  <c r="A260" i="11"/>
  <c r="A259" i="11"/>
  <c r="A257" i="11"/>
  <c r="A256" i="11"/>
  <c r="A252" i="11"/>
  <c r="A251" i="11"/>
  <c r="A244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0" i="11"/>
  <c r="A219" i="11"/>
  <c r="A218" i="11"/>
  <c r="A217" i="11"/>
  <c r="A216" i="11"/>
  <c r="A215" i="11"/>
  <c r="A214" i="11"/>
  <c r="A213" i="11"/>
  <c r="A211" i="11"/>
  <c r="A209" i="11"/>
  <c r="A208" i="11"/>
  <c r="A207" i="11"/>
  <c r="A206" i="11"/>
  <c r="A205" i="11"/>
  <c r="A201" i="11"/>
  <c r="A200" i="11"/>
  <c r="A199" i="11"/>
  <c r="A198" i="11"/>
  <c r="A197" i="11"/>
  <c r="A196" i="11"/>
  <c r="A195" i="11"/>
  <c r="A193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8" i="11"/>
  <c r="A176" i="11"/>
  <c r="A175" i="11"/>
  <c r="A174" i="11"/>
  <c r="A173" i="11"/>
  <c r="A171" i="11"/>
  <c r="A170" i="11"/>
  <c r="A172" i="11"/>
  <c r="A169" i="11"/>
  <c r="A167" i="11"/>
  <c r="A166" i="11"/>
  <c r="A164" i="11"/>
  <c r="A163" i="11"/>
  <c r="A162" i="11"/>
  <c r="A161" i="11"/>
  <c r="A160" i="11"/>
  <c r="A159" i="11"/>
  <c r="A158" i="11"/>
  <c r="A157" i="11"/>
  <c r="A156" i="11"/>
  <c r="A152" i="11"/>
  <c r="A150" i="11"/>
  <c r="A126" i="11"/>
  <c r="A125" i="11"/>
  <c r="A124" i="11"/>
  <c r="A123" i="11"/>
  <c r="A122" i="11"/>
  <c r="A121" i="11"/>
  <c r="A119" i="11"/>
  <c r="A118" i="11"/>
  <c r="A117" i="11"/>
  <c r="A116" i="11"/>
  <c r="A115" i="11"/>
  <c r="A114" i="11"/>
  <c r="A113" i="11"/>
  <c r="A112" i="11"/>
  <c r="A110" i="11"/>
  <c r="A109" i="11"/>
  <c r="A108" i="11"/>
  <c r="A107" i="11"/>
  <c r="A106" i="11"/>
  <c r="A105" i="11"/>
  <c r="A104" i="11"/>
  <c r="A102" i="11"/>
  <c r="A101" i="11"/>
  <c r="A100" i="11"/>
  <c r="A99" i="11"/>
  <c r="A98" i="11"/>
  <c r="A97" i="11"/>
  <c r="A96" i="11"/>
  <c r="A95" i="11"/>
  <c r="A94" i="11"/>
  <c r="A92" i="11"/>
  <c r="A91" i="11"/>
  <c r="A90" i="11"/>
  <c r="A89" i="11"/>
  <c r="A88" i="11"/>
  <c r="A87" i="11"/>
  <c r="A86" i="11"/>
  <c r="A85" i="11"/>
  <c r="A83" i="11"/>
  <c r="A82" i="11"/>
  <c r="A81" i="11"/>
  <c r="A80" i="11"/>
  <c r="A79" i="11"/>
  <c r="A78" i="11"/>
  <c r="A76" i="11"/>
  <c r="A75" i="11"/>
  <c r="A74" i="11"/>
  <c r="A73" i="11"/>
  <c r="A71" i="11"/>
  <c r="A69" i="11"/>
  <c r="A68" i="11"/>
  <c r="A67" i="11"/>
  <c r="A66" i="11"/>
  <c r="A65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49" i="11"/>
  <c r="A47" i="11"/>
  <c r="A46" i="11"/>
  <c r="A45" i="11"/>
  <c r="A44" i="11"/>
  <c r="A43" i="11"/>
  <c r="A41" i="11"/>
  <c r="A40" i="11"/>
  <c r="A39" i="11"/>
  <c r="A38" i="11"/>
  <c r="A37" i="11"/>
  <c r="A36" i="11"/>
  <c r="A35" i="11"/>
  <c r="A34" i="11"/>
  <c r="A32" i="11"/>
  <c r="A31" i="11"/>
  <c r="A30" i="11"/>
  <c r="A29" i="11"/>
  <c r="A28" i="11"/>
  <c r="A27" i="11"/>
  <c r="A26" i="11"/>
  <c r="A23" i="11"/>
  <c r="A21" i="11"/>
  <c r="A20" i="11"/>
  <c r="A19" i="11"/>
  <c r="A18" i="11"/>
  <c r="A17" i="11"/>
  <c r="A16" i="11"/>
  <c r="A14" i="11"/>
  <c r="A13" i="11"/>
  <c r="A12" i="11"/>
  <c r="A11" i="11"/>
  <c r="A10" i="11"/>
  <c r="A8" i="11"/>
  <c r="A6" i="11"/>
  <c r="A68" i="17"/>
  <c r="A67" i="17"/>
  <c r="A43" i="17"/>
  <c r="A27" i="17"/>
  <c r="A26" i="17"/>
  <c r="A25" i="17"/>
  <c r="A24" i="17"/>
  <c r="A22" i="17"/>
  <c r="A20" i="17"/>
  <c r="A11" i="1"/>
  <c r="A728" i="1"/>
  <c r="A961" i="2" l="1"/>
  <c r="J1827" i="1" l="1"/>
  <c r="H1827" i="1"/>
  <c r="A1827" i="1"/>
  <c r="C1827" i="1" l="1"/>
  <c r="A518" i="2"/>
  <c r="J631" i="1"/>
  <c r="H631" i="1"/>
  <c r="C631" i="1"/>
  <c r="A631" i="1"/>
  <c r="J1598" i="1" l="1"/>
  <c r="H1598" i="1"/>
  <c r="A1598" i="1"/>
  <c r="C1598" i="1" l="1"/>
  <c r="A721" i="2"/>
  <c r="A120" i="3" l="1"/>
  <c r="A276" i="12" l="1"/>
  <c r="A275" i="12"/>
  <c r="J540" i="1" l="1"/>
  <c r="H540" i="1"/>
  <c r="A540" i="1"/>
  <c r="C540" i="1" l="1"/>
  <c r="A718" i="2"/>
  <c r="A168" i="3"/>
  <c r="A350" i="2" l="1"/>
  <c r="A349" i="2"/>
  <c r="J141" i="1"/>
  <c r="H141" i="1"/>
  <c r="A141" i="1"/>
  <c r="C141" i="1" l="1"/>
  <c r="A157" i="3"/>
  <c r="A135" i="3"/>
  <c r="J1344" i="1" l="1"/>
  <c r="H1344" i="1"/>
  <c r="C1344" i="1"/>
  <c r="A1344" i="1"/>
  <c r="J927" i="1" l="1"/>
  <c r="H927" i="1"/>
  <c r="A927" i="1"/>
  <c r="C927" i="1" l="1"/>
  <c r="J695" i="1"/>
  <c r="H695" i="1"/>
  <c r="C695" i="1"/>
  <c r="A695" i="1"/>
  <c r="J1205" i="1" l="1"/>
  <c r="H1205" i="1"/>
  <c r="A1205" i="1"/>
  <c r="C1205" i="1" l="1"/>
  <c r="J369" i="1"/>
  <c r="H369" i="1"/>
  <c r="C369" i="1"/>
  <c r="A369" i="1"/>
  <c r="J368" i="1"/>
  <c r="H368" i="1"/>
  <c r="A368" i="1"/>
  <c r="C368" i="1" l="1"/>
  <c r="J1537" i="1"/>
  <c r="H1537" i="1"/>
  <c r="A1537" i="1"/>
  <c r="J1536" i="1"/>
  <c r="H1536" i="1"/>
  <c r="A1536" i="1"/>
  <c r="C1537" i="1" l="1"/>
  <c r="C1536" i="1"/>
  <c r="J2673" i="1" l="1"/>
  <c r="H2673" i="1"/>
  <c r="C2673" i="1"/>
  <c r="A2673" i="1"/>
  <c r="A680" i="12"/>
  <c r="J1535" i="1" l="1"/>
  <c r="H1535" i="1"/>
  <c r="A1535" i="1"/>
  <c r="J1534" i="1"/>
  <c r="H1534" i="1"/>
  <c r="A1534" i="1"/>
  <c r="J2528" i="1"/>
  <c r="H2528" i="1"/>
  <c r="A2528" i="1"/>
  <c r="C1534" i="1" l="1"/>
  <c r="C1535" i="1"/>
  <c r="C2528" i="1"/>
  <c r="A472" i="2"/>
  <c r="A471" i="2"/>
  <c r="A892" i="12"/>
  <c r="A722" i="12" l="1"/>
  <c r="A308" i="9" l="1"/>
  <c r="A959" i="2" l="1"/>
  <c r="A791" i="12"/>
  <c r="J2634" i="1" l="1"/>
  <c r="H2634" i="1"/>
  <c r="A2634" i="1"/>
  <c r="C2634" i="1" l="1"/>
  <c r="J1080" i="1"/>
  <c r="H1080" i="1"/>
  <c r="A1080" i="1"/>
  <c r="A2313" i="1" l="1"/>
  <c r="J2101" i="1" l="1"/>
  <c r="H2101" i="1"/>
  <c r="A2101" i="1"/>
  <c r="J2099" i="1"/>
  <c r="H2099" i="1"/>
  <c r="A2099" i="1"/>
  <c r="C2101" i="1" l="1"/>
  <c r="C2099" i="1"/>
  <c r="J741" i="1"/>
  <c r="H741" i="1"/>
  <c r="C741" i="1"/>
  <c r="A741" i="1"/>
  <c r="J320" i="1"/>
  <c r="H320" i="1"/>
  <c r="C320" i="1" s="1"/>
  <c r="A320" i="1"/>
  <c r="J1452" i="1" l="1"/>
  <c r="H1452" i="1"/>
  <c r="C1452" i="1" s="1"/>
  <c r="A1452" i="1"/>
  <c r="J26" i="1" l="1"/>
  <c r="H26" i="1"/>
  <c r="A26" i="1"/>
  <c r="J2644" i="1"/>
  <c r="H2644" i="1"/>
  <c r="C2644" i="1"/>
  <c r="A2644" i="1"/>
  <c r="C26" i="1" l="1"/>
  <c r="A29" i="2" l="1"/>
  <c r="J773" i="1" l="1"/>
  <c r="H773" i="1"/>
  <c r="A773" i="1"/>
  <c r="C773" i="1" l="1"/>
  <c r="A590" i="2"/>
  <c r="J722" i="1"/>
  <c r="H722" i="1"/>
  <c r="A722" i="1"/>
  <c r="J720" i="1"/>
  <c r="H720" i="1"/>
  <c r="A720" i="1"/>
  <c r="C722" i="1" l="1"/>
  <c r="C720" i="1"/>
  <c r="A559" i="2"/>
  <c r="J902" i="1" l="1"/>
  <c r="H902" i="1"/>
  <c r="A902" i="1"/>
  <c r="J901" i="1"/>
  <c r="H901" i="1"/>
  <c r="A901" i="1"/>
  <c r="J900" i="1"/>
  <c r="H900" i="1"/>
  <c r="A900" i="1"/>
  <c r="C901" i="1" l="1"/>
  <c r="C900" i="1"/>
  <c r="C902" i="1"/>
  <c r="A1104" i="2"/>
  <c r="J1099" i="1" l="1"/>
  <c r="H1099" i="1"/>
  <c r="A1099" i="1"/>
  <c r="J1098" i="1"/>
  <c r="H1098" i="1"/>
  <c r="A1098" i="1"/>
  <c r="A107" i="2"/>
  <c r="C1099" i="1" l="1"/>
  <c r="C1098" i="1"/>
  <c r="J642" i="1"/>
  <c r="H642" i="1"/>
  <c r="C642" i="1"/>
  <c r="A642" i="1"/>
  <c r="J640" i="1"/>
  <c r="I640" i="1"/>
  <c r="H640" i="1"/>
  <c r="J1865" i="1"/>
  <c r="H1865" i="1"/>
  <c r="A1865" i="1"/>
  <c r="C1865" i="1" l="1"/>
  <c r="J1192" i="1"/>
  <c r="H1192" i="1"/>
  <c r="A1192" i="1"/>
  <c r="C1192" i="1" l="1"/>
  <c r="J2525" i="1" l="1"/>
  <c r="H2525" i="1"/>
  <c r="A2525" i="1"/>
  <c r="C2525" i="1" l="1"/>
  <c r="A558" i="2"/>
  <c r="J1277" i="1" l="1"/>
  <c r="H1277" i="1"/>
  <c r="C1277" i="1"/>
  <c r="A1277" i="1"/>
  <c r="A739" i="2" l="1"/>
  <c r="A736" i="2" l="1"/>
  <c r="J748" i="1" l="1"/>
  <c r="H748" i="1"/>
  <c r="A748" i="1"/>
  <c r="C748" i="1" l="1"/>
  <c r="J794" i="1"/>
  <c r="H794" i="1"/>
  <c r="C794" i="1"/>
  <c r="A794" i="1"/>
  <c r="A237" i="9" l="1"/>
  <c r="J793" i="1" l="1"/>
  <c r="H793" i="1"/>
  <c r="C793" i="1"/>
  <c r="A793" i="1"/>
  <c r="A598" i="12" l="1"/>
  <c r="A597" i="12"/>
  <c r="A596" i="12"/>
  <c r="A595" i="12"/>
  <c r="A594" i="12"/>
  <c r="A593" i="12"/>
  <c r="A730" i="2" l="1"/>
  <c r="A482" i="12" l="1"/>
  <c r="A1014" i="2" l="1"/>
  <c r="A1015" i="2"/>
  <c r="J1377" i="1" l="1"/>
  <c r="H1377" i="1"/>
  <c r="A1377" i="1"/>
  <c r="C1377" i="1" l="1"/>
  <c r="J1817" i="1"/>
  <c r="H1817" i="1"/>
  <c r="C1817" i="1"/>
  <c r="A1817" i="1"/>
  <c r="J2126" i="1"/>
  <c r="H2126" i="1"/>
  <c r="A2126" i="1"/>
  <c r="C2126" i="1" l="1"/>
  <c r="J92" i="1"/>
  <c r="H92" i="1"/>
  <c r="A92" i="1"/>
  <c r="A164" i="9"/>
  <c r="C92" i="1" l="1"/>
  <c r="J24" i="1"/>
  <c r="H24" i="1"/>
  <c r="A24" i="1"/>
  <c r="C24" i="1" l="1"/>
  <c r="J1410" i="1" l="1"/>
  <c r="H1410" i="1"/>
  <c r="A1410" i="1"/>
  <c r="C1410" i="1" l="1"/>
  <c r="J2079" i="1"/>
  <c r="H2079" i="1"/>
  <c r="C2079" i="1" s="1"/>
  <c r="A2079" i="1"/>
  <c r="A158" i="2" l="1"/>
  <c r="J1223" i="1"/>
  <c r="H1223" i="1"/>
  <c r="A1223" i="1"/>
  <c r="C1223" i="1" l="1"/>
  <c r="J1409" i="1"/>
  <c r="H1409" i="1"/>
  <c r="A1409" i="1"/>
  <c r="C1409" i="1" l="1"/>
  <c r="A735" i="2"/>
  <c r="J1222" i="1"/>
  <c r="H1222" i="1"/>
  <c r="A1222" i="1"/>
  <c r="C1222" i="1" l="1"/>
  <c r="A18" i="2"/>
  <c r="J1869" i="1" l="1"/>
  <c r="H1869" i="1"/>
  <c r="A1869" i="1"/>
  <c r="C1869" i="1" l="1"/>
  <c r="A289" i="2" l="1"/>
  <c r="A288" i="2"/>
  <c r="A973" i="2" l="1"/>
  <c r="J802" i="1" l="1"/>
  <c r="A802" i="1"/>
  <c r="J1414" i="1" l="1"/>
  <c r="H1414" i="1"/>
  <c r="A1414" i="1"/>
  <c r="C1414" i="1" l="1"/>
  <c r="A32" i="3"/>
  <c r="J2276" i="1"/>
  <c r="H2276" i="1"/>
  <c r="A2276" i="1"/>
  <c r="J1081" i="1"/>
  <c r="H1081" i="1"/>
  <c r="A1081" i="1"/>
  <c r="J1063" i="1"/>
  <c r="H1063" i="1"/>
  <c r="A1063" i="1"/>
  <c r="C1063" i="1" l="1"/>
  <c r="C2276" i="1"/>
  <c r="A61" i="3"/>
  <c r="J2707" i="1" l="1"/>
  <c r="H2707" i="1"/>
  <c r="C2707" i="1"/>
  <c r="A2707" i="1"/>
  <c r="J1818" i="1"/>
  <c r="H1818" i="1"/>
  <c r="C1818" i="1"/>
  <c r="A1818" i="1"/>
  <c r="J1528" i="1"/>
  <c r="H1528" i="1"/>
  <c r="A1528" i="1"/>
  <c r="C1528" i="1" l="1"/>
  <c r="A999" i="2"/>
  <c r="A998" i="2"/>
  <c r="J2661" i="1" l="1"/>
  <c r="H2661" i="1"/>
  <c r="C2661" i="1"/>
  <c r="A2661" i="1"/>
  <c r="J800" i="1"/>
  <c r="A800" i="1"/>
  <c r="J1062" i="1" l="1"/>
  <c r="H1062" i="1"/>
  <c r="A1062" i="1"/>
  <c r="J799" i="1"/>
  <c r="A799" i="1"/>
  <c r="C1062" i="1" l="1"/>
  <c r="J2791" i="1"/>
  <c r="H2791" i="1"/>
  <c r="A2791" i="1"/>
  <c r="C2791" i="1" l="1"/>
  <c r="J2584" i="1"/>
  <c r="H2584" i="1"/>
  <c r="C2584" i="1" s="1"/>
  <c r="A2584" i="1"/>
  <c r="J2290" i="1" l="1"/>
  <c r="H2290" i="1"/>
  <c r="A2290" i="1"/>
  <c r="J1545" i="1"/>
  <c r="H1545" i="1"/>
  <c r="A1545" i="1"/>
  <c r="C2290" i="1" l="1"/>
  <c r="C1545" i="1"/>
  <c r="A613" i="12"/>
  <c r="J1211" i="1" l="1"/>
  <c r="H1211" i="1"/>
  <c r="A1211" i="1"/>
  <c r="C1211" i="1" l="1"/>
  <c r="A400" i="2"/>
  <c r="J1956" i="1" l="1"/>
  <c r="H1956" i="1"/>
  <c r="A1956" i="1"/>
  <c r="C1956" i="1" l="1"/>
  <c r="A20" i="2"/>
  <c r="A481" i="2" l="1"/>
  <c r="A315" i="12" l="1"/>
  <c r="J1986" i="1" l="1"/>
  <c r="H1986" i="1"/>
  <c r="A1986" i="1"/>
  <c r="C1986" i="1" l="1"/>
  <c r="J2370" i="1"/>
  <c r="H2370" i="1"/>
  <c r="A2370" i="1"/>
  <c r="A130" i="3"/>
  <c r="C2370" i="1" l="1"/>
  <c r="J1571" i="1"/>
  <c r="H1571" i="1"/>
  <c r="A1571" i="1"/>
  <c r="J465" i="1"/>
  <c r="H465" i="1"/>
  <c r="A465" i="1"/>
  <c r="J464" i="1"/>
  <c r="H464" i="1"/>
  <c r="A464" i="1"/>
  <c r="J463" i="1"/>
  <c r="H463" i="1"/>
  <c r="A463" i="1"/>
  <c r="J462" i="1"/>
  <c r="H462" i="1"/>
  <c r="A462" i="1"/>
  <c r="J1632" i="1"/>
  <c r="H1632" i="1"/>
  <c r="A1632" i="1"/>
  <c r="C462" i="1" l="1"/>
  <c r="C1571" i="1"/>
  <c r="C464" i="1"/>
  <c r="C1632" i="1"/>
  <c r="C465" i="1"/>
  <c r="C463" i="1"/>
  <c r="J916" i="1"/>
  <c r="H916" i="1"/>
  <c r="C916" i="1"/>
  <c r="A916" i="1"/>
  <c r="J915" i="1"/>
  <c r="H915" i="1"/>
  <c r="C915" i="1"/>
  <c r="A915" i="1"/>
  <c r="J914" i="1"/>
  <c r="H914" i="1"/>
  <c r="C914" i="1"/>
  <c r="A914" i="1"/>
  <c r="J913" i="1"/>
  <c r="H913" i="1"/>
  <c r="C913" i="1"/>
  <c r="A913" i="1"/>
  <c r="A972" i="2"/>
  <c r="A513" i="2"/>
  <c r="J2306" i="1"/>
  <c r="H2306" i="1"/>
  <c r="C2306" i="1"/>
  <c r="A2306" i="1"/>
  <c r="J2305" i="1"/>
  <c r="H2305" i="1"/>
  <c r="C2305" i="1"/>
  <c r="A2305" i="1"/>
  <c r="J1568" i="1" l="1"/>
  <c r="H1568" i="1"/>
  <c r="A1568" i="1"/>
  <c r="C1568" i="1" l="1"/>
  <c r="J2164" i="1"/>
  <c r="H2164" i="1"/>
  <c r="A2164" i="1"/>
  <c r="C2164" i="1" l="1"/>
  <c r="A106" i="3"/>
  <c r="J1207" i="1" l="1"/>
  <c r="H1207" i="1"/>
  <c r="A1207" i="1"/>
  <c r="C1207" i="1" l="1"/>
  <c r="J1127" i="1" l="1"/>
  <c r="H1127" i="1"/>
  <c r="A1127" i="1"/>
  <c r="C1127" i="1" l="1"/>
  <c r="A193" i="2" l="1"/>
  <c r="J2763" i="1"/>
  <c r="H2763" i="1"/>
  <c r="A2763" i="1"/>
  <c r="A258" i="9"/>
  <c r="C2763" i="1" l="1"/>
  <c r="A472" i="1"/>
  <c r="A473" i="1" l="1"/>
  <c r="A159" i="2" l="1"/>
  <c r="A98" i="9" l="1"/>
  <c r="J696" i="1" l="1"/>
  <c r="H696" i="1"/>
  <c r="C696" i="1"/>
  <c r="A696" i="1"/>
  <c r="A160" i="2" l="1"/>
  <c r="A484" i="2"/>
  <c r="J2761" i="1" l="1"/>
  <c r="H2761" i="1"/>
  <c r="A2761" i="1"/>
  <c r="C2761" i="1" l="1"/>
  <c r="J738" i="1"/>
  <c r="H738" i="1"/>
  <c r="C738" i="1"/>
  <c r="A738" i="1"/>
  <c r="J2380" i="1" l="1"/>
  <c r="H2380" i="1"/>
  <c r="A2380" i="1"/>
  <c r="C2380" i="1" l="1"/>
  <c r="J2119" i="1" l="1"/>
  <c r="H2119" i="1"/>
  <c r="A2119" i="1"/>
  <c r="C2119" i="1" l="1"/>
  <c r="J1882" i="1"/>
  <c r="H1882" i="1"/>
  <c r="A1882" i="1"/>
  <c r="C1882" i="1" l="1"/>
  <c r="A737" i="2"/>
  <c r="A441" i="2" l="1"/>
  <c r="A476" i="1"/>
  <c r="A477" i="1" l="1"/>
  <c r="J162" i="1"/>
  <c r="H162" i="1"/>
  <c r="C162" i="1" s="1"/>
  <c r="A162" i="1"/>
  <c r="J918" i="1" l="1"/>
  <c r="H918" i="1"/>
  <c r="A918" i="1"/>
  <c r="C918" i="1" l="1"/>
  <c r="A948" i="2"/>
  <c r="A947" i="2"/>
  <c r="A214" i="9" l="1"/>
  <c r="A773" i="12" l="1"/>
  <c r="A772" i="12"/>
  <c r="A348" i="2"/>
  <c r="A347" i="2"/>
  <c r="A711" i="2" l="1"/>
  <c r="J1736" i="1" l="1"/>
  <c r="H1736" i="1"/>
  <c r="C1736" i="1"/>
  <c r="A1736" i="1"/>
  <c r="J1737" i="1" l="1"/>
  <c r="H1737" i="1"/>
  <c r="C1737" i="1"/>
  <c r="A1737" i="1"/>
  <c r="J529" i="1"/>
  <c r="H529" i="1"/>
  <c r="A529" i="1"/>
  <c r="J528" i="1"/>
  <c r="H528" i="1"/>
  <c r="A528" i="1"/>
  <c r="J1235" i="1"/>
  <c r="H1235" i="1"/>
  <c r="A1235" i="1"/>
  <c r="C529" i="1" l="1"/>
  <c r="C528" i="1"/>
  <c r="C1235" i="1"/>
  <c r="J1233" i="1"/>
  <c r="H1233" i="1"/>
  <c r="A1233" i="1"/>
  <c r="A1103" i="2"/>
  <c r="A1102" i="2"/>
  <c r="A719" i="2"/>
  <c r="A775" i="12"/>
  <c r="A774" i="12"/>
  <c r="A771" i="12"/>
  <c r="A770" i="12"/>
  <c r="C1233" i="1" l="1"/>
  <c r="J1519" i="1"/>
  <c r="H1519" i="1"/>
  <c r="A1519" i="1"/>
  <c r="J1221" i="1"/>
  <c r="H1221" i="1"/>
  <c r="A1221" i="1"/>
  <c r="J1214" i="1"/>
  <c r="H1214" i="1"/>
  <c r="A1214" i="1"/>
  <c r="C1519" i="1" l="1"/>
  <c r="C1221" i="1"/>
  <c r="C1214" i="1"/>
  <c r="J2597" i="1"/>
  <c r="H2597" i="1"/>
  <c r="C2597" i="1"/>
  <c r="A2597" i="1"/>
  <c r="J214" i="1" l="1"/>
  <c r="H214" i="1"/>
  <c r="A214" i="1"/>
  <c r="C214" i="1" l="1"/>
  <c r="J2637" i="1" l="1"/>
  <c r="H2637" i="1"/>
  <c r="A2637" i="1"/>
  <c r="J2636" i="1"/>
  <c r="H2636" i="1"/>
  <c r="A2636" i="1"/>
  <c r="C2637" i="1" l="1"/>
  <c r="C2636" i="1"/>
  <c r="J1735" i="1"/>
  <c r="H1735" i="1"/>
  <c r="C1735" i="1"/>
  <c r="A1735" i="1"/>
  <c r="J1264" i="1" l="1"/>
  <c r="H1264" i="1"/>
  <c r="A1264" i="1"/>
  <c r="C1264" i="1" l="1"/>
  <c r="A607" i="12" l="1"/>
  <c r="J235" i="1" l="1"/>
  <c r="H235" i="1"/>
  <c r="C235" i="1"/>
  <c r="A235" i="1"/>
  <c r="J2632" i="1" l="1"/>
  <c r="H2632" i="1"/>
  <c r="A2632" i="1"/>
  <c r="C2632" i="1" l="1"/>
  <c r="J2026" i="1"/>
  <c r="H2026" i="1"/>
  <c r="A2026" i="1"/>
  <c r="C2026" i="1" l="1"/>
  <c r="A797" i="12"/>
  <c r="A792" i="12"/>
  <c r="A1001" i="2" l="1"/>
  <c r="A1000" i="2"/>
  <c r="J2635" i="1" l="1"/>
  <c r="H2635" i="1"/>
  <c r="A2635" i="1"/>
  <c r="C2635" i="1" l="1"/>
  <c r="J1989" i="1" l="1"/>
  <c r="H1989" i="1"/>
  <c r="A1989" i="1"/>
  <c r="C1989" i="1" l="1"/>
  <c r="J1031" i="1"/>
  <c r="H1031" i="1"/>
  <c r="A1031" i="1"/>
  <c r="C1031" i="1" l="1"/>
  <c r="A111" i="2"/>
  <c r="A110" i="2"/>
  <c r="A106" i="2"/>
  <c r="A109" i="2"/>
  <c r="A108" i="2"/>
  <c r="A105" i="2"/>
  <c r="A104" i="2"/>
  <c r="A103" i="2"/>
  <c r="A102" i="2"/>
  <c r="A717" i="2" l="1"/>
  <c r="J2180" i="1"/>
  <c r="H2180" i="1"/>
  <c r="A2180" i="1"/>
  <c r="C2180" i="1" l="1"/>
  <c r="A643" i="12"/>
  <c r="J2144" i="1" l="1"/>
  <c r="H2144" i="1"/>
  <c r="A2144" i="1"/>
  <c r="C2144" i="1" l="1"/>
  <c r="J874" i="1"/>
  <c r="H874" i="1"/>
  <c r="A874" i="1"/>
  <c r="C874" i="1" l="1"/>
  <c r="J2289" i="1"/>
  <c r="H2289" i="1"/>
  <c r="A2289" i="1"/>
  <c r="C2289" i="1" l="1"/>
  <c r="A694" i="2" l="1"/>
  <c r="J1439" i="1" l="1"/>
  <c r="H1439" i="1"/>
  <c r="C1439" i="1"/>
  <c r="A1439" i="1"/>
  <c r="J2210" i="1" l="1"/>
  <c r="H2210" i="1"/>
  <c r="A2210" i="1"/>
  <c r="C2210" i="1" l="1"/>
  <c r="A242" i="9"/>
  <c r="A240" i="9"/>
  <c r="J1257" i="1" l="1"/>
  <c r="H1257" i="1"/>
  <c r="A1257" i="1"/>
  <c r="C1257" i="1" l="1"/>
  <c r="J1338" i="1"/>
  <c r="H1338" i="1"/>
  <c r="A1338" i="1"/>
  <c r="J1337" i="1"/>
  <c r="H1337" i="1"/>
  <c r="A1337" i="1"/>
  <c r="C1338" i="1" l="1"/>
  <c r="C1337" i="1"/>
  <c r="J1136" i="1" l="1"/>
  <c r="H1136" i="1"/>
  <c r="A1136" i="1"/>
  <c r="J1340" i="1"/>
  <c r="H1340" i="1"/>
  <c r="A1340" i="1"/>
  <c r="J1339" i="1"/>
  <c r="H1339" i="1"/>
  <c r="A1339" i="1"/>
  <c r="C1136" i="1" l="1"/>
  <c r="C1340" i="1"/>
  <c r="C1339" i="1"/>
  <c r="A296" i="9" l="1"/>
  <c r="J2160" i="1" l="1"/>
  <c r="H2160" i="1"/>
  <c r="A2160" i="1"/>
  <c r="C2160" i="1" l="1"/>
  <c r="J2496" i="1"/>
  <c r="H2496" i="1"/>
  <c r="A2496" i="1"/>
  <c r="C2496" i="1" l="1"/>
  <c r="A372" i="2"/>
  <c r="J2542" i="1" l="1"/>
  <c r="H2542" i="1"/>
  <c r="A2542" i="1"/>
  <c r="C2542" i="1" l="1"/>
  <c r="A706" i="12"/>
  <c r="A705" i="12"/>
  <c r="A704" i="12"/>
  <c r="A701" i="12"/>
  <c r="A944" i="2" l="1"/>
  <c r="A943" i="2"/>
  <c r="A66" i="3" l="1"/>
  <c r="J895" i="1" l="1"/>
  <c r="H895" i="1"/>
  <c r="A895" i="1"/>
  <c r="C895" i="1" l="1"/>
  <c r="A949" i="2"/>
  <c r="A946" i="2" l="1"/>
  <c r="A945" i="2"/>
  <c r="J2539" i="1"/>
  <c r="H2539" i="1"/>
  <c r="A2539" i="1"/>
  <c r="C2539" i="1" l="1"/>
  <c r="A403" i="2"/>
  <c r="J2591" i="1" l="1"/>
  <c r="H2591" i="1"/>
  <c r="C2591" i="1"/>
  <c r="A2591" i="1"/>
  <c r="J2378" i="1"/>
  <c r="H2378" i="1"/>
  <c r="A2378" i="1"/>
  <c r="J2377" i="1"/>
  <c r="H2377" i="1"/>
  <c r="A2377" i="1"/>
  <c r="J2682" i="1"/>
  <c r="H2682" i="1"/>
  <c r="A2682" i="1"/>
  <c r="C2377" i="1" l="1"/>
  <c r="C2378" i="1"/>
  <c r="C2682" i="1"/>
  <c r="J2786" i="1"/>
  <c r="H2786" i="1"/>
  <c r="A2786" i="1"/>
  <c r="J2785" i="1"/>
  <c r="H2785" i="1"/>
  <c r="A2785" i="1"/>
  <c r="C2786" i="1" l="1"/>
  <c r="C2785" i="1"/>
  <c r="J2876" i="1"/>
  <c r="H2876" i="1"/>
  <c r="A2876" i="1"/>
  <c r="A404" i="2"/>
  <c r="J2887" i="1"/>
  <c r="H2887" i="1"/>
  <c r="C2887" i="1"/>
  <c r="A2887" i="1"/>
  <c r="J2885" i="1"/>
  <c r="I2885" i="1"/>
  <c r="H2885" i="1"/>
  <c r="C2876" i="1" l="1"/>
  <c r="J167" i="1"/>
  <c r="H167" i="1"/>
  <c r="A167" i="1"/>
  <c r="J2784" i="1"/>
  <c r="H2784" i="1"/>
  <c r="A2784" i="1"/>
  <c r="J2783" i="1"/>
  <c r="H2783" i="1"/>
  <c r="A2783" i="1"/>
  <c r="J2846" i="1"/>
  <c r="H2846" i="1"/>
  <c r="A2846" i="1"/>
  <c r="C2783" i="1" l="1"/>
  <c r="C2846" i="1"/>
  <c r="C167" i="1"/>
  <c r="C2784" i="1"/>
  <c r="A757" i="2"/>
  <c r="A435" i="2"/>
  <c r="J2084" i="1" l="1"/>
  <c r="H2084" i="1"/>
  <c r="A2084" i="1"/>
  <c r="J1825" i="1"/>
  <c r="H1825" i="1"/>
  <c r="C1825" i="1"/>
  <c r="A1825" i="1"/>
  <c r="J1711" i="1"/>
  <c r="H1711" i="1"/>
  <c r="C1711" i="1"/>
  <c r="A1711" i="1"/>
  <c r="A489" i="2"/>
  <c r="C2084" i="1" l="1"/>
  <c r="J2686" i="1"/>
  <c r="H2686" i="1"/>
  <c r="A2686" i="1"/>
  <c r="C2686" i="1" l="1"/>
  <c r="J2381" i="1"/>
  <c r="H2381" i="1"/>
  <c r="A2381" i="1"/>
  <c r="C2381" i="1" l="1"/>
  <c r="J962" i="1"/>
  <c r="H962" i="1"/>
  <c r="A962" i="1"/>
  <c r="C962" i="1" l="1"/>
  <c r="A911" i="2"/>
  <c r="A910" i="2"/>
  <c r="A101" i="2" l="1"/>
  <c r="J2379" i="1" l="1"/>
  <c r="H2379" i="1"/>
  <c r="A2379" i="1"/>
  <c r="C2379" i="1" l="1"/>
  <c r="J1319" i="1"/>
  <c r="H1319" i="1"/>
  <c r="C1319" i="1"/>
  <c r="A1319" i="1"/>
  <c r="A494" i="2" l="1"/>
  <c r="A499" i="2" l="1"/>
  <c r="J140" i="1" l="1"/>
  <c r="H140" i="1"/>
  <c r="A140" i="1"/>
  <c r="J1815" i="1"/>
  <c r="H1815" i="1"/>
  <c r="A1815" i="1"/>
  <c r="J1813" i="1"/>
  <c r="H1813" i="1"/>
  <c r="A1813" i="1"/>
  <c r="J1811" i="1"/>
  <c r="H1811" i="1"/>
  <c r="A1811" i="1"/>
  <c r="C140" i="1" l="1"/>
  <c r="C1815" i="1"/>
  <c r="C1813" i="1"/>
  <c r="C1811" i="1"/>
  <c r="J1212" i="1"/>
  <c r="H1212" i="1"/>
  <c r="A1212" i="1"/>
  <c r="C1212" i="1" l="1"/>
  <c r="J326" i="1"/>
  <c r="H326" i="1"/>
  <c r="A326" i="1"/>
  <c r="C326" i="1" l="1"/>
  <c r="A15" i="2" l="1"/>
  <c r="A13" i="2"/>
  <c r="A16" i="2" l="1"/>
  <c r="A14" i="2" l="1"/>
  <c r="J1994" i="1" l="1"/>
  <c r="H1994" i="1"/>
  <c r="A1994" i="1"/>
  <c r="J1993" i="1"/>
  <c r="I1993" i="1"/>
  <c r="H1993" i="1"/>
  <c r="C1994" i="1" l="1"/>
  <c r="A633" i="12"/>
  <c r="J1469" i="1" l="1"/>
  <c r="H1469" i="1"/>
  <c r="A1469" i="1"/>
  <c r="C1469" i="1" l="1"/>
  <c r="A356" i="2"/>
  <c r="J2865" i="1" l="1"/>
  <c r="H2865" i="1"/>
  <c r="A2865" i="1"/>
  <c r="C2865" i="1" l="1"/>
  <c r="A9" i="2"/>
  <c r="A153" i="2" l="1"/>
  <c r="A152" i="2"/>
  <c r="J2006" i="1"/>
  <c r="H2006" i="1"/>
  <c r="A2006" i="1"/>
  <c r="J2151" i="1"/>
  <c r="H2151" i="1"/>
  <c r="A2151" i="1"/>
  <c r="A154" i="9"/>
  <c r="C2006" i="1" l="1"/>
  <c r="C2151" i="1"/>
  <c r="J870" i="1"/>
  <c r="H870" i="1"/>
  <c r="A870" i="1"/>
  <c r="A1787" i="1"/>
  <c r="C870" i="1" l="1"/>
  <c r="A199" i="2"/>
  <c r="J489" i="1" l="1"/>
  <c r="H489" i="1"/>
  <c r="A489" i="1"/>
  <c r="C489" i="1" l="1"/>
  <c r="A246" i="2"/>
  <c r="A378" i="2" l="1"/>
  <c r="A357" i="2"/>
  <c r="J1008" i="1" l="1"/>
  <c r="H1008" i="1"/>
  <c r="A1008" i="1"/>
  <c r="C1008" i="1" l="1"/>
  <c r="A608" i="12"/>
  <c r="J2373" i="1" l="1"/>
  <c r="H2373" i="1"/>
  <c r="A2373" i="1"/>
  <c r="C2373" i="1" l="1"/>
  <c r="J637" i="1"/>
  <c r="H637" i="1"/>
  <c r="C637" i="1"/>
  <c r="A637" i="1"/>
  <c r="J1527" i="1" l="1"/>
  <c r="H1527" i="1"/>
  <c r="A1527" i="1"/>
  <c r="J1525" i="1"/>
  <c r="H1525" i="1"/>
  <c r="A1525" i="1"/>
  <c r="J747" i="1"/>
  <c r="H747" i="1"/>
  <c r="A747" i="1"/>
  <c r="C747" i="1" l="1"/>
  <c r="C1527" i="1"/>
  <c r="C1525" i="1"/>
  <c r="A137" i="2"/>
  <c r="J55" i="1" l="1"/>
  <c r="H55" i="1"/>
  <c r="A55" i="1"/>
  <c r="J54" i="1"/>
  <c r="H54" i="1"/>
  <c r="A54" i="1"/>
  <c r="A776" i="2"/>
  <c r="C54" i="1" l="1"/>
  <c r="C55" i="1"/>
  <c r="A20" i="16"/>
  <c r="A18" i="16"/>
  <c r="A16" i="16"/>
  <c r="A11" i="16"/>
  <c r="A7" i="16"/>
  <c r="A13" i="16" l="1"/>
  <c r="A6" i="16"/>
  <c r="A5" i="16"/>
  <c r="A19" i="16"/>
  <c r="A17" i="16"/>
  <c r="A15" i="16"/>
  <c r="A14" i="16"/>
  <c r="A12" i="16"/>
  <c r="A10" i="16"/>
  <c r="A9" i="16"/>
  <c r="A916" i="2" l="1"/>
  <c r="A618" i="12" l="1"/>
  <c r="A47" i="9" l="1"/>
  <c r="J1678" i="1" l="1"/>
  <c r="H1678" i="1"/>
  <c r="A1678" i="1"/>
  <c r="C1678" i="1" l="1"/>
  <c r="A958" i="12" l="1"/>
  <c r="J1677" i="1" l="1"/>
  <c r="H1677" i="1"/>
  <c r="A1677" i="1"/>
  <c r="C1677" i="1" l="1"/>
  <c r="A876" i="2"/>
  <c r="A149" i="3" l="1"/>
  <c r="J2023" i="1"/>
  <c r="H2023" i="1"/>
  <c r="A2023" i="1"/>
  <c r="C2023" i="1" l="1"/>
  <c r="A769" i="2" l="1"/>
  <c r="J975" i="1" l="1"/>
  <c r="H975" i="1"/>
  <c r="A975" i="1"/>
  <c r="C975" i="1" l="1"/>
  <c r="A121" i="3"/>
  <c r="A427" i="2" l="1"/>
  <c r="A426" i="2"/>
  <c r="J1746" i="1" l="1"/>
  <c r="H1746" i="1"/>
  <c r="C1746" i="1"/>
  <c r="A1746" i="1"/>
  <c r="A766" i="2"/>
  <c r="A421" i="2" l="1"/>
  <c r="A420" i="2"/>
  <c r="A423" i="2" l="1"/>
  <c r="A408" i="2" l="1"/>
  <c r="A407" i="2"/>
  <c r="A898" i="2" l="1"/>
  <c r="A742" i="2" l="1"/>
  <c r="A406" i="2" l="1"/>
  <c r="A405" i="2"/>
  <c r="J1328" i="1" l="1"/>
  <c r="H1328" i="1"/>
  <c r="A1328" i="1"/>
  <c r="C1328" i="1" l="1"/>
  <c r="A732" i="2"/>
  <c r="A731" i="2" l="1"/>
  <c r="A503" i="2" l="1"/>
  <c r="A502" i="2"/>
  <c r="J981" i="1" l="1"/>
  <c r="H981" i="1"/>
  <c r="C981" i="1"/>
  <c r="A981" i="1"/>
  <c r="J980" i="1"/>
  <c r="I980" i="1"/>
  <c r="H980" i="1"/>
  <c r="A698" i="12"/>
  <c r="J2586" i="1" l="1"/>
  <c r="H2586" i="1"/>
  <c r="C2586" i="1"/>
  <c r="A2586" i="1"/>
  <c r="A925" i="2" l="1"/>
  <c r="A922" i="12" l="1"/>
  <c r="A921" i="12"/>
  <c r="A920" i="12"/>
  <c r="A919" i="12"/>
  <c r="A825" i="2" l="1"/>
  <c r="J2372" i="1" l="1"/>
  <c r="H2372" i="1"/>
  <c r="A2372" i="1"/>
  <c r="C2372" i="1" l="1"/>
  <c r="A740" i="12"/>
  <c r="A739" i="12"/>
  <c r="J2143" i="1" l="1"/>
  <c r="H2143" i="1"/>
  <c r="A2143" i="1"/>
  <c r="C2143" i="1" l="1"/>
  <c r="A553" i="2"/>
  <c r="J2549" i="1" l="1"/>
  <c r="H2549" i="1"/>
  <c r="A2549" i="1"/>
  <c r="C2549" i="1" l="1"/>
  <c r="A738" i="12"/>
  <c r="A737" i="12"/>
  <c r="A736" i="12"/>
  <c r="A890" i="2" l="1"/>
  <c r="A560" i="2" l="1"/>
  <c r="A889" i="12" l="1"/>
  <c r="A700" i="12"/>
  <c r="J446" i="1" l="1"/>
  <c r="H446" i="1"/>
  <c r="C446" i="1"/>
  <c r="A446" i="1"/>
  <c r="J445" i="1"/>
  <c r="H445" i="1"/>
  <c r="C445" i="1"/>
  <c r="A445" i="1"/>
  <c r="J2587" i="1" l="1"/>
  <c r="H2587" i="1"/>
  <c r="C2587" i="1" s="1"/>
  <c r="A2587" i="1"/>
  <c r="J2205" i="1" l="1"/>
  <c r="H2205" i="1"/>
  <c r="A2205" i="1"/>
  <c r="C2205" i="1" l="1"/>
  <c r="A554" i="2"/>
  <c r="A62" i="2" l="1"/>
  <c r="J700" i="1" l="1"/>
  <c r="H700" i="1"/>
  <c r="A700" i="1"/>
  <c r="A20" i="3" l="1"/>
  <c r="J2792" i="1" l="1"/>
  <c r="H2792" i="1"/>
  <c r="A2792" i="1"/>
  <c r="J1219" i="1"/>
  <c r="H1219" i="1"/>
  <c r="A1219" i="1"/>
  <c r="C1219" i="1" l="1"/>
  <c r="C2792" i="1"/>
  <c r="A556" i="2"/>
  <c r="J2553" i="1" l="1"/>
  <c r="H2553" i="1"/>
  <c r="A2553" i="1"/>
  <c r="J218" i="1"/>
  <c r="H218" i="1"/>
  <c r="C218" i="1"/>
  <c r="A218" i="1"/>
  <c r="C2553" i="1" l="1"/>
  <c r="A555" i="2" l="1"/>
  <c r="J1228" i="1" l="1"/>
  <c r="H1228" i="1"/>
  <c r="A1228" i="1"/>
  <c r="C1228" i="1" l="1"/>
  <c r="J1851" i="1" l="1"/>
  <c r="H1851" i="1"/>
  <c r="C1851" i="1"/>
  <c r="A1851" i="1"/>
  <c r="A697" i="12" l="1"/>
  <c r="A758" i="2" l="1"/>
  <c r="A228" i="2"/>
  <c r="J736" i="1"/>
  <c r="H736" i="1"/>
  <c r="C736" i="1"/>
  <c r="A736" i="1"/>
  <c r="J66" i="1"/>
  <c r="H66" i="1"/>
  <c r="A66" i="1"/>
  <c r="A598" i="2"/>
  <c r="A597" i="2"/>
  <c r="A599" i="2"/>
  <c r="C66" i="1" l="1"/>
  <c r="J893" i="1"/>
  <c r="H893" i="1"/>
  <c r="A893" i="1"/>
  <c r="C893" i="1" l="1"/>
  <c r="J2511" i="1"/>
  <c r="H2511" i="1"/>
  <c r="A2511" i="1"/>
  <c r="C2511" i="1" l="1"/>
  <c r="A2517" i="1"/>
  <c r="A464" i="12" l="1"/>
  <c r="J1955" i="1"/>
  <c r="H1955" i="1"/>
  <c r="A1955" i="1"/>
  <c r="J2595" i="1"/>
  <c r="H2595" i="1"/>
  <c r="C2595" i="1"/>
  <c r="A2595" i="1"/>
  <c r="J781" i="1"/>
  <c r="H781" i="1"/>
  <c r="A781" i="1"/>
  <c r="C781" i="1" l="1"/>
  <c r="C1955" i="1"/>
  <c r="A89" i="3" l="1"/>
  <c r="A376" i="2" l="1"/>
  <c r="A375" i="2"/>
  <c r="A374" i="2"/>
  <c r="A373" i="2"/>
  <c r="A926" i="2" l="1"/>
  <c r="J2321" i="1" l="1"/>
  <c r="H2321" i="1"/>
  <c r="C2321" i="1"/>
  <c r="A2321" i="1"/>
  <c r="J1239" i="1" l="1"/>
  <c r="H1239" i="1"/>
  <c r="A1239" i="1"/>
  <c r="C1239" i="1" l="1"/>
  <c r="A971" i="2"/>
  <c r="A920" i="2"/>
  <c r="J1246" i="1" l="1"/>
  <c r="H1246" i="1"/>
  <c r="A1246" i="1"/>
  <c r="C1246" i="1" l="1"/>
  <c r="J93" i="1"/>
  <c r="H93" i="1"/>
  <c r="A93" i="1"/>
  <c r="C93" i="1" l="1"/>
  <c r="J2762" i="1"/>
  <c r="H2762" i="1"/>
  <c r="A2762" i="1"/>
  <c r="C2762" i="1" l="1"/>
  <c r="J428" i="1"/>
  <c r="C428" i="1" s="1"/>
  <c r="H428" i="1"/>
  <c r="A428" i="1"/>
  <c r="J2798" i="1" l="1"/>
  <c r="H2798" i="1"/>
  <c r="A2798" i="1"/>
  <c r="C2798" i="1" l="1"/>
  <c r="J2797" i="1"/>
  <c r="H2797" i="1"/>
  <c r="A2797" i="1"/>
  <c r="C2797" i="1" l="1"/>
  <c r="A1003" i="2"/>
  <c r="A1002" i="2"/>
  <c r="A995" i="2"/>
  <c r="A994" i="2"/>
  <c r="A997" i="2"/>
  <c r="A996" i="2"/>
  <c r="A993" i="2"/>
  <c r="A992" i="2"/>
  <c r="J2513" i="1" l="1"/>
  <c r="H2513" i="1"/>
  <c r="A2513" i="1"/>
  <c r="J2512" i="1"/>
  <c r="H2512" i="1"/>
  <c r="A2512" i="1"/>
  <c r="C2513" i="1" l="1"/>
  <c r="C2512" i="1"/>
  <c r="A585" i="2" l="1"/>
  <c r="J899" i="1" l="1"/>
  <c r="H899" i="1"/>
  <c r="A899" i="1"/>
  <c r="C899" i="1" l="1"/>
  <c r="A584" i="2"/>
  <c r="A583" i="2"/>
  <c r="J1245" i="1" l="1"/>
  <c r="H1245" i="1"/>
  <c r="A1245" i="1"/>
  <c r="C1245" i="1" l="1"/>
  <c r="J1255" i="1"/>
  <c r="H1255" i="1"/>
  <c r="A1255" i="1"/>
  <c r="C1255" i="1" l="1"/>
  <c r="A604" i="12"/>
  <c r="A603" i="12"/>
  <c r="A32" i="2" l="1"/>
  <c r="A31" i="2"/>
  <c r="A30" i="2"/>
  <c r="J1230" i="1" l="1"/>
  <c r="H1230" i="1"/>
  <c r="A1230" i="1"/>
  <c r="C1230" i="1" l="1"/>
  <c r="J2567" i="1"/>
  <c r="H2567" i="1"/>
  <c r="A2567" i="1"/>
  <c r="C2567" i="1" l="1"/>
  <c r="A280" i="12"/>
  <c r="A279" i="12"/>
  <c r="J1234" i="1" l="1"/>
  <c r="H1234" i="1"/>
  <c r="A1234" i="1"/>
  <c r="C1234" i="1" l="1"/>
  <c r="A292" i="9"/>
  <c r="A290" i="9"/>
  <c r="A878" i="12" l="1"/>
  <c r="J2760" i="1" l="1"/>
  <c r="H2760" i="1"/>
  <c r="A2760" i="1"/>
  <c r="J89" i="1"/>
  <c r="H89" i="1"/>
  <c r="A89" i="1"/>
  <c r="C89" i="1" l="1"/>
  <c r="C2760" i="1"/>
  <c r="J891" i="1"/>
  <c r="H891" i="1"/>
  <c r="A891" i="1"/>
  <c r="C891" i="1" l="1"/>
  <c r="J2285" i="1"/>
  <c r="H2285" i="1"/>
  <c r="A2285" i="1"/>
  <c r="C2285" i="1" l="1"/>
  <c r="J1749" i="1" l="1"/>
  <c r="H1749" i="1"/>
  <c r="C1749" i="1"/>
  <c r="A1749" i="1"/>
  <c r="A577" i="2"/>
  <c r="J1748" i="1" l="1"/>
  <c r="H1748" i="1"/>
  <c r="C1748" i="1" s="1"/>
  <c r="A1748" i="1"/>
  <c r="J1992" i="1" l="1"/>
  <c r="H1992" i="1"/>
  <c r="C1992" i="1"/>
  <c r="A1992" i="1"/>
  <c r="J1991" i="1"/>
  <c r="H1991" i="1"/>
  <c r="C1991" i="1" s="1"/>
  <c r="A1991" i="1"/>
  <c r="A958" i="2" l="1"/>
  <c r="A957" i="2"/>
  <c r="A552" i="2"/>
  <c r="A551" i="2"/>
  <c r="A550" i="2"/>
  <c r="A549" i="2"/>
  <c r="A548" i="2"/>
  <c r="A547" i="2"/>
  <c r="J1232" i="1" l="1"/>
  <c r="H1232" i="1"/>
  <c r="A1232" i="1"/>
  <c r="C1232" i="1" l="1"/>
  <c r="A1049" i="2"/>
  <c r="J1199" i="1" l="1"/>
  <c r="H1199" i="1"/>
  <c r="A1199" i="1"/>
  <c r="C1199" i="1" l="1"/>
  <c r="J47" i="1"/>
  <c r="H47" i="1"/>
  <c r="A47" i="1"/>
  <c r="C47" i="1" l="1"/>
  <c r="A960" i="12"/>
  <c r="J2036" i="1" l="1"/>
  <c r="H2036" i="1"/>
  <c r="A2036" i="1"/>
  <c r="J2035" i="1"/>
  <c r="H2035" i="1"/>
  <c r="A2035" i="1"/>
  <c r="C2036" i="1" l="1"/>
  <c r="C2035" i="1"/>
  <c r="J1278" i="1"/>
  <c r="H1278" i="1"/>
  <c r="C1278" i="1"/>
  <c r="A1278" i="1"/>
  <c r="A492" i="2" l="1"/>
  <c r="J456" i="1" l="1"/>
  <c r="H456" i="1"/>
  <c r="A456" i="1"/>
  <c r="J455" i="1"/>
  <c r="H455" i="1"/>
  <c r="A455" i="1"/>
  <c r="J2010" i="1"/>
  <c r="H2010" i="1"/>
  <c r="A2010" i="1"/>
  <c r="J2009" i="1"/>
  <c r="H2009" i="1"/>
  <c r="A2009" i="1"/>
  <c r="C455" i="1" l="1"/>
  <c r="C456" i="1"/>
  <c r="C2010" i="1"/>
  <c r="C2009" i="1"/>
  <c r="J2094" i="1" l="1"/>
  <c r="H2094" i="1"/>
  <c r="C2094" i="1"/>
  <c r="A2094" i="1"/>
  <c r="J2093" i="1"/>
  <c r="H2093" i="1"/>
  <c r="C2093" i="1" s="1"/>
  <c r="A2093" i="1"/>
  <c r="J2092" i="1"/>
  <c r="I2092" i="1"/>
  <c r="H2092" i="1"/>
  <c r="A142" i="3"/>
  <c r="J955" i="1" l="1"/>
  <c r="H955" i="1"/>
  <c r="C955" i="1"/>
  <c r="A955" i="1"/>
  <c r="J950" i="1"/>
  <c r="H950" i="1"/>
  <c r="C950" i="1"/>
  <c r="A950" i="1"/>
  <c r="A634" i="12"/>
  <c r="A10" i="2" l="1"/>
  <c r="A463" i="12" l="1"/>
  <c r="A462" i="12"/>
  <c r="A454" i="12"/>
  <c r="A449" i="12"/>
  <c r="A448" i="12"/>
  <c r="A447" i="12"/>
  <c r="A446" i="12"/>
  <c r="J848" i="1" l="1"/>
  <c r="H848" i="1"/>
  <c r="A848" i="1"/>
  <c r="J847" i="1"/>
  <c r="H847" i="1"/>
  <c r="A847" i="1"/>
  <c r="J846" i="1"/>
  <c r="H846" i="1"/>
  <c r="A846" i="1"/>
  <c r="J845" i="1"/>
  <c r="H845" i="1"/>
  <c r="A845" i="1"/>
  <c r="C848" i="1" l="1"/>
  <c r="C846" i="1"/>
  <c r="C847" i="1"/>
  <c r="C845" i="1"/>
  <c r="J1587" i="1"/>
  <c r="H1587" i="1"/>
  <c r="A1587" i="1"/>
  <c r="C1587" i="1" l="1"/>
  <c r="J2469" i="1"/>
  <c r="H2469" i="1"/>
  <c r="C2469" i="1"/>
  <c r="A2469" i="1"/>
  <c r="J2468" i="1" l="1"/>
  <c r="H2468" i="1"/>
  <c r="C2468" i="1"/>
  <c r="A2468" i="1"/>
  <c r="A16" i="3" l="1"/>
  <c r="A959" i="12"/>
  <c r="A208" i="12" l="1"/>
  <c r="A207" i="12"/>
  <c r="J275" i="1" l="1"/>
  <c r="H275" i="1"/>
  <c r="C275" i="1"/>
  <c r="A275" i="1"/>
  <c r="A339" i="2" l="1"/>
  <c r="J1518" i="1" l="1"/>
  <c r="H1518" i="1"/>
  <c r="A1518" i="1"/>
  <c r="C1518" i="1" l="1"/>
  <c r="A354" i="2"/>
  <c r="J1438" i="1" l="1"/>
  <c r="H1438" i="1"/>
  <c r="C1438" i="1" s="1"/>
  <c r="A1438" i="1"/>
  <c r="H1135" i="1"/>
  <c r="A1135" i="1"/>
  <c r="A935" i="2"/>
  <c r="A545" i="2" l="1"/>
  <c r="J231" i="1"/>
  <c r="H231" i="1"/>
  <c r="C231" i="1"/>
  <c r="A231" i="1"/>
  <c r="J230" i="1"/>
  <c r="H230" i="1"/>
  <c r="C230" i="1"/>
  <c r="A230" i="1"/>
  <c r="A353" i="2" l="1"/>
  <c r="A352" i="2"/>
  <c r="A358" i="12" l="1"/>
  <c r="A12" i="2" l="1"/>
  <c r="A11" i="2"/>
  <c r="A798" i="12" l="1"/>
  <c r="J1595" i="1" l="1"/>
  <c r="H1595" i="1"/>
  <c r="A1595" i="1"/>
  <c r="J1594" i="1"/>
  <c r="H1594" i="1"/>
  <c r="A1594" i="1"/>
  <c r="C1595" i="1" l="1"/>
  <c r="C1594" i="1"/>
  <c r="J1631" i="1" l="1"/>
  <c r="H1631" i="1"/>
  <c r="A1631" i="1"/>
  <c r="C1631" i="1" l="1"/>
  <c r="J677" i="1"/>
  <c r="H677" i="1"/>
  <c r="C677" i="1"/>
  <c r="A677" i="1"/>
  <c r="J2163" i="1" l="1"/>
  <c r="H2163" i="1"/>
  <c r="A2163" i="1"/>
  <c r="C2163" i="1" l="1"/>
  <c r="A65" i="2"/>
  <c r="A64" i="2"/>
  <c r="A1045" i="2" l="1"/>
  <c r="A1044" i="2"/>
  <c r="J1266" i="1" l="1"/>
  <c r="H1266" i="1"/>
  <c r="A1266" i="1"/>
  <c r="C1266" i="1" l="1"/>
  <c r="J1251" i="1"/>
  <c r="H1251" i="1"/>
  <c r="A1251" i="1"/>
  <c r="J2024" i="1"/>
  <c r="H2024" i="1"/>
  <c r="A2024" i="1"/>
  <c r="J2870" i="1"/>
  <c r="H2870" i="1"/>
  <c r="A2870" i="1"/>
  <c r="C2870" i="1" l="1"/>
  <c r="C2024" i="1"/>
  <c r="C1251" i="1"/>
  <c r="J1900" i="1"/>
  <c r="H1900" i="1"/>
  <c r="A1900" i="1"/>
  <c r="C1900" i="1" l="1"/>
  <c r="J234" i="1"/>
  <c r="H234" i="1"/>
  <c r="C234" i="1"/>
  <c r="A234" i="1"/>
  <c r="J2863" i="1" l="1"/>
  <c r="H2863" i="1"/>
  <c r="A2863" i="1"/>
  <c r="A1041" i="2"/>
  <c r="A1040" i="2"/>
  <c r="C2863" i="1" l="1"/>
  <c r="J213" i="1" l="1"/>
  <c r="H213" i="1"/>
  <c r="A213" i="1"/>
  <c r="C213" i="1" l="1"/>
  <c r="A80" i="3"/>
  <c r="J1875" i="1" l="1"/>
  <c r="H1875" i="1"/>
  <c r="A1875" i="1"/>
  <c r="A102" i="9"/>
  <c r="C1875" i="1" l="1"/>
  <c r="J2100" i="1"/>
  <c r="H2100" i="1"/>
  <c r="A2100" i="1"/>
  <c r="J2098" i="1"/>
  <c r="H2098" i="1"/>
  <c r="A2098" i="1"/>
  <c r="J1312" i="1"/>
  <c r="H1312" i="1"/>
  <c r="A1312" i="1"/>
  <c r="C2100" i="1" l="1"/>
  <c r="C2098" i="1"/>
  <c r="C1312" i="1"/>
  <c r="J2804" i="1" l="1"/>
  <c r="H2804" i="1"/>
  <c r="A2804" i="1"/>
  <c r="A14" i="9"/>
  <c r="C2804" i="1" l="1"/>
  <c r="J1616" i="1"/>
  <c r="H1616" i="1"/>
  <c r="C1616" i="1"/>
  <c r="A1616" i="1"/>
  <c r="A399" i="2" l="1"/>
  <c r="A398" i="2"/>
  <c r="A646" i="12" l="1"/>
  <c r="J91" i="1" l="1"/>
  <c r="H91" i="1"/>
  <c r="A91" i="1"/>
  <c r="C91" i="1" l="1"/>
  <c r="A381" i="2"/>
  <c r="A380" i="2"/>
  <c r="A754" i="2"/>
  <c r="A87" i="2" l="1"/>
  <c r="A86" i="2"/>
  <c r="A606" i="2" l="1"/>
  <c r="J1243" i="1" l="1"/>
  <c r="H1243" i="1"/>
  <c r="A1243" i="1"/>
  <c r="C1243" i="1" l="1"/>
  <c r="A581" i="2"/>
  <c r="A580" i="2"/>
  <c r="A645" i="12"/>
  <c r="A644" i="12"/>
  <c r="A642" i="12"/>
  <c r="A641" i="12"/>
  <c r="A640" i="12"/>
  <c r="A639" i="12"/>
  <c r="A638" i="12"/>
  <c r="A637" i="12"/>
  <c r="A636" i="12"/>
  <c r="A635" i="12"/>
  <c r="A171" i="3" l="1"/>
  <c r="A767" i="12" l="1"/>
  <c r="A766" i="12"/>
  <c r="A769" i="12" l="1"/>
  <c r="A768" i="12"/>
  <c r="J1387" i="1" l="1"/>
  <c r="H1387" i="1"/>
  <c r="A1387" i="1"/>
  <c r="J1386" i="1"/>
  <c r="H1386" i="1"/>
  <c r="A1386" i="1"/>
  <c r="C1386" i="1" l="1"/>
  <c r="C1387" i="1"/>
  <c r="A341" i="2"/>
  <c r="A340" i="2" l="1"/>
  <c r="J792" i="1" l="1"/>
  <c r="H792" i="1"/>
  <c r="C792" i="1"/>
  <c r="A792" i="1"/>
  <c r="A763" i="12" l="1"/>
  <c r="A333" i="2" l="1"/>
  <c r="A332" i="2"/>
  <c r="A335" i="2" l="1"/>
  <c r="A334" i="2"/>
  <c r="A343" i="2"/>
  <c r="A342" i="2"/>
  <c r="A765" i="12" l="1"/>
  <c r="A764" i="12"/>
  <c r="A615" i="2" l="1"/>
  <c r="A762" i="12" l="1"/>
  <c r="J1920" i="1" l="1"/>
  <c r="H1920" i="1"/>
  <c r="A1920" i="1"/>
  <c r="C1920" i="1" l="1"/>
  <c r="J594" i="1" l="1"/>
  <c r="H594" i="1"/>
  <c r="A594" i="1"/>
  <c r="C594" i="1" l="1"/>
  <c r="J2388" i="1"/>
  <c r="H2388" i="1"/>
  <c r="C2388" i="1"/>
  <c r="A2388" i="1"/>
  <c r="J2389" i="1" l="1"/>
  <c r="H2389" i="1"/>
  <c r="C2389" i="1"/>
  <c r="A2389" i="1"/>
  <c r="J625" i="1" l="1"/>
  <c r="H625" i="1"/>
  <c r="A625" i="1"/>
  <c r="J624" i="1"/>
  <c r="H624" i="1"/>
  <c r="A624" i="1"/>
  <c r="C625" i="1" l="1"/>
  <c r="C624" i="1"/>
  <c r="J591" i="1" l="1"/>
  <c r="H591" i="1"/>
  <c r="A591" i="1"/>
  <c r="C591" i="1" l="1"/>
  <c r="A501" i="2"/>
  <c r="A500" i="2"/>
  <c r="J702" i="1" l="1"/>
  <c r="H702" i="1"/>
  <c r="A702" i="1"/>
  <c r="J2563" i="1"/>
  <c r="H2563" i="1"/>
  <c r="C2563" i="1"/>
  <c r="A2563" i="1"/>
  <c r="C702" i="1" l="1"/>
  <c r="A975" i="2"/>
  <c r="A974" i="2"/>
  <c r="A608" i="2" l="1"/>
  <c r="A607" i="2"/>
  <c r="J2651" i="1" l="1"/>
  <c r="H2651" i="1"/>
  <c r="C2651" i="1"/>
  <c r="A2651" i="1"/>
  <c r="A1039" i="2" l="1"/>
  <c r="A1038" i="2"/>
  <c r="A579" i="2"/>
  <c r="A578" i="2"/>
  <c r="A520" i="2"/>
  <c r="A875" i="2" l="1"/>
  <c r="A431" i="2"/>
  <c r="A430" i="2"/>
  <c r="A429" i="2"/>
  <c r="A428" i="2"/>
  <c r="J2390" i="1" l="1"/>
  <c r="H2390" i="1"/>
  <c r="C2390" i="1" s="1"/>
  <c r="A2390" i="1"/>
  <c r="J2121" i="1" l="1"/>
  <c r="H2121" i="1"/>
  <c r="A2121" i="1"/>
  <c r="C2121" i="1" l="1"/>
  <c r="A23" i="9"/>
  <c r="A22" i="9"/>
  <c r="A970" i="2" l="1"/>
  <c r="A786" i="12" l="1"/>
  <c r="J622" i="1" l="1"/>
  <c r="H622" i="1"/>
  <c r="A622" i="1"/>
  <c r="J621" i="1"/>
  <c r="H621" i="1"/>
  <c r="A621" i="1"/>
  <c r="C622" i="1" l="1"/>
  <c r="C621" i="1"/>
  <c r="A877" i="12" l="1"/>
  <c r="J1958" i="1" l="1"/>
  <c r="H1958" i="1"/>
  <c r="A1958" i="1"/>
  <c r="C1958" i="1" l="1"/>
  <c r="J1606" i="1" l="1"/>
  <c r="H1606" i="1"/>
  <c r="C1606" i="1"/>
  <c r="A1606" i="1"/>
  <c r="A15" i="9" l="1"/>
  <c r="A599" i="12" l="1"/>
  <c r="A1081" i="2"/>
  <c r="A1080" i="2"/>
  <c r="J2558" i="1" l="1"/>
  <c r="H2558" i="1"/>
  <c r="C2558" i="1"/>
  <c r="A2558" i="1"/>
  <c r="A19" i="2" l="1"/>
  <c r="A161" i="9" l="1"/>
  <c r="A753" i="2" l="1"/>
  <c r="A704" i="2"/>
  <c r="A819" i="2" l="1"/>
  <c r="J2706" i="1" l="1"/>
  <c r="H2706" i="1"/>
  <c r="C2706" i="1"/>
  <c r="A2706" i="1"/>
  <c r="A294" i="2" l="1"/>
  <c r="A293" i="2"/>
  <c r="A290" i="2"/>
  <c r="J134" i="1" l="1"/>
  <c r="H134" i="1"/>
  <c r="A134" i="1"/>
  <c r="C134" i="1" l="1"/>
  <c r="A699" i="12"/>
  <c r="J1349" i="1" l="1"/>
  <c r="H1349" i="1"/>
  <c r="C1349" i="1"/>
  <c r="A1349" i="1"/>
  <c r="A918" i="2" l="1"/>
  <c r="A292" i="2" l="1"/>
  <c r="A296" i="2" l="1"/>
  <c r="A295" i="2"/>
  <c r="J363" i="1" l="1"/>
  <c r="H363" i="1"/>
  <c r="A363" i="1"/>
  <c r="C363" i="1" l="1"/>
  <c r="A818" i="2" l="1"/>
  <c r="J1760" i="1" l="1"/>
  <c r="H1760" i="1"/>
  <c r="A1760" i="1"/>
  <c r="J1575" i="1"/>
  <c r="H1575" i="1"/>
  <c r="A1575" i="1"/>
  <c r="J1574" i="1"/>
  <c r="H1574" i="1"/>
  <c r="A1574" i="1"/>
  <c r="J1573" i="1"/>
  <c r="H1573" i="1"/>
  <c r="A1573" i="1"/>
  <c r="J1572" i="1"/>
  <c r="H1572" i="1"/>
  <c r="A1572" i="1"/>
  <c r="J1376" i="1"/>
  <c r="H1376" i="1"/>
  <c r="A1376" i="1"/>
  <c r="J1375" i="1"/>
  <c r="H1375" i="1"/>
  <c r="A1375" i="1"/>
  <c r="J1374" i="1"/>
  <c r="H1374" i="1"/>
  <c r="A1374" i="1"/>
  <c r="J933" i="1"/>
  <c r="H933" i="1"/>
  <c r="A933" i="1"/>
  <c r="J932" i="1"/>
  <c r="H932" i="1"/>
  <c r="A932" i="1"/>
  <c r="J931" i="1"/>
  <c r="H931" i="1"/>
  <c r="A931" i="1"/>
  <c r="J714" i="1"/>
  <c r="H714" i="1"/>
  <c r="A714" i="1"/>
  <c r="J713" i="1"/>
  <c r="H713" i="1"/>
  <c r="A713" i="1"/>
  <c r="J716" i="1"/>
  <c r="H716" i="1"/>
  <c r="A716" i="1"/>
  <c r="J710" i="1"/>
  <c r="H710" i="1"/>
  <c r="A710" i="1"/>
  <c r="J709" i="1"/>
  <c r="H709" i="1"/>
  <c r="A709" i="1"/>
  <c r="J573" i="1"/>
  <c r="H573" i="1"/>
  <c r="A573" i="1"/>
  <c r="J572" i="1"/>
  <c r="H572" i="1"/>
  <c r="A572" i="1"/>
  <c r="J571" i="1"/>
  <c r="H571" i="1"/>
  <c r="A571" i="1"/>
  <c r="J566" i="1"/>
  <c r="H566" i="1"/>
  <c r="A566" i="1"/>
  <c r="J565" i="1"/>
  <c r="H565" i="1"/>
  <c r="A565" i="1"/>
  <c r="J564" i="1"/>
  <c r="H564" i="1"/>
  <c r="A564" i="1"/>
  <c r="J433" i="1"/>
  <c r="H433" i="1"/>
  <c r="A433" i="1"/>
  <c r="J394" i="1"/>
  <c r="H394" i="1"/>
  <c r="A394" i="1"/>
  <c r="J30" i="1"/>
  <c r="H30" i="1"/>
  <c r="A30" i="1"/>
  <c r="C1374" i="1" l="1"/>
  <c r="C709" i="1"/>
  <c r="C716" i="1"/>
  <c r="C1572" i="1"/>
  <c r="C1760" i="1"/>
  <c r="C572" i="1"/>
  <c r="C714" i="1"/>
  <c r="C564" i="1"/>
  <c r="C713" i="1"/>
  <c r="C433" i="1"/>
  <c r="C566" i="1"/>
  <c r="C30" i="1"/>
  <c r="C565" i="1"/>
  <c r="C573" i="1"/>
  <c r="C1375" i="1"/>
  <c r="C933" i="1"/>
  <c r="C571" i="1"/>
  <c r="C394" i="1"/>
  <c r="C932" i="1"/>
  <c r="C1376" i="1"/>
  <c r="C710" i="1"/>
  <c r="C931" i="1"/>
  <c r="C1575" i="1"/>
  <c r="C1574" i="1"/>
  <c r="C1573" i="1"/>
  <c r="J364" i="1"/>
  <c r="H364" i="1"/>
  <c r="A364" i="1"/>
  <c r="C364" i="1" l="1"/>
  <c r="A689" i="2"/>
  <c r="A610" i="12" l="1"/>
  <c r="A53" i="3" l="1"/>
  <c r="J898" i="1" l="1"/>
  <c r="H898" i="1"/>
  <c r="A898" i="1"/>
  <c r="J896" i="1"/>
  <c r="H896" i="1"/>
  <c r="A896" i="1"/>
  <c r="J1833" i="1"/>
  <c r="H1833" i="1"/>
  <c r="A1833" i="1"/>
  <c r="J328" i="1"/>
  <c r="H328" i="1"/>
  <c r="C328" i="1"/>
  <c r="A328" i="1"/>
  <c r="J1159" i="1"/>
  <c r="H1159" i="1"/>
  <c r="A1159" i="1"/>
  <c r="J2082" i="1"/>
  <c r="H2082" i="1"/>
  <c r="A2082" i="1"/>
  <c r="J1985" i="1"/>
  <c r="H1985" i="1"/>
  <c r="A1985" i="1"/>
  <c r="A524" i="2"/>
  <c r="A2831" i="1"/>
  <c r="A191" i="2"/>
  <c r="A190" i="2"/>
  <c r="A189" i="2"/>
  <c r="A188" i="2"/>
  <c r="A628" i="2"/>
  <c r="A50" i="2"/>
  <c r="J680" i="1"/>
  <c r="H680" i="1"/>
  <c r="C680" i="1"/>
  <c r="A680" i="1"/>
  <c r="J2014" i="1"/>
  <c r="H2014" i="1"/>
  <c r="A2014" i="1"/>
  <c r="A453" i="2"/>
  <c r="A452" i="2"/>
  <c r="J1284" i="1"/>
  <c r="H1284" i="1"/>
  <c r="C1284" i="1"/>
  <c r="A1284" i="1"/>
  <c r="J1283" i="1"/>
  <c r="H1283" i="1"/>
  <c r="C1283" i="1"/>
  <c r="A1283" i="1"/>
  <c r="J341" i="1"/>
  <c r="H341" i="1"/>
  <c r="A341" i="1"/>
  <c r="A966" i="12"/>
  <c r="A361" i="12"/>
  <c r="A360" i="12"/>
  <c r="A954" i="2"/>
  <c r="A105" i="3"/>
  <c r="J2341" i="1"/>
  <c r="H2341" i="1"/>
  <c r="C2341" i="1"/>
  <c r="A2341" i="1"/>
  <c r="J471" i="1"/>
  <c r="H471" i="1"/>
  <c r="A471" i="1"/>
  <c r="A239" i="2"/>
  <c r="A363" i="2"/>
  <c r="J1110" i="1"/>
  <c r="H1110" i="1"/>
  <c r="C1110" i="1"/>
  <c r="A1110" i="1"/>
  <c r="J2296" i="1"/>
  <c r="H2296" i="1"/>
  <c r="A2296" i="1"/>
  <c r="A609" i="12"/>
  <c r="A606" i="12"/>
  <c r="A605" i="12"/>
  <c r="A612" i="12"/>
  <c r="A611" i="12"/>
  <c r="A601" i="12"/>
  <c r="A602" i="12"/>
  <c r="A600" i="12"/>
  <c r="J1111" i="1"/>
  <c r="H1111" i="1"/>
  <c r="C1111" i="1"/>
  <c r="A1111" i="1"/>
  <c r="A786" i="2"/>
  <c r="J468" i="1"/>
  <c r="H468" i="1"/>
  <c r="A468" i="1"/>
  <c r="J302" i="1"/>
  <c r="H302" i="1"/>
  <c r="A302" i="1"/>
  <c r="J791" i="1"/>
  <c r="H791" i="1"/>
  <c r="C791" i="1"/>
  <c r="A791" i="1"/>
  <c r="J238" i="1"/>
  <c r="H238" i="1"/>
  <c r="C238" i="1"/>
  <c r="A238" i="1"/>
  <c r="A506" i="2"/>
  <c r="A82" i="2"/>
  <c r="A765" i="2"/>
  <c r="A764" i="2"/>
  <c r="A871" i="2"/>
  <c r="A870" i="2"/>
  <c r="J2083" i="1"/>
  <c r="H2083" i="1"/>
  <c r="A2083" i="1"/>
  <c r="J2081" i="1"/>
  <c r="I2081" i="1"/>
  <c r="H2081" i="1"/>
  <c r="J1758" i="1"/>
  <c r="H1758" i="1"/>
  <c r="A1758" i="1"/>
  <c r="J2451" i="1"/>
  <c r="H2451" i="1"/>
  <c r="C2451" i="1"/>
  <c r="A2451" i="1"/>
  <c r="J1892" i="1"/>
  <c r="H1892" i="1"/>
  <c r="A1892" i="1"/>
  <c r="J441" i="1"/>
  <c r="H441" i="1"/>
  <c r="A441" i="1"/>
  <c r="J1256" i="1"/>
  <c r="H1256" i="1"/>
  <c r="A1256" i="1"/>
  <c r="A225" i="2"/>
  <c r="A224" i="2"/>
  <c r="A28" i="2"/>
  <c r="A27" i="2"/>
  <c r="A755" i="2"/>
  <c r="A66" i="2"/>
  <c r="J1010" i="1"/>
  <c r="H1010" i="1"/>
  <c r="A1010" i="1"/>
  <c r="J2643" i="1"/>
  <c r="H2643" i="1"/>
  <c r="C2643" i="1"/>
  <c r="A2643" i="1"/>
  <c r="J399" i="1"/>
  <c r="H399" i="1"/>
  <c r="C399" i="1"/>
  <c r="A399" i="1"/>
  <c r="J983" i="1"/>
  <c r="H983" i="1"/>
  <c r="C983" i="1"/>
  <c r="A983" i="1"/>
  <c r="J982" i="1"/>
  <c r="I982" i="1"/>
  <c r="H982" i="1"/>
  <c r="A789" i="2"/>
  <c r="J1809" i="1"/>
  <c r="H1809" i="1"/>
  <c r="A1809" i="1"/>
  <c r="J1808" i="1"/>
  <c r="H1808" i="1"/>
  <c r="A1808" i="1"/>
  <c r="J1867" i="1"/>
  <c r="H1867" i="1"/>
  <c r="A1867" i="1"/>
  <c r="A939" i="2"/>
  <c r="A938" i="2"/>
  <c r="J1675" i="1"/>
  <c r="H1675" i="1"/>
  <c r="A1675" i="1"/>
  <c r="J1604" i="1"/>
  <c r="H1604" i="1"/>
  <c r="C1604" i="1"/>
  <c r="A1604" i="1"/>
  <c r="J1603" i="1"/>
  <c r="H1603" i="1"/>
  <c r="C1603" i="1"/>
  <c r="A1603" i="1"/>
  <c r="J391" i="1"/>
  <c r="H391" i="1"/>
  <c r="A391" i="1"/>
  <c r="A190" i="9"/>
  <c r="A191" i="9"/>
  <c r="A790" i="12"/>
  <c r="A328" i="2"/>
  <c r="A308" i="2"/>
  <c r="A307" i="2"/>
  <c r="A934" i="2"/>
  <c r="A933" i="2"/>
  <c r="A783" i="2"/>
  <c r="A782" i="2"/>
  <c r="A521" i="2"/>
  <c r="A183" i="2"/>
  <c r="A182" i="2"/>
  <c r="A728" i="2"/>
  <c r="J2552" i="1"/>
  <c r="H2552" i="1"/>
  <c r="A2552" i="1"/>
  <c r="J2551" i="1"/>
  <c r="H2551" i="1"/>
  <c r="A2551" i="1"/>
  <c r="A327" i="2"/>
  <c r="A326" i="2"/>
  <c r="A325" i="2"/>
  <c r="A318" i="2"/>
  <c r="A317" i="2"/>
  <c r="A316" i="2"/>
  <c r="A315" i="2"/>
  <c r="A304" i="2"/>
  <c r="A303" i="2"/>
  <c r="A302" i="2"/>
  <c r="A301" i="2"/>
  <c r="A314" i="2"/>
  <c r="A313" i="2"/>
  <c r="A312" i="2"/>
  <c r="A311" i="2"/>
  <c r="A322" i="2"/>
  <c r="A321" i="2"/>
  <c r="A320" i="2"/>
  <c r="A319" i="2"/>
  <c r="A324" i="2"/>
  <c r="A323" i="2"/>
  <c r="A330" i="2"/>
  <c r="A329" i="2"/>
  <c r="A310" i="2"/>
  <c r="A309" i="2"/>
  <c r="A306" i="2"/>
  <c r="A305" i="2"/>
  <c r="J764" i="1"/>
  <c r="H764" i="1"/>
  <c r="C764" i="1"/>
  <c r="A764" i="1"/>
  <c r="J678" i="1"/>
  <c r="H678" i="1"/>
  <c r="C678" i="1"/>
  <c r="A678" i="1"/>
  <c r="A874" i="2"/>
  <c r="A546" i="2"/>
  <c r="A495" i="12"/>
  <c r="J1863" i="1"/>
  <c r="H1863" i="1"/>
  <c r="A1863" i="1"/>
  <c r="A180" i="2"/>
  <c r="J2578" i="1"/>
  <c r="H2578" i="1"/>
  <c r="C2578" i="1"/>
  <c r="A2578" i="1"/>
  <c r="J2577" i="1"/>
  <c r="H2577" i="1"/>
  <c r="C2577" i="1"/>
  <c r="A2577" i="1"/>
  <c r="J2562" i="1"/>
  <c r="H2562" i="1"/>
  <c r="C2562" i="1"/>
  <c r="A2562" i="1"/>
  <c r="J2386" i="1"/>
  <c r="C2386" i="1"/>
  <c r="H2386" i="1"/>
  <c r="A2386" i="1"/>
  <c r="A809" i="12"/>
  <c r="A808" i="12"/>
  <c r="A793" i="2"/>
  <c r="J2220" i="1"/>
  <c r="H2220" i="1"/>
  <c r="A2220" i="1"/>
  <c r="J1972" i="1"/>
  <c r="H1972" i="1"/>
  <c r="A1972" i="1"/>
  <c r="J994" i="1"/>
  <c r="H994" i="1"/>
  <c r="C994" i="1"/>
  <c r="A994" i="1"/>
  <c r="A804" i="12"/>
  <c r="A100" i="2"/>
  <c r="A99" i="2"/>
  <c r="J1824" i="1"/>
  <c r="H1824" i="1"/>
  <c r="C1824" i="1"/>
  <c r="A1824" i="1"/>
  <c r="J2576" i="1"/>
  <c r="H2576" i="1"/>
  <c r="C2576" i="1"/>
  <c r="A2576" i="1"/>
  <c r="J2575" i="1"/>
  <c r="C2575" i="1"/>
  <c r="H2575" i="1"/>
  <c r="A2575" i="1"/>
  <c r="A817" i="12"/>
  <c r="A816" i="12"/>
  <c r="A813" i="12"/>
  <c r="A812" i="12"/>
  <c r="J2228" i="1"/>
  <c r="H2228" i="1"/>
  <c r="A2228" i="1"/>
  <c r="J986" i="1"/>
  <c r="H986" i="1"/>
  <c r="A986" i="1"/>
  <c r="J985" i="1"/>
  <c r="H985" i="1"/>
  <c r="A985" i="1"/>
  <c r="A40" i="3"/>
  <c r="A157" i="9"/>
  <c r="A155" i="9"/>
  <c r="A866" i="12"/>
  <c r="A965" i="12"/>
  <c r="J2251" i="1"/>
  <c r="C2251" i="1"/>
  <c r="H2251" i="1"/>
  <c r="A2251" i="1"/>
  <c r="A811" i="2"/>
  <c r="A812" i="2"/>
  <c r="J2068" i="1"/>
  <c r="H2068" i="1"/>
  <c r="A2068" i="1"/>
  <c r="A867" i="12"/>
  <c r="J2027" i="1"/>
  <c r="H2027" i="1"/>
  <c r="A2027" i="1"/>
  <c r="J1822" i="1"/>
  <c r="H1822" i="1"/>
  <c r="C1822" i="1"/>
  <c r="A1822" i="1"/>
  <c r="A865" i="12"/>
  <c r="J2145" i="1"/>
  <c r="H2145" i="1"/>
  <c r="A2145" i="1"/>
  <c r="J2800" i="1"/>
  <c r="H2800" i="1"/>
  <c r="A2800" i="1"/>
  <c r="J2519" i="1"/>
  <c r="H2519" i="1"/>
  <c r="A2519" i="1"/>
  <c r="H191" i="1"/>
  <c r="J191" i="1"/>
  <c r="A191" i="1"/>
  <c r="A188" i="9"/>
  <c r="H1499" i="1"/>
  <c r="J1017" i="1"/>
  <c r="H1017" i="1"/>
  <c r="C1017" i="1"/>
  <c r="A1017" i="1"/>
  <c r="J1499" i="1"/>
  <c r="A1499" i="1"/>
  <c r="A976" i="1"/>
  <c r="A873" i="12"/>
  <c r="A872" i="12"/>
  <c r="A864" i="12"/>
  <c r="A876" i="12"/>
  <c r="A869" i="12"/>
  <c r="A875" i="12"/>
  <c r="A874" i="12"/>
  <c r="A868" i="12"/>
  <c r="A870" i="12"/>
  <c r="A871" i="12"/>
  <c r="A614" i="2"/>
  <c r="A613" i="2"/>
  <c r="J2794" i="1"/>
  <c r="H2794" i="1"/>
  <c r="A2794" i="1"/>
  <c r="J2550" i="1"/>
  <c r="H2550" i="1"/>
  <c r="A2550" i="1"/>
  <c r="J2547" i="1"/>
  <c r="H2547" i="1"/>
  <c r="A2547" i="1"/>
  <c r="J1837" i="1"/>
  <c r="C1837" i="1"/>
  <c r="H1837" i="1"/>
  <c r="A1837" i="1"/>
  <c r="J2050" i="1"/>
  <c r="H2050" i="1"/>
  <c r="A2050" i="1"/>
  <c r="J351" i="1"/>
  <c r="H351" i="1"/>
  <c r="A351" i="1"/>
  <c r="A915" i="2"/>
  <c r="A914" i="2"/>
  <c r="A49" i="3"/>
  <c r="A768" i="2"/>
  <c r="A767" i="2"/>
  <c r="J2025" i="1"/>
  <c r="H2025" i="1"/>
  <c r="A2025" i="1"/>
  <c r="J2853" i="1"/>
  <c r="H2853" i="1"/>
  <c r="A2853" i="1"/>
  <c r="A139" i="9"/>
  <c r="J1676" i="1"/>
  <c r="H1676" i="1"/>
  <c r="A1676" i="1"/>
  <c r="J1231" i="1"/>
  <c r="H1231" i="1"/>
  <c r="A1231" i="1"/>
  <c r="A794" i="2"/>
  <c r="A792" i="2"/>
  <c r="A791" i="2"/>
  <c r="A790" i="2"/>
  <c r="A306" i="9"/>
  <c r="J2570" i="1"/>
  <c r="H2570" i="1"/>
  <c r="A2570" i="1"/>
  <c r="J1593" i="1"/>
  <c r="H1593" i="1"/>
  <c r="A1593" i="1"/>
  <c r="J1592" i="1"/>
  <c r="H1592" i="1"/>
  <c r="A1592" i="1"/>
  <c r="J892" i="1"/>
  <c r="H892" i="1"/>
  <c r="A892" i="1"/>
  <c r="J286" i="1"/>
  <c r="H286" i="1"/>
  <c r="A286" i="1"/>
  <c r="J1588" i="1"/>
  <c r="H1588" i="1"/>
  <c r="A1588" i="1"/>
  <c r="A819" i="12"/>
  <c r="J2669" i="1"/>
  <c r="H2669" i="1"/>
  <c r="A2669" i="1"/>
  <c r="J1590" i="1"/>
  <c r="I1590" i="1"/>
  <c r="H1590" i="1"/>
  <c r="J629" i="1"/>
  <c r="H629" i="1"/>
  <c r="A629" i="1"/>
  <c r="A61" i="2"/>
  <c r="J16" i="1"/>
  <c r="H16" i="1"/>
  <c r="A16" i="1"/>
  <c r="J15" i="1"/>
  <c r="H15" i="1"/>
  <c r="A15" i="1"/>
  <c r="J1495" i="1"/>
  <c r="H1495" i="1"/>
  <c r="A1495" i="1"/>
  <c r="J1672" i="1"/>
  <c r="H1672" i="1"/>
  <c r="A1672" i="1"/>
  <c r="J1670" i="1"/>
  <c r="H1670" i="1"/>
  <c r="A1670" i="1"/>
  <c r="J930" i="1"/>
  <c r="H930" i="1"/>
  <c r="A930" i="1"/>
  <c r="A20" i="9"/>
  <c r="A629" i="2"/>
  <c r="A618" i="2"/>
  <c r="A617" i="2"/>
  <c r="J1126" i="1"/>
  <c r="H1126" i="1"/>
  <c r="A1126" i="1"/>
  <c r="J440" i="1"/>
  <c r="H440" i="1"/>
  <c r="A440" i="1"/>
  <c r="J2629" i="1"/>
  <c r="H2629" i="1"/>
  <c r="A2629" i="1"/>
  <c r="A664" i="2"/>
  <c r="A662" i="2"/>
  <c r="A660" i="2"/>
  <c r="A658" i="2"/>
  <c r="A656" i="2"/>
  <c r="A654" i="2"/>
  <c r="A649" i="2"/>
  <c r="A644" i="2"/>
  <c r="A647" i="2"/>
  <c r="A18" i="9"/>
  <c r="A16" i="9"/>
  <c r="J1938" i="1"/>
  <c r="H1938" i="1"/>
  <c r="A1938" i="1"/>
  <c r="A448" i="2"/>
  <c r="A447" i="2"/>
  <c r="A393" i="2"/>
  <c r="A392" i="2"/>
  <c r="A652" i="2"/>
  <c r="A651" i="2"/>
  <c r="A646" i="2"/>
  <c r="A648" i="2"/>
  <c r="A612" i="2"/>
  <c r="A611" i="2"/>
  <c r="A339" i="12"/>
  <c r="A335" i="12"/>
  <c r="J780" i="1"/>
  <c r="H780" i="1"/>
  <c r="A780" i="1"/>
  <c r="A574" i="2"/>
  <c r="A708" i="2"/>
  <c r="J2631" i="1"/>
  <c r="H2631" i="1"/>
  <c r="A2631" i="1"/>
  <c r="J967" i="1"/>
  <c r="H967" i="1"/>
  <c r="A967" i="1"/>
  <c r="J966" i="1"/>
  <c r="H966" i="1"/>
  <c r="A966" i="1"/>
  <c r="J965" i="1"/>
  <c r="H965" i="1"/>
  <c r="A965" i="1"/>
  <c r="J964" i="1"/>
  <c r="H964" i="1"/>
  <c r="A964" i="1"/>
  <c r="J1097" i="1"/>
  <c r="H1097" i="1"/>
  <c r="C1097" i="1"/>
  <c r="A1097" i="1"/>
  <c r="A540" i="2"/>
  <c r="A539" i="2"/>
  <c r="J2805" i="1"/>
  <c r="H2805" i="1"/>
  <c r="A2805" i="1"/>
  <c r="A955" i="12"/>
  <c r="J429" i="1"/>
  <c r="H429" i="1"/>
  <c r="A429" i="1"/>
  <c r="J382" i="1"/>
  <c r="H382" i="1"/>
  <c r="A382" i="1"/>
  <c r="J324" i="1"/>
  <c r="H324" i="1"/>
  <c r="A324" i="1"/>
  <c r="J2250" i="1"/>
  <c r="H2250" i="1"/>
  <c r="C2250" i="1"/>
  <c r="A2250" i="1"/>
  <c r="J2249" i="1"/>
  <c r="H2249" i="1"/>
  <c r="C2249" i="1"/>
  <c r="A2249" i="1"/>
  <c r="A314" i="12"/>
  <c r="J2114" i="1"/>
  <c r="H2114" i="1"/>
  <c r="A2114" i="1"/>
  <c r="J2113" i="1"/>
  <c r="H2113" i="1"/>
  <c r="A2113" i="1"/>
  <c r="J2112" i="1"/>
  <c r="H2112" i="1"/>
  <c r="A2112" i="1"/>
  <c r="J402" i="1"/>
  <c r="H402" i="1"/>
  <c r="A402" i="1"/>
  <c r="A286" i="12"/>
  <c r="A285" i="12"/>
  <c r="A312" i="12"/>
  <c r="A311" i="12"/>
  <c r="J2039" i="1"/>
  <c r="H2039" i="1"/>
  <c r="A2039" i="1"/>
  <c r="J291" i="1"/>
  <c r="H291" i="1"/>
  <c r="A291" i="1"/>
  <c r="J919" i="1"/>
  <c r="H919" i="1"/>
  <c r="A919" i="1"/>
  <c r="J1512" i="1"/>
  <c r="H1512" i="1"/>
  <c r="A1512" i="1"/>
  <c r="A374" i="12"/>
  <c r="A373" i="12"/>
  <c r="A889" i="2"/>
  <c r="A888" i="2"/>
  <c r="J2701" i="1"/>
  <c r="H2701" i="1"/>
  <c r="A2701" i="1"/>
  <c r="J2677" i="1"/>
  <c r="H2677" i="1"/>
  <c r="C2677" i="1"/>
  <c r="A2677" i="1"/>
  <c r="J2676" i="1"/>
  <c r="H2676" i="1"/>
  <c r="C2676" i="1"/>
  <c r="A2676" i="1"/>
  <c r="J2227" i="1"/>
  <c r="H2227" i="1"/>
  <c r="C2227" i="1"/>
  <c r="A2227" i="1"/>
  <c r="J1030" i="1"/>
  <c r="H1030" i="1"/>
  <c r="A1030" i="1"/>
  <c r="J813" i="1"/>
  <c r="H813" i="1"/>
  <c r="A813" i="1"/>
  <c r="J801" i="1"/>
  <c r="A801" i="1"/>
  <c r="A542" i="2"/>
  <c r="A541" i="2"/>
  <c r="A223" i="2"/>
  <c r="A222" i="2"/>
  <c r="J2840" i="1"/>
  <c r="H2840" i="1"/>
  <c r="A2840" i="1"/>
  <c r="J42" i="1"/>
  <c r="H42" i="1"/>
  <c r="A42" i="1"/>
  <c r="J1600" i="1"/>
  <c r="H1600" i="1"/>
  <c r="A1600" i="1"/>
  <c r="A112" i="3"/>
  <c r="J746" i="1"/>
  <c r="H746" i="1"/>
  <c r="A746" i="1"/>
  <c r="J745" i="1"/>
  <c r="H745" i="1"/>
  <c r="A745" i="1"/>
  <c r="J365" i="1"/>
  <c r="H365" i="1"/>
  <c r="A365" i="1"/>
  <c r="J1190" i="1"/>
  <c r="H1190" i="1"/>
  <c r="A1190" i="1"/>
  <c r="J1188" i="1"/>
  <c r="H1188" i="1"/>
  <c r="A1188" i="1"/>
  <c r="J1820" i="1"/>
  <c r="H1820" i="1"/>
  <c r="A1820" i="1"/>
  <c r="J1531" i="1"/>
  <c r="H1531" i="1"/>
  <c r="A1531" i="1"/>
  <c r="A633" i="2"/>
  <c r="A632" i="2"/>
  <c r="J438" i="1"/>
  <c r="H438" i="1"/>
  <c r="A438" i="1"/>
  <c r="J628" i="1"/>
  <c r="H628" i="1"/>
  <c r="A628" i="1"/>
  <c r="J1026" i="1"/>
  <c r="H1026" i="1"/>
  <c r="A1026" i="1"/>
  <c r="A299" i="2"/>
  <c r="A300" i="2"/>
  <c r="A979" i="2"/>
  <c r="A978" i="2"/>
  <c r="A977" i="2"/>
  <c r="A980" i="2"/>
  <c r="J2867" i="1"/>
  <c r="H2867" i="1"/>
  <c r="A2867" i="1"/>
  <c r="J819" i="1"/>
  <c r="H819" i="1"/>
  <c r="A819" i="1"/>
  <c r="J2070" i="1"/>
  <c r="H2070" i="1"/>
  <c r="A2070" i="1"/>
  <c r="J1821" i="1"/>
  <c r="H1821" i="1"/>
  <c r="A1821" i="1"/>
  <c r="J249" i="1"/>
  <c r="H249" i="1"/>
  <c r="C249" i="1"/>
  <c r="A249" i="1"/>
  <c r="J244" i="1"/>
  <c r="H244" i="1"/>
  <c r="A244" i="1"/>
  <c r="J1259" i="1"/>
  <c r="H1259" i="1"/>
  <c r="A1259" i="1"/>
  <c r="A696" i="12"/>
  <c r="J189" i="1"/>
  <c r="H189" i="1"/>
  <c r="A189" i="1"/>
  <c r="J687" i="1"/>
  <c r="H687" i="1"/>
  <c r="A687" i="1"/>
  <c r="J1163" i="1"/>
  <c r="H1163" i="1"/>
  <c r="A1163" i="1"/>
  <c r="J188" i="1"/>
  <c r="H188" i="1"/>
  <c r="A188" i="1"/>
  <c r="J182" i="1"/>
  <c r="H182" i="1"/>
  <c r="A182" i="1"/>
  <c r="A750" i="2"/>
  <c r="A751" i="2"/>
  <c r="J1546" i="1"/>
  <c r="H1546" i="1"/>
  <c r="A1546" i="1"/>
  <c r="J122" i="1"/>
  <c r="H122" i="1"/>
  <c r="A122" i="1"/>
  <c r="A105" i="1"/>
  <c r="H105" i="1"/>
  <c r="J105" i="1"/>
  <c r="C122" i="1"/>
  <c r="J1491" i="1"/>
  <c r="H1491" i="1"/>
  <c r="A1491" i="1"/>
  <c r="J1819" i="1"/>
  <c r="H1819" i="1"/>
  <c r="A1819" i="1"/>
  <c r="J1249" i="1"/>
  <c r="H1249" i="1"/>
  <c r="A1249" i="1"/>
  <c r="A63" i="3"/>
  <c r="J2838" i="1"/>
  <c r="H2838" i="1"/>
  <c r="C2838" i="1"/>
  <c r="A2838" i="1"/>
  <c r="J1762" i="1"/>
  <c r="H1762" i="1"/>
  <c r="A1762" i="1"/>
  <c r="J1946" i="1"/>
  <c r="H1946" i="1"/>
  <c r="A1946" i="1"/>
  <c r="J1945" i="1"/>
  <c r="H1945" i="1"/>
  <c r="A1945" i="1"/>
  <c r="J255" i="1"/>
  <c r="H255" i="1"/>
  <c r="A255" i="1"/>
  <c r="A843" i="2"/>
  <c r="A842" i="2"/>
  <c r="A710" i="2"/>
  <c r="A709" i="2"/>
  <c r="A135" i="2"/>
  <c r="A134" i="2"/>
  <c r="A26" i="2"/>
  <c r="A25" i="2"/>
  <c r="A531" i="2"/>
  <c r="A530" i="2"/>
  <c r="A395" i="2"/>
  <c r="A394" i="2"/>
  <c r="A840" i="2"/>
  <c r="A841" i="2"/>
  <c r="A243" i="2"/>
  <c r="A242" i="2"/>
  <c r="J560" i="1"/>
  <c r="H560" i="1"/>
  <c r="A560" i="1"/>
  <c r="J559" i="1"/>
  <c r="H559" i="1"/>
  <c r="A559" i="1"/>
  <c r="J558" i="1"/>
  <c r="H558" i="1"/>
  <c r="A558" i="1"/>
  <c r="J557" i="1"/>
  <c r="H557" i="1"/>
  <c r="A557" i="1"/>
  <c r="J776" i="1"/>
  <c r="H776" i="1"/>
  <c r="A776" i="1"/>
  <c r="A133" i="2"/>
  <c r="A136" i="2"/>
  <c r="A138" i="2"/>
  <c r="A693" i="2"/>
  <c r="A167" i="3"/>
  <c r="A245" i="2"/>
  <c r="A244" i="2"/>
  <c r="A36" i="2"/>
  <c r="A35" i="2"/>
  <c r="J1470" i="1"/>
  <c r="H1470" i="1"/>
  <c r="A1470" i="1"/>
  <c r="J2837" i="1"/>
  <c r="H2837" i="1"/>
  <c r="C2837" i="1"/>
  <c r="A2837" i="1"/>
  <c r="A1026" i="2"/>
  <c r="A1025" i="2"/>
  <c r="A691" i="2"/>
  <c r="A690" i="2"/>
  <c r="J1156" i="1"/>
  <c r="H1156" i="1"/>
  <c r="A1156" i="1"/>
  <c r="J795" i="1"/>
  <c r="H795" i="1"/>
  <c r="C795" i="1"/>
  <c r="A795" i="1"/>
  <c r="A44" i="2"/>
  <c r="A48" i="2"/>
  <c r="J1155" i="1"/>
  <c r="H1155" i="1"/>
  <c r="A1155" i="1"/>
  <c r="J35" i="1"/>
  <c r="H35" i="1"/>
  <c r="A35" i="1"/>
  <c r="J34" i="1"/>
  <c r="H34" i="1"/>
  <c r="A34" i="1"/>
  <c r="A727" i="2"/>
  <c r="A46" i="2"/>
  <c r="A283" i="2"/>
  <c r="A282" i="2"/>
  <c r="J1373" i="1"/>
  <c r="H1373" i="1"/>
  <c r="A1373" i="1"/>
  <c r="A480" i="2"/>
  <c r="J712" i="1"/>
  <c r="H712" i="1"/>
  <c r="A712" i="1"/>
  <c r="J1108" i="1"/>
  <c r="H1108" i="1"/>
  <c r="A1108" i="1"/>
  <c r="J711" i="1"/>
  <c r="H711" i="1"/>
  <c r="A711" i="1"/>
  <c r="A285" i="2"/>
  <c r="A284" i="2"/>
  <c r="A632" i="12"/>
  <c r="A631" i="12"/>
  <c r="A630" i="12"/>
  <c r="A629" i="12"/>
  <c r="J1191" i="1"/>
  <c r="H1191" i="1"/>
  <c r="A1191" i="1"/>
  <c r="J1189" i="1"/>
  <c r="H1189" i="1"/>
  <c r="A1189" i="1"/>
  <c r="J423" i="1"/>
  <c r="H423" i="1"/>
  <c r="C423" i="1"/>
  <c r="A423" i="1"/>
  <c r="J2457" i="1"/>
  <c r="H2457" i="1"/>
  <c r="C2457" i="1"/>
  <c r="A2457" i="1"/>
  <c r="A287" i="2"/>
  <c r="A286" i="2"/>
  <c r="J1591" i="1"/>
  <c r="H1591" i="1"/>
  <c r="A1591" i="1"/>
  <c r="J1244" i="1"/>
  <c r="H1244" i="1"/>
  <c r="A1244" i="1"/>
  <c r="J2294" i="1"/>
  <c r="H2294" i="1"/>
  <c r="A2294" i="1"/>
  <c r="J1497" i="1"/>
  <c r="H1497" i="1"/>
  <c r="A1497" i="1"/>
  <c r="J2544" i="1"/>
  <c r="H2544" i="1"/>
  <c r="A2544" i="1"/>
  <c r="A796" i="2"/>
  <c r="A795" i="2"/>
  <c r="J139" i="1"/>
  <c r="H139" i="1"/>
  <c r="A139" i="1"/>
  <c r="A798" i="2"/>
  <c r="A797" i="2"/>
  <c r="A744" i="12"/>
  <c r="A743" i="12"/>
  <c r="A742" i="12"/>
  <c r="A741" i="12"/>
  <c r="A631" i="2"/>
  <c r="A630" i="2"/>
  <c r="J929" i="1"/>
  <c r="H929" i="1"/>
  <c r="A929" i="1"/>
  <c r="J928" i="1"/>
  <c r="H928" i="1"/>
  <c r="A928" i="1"/>
  <c r="A734" i="12"/>
  <c r="A733" i="12"/>
  <c r="A582" i="2"/>
  <c r="J2749" i="1"/>
  <c r="H2749" i="1"/>
  <c r="A2749" i="1"/>
  <c r="A745" i="12"/>
  <c r="A735" i="12"/>
  <c r="A47" i="2"/>
  <c r="A362" i="2"/>
  <c r="J1290" i="1"/>
  <c r="H1290" i="1"/>
  <c r="C1290" i="1"/>
  <c r="A1290" i="1"/>
  <c r="A152" i="9"/>
  <c r="A150" i="9"/>
  <c r="A148" i="9"/>
  <c r="A146" i="9"/>
  <c r="A143" i="9"/>
  <c r="A732" i="12"/>
  <c r="A731" i="12"/>
  <c r="A730" i="12"/>
  <c r="A729" i="12"/>
  <c r="J593" i="1"/>
  <c r="H593" i="1"/>
  <c r="A593" i="1"/>
  <c r="J592" i="1"/>
  <c r="H592" i="1"/>
  <c r="A592" i="1"/>
  <c r="J590" i="1"/>
  <c r="H590" i="1"/>
  <c r="A590" i="1"/>
  <c r="J589" i="1"/>
  <c r="H589" i="1"/>
  <c r="A589" i="1"/>
  <c r="A281" i="2"/>
  <c r="A280" i="2"/>
  <c r="A82" i="9"/>
  <c r="A738" i="2"/>
  <c r="A51" i="2"/>
  <c r="A430" i="12"/>
  <c r="A429" i="12"/>
  <c r="J2866" i="1"/>
  <c r="H2866" i="1"/>
  <c r="A2866" i="1"/>
  <c r="J2854" i="1"/>
  <c r="H2854" i="1"/>
  <c r="A2854" i="1"/>
  <c r="J2852" i="1"/>
  <c r="H2852" i="1"/>
  <c r="A2852" i="1"/>
  <c r="J2851" i="1"/>
  <c r="H2851" i="1"/>
  <c r="A2851" i="1"/>
  <c r="J2628" i="1"/>
  <c r="H2628" i="1"/>
  <c r="A2628" i="1"/>
  <c r="J2627" i="1"/>
  <c r="H2627" i="1"/>
  <c r="A2627" i="1"/>
  <c r="J2626" i="1"/>
  <c r="H2626" i="1"/>
  <c r="A2626" i="1"/>
  <c r="J2622" i="1"/>
  <c r="H2622" i="1"/>
  <c r="A2622" i="1"/>
  <c r="J2621" i="1"/>
  <c r="H2621" i="1"/>
  <c r="A2621" i="1"/>
  <c r="J2620" i="1"/>
  <c r="H2620" i="1"/>
  <c r="A2620" i="1"/>
  <c r="J1713" i="1"/>
  <c r="H1713" i="1"/>
  <c r="A1713" i="1"/>
  <c r="A487" i="2"/>
  <c r="J2013" i="1"/>
  <c r="H2013" i="1"/>
  <c r="A2013" i="1"/>
  <c r="J2041" i="1"/>
  <c r="H2041" i="1"/>
  <c r="A2041" i="1"/>
  <c r="J1781" i="1"/>
  <c r="H1781" i="1"/>
  <c r="A1781" i="1"/>
  <c r="A98" i="2"/>
  <c r="A97" i="2"/>
  <c r="J1780" i="1"/>
  <c r="H1780" i="1"/>
  <c r="C1780" i="1"/>
  <c r="A1780" i="1"/>
  <c r="A785" i="2"/>
  <c r="A784" i="2"/>
  <c r="A839" i="2"/>
  <c r="A474" i="2"/>
  <c r="A473" i="2"/>
  <c r="A263" i="2"/>
  <c r="A261" i="2"/>
  <c r="A265" i="2"/>
  <c r="A991" i="2"/>
  <c r="A716" i="2"/>
  <c r="A7" i="9"/>
  <c r="A6" i="9"/>
  <c r="A5" i="9"/>
  <c r="A204" i="9"/>
  <c r="A116" i="9"/>
  <c r="A533" i="2"/>
  <c r="A532" i="2"/>
  <c r="A437" i="12"/>
  <c r="J21" i="1"/>
  <c r="H21" i="1"/>
  <c r="A21" i="1"/>
  <c r="J20" i="1"/>
  <c r="H20" i="1"/>
  <c r="A20" i="1"/>
  <c r="J2766" i="1"/>
  <c r="H2766" i="1"/>
  <c r="A2766" i="1"/>
  <c r="A589" i="2"/>
  <c r="A436" i="12"/>
  <c r="A435" i="12"/>
  <c r="J911" i="1"/>
  <c r="H911" i="1"/>
  <c r="C911" i="1"/>
  <c r="A911" i="1"/>
  <c r="J1215" i="1"/>
  <c r="H1215" i="1"/>
  <c r="A1215" i="1"/>
  <c r="A823" i="2"/>
  <c r="A822" i="2"/>
  <c r="A167" i="2"/>
  <c r="A166" i="2"/>
  <c r="A187" i="2"/>
  <c r="A185" i="2"/>
  <c r="A179" i="2"/>
  <c r="A177" i="2"/>
  <c r="A175" i="2"/>
  <c r="A173" i="2"/>
  <c r="A171" i="2"/>
  <c r="A169" i="2"/>
  <c r="A186" i="2"/>
  <c r="A184" i="2"/>
  <c r="A178" i="2"/>
  <c r="A176" i="2"/>
  <c r="A174" i="2"/>
  <c r="A172" i="2"/>
  <c r="A170" i="2"/>
  <c r="A168" i="2"/>
  <c r="A165" i="2"/>
  <c r="A164" i="2"/>
  <c r="A163" i="2"/>
  <c r="A162" i="2"/>
  <c r="A161" i="2"/>
  <c r="A161" i="3"/>
  <c r="A721" i="12"/>
  <c r="A28" i="3"/>
  <c r="J835" i="1"/>
  <c r="H835" i="1"/>
  <c r="A835" i="1"/>
  <c r="A600" i="2"/>
  <c r="A491" i="2"/>
  <c r="A434" i="12"/>
  <c r="A433" i="12"/>
  <c r="J2054" i="1"/>
  <c r="H2054" i="1"/>
  <c r="A2054" i="1"/>
  <c r="J1971" i="1"/>
  <c r="H1971" i="1"/>
  <c r="A1971" i="1"/>
  <c r="J2743" i="1"/>
  <c r="H2743" i="1"/>
  <c r="A2743" i="1"/>
  <c r="J2738" i="1"/>
  <c r="H2738" i="1"/>
  <c r="A2738" i="1"/>
  <c r="J2742" i="1"/>
  <c r="H2742" i="1"/>
  <c r="A2742" i="1"/>
  <c r="J2737" i="1"/>
  <c r="H2737" i="1"/>
  <c r="A2737" i="1"/>
  <c r="A642" i="2"/>
  <c r="A641" i="2"/>
  <c r="A202" i="2"/>
  <c r="A201" i="2"/>
  <c r="A200" i="2"/>
  <c r="A927" i="2"/>
  <c r="J1078" i="1"/>
  <c r="H1078" i="1"/>
  <c r="A1078" i="1"/>
  <c r="J2848" i="1"/>
  <c r="H2848" i="1"/>
  <c r="A2848" i="1"/>
  <c r="J2847" i="1"/>
  <c r="H2847" i="1"/>
  <c r="A2847" i="1"/>
  <c r="J2759" i="1"/>
  <c r="H2759" i="1"/>
  <c r="A2759" i="1"/>
  <c r="J2758" i="1"/>
  <c r="H2758" i="1"/>
  <c r="A2758" i="1"/>
  <c r="J2757" i="1"/>
  <c r="H2757" i="1"/>
  <c r="A2757" i="1"/>
  <c r="J2756" i="1"/>
  <c r="H2756" i="1"/>
  <c r="A2756" i="1"/>
  <c r="J86" i="1"/>
  <c r="H86" i="1"/>
  <c r="A86" i="1"/>
  <c r="J85" i="1"/>
  <c r="H85" i="1"/>
  <c r="A85" i="1"/>
  <c r="J84" i="1"/>
  <c r="H84" i="1"/>
  <c r="A84" i="1"/>
  <c r="J83" i="1"/>
  <c r="H83" i="1"/>
  <c r="A83" i="1"/>
  <c r="J78" i="1"/>
  <c r="H78" i="1"/>
  <c r="A78" i="1"/>
  <c r="J77" i="1"/>
  <c r="H77" i="1"/>
  <c r="A77" i="1"/>
  <c r="A43" i="2"/>
  <c r="J2267" i="1"/>
  <c r="H2267" i="1"/>
  <c r="C2267" i="1"/>
  <c r="A2267" i="1"/>
  <c r="A922" i="2"/>
  <c r="A645" i="2"/>
  <c r="J1896" i="1"/>
  <c r="H1896" i="1"/>
  <c r="A1896" i="1"/>
  <c r="A967" i="2"/>
  <c r="J1073" i="1"/>
  <c r="H1073" i="1"/>
  <c r="A1073" i="1"/>
  <c r="J353" i="1"/>
  <c r="H353" i="1"/>
  <c r="A353" i="1"/>
  <c r="J771" i="1"/>
  <c r="H771" i="1"/>
  <c r="A771" i="1"/>
  <c r="J2546" i="1"/>
  <c r="H2546" i="1"/>
  <c r="A2546" i="1"/>
  <c r="J2545" i="1"/>
  <c r="H2545" i="1"/>
  <c r="A2545" i="1"/>
  <c r="J2548" i="1"/>
  <c r="H2548" i="1"/>
  <c r="A2548" i="1"/>
  <c r="J2339" i="1"/>
  <c r="H2339" i="1"/>
  <c r="A2339" i="1"/>
  <c r="J2338" i="1"/>
  <c r="H2338" i="1"/>
  <c r="A2338" i="1"/>
  <c r="J2335" i="1"/>
  <c r="H2335" i="1"/>
  <c r="A2335" i="1"/>
  <c r="J2334" i="1"/>
  <c r="H2334" i="1"/>
  <c r="A2334" i="1"/>
  <c r="J2263" i="1"/>
  <c r="H2263" i="1"/>
  <c r="A2263" i="1"/>
  <c r="J2262" i="1"/>
  <c r="H2262" i="1"/>
  <c r="A2262" i="1"/>
  <c r="J2259" i="1"/>
  <c r="H2259" i="1"/>
  <c r="A2259" i="1"/>
  <c r="J2258" i="1"/>
  <c r="H2258" i="1"/>
  <c r="A2258" i="1"/>
  <c r="J2140" i="1"/>
  <c r="H2140" i="1"/>
  <c r="A2140" i="1"/>
  <c r="J2139" i="1"/>
  <c r="H2139" i="1"/>
  <c r="A2139" i="1"/>
  <c r="J2136" i="1"/>
  <c r="H2136" i="1"/>
  <c r="A2136" i="1"/>
  <c r="J2135" i="1"/>
  <c r="H2135" i="1"/>
  <c r="A2135" i="1"/>
  <c r="J1394" i="1"/>
  <c r="H1394" i="1"/>
  <c r="A1394" i="1"/>
  <c r="J1393" i="1"/>
  <c r="H1393" i="1"/>
  <c r="A1393" i="1"/>
  <c r="J1106" i="1"/>
  <c r="H1106" i="1"/>
  <c r="A1106" i="1"/>
  <c r="J1004" i="1"/>
  <c r="H1004" i="1"/>
  <c r="A1004" i="1"/>
  <c r="J1005" i="1"/>
  <c r="H1005" i="1"/>
  <c r="A1005" i="1"/>
  <c r="A853" i="12"/>
  <c r="A849" i="12"/>
  <c r="A847" i="12"/>
  <c r="A885" i="2"/>
  <c r="A883" i="2"/>
  <c r="A884" i="2"/>
  <c r="A886" i="2"/>
  <c r="J241" i="1"/>
  <c r="H241" i="1"/>
  <c r="C241" i="1"/>
  <c r="A241" i="1"/>
  <c r="A2568" i="1"/>
  <c r="J2674" i="1"/>
  <c r="H2674" i="1"/>
  <c r="C2674" i="1"/>
  <c r="A2674" i="1"/>
  <c r="J958" i="1"/>
  <c r="H958" i="1"/>
  <c r="C958" i="1"/>
  <c r="A958" i="1"/>
  <c r="J956" i="1"/>
  <c r="H956" i="1"/>
  <c r="C956" i="1"/>
  <c r="A956" i="1"/>
  <c r="J803" i="1"/>
  <c r="A803" i="1"/>
  <c r="J1305" i="1"/>
  <c r="H1305" i="1"/>
  <c r="A1305" i="1"/>
  <c r="J1302" i="1"/>
  <c r="H1302" i="1"/>
  <c r="A1302" i="1"/>
  <c r="A868" i="2"/>
  <c r="A867" i="2"/>
  <c r="A866" i="2"/>
  <c r="A865" i="2"/>
  <c r="A869" i="2"/>
  <c r="A863" i="2"/>
  <c r="A862" i="2"/>
  <c r="A859" i="2"/>
  <c r="A858" i="2"/>
  <c r="A857" i="2"/>
  <c r="A856" i="2"/>
  <c r="A864" i="2"/>
  <c r="A861" i="2"/>
  <c r="A860" i="2"/>
  <c r="A855" i="2"/>
  <c r="A853" i="2"/>
  <c r="A852" i="2"/>
  <c r="A854" i="2"/>
  <c r="J798" i="1"/>
  <c r="A798" i="1"/>
  <c r="A988" i="2"/>
  <c r="A987" i="2"/>
  <c r="J920" i="1"/>
  <c r="H920" i="1"/>
  <c r="A920" i="1"/>
  <c r="A712" i="2"/>
  <c r="A763" i="2"/>
  <c r="A762" i="2"/>
  <c r="J1504" i="1"/>
  <c r="H1504" i="1"/>
  <c r="A1504" i="1"/>
  <c r="J1503" i="1"/>
  <c r="H1503" i="1"/>
  <c r="A1503" i="1"/>
  <c r="J1496" i="1"/>
  <c r="H1496" i="1"/>
  <c r="A1496" i="1"/>
  <c r="J1436" i="1"/>
  <c r="H1436" i="1"/>
  <c r="A1436" i="1"/>
  <c r="J1435" i="1"/>
  <c r="H1435" i="1"/>
  <c r="A1435" i="1"/>
  <c r="J1434" i="1"/>
  <c r="H1434" i="1"/>
  <c r="A1434" i="1"/>
  <c r="J41" i="1"/>
  <c r="H41" i="1"/>
  <c r="A41" i="1"/>
  <c r="J2279" i="1"/>
  <c r="H2279" i="1"/>
  <c r="C2279" i="1"/>
  <c r="A2279" i="1"/>
  <c r="J2278" i="1"/>
  <c r="H2278" i="1"/>
  <c r="C2278" i="1"/>
  <c r="A2278" i="1"/>
  <c r="J1669" i="1"/>
  <c r="H1669" i="1"/>
  <c r="C1669" i="1"/>
  <c r="A1669" i="1"/>
  <c r="A729" i="2"/>
  <c r="J2280" i="1"/>
  <c r="H2280" i="1"/>
  <c r="C2280" i="1"/>
  <c r="A2280" i="1"/>
  <c r="J1918" i="1"/>
  <c r="H1918" i="1"/>
  <c r="A1918" i="1"/>
  <c r="J1581" i="1"/>
  <c r="H1581" i="1"/>
  <c r="A1581" i="1"/>
  <c r="J1366" i="1"/>
  <c r="H1366" i="1"/>
  <c r="A1366" i="1"/>
  <c r="J1041" i="1"/>
  <c r="H1041" i="1"/>
  <c r="A1041" i="1"/>
  <c r="A232" i="2"/>
  <c r="A231" i="2"/>
  <c r="A230" i="2"/>
  <c r="A229" i="2"/>
  <c r="J2490" i="1"/>
  <c r="H2490" i="1"/>
  <c r="A2490" i="1"/>
  <c r="A640" i="2"/>
  <c r="A639" i="2"/>
  <c r="A638" i="2"/>
  <c r="A637" i="2"/>
  <c r="A636" i="2"/>
  <c r="A635" i="2"/>
  <c r="A634" i="2"/>
  <c r="A951" i="2"/>
  <c r="A950" i="2"/>
  <c r="A526" i="2"/>
  <c r="J2316" i="1"/>
  <c r="H2316" i="1"/>
  <c r="A2316" i="1"/>
  <c r="A1055" i="2"/>
  <c r="A1054" i="2"/>
  <c r="J1740" i="1"/>
  <c r="H1740" i="1"/>
  <c r="C1740" i="1"/>
  <c r="A1740" i="1"/>
  <c r="J1739" i="1"/>
  <c r="H1739" i="1"/>
  <c r="C1739" i="1"/>
  <c r="A1739" i="1"/>
  <c r="A525" i="2"/>
  <c r="A523" i="2"/>
  <c r="J2072" i="1"/>
  <c r="H2072" i="1"/>
  <c r="A2072" i="1"/>
  <c r="J1841" i="1"/>
  <c r="H1841" i="1"/>
  <c r="C1841" i="1"/>
  <c r="A1841" i="1"/>
  <c r="J2102" i="1"/>
  <c r="H2102" i="1"/>
  <c r="A2102" i="1"/>
  <c r="J1738" i="1"/>
  <c r="H1738" i="1"/>
  <c r="A1738" i="1"/>
  <c r="C1738" i="1"/>
  <c r="A851" i="2"/>
  <c r="A850" i="2"/>
  <c r="A849" i="2"/>
  <c r="A848" i="2"/>
  <c r="A847" i="2"/>
  <c r="A846" i="2"/>
  <c r="A845" i="2"/>
  <c r="A844" i="2"/>
  <c r="J2465" i="1"/>
  <c r="H2465" i="1"/>
  <c r="A2465" i="1"/>
  <c r="J2248" i="1"/>
  <c r="H2248" i="1"/>
  <c r="A2248" i="1"/>
  <c r="J2247" i="1"/>
  <c r="H2247" i="1"/>
  <c r="A2247" i="1"/>
  <c r="J2244" i="1"/>
  <c r="H2244" i="1"/>
  <c r="A2244" i="1"/>
  <c r="J2243" i="1"/>
  <c r="H2243" i="1"/>
  <c r="A2243" i="1"/>
  <c r="J2796" i="1"/>
  <c r="H2796" i="1"/>
  <c r="A2796" i="1"/>
  <c r="J2795" i="1"/>
  <c r="H2795" i="1"/>
  <c r="A2795" i="1"/>
  <c r="A1617" i="1"/>
  <c r="A985" i="2"/>
  <c r="J1516" i="1"/>
  <c r="H1516" i="1"/>
  <c r="A1516" i="1"/>
  <c r="J973" i="1"/>
  <c r="H973" i="1"/>
  <c r="A973" i="1"/>
  <c r="J772" i="1"/>
  <c r="H772" i="1"/>
  <c r="A772" i="1"/>
  <c r="J770" i="1"/>
  <c r="I770" i="1"/>
  <c r="H770" i="1"/>
  <c r="A1786" i="1"/>
  <c r="A474" i="1"/>
  <c r="A475" i="1"/>
  <c r="A801" i="2"/>
  <c r="A799" i="2"/>
  <c r="A2312" i="1"/>
  <c r="A806" i="2"/>
  <c r="A804" i="2"/>
  <c r="A805" i="2"/>
  <c r="A803" i="2"/>
  <c r="A810" i="2"/>
  <c r="A808" i="2"/>
  <c r="A19" i="9"/>
  <c r="A21" i="9"/>
  <c r="A17" i="9"/>
  <c r="A809" i="2"/>
  <c r="A807" i="2"/>
  <c r="A802" i="2"/>
  <c r="A800" i="2"/>
  <c r="A13" i="9"/>
  <c r="A12" i="9"/>
  <c r="J749" i="1"/>
  <c r="H749" i="1"/>
  <c r="C749" i="1"/>
  <c r="A749" i="1"/>
  <c r="A11" i="9"/>
  <c r="A10" i="9"/>
  <c r="A9" i="9"/>
  <c r="A8" i="9"/>
  <c r="A941" i="2"/>
  <c r="A940" i="2"/>
  <c r="A937" i="2"/>
  <c r="A936" i="2"/>
  <c r="J1419" i="1"/>
  <c r="H1419" i="1"/>
  <c r="A1419" i="1"/>
  <c r="J449" i="1"/>
  <c r="H449" i="1"/>
  <c r="A449" i="1"/>
  <c r="A625" i="12"/>
  <c r="A624" i="12"/>
  <c r="A623" i="12"/>
  <c r="A622" i="12"/>
  <c r="A621" i="12"/>
  <c r="A620" i="12"/>
  <c r="A619" i="12"/>
  <c r="A260" i="2"/>
  <c r="J1530" i="1"/>
  <c r="H1530" i="1"/>
  <c r="A1530" i="1"/>
  <c r="A788" i="2"/>
  <c r="A527" i="2"/>
  <c r="A627" i="2"/>
  <c r="A626" i="2"/>
  <c r="A625" i="2"/>
  <c r="A616" i="2"/>
  <c r="A610" i="2"/>
  <c r="A609" i="2"/>
  <c r="J1895" i="1"/>
  <c r="H1895" i="1"/>
  <c r="A1895" i="1"/>
  <c r="J821" i="1"/>
  <c r="H821" i="1"/>
  <c r="A821" i="1"/>
  <c r="J1894" i="1"/>
  <c r="H1894" i="1"/>
  <c r="A1894" i="1"/>
  <c r="J912" i="1"/>
  <c r="H912" i="1"/>
  <c r="C912" i="1"/>
  <c r="A912" i="1"/>
  <c r="A571" i="2"/>
  <c r="A570" i="2"/>
  <c r="A119" i="3"/>
  <c r="A166" i="3"/>
  <c r="J419" i="1"/>
  <c r="H419" i="1"/>
  <c r="C419" i="1"/>
  <c r="A419" i="1"/>
  <c r="A593" i="2"/>
  <c r="J314" i="1"/>
  <c r="H314" i="1"/>
  <c r="C314" i="1"/>
  <c r="A314" i="1"/>
  <c r="J209" i="1"/>
  <c r="H209" i="1"/>
  <c r="A209" i="1"/>
  <c r="J210" i="1"/>
  <c r="H210" i="1"/>
  <c r="A210" i="1"/>
  <c r="J206" i="1"/>
  <c r="H206" i="1"/>
  <c r="A206" i="1"/>
  <c r="J207" i="1"/>
  <c r="H207" i="1"/>
  <c r="A207" i="1"/>
  <c r="J202" i="1"/>
  <c r="H202" i="1"/>
  <c r="A202" i="1"/>
  <c r="J204" i="1"/>
  <c r="H204" i="1"/>
  <c r="A204" i="1"/>
  <c r="J200" i="1"/>
  <c r="H200" i="1"/>
  <c r="A200" i="1"/>
  <c r="J201" i="1"/>
  <c r="H201" i="1"/>
  <c r="A201" i="1"/>
  <c r="J2655" i="1"/>
  <c r="H2655" i="1"/>
  <c r="C2655" i="1"/>
  <c r="A2655" i="1"/>
  <c r="J2654" i="1"/>
  <c r="H2654" i="1"/>
  <c r="C2654" i="1"/>
  <c r="A2654" i="1"/>
  <c r="J2653" i="1"/>
  <c r="H2653" i="1"/>
  <c r="C2653" i="1"/>
  <c r="A2653" i="1"/>
  <c r="J2652" i="1"/>
  <c r="H2652" i="1"/>
  <c r="C2652" i="1"/>
  <c r="A2652" i="1"/>
  <c r="A412" i="2"/>
  <c r="A411" i="2"/>
  <c r="A410" i="2"/>
  <c r="A409" i="2"/>
  <c r="A457" i="2"/>
  <c r="A1096" i="2"/>
  <c r="A1095" i="2"/>
  <c r="A1019" i="2"/>
  <c r="J2566" i="1"/>
  <c r="H2566" i="1"/>
  <c r="A2566" i="1"/>
  <c r="J1413" i="1"/>
  <c r="H1413" i="1"/>
  <c r="A1413" i="1"/>
  <c r="J1263" i="1"/>
  <c r="H1263" i="1"/>
  <c r="A1263" i="1"/>
  <c r="J13" i="1"/>
  <c r="H13" i="1"/>
  <c r="A13" i="1"/>
  <c r="J12" i="1"/>
  <c r="H12" i="1"/>
  <c r="A12" i="1"/>
  <c r="A169" i="3"/>
  <c r="A170" i="3"/>
  <c r="A18" i="1"/>
  <c r="A755" i="12"/>
  <c r="A754" i="12"/>
  <c r="A213" i="9"/>
  <c r="A212" i="9"/>
  <c r="J1096" i="1"/>
  <c r="H1096" i="1"/>
  <c r="C1096" i="1"/>
  <c r="A1096" i="1"/>
  <c r="J14" i="1"/>
  <c r="H14" i="1"/>
  <c r="A14" i="1"/>
  <c r="A913" i="2"/>
  <c r="A366" i="1"/>
  <c r="H366" i="1"/>
  <c r="J366" i="1"/>
  <c r="A670" i="2"/>
  <c r="A669" i="2"/>
  <c r="A668" i="2"/>
  <c r="A667" i="2"/>
  <c r="A666" i="2"/>
  <c r="A665" i="2"/>
  <c r="A659" i="2"/>
  <c r="A657" i="2"/>
  <c r="A655" i="2"/>
  <c r="A653" i="2"/>
  <c r="A650" i="2"/>
  <c r="A643" i="2"/>
  <c r="J729" i="1"/>
  <c r="H729" i="1"/>
  <c r="A729" i="1"/>
  <c r="J1308" i="1"/>
  <c r="H1308" i="1"/>
  <c r="C1308" i="1"/>
  <c r="A1308" i="1"/>
  <c r="H673" i="1"/>
  <c r="A673" i="1"/>
  <c r="A277" i="2"/>
  <c r="A276" i="2"/>
  <c r="A275" i="2"/>
  <c r="A274" i="2"/>
  <c r="A273" i="2"/>
  <c r="A272" i="2"/>
  <c r="A269" i="2"/>
  <c r="A268" i="2"/>
  <c r="A267" i="2"/>
  <c r="A266" i="2"/>
  <c r="A264" i="2"/>
  <c r="A262" i="2"/>
  <c r="J1974" i="1"/>
  <c r="H1974" i="1"/>
  <c r="A1974" i="1"/>
  <c r="J248" i="1"/>
  <c r="H248" i="1"/>
  <c r="C248" i="1"/>
  <c r="A248" i="1"/>
  <c r="J1311" i="1"/>
  <c r="H1311" i="1"/>
  <c r="C1311" i="1"/>
  <c r="A1311" i="1"/>
  <c r="J11" i="1"/>
  <c r="H11" i="1"/>
  <c r="J1018" i="1"/>
  <c r="H1018" i="1"/>
  <c r="C1018" i="1"/>
  <c r="A1018" i="1"/>
  <c r="A787" i="2"/>
  <c r="J609" i="1"/>
  <c r="H609" i="1"/>
  <c r="A609" i="1"/>
  <c r="A757" i="12"/>
  <c r="A756" i="12"/>
  <c r="A715" i="2"/>
  <c r="J1218" i="1"/>
  <c r="H1218" i="1"/>
  <c r="A1218" i="1"/>
  <c r="J2047" i="1"/>
  <c r="H2047" i="1"/>
  <c r="A2047" i="1"/>
  <c r="J661" i="1"/>
  <c r="H661" i="1"/>
  <c r="A661" i="1"/>
  <c r="J2073" i="1"/>
  <c r="H2073" i="1"/>
  <c r="A2073" i="1"/>
  <c r="H675" i="1"/>
  <c r="A675" i="1"/>
  <c r="A734" i="2"/>
  <c r="A60" i="2"/>
  <c r="A59" i="2"/>
  <c r="A58" i="2"/>
  <c r="A57" i="2"/>
  <c r="A76" i="2"/>
  <c r="A75" i="2"/>
  <c r="A74" i="2"/>
  <c r="A73" i="2"/>
  <c r="J1297" i="1"/>
  <c r="H1297" i="1"/>
  <c r="A1297" i="1"/>
  <c r="J2045" i="1"/>
  <c r="H2045" i="1"/>
  <c r="A2045" i="1"/>
  <c r="A395" i="12"/>
  <c r="A394" i="12"/>
  <c r="J2590" i="1"/>
  <c r="H2590" i="1"/>
  <c r="C2590" i="1"/>
  <c r="A2590" i="1"/>
  <c r="J1488" i="1"/>
  <c r="H1488" i="1"/>
  <c r="A1488" i="1"/>
  <c r="A396" i="12"/>
  <c r="J2782" i="1"/>
  <c r="H2782" i="1"/>
  <c r="A2782" i="1"/>
  <c r="J2780" i="1"/>
  <c r="H2780" i="1"/>
  <c r="A2780" i="1"/>
  <c r="J2779" i="1"/>
  <c r="H2779" i="1"/>
  <c r="A2779" i="1"/>
  <c r="J2778" i="1"/>
  <c r="H2778" i="1"/>
  <c r="A2778" i="1"/>
  <c r="J2777" i="1"/>
  <c r="H2777" i="1"/>
  <c r="A2777" i="1"/>
  <c r="J1563" i="1"/>
  <c r="H1563" i="1"/>
  <c r="A1563" i="1"/>
  <c r="J1550" i="1"/>
  <c r="H1550" i="1"/>
  <c r="A1550" i="1"/>
  <c r="J1549" i="1"/>
  <c r="H1549" i="1"/>
  <c r="A1549" i="1"/>
  <c r="J974" i="1"/>
  <c r="H974" i="1"/>
  <c r="A974" i="1"/>
  <c r="J2022" i="1"/>
  <c r="H2022" i="1"/>
  <c r="A2022" i="1"/>
  <c r="J2021" i="1"/>
  <c r="H2021" i="1"/>
  <c r="A2021" i="1"/>
  <c r="J879" i="1"/>
  <c r="H879" i="1"/>
  <c r="A879" i="1"/>
  <c r="J878" i="1"/>
  <c r="H878" i="1"/>
  <c r="A878" i="1"/>
  <c r="J877" i="1"/>
  <c r="H877" i="1"/>
  <c r="A877" i="1"/>
  <c r="J876" i="1"/>
  <c r="H876" i="1"/>
  <c r="A876" i="1"/>
  <c r="J875" i="1"/>
  <c r="H875" i="1"/>
  <c r="A875" i="1"/>
  <c r="A466" i="2"/>
  <c r="J2864" i="1"/>
  <c r="H2864" i="1"/>
  <c r="A2864" i="1"/>
  <c r="A211" i="2"/>
  <c r="A210" i="2"/>
  <c r="A212" i="2"/>
  <c r="J1667" i="1"/>
  <c r="H1667" i="1"/>
  <c r="A1667" i="1"/>
  <c r="J1526" i="1"/>
  <c r="H1526" i="1"/>
  <c r="A1526" i="1"/>
  <c r="J718" i="1"/>
  <c r="H718" i="1"/>
  <c r="A718" i="1"/>
  <c r="J715" i="1"/>
  <c r="H715" i="1"/>
  <c r="A715" i="1"/>
  <c r="H1390" i="1"/>
  <c r="J1390" i="1"/>
  <c r="A944" i="12"/>
  <c r="A943" i="12"/>
  <c r="A1051" i="2"/>
  <c r="A1013" i="2"/>
  <c r="A463" i="2"/>
  <c r="A462" i="2"/>
  <c r="A461" i="2"/>
  <c r="A460" i="2"/>
  <c r="A456" i="2"/>
  <c r="A455" i="2"/>
  <c r="A454" i="2"/>
  <c r="A451" i="2"/>
  <c r="A741" i="2"/>
  <c r="A688" i="2"/>
  <c r="J2288" i="1"/>
  <c r="H2288" i="1"/>
  <c r="A2288" i="1"/>
  <c r="J719" i="1"/>
  <c r="H719" i="1"/>
  <c r="A719" i="1"/>
  <c r="J717" i="1"/>
  <c r="H717" i="1"/>
  <c r="A717" i="1"/>
  <c r="A1390" i="1"/>
  <c r="J649" i="1"/>
  <c r="H649" i="1"/>
  <c r="C649" i="1"/>
  <c r="A649" i="1"/>
  <c r="J155" i="1"/>
  <c r="H155" i="1"/>
  <c r="A155" i="1"/>
  <c r="J156" i="1"/>
  <c r="H156" i="1"/>
  <c r="A156" i="1"/>
  <c r="J72" i="1"/>
  <c r="H72" i="1"/>
  <c r="A72" i="1"/>
  <c r="J2319" i="1"/>
  <c r="H2319" i="1"/>
  <c r="A2319" i="1"/>
  <c r="J187" i="1"/>
  <c r="H187" i="1"/>
  <c r="A187" i="1"/>
  <c r="J185" i="1"/>
  <c r="H185" i="1"/>
  <c r="A185" i="1"/>
  <c r="A551" i="12"/>
  <c r="A550" i="12"/>
  <c r="A555" i="12"/>
  <c r="A554" i="12"/>
  <c r="J1615" i="1"/>
  <c r="H1615" i="1"/>
  <c r="C1615" i="1"/>
  <c r="A1615" i="1"/>
  <c r="A856" i="12"/>
  <c r="A1062" i="2"/>
  <c r="A1059" i="2"/>
  <c r="A1058" i="2"/>
  <c r="A1066" i="2"/>
  <c r="A1077" i="2"/>
  <c r="A1078" i="2"/>
  <c r="A1072" i="2"/>
  <c r="A1073" i="2"/>
  <c r="A444" i="2"/>
  <c r="A890" i="12"/>
  <c r="A888" i="12"/>
  <c r="J2671" i="1"/>
  <c r="H2671" i="1"/>
  <c r="A2671" i="1"/>
  <c r="J1299" i="1"/>
  <c r="H1299" i="1"/>
  <c r="J1298" i="1"/>
  <c r="H1298" i="1"/>
  <c r="A1299" i="1"/>
  <c r="A1298" i="1"/>
  <c r="A887" i="12"/>
  <c r="A391" i="2"/>
  <c r="A390" i="2"/>
  <c r="A886" i="12"/>
  <c r="J298" i="1"/>
  <c r="H298" i="1"/>
  <c r="A298" i="1"/>
  <c r="A505" i="2"/>
  <c r="A477" i="2"/>
  <c r="J2398" i="1"/>
  <c r="H2398" i="1"/>
  <c r="A2398" i="1"/>
  <c r="A854" i="12"/>
  <c r="A855" i="12"/>
  <c r="A852" i="12"/>
  <c r="A733" i="2"/>
  <c r="A446" i="2"/>
  <c r="A445" i="2"/>
  <c r="A389" i="2"/>
  <c r="A388" i="2"/>
  <c r="A150" i="2"/>
  <c r="A149" i="2"/>
  <c r="A148" i="2"/>
  <c r="A147" i="2"/>
  <c r="A470" i="2"/>
  <c r="A469" i="2"/>
  <c r="A468" i="2"/>
  <c r="A467" i="2"/>
  <c r="J81" i="1"/>
  <c r="H81" i="1"/>
  <c r="A81" i="1"/>
  <c r="A504" i="2"/>
  <c r="A507" i="2"/>
  <c r="A343" i="12"/>
  <c r="A342" i="12"/>
  <c r="A490" i="12"/>
  <c r="A489" i="12"/>
  <c r="A494" i="12"/>
  <c r="A493" i="12"/>
  <c r="A883" i="12"/>
  <c r="A676" i="12"/>
  <c r="J1547" i="1"/>
  <c r="H1547" i="1"/>
  <c r="A1547" i="1"/>
  <c r="A44" i="3"/>
  <c r="A42" i="3"/>
  <c r="A968" i="12"/>
  <c r="A967" i="12"/>
  <c r="A964" i="12"/>
  <c r="A962" i="12"/>
  <c r="A957" i="12"/>
  <c r="A956" i="12"/>
  <c r="A954" i="12"/>
  <c r="A953" i="12"/>
  <c r="A952" i="12"/>
  <c r="A951" i="12"/>
  <c r="A950" i="12"/>
  <c r="A949" i="12"/>
  <c r="A948" i="12"/>
  <c r="A947" i="12"/>
  <c r="A946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9" i="12"/>
  <c r="A928" i="12"/>
  <c r="A927" i="12"/>
  <c r="A926" i="12"/>
  <c r="A924" i="12"/>
  <c r="A923" i="12"/>
  <c r="A918" i="12"/>
  <c r="A917" i="12"/>
  <c r="A916" i="12"/>
  <c r="A915" i="12"/>
  <c r="A914" i="12"/>
  <c r="A913" i="12"/>
  <c r="A911" i="12"/>
  <c r="A910" i="12"/>
  <c r="A909" i="12"/>
  <c r="A908" i="12"/>
  <c r="A907" i="12"/>
  <c r="A906" i="12"/>
  <c r="A905" i="12"/>
  <c r="A904" i="12"/>
  <c r="A902" i="12"/>
  <c r="A901" i="12"/>
  <c r="A900" i="12"/>
  <c r="A899" i="12"/>
  <c r="A898" i="12"/>
  <c r="A896" i="12"/>
  <c r="A894" i="12"/>
  <c r="A885" i="12"/>
  <c r="A884" i="12"/>
  <c r="A882" i="12"/>
  <c r="A881" i="12"/>
  <c r="A880" i="12"/>
  <c r="A851" i="12"/>
  <c r="A850" i="12"/>
  <c r="A848" i="12"/>
  <c r="A846" i="12"/>
  <c r="A845" i="12"/>
  <c r="A844" i="12"/>
  <c r="A821" i="12"/>
  <c r="A820" i="12"/>
  <c r="A815" i="12"/>
  <c r="A814" i="12"/>
  <c r="A811" i="12"/>
  <c r="A810" i="12"/>
  <c r="A807" i="12"/>
  <c r="A806" i="12"/>
  <c r="A805" i="12"/>
  <c r="A802" i="12"/>
  <c r="A801" i="12"/>
  <c r="A799" i="12"/>
  <c r="A782" i="12"/>
  <c r="A781" i="12"/>
  <c r="A779" i="12"/>
  <c r="A778" i="12"/>
  <c r="A777" i="12"/>
  <c r="A761" i="12"/>
  <c r="A760" i="12"/>
  <c r="A759" i="12"/>
  <c r="A758" i="12"/>
  <c r="A753" i="12"/>
  <c r="A752" i="12"/>
  <c r="A751" i="12"/>
  <c r="A750" i="12"/>
  <c r="A749" i="12"/>
  <c r="A748" i="12"/>
  <c r="A747" i="12"/>
  <c r="A746" i="12"/>
  <c r="A694" i="12"/>
  <c r="A693" i="12"/>
  <c r="A692" i="12"/>
  <c r="A691" i="12"/>
  <c r="A689" i="12"/>
  <c r="A688" i="12"/>
  <c r="A687" i="12"/>
  <c r="A686" i="12"/>
  <c r="A685" i="12"/>
  <c r="A684" i="12"/>
  <c r="A683" i="12"/>
  <c r="A682" i="12"/>
  <c r="A681" i="12"/>
  <c r="A679" i="12"/>
  <c r="A678" i="12"/>
  <c r="A675" i="12"/>
  <c r="A674" i="12"/>
  <c r="A673" i="12"/>
  <c r="A672" i="12"/>
  <c r="A670" i="12"/>
  <c r="A669" i="12"/>
  <c r="A668" i="12"/>
  <c r="A666" i="12"/>
  <c r="A665" i="12"/>
  <c r="A663" i="12"/>
  <c r="A661" i="12"/>
  <c r="A657" i="12"/>
  <c r="A656" i="12"/>
  <c r="A655" i="12"/>
  <c r="A653" i="12"/>
  <c r="A652" i="12"/>
  <c r="A650" i="12"/>
  <c r="A649" i="12"/>
  <c r="A648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475" i="12"/>
  <c r="A473" i="12"/>
  <c r="A474" i="12"/>
  <c r="A617" i="12"/>
  <c r="A616" i="12"/>
  <c r="A615" i="12"/>
  <c r="A614" i="12"/>
  <c r="A559" i="12"/>
  <c r="A558" i="12"/>
  <c r="A557" i="12"/>
  <c r="A556" i="12"/>
  <c r="A553" i="12"/>
  <c r="A552" i="12"/>
  <c r="A549" i="12"/>
  <c r="A548" i="12"/>
  <c r="A547" i="12"/>
  <c r="A546" i="12"/>
  <c r="A545" i="12"/>
  <c r="A544" i="12"/>
  <c r="A543" i="12"/>
  <c r="A542" i="12"/>
  <c r="A541" i="12"/>
  <c r="A540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2" i="12"/>
  <c r="A491" i="12"/>
  <c r="A488" i="12"/>
  <c r="A487" i="12"/>
  <c r="A485" i="12"/>
  <c r="A484" i="12"/>
  <c r="A479" i="12"/>
  <c r="A477" i="12"/>
  <c r="A472" i="12"/>
  <c r="A442" i="12"/>
  <c r="A441" i="12"/>
  <c r="A440" i="12"/>
  <c r="A439" i="12"/>
  <c r="A438" i="12"/>
  <c r="A432" i="12"/>
  <c r="A431" i="12"/>
  <c r="A424" i="12"/>
  <c r="A428" i="12"/>
  <c r="A427" i="12"/>
  <c r="A426" i="12"/>
  <c r="A425" i="12"/>
  <c r="A423" i="12"/>
  <c r="A419" i="12"/>
  <c r="A418" i="12"/>
  <c r="A421" i="12"/>
  <c r="A417" i="12"/>
  <c r="A416" i="12"/>
  <c r="A420" i="12"/>
  <c r="A412" i="12"/>
  <c r="A411" i="12"/>
  <c r="A414" i="12"/>
  <c r="A410" i="12"/>
  <c r="A409" i="12"/>
  <c r="A413" i="12"/>
  <c r="A407" i="12"/>
  <c r="A404" i="12"/>
  <c r="A403" i="12"/>
  <c r="A406" i="12"/>
  <c r="A402" i="12"/>
  <c r="A401" i="12"/>
  <c r="A405" i="12"/>
  <c r="A399" i="12"/>
  <c r="A398" i="12"/>
  <c r="A397" i="12"/>
  <c r="A393" i="12"/>
  <c r="A392" i="12"/>
  <c r="A391" i="12"/>
  <c r="A389" i="12"/>
  <c r="A388" i="12"/>
  <c r="A383" i="12"/>
  <c r="A382" i="12"/>
  <c r="A381" i="12"/>
  <c r="A378" i="12"/>
  <c r="A377" i="12"/>
  <c r="A376" i="12"/>
  <c r="A375" i="12"/>
  <c r="A370" i="12"/>
  <c r="A369" i="12"/>
  <c r="A368" i="12"/>
  <c r="A367" i="12"/>
  <c r="A387" i="12"/>
  <c r="A386" i="12"/>
  <c r="A366" i="12"/>
  <c r="A365" i="12"/>
  <c r="A380" i="12"/>
  <c r="A385" i="12"/>
  <c r="A384" i="12"/>
  <c r="A372" i="12"/>
  <c r="A371" i="12"/>
  <c r="A364" i="12"/>
  <c r="A363" i="12"/>
  <c r="A379" i="12"/>
  <c r="A357" i="12"/>
  <c r="A356" i="12"/>
  <c r="A355" i="12"/>
  <c r="A354" i="12"/>
  <c r="A353" i="12"/>
  <c r="A359" i="12"/>
  <c r="A352" i="12"/>
  <c r="A351" i="12"/>
  <c r="A350" i="12"/>
  <c r="A349" i="12"/>
  <c r="A348" i="12"/>
  <c r="A347" i="12"/>
  <c r="A346" i="12"/>
  <c r="A345" i="12"/>
  <c r="A344" i="12"/>
  <c r="A337" i="12"/>
  <c r="A336" i="12"/>
  <c r="A333" i="12"/>
  <c r="A332" i="12"/>
  <c r="A331" i="12"/>
  <c r="A330" i="12"/>
  <c r="A329" i="12"/>
  <c r="A328" i="12"/>
  <c r="A327" i="12"/>
  <c r="A326" i="12"/>
  <c r="A323" i="12"/>
  <c r="A322" i="12"/>
  <c r="A321" i="12"/>
  <c r="A320" i="12"/>
  <c r="A319" i="12"/>
  <c r="A325" i="12"/>
  <c r="A318" i="12"/>
  <c r="A341" i="12"/>
  <c r="A340" i="12"/>
  <c r="A338" i="12"/>
  <c r="A334" i="12"/>
  <c r="A324" i="12"/>
  <c r="A317" i="12"/>
  <c r="A310" i="12"/>
  <c r="A309" i="12"/>
  <c r="A308" i="12"/>
  <c r="A307" i="12"/>
  <c r="A304" i="12"/>
  <c r="A303" i="12"/>
  <c r="A302" i="12"/>
  <c r="A301" i="12"/>
  <c r="A300" i="12"/>
  <c r="A299" i="12"/>
  <c r="A306" i="12"/>
  <c r="A298" i="12"/>
  <c r="A297" i="12"/>
  <c r="A296" i="12"/>
  <c r="A295" i="12"/>
  <c r="A305" i="12"/>
  <c r="A294" i="12"/>
  <c r="A293" i="12"/>
  <c r="A290" i="12"/>
  <c r="A289" i="12"/>
  <c r="A288" i="12"/>
  <c r="A287" i="12"/>
  <c r="A282" i="12"/>
  <c r="A281" i="12"/>
  <c r="A292" i="12"/>
  <c r="A291" i="12"/>
  <c r="A284" i="12"/>
  <c r="A283" i="12"/>
  <c r="A278" i="12"/>
  <c r="A277" i="12"/>
  <c r="A274" i="12"/>
  <c r="A273" i="12"/>
  <c r="A268" i="12"/>
  <c r="A267" i="12"/>
  <c r="A266" i="12"/>
  <c r="A265" i="12"/>
  <c r="A264" i="12"/>
  <c r="A263" i="12"/>
  <c r="A262" i="12"/>
  <c r="A259" i="12"/>
  <c r="A258" i="12"/>
  <c r="A257" i="12"/>
  <c r="A256" i="12"/>
  <c r="A255" i="12"/>
  <c r="A254" i="12"/>
  <c r="A253" i="12"/>
  <c r="A252" i="12"/>
  <c r="A247" i="12"/>
  <c r="A246" i="12"/>
  <c r="A245" i="12"/>
  <c r="A244" i="12"/>
  <c r="A243" i="12"/>
  <c r="A242" i="12"/>
  <c r="A272" i="12"/>
  <c r="A271" i="12"/>
  <c r="A251" i="12"/>
  <c r="A250" i="12"/>
  <c r="A241" i="12"/>
  <c r="A240" i="12"/>
  <c r="A261" i="12"/>
  <c r="A270" i="12"/>
  <c r="A269" i="12"/>
  <c r="A260" i="12"/>
  <c r="A249" i="12"/>
  <c r="A248" i="12"/>
  <c r="A239" i="12"/>
  <c r="A238" i="12"/>
  <c r="A236" i="12"/>
  <c r="A235" i="12"/>
  <c r="A234" i="12"/>
  <c r="A233" i="12"/>
  <c r="A232" i="12"/>
  <c r="A231" i="12"/>
  <c r="A230" i="12"/>
  <c r="A229" i="12"/>
  <c r="A228" i="12"/>
  <c r="A227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26" i="12"/>
  <c r="A212" i="12"/>
  <c r="A211" i="12"/>
  <c r="A210" i="12"/>
  <c r="A209" i="12"/>
  <c r="A225" i="12"/>
  <c r="A206" i="12"/>
  <c r="A205" i="12"/>
  <c r="A204" i="12"/>
  <c r="A203" i="12"/>
  <c r="A198" i="12"/>
  <c r="A197" i="12"/>
  <c r="A196" i="12"/>
  <c r="A195" i="12"/>
  <c r="A194" i="12"/>
  <c r="A193" i="12"/>
  <c r="A192" i="12"/>
  <c r="A191" i="12"/>
  <c r="A190" i="12"/>
  <c r="A189" i="12"/>
  <c r="A184" i="12"/>
  <c r="A183" i="12"/>
  <c r="A182" i="12"/>
  <c r="A181" i="12"/>
  <c r="A180" i="12"/>
  <c r="A179" i="12"/>
  <c r="A178" i="12"/>
  <c r="A177" i="12"/>
  <c r="A176" i="12"/>
  <c r="A175" i="12"/>
  <c r="A202" i="12"/>
  <c r="A201" i="12"/>
  <c r="A188" i="12"/>
  <c r="A187" i="12"/>
  <c r="A174" i="12"/>
  <c r="A173" i="12"/>
  <c r="A200" i="12"/>
  <c r="A199" i="12"/>
  <c r="A186" i="12"/>
  <c r="A185" i="12"/>
  <c r="A172" i="12"/>
  <c r="A171" i="12"/>
  <c r="A166" i="12"/>
  <c r="A165" i="12"/>
  <c r="A164" i="12"/>
  <c r="A163" i="12"/>
  <c r="A162" i="12"/>
  <c r="A161" i="12"/>
  <c r="A160" i="12"/>
  <c r="A159" i="12"/>
  <c r="A156" i="12"/>
  <c r="A155" i="12"/>
  <c r="A154" i="12"/>
  <c r="A153" i="12"/>
  <c r="A152" i="12"/>
  <c r="A151" i="12"/>
  <c r="A170" i="12"/>
  <c r="A169" i="12"/>
  <c r="A158" i="12"/>
  <c r="A150" i="12"/>
  <c r="A149" i="12"/>
  <c r="A168" i="12"/>
  <c r="A167" i="12"/>
  <c r="A157" i="12"/>
  <c r="A148" i="12"/>
  <c r="A147" i="12"/>
  <c r="A145" i="12"/>
  <c r="A144" i="12"/>
  <c r="A143" i="12"/>
  <c r="A142" i="12"/>
  <c r="A141" i="12"/>
  <c r="A140" i="12"/>
  <c r="A139" i="12"/>
  <c r="A138" i="12"/>
  <c r="A137" i="12"/>
  <c r="A136" i="12"/>
  <c r="A135" i="12"/>
  <c r="A133" i="12"/>
  <c r="A130" i="12"/>
  <c r="A131" i="12"/>
  <c r="A129" i="12"/>
  <c r="A128" i="12"/>
  <c r="A127" i="12"/>
  <c r="A126" i="12"/>
  <c r="A124" i="12"/>
  <c r="A123" i="12"/>
  <c r="A122" i="12"/>
  <c r="A121" i="12"/>
  <c r="A119" i="12"/>
  <c r="A118" i="12"/>
  <c r="A117" i="12"/>
  <c r="A116" i="12"/>
  <c r="A112" i="12"/>
  <c r="A111" i="12"/>
  <c r="A114" i="12"/>
  <c r="A113" i="12"/>
  <c r="A120" i="12"/>
  <c r="A115" i="12"/>
  <c r="A110" i="12"/>
  <c r="A125" i="12"/>
  <c r="A109" i="12"/>
  <c r="A108" i="12"/>
  <c r="A107" i="12"/>
  <c r="A106" i="12"/>
  <c r="A104" i="12"/>
  <c r="A103" i="12"/>
  <c r="A102" i="12"/>
  <c r="A101" i="12"/>
  <c r="A100" i="12"/>
  <c r="A99" i="12"/>
  <c r="A98" i="12"/>
  <c r="A97" i="12"/>
  <c r="A96" i="12"/>
  <c r="A93" i="12"/>
  <c r="A92" i="12"/>
  <c r="A91" i="12"/>
  <c r="A90" i="12"/>
  <c r="A89" i="12"/>
  <c r="A88" i="12"/>
  <c r="A87" i="12"/>
  <c r="A86" i="12"/>
  <c r="A85" i="12"/>
  <c r="A82" i="12"/>
  <c r="A81" i="12"/>
  <c r="A80" i="12"/>
  <c r="A79" i="12"/>
  <c r="A78" i="12"/>
  <c r="A77" i="12"/>
  <c r="A76" i="12"/>
  <c r="A75" i="12"/>
  <c r="A74" i="12"/>
  <c r="A71" i="12"/>
  <c r="A70" i="12"/>
  <c r="A69" i="12"/>
  <c r="A68" i="12"/>
  <c r="A67" i="12"/>
  <c r="A66" i="12"/>
  <c r="A65" i="12"/>
  <c r="A64" i="12"/>
  <c r="A63" i="12"/>
  <c r="A60" i="12"/>
  <c r="A59" i="12"/>
  <c r="A58" i="12"/>
  <c r="A57" i="12"/>
  <c r="A56" i="12"/>
  <c r="A55" i="12"/>
  <c r="A54" i="12"/>
  <c r="A53" i="12"/>
  <c r="A52" i="12"/>
  <c r="A134" i="12"/>
  <c r="A95" i="12"/>
  <c r="A84" i="12"/>
  <c r="A62" i="12"/>
  <c r="A51" i="12"/>
  <c r="A73" i="12"/>
  <c r="A94" i="12"/>
  <c r="A83" i="12"/>
  <c r="A72" i="12"/>
  <c r="A61" i="12"/>
  <c r="A50" i="12"/>
  <c r="A48" i="12"/>
  <c r="A47" i="12"/>
  <c r="A44" i="12"/>
  <c r="A46" i="12"/>
  <c r="A45" i="12"/>
  <c r="A43" i="12"/>
  <c r="A25" i="12"/>
  <c r="A41" i="12"/>
  <c r="A40" i="12"/>
  <c r="A39" i="12"/>
  <c r="A38" i="12"/>
  <c r="A37" i="12"/>
  <c r="A36" i="12"/>
  <c r="A24" i="12"/>
  <c r="A33" i="12"/>
  <c r="A32" i="12"/>
  <c r="A29" i="12"/>
  <c r="A28" i="12"/>
  <c r="A35" i="12"/>
  <c r="A34" i="12"/>
  <c r="A31" i="12"/>
  <c r="A30" i="12"/>
  <c r="A27" i="12"/>
  <c r="A26" i="12"/>
  <c r="A23" i="12"/>
  <c r="A21" i="12"/>
  <c r="A19" i="12"/>
  <c r="A18" i="12"/>
  <c r="A15" i="12"/>
  <c r="A14" i="12"/>
  <c r="A17" i="12"/>
  <c r="A16" i="12"/>
  <c r="A13" i="12"/>
  <c r="A12" i="12"/>
  <c r="A20" i="12"/>
  <c r="A10" i="12"/>
  <c r="A8" i="12"/>
  <c r="A7" i="12"/>
  <c r="A6" i="12"/>
  <c r="A5" i="12"/>
  <c r="A9" i="12"/>
  <c r="A537" i="2"/>
  <c r="A536" i="2"/>
  <c r="A535" i="2"/>
  <c r="A534" i="2"/>
  <c r="A529" i="2"/>
  <c r="J1969" i="1"/>
  <c r="H1969" i="1"/>
  <c r="A1969" i="1"/>
  <c r="A966" i="2"/>
  <c r="A5" i="11"/>
  <c r="J740" i="1"/>
  <c r="H740" i="1"/>
  <c r="C740" i="1"/>
  <c r="A740" i="1"/>
  <c r="J1275" i="1"/>
  <c r="H1275" i="1"/>
  <c r="A1275" i="1"/>
  <c r="J1273" i="1"/>
  <c r="H1273" i="1"/>
  <c r="A1273" i="1"/>
  <c r="A569" i="2"/>
  <c r="A568" i="2"/>
  <c r="A567" i="2"/>
  <c r="A566" i="2"/>
  <c r="J1274" i="1"/>
  <c r="H1274" i="1"/>
  <c r="A1274" i="1"/>
  <c r="J1272" i="1"/>
  <c r="H1272" i="1"/>
  <c r="A1272" i="1"/>
  <c r="J922" i="1"/>
  <c r="H922" i="1"/>
  <c r="A922" i="1"/>
  <c r="J921" i="1"/>
  <c r="H921" i="1"/>
  <c r="A921" i="1"/>
  <c r="A1017" i="2"/>
  <c r="A488" i="2"/>
  <c r="A319" i="9"/>
  <c r="A318" i="9"/>
  <c r="A317" i="9"/>
  <c r="A305" i="9"/>
  <c r="A304" i="9"/>
  <c r="A303" i="9"/>
  <c r="A315" i="9"/>
  <c r="A314" i="9"/>
  <c r="A312" i="9"/>
  <c r="A311" i="9"/>
  <c r="A310" i="9"/>
  <c r="A307" i="9"/>
  <c r="A302" i="9"/>
  <c r="A301" i="9"/>
  <c r="A300" i="9"/>
  <c r="A299" i="9"/>
  <c r="A298" i="9"/>
  <c r="A295" i="9"/>
  <c r="A294" i="9"/>
  <c r="A293" i="9"/>
  <c r="A291" i="9"/>
  <c r="A289" i="9"/>
  <c r="A287" i="9"/>
  <c r="A286" i="9"/>
  <c r="A285" i="9"/>
  <c r="A284" i="9"/>
  <c r="A283" i="9"/>
  <c r="A281" i="9"/>
  <c r="A280" i="9"/>
  <c r="A279" i="9"/>
  <c r="A277" i="9"/>
  <c r="A276" i="9"/>
  <c r="A275" i="9"/>
  <c r="A274" i="9"/>
  <c r="A273" i="9"/>
  <c r="A272" i="9"/>
  <c r="A271" i="9"/>
  <c r="A270" i="9"/>
  <c r="A269" i="9"/>
  <c r="A267" i="9"/>
  <c r="A266" i="9"/>
  <c r="A265" i="9"/>
  <c r="A264" i="9"/>
  <c r="A263" i="9"/>
  <c r="A262" i="9"/>
  <c r="A261" i="9"/>
  <c r="A260" i="9"/>
  <c r="A259" i="9"/>
  <c r="A257" i="9"/>
  <c r="A256" i="9"/>
  <c r="A254" i="9"/>
  <c r="A253" i="9"/>
  <c r="A252" i="9"/>
  <c r="A250" i="9"/>
  <c r="A249" i="9"/>
  <c r="A248" i="9"/>
  <c r="A247" i="9"/>
  <c r="A245" i="9"/>
  <c r="A244" i="9"/>
  <c r="A243" i="9"/>
  <c r="A239" i="9"/>
  <c r="A236" i="9"/>
  <c r="A235" i="9"/>
  <c r="A234" i="9"/>
  <c r="A233" i="9"/>
  <c r="A232" i="9"/>
  <c r="A231" i="9"/>
  <c r="A230" i="9"/>
  <c r="J2400" i="1"/>
  <c r="H2400" i="1"/>
  <c r="A2400" i="1"/>
  <c r="A2401" i="1"/>
  <c r="H2401" i="1"/>
  <c r="J2401" i="1"/>
  <c r="J588" i="1"/>
  <c r="H588" i="1"/>
  <c r="A588" i="1"/>
  <c r="A1099" i="2"/>
  <c r="A1098" i="2"/>
  <c r="A878" i="2"/>
  <c r="A877" i="2"/>
  <c r="J1805" i="1"/>
  <c r="H1805" i="1"/>
  <c r="A1805" i="1"/>
  <c r="A228" i="9"/>
  <c r="A227" i="9"/>
  <c r="A226" i="9"/>
  <c r="A225" i="9"/>
  <c r="A224" i="9"/>
  <c r="A222" i="9"/>
  <c r="A221" i="9"/>
  <c r="A219" i="9"/>
  <c r="A218" i="9"/>
  <c r="A216" i="9"/>
  <c r="A211" i="9"/>
  <c r="A210" i="9"/>
  <c r="A209" i="9"/>
  <c r="A208" i="9"/>
  <c r="A207" i="9"/>
  <c r="A206" i="9"/>
  <c r="A203" i="9"/>
  <c r="A201" i="9"/>
  <c r="A200" i="9"/>
  <c r="A198" i="9"/>
  <c r="A197" i="9"/>
  <c r="A195" i="9"/>
  <c r="A194" i="9"/>
  <c r="A193" i="9"/>
  <c r="A186" i="9"/>
  <c r="A185" i="9"/>
  <c r="A182" i="9"/>
  <c r="A189" i="9"/>
  <c r="A187" i="9"/>
  <c r="A184" i="9"/>
  <c r="A183" i="9"/>
  <c r="A181" i="9"/>
  <c r="A180" i="9"/>
  <c r="A179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2" i="9"/>
  <c r="A160" i="9"/>
  <c r="A158" i="9"/>
  <c r="A156" i="9"/>
  <c r="A153" i="9"/>
  <c r="A151" i="9"/>
  <c r="A149" i="9"/>
  <c r="A147" i="9"/>
  <c r="A145" i="9"/>
  <c r="A144" i="9"/>
  <c r="A142" i="9"/>
  <c r="A138" i="9"/>
  <c r="A137" i="9"/>
  <c r="A136" i="9"/>
  <c r="A135" i="9"/>
  <c r="A134" i="9"/>
  <c r="A133" i="9"/>
  <c r="A132" i="9"/>
  <c r="A131" i="9"/>
  <c r="A130" i="9"/>
  <c r="A129" i="9"/>
  <c r="A125" i="9"/>
  <c r="A124" i="9"/>
  <c r="A123" i="9"/>
  <c r="A122" i="9"/>
  <c r="A121" i="9"/>
  <c r="A120" i="9"/>
  <c r="A119" i="9"/>
  <c r="A118" i="9"/>
  <c r="A117" i="9"/>
  <c r="A115" i="9"/>
  <c r="A114" i="9"/>
  <c r="A113" i="9"/>
  <c r="A112" i="9"/>
  <c r="A111" i="9"/>
  <c r="A109" i="9"/>
  <c r="A108" i="9"/>
  <c r="A106" i="9"/>
  <c r="A105" i="9"/>
  <c r="A104" i="9"/>
  <c r="A103" i="9"/>
  <c r="A101" i="9"/>
  <c r="A100" i="9"/>
  <c r="A99" i="9"/>
  <c r="A97" i="9"/>
  <c r="A96" i="9"/>
  <c r="A95" i="9"/>
  <c r="A94" i="9"/>
  <c r="A93" i="9"/>
  <c r="A92" i="9"/>
  <c r="A91" i="9"/>
  <c r="A90" i="9"/>
  <c r="A89" i="9"/>
  <c r="A87" i="9"/>
  <c r="A86" i="9"/>
  <c r="A85" i="9"/>
  <c r="A84" i="9"/>
  <c r="A83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6" i="9"/>
  <c r="A45" i="9"/>
  <c r="A44" i="9"/>
  <c r="A43" i="9"/>
  <c r="A42" i="9"/>
  <c r="A41" i="9"/>
  <c r="A40" i="9"/>
  <c r="A39" i="9"/>
  <c r="A38" i="9"/>
  <c r="A37" i="9"/>
  <c r="A36" i="9"/>
  <c r="A35" i="9"/>
  <c r="A32" i="9"/>
  <c r="A31" i="9"/>
  <c r="A30" i="9"/>
  <c r="A29" i="9"/>
  <c r="A28" i="9"/>
  <c r="J2828" i="1"/>
  <c r="H2828" i="1"/>
  <c r="A2828" i="1"/>
  <c r="J323" i="1"/>
  <c r="H323" i="1"/>
  <c r="C323" i="1"/>
  <c r="A323" i="1"/>
  <c r="J737" i="1"/>
  <c r="H737" i="1"/>
  <c r="C737" i="1"/>
  <c r="A737" i="1"/>
  <c r="A744" i="1"/>
  <c r="H744" i="1"/>
  <c r="J744" i="1"/>
  <c r="A27" i="9"/>
  <c r="A26" i="9"/>
  <c r="A25" i="9"/>
  <c r="A896" i="2"/>
  <c r="A895" i="2"/>
  <c r="A894" i="2"/>
  <c r="A893" i="2"/>
  <c r="A624" i="2"/>
  <c r="A623" i="2"/>
  <c r="A620" i="2"/>
  <c r="A619" i="2"/>
  <c r="J2663" i="1"/>
  <c r="H2663" i="1"/>
  <c r="C2663" i="1"/>
  <c r="A2663" i="1"/>
  <c r="J2662" i="1"/>
  <c r="H2662" i="1"/>
  <c r="C2662" i="1"/>
  <c r="A2662" i="1"/>
  <c r="J410" i="1"/>
  <c r="H410" i="1"/>
  <c r="A410" i="1"/>
  <c r="J407" i="1"/>
  <c r="C407" i="1" s="1"/>
  <c r="A407" i="1"/>
  <c r="A71" i="3"/>
  <c r="A69" i="3"/>
  <c r="A1101" i="2"/>
  <c r="A1094" i="2"/>
  <c r="A1093" i="2"/>
  <c r="A1092" i="2"/>
  <c r="A1090" i="2"/>
  <c r="A1087" i="2"/>
  <c r="A1085" i="2"/>
  <c r="A1083" i="2"/>
  <c r="A1079" i="2"/>
  <c r="A1076" i="2"/>
  <c r="A1075" i="2"/>
  <c r="A1071" i="2"/>
  <c r="A1070" i="2"/>
  <c r="A1069" i="2"/>
  <c r="A1067" i="2"/>
  <c r="A1064" i="2"/>
  <c r="A1061" i="2"/>
  <c r="A1057" i="2"/>
  <c r="A1048" i="2"/>
  <c r="A1032" i="2"/>
  <c r="A1034" i="2"/>
  <c r="A1030" i="2"/>
  <c r="A1029" i="2"/>
  <c r="A1028" i="2"/>
  <c r="A1023" i="2"/>
  <c r="A1024" i="2"/>
  <c r="A1010" i="2"/>
  <c r="A1008" i="2"/>
  <c r="A1006" i="2"/>
  <c r="A984" i="2"/>
  <c r="A969" i="2"/>
  <c r="A956" i="2"/>
  <c r="A932" i="2"/>
  <c r="A902" i="2"/>
  <c r="A901" i="2"/>
  <c r="A882" i="2"/>
  <c r="A880" i="2"/>
  <c r="A873" i="2"/>
  <c r="A838" i="2"/>
  <c r="A837" i="2"/>
  <c r="A836" i="2"/>
  <c r="A834" i="2"/>
  <c r="A833" i="2"/>
  <c r="A832" i="2"/>
  <c r="A830" i="2"/>
  <c r="A821" i="2"/>
  <c r="A813" i="2"/>
  <c r="A781" i="2"/>
  <c r="A778" i="2"/>
  <c r="A772" i="2"/>
  <c r="A752" i="2"/>
  <c r="A747" i="2"/>
  <c r="A724" i="2"/>
  <c r="A726" i="2"/>
  <c r="A706" i="2"/>
  <c r="A703" i="2"/>
  <c r="A701" i="2"/>
  <c r="A700" i="2"/>
  <c r="A699" i="2"/>
  <c r="A686" i="2"/>
  <c r="A685" i="2"/>
  <c r="A684" i="2"/>
  <c r="A682" i="2"/>
  <c r="A680" i="2"/>
  <c r="A663" i="2"/>
  <c r="A605" i="2"/>
  <c r="A603" i="2"/>
  <c r="A564" i="2"/>
  <c r="A565" i="2"/>
  <c r="A576" i="2"/>
  <c r="A573" i="2"/>
  <c r="A544" i="2"/>
  <c r="A511" i="2"/>
  <c r="A510" i="2"/>
  <c r="A509" i="2"/>
  <c r="A465" i="2"/>
  <c r="A459" i="2"/>
  <c r="A433" i="2"/>
  <c r="A414" i="2"/>
  <c r="A402" i="2"/>
  <c r="A397" i="2"/>
  <c r="A386" i="2"/>
  <c r="A384" i="2"/>
  <c r="A370" i="2"/>
  <c r="A368" i="2"/>
  <c r="A366" i="2"/>
  <c r="A361" i="2"/>
  <c r="A338" i="2"/>
  <c r="A298" i="2"/>
  <c r="A279" i="2"/>
  <c r="A271" i="2"/>
  <c r="A259" i="2"/>
  <c r="A257" i="2"/>
  <c r="A253" i="2"/>
  <c r="A248" i="2"/>
  <c r="A241" i="2"/>
  <c r="A238" i="2"/>
  <c r="A236" i="2"/>
  <c r="A234" i="2"/>
  <c r="A219" i="2"/>
  <c r="A221" i="2"/>
  <c r="A217" i="2"/>
  <c r="A215" i="2"/>
  <c r="A209" i="2"/>
  <c r="A207" i="2"/>
  <c r="A205" i="2"/>
  <c r="A198" i="2"/>
  <c r="A196" i="2"/>
  <c r="A157" i="2"/>
  <c r="A146" i="2"/>
  <c r="A122" i="2"/>
  <c r="A120" i="2"/>
  <c r="A118" i="2"/>
  <c r="A116" i="2"/>
  <c r="A114" i="2"/>
  <c r="A132" i="2"/>
  <c r="A130" i="2"/>
  <c r="A128" i="2"/>
  <c r="A126" i="2"/>
  <c r="A124" i="2"/>
  <c r="A96" i="2"/>
  <c r="A94" i="2"/>
  <c r="A92" i="2"/>
  <c r="A89" i="2"/>
  <c r="A85" i="2"/>
  <c r="A80" i="2"/>
  <c r="A78" i="2"/>
  <c r="A72" i="2"/>
  <c r="A70" i="2"/>
  <c r="A68" i="2"/>
  <c r="A56" i="2"/>
  <c r="A54" i="2"/>
  <c r="A24" i="2"/>
  <c r="A22" i="2"/>
  <c r="J2823" i="1"/>
  <c r="H2823" i="1"/>
  <c r="A2823" i="1"/>
  <c r="J2821" i="1"/>
  <c r="H2821" i="1"/>
  <c r="A2821" i="1"/>
  <c r="A1035" i="2"/>
  <c r="J1968" i="1"/>
  <c r="H1968" i="1"/>
  <c r="A1968" i="1"/>
  <c r="J1966" i="1"/>
  <c r="H1966" i="1"/>
  <c r="A1966" i="1"/>
  <c r="J421" i="1"/>
  <c r="H421" i="1"/>
  <c r="C421" i="1"/>
  <c r="A421" i="1"/>
  <c r="J420" i="1"/>
  <c r="H420" i="1"/>
  <c r="C420" i="1"/>
  <c r="A420" i="1"/>
  <c r="A1043" i="2"/>
  <c r="C910" i="1"/>
  <c r="J959" i="1"/>
  <c r="H959" i="1"/>
  <c r="C959" i="1"/>
  <c r="A959" i="1"/>
  <c r="J957" i="1"/>
  <c r="H957" i="1"/>
  <c r="C957" i="1"/>
  <c r="A957" i="1"/>
  <c r="J587" i="1"/>
  <c r="H587" i="1"/>
  <c r="A587" i="1"/>
  <c r="J1812" i="1"/>
  <c r="H1812" i="1"/>
  <c r="A1812" i="1"/>
  <c r="J1814" i="1"/>
  <c r="H1814" i="1"/>
  <c r="A1814" i="1"/>
  <c r="J1807" i="1"/>
  <c r="H1807" i="1"/>
  <c r="A1807" i="1"/>
  <c r="J379" i="1"/>
  <c r="H379" i="1"/>
  <c r="A379" i="1"/>
  <c r="J2684" i="1"/>
  <c r="H2684" i="1"/>
  <c r="A2684" i="1"/>
  <c r="J1628" i="1"/>
  <c r="H1628" i="1"/>
  <c r="A1628" i="1"/>
  <c r="J1627" i="1"/>
  <c r="H1627" i="1"/>
  <c r="A1627" i="1"/>
  <c r="J1494" i="1"/>
  <c r="H1494" i="1"/>
  <c r="A1494" i="1"/>
  <c r="J1493" i="1"/>
  <c r="H1493" i="1"/>
  <c r="A1493" i="1"/>
  <c r="J377" i="1"/>
  <c r="H377" i="1"/>
  <c r="A377" i="1"/>
  <c r="J130" i="1"/>
  <c r="H130" i="1"/>
  <c r="A130" i="1"/>
  <c r="J128" i="1"/>
  <c r="H128" i="1"/>
  <c r="A128" i="1"/>
  <c r="A401" i="2"/>
  <c r="J2459" i="1"/>
  <c r="H2459" i="1"/>
  <c r="C2459" i="1"/>
  <c r="A2459" i="1"/>
  <c r="A1100" i="2"/>
  <c r="A879" i="2"/>
  <c r="J989" i="1"/>
  <c r="H989" i="1"/>
  <c r="A989" i="1"/>
  <c r="J2650" i="1"/>
  <c r="H2650" i="1"/>
  <c r="C2650" i="1"/>
  <c r="A2650" i="1"/>
  <c r="J1389" i="1"/>
  <c r="H1389" i="1"/>
  <c r="A1389" i="1"/>
  <c r="J197" i="1"/>
  <c r="H197" i="1"/>
  <c r="A197" i="1"/>
  <c r="J2103" i="1"/>
  <c r="H2103" i="1"/>
  <c r="A2103" i="1"/>
  <c r="J1712" i="1"/>
  <c r="H1712" i="1"/>
  <c r="A1712" i="1"/>
  <c r="J611" i="1"/>
  <c r="H611" i="1"/>
  <c r="A611" i="1"/>
  <c r="J2475" i="1"/>
  <c r="H2475" i="1"/>
  <c r="C2475" i="1"/>
  <c r="A2475" i="1"/>
  <c r="A986" i="2"/>
  <c r="J2310" i="1"/>
  <c r="H2310" i="1"/>
  <c r="C2310" i="1"/>
  <c r="A2310" i="1"/>
  <c r="J73" i="1"/>
  <c r="H73" i="1"/>
  <c r="A73" i="1"/>
  <c r="J1866" i="1"/>
  <c r="H1866" i="1"/>
  <c r="A1866" i="1"/>
  <c r="J1864" i="1"/>
  <c r="H1864" i="1"/>
  <c r="A1864" i="1"/>
  <c r="J1862" i="1"/>
  <c r="H1862" i="1"/>
  <c r="A1862" i="1"/>
  <c r="J1861" i="1"/>
  <c r="H1861" i="1"/>
  <c r="A1861" i="1"/>
  <c r="H1868" i="1"/>
  <c r="I1868" i="1"/>
  <c r="J1868" i="1"/>
  <c r="J384" i="1"/>
  <c r="H384" i="1"/>
  <c r="A384" i="1"/>
  <c r="J2311" i="1"/>
  <c r="H2311" i="1"/>
  <c r="C2311" i="1"/>
  <c r="A2311" i="1"/>
  <c r="A887" i="2"/>
  <c r="J2744" i="1"/>
  <c r="H2744" i="1"/>
  <c r="C2744" i="1"/>
  <c r="A2744" i="1"/>
  <c r="J418" i="1"/>
  <c r="H418" i="1"/>
  <c r="C418" i="1"/>
  <c r="A418" i="1"/>
  <c r="J2723" i="1"/>
  <c r="H2723" i="1"/>
  <c r="A2723" i="1"/>
  <c r="J2722" i="1"/>
  <c r="H2722" i="1"/>
  <c r="A2722" i="1"/>
  <c r="J2719" i="1"/>
  <c r="H2719" i="1"/>
  <c r="A2719" i="1"/>
  <c r="J2718" i="1"/>
  <c r="H2718" i="1"/>
  <c r="A2718" i="1"/>
  <c r="J2043" i="1"/>
  <c r="H2043" i="1"/>
  <c r="A2043" i="1"/>
  <c r="J2042" i="1"/>
  <c r="H2042" i="1"/>
  <c r="A2042" i="1"/>
  <c r="J184" i="1"/>
  <c r="H184" i="1"/>
  <c r="A184" i="1"/>
  <c r="J183" i="1"/>
  <c r="H183" i="1"/>
  <c r="A183" i="1"/>
  <c r="J121" i="1"/>
  <c r="H121" i="1"/>
  <c r="A121" i="1"/>
  <c r="J120" i="1"/>
  <c r="H120" i="1"/>
  <c r="A120" i="1"/>
  <c r="J873" i="1"/>
  <c r="H873" i="1"/>
  <c r="A873" i="1"/>
  <c r="J2748" i="1"/>
  <c r="H2748" i="1"/>
  <c r="A2748" i="1"/>
  <c r="J19" i="1"/>
  <c r="H19" i="1"/>
  <c r="A19" i="1"/>
  <c r="J2105" i="1"/>
  <c r="H2105" i="1"/>
  <c r="A2105" i="1"/>
  <c r="J2104" i="1"/>
  <c r="H2104" i="1"/>
  <c r="A2104" i="1"/>
  <c r="J2412" i="1"/>
  <c r="H2412" i="1"/>
  <c r="A2412" i="1"/>
  <c r="J2411" i="1"/>
  <c r="H2411" i="1"/>
  <c r="A2411" i="1"/>
  <c r="J186" i="1"/>
  <c r="H186" i="1"/>
  <c r="A186" i="1"/>
  <c r="J2038" i="1"/>
  <c r="H2038" i="1"/>
  <c r="A2038" i="1"/>
  <c r="A2040" i="1"/>
  <c r="H2040" i="1"/>
  <c r="J2040" i="1"/>
  <c r="J1883" i="1"/>
  <c r="H1883" i="1"/>
  <c r="A1883" i="1"/>
  <c r="J1942" i="1"/>
  <c r="H1942" i="1"/>
  <c r="A1942" i="1"/>
  <c r="J1692" i="1"/>
  <c r="H1692" i="1"/>
  <c r="C1692" i="1"/>
  <c r="A1692" i="1"/>
  <c r="J822" i="1"/>
  <c r="H822" i="1"/>
  <c r="A822" i="1"/>
  <c r="J208" i="1"/>
  <c r="H208" i="1"/>
  <c r="A208" i="1"/>
  <c r="J205" i="1"/>
  <c r="H205" i="1"/>
  <c r="A205" i="1"/>
  <c r="J2271" i="1"/>
  <c r="H2271" i="1"/>
  <c r="A2271" i="1"/>
  <c r="J203" i="1"/>
  <c r="H203" i="1"/>
  <c r="A203" i="1"/>
  <c r="J199" i="1"/>
  <c r="H199" i="1"/>
  <c r="A199" i="1"/>
  <c r="J2607" i="1"/>
  <c r="H2607" i="1"/>
  <c r="A2607" i="1"/>
  <c r="J2414" i="1"/>
  <c r="H2414" i="1"/>
  <c r="A2414" i="1"/>
  <c r="J2413" i="1"/>
  <c r="H2413" i="1"/>
  <c r="A2413" i="1"/>
  <c r="A1368" i="1"/>
  <c r="H1368" i="1"/>
  <c r="J1368" i="1"/>
  <c r="A1363" i="1"/>
  <c r="H1363" i="1"/>
  <c r="J1363" i="1"/>
  <c r="J523" i="1"/>
  <c r="H523" i="1"/>
  <c r="A523" i="1"/>
  <c r="J522" i="1"/>
  <c r="H522" i="1"/>
  <c r="A522" i="1"/>
  <c r="J510" i="1"/>
  <c r="H510" i="1"/>
  <c r="A510" i="1"/>
  <c r="J507" i="1"/>
  <c r="H507" i="1"/>
  <c r="A507" i="1"/>
  <c r="J1743" i="1"/>
  <c r="H1743" i="1"/>
  <c r="A1743" i="1"/>
  <c r="C2425" i="1"/>
  <c r="J504" i="1"/>
  <c r="H504" i="1"/>
  <c r="A504" i="1"/>
  <c r="J519" i="1"/>
  <c r="H519" i="1"/>
  <c r="A519" i="1"/>
  <c r="J518" i="1"/>
  <c r="H518" i="1"/>
  <c r="A518" i="1"/>
  <c r="J1681" i="1"/>
  <c r="H1681" i="1"/>
  <c r="A1681" i="1"/>
  <c r="J627" i="1"/>
  <c r="H627" i="1"/>
  <c r="A627" i="1"/>
  <c r="J2111" i="1"/>
  <c r="H2111" i="1"/>
  <c r="A2111" i="1"/>
  <c r="J2110" i="1"/>
  <c r="H2110" i="1"/>
  <c r="A2110" i="1"/>
  <c r="J775" i="1"/>
  <c r="H775" i="1"/>
  <c r="A775" i="1"/>
  <c r="J2523" i="1"/>
  <c r="H2523" i="1"/>
  <c r="A2523" i="1"/>
  <c r="J2509" i="1"/>
  <c r="H2509" i="1"/>
  <c r="A2509" i="1"/>
  <c r="J2404" i="1"/>
  <c r="H2404" i="1"/>
  <c r="A2404" i="1"/>
  <c r="J2376" i="1"/>
  <c r="H2376" i="1"/>
  <c r="A2376" i="1"/>
  <c r="A2189" i="1"/>
  <c r="H2189" i="1"/>
  <c r="J2189" i="1"/>
  <c r="J2128" i="1"/>
  <c r="H2128" i="1"/>
  <c r="A2128" i="1"/>
  <c r="J2133" i="1"/>
  <c r="H2133" i="1"/>
  <c r="A2133" i="1"/>
  <c r="J1580" i="1"/>
  <c r="H1580" i="1"/>
  <c r="A1580" i="1"/>
  <c r="J1543" i="1"/>
  <c r="H1543" i="1"/>
  <c r="A1543" i="1"/>
  <c r="J1153" i="1"/>
  <c r="H1153" i="1"/>
  <c r="A1153" i="1"/>
  <c r="J1149" i="1"/>
  <c r="H1149" i="1"/>
  <c r="A1149" i="1"/>
  <c r="J1104" i="1"/>
  <c r="H1104" i="1"/>
  <c r="A1104" i="1"/>
  <c r="J816" i="1"/>
  <c r="H816" i="1"/>
  <c r="A816" i="1"/>
  <c r="J502" i="1"/>
  <c r="H502" i="1"/>
  <c r="A502" i="1"/>
  <c r="J339" i="1"/>
  <c r="H339" i="1"/>
  <c r="A339" i="1"/>
  <c r="J335" i="1"/>
  <c r="H335" i="1"/>
  <c r="A335" i="1"/>
  <c r="J149" i="1"/>
  <c r="H149" i="1"/>
  <c r="A149" i="1"/>
  <c r="J145" i="1"/>
  <c r="H145" i="1"/>
  <c r="A145" i="1"/>
  <c r="J1198" i="1"/>
  <c r="H1198" i="1"/>
  <c r="A1198" i="1"/>
  <c r="J1196" i="1"/>
  <c r="H1196" i="1"/>
  <c r="A1196" i="1"/>
  <c r="A206" i="2"/>
  <c r="A197" i="2"/>
  <c r="J2371" i="1"/>
  <c r="H2371" i="1"/>
  <c r="A2371" i="1"/>
  <c r="J1408" i="1"/>
  <c r="H1408" i="1"/>
  <c r="A1408" i="1"/>
  <c r="J1407" i="1"/>
  <c r="H1407" i="1"/>
  <c r="A1407" i="1"/>
  <c r="J1164" i="1"/>
  <c r="H1164" i="1"/>
  <c r="A1164" i="1"/>
  <c r="J1162" i="1"/>
  <c r="H1162" i="1"/>
  <c r="A1162" i="1"/>
  <c r="J1289" i="1"/>
  <c r="H1289" i="1"/>
  <c r="C1289" i="1"/>
  <c r="A1289" i="1"/>
  <c r="J1076" i="1"/>
  <c r="H1076" i="1"/>
  <c r="A1076" i="1"/>
  <c r="J1074" i="1"/>
  <c r="H1074" i="1"/>
  <c r="A1074" i="1"/>
  <c r="A195" i="2"/>
  <c r="J626" i="1"/>
  <c r="H626" i="1"/>
  <c r="A626" i="1"/>
  <c r="A81" i="3"/>
  <c r="J2583" i="1"/>
  <c r="H2583" i="1"/>
  <c r="C2583" i="1"/>
  <c r="A2583" i="1"/>
  <c r="J2806" i="1"/>
  <c r="H2806" i="1"/>
  <c r="A2806" i="1"/>
  <c r="J1517" i="1"/>
  <c r="H1517" i="1"/>
  <c r="A1517" i="1"/>
  <c r="J623" i="1"/>
  <c r="H623" i="1"/>
  <c r="A623" i="1"/>
  <c r="J2434" i="1"/>
  <c r="H2434" i="1"/>
  <c r="C2434" i="1"/>
  <c r="A2434" i="1"/>
  <c r="A1031" i="2"/>
  <c r="J1585" i="1"/>
  <c r="H1585" i="1"/>
  <c r="A1585" i="1"/>
  <c r="J319" i="1"/>
  <c r="H319" i="1"/>
  <c r="A319" i="1"/>
  <c r="A67" i="3"/>
  <c r="J2574" i="1"/>
  <c r="H2574" i="1"/>
  <c r="A2574" i="1"/>
  <c r="A976" i="2"/>
  <c r="J2245" i="1"/>
  <c r="H2245" i="1"/>
  <c r="A2245" i="1"/>
  <c r="J2241" i="1"/>
  <c r="H2241" i="1"/>
  <c r="A2241" i="1"/>
  <c r="J2048" i="1"/>
  <c r="H2048" i="1"/>
  <c r="A2048" i="1"/>
  <c r="J890" i="1"/>
  <c r="H890" i="1"/>
  <c r="A890" i="1"/>
  <c r="J1879" i="1"/>
  <c r="H1879" i="1"/>
  <c r="A1879" i="1"/>
  <c r="J1878" i="1"/>
  <c r="H1878" i="1"/>
  <c r="A1878" i="1"/>
  <c r="J1540" i="1"/>
  <c r="H1540" i="1"/>
  <c r="A1540" i="1"/>
  <c r="J1405" i="1"/>
  <c r="H1405" i="1"/>
  <c r="A1405" i="1"/>
  <c r="J1403" i="1"/>
  <c r="H1403" i="1"/>
  <c r="A1403" i="1"/>
  <c r="J1401" i="1"/>
  <c r="H1401" i="1"/>
  <c r="A1401" i="1"/>
  <c r="J1399" i="1"/>
  <c r="H1399" i="1"/>
  <c r="A1399" i="1"/>
  <c r="J2427" i="1"/>
  <c r="H2427" i="1"/>
  <c r="C2427" i="1"/>
  <c r="A2427" i="1"/>
  <c r="J2425" i="1"/>
  <c r="H2425" i="1"/>
  <c r="A2425" i="1"/>
  <c r="J2423" i="1"/>
  <c r="H2423" i="1"/>
  <c r="C2423" i="1"/>
  <c r="A2423" i="1"/>
  <c r="J2421" i="1"/>
  <c r="H2421" i="1"/>
  <c r="C2421" i="1"/>
  <c r="A2421" i="1"/>
  <c r="A714" i="2"/>
  <c r="J401" i="1"/>
  <c r="H401" i="1"/>
  <c r="A401" i="1"/>
  <c r="J536" i="1"/>
  <c r="H536" i="1"/>
  <c r="A536" i="1"/>
  <c r="J1682" i="1"/>
  <c r="H1682" i="1"/>
  <c r="A1682" i="1"/>
  <c r="J620" i="1"/>
  <c r="H620" i="1"/>
  <c r="A620" i="1"/>
  <c r="A23" i="2"/>
  <c r="A21" i="2"/>
  <c r="J1561" i="1"/>
  <c r="H1561" i="1"/>
  <c r="A1561" i="1"/>
  <c r="J160" i="1"/>
  <c r="H160" i="1"/>
  <c r="A160" i="1"/>
  <c r="J154" i="1"/>
  <c r="H154" i="1"/>
  <c r="A154" i="1"/>
  <c r="J2240" i="1"/>
  <c r="H2240" i="1"/>
  <c r="A2240" i="1"/>
  <c r="J158" i="1"/>
  <c r="H158" i="1"/>
  <c r="A158" i="1"/>
  <c r="A965" i="2"/>
  <c r="A964" i="2"/>
  <c r="J2520" i="1"/>
  <c r="H2520" i="1"/>
  <c r="A2520" i="1"/>
  <c r="A337" i="2"/>
  <c r="J655" i="1"/>
  <c r="H655" i="1"/>
  <c r="A655" i="1"/>
  <c r="A968" i="2"/>
  <c r="A208" i="2"/>
  <c r="A1091" i="2"/>
  <c r="A1089" i="2"/>
  <c r="A1088" i="2"/>
  <c r="A1086" i="2"/>
  <c r="A1084" i="2"/>
  <c r="A1082" i="2"/>
  <c r="A1074" i="2"/>
  <c r="A1068" i="2"/>
  <c r="A1065" i="2"/>
  <c r="A1063" i="2"/>
  <c r="A1060" i="2"/>
  <c r="A1056" i="2"/>
  <c r="A1050" i="2"/>
  <c r="A1047" i="2"/>
  <c r="A1046" i="2"/>
  <c r="A1033" i="2"/>
  <c r="A1027" i="2"/>
  <c r="A1020" i="2"/>
  <c r="A1021" i="2"/>
  <c r="A1022" i="2"/>
  <c r="A1012" i="2"/>
  <c r="A1009" i="2"/>
  <c r="A1007" i="2"/>
  <c r="A1005" i="2"/>
  <c r="A1004" i="2"/>
  <c r="A983" i="2"/>
  <c r="A982" i="2"/>
  <c r="A953" i="2"/>
  <c r="A942" i="2"/>
  <c r="A931" i="2"/>
  <c r="A930" i="2"/>
  <c r="A928" i="2"/>
  <c r="A923" i="2"/>
  <c r="A907" i="2"/>
  <c r="A906" i="2"/>
  <c r="A904" i="2"/>
  <c r="A903" i="2"/>
  <c r="A900" i="2"/>
  <c r="A899" i="2"/>
  <c r="A892" i="2"/>
  <c r="A881" i="2"/>
  <c r="A872" i="2"/>
  <c r="A835" i="2"/>
  <c r="A831" i="2"/>
  <c r="A829" i="2"/>
  <c r="A828" i="2"/>
  <c r="A827" i="2"/>
  <c r="A826" i="2"/>
  <c r="A824" i="2"/>
  <c r="A820" i="2"/>
  <c r="A814" i="2"/>
  <c r="A780" i="2"/>
  <c r="A779" i="2"/>
  <c r="A777" i="2"/>
  <c r="A771" i="2"/>
  <c r="A761" i="2"/>
  <c r="A749" i="2"/>
  <c r="A748" i="2"/>
  <c r="A746" i="2"/>
  <c r="A743" i="2"/>
  <c r="A725" i="2"/>
  <c r="A723" i="2"/>
  <c r="A697" i="2"/>
  <c r="A705" i="2"/>
  <c r="A702" i="2"/>
  <c r="A698" i="2"/>
  <c r="A683" i="2"/>
  <c r="A681" i="2"/>
  <c r="A679" i="2"/>
  <c r="A671" i="2"/>
  <c r="A661" i="2"/>
  <c r="A604" i="2"/>
  <c r="A602" i="2"/>
  <c r="A596" i="2"/>
  <c r="A595" i="2"/>
  <c r="A594" i="2"/>
  <c r="A592" i="2"/>
  <c r="A591" i="2"/>
  <c r="A588" i="2"/>
  <c r="A586" i="2"/>
  <c r="A587" i="2"/>
  <c r="A575" i="2"/>
  <c r="A572" i="2"/>
  <c r="A543" i="2"/>
  <c r="A512" i="2"/>
  <c r="A508" i="2"/>
  <c r="A483" i="2"/>
  <c r="A464" i="2"/>
  <c r="A458" i="2"/>
  <c r="A450" i="2"/>
  <c r="A443" i="2"/>
  <c r="A432" i="2"/>
  <c r="A417" i="2"/>
  <c r="A413" i="2"/>
  <c r="A377" i="2"/>
  <c r="A396" i="2"/>
  <c r="A387" i="2"/>
  <c r="A385" i="2"/>
  <c r="A383" i="2"/>
  <c r="A382" i="2"/>
  <c r="A371" i="2"/>
  <c r="A369" i="2"/>
  <c r="A367" i="2"/>
  <c r="A365" i="2"/>
  <c r="A360" i="2"/>
  <c r="A345" i="2"/>
  <c r="A297" i="2"/>
  <c r="A278" i="2"/>
  <c r="A270" i="2"/>
  <c r="A258" i="2"/>
  <c r="A256" i="2"/>
  <c r="A255" i="2"/>
  <c r="A254" i="2"/>
  <c r="A252" i="2"/>
  <c r="A247" i="2"/>
  <c r="A240" i="2"/>
  <c r="A237" i="2"/>
  <c r="A235" i="2"/>
  <c r="A233" i="2"/>
  <c r="A227" i="2"/>
  <c r="A226" i="2"/>
  <c r="A218" i="2"/>
  <c r="A220" i="2"/>
  <c r="A216" i="2"/>
  <c r="A214" i="2"/>
  <c r="A213" i="2"/>
  <c r="A204" i="2"/>
  <c r="A203" i="2"/>
  <c r="A156" i="2"/>
  <c r="A145" i="2"/>
  <c r="A121" i="2"/>
  <c r="A119" i="2"/>
  <c r="A117" i="2"/>
  <c r="A115" i="2"/>
  <c r="A113" i="2"/>
  <c r="A131" i="2"/>
  <c r="A129" i="2"/>
  <c r="A127" i="2"/>
  <c r="A125" i="2"/>
  <c r="A123" i="2"/>
  <c r="A95" i="2"/>
  <c r="A93" i="2"/>
  <c r="A91" i="2"/>
  <c r="A90" i="2"/>
  <c r="A88" i="2"/>
  <c r="A84" i="2"/>
  <c r="A81" i="2"/>
  <c r="A79" i="2"/>
  <c r="A77" i="2"/>
  <c r="A71" i="2"/>
  <c r="A69" i="2"/>
  <c r="A67" i="2"/>
  <c r="A63" i="2"/>
  <c r="A55" i="2"/>
  <c r="A53" i="2"/>
  <c r="A49" i="2"/>
  <c r="A45" i="2"/>
  <c r="A42" i="2"/>
  <c r="A39" i="2"/>
  <c r="A40" i="2"/>
  <c r="A8" i="2"/>
  <c r="A7" i="2"/>
  <c r="A6" i="2"/>
  <c r="A5" i="2"/>
  <c r="J963" i="1"/>
  <c r="H963" i="1"/>
  <c r="C963" i="1"/>
  <c r="A963" i="1"/>
  <c r="J1356" i="1"/>
  <c r="H1356" i="1"/>
  <c r="A1356" i="1"/>
  <c r="J1355" i="1"/>
  <c r="H1355" i="1"/>
  <c r="A1355" i="1"/>
  <c r="J2716" i="1"/>
  <c r="H2716" i="1"/>
  <c r="A2716" i="1"/>
  <c r="J2714" i="1"/>
  <c r="H2714" i="1"/>
  <c r="A2714" i="1"/>
  <c r="J2214" i="1"/>
  <c r="H2214" i="1"/>
  <c r="A2214" i="1"/>
  <c r="J2212" i="1"/>
  <c r="H2212" i="1"/>
  <c r="A2212" i="1"/>
  <c r="J2209" i="1"/>
  <c r="H2209" i="1"/>
  <c r="A2209" i="1"/>
  <c r="J2091" i="1"/>
  <c r="H2091" i="1"/>
  <c r="A2091" i="1"/>
  <c r="J370" i="1"/>
  <c r="H370" i="1"/>
  <c r="A370" i="1"/>
  <c r="J650" i="1"/>
  <c r="H650" i="1"/>
  <c r="C650" i="1"/>
  <c r="A650" i="1"/>
  <c r="J237" i="1"/>
  <c r="H237" i="1"/>
  <c r="C237" i="1"/>
  <c r="A237" i="1"/>
  <c r="J236" i="1"/>
  <c r="I236" i="1"/>
  <c r="H236" i="1"/>
  <c r="J595" i="1"/>
  <c r="C595" i="1"/>
  <c r="A595" i="1"/>
  <c r="J1870" i="1"/>
  <c r="H1870" i="1"/>
  <c r="A1870" i="1"/>
  <c r="J2320" i="1"/>
  <c r="H2320" i="1"/>
  <c r="A2320" i="1"/>
  <c r="J1542" i="1"/>
  <c r="H1542" i="1"/>
  <c r="A1542" i="1"/>
  <c r="J1541" i="1"/>
  <c r="H1541" i="1"/>
  <c r="A1541" i="1"/>
  <c r="J1485" i="1"/>
  <c r="H1485" i="1"/>
  <c r="A1485" i="1"/>
  <c r="J997" i="1"/>
  <c r="H997" i="1"/>
  <c r="A997" i="1"/>
  <c r="J995" i="1"/>
  <c r="H995" i="1"/>
  <c r="A995" i="1"/>
  <c r="J1559" i="1"/>
  <c r="H1559" i="1"/>
  <c r="A1559" i="1"/>
  <c r="J1557" i="1"/>
  <c r="H1557" i="1"/>
  <c r="A1557" i="1"/>
  <c r="J1555" i="1"/>
  <c r="H1555" i="1"/>
  <c r="A1555" i="1"/>
  <c r="J1553" i="1"/>
  <c r="H1553" i="1"/>
  <c r="A1553" i="1"/>
  <c r="J1978" i="1"/>
  <c r="H1978" i="1"/>
  <c r="A1978" i="1"/>
  <c r="J1976" i="1"/>
  <c r="H1976" i="1"/>
  <c r="A1976" i="1"/>
  <c r="J2751" i="1"/>
  <c r="H2751" i="1"/>
  <c r="A2751" i="1"/>
  <c r="J570" i="1"/>
  <c r="H570" i="1"/>
  <c r="A570" i="1"/>
  <c r="J563" i="1"/>
  <c r="H563" i="1"/>
  <c r="A563" i="1"/>
  <c r="J148" i="1"/>
  <c r="H148" i="1"/>
  <c r="A148" i="1"/>
  <c r="J144" i="1"/>
  <c r="H144" i="1"/>
  <c r="A144" i="1"/>
  <c r="J2770" i="1"/>
  <c r="H2770" i="1"/>
  <c r="A2770" i="1"/>
  <c r="J2755" i="1"/>
  <c r="H2755" i="1"/>
  <c r="A2755" i="1"/>
  <c r="J2754" i="1"/>
  <c r="H2754" i="1"/>
  <c r="A2754" i="1"/>
  <c r="J2067" i="1"/>
  <c r="H2067" i="1"/>
  <c r="A2067" i="1"/>
  <c r="J797" i="1"/>
  <c r="H797" i="1"/>
  <c r="C797" i="1"/>
  <c r="A797" i="1"/>
  <c r="J796" i="1"/>
  <c r="H796" i="1"/>
  <c r="C796" i="1"/>
  <c r="A796" i="1"/>
  <c r="J2109" i="1"/>
  <c r="H2109" i="1"/>
  <c r="A2109" i="1"/>
  <c r="J2108" i="1"/>
  <c r="H2108" i="1"/>
  <c r="A2108" i="1"/>
  <c r="J1924" i="1"/>
  <c r="H1924" i="1"/>
  <c r="A1924" i="1"/>
  <c r="J1923" i="1"/>
  <c r="H1923" i="1"/>
  <c r="A1923" i="1"/>
  <c r="J600" i="1"/>
  <c r="H600" i="1"/>
  <c r="A600" i="1"/>
  <c r="J599" i="1"/>
  <c r="H599" i="1"/>
  <c r="A599" i="1"/>
  <c r="J1152" i="1"/>
  <c r="H1152" i="1"/>
  <c r="A1152" i="1"/>
  <c r="J1148" i="1"/>
  <c r="H1148" i="1"/>
  <c r="A1148" i="1"/>
  <c r="J412" i="1"/>
  <c r="H412" i="1"/>
  <c r="A412" i="1"/>
  <c r="J414" i="1"/>
  <c r="H414" i="1"/>
  <c r="J413" i="1"/>
  <c r="H413" i="1"/>
  <c r="J411" i="1"/>
  <c r="H411" i="1"/>
  <c r="J409" i="1"/>
  <c r="H409" i="1"/>
  <c r="J408" i="1"/>
  <c r="H408" i="1"/>
  <c r="J406" i="1"/>
  <c r="C406" i="1" s="1"/>
  <c r="J405" i="1"/>
  <c r="H405" i="1"/>
  <c r="J404" i="1"/>
  <c r="H404" i="1"/>
  <c r="A411" i="1"/>
  <c r="A409" i="1"/>
  <c r="A408" i="1"/>
  <c r="A404" i="1"/>
  <c r="A406" i="1"/>
  <c r="A405" i="1"/>
  <c r="A413" i="1"/>
  <c r="A414" i="1"/>
  <c r="J2323" i="1"/>
  <c r="H2323" i="1"/>
  <c r="C2323" i="1"/>
  <c r="A2323" i="1"/>
  <c r="J1406" i="1"/>
  <c r="H1406" i="1"/>
  <c r="A1406" i="1"/>
  <c r="J101" i="1"/>
  <c r="H101" i="1"/>
  <c r="A101" i="1"/>
  <c r="J100" i="1"/>
  <c r="H100" i="1"/>
  <c r="A100" i="1"/>
  <c r="J99" i="1"/>
  <c r="H99" i="1"/>
  <c r="A99" i="1"/>
  <c r="J79" i="1"/>
  <c r="H79" i="1"/>
  <c r="A79" i="1"/>
  <c r="J1859" i="1"/>
  <c r="H1859" i="1"/>
  <c r="A1859" i="1"/>
  <c r="J1857" i="1"/>
  <c r="H1857" i="1"/>
  <c r="A1857" i="1"/>
  <c r="J1673" i="1"/>
  <c r="H1673" i="1"/>
  <c r="A1673" i="1"/>
  <c r="J1668" i="1"/>
  <c r="H1668" i="1"/>
  <c r="A1668" i="1"/>
  <c r="J1060" i="1"/>
  <c r="H1060" i="1"/>
  <c r="A1060" i="1"/>
  <c r="J1058" i="1"/>
  <c r="H1058" i="1"/>
  <c r="A1058" i="1"/>
  <c r="J1056" i="1"/>
  <c r="H1056" i="1"/>
  <c r="A1056" i="1"/>
  <c r="J1054" i="1"/>
  <c r="H1054" i="1"/>
  <c r="A1054" i="1"/>
  <c r="J1052" i="1"/>
  <c r="H1052" i="1"/>
  <c r="A1052" i="1"/>
  <c r="J1050" i="1"/>
  <c r="H1050" i="1"/>
  <c r="A1050" i="1"/>
  <c r="J1529" i="1"/>
  <c r="H1529" i="1"/>
  <c r="A1529" i="1"/>
  <c r="J76" i="1"/>
  <c r="H76" i="1"/>
  <c r="A76" i="1"/>
  <c r="J75" i="1"/>
  <c r="H75" i="1"/>
  <c r="A75" i="1"/>
  <c r="J2299" i="1"/>
  <c r="H2299" i="1"/>
  <c r="A2299" i="1"/>
  <c r="J2298" i="1"/>
  <c r="H2298" i="1"/>
  <c r="A2298" i="1"/>
  <c r="J2297" i="1"/>
  <c r="H2297" i="1"/>
  <c r="A2297" i="1"/>
  <c r="J68" i="1"/>
  <c r="H68" i="1"/>
  <c r="A68" i="1"/>
  <c r="J67" i="1"/>
  <c r="H67" i="1"/>
  <c r="A67" i="1"/>
  <c r="A52" i="3"/>
  <c r="J636" i="1"/>
  <c r="H636" i="1"/>
  <c r="C636" i="1"/>
  <c r="A636" i="1"/>
  <c r="J2582" i="1"/>
  <c r="H2582" i="1"/>
  <c r="A2582" i="1"/>
  <c r="J2581" i="1"/>
  <c r="H2581" i="1"/>
  <c r="A2581" i="1"/>
  <c r="A2594" i="1"/>
  <c r="C2594" i="1"/>
  <c r="H2594" i="1"/>
  <c r="J2594" i="1"/>
  <c r="J550" i="1"/>
  <c r="H550" i="1"/>
  <c r="A550" i="1"/>
  <c r="J2460" i="1"/>
  <c r="H2460" i="1"/>
  <c r="C2460" i="1"/>
  <c r="A2460" i="1"/>
  <c r="J2458" i="1"/>
  <c r="H2458" i="1"/>
  <c r="C2458" i="1"/>
  <c r="A2458" i="1"/>
  <c r="J1204" i="1"/>
  <c r="H1204" i="1"/>
  <c r="A1204" i="1"/>
  <c r="J334" i="1"/>
  <c r="H334" i="1"/>
  <c r="A334" i="1"/>
  <c r="J598" i="1"/>
  <c r="H598" i="1"/>
  <c r="A598" i="1"/>
  <c r="J597" i="1"/>
  <c r="H597" i="1"/>
  <c r="A597" i="1"/>
  <c r="J338" i="1"/>
  <c r="H338" i="1"/>
  <c r="A338" i="1"/>
  <c r="J2130" i="1"/>
  <c r="H2130" i="1"/>
  <c r="A2130" i="1"/>
  <c r="J2125" i="1"/>
  <c r="H2125" i="1"/>
  <c r="A2125" i="1"/>
  <c r="J1806" i="1"/>
  <c r="H1806" i="1"/>
  <c r="A1806" i="1"/>
  <c r="J2374" i="1"/>
  <c r="H2374" i="1"/>
  <c r="A2374" i="1"/>
  <c r="J2369" i="1"/>
  <c r="H2369" i="1"/>
  <c r="A2369" i="1"/>
  <c r="J2480" i="1"/>
  <c r="H2480" i="1"/>
  <c r="C2480" i="1"/>
  <c r="A2480" i="1"/>
  <c r="J503" i="1"/>
  <c r="H503" i="1"/>
  <c r="A503" i="1"/>
  <c r="J2700" i="1"/>
  <c r="H2700" i="1"/>
  <c r="A2700" i="1"/>
  <c r="H2890" i="1"/>
  <c r="H2889" i="1"/>
  <c r="H2884" i="1"/>
  <c r="H2880" i="1"/>
  <c r="H2879" i="1"/>
  <c r="H2875" i="1"/>
  <c r="H2874" i="1"/>
  <c r="H2873" i="1"/>
  <c r="H2872" i="1"/>
  <c r="H2868" i="1"/>
  <c r="H2862" i="1"/>
  <c r="H2861" i="1"/>
  <c r="H2860" i="1"/>
  <c r="H2859" i="1"/>
  <c r="H2858" i="1"/>
  <c r="H2857" i="1"/>
  <c r="H2856" i="1"/>
  <c r="H2855" i="1"/>
  <c r="H2845" i="1"/>
  <c r="H2844" i="1"/>
  <c r="H2843" i="1"/>
  <c r="H2842" i="1"/>
  <c r="H2850" i="1"/>
  <c r="H2849" i="1"/>
  <c r="H2841" i="1"/>
  <c r="H2836" i="1"/>
  <c r="H2835" i="1"/>
  <c r="H2834" i="1"/>
  <c r="H2833" i="1"/>
  <c r="H2832" i="1"/>
  <c r="H2831" i="1"/>
  <c r="H2825" i="1"/>
  <c r="H2830" i="1"/>
  <c r="H2827" i="1"/>
  <c r="H2829" i="1"/>
  <c r="H2826" i="1"/>
  <c r="H2824" i="1"/>
  <c r="H2822" i="1"/>
  <c r="H2820" i="1"/>
  <c r="J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3" i="1"/>
  <c r="H2802" i="1"/>
  <c r="H2801" i="1"/>
  <c r="H2793" i="1"/>
  <c r="H2790" i="1"/>
  <c r="H2789" i="1"/>
  <c r="H2788" i="1"/>
  <c r="H2787" i="1"/>
  <c r="H2781" i="1"/>
  <c r="H2776" i="1"/>
  <c r="H2775" i="1"/>
  <c r="H2769" i="1"/>
  <c r="H2768" i="1"/>
  <c r="H2767" i="1"/>
  <c r="H2753" i="1"/>
  <c r="H2752" i="1"/>
  <c r="H2747" i="1"/>
  <c r="H2746" i="1"/>
  <c r="H2750" i="1"/>
  <c r="H2745" i="1"/>
  <c r="H2741" i="1"/>
  <c r="H2736" i="1"/>
  <c r="H2740" i="1"/>
  <c r="H2735" i="1"/>
  <c r="H2730" i="1"/>
  <c r="H2729" i="1"/>
  <c r="H2727" i="1"/>
  <c r="H2726" i="1"/>
  <c r="H2725" i="1"/>
  <c r="H2724" i="1"/>
  <c r="H2721" i="1"/>
  <c r="H2720" i="1"/>
  <c r="H2717" i="1"/>
  <c r="H2715" i="1"/>
  <c r="H2713" i="1"/>
  <c r="H2712" i="1"/>
  <c r="H2711" i="1"/>
  <c r="H2710" i="1"/>
  <c r="H2709" i="1"/>
  <c r="H2708" i="1"/>
  <c r="H2705" i="1"/>
  <c r="H2704" i="1"/>
  <c r="H2703" i="1"/>
  <c r="H2702" i="1"/>
  <c r="H2698" i="1"/>
  <c r="H2697" i="1"/>
  <c r="H2696" i="1"/>
  <c r="H2695" i="1"/>
  <c r="H2699" i="1"/>
  <c r="H2694" i="1"/>
  <c r="H2693" i="1"/>
  <c r="H2692" i="1"/>
  <c r="H2691" i="1"/>
  <c r="H2690" i="1"/>
  <c r="H2689" i="1"/>
  <c r="H2685" i="1"/>
  <c r="H2683" i="1"/>
  <c r="H2681" i="1"/>
  <c r="H2680" i="1"/>
  <c r="H2678" i="1"/>
  <c r="H2675" i="1"/>
  <c r="H2672" i="1"/>
  <c r="H2342" i="1"/>
  <c r="H2670" i="1"/>
  <c r="H2668" i="1"/>
  <c r="H2667" i="1"/>
  <c r="H2666" i="1"/>
  <c r="H2665" i="1"/>
  <c r="H2664" i="1"/>
  <c r="H2660" i="1"/>
  <c r="H2659" i="1"/>
  <c r="H2658" i="1"/>
  <c r="H2657" i="1"/>
  <c r="H2649" i="1"/>
  <c r="H2648" i="1"/>
  <c r="H2647" i="1"/>
  <c r="H2646" i="1"/>
  <c r="H2645" i="1"/>
  <c r="H2642" i="1"/>
  <c r="H2641" i="1"/>
  <c r="H2625" i="1"/>
  <c r="H2624" i="1"/>
  <c r="H2623" i="1"/>
  <c r="H2619" i="1"/>
  <c r="H2618" i="1"/>
  <c r="H2617" i="1"/>
  <c r="H2616" i="1"/>
  <c r="H2615" i="1"/>
  <c r="J2615" i="1"/>
  <c r="H2614" i="1"/>
  <c r="H2613" i="1"/>
  <c r="H2612" i="1"/>
  <c r="H2611" i="1"/>
  <c r="J2611" i="1"/>
  <c r="H2610" i="1"/>
  <c r="H2609" i="1"/>
  <c r="H2608" i="1"/>
  <c r="H2606" i="1"/>
  <c r="J2606" i="1"/>
  <c r="H2605" i="1"/>
  <c r="H2604" i="1"/>
  <c r="H2603" i="1"/>
  <c r="H2602" i="1"/>
  <c r="H2601" i="1"/>
  <c r="H2600" i="1"/>
  <c r="H2599" i="1"/>
  <c r="H2598" i="1"/>
  <c r="H2580" i="1"/>
  <c r="H2571" i="1"/>
  <c r="H2565" i="1"/>
  <c r="H2564" i="1"/>
  <c r="H2561" i="1"/>
  <c r="H2560" i="1"/>
  <c r="H2559" i="1"/>
  <c r="H2557" i="1"/>
  <c r="H2556" i="1"/>
  <c r="H2555" i="1"/>
  <c r="H2554" i="1"/>
  <c r="H2543" i="1"/>
  <c r="H2541" i="1"/>
  <c r="H2540" i="1"/>
  <c r="H2538" i="1"/>
  <c r="H2537" i="1"/>
  <c r="H2536" i="1"/>
  <c r="H2535" i="1"/>
  <c r="H2534" i="1"/>
  <c r="H2533" i="1"/>
  <c r="H2532" i="1"/>
  <c r="H2531" i="1"/>
  <c r="H2530" i="1"/>
  <c r="H2522" i="1"/>
  <c r="H2521" i="1"/>
  <c r="H2518" i="1"/>
  <c r="H2517" i="1"/>
  <c r="H2516" i="1"/>
  <c r="H2515" i="1"/>
  <c r="H2510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4" i="1"/>
  <c r="H2493" i="1"/>
  <c r="H2492" i="1"/>
  <c r="H2491" i="1"/>
  <c r="H2489" i="1"/>
  <c r="H2488" i="1"/>
  <c r="H2487" i="1"/>
  <c r="H2486" i="1"/>
  <c r="H2485" i="1"/>
  <c r="H2484" i="1"/>
  <c r="H2483" i="1"/>
  <c r="H2482" i="1"/>
  <c r="H2481" i="1"/>
  <c r="H2479" i="1"/>
  <c r="H2478" i="1"/>
  <c r="H2477" i="1"/>
  <c r="H2476" i="1"/>
  <c r="H2474" i="1"/>
  <c r="H2473" i="1"/>
  <c r="H2472" i="1"/>
  <c r="H2464" i="1"/>
  <c r="H2463" i="1"/>
  <c r="H2462" i="1"/>
  <c r="H2461" i="1"/>
  <c r="H2456" i="1"/>
  <c r="H2455" i="1"/>
  <c r="H2454" i="1"/>
  <c r="H2453" i="1"/>
  <c r="H2452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573" i="1"/>
  <c r="H2572" i="1"/>
  <c r="H2437" i="1"/>
  <c r="H2436" i="1"/>
  <c r="H2435" i="1"/>
  <c r="H2433" i="1"/>
  <c r="H2569" i="1"/>
  <c r="H2432" i="1"/>
  <c r="H2428" i="1"/>
  <c r="H2426" i="1"/>
  <c r="H2424" i="1"/>
  <c r="H2422" i="1"/>
  <c r="H2420" i="1"/>
  <c r="H2419" i="1"/>
  <c r="H2418" i="1"/>
  <c r="H2417" i="1"/>
  <c r="H2416" i="1"/>
  <c r="H2415" i="1"/>
  <c r="H2410" i="1"/>
  <c r="H2409" i="1"/>
  <c r="H2406" i="1"/>
  <c r="H2405" i="1"/>
  <c r="H2403" i="1"/>
  <c r="H2402" i="1"/>
  <c r="H2399" i="1"/>
  <c r="H2397" i="1"/>
  <c r="H2395" i="1"/>
  <c r="H2394" i="1"/>
  <c r="H2396" i="1"/>
  <c r="H2393" i="1"/>
  <c r="H2392" i="1"/>
  <c r="H2391" i="1"/>
  <c r="H2387" i="1"/>
  <c r="H2385" i="1"/>
  <c r="H2384" i="1"/>
  <c r="H2383" i="1"/>
  <c r="H2382" i="1"/>
  <c r="H2349" i="1"/>
  <c r="H2348" i="1"/>
  <c r="H2347" i="1"/>
  <c r="H2346" i="1"/>
  <c r="H2375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5" i="1"/>
  <c r="H2340" i="1"/>
  <c r="H2337" i="1"/>
  <c r="H2336" i="1"/>
  <c r="H2333" i="1"/>
  <c r="H2332" i="1"/>
  <c r="H2331" i="1"/>
  <c r="H2330" i="1"/>
  <c r="H2329" i="1"/>
  <c r="H2328" i="1"/>
  <c r="H2327" i="1"/>
  <c r="H2326" i="1"/>
  <c r="H2325" i="1"/>
  <c r="H2324" i="1"/>
  <c r="H2322" i="1"/>
  <c r="H2318" i="1"/>
  <c r="H2317" i="1"/>
  <c r="H2315" i="1"/>
  <c r="H2314" i="1"/>
  <c r="H2304" i="1"/>
  <c r="H2295" i="1"/>
  <c r="H2293" i="1"/>
  <c r="H2300" i="1"/>
  <c r="H2291" i="1"/>
  <c r="H2284" i="1"/>
  <c r="H2282" i="1"/>
  <c r="H2281" i="1"/>
  <c r="H2277" i="1"/>
  <c r="H2287" i="1"/>
  <c r="H2286" i="1"/>
  <c r="H2273" i="1"/>
  <c r="H2275" i="1"/>
  <c r="H2274" i="1"/>
  <c r="H2272" i="1"/>
  <c r="H2270" i="1"/>
  <c r="H2269" i="1"/>
  <c r="H2268" i="1"/>
  <c r="H2266" i="1"/>
  <c r="H2265" i="1"/>
  <c r="H2261" i="1"/>
  <c r="H2260" i="1"/>
  <c r="H2257" i="1"/>
  <c r="H2256" i="1"/>
  <c r="H2255" i="1"/>
  <c r="H2254" i="1"/>
  <c r="H2253" i="1"/>
  <c r="H2252" i="1"/>
  <c r="H2246" i="1"/>
  <c r="H2242" i="1"/>
  <c r="H2239" i="1"/>
  <c r="H2238" i="1"/>
  <c r="H2237" i="1"/>
  <c r="H2236" i="1"/>
  <c r="H2235" i="1"/>
  <c r="H2234" i="1"/>
  <c r="H2233" i="1"/>
  <c r="H2232" i="1"/>
  <c r="H2231" i="1"/>
  <c r="H2230" i="1"/>
  <c r="H2229" i="1"/>
  <c r="H2226" i="1"/>
  <c r="H2225" i="1"/>
  <c r="H2224" i="1"/>
  <c r="H2223" i="1"/>
  <c r="H2222" i="1"/>
  <c r="H2221" i="1"/>
  <c r="H2215" i="1"/>
  <c r="H2213" i="1"/>
  <c r="J2213" i="1"/>
  <c r="H2211" i="1"/>
  <c r="H2207" i="1"/>
  <c r="H2206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0" i="1"/>
  <c r="H2187" i="1"/>
  <c r="H2188" i="1"/>
  <c r="H2184" i="1"/>
  <c r="H2183" i="1"/>
  <c r="H2185" i="1"/>
  <c r="H2186" i="1"/>
  <c r="H2182" i="1"/>
  <c r="H2181" i="1"/>
  <c r="H2179" i="1"/>
  <c r="H2178" i="1"/>
  <c r="H2177" i="1"/>
  <c r="H2176" i="1"/>
  <c r="H2175" i="1"/>
  <c r="H2174" i="1"/>
  <c r="H2173" i="1"/>
  <c r="H2172" i="1"/>
  <c r="H2171" i="1"/>
  <c r="H2170" i="1"/>
  <c r="H2169" i="1"/>
  <c r="H2162" i="1"/>
  <c r="H2161" i="1"/>
  <c r="H2156" i="1"/>
  <c r="H2155" i="1"/>
  <c r="H2159" i="1"/>
  <c r="H2158" i="1"/>
  <c r="H2154" i="1"/>
  <c r="H2157" i="1"/>
  <c r="H2153" i="1"/>
  <c r="H2150" i="1"/>
  <c r="H2146" i="1"/>
  <c r="H2142" i="1"/>
  <c r="H2141" i="1"/>
  <c r="H2138" i="1"/>
  <c r="H2137" i="1"/>
  <c r="H2134" i="1"/>
  <c r="H2132" i="1"/>
  <c r="H2131" i="1"/>
  <c r="H2127" i="1"/>
  <c r="H2129" i="1"/>
  <c r="H2124" i="1"/>
  <c r="H2122" i="1"/>
  <c r="H2120" i="1"/>
  <c r="H2118" i="1"/>
  <c r="H2117" i="1"/>
  <c r="H2116" i="1"/>
  <c r="H2107" i="1"/>
  <c r="H2106" i="1"/>
  <c r="H2096" i="1"/>
  <c r="H2090" i="1"/>
  <c r="H2089" i="1"/>
  <c r="H2088" i="1"/>
  <c r="H2087" i="1"/>
  <c r="H2086" i="1"/>
  <c r="H2078" i="1"/>
  <c r="H2077" i="1"/>
  <c r="H2066" i="1"/>
  <c r="H2065" i="1"/>
  <c r="H2064" i="1"/>
  <c r="H2063" i="1"/>
  <c r="H2062" i="1"/>
  <c r="H2061" i="1"/>
  <c r="H2060" i="1"/>
  <c r="H2076" i="1"/>
  <c r="H2074" i="1"/>
  <c r="H2071" i="1"/>
  <c r="H2059" i="1"/>
  <c r="H2058" i="1"/>
  <c r="H2057" i="1"/>
  <c r="H2056" i="1"/>
  <c r="H2055" i="1"/>
  <c r="H2053" i="1"/>
  <c r="H2052" i="1"/>
  <c r="H2051" i="1"/>
  <c r="H2049" i="1"/>
  <c r="H2044" i="1"/>
  <c r="H2037" i="1"/>
  <c r="H2034" i="1"/>
  <c r="H2033" i="1"/>
  <c r="H2032" i="1"/>
  <c r="H2031" i="1"/>
  <c r="H2030" i="1"/>
  <c r="H2029" i="1"/>
  <c r="H2028" i="1"/>
  <c r="H2020" i="1"/>
  <c r="H2019" i="1"/>
  <c r="H2018" i="1"/>
  <c r="H2015" i="1"/>
  <c r="H2012" i="1"/>
  <c r="H2011" i="1"/>
  <c r="H2005" i="1"/>
  <c r="H2004" i="1"/>
  <c r="H2003" i="1"/>
  <c r="H2002" i="1"/>
  <c r="H2001" i="1"/>
  <c r="J2001" i="1"/>
  <c r="H2000" i="1"/>
  <c r="H2069" i="1"/>
  <c r="H1983" i="1"/>
  <c r="H1957" i="1"/>
  <c r="H1979" i="1"/>
  <c r="H1977" i="1"/>
  <c r="H1975" i="1"/>
  <c r="H1973" i="1"/>
  <c r="H1970" i="1"/>
  <c r="H1964" i="1"/>
  <c r="H1963" i="1"/>
  <c r="H1962" i="1"/>
  <c r="H1961" i="1"/>
  <c r="H1960" i="1"/>
  <c r="H1959" i="1"/>
  <c r="H1967" i="1"/>
  <c r="H1965" i="1"/>
  <c r="H1954" i="1"/>
  <c r="H1953" i="1"/>
  <c r="H1952" i="1"/>
  <c r="H1951" i="1"/>
  <c r="H1950" i="1"/>
  <c r="H1949" i="1"/>
  <c r="H1948" i="1"/>
  <c r="H1947" i="1"/>
  <c r="H1944" i="1"/>
  <c r="H1943" i="1"/>
  <c r="H1941" i="1"/>
  <c r="H1940" i="1"/>
  <c r="H1939" i="1"/>
  <c r="H1935" i="1"/>
  <c r="H1934" i="1"/>
  <c r="H1933" i="1"/>
  <c r="H1932" i="1"/>
  <c r="H1931" i="1"/>
  <c r="H1930" i="1"/>
  <c r="H1929" i="1"/>
  <c r="H1928" i="1"/>
  <c r="H1927" i="1"/>
  <c r="H1926" i="1"/>
  <c r="H1925" i="1"/>
  <c r="H1922" i="1"/>
  <c r="H1921" i="1"/>
  <c r="H1919" i="1"/>
  <c r="H1917" i="1"/>
  <c r="H1916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899" i="1"/>
  <c r="H1898" i="1"/>
  <c r="H1897" i="1"/>
  <c r="H1893" i="1"/>
  <c r="H1891" i="1"/>
  <c r="H1890" i="1"/>
  <c r="H1889" i="1"/>
  <c r="H1888" i="1"/>
  <c r="H1887" i="1"/>
  <c r="H1886" i="1"/>
  <c r="H1885" i="1"/>
  <c r="H1884" i="1"/>
  <c r="H1881" i="1"/>
  <c r="H1880" i="1"/>
  <c r="H1877" i="1"/>
  <c r="H1876" i="1"/>
  <c r="H1874" i="1"/>
  <c r="H1873" i="1"/>
  <c r="H1872" i="1"/>
  <c r="H1871" i="1"/>
  <c r="H1860" i="1"/>
  <c r="H1858" i="1"/>
  <c r="H1856" i="1"/>
  <c r="H1855" i="1"/>
  <c r="H1854" i="1"/>
  <c r="H1853" i="1"/>
  <c r="H1852" i="1"/>
  <c r="H1848" i="1"/>
  <c r="H1847" i="1"/>
  <c r="H1846" i="1"/>
  <c r="H1845" i="1"/>
  <c r="H1844" i="1"/>
  <c r="H1843" i="1"/>
  <c r="H1842" i="1"/>
  <c r="H1840" i="1"/>
  <c r="H1839" i="1"/>
  <c r="H1838" i="1"/>
  <c r="H1836" i="1"/>
  <c r="H1835" i="1"/>
  <c r="H1834" i="1"/>
  <c r="H1831" i="1"/>
  <c r="H1830" i="1"/>
  <c r="H1823" i="1"/>
  <c r="H1747" i="1"/>
  <c r="H1816" i="1"/>
  <c r="H1810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5" i="1"/>
  <c r="H1784" i="1"/>
  <c r="H1783" i="1"/>
  <c r="H1782" i="1"/>
  <c r="H1779" i="1"/>
  <c r="H1778" i="1"/>
  <c r="H1777" i="1"/>
  <c r="H1776" i="1"/>
  <c r="H1775" i="1"/>
  <c r="H1774" i="1"/>
  <c r="H1773" i="1"/>
  <c r="H1772" i="1"/>
  <c r="J1772" i="1"/>
  <c r="H1770" i="1"/>
  <c r="H1769" i="1"/>
  <c r="H1768" i="1"/>
  <c r="H1767" i="1"/>
  <c r="H1766" i="1"/>
  <c r="H1765" i="1"/>
  <c r="H1763" i="1"/>
  <c r="H1761" i="1"/>
  <c r="H1759" i="1"/>
  <c r="H1752" i="1"/>
  <c r="H1751" i="1"/>
  <c r="H1757" i="1"/>
  <c r="H1756" i="1"/>
  <c r="H1755" i="1"/>
  <c r="H1754" i="1"/>
  <c r="H1753" i="1"/>
  <c r="H1745" i="1"/>
  <c r="H1744" i="1"/>
  <c r="H1742" i="1"/>
  <c r="H1741" i="1"/>
  <c r="H1734" i="1"/>
  <c r="H1733" i="1"/>
  <c r="H1731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5" i="1"/>
  <c r="H1714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1" i="1"/>
  <c r="H1690" i="1"/>
  <c r="H1689" i="1"/>
  <c r="H1688" i="1"/>
  <c r="H1687" i="1"/>
  <c r="H1686" i="1"/>
  <c r="H1685" i="1"/>
  <c r="H1684" i="1"/>
  <c r="H1683" i="1"/>
  <c r="H1674" i="1"/>
  <c r="H1671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J1633" i="1"/>
  <c r="H1630" i="1"/>
  <c r="H1629" i="1"/>
  <c r="H1626" i="1"/>
  <c r="H1625" i="1"/>
  <c r="H1624" i="1"/>
  <c r="H1623" i="1"/>
  <c r="H1622" i="1"/>
  <c r="H1621" i="1"/>
  <c r="J1621" i="1"/>
  <c r="H1620" i="1"/>
  <c r="H1619" i="1"/>
  <c r="H1618" i="1"/>
  <c r="H1614" i="1"/>
  <c r="J1614" i="1"/>
  <c r="H1613" i="1"/>
  <c r="H1612" i="1"/>
  <c r="H1611" i="1"/>
  <c r="H1609" i="1"/>
  <c r="H1608" i="1"/>
  <c r="H1605" i="1"/>
  <c r="H1602" i="1"/>
  <c r="H1601" i="1"/>
  <c r="H1599" i="1"/>
  <c r="H1597" i="1"/>
  <c r="H1583" i="1"/>
  <c r="H1582" i="1"/>
  <c r="H1578" i="1"/>
  <c r="H1579" i="1"/>
  <c r="H1577" i="1"/>
  <c r="H1570" i="1"/>
  <c r="H1567" i="1"/>
  <c r="H1566" i="1"/>
  <c r="H1564" i="1"/>
  <c r="H1562" i="1"/>
  <c r="H1524" i="1"/>
  <c r="H1523" i="1"/>
  <c r="H1522" i="1"/>
  <c r="H1521" i="1"/>
  <c r="H1560" i="1"/>
  <c r="H1558" i="1"/>
  <c r="H1556" i="1"/>
  <c r="H1554" i="1"/>
  <c r="H1552" i="1"/>
  <c r="H1551" i="1"/>
  <c r="H1548" i="1"/>
  <c r="H1498" i="1"/>
  <c r="H1515" i="1"/>
  <c r="H1514" i="1"/>
  <c r="H1513" i="1"/>
  <c r="H1511" i="1"/>
  <c r="H1510" i="1"/>
  <c r="H1509" i="1"/>
  <c r="H1508" i="1"/>
  <c r="H1507" i="1"/>
  <c r="H1506" i="1"/>
  <c r="H1505" i="1"/>
  <c r="H1463" i="1"/>
  <c r="H1502" i="1"/>
  <c r="H1501" i="1"/>
  <c r="H1500" i="1"/>
  <c r="H1490" i="1"/>
  <c r="H1489" i="1"/>
  <c r="H1487" i="1"/>
  <c r="H1486" i="1"/>
  <c r="H1484" i="1"/>
  <c r="H1483" i="1"/>
  <c r="H1482" i="1"/>
  <c r="H1481" i="1"/>
  <c r="H1480" i="1"/>
  <c r="H1479" i="1"/>
  <c r="H1478" i="1"/>
  <c r="J1478" i="1"/>
  <c r="H1477" i="1"/>
  <c r="H1476" i="1"/>
  <c r="H1475" i="1"/>
  <c r="H1474" i="1"/>
  <c r="H1473" i="1"/>
  <c r="H1472" i="1"/>
  <c r="H1471" i="1"/>
  <c r="H1468" i="1"/>
  <c r="J1468" i="1"/>
  <c r="H1467" i="1"/>
  <c r="H1466" i="1"/>
  <c r="H1465" i="1"/>
  <c r="H1464" i="1"/>
  <c r="H1589" i="1"/>
  <c r="H1461" i="1"/>
  <c r="H1460" i="1"/>
  <c r="H1459" i="1"/>
  <c r="H1458" i="1"/>
  <c r="H1457" i="1"/>
  <c r="H1456" i="1"/>
  <c r="H1455" i="1"/>
  <c r="H1454" i="1"/>
  <c r="H1453" i="1"/>
  <c r="H1450" i="1"/>
  <c r="H1449" i="1"/>
  <c r="H1448" i="1"/>
  <c r="H1447" i="1"/>
  <c r="H1446" i="1"/>
  <c r="H1445" i="1"/>
  <c r="H1444" i="1"/>
  <c r="H1443" i="1"/>
  <c r="H1442" i="1"/>
  <c r="H1441" i="1"/>
  <c r="H1440" i="1"/>
  <c r="H1433" i="1"/>
  <c r="H1432" i="1"/>
  <c r="H1431" i="1"/>
  <c r="H1430" i="1"/>
  <c r="H1429" i="1"/>
  <c r="H1428" i="1"/>
  <c r="H1426" i="1"/>
  <c r="H1425" i="1"/>
  <c r="H1424" i="1"/>
  <c r="H1423" i="1"/>
  <c r="H1422" i="1"/>
  <c r="J1422" i="1"/>
  <c r="H1421" i="1"/>
  <c r="H1420" i="1"/>
  <c r="H1418" i="1"/>
  <c r="H1417" i="1"/>
  <c r="H1416" i="1"/>
  <c r="H1415" i="1"/>
  <c r="H1412" i="1"/>
  <c r="H1404" i="1"/>
  <c r="H1402" i="1"/>
  <c r="H1400" i="1"/>
  <c r="H1398" i="1"/>
  <c r="H1397" i="1"/>
  <c r="H1396" i="1"/>
  <c r="H1395" i="1"/>
  <c r="H1392" i="1"/>
  <c r="H1391" i="1"/>
  <c r="H1388" i="1"/>
  <c r="H1385" i="1"/>
  <c r="H1384" i="1"/>
  <c r="H1383" i="1"/>
  <c r="H1382" i="1"/>
  <c r="H1381" i="1"/>
  <c r="H1380" i="1"/>
  <c r="H1379" i="1"/>
  <c r="H1378" i="1"/>
  <c r="H1372" i="1"/>
  <c r="H1371" i="1"/>
  <c r="H1370" i="1"/>
  <c r="H1367" i="1"/>
  <c r="H1369" i="1"/>
  <c r="H1365" i="1"/>
  <c r="H1364" i="1"/>
  <c r="H1362" i="1"/>
  <c r="H1361" i="1"/>
  <c r="H1360" i="1"/>
  <c r="H1359" i="1"/>
  <c r="H1358" i="1"/>
  <c r="H1357" i="1"/>
  <c r="H1354" i="1"/>
  <c r="H1352" i="1"/>
  <c r="H1350" i="1"/>
  <c r="H1348" i="1"/>
  <c r="H1342" i="1"/>
  <c r="H1346" i="1"/>
  <c r="H1334" i="1"/>
  <c r="H1333" i="1"/>
  <c r="H1332" i="1"/>
  <c r="H1331" i="1"/>
  <c r="H1330" i="1"/>
  <c r="H1329" i="1"/>
  <c r="H1327" i="1"/>
  <c r="H1326" i="1"/>
  <c r="H1325" i="1"/>
  <c r="H1324" i="1"/>
  <c r="H1323" i="1"/>
  <c r="H1322" i="1"/>
  <c r="H1321" i="1"/>
  <c r="H1320" i="1"/>
  <c r="H1316" i="1"/>
  <c r="H1315" i="1"/>
  <c r="H1314" i="1"/>
  <c r="H1313" i="1"/>
  <c r="H1307" i="1"/>
  <c r="H1306" i="1"/>
  <c r="H1304" i="1"/>
  <c r="H1303" i="1"/>
  <c r="H1301" i="1"/>
  <c r="H1300" i="1"/>
  <c r="H1296" i="1"/>
  <c r="H1295" i="1"/>
  <c r="H1294" i="1"/>
  <c r="H1293" i="1"/>
  <c r="H1292" i="1"/>
  <c r="H1291" i="1"/>
  <c r="H1288" i="1"/>
  <c r="H1287" i="1"/>
  <c r="H1286" i="1"/>
  <c r="H1285" i="1"/>
  <c r="H1281" i="1"/>
  <c r="H1280" i="1"/>
  <c r="H1279" i="1"/>
  <c r="H1276" i="1"/>
  <c r="H1270" i="1"/>
  <c r="H1242" i="1"/>
  <c r="H1241" i="1"/>
  <c r="H1240" i="1"/>
  <c r="H1238" i="1"/>
  <c r="H1237" i="1"/>
  <c r="H1236" i="1"/>
  <c r="H1253" i="1"/>
  <c r="H1252" i="1"/>
  <c r="H1250" i="1"/>
  <c r="H1248" i="1"/>
  <c r="H1229" i="1"/>
  <c r="H1227" i="1"/>
  <c r="H1225" i="1"/>
  <c r="H1224" i="1"/>
  <c r="H1220" i="1"/>
  <c r="H1217" i="1"/>
  <c r="H1216" i="1"/>
  <c r="H1213" i="1"/>
  <c r="H1210" i="1"/>
  <c r="H1209" i="1"/>
  <c r="H1208" i="1"/>
  <c r="H1206" i="1"/>
  <c r="H1203" i="1"/>
  <c r="H1201" i="1"/>
  <c r="H1197" i="1"/>
  <c r="H1195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1" i="1"/>
  <c r="H1160" i="1"/>
  <c r="H1154" i="1"/>
  <c r="H1151" i="1"/>
  <c r="H1150" i="1"/>
  <c r="H1147" i="1"/>
  <c r="H1146" i="1"/>
  <c r="H1145" i="1"/>
  <c r="H1144" i="1"/>
  <c r="H1143" i="1"/>
  <c r="H1142" i="1"/>
  <c r="H1141" i="1"/>
  <c r="H1140" i="1"/>
  <c r="H1139" i="1"/>
  <c r="H1166" i="1"/>
  <c r="H1165" i="1"/>
  <c r="H1132" i="1"/>
  <c r="H1131" i="1"/>
  <c r="H1130" i="1"/>
  <c r="H1129" i="1"/>
  <c r="H1128" i="1"/>
  <c r="H1125" i="1"/>
  <c r="H1124" i="1"/>
  <c r="H1123" i="1"/>
  <c r="H1122" i="1"/>
  <c r="H1121" i="1"/>
  <c r="H1120" i="1"/>
  <c r="H1119" i="1"/>
  <c r="H1118" i="1"/>
  <c r="H1117" i="1"/>
  <c r="H1116" i="1"/>
  <c r="H1114" i="1"/>
  <c r="H1113" i="1"/>
  <c r="H1112" i="1"/>
  <c r="H1109" i="1"/>
  <c r="H1107" i="1"/>
  <c r="H1105" i="1"/>
  <c r="H1103" i="1"/>
  <c r="H1102" i="1"/>
  <c r="H1101" i="1"/>
  <c r="H1100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61" i="1"/>
  <c r="H1059" i="1"/>
  <c r="H1057" i="1"/>
  <c r="H1055" i="1"/>
  <c r="H1053" i="1"/>
  <c r="H1051" i="1"/>
  <c r="H1049" i="1"/>
  <c r="H1048" i="1"/>
  <c r="H1047" i="1"/>
  <c r="H1046" i="1"/>
  <c r="H1045" i="1"/>
  <c r="H1044" i="1"/>
  <c r="H1043" i="1"/>
  <c r="H1042" i="1"/>
  <c r="H1040" i="1"/>
  <c r="H1079" i="1"/>
  <c r="H1072" i="1"/>
  <c r="H1077" i="1"/>
  <c r="H1075" i="1"/>
  <c r="H1071" i="1"/>
  <c r="H1070" i="1"/>
  <c r="H1069" i="1"/>
  <c r="H1068" i="1"/>
  <c r="H1067" i="1"/>
  <c r="H1039" i="1"/>
  <c r="H1038" i="1"/>
  <c r="H1037" i="1"/>
  <c r="H1036" i="1"/>
  <c r="H1035" i="1"/>
  <c r="H1034" i="1"/>
  <c r="H1033" i="1"/>
  <c r="H1032" i="1"/>
  <c r="H1029" i="1"/>
  <c r="H1028" i="1"/>
  <c r="H1027" i="1"/>
  <c r="H1025" i="1"/>
  <c r="H1024" i="1"/>
  <c r="H1022" i="1"/>
  <c r="H1021" i="1"/>
  <c r="H1020" i="1"/>
  <c r="H1019" i="1"/>
  <c r="H1016" i="1"/>
  <c r="H1015" i="1"/>
  <c r="H1014" i="1"/>
  <c r="H1013" i="1"/>
  <c r="H1012" i="1"/>
  <c r="H1011" i="1"/>
  <c r="H1009" i="1"/>
  <c r="H1007" i="1"/>
  <c r="H1006" i="1"/>
  <c r="H1003" i="1"/>
  <c r="H1002" i="1"/>
  <c r="H1001" i="1"/>
  <c r="H998" i="1"/>
  <c r="H996" i="1"/>
  <c r="H993" i="1"/>
  <c r="H992" i="1"/>
  <c r="H991" i="1"/>
  <c r="H990" i="1"/>
  <c r="H988" i="1"/>
  <c r="H987" i="1"/>
  <c r="H979" i="1"/>
  <c r="H971" i="1"/>
  <c r="H961" i="1"/>
  <c r="H960" i="1"/>
  <c r="H946" i="1"/>
  <c r="H945" i="1"/>
  <c r="H944" i="1"/>
  <c r="H943" i="1"/>
  <c r="H942" i="1"/>
  <c r="H941" i="1"/>
  <c r="H940" i="1"/>
  <c r="H939" i="1"/>
  <c r="H938" i="1"/>
  <c r="H937" i="1"/>
  <c r="H954" i="1"/>
  <c r="H953" i="1"/>
  <c r="H952" i="1"/>
  <c r="H951" i="1"/>
  <c r="H949" i="1"/>
  <c r="H948" i="1"/>
  <c r="H947" i="1"/>
  <c r="H969" i="1"/>
  <c r="H968" i="1"/>
  <c r="H936" i="1"/>
  <c r="H934" i="1"/>
  <c r="H926" i="1"/>
  <c r="H925" i="1"/>
  <c r="H924" i="1"/>
  <c r="H923" i="1"/>
  <c r="H917" i="1"/>
  <c r="H910" i="1"/>
  <c r="H909" i="1"/>
  <c r="H908" i="1"/>
  <c r="H907" i="1"/>
  <c r="H906" i="1"/>
  <c r="H905" i="1"/>
  <c r="H904" i="1"/>
  <c r="H903" i="1"/>
  <c r="H894" i="1"/>
  <c r="H889" i="1"/>
  <c r="H888" i="1"/>
  <c r="H887" i="1"/>
  <c r="H886" i="1"/>
  <c r="H885" i="1"/>
  <c r="H872" i="1"/>
  <c r="H871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4" i="1"/>
  <c r="H843" i="1"/>
  <c r="H842" i="1"/>
  <c r="H841" i="1"/>
  <c r="H840" i="1"/>
  <c r="H839" i="1"/>
  <c r="H838" i="1"/>
  <c r="H837" i="1"/>
  <c r="H836" i="1"/>
  <c r="H834" i="1"/>
  <c r="H833" i="1"/>
  <c r="H832" i="1"/>
  <c r="H831" i="1"/>
  <c r="H830" i="1"/>
  <c r="H829" i="1"/>
  <c r="H828" i="1"/>
  <c r="H827" i="1"/>
  <c r="H826" i="1"/>
  <c r="H825" i="1"/>
  <c r="H824" i="1"/>
  <c r="J824" i="1"/>
  <c r="H823" i="1"/>
  <c r="H820" i="1"/>
  <c r="H818" i="1"/>
  <c r="H815" i="1"/>
  <c r="H817" i="1"/>
  <c r="H814" i="1"/>
  <c r="H812" i="1"/>
  <c r="H809" i="1"/>
  <c r="H808" i="1"/>
  <c r="H807" i="1"/>
  <c r="H806" i="1"/>
  <c r="H805" i="1"/>
  <c r="J805" i="1"/>
  <c r="H804" i="1"/>
  <c r="H790" i="1"/>
  <c r="H789" i="1"/>
  <c r="H788" i="1"/>
  <c r="H787" i="1"/>
  <c r="H786" i="1"/>
  <c r="H785" i="1"/>
  <c r="H784" i="1"/>
  <c r="H783" i="1"/>
  <c r="H782" i="1"/>
  <c r="H779" i="1"/>
  <c r="H778" i="1"/>
  <c r="H777" i="1"/>
  <c r="H768" i="1"/>
  <c r="H767" i="1"/>
  <c r="J767" i="1"/>
  <c r="H763" i="1"/>
  <c r="H762" i="1"/>
  <c r="H761" i="1"/>
  <c r="H760" i="1"/>
  <c r="J760" i="1"/>
  <c r="H757" i="1"/>
  <c r="H756" i="1"/>
  <c r="H755" i="1"/>
  <c r="H754" i="1"/>
  <c r="H753" i="1"/>
  <c r="H752" i="1"/>
  <c r="H751" i="1"/>
  <c r="H750" i="1"/>
  <c r="H735" i="1"/>
  <c r="H734" i="1"/>
  <c r="H733" i="1"/>
  <c r="H732" i="1"/>
  <c r="H731" i="1"/>
  <c r="H730" i="1"/>
  <c r="H728" i="1"/>
  <c r="H727" i="1"/>
  <c r="H725" i="1"/>
  <c r="H724" i="1"/>
  <c r="H708" i="1"/>
  <c r="J708" i="1"/>
  <c r="H707" i="1"/>
  <c r="H706" i="1"/>
  <c r="H705" i="1"/>
  <c r="H704" i="1"/>
  <c r="H703" i="1"/>
  <c r="H701" i="1"/>
  <c r="H699" i="1"/>
  <c r="H698" i="1"/>
  <c r="H694" i="1"/>
  <c r="H693" i="1"/>
  <c r="H692" i="1"/>
  <c r="H691" i="1"/>
  <c r="J691" i="1"/>
  <c r="H690" i="1"/>
  <c r="H689" i="1"/>
  <c r="H688" i="1"/>
  <c r="H686" i="1"/>
  <c r="H685" i="1"/>
  <c r="H684" i="1"/>
  <c r="H683" i="1"/>
  <c r="H682" i="1"/>
  <c r="H681" i="1"/>
  <c r="H679" i="1"/>
  <c r="H676" i="1"/>
  <c r="H674" i="1"/>
  <c r="H672" i="1"/>
  <c r="H671" i="1"/>
  <c r="H670" i="1"/>
  <c r="H669" i="1"/>
  <c r="H668" i="1"/>
  <c r="H667" i="1"/>
  <c r="H666" i="1"/>
  <c r="H665" i="1"/>
  <c r="H664" i="1"/>
  <c r="H663" i="1"/>
  <c r="H662" i="1"/>
  <c r="H659" i="1"/>
  <c r="H657" i="1"/>
  <c r="H653" i="1"/>
  <c r="H652" i="1"/>
  <c r="H651" i="1"/>
  <c r="H648" i="1"/>
  <c r="H647" i="1"/>
  <c r="H646" i="1"/>
  <c r="H645" i="1"/>
  <c r="H644" i="1"/>
  <c r="H639" i="1"/>
  <c r="H638" i="1"/>
  <c r="H635" i="1"/>
  <c r="H633" i="1"/>
  <c r="H619" i="1"/>
  <c r="H618" i="1"/>
  <c r="H617" i="1"/>
  <c r="H616" i="1"/>
  <c r="H615" i="1"/>
  <c r="H614" i="1"/>
  <c r="H613" i="1"/>
  <c r="H612" i="1"/>
  <c r="H610" i="1"/>
  <c r="H607" i="1"/>
  <c r="H606" i="1"/>
  <c r="H605" i="1"/>
  <c r="H604" i="1"/>
  <c r="H603" i="1"/>
  <c r="H602" i="1"/>
  <c r="H601" i="1"/>
  <c r="H596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68" i="1"/>
  <c r="H567" i="1"/>
  <c r="H562" i="1"/>
  <c r="H561" i="1"/>
  <c r="H556" i="1"/>
  <c r="H555" i="1"/>
  <c r="H554" i="1"/>
  <c r="H553" i="1"/>
  <c r="H551" i="1"/>
  <c r="H549" i="1"/>
  <c r="H548" i="1"/>
  <c r="H547" i="1"/>
  <c r="H546" i="1"/>
  <c r="H545" i="1"/>
  <c r="H544" i="1"/>
  <c r="H543" i="1"/>
  <c r="H542" i="1"/>
  <c r="H541" i="1"/>
  <c r="H533" i="1"/>
  <c r="H532" i="1"/>
  <c r="H527" i="1"/>
  <c r="H526" i="1"/>
  <c r="H525" i="1"/>
  <c r="H524" i="1"/>
  <c r="H521" i="1"/>
  <c r="H520" i="1"/>
  <c r="H517" i="1"/>
  <c r="H516" i="1"/>
  <c r="H515" i="1"/>
  <c r="H514" i="1"/>
  <c r="H513" i="1"/>
  <c r="H512" i="1"/>
  <c r="H511" i="1"/>
  <c r="H509" i="1"/>
  <c r="H508" i="1"/>
  <c r="H506" i="1"/>
  <c r="H505" i="1"/>
  <c r="H501" i="1"/>
  <c r="H500" i="1"/>
  <c r="H499" i="1"/>
  <c r="H498" i="1"/>
  <c r="H497" i="1"/>
  <c r="H496" i="1"/>
  <c r="H494" i="1"/>
  <c r="H493" i="1"/>
  <c r="H492" i="1"/>
  <c r="H487" i="1"/>
  <c r="H486" i="1"/>
  <c r="H485" i="1"/>
  <c r="H484" i="1"/>
  <c r="H483" i="1"/>
  <c r="H480" i="1"/>
  <c r="H479" i="1"/>
  <c r="H478" i="1"/>
  <c r="H470" i="1"/>
  <c r="H469" i="1"/>
  <c r="H467" i="1"/>
  <c r="H466" i="1"/>
  <c r="H461" i="1"/>
  <c r="H460" i="1"/>
  <c r="H459" i="1"/>
  <c r="H458" i="1"/>
  <c r="H454" i="1"/>
  <c r="H453" i="1"/>
  <c r="H452" i="1"/>
  <c r="H451" i="1"/>
  <c r="H450" i="1"/>
  <c r="H448" i="1"/>
  <c r="H447" i="1"/>
  <c r="H444" i="1"/>
  <c r="H443" i="1"/>
  <c r="H442" i="1"/>
  <c r="H439" i="1"/>
  <c r="H437" i="1"/>
  <c r="H436" i="1"/>
  <c r="H435" i="1"/>
  <c r="H434" i="1"/>
  <c r="H432" i="1"/>
  <c r="H431" i="1"/>
  <c r="H430" i="1"/>
  <c r="H424" i="1"/>
  <c r="H416" i="1"/>
  <c r="H400" i="1"/>
  <c r="H397" i="1"/>
  <c r="H396" i="1"/>
  <c r="H395" i="1"/>
  <c r="H393" i="1"/>
  <c r="H392" i="1"/>
  <c r="H390" i="1"/>
  <c r="H389" i="1"/>
  <c r="H388" i="1"/>
  <c r="H387" i="1"/>
  <c r="H386" i="1"/>
  <c r="H385" i="1"/>
  <c r="H381" i="1"/>
  <c r="H380" i="1"/>
  <c r="H378" i="1"/>
  <c r="H375" i="1"/>
  <c r="H376" i="1"/>
  <c r="H374" i="1"/>
  <c r="H373" i="1"/>
  <c r="H372" i="1"/>
  <c r="H371" i="1"/>
  <c r="H367" i="1"/>
  <c r="H362" i="1"/>
  <c r="H361" i="1"/>
  <c r="H360" i="1"/>
  <c r="H359" i="1"/>
  <c r="H358" i="1"/>
  <c r="H357" i="1"/>
  <c r="H356" i="1"/>
  <c r="H354" i="1"/>
  <c r="H352" i="1"/>
  <c r="H350" i="1"/>
  <c r="H349" i="1"/>
  <c r="H348" i="1"/>
  <c r="H347" i="1"/>
  <c r="H346" i="1"/>
  <c r="H345" i="1"/>
  <c r="H344" i="1"/>
  <c r="H343" i="1"/>
  <c r="H342" i="1"/>
  <c r="H340" i="1"/>
  <c r="H337" i="1"/>
  <c r="H336" i="1"/>
  <c r="H333" i="1"/>
  <c r="H331" i="1"/>
  <c r="H330" i="1"/>
  <c r="H329" i="1"/>
  <c r="H327" i="1"/>
  <c r="H325" i="1"/>
  <c r="H322" i="1"/>
  <c r="H321" i="1"/>
  <c r="H313" i="1"/>
  <c r="H312" i="1"/>
  <c r="H310" i="1"/>
  <c r="H309" i="1"/>
  <c r="H311" i="1"/>
  <c r="H308" i="1"/>
  <c r="H307" i="1"/>
  <c r="H306" i="1"/>
  <c r="H305" i="1"/>
  <c r="H303" i="1"/>
  <c r="H301" i="1"/>
  <c r="H297" i="1"/>
  <c r="H296" i="1"/>
  <c r="H295" i="1"/>
  <c r="H294" i="1"/>
  <c r="H293" i="1"/>
  <c r="H292" i="1"/>
  <c r="H290" i="1"/>
  <c r="H289" i="1"/>
  <c r="H288" i="1"/>
  <c r="H287" i="1"/>
  <c r="J287" i="1"/>
  <c r="H285" i="1"/>
  <c r="H284" i="1"/>
  <c r="H300" i="1"/>
  <c r="H299" i="1"/>
  <c r="H283" i="1"/>
  <c r="H282" i="1"/>
  <c r="H281" i="1"/>
  <c r="H280" i="1"/>
  <c r="H279" i="1"/>
  <c r="H278" i="1"/>
  <c r="H277" i="1"/>
  <c r="H276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3" i="1"/>
  <c r="H252" i="1"/>
  <c r="H251" i="1"/>
  <c r="H250" i="1"/>
  <c r="H247" i="1"/>
  <c r="H246" i="1"/>
  <c r="H245" i="1"/>
  <c r="H243" i="1"/>
  <c r="H242" i="1"/>
  <c r="H240" i="1"/>
  <c r="H233" i="1"/>
  <c r="H232" i="1"/>
  <c r="H229" i="1"/>
  <c r="H225" i="1"/>
  <c r="H224" i="1"/>
  <c r="H223" i="1"/>
  <c r="H222" i="1"/>
  <c r="H220" i="1"/>
  <c r="H217" i="1"/>
  <c r="H212" i="1"/>
  <c r="H211" i="1"/>
  <c r="H198" i="1"/>
  <c r="H196" i="1"/>
  <c r="H195" i="1"/>
  <c r="H194" i="1"/>
  <c r="H193" i="1"/>
  <c r="H192" i="1"/>
  <c r="H181" i="1"/>
  <c r="H180" i="1"/>
  <c r="H179" i="1"/>
  <c r="H178" i="1"/>
  <c r="H177" i="1"/>
  <c r="H176" i="1"/>
  <c r="H173" i="1"/>
  <c r="H172" i="1"/>
  <c r="H171" i="1"/>
  <c r="H170" i="1"/>
  <c r="H165" i="1"/>
  <c r="H164" i="1"/>
  <c r="H163" i="1"/>
  <c r="H161" i="1"/>
  <c r="H159" i="1"/>
  <c r="H157" i="1"/>
  <c r="H153" i="1"/>
  <c r="H152" i="1"/>
  <c r="H151" i="1"/>
  <c r="H150" i="1"/>
  <c r="H147" i="1"/>
  <c r="H146" i="1"/>
  <c r="H133" i="1"/>
  <c r="H132" i="1"/>
  <c r="H131" i="1"/>
  <c r="H143" i="1"/>
  <c r="H110" i="1"/>
  <c r="H109" i="1"/>
  <c r="H108" i="1"/>
  <c r="H107" i="1"/>
  <c r="H106" i="1"/>
  <c r="H137" i="1"/>
  <c r="H136" i="1"/>
  <c r="H135" i="1"/>
  <c r="H129" i="1"/>
  <c r="H126" i="1"/>
  <c r="H127" i="1"/>
  <c r="H125" i="1"/>
  <c r="H124" i="1"/>
  <c r="H119" i="1"/>
  <c r="H118" i="1"/>
  <c r="H114" i="1"/>
  <c r="H113" i="1"/>
  <c r="H112" i="1"/>
  <c r="H111" i="1"/>
  <c r="H104" i="1"/>
  <c r="H103" i="1"/>
  <c r="H102" i="1"/>
  <c r="H98" i="1"/>
  <c r="H97" i="1"/>
  <c r="H96" i="1"/>
  <c r="H95" i="1"/>
  <c r="H90" i="1"/>
  <c r="H88" i="1"/>
  <c r="H82" i="1"/>
  <c r="H80" i="1"/>
  <c r="H74" i="1"/>
  <c r="H71" i="1"/>
  <c r="H70" i="1"/>
  <c r="H69" i="1"/>
  <c r="H64" i="1"/>
  <c r="H63" i="1"/>
  <c r="H62" i="1"/>
  <c r="H61" i="1"/>
  <c r="H60" i="1"/>
  <c r="H59" i="1"/>
  <c r="H58" i="1"/>
  <c r="H57" i="1"/>
  <c r="H53" i="1"/>
  <c r="H52" i="1"/>
  <c r="H50" i="1"/>
  <c r="H49" i="1"/>
  <c r="H48" i="1"/>
  <c r="H46" i="1"/>
  <c r="H45" i="1"/>
  <c r="H40" i="1"/>
  <c r="H39" i="1"/>
  <c r="H38" i="1"/>
  <c r="H37" i="1"/>
  <c r="H33" i="1"/>
  <c r="H32" i="1"/>
  <c r="H31" i="1"/>
  <c r="H29" i="1"/>
  <c r="H28" i="1"/>
  <c r="H23" i="1"/>
  <c r="H22" i="1"/>
  <c r="H18" i="1"/>
  <c r="I27" i="1"/>
  <c r="I94" i="1"/>
  <c r="I216" i="1"/>
  <c r="I219" i="1"/>
  <c r="I221" i="1"/>
  <c r="I239" i="1"/>
  <c r="I256" i="1"/>
  <c r="I318" i="1"/>
  <c r="I332" i="1"/>
  <c r="I383" i="1"/>
  <c r="I398" i="1"/>
  <c r="I415" i="1"/>
  <c r="I422" i="1"/>
  <c r="I427" i="1"/>
  <c r="I457" i="1"/>
  <c r="I630" i="1"/>
  <c r="I643" i="1"/>
  <c r="I656" i="1"/>
  <c r="I658" i="1"/>
  <c r="I660" i="1"/>
  <c r="I774" i="1"/>
  <c r="I935" i="1"/>
  <c r="I970" i="1"/>
  <c r="I978" i="1"/>
  <c r="I984" i="1"/>
  <c r="I1000" i="1"/>
  <c r="I1023" i="1"/>
  <c r="I1200" i="1"/>
  <c r="I1202" i="1"/>
  <c r="I1269" i="1"/>
  <c r="I1271" i="1"/>
  <c r="I1341" i="1"/>
  <c r="I1351" i="1"/>
  <c r="I1353" i="1"/>
  <c r="I1462" i="1"/>
  <c r="I1596" i="1"/>
  <c r="I1716" i="1"/>
  <c r="I1937" i="1"/>
  <c r="I1980" i="1"/>
  <c r="I1995" i="1"/>
  <c r="I2085" i="1"/>
  <c r="I2095" i="1"/>
  <c r="I2097" i="1"/>
  <c r="I2115" i="1"/>
  <c r="I2168" i="1"/>
  <c r="I2191" i="1"/>
  <c r="I2264" i="1"/>
  <c r="I2292" i="1"/>
  <c r="I2303" i="1"/>
  <c r="I2679" i="1"/>
  <c r="I2839" i="1"/>
  <c r="I2883" i="1"/>
  <c r="I2888" i="1"/>
  <c r="J1701" i="1"/>
  <c r="A1701" i="1"/>
  <c r="J1702" i="1"/>
  <c r="A1702" i="1"/>
  <c r="J1698" i="1"/>
  <c r="A1698" i="1"/>
  <c r="J1699" i="1"/>
  <c r="A1699" i="1"/>
  <c r="J1695" i="1"/>
  <c r="A1695" i="1"/>
  <c r="J1696" i="1"/>
  <c r="A1696" i="1"/>
  <c r="J1691" i="1"/>
  <c r="A1691" i="1"/>
  <c r="J1693" i="1"/>
  <c r="A1693" i="1"/>
  <c r="J2835" i="1"/>
  <c r="A2835" i="1"/>
  <c r="J2833" i="1"/>
  <c r="A2833" i="1"/>
  <c r="J2825" i="1"/>
  <c r="A2825" i="1"/>
  <c r="J2827" i="1"/>
  <c r="A2827" i="1"/>
  <c r="J2826" i="1"/>
  <c r="A2826" i="1"/>
  <c r="J2824" i="1"/>
  <c r="A2824" i="1"/>
  <c r="A2820" i="1"/>
  <c r="J2818" i="1"/>
  <c r="A2818" i="1"/>
  <c r="A2615" i="1"/>
  <c r="J2613" i="1"/>
  <c r="A2613" i="1"/>
  <c r="A2611" i="1"/>
  <c r="J2609" i="1"/>
  <c r="A2609" i="1"/>
  <c r="A2606" i="1"/>
  <c r="J2604" i="1"/>
  <c r="A2604" i="1"/>
  <c r="A2213" i="1"/>
  <c r="J2120" i="1"/>
  <c r="A2120" i="1"/>
  <c r="J2037" i="1"/>
  <c r="A2037" i="1"/>
  <c r="J1689" i="1"/>
  <c r="A1689" i="1"/>
  <c r="J1687" i="1"/>
  <c r="A1687" i="1"/>
  <c r="J1686" i="1"/>
  <c r="A1686" i="1"/>
  <c r="J1248" i="1"/>
  <c r="A1248" i="1"/>
  <c r="J787" i="1"/>
  <c r="A787" i="1"/>
  <c r="J32" i="1"/>
  <c r="A32" i="1"/>
  <c r="J1371" i="1"/>
  <c r="A1371" i="1"/>
  <c r="A674" i="1"/>
  <c r="J670" i="1"/>
  <c r="A670" i="1"/>
  <c r="J1103" i="1"/>
  <c r="A1103" i="1"/>
  <c r="J1747" i="1"/>
  <c r="A1747" i="1"/>
  <c r="A676" i="1"/>
  <c r="J2236" i="1"/>
  <c r="A2236" i="1"/>
  <c r="J1810" i="1"/>
  <c r="A1810" i="1"/>
  <c r="J1831" i="1"/>
  <c r="A1831" i="1"/>
  <c r="J1830" i="1"/>
  <c r="A1830" i="1"/>
  <c r="J998" i="1"/>
  <c r="A998" i="1"/>
  <c r="J2201" i="1"/>
  <c r="C2201" i="1"/>
  <c r="A2201" i="1"/>
  <c r="A37" i="3"/>
  <c r="A38" i="3"/>
  <c r="A35" i="3"/>
  <c r="A36" i="3"/>
  <c r="C2554" i="1"/>
  <c r="C2555" i="1"/>
  <c r="C2556" i="1"/>
  <c r="C2557" i="1"/>
  <c r="C2560" i="1"/>
  <c r="C2561" i="1"/>
  <c r="J1276" i="1"/>
  <c r="A1276" i="1"/>
  <c r="A1614" i="1"/>
  <c r="J1003" i="1"/>
  <c r="A1003" i="1"/>
  <c r="J424" i="1"/>
  <c r="C424" i="1"/>
  <c r="A424" i="1"/>
  <c r="J422" i="1"/>
  <c r="H422" i="1"/>
  <c r="A1633" i="1"/>
  <c r="J817" i="1"/>
  <c r="A817" i="1"/>
  <c r="A7" i="3"/>
  <c r="A1468" i="1"/>
  <c r="J2599" i="1"/>
  <c r="C2599" i="1"/>
  <c r="A2599" i="1"/>
  <c r="J1412" i="1"/>
  <c r="A1412" i="1"/>
  <c r="J2884" i="1"/>
  <c r="C2884" i="1"/>
  <c r="A2884" i="1"/>
  <c r="J2883" i="1"/>
  <c r="H2883" i="1"/>
  <c r="J1378" i="1"/>
  <c r="A1378" i="1"/>
  <c r="J1094" i="1"/>
  <c r="C1094" i="1"/>
  <c r="A1094" i="1"/>
  <c r="J1092" i="1"/>
  <c r="C1092" i="1"/>
  <c r="A1092" i="1"/>
  <c r="J1090" i="1"/>
  <c r="C1090" i="1"/>
  <c r="A1090" i="1"/>
  <c r="C1095" i="1"/>
  <c r="C1093" i="1"/>
  <c r="C1091" i="1"/>
  <c r="J1095" i="1"/>
  <c r="J1093" i="1"/>
  <c r="J1091" i="1"/>
  <c r="A1095" i="1"/>
  <c r="A1093" i="1"/>
  <c r="A1091" i="1"/>
  <c r="J1524" i="1"/>
  <c r="A1524" i="1"/>
  <c r="J2486" i="1"/>
  <c r="A2486" i="1"/>
  <c r="C2890" i="1"/>
  <c r="C2889" i="1"/>
  <c r="C2698" i="1"/>
  <c r="C2697" i="1"/>
  <c r="C2675" i="1"/>
  <c r="C2672" i="1"/>
  <c r="C2670" i="1"/>
  <c r="C2660" i="1"/>
  <c r="C2659" i="1"/>
  <c r="C2649" i="1"/>
  <c r="C2648" i="1"/>
  <c r="C2647" i="1"/>
  <c r="C2646" i="1"/>
  <c r="C2645" i="1"/>
  <c r="C2598" i="1"/>
  <c r="C2565" i="1"/>
  <c r="C2479" i="1"/>
  <c r="C2474" i="1"/>
  <c r="C2463" i="1"/>
  <c r="C2456" i="1"/>
  <c r="C2455" i="1"/>
  <c r="C2454" i="1"/>
  <c r="C2453" i="1"/>
  <c r="C2452" i="1"/>
  <c r="C2450" i="1"/>
  <c r="C2448" i="1"/>
  <c r="C2446" i="1"/>
  <c r="C2445" i="1"/>
  <c r="C2444" i="1"/>
  <c r="C2443" i="1"/>
  <c r="C2442" i="1"/>
  <c r="C2441" i="1"/>
  <c r="C2440" i="1"/>
  <c r="C2439" i="1"/>
  <c r="C2572" i="1"/>
  <c r="C2437" i="1"/>
  <c r="C2436" i="1"/>
  <c r="C2435" i="1"/>
  <c r="C2569" i="1"/>
  <c r="C2432" i="1"/>
  <c r="C2428" i="1"/>
  <c r="C2426" i="1"/>
  <c r="C2424" i="1"/>
  <c r="C2422" i="1"/>
  <c r="C2417" i="1"/>
  <c r="C2406" i="1"/>
  <c r="C2405" i="1"/>
  <c r="C2396" i="1"/>
  <c r="C2391" i="1"/>
  <c r="C2387" i="1"/>
  <c r="C2349" i="1"/>
  <c r="C2348" i="1"/>
  <c r="C2347" i="1"/>
  <c r="C2346" i="1"/>
  <c r="C2359" i="1"/>
  <c r="C2358" i="1"/>
  <c r="C2357" i="1"/>
  <c r="C2356" i="1"/>
  <c r="C2345" i="1"/>
  <c r="C2340" i="1"/>
  <c r="C2322" i="1"/>
  <c r="C2300" i="1"/>
  <c r="C2169" i="1"/>
  <c r="C2096" i="1"/>
  <c r="C1852" i="1"/>
  <c r="C1848" i="1"/>
  <c r="C1840" i="1"/>
  <c r="C1834" i="1"/>
  <c r="C1823" i="1"/>
  <c r="C1816" i="1"/>
  <c r="C1788" i="1"/>
  <c r="C1785" i="1"/>
  <c r="C1784" i="1"/>
  <c r="C1783" i="1"/>
  <c r="C1782" i="1"/>
  <c r="C1770" i="1"/>
  <c r="C1769" i="1"/>
  <c r="C1734" i="1"/>
  <c r="C1733" i="1"/>
  <c r="C1731" i="1"/>
  <c r="C1727" i="1"/>
  <c r="C1719" i="1"/>
  <c r="C1718" i="1"/>
  <c r="C1710" i="1"/>
  <c r="C1622" i="1"/>
  <c r="C1458" i="1"/>
  <c r="C1456" i="1"/>
  <c r="C1455" i="1"/>
  <c r="C1425" i="1"/>
  <c r="C1424" i="1"/>
  <c r="C1423" i="1"/>
  <c r="C1352" i="1"/>
  <c r="C1350" i="1"/>
  <c r="C1342" i="1"/>
  <c r="C1346" i="1"/>
  <c r="C1288" i="1"/>
  <c r="C1287" i="1"/>
  <c r="C1286" i="1"/>
  <c r="C1285" i="1"/>
  <c r="C1281" i="1"/>
  <c r="C1280" i="1"/>
  <c r="C1279" i="1"/>
  <c r="J1061" i="1"/>
  <c r="J1059" i="1"/>
  <c r="J1057" i="1"/>
  <c r="J1055" i="1"/>
  <c r="J1053" i="1"/>
  <c r="J1051" i="1"/>
  <c r="C1020" i="1"/>
  <c r="C1019" i="1"/>
  <c r="C979" i="1"/>
  <c r="C961" i="1"/>
  <c r="C946" i="1"/>
  <c r="C945" i="1"/>
  <c r="C942" i="1"/>
  <c r="C941" i="1"/>
  <c r="C954" i="1"/>
  <c r="C953" i="1"/>
  <c r="C952" i="1"/>
  <c r="C951" i="1"/>
  <c r="C949" i="1"/>
  <c r="C948" i="1"/>
  <c r="C947" i="1"/>
  <c r="C969" i="1"/>
  <c r="C968" i="1"/>
  <c r="C936" i="1"/>
  <c r="C785" i="1"/>
  <c r="C784" i="1"/>
  <c r="C762" i="1"/>
  <c r="C761" i="1"/>
  <c r="C750" i="1"/>
  <c r="C735" i="1"/>
  <c r="C734" i="1"/>
  <c r="C679" i="1"/>
  <c r="C664" i="1"/>
  <c r="C663" i="1"/>
  <c r="C659" i="1"/>
  <c r="C657" i="1"/>
  <c r="C653" i="1"/>
  <c r="C652" i="1"/>
  <c r="C651" i="1"/>
  <c r="C639" i="1"/>
  <c r="C638" i="1"/>
  <c r="C635" i="1"/>
  <c r="C633" i="1"/>
  <c r="C485" i="1"/>
  <c r="C484" i="1"/>
  <c r="C480" i="1"/>
  <c r="C331" i="1"/>
  <c r="C310" i="1"/>
  <c r="C309" i="1"/>
  <c r="C253" i="1"/>
  <c r="C251" i="1"/>
  <c r="C250" i="1"/>
  <c r="C247" i="1"/>
  <c r="C246" i="1"/>
  <c r="C243" i="1"/>
  <c r="C242" i="1"/>
  <c r="C233" i="1"/>
  <c r="C232" i="1"/>
  <c r="C229" i="1"/>
  <c r="C225" i="1"/>
  <c r="C224" i="1"/>
  <c r="C220" i="1"/>
  <c r="C217" i="1"/>
  <c r="A146" i="3"/>
  <c r="A100" i="3"/>
  <c r="A95" i="3"/>
  <c r="A41" i="3"/>
  <c r="A14" i="3"/>
  <c r="A173" i="3"/>
  <c r="A172" i="3"/>
  <c r="A165" i="3"/>
  <c r="A164" i="3"/>
  <c r="A160" i="3"/>
  <c r="A159" i="3"/>
  <c r="A156" i="3"/>
  <c r="A155" i="3"/>
  <c r="A153" i="3"/>
  <c r="A151" i="3"/>
  <c r="A147" i="3"/>
  <c r="A145" i="3"/>
  <c r="A144" i="3"/>
  <c r="A140" i="3"/>
  <c r="A141" i="3"/>
  <c r="A139" i="3"/>
  <c r="A137" i="3"/>
  <c r="A136" i="3"/>
  <c r="A133" i="3"/>
  <c r="A132" i="3"/>
  <c r="A128" i="3"/>
  <c r="A127" i="3"/>
  <c r="A126" i="3"/>
  <c r="A125" i="3"/>
  <c r="A124" i="3"/>
  <c r="A123" i="3"/>
  <c r="A122" i="3"/>
  <c r="A117" i="3"/>
  <c r="A116" i="3"/>
  <c r="A115" i="3"/>
  <c r="A114" i="3"/>
  <c r="A110" i="3"/>
  <c r="A109" i="3"/>
  <c r="A103" i="3"/>
  <c r="A101" i="3"/>
  <c r="A99" i="3"/>
  <c r="A98" i="3"/>
  <c r="A97" i="3"/>
  <c r="A96" i="3"/>
  <c r="A94" i="3"/>
  <c r="A93" i="3"/>
  <c r="A91" i="3"/>
  <c r="A86" i="3"/>
  <c r="A85" i="3"/>
  <c r="A83" i="3"/>
  <c r="A84" i="3"/>
  <c r="A82" i="3"/>
  <c r="A77" i="3"/>
  <c r="A76" i="3"/>
  <c r="A75" i="3"/>
  <c r="A74" i="3"/>
  <c r="A73" i="3"/>
  <c r="A70" i="3"/>
  <c r="A68" i="3"/>
  <c r="A65" i="3"/>
  <c r="A62" i="3"/>
  <c r="A60" i="3"/>
  <c r="A59" i="3"/>
  <c r="A54" i="3"/>
  <c r="A51" i="3"/>
  <c r="A50" i="3"/>
  <c r="A48" i="3"/>
  <c r="A46" i="3"/>
  <c r="A45" i="3"/>
  <c r="A43" i="3"/>
  <c r="A34" i="3"/>
  <c r="A31" i="3"/>
  <c r="A27" i="3"/>
  <c r="A26" i="3"/>
  <c r="A25" i="3"/>
  <c r="A23" i="3"/>
  <c r="A21" i="3"/>
  <c r="A18" i="3"/>
  <c r="A17" i="3"/>
  <c r="A15" i="3"/>
  <c r="A13" i="3"/>
  <c r="A11" i="3"/>
  <c r="A9" i="3"/>
  <c r="A6" i="3"/>
  <c r="A5" i="3"/>
  <c r="A2890" i="1"/>
  <c r="A2889" i="1"/>
  <c r="A2880" i="1"/>
  <c r="A2879" i="1"/>
  <c r="A2875" i="1"/>
  <c r="A2874" i="1"/>
  <c r="A2873" i="1"/>
  <c r="A2872" i="1"/>
  <c r="A2868" i="1"/>
  <c r="A2862" i="1"/>
  <c r="A2861" i="1"/>
  <c r="A2860" i="1"/>
  <c r="A2859" i="1"/>
  <c r="A2858" i="1"/>
  <c r="A2857" i="1"/>
  <c r="A2856" i="1"/>
  <c r="A2855" i="1"/>
  <c r="A2845" i="1"/>
  <c r="A2844" i="1"/>
  <c r="A2843" i="1"/>
  <c r="A2842" i="1"/>
  <c r="A2850" i="1"/>
  <c r="A2849" i="1"/>
  <c r="A2841" i="1"/>
  <c r="A2836" i="1"/>
  <c r="A2834" i="1"/>
  <c r="A2832" i="1"/>
  <c r="A2830" i="1"/>
  <c r="A2829" i="1"/>
  <c r="A2822" i="1"/>
  <c r="A2819" i="1"/>
  <c r="A2817" i="1"/>
  <c r="A2816" i="1"/>
  <c r="A2815" i="1"/>
  <c r="A2814" i="1"/>
  <c r="A2813" i="1"/>
  <c r="A2812" i="1"/>
  <c r="A2811" i="1"/>
  <c r="A2810" i="1"/>
  <c r="A2809" i="1"/>
  <c r="A2808" i="1"/>
  <c r="A2803" i="1"/>
  <c r="A2802" i="1"/>
  <c r="A2801" i="1"/>
  <c r="A2793" i="1"/>
  <c r="A2790" i="1"/>
  <c r="A2789" i="1"/>
  <c r="A2788" i="1"/>
  <c r="A2787" i="1"/>
  <c r="A2781" i="1"/>
  <c r="A2776" i="1"/>
  <c r="A2775" i="1"/>
  <c r="A2769" i="1"/>
  <c r="A2768" i="1"/>
  <c r="A2767" i="1"/>
  <c r="A2753" i="1"/>
  <c r="A2752" i="1"/>
  <c r="A2747" i="1"/>
  <c r="A2746" i="1"/>
  <c r="A2750" i="1"/>
  <c r="A2745" i="1"/>
  <c r="A2741" i="1"/>
  <c r="A2736" i="1"/>
  <c r="A2740" i="1"/>
  <c r="A2735" i="1"/>
  <c r="A2730" i="1"/>
  <c r="A2729" i="1"/>
  <c r="A2727" i="1"/>
  <c r="A2726" i="1"/>
  <c r="A2725" i="1"/>
  <c r="A2724" i="1"/>
  <c r="A2721" i="1"/>
  <c r="A2720" i="1"/>
  <c r="A2717" i="1"/>
  <c r="A2715" i="1"/>
  <c r="A2713" i="1"/>
  <c r="A2712" i="1"/>
  <c r="A2711" i="1"/>
  <c r="A2710" i="1"/>
  <c r="A2709" i="1"/>
  <c r="A2708" i="1"/>
  <c r="A2705" i="1"/>
  <c r="A2704" i="1"/>
  <c r="A2703" i="1"/>
  <c r="A2702" i="1"/>
  <c r="A2698" i="1"/>
  <c r="A2697" i="1"/>
  <c r="A2696" i="1"/>
  <c r="A2695" i="1"/>
  <c r="A2699" i="1"/>
  <c r="A2694" i="1"/>
  <c r="A2693" i="1"/>
  <c r="A2692" i="1"/>
  <c r="A2691" i="1"/>
  <c r="A2690" i="1"/>
  <c r="A2689" i="1"/>
  <c r="A2685" i="1"/>
  <c r="A2683" i="1"/>
  <c r="A2681" i="1"/>
  <c r="A2680" i="1"/>
  <c r="A2678" i="1"/>
  <c r="A2675" i="1"/>
  <c r="A2672" i="1"/>
  <c r="A2342" i="1"/>
  <c r="A2670" i="1"/>
  <c r="A2668" i="1"/>
  <c r="A2667" i="1"/>
  <c r="A2666" i="1"/>
  <c r="A2665" i="1"/>
  <c r="A2664" i="1"/>
  <c r="A2660" i="1"/>
  <c r="A2659" i="1"/>
  <c r="A2658" i="1"/>
  <c r="A2657" i="1"/>
  <c r="A2649" i="1"/>
  <c r="A2648" i="1"/>
  <c r="A2647" i="1"/>
  <c r="A2646" i="1"/>
  <c r="A2645" i="1"/>
  <c r="A2642" i="1"/>
  <c r="A2641" i="1"/>
  <c r="A2625" i="1"/>
  <c r="A2624" i="1"/>
  <c r="A2623" i="1"/>
  <c r="A2619" i="1"/>
  <c r="A2618" i="1"/>
  <c r="A2617" i="1"/>
  <c r="A2616" i="1"/>
  <c r="A2614" i="1"/>
  <c r="A2612" i="1"/>
  <c r="A2610" i="1"/>
  <c r="A2608" i="1"/>
  <c r="A2605" i="1"/>
  <c r="A2603" i="1"/>
  <c r="A2602" i="1"/>
  <c r="A2601" i="1"/>
  <c r="A2600" i="1"/>
  <c r="A2598" i="1"/>
  <c r="A2580" i="1"/>
  <c r="A2571" i="1"/>
  <c r="A2565" i="1"/>
  <c r="A2564" i="1"/>
  <c r="A2561" i="1"/>
  <c r="A2560" i="1"/>
  <c r="A2559" i="1"/>
  <c r="A2557" i="1"/>
  <c r="A2556" i="1"/>
  <c r="A2555" i="1"/>
  <c r="A2554" i="1"/>
  <c r="A2543" i="1"/>
  <c r="A2541" i="1"/>
  <c r="A2540" i="1"/>
  <c r="A2538" i="1"/>
  <c r="A2537" i="1"/>
  <c r="A2536" i="1"/>
  <c r="A2535" i="1"/>
  <c r="A2534" i="1"/>
  <c r="A2533" i="1"/>
  <c r="A2532" i="1"/>
  <c r="A2531" i="1"/>
  <c r="A2530" i="1"/>
  <c r="A2522" i="1"/>
  <c r="A2521" i="1"/>
  <c r="A2518" i="1"/>
  <c r="A2516" i="1"/>
  <c r="A2515" i="1"/>
  <c r="A2510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4" i="1"/>
  <c r="A2493" i="1"/>
  <c r="A2492" i="1"/>
  <c r="A2491" i="1"/>
  <c r="A2489" i="1"/>
  <c r="A2488" i="1"/>
  <c r="A2487" i="1"/>
  <c r="A2485" i="1"/>
  <c r="A2484" i="1"/>
  <c r="A2483" i="1"/>
  <c r="A2482" i="1"/>
  <c r="A2481" i="1"/>
  <c r="A2478" i="1"/>
  <c r="A2477" i="1"/>
  <c r="A2479" i="1"/>
  <c r="A2476" i="1"/>
  <c r="A2474" i="1"/>
  <c r="A2473" i="1"/>
  <c r="A2472" i="1"/>
  <c r="A2464" i="1"/>
  <c r="A2463" i="1"/>
  <c r="A2462" i="1"/>
  <c r="A2461" i="1"/>
  <c r="A2456" i="1"/>
  <c r="A2455" i="1"/>
  <c r="A2454" i="1"/>
  <c r="A2453" i="1"/>
  <c r="A2452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573" i="1"/>
  <c r="A2572" i="1"/>
  <c r="A2437" i="1"/>
  <c r="A2436" i="1"/>
  <c r="A2435" i="1"/>
  <c r="A2433" i="1"/>
  <c r="A2569" i="1"/>
  <c r="A2432" i="1"/>
  <c r="A2428" i="1"/>
  <c r="A2426" i="1"/>
  <c r="A2424" i="1"/>
  <c r="A2422" i="1"/>
  <c r="A2420" i="1"/>
  <c r="A2419" i="1"/>
  <c r="A2418" i="1"/>
  <c r="A2417" i="1"/>
  <c r="A2416" i="1"/>
  <c r="A2415" i="1"/>
  <c r="A2410" i="1"/>
  <c r="A2409" i="1"/>
  <c r="A2406" i="1"/>
  <c r="A2405" i="1"/>
  <c r="A2403" i="1"/>
  <c r="A2402" i="1"/>
  <c r="A2399" i="1"/>
  <c r="A2397" i="1"/>
  <c r="A2395" i="1"/>
  <c r="A2394" i="1"/>
  <c r="A2396" i="1"/>
  <c r="A2393" i="1"/>
  <c r="A2392" i="1"/>
  <c r="A2391" i="1"/>
  <c r="A2387" i="1"/>
  <c r="A2385" i="1"/>
  <c r="A2384" i="1"/>
  <c r="A2383" i="1"/>
  <c r="A2382" i="1"/>
  <c r="A2349" i="1"/>
  <c r="A2348" i="1"/>
  <c r="A2347" i="1"/>
  <c r="A2346" i="1"/>
  <c r="A2375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5" i="1"/>
  <c r="A2340" i="1"/>
  <c r="A2337" i="1"/>
  <c r="A2336" i="1"/>
  <c r="A2333" i="1"/>
  <c r="A2332" i="1"/>
  <c r="A2331" i="1"/>
  <c r="A2330" i="1"/>
  <c r="A2329" i="1"/>
  <c r="A2328" i="1"/>
  <c r="A2327" i="1"/>
  <c r="A2326" i="1"/>
  <c r="A2325" i="1"/>
  <c r="A2324" i="1"/>
  <c r="A2322" i="1"/>
  <c r="A2318" i="1"/>
  <c r="A2317" i="1"/>
  <c r="A2315" i="1"/>
  <c r="A2314" i="1"/>
  <c r="A2304" i="1"/>
  <c r="A2295" i="1"/>
  <c r="A2293" i="1"/>
  <c r="A2300" i="1"/>
  <c r="A2291" i="1"/>
  <c r="A2284" i="1"/>
  <c r="A2282" i="1"/>
  <c r="A2281" i="1"/>
  <c r="A2277" i="1"/>
  <c r="A2287" i="1"/>
  <c r="A2286" i="1"/>
  <c r="A2273" i="1"/>
  <c r="A2275" i="1"/>
  <c r="A2274" i="1"/>
  <c r="A2272" i="1"/>
  <c r="A2270" i="1"/>
  <c r="A2269" i="1"/>
  <c r="A2268" i="1"/>
  <c r="A2266" i="1"/>
  <c r="A2265" i="1"/>
  <c r="A2261" i="1"/>
  <c r="A2260" i="1"/>
  <c r="A2257" i="1"/>
  <c r="A2256" i="1"/>
  <c r="A2255" i="1"/>
  <c r="A2254" i="1"/>
  <c r="A2253" i="1"/>
  <c r="A2252" i="1"/>
  <c r="A2246" i="1"/>
  <c r="A2242" i="1"/>
  <c r="A2239" i="1"/>
  <c r="A2238" i="1"/>
  <c r="A2237" i="1"/>
  <c r="A2235" i="1"/>
  <c r="A2234" i="1"/>
  <c r="A2233" i="1"/>
  <c r="A2232" i="1"/>
  <c r="A2231" i="1"/>
  <c r="A2230" i="1"/>
  <c r="A2229" i="1"/>
  <c r="A2226" i="1"/>
  <c r="A2225" i="1"/>
  <c r="A2224" i="1"/>
  <c r="A2223" i="1"/>
  <c r="A2222" i="1"/>
  <c r="A2221" i="1"/>
  <c r="A2215" i="1"/>
  <c r="A2211" i="1"/>
  <c r="A2207" i="1"/>
  <c r="A2206" i="1"/>
  <c r="A2204" i="1"/>
  <c r="A2203" i="1"/>
  <c r="A2202" i="1"/>
  <c r="A2200" i="1"/>
  <c r="A2199" i="1"/>
  <c r="A2198" i="1"/>
  <c r="A2197" i="1"/>
  <c r="A2196" i="1"/>
  <c r="A2195" i="1"/>
  <c r="A2194" i="1"/>
  <c r="A2193" i="1"/>
  <c r="A2192" i="1"/>
  <c r="A2190" i="1"/>
  <c r="A2187" i="1"/>
  <c r="A2188" i="1"/>
  <c r="A2184" i="1"/>
  <c r="A2183" i="1"/>
  <c r="A2185" i="1"/>
  <c r="A2186" i="1"/>
  <c r="A2182" i="1"/>
  <c r="A2181" i="1"/>
  <c r="A2179" i="1"/>
  <c r="A2178" i="1"/>
  <c r="A2177" i="1"/>
  <c r="A2176" i="1"/>
  <c r="A2175" i="1"/>
  <c r="A2174" i="1"/>
  <c r="A2173" i="1"/>
  <c r="A2172" i="1"/>
  <c r="A2171" i="1"/>
  <c r="A2170" i="1"/>
  <c r="A2169" i="1"/>
  <c r="A2162" i="1"/>
  <c r="A2161" i="1"/>
  <c r="A2156" i="1"/>
  <c r="A2155" i="1"/>
  <c r="A2159" i="1"/>
  <c r="A2158" i="1"/>
  <c r="A2154" i="1"/>
  <c r="A2157" i="1"/>
  <c r="A2153" i="1"/>
  <c r="A2150" i="1"/>
  <c r="A2146" i="1"/>
  <c r="A2142" i="1"/>
  <c r="A2141" i="1"/>
  <c r="A2138" i="1"/>
  <c r="A2137" i="1"/>
  <c r="A2134" i="1"/>
  <c r="A2132" i="1"/>
  <c r="A2131" i="1"/>
  <c r="A2127" i="1"/>
  <c r="A2129" i="1"/>
  <c r="A2124" i="1"/>
  <c r="A2122" i="1"/>
  <c r="A2118" i="1"/>
  <c r="A2117" i="1"/>
  <c r="A2116" i="1"/>
  <c r="A2107" i="1"/>
  <c r="A2106" i="1"/>
  <c r="A2096" i="1"/>
  <c r="A2090" i="1"/>
  <c r="A2089" i="1"/>
  <c r="A2088" i="1"/>
  <c r="A2087" i="1"/>
  <c r="A2086" i="1"/>
  <c r="A2078" i="1"/>
  <c r="A2077" i="1"/>
  <c r="A2066" i="1"/>
  <c r="A2065" i="1"/>
  <c r="A2064" i="1"/>
  <c r="A2063" i="1"/>
  <c r="A2062" i="1"/>
  <c r="A2061" i="1"/>
  <c r="A2060" i="1"/>
  <c r="A2076" i="1"/>
  <c r="A2074" i="1"/>
  <c r="A2071" i="1"/>
  <c r="A2059" i="1"/>
  <c r="A2058" i="1"/>
  <c r="A2057" i="1"/>
  <c r="A2056" i="1"/>
  <c r="A2055" i="1"/>
  <c r="A2053" i="1"/>
  <c r="A2052" i="1"/>
  <c r="A2051" i="1"/>
  <c r="A2049" i="1"/>
  <c r="A2044" i="1"/>
  <c r="A2034" i="1"/>
  <c r="A2033" i="1"/>
  <c r="A2032" i="1"/>
  <c r="A2031" i="1"/>
  <c r="A2030" i="1"/>
  <c r="A2029" i="1"/>
  <c r="A2028" i="1"/>
  <c r="A2020" i="1"/>
  <c r="A2019" i="1"/>
  <c r="A2018" i="1"/>
  <c r="A2015" i="1"/>
  <c r="A2012" i="1"/>
  <c r="A2011" i="1"/>
  <c r="A2005" i="1"/>
  <c r="A2004" i="1"/>
  <c r="A2003" i="1"/>
  <c r="A2002" i="1"/>
  <c r="A2001" i="1"/>
  <c r="A2000" i="1"/>
  <c r="A2069" i="1"/>
  <c r="A1983" i="1"/>
  <c r="A1957" i="1"/>
  <c r="A1979" i="1"/>
  <c r="A1977" i="1"/>
  <c r="A1975" i="1"/>
  <c r="A1973" i="1"/>
  <c r="A1970" i="1"/>
  <c r="A1964" i="1"/>
  <c r="A1963" i="1"/>
  <c r="A1962" i="1"/>
  <c r="A1961" i="1"/>
  <c r="A1960" i="1"/>
  <c r="A1959" i="1"/>
  <c r="A1967" i="1"/>
  <c r="A1965" i="1"/>
  <c r="A1954" i="1"/>
  <c r="A1953" i="1"/>
  <c r="A1952" i="1"/>
  <c r="A1951" i="1"/>
  <c r="A1950" i="1"/>
  <c r="A1949" i="1"/>
  <c r="A1948" i="1"/>
  <c r="A1947" i="1"/>
  <c r="A1944" i="1"/>
  <c r="A1943" i="1"/>
  <c r="A1941" i="1"/>
  <c r="A1940" i="1"/>
  <c r="A1939" i="1"/>
  <c r="A1935" i="1"/>
  <c r="A1934" i="1"/>
  <c r="A1933" i="1"/>
  <c r="A1932" i="1"/>
  <c r="A1931" i="1"/>
  <c r="A1930" i="1"/>
  <c r="A1929" i="1"/>
  <c r="A1928" i="1"/>
  <c r="A1927" i="1"/>
  <c r="A1926" i="1"/>
  <c r="A1925" i="1"/>
  <c r="A1922" i="1"/>
  <c r="A1921" i="1"/>
  <c r="A1919" i="1"/>
  <c r="A1917" i="1"/>
  <c r="A1916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899" i="1"/>
  <c r="A1898" i="1"/>
  <c r="A1897" i="1"/>
  <c r="A1893" i="1"/>
  <c r="A1891" i="1"/>
  <c r="A1890" i="1"/>
  <c r="A1889" i="1"/>
  <c r="A1888" i="1"/>
  <c r="A1887" i="1"/>
  <c r="A1886" i="1"/>
  <c r="A1885" i="1"/>
  <c r="A1884" i="1"/>
  <c r="A1881" i="1"/>
  <c r="A1880" i="1"/>
  <c r="A1877" i="1"/>
  <c r="A1876" i="1"/>
  <c r="A1874" i="1"/>
  <c r="A1873" i="1"/>
  <c r="A1872" i="1"/>
  <c r="A1871" i="1"/>
  <c r="A1860" i="1"/>
  <c r="A1858" i="1"/>
  <c r="A1856" i="1"/>
  <c r="A1855" i="1"/>
  <c r="A1854" i="1"/>
  <c r="A1853" i="1"/>
  <c r="A1852" i="1"/>
  <c r="A1848" i="1"/>
  <c r="A1847" i="1"/>
  <c r="A1846" i="1"/>
  <c r="A1845" i="1"/>
  <c r="A1844" i="1"/>
  <c r="A1843" i="1"/>
  <c r="A1842" i="1"/>
  <c r="A1840" i="1"/>
  <c r="A1839" i="1"/>
  <c r="A1838" i="1"/>
  <c r="A1836" i="1"/>
  <c r="A1835" i="1"/>
  <c r="A1834" i="1"/>
  <c r="A1823" i="1"/>
  <c r="A1816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5" i="1"/>
  <c r="A1784" i="1"/>
  <c r="A1783" i="1"/>
  <c r="A1782" i="1"/>
  <c r="A1779" i="1"/>
  <c r="A1778" i="1"/>
  <c r="A1777" i="1"/>
  <c r="A1776" i="1"/>
  <c r="A1775" i="1"/>
  <c r="A1774" i="1"/>
  <c r="A1773" i="1"/>
  <c r="A1772" i="1"/>
  <c r="A1770" i="1"/>
  <c r="A1769" i="1"/>
  <c r="A1768" i="1"/>
  <c r="A1767" i="1"/>
  <c r="A1766" i="1"/>
  <c r="A1765" i="1"/>
  <c r="A1763" i="1"/>
  <c r="A1761" i="1"/>
  <c r="A1759" i="1"/>
  <c r="A1752" i="1"/>
  <c r="A1751" i="1"/>
  <c r="A1757" i="1"/>
  <c r="A1756" i="1"/>
  <c r="A1755" i="1"/>
  <c r="A1754" i="1"/>
  <c r="A1753" i="1"/>
  <c r="A1745" i="1"/>
  <c r="A1744" i="1"/>
  <c r="A1742" i="1"/>
  <c r="A1741" i="1"/>
  <c r="A1734" i="1"/>
  <c r="A1733" i="1"/>
  <c r="A1731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5" i="1"/>
  <c r="A1714" i="1"/>
  <c r="A1710" i="1"/>
  <c r="A1709" i="1"/>
  <c r="A1708" i="1"/>
  <c r="A1707" i="1"/>
  <c r="A1706" i="1"/>
  <c r="A1705" i="1"/>
  <c r="A1704" i="1"/>
  <c r="A1703" i="1"/>
  <c r="A1700" i="1"/>
  <c r="A1697" i="1"/>
  <c r="A1694" i="1"/>
  <c r="A1690" i="1"/>
  <c r="A1688" i="1"/>
  <c r="A1685" i="1"/>
  <c r="A1684" i="1"/>
  <c r="A1683" i="1"/>
  <c r="A1674" i="1"/>
  <c r="A1671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0" i="1"/>
  <c r="A1629" i="1"/>
  <c r="A1626" i="1"/>
  <c r="A1625" i="1"/>
  <c r="A1624" i="1"/>
  <c r="A1623" i="1"/>
  <c r="A1622" i="1"/>
  <c r="A1621" i="1"/>
  <c r="A1620" i="1"/>
  <c r="A1619" i="1"/>
  <c r="A1618" i="1"/>
  <c r="A1613" i="1"/>
  <c r="A1612" i="1"/>
  <c r="A1611" i="1"/>
  <c r="A1609" i="1"/>
  <c r="A1608" i="1"/>
  <c r="A1605" i="1"/>
  <c r="A1602" i="1"/>
  <c r="A1601" i="1"/>
  <c r="A1599" i="1"/>
  <c r="A1597" i="1"/>
  <c r="A1583" i="1"/>
  <c r="A1582" i="1"/>
  <c r="A1578" i="1"/>
  <c r="A1579" i="1"/>
  <c r="A1577" i="1"/>
  <c r="A1570" i="1"/>
  <c r="A1567" i="1"/>
  <c r="A1566" i="1"/>
  <c r="A1564" i="1"/>
  <c r="A1562" i="1"/>
  <c r="A1523" i="1"/>
  <c r="A1522" i="1"/>
  <c r="A1521" i="1"/>
  <c r="A1560" i="1"/>
  <c r="A1558" i="1"/>
  <c r="A1556" i="1"/>
  <c r="A1554" i="1"/>
  <c r="A1552" i="1"/>
  <c r="A1551" i="1"/>
  <c r="A1548" i="1"/>
  <c r="A1498" i="1"/>
  <c r="A1515" i="1"/>
  <c r="A1514" i="1"/>
  <c r="A1513" i="1"/>
  <c r="A1511" i="1"/>
  <c r="A1510" i="1"/>
  <c r="A1509" i="1"/>
  <c r="A1508" i="1"/>
  <c r="A1507" i="1"/>
  <c r="A1506" i="1"/>
  <c r="A1505" i="1"/>
  <c r="A1463" i="1"/>
  <c r="A1502" i="1"/>
  <c r="A1501" i="1"/>
  <c r="A1500" i="1"/>
  <c r="A1490" i="1"/>
  <c r="A1489" i="1"/>
  <c r="A1487" i="1"/>
  <c r="A1486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67" i="1"/>
  <c r="A1466" i="1"/>
  <c r="A1465" i="1"/>
  <c r="A1464" i="1"/>
  <c r="A1589" i="1"/>
  <c r="A1461" i="1"/>
  <c r="A1460" i="1"/>
  <c r="A1459" i="1"/>
  <c r="A1458" i="1"/>
  <c r="A1457" i="1"/>
  <c r="A1456" i="1"/>
  <c r="A1455" i="1"/>
  <c r="A1454" i="1"/>
  <c r="A1453" i="1"/>
  <c r="A1450" i="1"/>
  <c r="A1449" i="1"/>
  <c r="A1448" i="1"/>
  <c r="A1447" i="1"/>
  <c r="A1446" i="1"/>
  <c r="A1445" i="1"/>
  <c r="A1444" i="1"/>
  <c r="A1443" i="1"/>
  <c r="A1442" i="1"/>
  <c r="A1441" i="1"/>
  <c r="A1440" i="1"/>
  <c r="A1433" i="1"/>
  <c r="A1432" i="1"/>
  <c r="A1431" i="1"/>
  <c r="A1430" i="1"/>
  <c r="A1429" i="1"/>
  <c r="A1428" i="1"/>
  <c r="A1426" i="1"/>
  <c r="A1425" i="1"/>
  <c r="A1424" i="1"/>
  <c r="A1423" i="1"/>
  <c r="A1422" i="1"/>
  <c r="A1421" i="1"/>
  <c r="A1420" i="1"/>
  <c r="A1418" i="1"/>
  <c r="A1417" i="1"/>
  <c r="A1416" i="1"/>
  <c r="A1415" i="1"/>
  <c r="A1404" i="1"/>
  <c r="A1402" i="1"/>
  <c r="A1400" i="1"/>
  <c r="A1398" i="1"/>
  <c r="A1397" i="1"/>
  <c r="A1396" i="1"/>
  <c r="A1395" i="1"/>
  <c r="A1392" i="1"/>
  <c r="A1391" i="1"/>
  <c r="A1388" i="1"/>
  <c r="A1385" i="1"/>
  <c r="A1384" i="1"/>
  <c r="A1383" i="1"/>
  <c r="A1382" i="1"/>
  <c r="A1381" i="1"/>
  <c r="A1380" i="1"/>
  <c r="A1379" i="1"/>
  <c r="A1372" i="1"/>
  <c r="A1370" i="1"/>
  <c r="A1367" i="1"/>
  <c r="A1369" i="1"/>
  <c r="A1365" i="1"/>
  <c r="A1364" i="1"/>
  <c r="A1362" i="1"/>
  <c r="A1361" i="1"/>
  <c r="A1360" i="1"/>
  <c r="A1359" i="1"/>
  <c r="A1358" i="1"/>
  <c r="A1357" i="1"/>
  <c r="A1354" i="1"/>
  <c r="A1352" i="1"/>
  <c r="A1350" i="1"/>
  <c r="A1348" i="1"/>
  <c r="A1342" i="1"/>
  <c r="A1346" i="1"/>
  <c r="A1334" i="1"/>
  <c r="A1333" i="1"/>
  <c r="A1332" i="1"/>
  <c r="A1331" i="1"/>
  <c r="A1330" i="1"/>
  <c r="A1329" i="1"/>
  <c r="A1327" i="1"/>
  <c r="A1326" i="1"/>
  <c r="A1325" i="1"/>
  <c r="A1324" i="1"/>
  <c r="A1323" i="1"/>
  <c r="A1322" i="1"/>
  <c r="A1321" i="1"/>
  <c r="A1320" i="1"/>
  <c r="A1316" i="1"/>
  <c r="A1315" i="1"/>
  <c r="A1314" i="1"/>
  <c r="A1313" i="1"/>
  <c r="A1307" i="1"/>
  <c r="A1306" i="1"/>
  <c r="A1304" i="1"/>
  <c r="A1303" i="1"/>
  <c r="A1301" i="1"/>
  <c r="A1300" i="1"/>
  <c r="A1296" i="1"/>
  <c r="A1295" i="1"/>
  <c r="A1294" i="1"/>
  <c r="A1293" i="1"/>
  <c r="A1292" i="1"/>
  <c r="A1291" i="1"/>
  <c r="A1288" i="1"/>
  <c r="A1287" i="1"/>
  <c r="A1286" i="1"/>
  <c r="A1285" i="1"/>
  <c r="A1281" i="1"/>
  <c r="A1280" i="1"/>
  <c r="A1279" i="1"/>
  <c r="A1270" i="1"/>
  <c r="A1242" i="1"/>
  <c r="A1241" i="1"/>
  <c r="A1240" i="1"/>
  <c r="A1238" i="1"/>
  <c r="A1237" i="1"/>
  <c r="A1236" i="1"/>
  <c r="A1253" i="1"/>
  <c r="A1252" i="1"/>
  <c r="A1250" i="1"/>
  <c r="A1229" i="1"/>
  <c r="A1227" i="1"/>
  <c r="A1225" i="1"/>
  <c r="A1224" i="1"/>
  <c r="A1220" i="1"/>
  <c r="A1217" i="1"/>
  <c r="A1216" i="1"/>
  <c r="A1213" i="1"/>
  <c r="A1210" i="1"/>
  <c r="A1209" i="1"/>
  <c r="A1208" i="1"/>
  <c r="A1206" i="1"/>
  <c r="A1203" i="1"/>
  <c r="A1201" i="1"/>
  <c r="A1197" i="1"/>
  <c r="A1195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1" i="1"/>
  <c r="A1160" i="1"/>
  <c r="A1154" i="1"/>
  <c r="A1151" i="1"/>
  <c r="A1150" i="1"/>
  <c r="A1147" i="1"/>
  <c r="A1146" i="1"/>
  <c r="A1145" i="1"/>
  <c r="A1144" i="1"/>
  <c r="A1143" i="1"/>
  <c r="A1142" i="1"/>
  <c r="A1141" i="1"/>
  <c r="A1140" i="1"/>
  <c r="A1139" i="1"/>
  <c r="A1166" i="1"/>
  <c r="A1165" i="1"/>
  <c r="A1134" i="1"/>
  <c r="A1132" i="1"/>
  <c r="A1131" i="1"/>
  <c r="A1130" i="1"/>
  <c r="A1129" i="1"/>
  <c r="A1128" i="1"/>
  <c r="A1125" i="1"/>
  <c r="A1124" i="1"/>
  <c r="A1123" i="1"/>
  <c r="A1122" i="1"/>
  <c r="A1121" i="1"/>
  <c r="A1120" i="1"/>
  <c r="A1119" i="1"/>
  <c r="A1118" i="1"/>
  <c r="A1117" i="1"/>
  <c r="A1116" i="1"/>
  <c r="A1114" i="1"/>
  <c r="A1113" i="1"/>
  <c r="A1112" i="1"/>
  <c r="A1109" i="1"/>
  <c r="A1107" i="1"/>
  <c r="A1105" i="1"/>
  <c r="A1102" i="1"/>
  <c r="A1101" i="1"/>
  <c r="A1100" i="1"/>
  <c r="A1089" i="1"/>
  <c r="A1088" i="1"/>
  <c r="A1087" i="1"/>
  <c r="A1086" i="1"/>
  <c r="A1085" i="1"/>
  <c r="A1084" i="1"/>
  <c r="A1083" i="1"/>
  <c r="A1082" i="1"/>
  <c r="A1061" i="1"/>
  <c r="A1059" i="1"/>
  <c r="A1057" i="1"/>
  <c r="A1055" i="1"/>
  <c r="A1053" i="1"/>
  <c r="A1051" i="1"/>
  <c r="A1049" i="1"/>
  <c r="A1048" i="1"/>
  <c r="A1047" i="1"/>
  <c r="A1046" i="1"/>
  <c r="A1045" i="1"/>
  <c r="A1044" i="1"/>
  <c r="A1043" i="1"/>
  <c r="A1042" i="1"/>
  <c r="A1040" i="1"/>
  <c r="A1079" i="1"/>
  <c r="A1072" i="1"/>
  <c r="A1077" i="1"/>
  <c r="A1075" i="1"/>
  <c r="A1071" i="1"/>
  <c r="A1070" i="1"/>
  <c r="A1069" i="1"/>
  <c r="A1068" i="1"/>
  <c r="A1067" i="1"/>
  <c r="A1039" i="1"/>
  <c r="A1038" i="1"/>
  <c r="A1037" i="1"/>
  <c r="A1036" i="1"/>
  <c r="A1035" i="1"/>
  <c r="A1034" i="1"/>
  <c r="A1033" i="1"/>
  <c r="A1032" i="1"/>
  <c r="A1029" i="1"/>
  <c r="A1028" i="1"/>
  <c r="A1027" i="1"/>
  <c r="A1025" i="1"/>
  <c r="A1024" i="1"/>
  <c r="A1022" i="1"/>
  <c r="A1021" i="1"/>
  <c r="A1020" i="1"/>
  <c r="A1019" i="1"/>
  <c r="A1016" i="1"/>
  <c r="A1015" i="1"/>
  <c r="A1014" i="1"/>
  <c r="A1013" i="1"/>
  <c r="A1012" i="1"/>
  <c r="A1011" i="1"/>
  <c r="A1009" i="1"/>
  <c r="A1007" i="1"/>
  <c r="A1006" i="1"/>
  <c r="A1002" i="1"/>
  <c r="A1001" i="1"/>
  <c r="A996" i="1"/>
  <c r="A993" i="1"/>
  <c r="A992" i="1"/>
  <c r="A991" i="1"/>
  <c r="A990" i="1"/>
  <c r="A988" i="1"/>
  <c r="A987" i="1"/>
  <c r="A979" i="1"/>
  <c r="A971" i="1"/>
  <c r="A961" i="1"/>
  <c r="A960" i="1"/>
  <c r="A946" i="1"/>
  <c r="A945" i="1"/>
  <c r="A944" i="1"/>
  <c r="A943" i="1"/>
  <c r="A942" i="1"/>
  <c r="A941" i="1"/>
  <c r="A940" i="1"/>
  <c r="A939" i="1"/>
  <c r="A938" i="1"/>
  <c r="A937" i="1"/>
  <c r="A954" i="1"/>
  <c r="A953" i="1"/>
  <c r="A952" i="1"/>
  <c r="A951" i="1"/>
  <c r="A949" i="1"/>
  <c r="A948" i="1"/>
  <c r="A947" i="1"/>
  <c r="A969" i="1"/>
  <c r="A968" i="1"/>
  <c r="A936" i="1"/>
  <c r="A934" i="1"/>
  <c r="A926" i="1"/>
  <c r="A925" i="1"/>
  <c r="A924" i="1"/>
  <c r="A923" i="1"/>
  <c r="A917" i="1"/>
  <c r="A910" i="1"/>
  <c r="A909" i="1"/>
  <c r="A908" i="1"/>
  <c r="A907" i="1"/>
  <c r="A906" i="1"/>
  <c r="A905" i="1"/>
  <c r="A904" i="1"/>
  <c r="A903" i="1"/>
  <c r="A894" i="1"/>
  <c r="A889" i="1"/>
  <c r="A888" i="1"/>
  <c r="A887" i="1"/>
  <c r="A886" i="1"/>
  <c r="A885" i="1"/>
  <c r="A872" i="1"/>
  <c r="A871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4" i="1"/>
  <c r="A843" i="1"/>
  <c r="A842" i="1"/>
  <c r="A841" i="1"/>
  <c r="A840" i="1"/>
  <c r="A839" i="1"/>
  <c r="A838" i="1"/>
  <c r="A837" i="1"/>
  <c r="A836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0" i="1"/>
  <c r="A818" i="1"/>
  <c r="A815" i="1"/>
  <c r="A814" i="1"/>
  <c r="A812" i="1"/>
  <c r="A809" i="1"/>
  <c r="A808" i="1"/>
  <c r="A807" i="1"/>
  <c r="A806" i="1"/>
  <c r="A805" i="1"/>
  <c r="A804" i="1"/>
  <c r="A790" i="1"/>
  <c r="A789" i="1"/>
  <c r="A788" i="1"/>
  <c r="A786" i="1"/>
  <c r="A785" i="1"/>
  <c r="A784" i="1"/>
  <c r="A783" i="1"/>
  <c r="A782" i="1"/>
  <c r="A779" i="1"/>
  <c r="A778" i="1"/>
  <c r="A777" i="1"/>
  <c r="A768" i="1"/>
  <c r="A767" i="1"/>
  <c r="A763" i="1"/>
  <c r="A762" i="1"/>
  <c r="A761" i="1"/>
  <c r="A760" i="1"/>
  <c r="A759" i="1"/>
  <c r="A757" i="1"/>
  <c r="A756" i="1"/>
  <c r="A755" i="1"/>
  <c r="A754" i="1"/>
  <c r="A753" i="1"/>
  <c r="A752" i="1"/>
  <c r="A751" i="1"/>
  <c r="A750" i="1"/>
  <c r="A735" i="1"/>
  <c r="A734" i="1"/>
  <c r="A733" i="1"/>
  <c r="A732" i="1"/>
  <c r="A731" i="1"/>
  <c r="A730" i="1"/>
  <c r="A727" i="1"/>
  <c r="A725" i="1"/>
  <c r="A724" i="1"/>
  <c r="A708" i="1"/>
  <c r="A707" i="1"/>
  <c r="A706" i="1"/>
  <c r="A705" i="1"/>
  <c r="A704" i="1"/>
  <c r="A703" i="1"/>
  <c r="A701" i="1"/>
  <c r="A699" i="1"/>
  <c r="A698" i="1"/>
  <c r="A694" i="1"/>
  <c r="A693" i="1"/>
  <c r="A692" i="1"/>
  <c r="A691" i="1"/>
  <c r="A690" i="1"/>
  <c r="A689" i="1"/>
  <c r="A688" i="1"/>
  <c r="A686" i="1"/>
  <c r="A685" i="1"/>
  <c r="A684" i="1"/>
  <c r="A683" i="1"/>
  <c r="A682" i="1"/>
  <c r="A681" i="1"/>
  <c r="A679" i="1"/>
  <c r="A671" i="1"/>
  <c r="A672" i="1"/>
  <c r="A669" i="1"/>
  <c r="A668" i="1"/>
  <c r="A667" i="1"/>
  <c r="A666" i="1"/>
  <c r="A665" i="1"/>
  <c r="A664" i="1"/>
  <c r="A663" i="1"/>
  <c r="A662" i="1"/>
  <c r="A659" i="1"/>
  <c r="A657" i="1"/>
  <c r="A653" i="1"/>
  <c r="A652" i="1"/>
  <c r="A651" i="1"/>
  <c r="A648" i="1"/>
  <c r="A647" i="1"/>
  <c r="A646" i="1"/>
  <c r="A645" i="1"/>
  <c r="A644" i="1"/>
  <c r="A639" i="1"/>
  <c r="A638" i="1"/>
  <c r="A635" i="1"/>
  <c r="A633" i="1"/>
  <c r="A619" i="1"/>
  <c r="A618" i="1"/>
  <c r="A617" i="1"/>
  <c r="A616" i="1"/>
  <c r="A615" i="1"/>
  <c r="A614" i="1"/>
  <c r="A613" i="1"/>
  <c r="A612" i="1"/>
  <c r="A610" i="1"/>
  <c r="A607" i="1"/>
  <c r="A606" i="1"/>
  <c r="A605" i="1"/>
  <c r="A604" i="1"/>
  <c r="A603" i="1"/>
  <c r="A602" i="1"/>
  <c r="A601" i="1"/>
  <c r="A596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68" i="1"/>
  <c r="A567" i="1"/>
  <c r="A562" i="1"/>
  <c r="A561" i="1"/>
  <c r="A556" i="1"/>
  <c r="A555" i="1"/>
  <c r="A554" i="1"/>
  <c r="A553" i="1"/>
  <c r="A551" i="1"/>
  <c r="A549" i="1"/>
  <c r="A548" i="1"/>
  <c r="A547" i="1"/>
  <c r="A546" i="1"/>
  <c r="A545" i="1"/>
  <c r="A544" i="1"/>
  <c r="A543" i="1"/>
  <c r="A542" i="1"/>
  <c r="A541" i="1"/>
  <c r="A533" i="1"/>
  <c r="A532" i="1"/>
  <c r="A527" i="1"/>
  <c r="A526" i="1"/>
  <c r="A525" i="1"/>
  <c r="A524" i="1"/>
  <c r="A521" i="1"/>
  <c r="A520" i="1"/>
  <c r="A517" i="1"/>
  <c r="A516" i="1"/>
  <c r="A515" i="1"/>
  <c r="A514" i="1"/>
  <c r="A513" i="1"/>
  <c r="A512" i="1"/>
  <c r="A511" i="1"/>
  <c r="A509" i="1"/>
  <c r="A508" i="1"/>
  <c r="A506" i="1"/>
  <c r="A505" i="1"/>
  <c r="A501" i="1"/>
  <c r="A500" i="1"/>
  <c r="A499" i="1"/>
  <c r="A498" i="1"/>
  <c r="A497" i="1"/>
  <c r="A496" i="1"/>
  <c r="A494" i="1"/>
  <c r="A493" i="1"/>
  <c r="A492" i="1"/>
  <c r="A487" i="1"/>
  <c r="A486" i="1"/>
  <c r="A485" i="1"/>
  <c r="A484" i="1"/>
  <c r="A483" i="1"/>
  <c r="A480" i="1"/>
  <c r="A479" i="1"/>
  <c r="A478" i="1"/>
  <c r="A470" i="1"/>
  <c r="A469" i="1"/>
  <c r="A467" i="1"/>
  <c r="A466" i="1"/>
  <c r="A461" i="1"/>
  <c r="A460" i="1"/>
  <c r="A459" i="1"/>
  <c r="A458" i="1"/>
  <c r="A454" i="1"/>
  <c r="A453" i="1"/>
  <c r="A452" i="1"/>
  <c r="A451" i="1"/>
  <c r="A450" i="1"/>
  <c r="A448" i="1"/>
  <c r="A447" i="1"/>
  <c r="A444" i="1"/>
  <c r="A443" i="1"/>
  <c r="A442" i="1"/>
  <c r="A439" i="1"/>
  <c r="A437" i="1"/>
  <c r="A436" i="1"/>
  <c r="A435" i="1"/>
  <c r="A434" i="1"/>
  <c r="A432" i="1"/>
  <c r="A431" i="1"/>
  <c r="A430" i="1"/>
  <c r="A416" i="1"/>
  <c r="A400" i="1"/>
  <c r="A397" i="1"/>
  <c r="A396" i="1"/>
  <c r="A395" i="1"/>
  <c r="A393" i="1"/>
  <c r="A392" i="1"/>
  <c r="A390" i="1"/>
  <c r="A389" i="1"/>
  <c r="A388" i="1"/>
  <c r="A387" i="1"/>
  <c r="A386" i="1"/>
  <c r="A385" i="1"/>
  <c r="A381" i="1"/>
  <c r="A380" i="1"/>
  <c r="A378" i="1"/>
  <c r="A375" i="1"/>
  <c r="A376" i="1"/>
  <c r="A374" i="1"/>
  <c r="A373" i="1"/>
  <c r="A372" i="1"/>
  <c r="A371" i="1"/>
  <c r="A367" i="1"/>
  <c r="A362" i="1"/>
  <c r="A361" i="1"/>
  <c r="A360" i="1"/>
  <c r="A359" i="1"/>
  <c r="A358" i="1"/>
  <c r="A357" i="1"/>
  <c r="A356" i="1"/>
  <c r="A354" i="1"/>
  <c r="A352" i="1"/>
  <c r="A350" i="1"/>
  <c r="A349" i="1"/>
  <c r="A348" i="1"/>
  <c r="A347" i="1"/>
  <c r="A346" i="1"/>
  <c r="A345" i="1"/>
  <c r="A344" i="1"/>
  <c r="A343" i="1"/>
  <c r="A342" i="1"/>
  <c r="A340" i="1"/>
  <c r="A337" i="1"/>
  <c r="A336" i="1"/>
  <c r="A333" i="1"/>
  <c r="A331" i="1"/>
  <c r="A330" i="1"/>
  <c r="A329" i="1"/>
  <c r="A327" i="1"/>
  <c r="A325" i="1"/>
  <c r="A322" i="1"/>
  <c r="A321" i="1"/>
  <c r="A313" i="1"/>
  <c r="A312" i="1"/>
  <c r="A310" i="1"/>
  <c r="A309" i="1"/>
  <c r="A308" i="1"/>
  <c r="A307" i="1"/>
  <c r="A306" i="1"/>
  <c r="A305" i="1"/>
  <c r="A303" i="1"/>
  <c r="A301" i="1"/>
  <c r="A297" i="1"/>
  <c r="A296" i="1"/>
  <c r="A295" i="1"/>
  <c r="A294" i="1"/>
  <c r="A293" i="1"/>
  <c r="A292" i="1"/>
  <c r="A290" i="1"/>
  <c r="A289" i="1"/>
  <c r="A288" i="1"/>
  <c r="A287" i="1"/>
  <c r="A285" i="1"/>
  <c r="A284" i="1"/>
  <c r="A300" i="1"/>
  <c r="A299" i="1"/>
  <c r="A282" i="1"/>
  <c r="A281" i="1"/>
  <c r="A280" i="1"/>
  <c r="A279" i="1"/>
  <c r="A278" i="1"/>
  <c r="A277" i="1"/>
  <c r="A276" i="1"/>
  <c r="A274" i="1"/>
  <c r="A273" i="1"/>
  <c r="A272" i="1"/>
  <c r="A271" i="1"/>
  <c r="A270" i="1"/>
  <c r="A269" i="1"/>
  <c r="A268" i="1"/>
  <c r="A266" i="1"/>
  <c r="A265" i="1"/>
  <c r="A264" i="1"/>
  <c r="A263" i="1"/>
  <c r="A262" i="1"/>
  <c r="A261" i="1"/>
  <c r="A259" i="1"/>
  <c r="A258" i="1"/>
  <c r="A257" i="1"/>
  <c r="A253" i="1"/>
  <c r="A252" i="1"/>
  <c r="A251" i="1"/>
  <c r="A250" i="1"/>
  <c r="A247" i="1"/>
  <c r="A246" i="1"/>
  <c r="A245" i="1"/>
  <c r="A243" i="1"/>
  <c r="A242" i="1"/>
  <c r="A240" i="1"/>
  <c r="A233" i="1"/>
  <c r="A232" i="1"/>
  <c r="A229" i="1"/>
  <c r="A225" i="1"/>
  <c r="A224" i="1"/>
  <c r="A223" i="1"/>
  <c r="A222" i="1"/>
  <c r="A220" i="1"/>
  <c r="A217" i="1"/>
  <c r="A212" i="1"/>
  <c r="A211" i="1"/>
  <c r="A198" i="1"/>
  <c r="A196" i="1"/>
  <c r="A195" i="1"/>
  <c r="A194" i="1"/>
  <c r="A193" i="1"/>
  <c r="A192" i="1"/>
  <c r="A181" i="1"/>
  <c r="A180" i="1"/>
  <c r="A179" i="1"/>
  <c r="A178" i="1"/>
  <c r="A177" i="1"/>
  <c r="A176" i="1"/>
  <c r="A173" i="1"/>
  <c r="A172" i="1"/>
  <c r="A171" i="1"/>
  <c r="A170" i="1"/>
  <c r="A165" i="1"/>
  <c r="A164" i="1"/>
  <c r="A163" i="1"/>
  <c r="A161" i="1"/>
  <c r="A159" i="1"/>
  <c r="A157" i="1"/>
  <c r="A153" i="1"/>
  <c r="A152" i="1"/>
  <c r="A151" i="1"/>
  <c r="A150" i="1"/>
  <c r="A147" i="1"/>
  <c r="A146" i="1"/>
  <c r="A133" i="1"/>
  <c r="A132" i="1"/>
  <c r="A131" i="1"/>
  <c r="A143" i="1"/>
  <c r="A110" i="1"/>
  <c r="A109" i="1"/>
  <c r="A108" i="1"/>
  <c r="A107" i="1"/>
  <c r="A106" i="1"/>
  <c r="A137" i="1"/>
  <c r="A136" i="1"/>
  <c r="A135" i="1"/>
  <c r="A129" i="1"/>
  <c r="A126" i="1"/>
  <c r="A127" i="1"/>
  <c r="A125" i="1"/>
  <c r="A124" i="1"/>
  <c r="A119" i="1"/>
  <c r="A118" i="1"/>
  <c r="A114" i="1"/>
  <c r="A113" i="1"/>
  <c r="A112" i="1"/>
  <c r="A111" i="1"/>
  <c r="A104" i="1"/>
  <c r="A103" i="1"/>
  <c r="A102" i="1"/>
  <c r="A98" i="1"/>
  <c r="A97" i="1"/>
  <c r="A96" i="1"/>
  <c r="A95" i="1"/>
  <c r="A90" i="1"/>
  <c r="A88" i="1"/>
  <c r="A82" i="1"/>
  <c r="A80" i="1"/>
  <c r="A74" i="1"/>
  <c r="A71" i="1"/>
  <c r="A70" i="1"/>
  <c r="A69" i="1"/>
  <c r="A64" i="1"/>
  <c r="A63" i="1"/>
  <c r="A62" i="1"/>
  <c r="A61" i="1"/>
  <c r="A60" i="1"/>
  <c r="A59" i="1"/>
  <c r="A58" i="1"/>
  <c r="A57" i="1"/>
  <c r="A53" i="1"/>
  <c r="A52" i="1"/>
  <c r="A50" i="1"/>
  <c r="A49" i="1"/>
  <c r="A48" i="1"/>
  <c r="A46" i="1"/>
  <c r="A45" i="1"/>
  <c r="A40" i="1"/>
  <c r="A39" i="1"/>
  <c r="A38" i="1"/>
  <c r="A37" i="1"/>
  <c r="A33" i="1"/>
  <c r="A31" i="1"/>
  <c r="A29" i="1"/>
  <c r="A28" i="1"/>
  <c r="A23" i="1"/>
  <c r="A22" i="1"/>
  <c r="J2879" i="1"/>
  <c r="J2861" i="1"/>
  <c r="J2859" i="1"/>
  <c r="J2857" i="1"/>
  <c r="J2844" i="1"/>
  <c r="J2849" i="1"/>
  <c r="J2834" i="1"/>
  <c r="J2831" i="1"/>
  <c r="J2829" i="1"/>
  <c r="J2819" i="1"/>
  <c r="J2801" i="1"/>
  <c r="J2789" i="1"/>
  <c r="J2787" i="1"/>
  <c r="J2775" i="1"/>
  <c r="J2752" i="1"/>
  <c r="J2729" i="1"/>
  <c r="J2726" i="1"/>
  <c r="J2724" i="1"/>
  <c r="J2720" i="1"/>
  <c r="J2715" i="1"/>
  <c r="J2712" i="1"/>
  <c r="J2704" i="1"/>
  <c r="J2702" i="1"/>
  <c r="J2697" i="1"/>
  <c r="J2695" i="1"/>
  <c r="J2693" i="1"/>
  <c r="J2691" i="1"/>
  <c r="J2680" i="1"/>
  <c r="J2664" i="1"/>
  <c r="J2623" i="1"/>
  <c r="J2617" i="1"/>
  <c r="J2614" i="1"/>
  <c r="J2610" i="1"/>
  <c r="J2605" i="1"/>
  <c r="J2536" i="1"/>
  <c r="J2534" i="1"/>
  <c r="J2532" i="1"/>
  <c r="J2530" i="1"/>
  <c r="J2521" i="1"/>
  <c r="J2517" i="1"/>
  <c r="J2515" i="1"/>
  <c r="J2510" i="1"/>
  <c r="J2506" i="1"/>
  <c r="J2504" i="1"/>
  <c r="J2502" i="1"/>
  <c r="J2500" i="1"/>
  <c r="J2498" i="1"/>
  <c r="J2445" i="1"/>
  <c r="J2443" i="1"/>
  <c r="J2419" i="1"/>
  <c r="J2415" i="1"/>
  <c r="J2409" i="1"/>
  <c r="J2366" i="1"/>
  <c r="J2364" i="1"/>
  <c r="J2362" i="1"/>
  <c r="J2360" i="1"/>
  <c r="J2358" i="1"/>
  <c r="J2356" i="1"/>
  <c r="J2354" i="1"/>
  <c r="J2352" i="1"/>
  <c r="J2336" i="1"/>
  <c r="J2332" i="1"/>
  <c r="J2330" i="1"/>
  <c r="J2328" i="1"/>
  <c r="J2317" i="1"/>
  <c r="J2314" i="1"/>
  <c r="J2260" i="1"/>
  <c r="J2256" i="1"/>
  <c r="J2184" i="1"/>
  <c r="J2182" i="1"/>
  <c r="J2178" i="1"/>
  <c r="J2176" i="1"/>
  <c r="J2174" i="1"/>
  <c r="J2172" i="1"/>
  <c r="J2170" i="1"/>
  <c r="J2156" i="1"/>
  <c r="J2155" i="1"/>
  <c r="J2154" i="1"/>
  <c r="J2153" i="1"/>
  <c r="J2141" i="1"/>
  <c r="J2137" i="1"/>
  <c r="J2132" i="1"/>
  <c r="J2127" i="1"/>
  <c r="J2124" i="1"/>
  <c r="J2106" i="1"/>
  <c r="J2088" i="1"/>
  <c r="J2077" i="1"/>
  <c r="J2065" i="1"/>
  <c r="J2063" i="1"/>
  <c r="J2061" i="1"/>
  <c r="J2058" i="1"/>
  <c r="J2056" i="1"/>
  <c r="J2051" i="1"/>
  <c r="J2033" i="1"/>
  <c r="J2019" i="1"/>
  <c r="J2011" i="1"/>
  <c r="J2004" i="1"/>
  <c r="J2002" i="1"/>
  <c r="J1957" i="1"/>
  <c r="J1977" i="1"/>
  <c r="J1963" i="1"/>
  <c r="J1953" i="1"/>
  <c r="J1948" i="1"/>
  <c r="J1943" i="1"/>
  <c r="J1940" i="1"/>
  <c r="J1934" i="1"/>
  <c r="J1932" i="1"/>
  <c r="J1921" i="1"/>
  <c r="J1913" i="1"/>
  <c r="J1907" i="1"/>
  <c r="J1902" i="1"/>
  <c r="J1893" i="1"/>
  <c r="J1887" i="1"/>
  <c r="J1884" i="1"/>
  <c r="J1880" i="1"/>
  <c r="J1858" i="1"/>
  <c r="J1846" i="1"/>
  <c r="J1844" i="1"/>
  <c r="J1803" i="1"/>
  <c r="J1801" i="1"/>
  <c r="J1799" i="1"/>
  <c r="J1797" i="1"/>
  <c r="J1795" i="1"/>
  <c r="J1793" i="1"/>
  <c r="J1775" i="1"/>
  <c r="J1773" i="1"/>
  <c r="J1767" i="1"/>
  <c r="J1765" i="1"/>
  <c r="J1756" i="1"/>
  <c r="J1754" i="1"/>
  <c r="J1744" i="1"/>
  <c r="J1741" i="1"/>
  <c r="J1700" i="1"/>
  <c r="J1694" i="1"/>
  <c r="J1688" i="1"/>
  <c r="J1665" i="1"/>
  <c r="J1663" i="1"/>
  <c r="J1661" i="1"/>
  <c r="J1659" i="1"/>
  <c r="J1657" i="1"/>
  <c r="J1650" i="1"/>
  <c r="J1648" i="1"/>
  <c r="J1646" i="1"/>
  <c r="J1644" i="1"/>
  <c r="J1642" i="1"/>
  <c r="J1640" i="1"/>
  <c r="J1629" i="1"/>
  <c r="J1625" i="1"/>
  <c r="J1601" i="1"/>
  <c r="J1597" i="1"/>
  <c r="J1582" i="1"/>
  <c r="J1566" i="1"/>
  <c r="J1507" i="1"/>
  <c r="J1505" i="1"/>
  <c r="J1500" i="1"/>
  <c r="J1476" i="1"/>
  <c r="J1473" i="1"/>
  <c r="J1466" i="1"/>
  <c r="J1464" i="1"/>
  <c r="J1455" i="1"/>
  <c r="J1448" i="1"/>
  <c r="J1446" i="1"/>
  <c r="J1444" i="1"/>
  <c r="J1442" i="1"/>
  <c r="J1440" i="1"/>
  <c r="J1424" i="1"/>
  <c r="J1400" i="1"/>
  <c r="J1397" i="1"/>
  <c r="J1395" i="1"/>
  <c r="J1391" i="1"/>
  <c r="J1384" i="1"/>
  <c r="J1367" i="1"/>
  <c r="J1365" i="1"/>
  <c r="J1361" i="1"/>
  <c r="J1359" i="1"/>
  <c r="J1357" i="1"/>
  <c r="J1333" i="1"/>
  <c r="J1331" i="1"/>
  <c r="J1329" i="1"/>
  <c r="J1326" i="1"/>
  <c r="J1295" i="1"/>
  <c r="J1293" i="1"/>
  <c r="J1287" i="1"/>
  <c r="J1285" i="1"/>
  <c r="J1280" i="1"/>
  <c r="J1187" i="1"/>
  <c r="J1185" i="1"/>
  <c r="J1183" i="1"/>
  <c r="J1181" i="1"/>
  <c r="J1179" i="1"/>
  <c r="J1178" i="1"/>
  <c r="J1177" i="1"/>
  <c r="J1175" i="1"/>
  <c r="J1173" i="1"/>
  <c r="J1171" i="1"/>
  <c r="J1169" i="1"/>
  <c r="J1143" i="1"/>
  <c r="J1145" i="1"/>
  <c r="J1141" i="1"/>
  <c r="J1139" i="1"/>
  <c r="J1122" i="1"/>
  <c r="J1120" i="1"/>
  <c r="J1118" i="1"/>
  <c r="J1116" i="1"/>
  <c r="J1088" i="1"/>
  <c r="J1086" i="1"/>
  <c r="J1084" i="1"/>
  <c r="J1082" i="1"/>
  <c r="J1048" i="1"/>
  <c r="J1046" i="1"/>
  <c r="J1044" i="1"/>
  <c r="J1042" i="1"/>
  <c r="J1038" i="1"/>
  <c r="J1036" i="1"/>
  <c r="J1034" i="1"/>
  <c r="J1032" i="1"/>
  <c r="J1015" i="1"/>
  <c r="J1012" i="1"/>
  <c r="J992" i="1"/>
  <c r="J990" i="1"/>
  <c r="J953" i="1"/>
  <c r="J951" i="1"/>
  <c r="J968" i="1"/>
  <c r="J871" i="1"/>
  <c r="C871" i="1" s="1"/>
  <c r="J868" i="1"/>
  <c r="J866" i="1"/>
  <c r="J864" i="1"/>
  <c r="J862" i="1"/>
  <c r="J860" i="1"/>
  <c r="J843" i="1"/>
  <c r="J841" i="1"/>
  <c r="J839" i="1"/>
  <c r="J837" i="1"/>
  <c r="J832" i="1"/>
  <c r="J830" i="1"/>
  <c r="J828" i="1"/>
  <c r="J826" i="1"/>
  <c r="J808" i="1"/>
  <c r="J806" i="1"/>
  <c r="J789" i="1"/>
  <c r="J786" i="1"/>
  <c r="J756" i="1"/>
  <c r="J732" i="1"/>
  <c r="J730" i="1"/>
  <c r="J707" i="1"/>
  <c r="J705" i="1"/>
  <c r="J703" i="1"/>
  <c r="J668" i="1"/>
  <c r="J666" i="1"/>
  <c r="J692" i="1"/>
  <c r="J690" i="1"/>
  <c r="J646" i="1"/>
  <c r="J644" i="1"/>
  <c r="J618" i="1"/>
  <c r="J616" i="1"/>
  <c r="J614" i="1"/>
  <c r="J612" i="1"/>
  <c r="J603" i="1"/>
  <c r="J601" i="1"/>
  <c r="J579" i="1"/>
  <c r="J577" i="1"/>
  <c r="J567" i="1"/>
  <c r="J561" i="1"/>
  <c r="J555" i="1"/>
  <c r="J553" i="1"/>
  <c r="J547" i="1"/>
  <c r="J545" i="1"/>
  <c r="J543" i="1"/>
  <c r="J541" i="1"/>
  <c r="J532" i="1"/>
  <c r="J526" i="1"/>
  <c r="J524" i="1"/>
  <c r="J520" i="1"/>
  <c r="J516" i="1"/>
  <c r="J514" i="1"/>
  <c r="J512" i="1"/>
  <c r="J508" i="1"/>
  <c r="J505" i="1"/>
  <c r="J498" i="1"/>
  <c r="J496" i="1"/>
  <c r="J486" i="1"/>
  <c r="J469" i="1"/>
  <c r="J466" i="1"/>
  <c r="J460" i="1"/>
  <c r="J458" i="1"/>
  <c r="J447" i="1"/>
  <c r="J442" i="1"/>
  <c r="J380" i="1"/>
  <c r="J375" i="1"/>
  <c r="J372" i="1"/>
  <c r="J361" i="1"/>
  <c r="J359" i="1"/>
  <c r="J352" i="1"/>
  <c r="J349" i="1"/>
  <c r="J347" i="1"/>
  <c r="J345" i="1"/>
  <c r="J342" i="1"/>
  <c r="J312" i="1"/>
  <c r="J309" i="1"/>
  <c r="J305" i="1"/>
  <c r="J301" i="1"/>
  <c r="J296" i="1"/>
  <c r="J294" i="1"/>
  <c r="J292" i="1"/>
  <c r="J289" i="1"/>
  <c r="J284" i="1"/>
  <c r="J282" i="1"/>
  <c r="J280" i="1"/>
  <c r="J278" i="1"/>
  <c r="J276" i="1"/>
  <c r="J273" i="1"/>
  <c r="J271" i="1"/>
  <c r="J268" i="1"/>
  <c r="J266" i="1"/>
  <c r="J264" i="1"/>
  <c r="J262" i="1"/>
  <c r="J232" i="1"/>
  <c r="J224" i="1"/>
  <c r="J194" i="1"/>
  <c r="J192" i="1"/>
  <c r="J180" i="1"/>
  <c r="J178" i="1"/>
  <c r="J176" i="1"/>
  <c r="J172" i="1"/>
  <c r="J170" i="1"/>
  <c r="J109" i="1"/>
  <c r="J107" i="1"/>
  <c r="J126" i="1"/>
  <c r="J125" i="1"/>
  <c r="J118" i="1"/>
  <c r="J113" i="1"/>
  <c r="J111" i="1"/>
  <c r="J97" i="1"/>
  <c r="J95" i="1"/>
  <c r="J52" i="1"/>
  <c r="J49" i="1"/>
  <c r="J39" i="1"/>
  <c r="J2814" i="1"/>
  <c r="J2161" i="1"/>
  <c r="J2158" i="1"/>
  <c r="J2131" i="1"/>
  <c r="J1876" i="1"/>
  <c r="J1649" i="1"/>
  <c r="J1643" i="1"/>
  <c r="J1562" i="1"/>
  <c r="J1463" i="1"/>
  <c r="J778" i="1"/>
  <c r="H2888" i="1"/>
  <c r="H2839" i="1"/>
  <c r="H2679" i="1"/>
  <c r="H2303" i="1"/>
  <c r="H2292" i="1"/>
  <c r="H2264" i="1"/>
  <c r="H2191" i="1"/>
  <c r="H2168" i="1"/>
  <c r="H2115" i="1"/>
  <c r="H2097" i="1"/>
  <c r="H2095" i="1"/>
  <c r="H2085" i="1"/>
  <c r="H1995" i="1"/>
  <c r="H1980" i="1"/>
  <c r="H1937" i="1"/>
  <c r="H1716" i="1"/>
  <c r="H1596" i="1"/>
  <c r="H1462" i="1"/>
  <c r="H1353" i="1"/>
  <c r="H1351" i="1"/>
  <c r="H1341" i="1"/>
  <c r="H1271" i="1"/>
  <c r="H1269" i="1"/>
  <c r="H1202" i="1"/>
  <c r="H1200" i="1"/>
  <c r="H1023" i="1"/>
  <c r="H1000" i="1"/>
  <c r="H984" i="1"/>
  <c r="H978" i="1"/>
  <c r="H970" i="1"/>
  <c r="H935" i="1"/>
  <c r="H774" i="1"/>
  <c r="H660" i="1"/>
  <c r="H658" i="1"/>
  <c r="H656" i="1"/>
  <c r="H643" i="1"/>
  <c r="H630" i="1"/>
  <c r="H457" i="1"/>
  <c r="H427" i="1"/>
  <c r="H415" i="1"/>
  <c r="H398" i="1"/>
  <c r="H383" i="1"/>
  <c r="H332" i="1"/>
  <c r="H318" i="1"/>
  <c r="H256" i="1"/>
  <c r="H239" i="1"/>
  <c r="H221" i="1"/>
  <c r="H219" i="1"/>
  <c r="H216" i="1"/>
  <c r="H94" i="1"/>
  <c r="H27" i="1"/>
  <c r="J2890" i="1"/>
  <c r="J2889" i="1"/>
  <c r="J2888" i="1"/>
  <c r="J2880" i="1"/>
  <c r="J2875" i="1"/>
  <c r="J2874" i="1"/>
  <c r="J2873" i="1"/>
  <c r="J2872" i="1"/>
  <c r="J2868" i="1"/>
  <c r="J2862" i="1"/>
  <c r="J2860" i="1"/>
  <c r="J2858" i="1"/>
  <c r="J2856" i="1"/>
  <c r="J2855" i="1"/>
  <c r="J2845" i="1"/>
  <c r="J2843" i="1"/>
  <c r="J2842" i="1"/>
  <c r="J2850" i="1"/>
  <c r="J2841" i="1"/>
  <c r="J2839" i="1"/>
  <c r="J2836" i="1"/>
  <c r="J2832" i="1"/>
  <c r="J2830" i="1"/>
  <c r="J2822" i="1"/>
  <c r="J2817" i="1"/>
  <c r="J2816" i="1"/>
  <c r="J2815" i="1"/>
  <c r="J2813" i="1"/>
  <c r="J2812" i="1"/>
  <c r="J2811" i="1"/>
  <c r="J2810" i="1"/>
  <c r="J2809" i="1"/>
  <c r="J2808" i="1"/>
  <c r="J2803" i="1"/>
  <c r="J2802" i="1"/>
  <c r="J2793" i="1"/>
  <c r="J2790" i="1"/>
  <c r="J2788" i="1"/>
  <c r="J2781" i="1"/>
  <c r="J2776" i="1"/>
  <c r="J2769" i="1"/>
  <c r="J2768" i="1"/>
  <c r="J2767" i="1"/>
  <c r="J2753" i="1"/>
  <c r="J2747" i="1"/>
  <c r="J2746" i="1"/>
  <c r="J2750" i="1"/>
  <c r="J2745" i="1"/>
  <c r="J2741" i="1"/>
  <c r="J2736" i="1"/>
  <c r="J2740" i="1"/>
  <c r="J2735" i="1"/>
  <c r="J2730" i="1"/>
  <c r="J2727" i="1"/>
  <c r="J2725" i="1"/>
  <c r="J2721" i="1"/>
  <c r="J2717" i="1"/>
  <c r="J2713" i="1"/>
  <c r="J2711" i="1"/>
  <c r="J2710" i="1"/>
  <c r="J2709" i="1"/>
  <c r="J2708" i="1"/>
  <c r="J2705" i="1"/>
  <c r="J2703" i="1"/>
  <c r="J2698" i="1"/>
  <c r="J2696" i="1"/>
  <c r="J2699" i="1"/>
  <c r="J2694" i="1"/>
  <c r="J2692" i="1"/>
  <c r="J2690" i="1"/>
  <c r="J2689" i="1"/>
  <c r="J2685" i="1"/>
  <c r="J2683" i="1"/>
  <c r="J2681" i="1"/>
  <c r="J2679" i="1"/>
  <c r="J2678" i="1"/>
  <c r="J2675" i="1"/>
  <c r="J2672" i="1"/>
  <c r="J2342" i="1"/>
  <c r="C2342" i="1" s="1"/>
  <c r="J2670" i="1"/>
  <c r="J2668" i="1"/>
  <c r="J2667" i="1"/>
  <c r="J2666" i="1"/>
  <c r="J2665" i="1"/>
  <c r="J2660" i="1"/>
  <c r="J2659" i="1"/>
  <c r="J2658" i="1"/>
  <c r="J2657" i="1"/>
  <c r="J2649" i="1"/>
  <c r="J2648" i="1"/>
  <c r="J2647" i="1"/>
  <c r="J2646" i="1"/>
  <c r="J2645" i="1"/>
  <c r="J2642" i="1"/>
  <c r="J2641" i="1"/>
  <c r="J2625" i="1"/>
  <c r="J2624" i="1"/>
  <c r="J2619" i="1"/>
  <c r="J2618" i="1"/>
  <c r="J2616" i="1"/>
  <c r="J2612" i="1"/>
  <c r="J2608" i="1"/>
  <c r="J2603" i="1"/>
  <c r="J2602" i="1"/>
  <c r="J2601" i="1"/>
  <c r="J2600" i="1"/>
  <c r="J2598" i="1"/>
  <c r="J2580" i="1"/>
  <c r="J2571" i="1"/>
  <c r="J2565" i="1"/>
  <c r="J2564" i="1"/>
  <c r="J2561" i="1"/>
  <c r="J2560" i="1"/>
  <c r="J2559" i="1"/>
  <c r="J2557" i="1"/>
  <c r="J2556" i="1"/>
  <c r="J2555" i="1"/>
  <c r="J2554" i="1"/>
  <c r="J2543" i="1"/>
  <c r="J2541" i="1"/>
  <c r="J2540" i="1"/>
  <c r="J2538" i="1"/>
  <c r="J2537" i="1"/>
  <c r="J2535" i="1"/>
  <c r="J2533" i="1"/>
  <c r="J2531" i="1"/>
  <c r="J2522" i="1"/>
  <c r="J2518" i="1"/>
  <c r="J2516" i="1"/>
  <c r="J2508" i="1"/>
  <c r="J2507" i="1"/>
  <c r="J2505" i="1"/>
  <c r="J2503" i="1"/>
  <c r="J2501" i="1"/>
  <c r="J2499" i="1"/>
  <c r="J2497" i="1"/>
  <c r="J2494" i="1"/>
  <c r="J2493" i="1"/>
  <c r="J2492" i="1"/>
  <c r="J2491" i="1"/>
  <c r="J2489" i="1"/>
  <c r="J2488" i="1"/>
  <c r="J2487" i="1"/>
  <c r="J2485" i="1"/>
  <c r="J2484" i="1"/>
  <c r="J2483" i="1"/>
  <c r="J2482" i="1"/>
  <c r="J2481" i="1"/>
  <c r="J2478" i="1"/>
  <c r="J2477" i="1"/>
  <c r="J2479" i="1"/>
  <c r="J2476" i="1"/>
  <c r="J2474" i="1"/>
  <c r="J2473" i="1"/>
  <c r="J2472" i="1"/>
  <c r="J2464" i="1"/>
  <c r="J2463" i="1"/>
  <c r="J2462" i="1"/>
  <c r="J2461" i="1"/>
  <c r="J2456" i="1"/>
  <c r="J2455" i="1"/>
  <c r="J2454" i="1"/>
  <c r="J2453" i="1"/>
  <c r="J2452" i="1"/>
  <c r="J2450" i="1"/>
  <c r="J2449" i="1"/>
  <c r="J2448" i="1"/>
  <c r="J2447" i="1"/>
  <c r="J2446" i="1"/>
  <c r="J2444" i="1"/>
  <c r="J2442" i="1"/>
  <c r="J2441" i="1"/>
  <c r="J2440" i="1"/>
  <c r="J2439" i="1"/>
  <c r="J2438" i="1"/>
  <c r="J2573" i="1"/>
  <c r="J2572" i="1"/>
  <c r="J2437" i="1"/>
  <c r="J2436" i="1"/>
  <c r="J2435" i="1"/>
  <c r="J2433" i="1"/>
  <c r="J2569" i="1"/>
  <c r="J2432" i="1"/>
  <c r="J2428" i="1"/>
  <c r="J2426" i="1"/>
  <c r="J2424" i="1"/>
  <c r="J2422" i="1"/>
  <c r="J2420" i="1"/>
  <c r="J2418" i="1"/>
  <c r="J2417" i="1"/>
  <c r="J2416" i="1"/>
  <c r="J2410" i="1"/>
  <c r="J2406" i="1"/>
  <c r="J2405" i="1"/>
  <c r="J2403" i="1"/>
  <c r="J2402" i="1"/>
  <c r="J2399" i="1"/>
  <c r="J2397" i="1"/>
  <c r="J2395" i="1"/>
  <c r="J2394" i="1"/>
  <c r="J2396" i="1"/>
  <c r="J2393" i="1"/>
  <c r="J2392" i="1"/>
  <c r="J2391" i="1"/>
  <c r="J2387" i="1"/>
  <c r="J2385" i="1"/>
  <c r="J2384" i="1"/>
  <c r="J2383" i="1"/>
  <c r="J2382" i="1"/>
  <c r="J2349" i="1"/>
  <c r="J2348" i="1"/>
  <c r="J2347" i="1"/>
  <c r="J2346" i="1"/>
  <c r="J2375" i="1"/>
  <c r="J2368" i="1"/>
  <c r="J2367" i="1"/>
  <c r="J2365" i="1"/>
  <c r="J2363" i="1"/>
  <c r="J2361" i="1"/>
  <c r="J2359" i="1"/>
  <c r="J2357" i="1"/>
  <c r="J2355" i="1"/>
  <c r="J2353" i="1"/>
  <c r="J2351" i="1"/>
  <c r="J2350" i="1"/>
  <c r="J2345" i="1"/>
  <c r="J2340" i="1"/>
  <c r="J2337" i="1"/>
  <c r="J2333" i="1"/>
  <c r="J2331" i="1"/>
  <c r="J2329" i="1"/>
  <c r="J2327" i="1"/>
  <c r="J2326" i="1"/>
  <c r="J2325" i="1"/>
  <c r="J2324" i="1"/>
  <c r="J2322" i="1"/>
  <c r="J2318" i="1"/>
  <c r="J2315" i="1"/>
  <c r="J2304" i="1"/>
  <c r="J2303" i="1"/>
  <c r="J2295" i="1"/>
  <c r="J2293" i="1"/>
  <c r="J2300" i="1"/>
  <c r="J2292" i="1"/>
  <c r="J2291" i="1"/>
  <c r="J2284" i="1"/>
  <c r="J2282" i="1"/>
  <c r="J2281" i="1"/>
  <c r="J2277" i="1"/>
  <c r="J2287" i="1"/>
  <c r="J2286" i="1"/>
  <c r="J2273" i="1"/>
  <c r="J2275" i="1"/>
  <c r="J2274" i="1"/>
  <c r="J2272" i="1"/>
  <c r="J2270" i="1"/>
  <c r="J2269" i="1"/>
  <c r="J2268" i="1"/>
  <c r="J2266" i="1"/>
  <c r="J2265" i="1"/>
  <c r="J2264" i="1"/>
  <c r="J2261" i="1"/>
  <c r="J2257" i="1"/>
  <c r="J2255" i="1"/>
  <c r="J2254" i="1"/>
  <c r="J2253" i="1"/>
  <c r="J2252" i="1"/>
  <c r="J2246" i="1"/>
  <c r="J2242" i="1"/>
  <c r="J2239" i="1"/>
  <c r="J2238" i="1"/>
  <c r="J2237" i="1"/>
  <c r="J2235" i="1"/>
  <c r="J2234" i="1"/>
  <c r="J2233" i="1"/>
  <c r="J2232" i="1"/>
  <c r="J2231" i="1"/>
  <c r="J2230" i="1"/>
  <c r="J2229" i="1"/>
  <c r="J2226" i="1"/>
  <c r="J2225" i="1"/>
  <c r="J2224" i="1"/>
  <c r="J2223" i="1"/>
  <c r="J2222" i="1"/>
  <c r="J2221" i="1"/>
  <c r="J2215" i="1"/>
  <c r="J2211" i="1"/>
  <c r="J2207" i="1"/>
  <c r="J2206" i="1"/>
  <c r="J2204" i="1"/>
  <c r="J2203" i="1"/>
  <c r="J2202" i="1"/>
  <c r="J2200" i="1"/>
  <c r="J2199" i="1"/>
  <c r="J2198" i="1"/>
  <c r="J2197" i="1"/>
  <c r="J2196" i="1"/>
  <c r="J2195" i="1"/>
  <c r="J2194" i="1"/>
  <c r="J2193" i="1"/>
  <c r="J2192" i="1"/>
  <c r="J2191" i="1"/>
  <c r="J2190" i="1"/>
  <c r="J2187" i="1"/>
  <c r="J2188" i="1"/>
  <c r="J2183" i="1"/>
  <c r="J2185" i="1"/>
  <c r="J2186" i="1"/>
  <c r="J2181" i="1"/>
  <c r="J2179" i="1"/>
  <c r="J2177" i="1"/>
  <c r="J2175" i="1"/>
  <c r="J2173" i="1"/>
  <c r="J2171" i="1"/>
  <c r="J2169" i="1"/>
  <c r="J2168" i="1"/>
  <c r="J2162" i="1"/>
  <c r="J2159" i="1"/>
  <c r="J2157" i="1"/>
  <c r="J2150" i="1"/>
  <c r="J2146" i="1"/>
  <c r="J2142" i="1"/>
  <c r="J2138" i="1"/>
  <c r="J2134" i="1"/>
  <c r="J2129" i="1"/>
  <c r="J2122" i="1"/>
  <c r="J2118" i="1"/>
  <c r="J2117" i="1"/>
  <c r="J2116" i="1"/>
  <c r="J2115" i="1"/>
  <c r="J2107" i="1"/>
  <c r="J2097" i="1"/>
  <c r="J2096" i="1"/>
  <c r="J2095" i="1"/>
  <c r="J2090" i="1"/>
  <c r="J2089" i="1"/>
  <c r="J2087" i="1"/>
  <c r="J2086" i="1"/>
  <c r="J2085" i="1"/>
  <c r="J2078" i="1"/>
  <c r="J2066" i="1"/>
  <c r="J2064" i="1"/>
  <c r="J2062" i="1"/>
  <c r="J2060" i="1"/>
  <c r="J2076" i="1"/>
  <c r="J2074" i="1"/>
  <c r="J2071" i="1"/>
  <c r="J2059" i="1"/>
  <c r="J2057" i="1"/>
  <c r="J2055" i="1"/>
  <c r="J2053" i="1"/>
  <c r="J2052" i="1"/>
  <c r="J2049" i="1"/>
  <c r="J2044" i="1"/>
  <c r="J2034" i="1"/>
  <c r="J2032" i="1"/>
  <c r="J2031" i="1"/>
  <c r="J2030" i="1"/>
  <c r="J2029" i="1"/>
  <c r="J2028" i="1"/>
  <c r="J2020" i="1"/>
  <c r="J2018" i="1"/>
  <c r="J2015" i="1"/>
  <c r="J2012" i="1"/>
  <c r="J2005" i="1"/>
  <c r="J2003" i="1"/>
  <c r="J2000" i="1"/>
  <c r="J2069" i="1"/>
  <c r="J1995" i="1"/>
  <c r="J1983" i="1"/>
  <c r="J1980" i="1"/>
  <c r="J1979" i="1"/>
  <c r="J1975" i="1"/>
  <c r="J1973" i="1"/>
  <c r="J1970" i="1"/>
  <c r="J1964" i="1"/>
  <c r="J1962" i="1"/>
  <c r="J1961" i="1"/>
  <c r="J1960" i="1"/>
  <c r="J1959" i="1"/>
  <c r="J1967" i="1"/>
  <c r="J1965" i="1"/>
  <c r="J1954" i="1"/>
  <c r="J1952" i="1"/>
  <c r="J1951" i="1"/>
  <c r="J1950" i="1"/>
  <c r="J1949" i="1"/>
  <c r="J1947" i="1"/>
  <c r="J1944" i="1"/>
  <c r="J1941" i="1"/>
  <c r="J1939" i="1"/>
  <c r="J1937" i="1"/>
  <c r="J1935" i="1"/>
  <c r="J1933" i="1"/>
  <c r="J1931" i="1"/>
  <c r="J1930" i="1"/>
  <c r="J1929" i="1"/>
  <c r="J1928" i="1"/>
  <c r="J1927" i="1"/>
  <c r="J1926" i="1"/>
  <c r="J1925" i="1"/>
  <c r="J1922" i="1"/>
  <c r="J1919" i="1"/>
  <c r="J1917" i="1"/>
  <c r="C1917" i="1" s="1"/>
  <c r="J1916" i="1"/>
  <c r="J1914" i="1"/>
  <c r="J1912" i="1"/>
  <c r="J1911" i="1"/>
  <c r="J1910" i="1"/>
  <c r="J1909" i="1"/>
  <c r="J1908" i="1"/>
  <c r="J1906" i="1"/>
  <c r="J1905" i="1"/>
  <c r="J1904" i="1"/>
  <c r="J1903" i="1"/>
  <c r="J1901" i="1"/>
  <c r="J1899" i="1"/>
  <c r="J1898" i="1"/>
  <c r="J1897" i="1"/>
  <c r="J1891" i="1"/>
  <c r="J1890" i="1"/>
  <c r="J1889" i="1"/>
  <c r="J1888" i="1"/>
  <c r="J1886" i="1"/>
  <c r="J1885" i="1"/>
  <c r="J1881" i="1"/>
  <c r="J1877" i="1"/>
  <c r="J1874" i="1"/>
  <c r="J1873" i="1"/>
  <c r="J1872" i="1"/>
  <c r="J1871" i="1"/>
  <c r="J1860" i="1"/>
  <c r="J1856" i="1"/>
  <c r="J1855" i="1"/>
  <c r="J1854" i="1"/>
  <c r="J1853" i="1"/>
  <c r="J1852" i="1"/>
  <c r="J1848" i="1"/>
  <c r="J1847" i="1"/>
  <c r="J1845" i="1"/>
  <c r="J1843" i="1"/>
  <c r="J1842" i="1"/>
  <c r="J1840" i="1"/>
  <c r="J1839" i="1"/>
  <c r="J1838" i="1"/>
  <c r="J1836" i="1"/>
  <c r="J1835" i="1"/>
  <c r="J1834" i="1"/>
  <c r="J1823" i="1"/>
  <c r="J1816" i="1"/>
  <c r="J1804" i="1"/>
  <c r="J1802" i="1"/>
  <c r="J1800" i="1"/>
  <c r="J1798" i="1"/>
  <c r="J1796" i="1"/>
  <c r="J1794" i="1"/>
  <c r="J1792" i="1"/>
  <c r="J1791" i="1"/>
  <c r="J1790" i="1"/>
  <c r="J1789" i="1"/>
  <c r="J1788" i="1"/>
  <c r="J1785" i="1"/>
  <c r="J1784" i="1"/>
  <c r="J1783" i="1"/>
  <c r="J1782" i="1"/>
  <c r="J1779" i="1"/>
  <c r="J1778" i="1"/>
  <c r="J1777" i="1"/>
  <c r="J1776" i="1"/>
  <c r="J1774" i="1"/>
  <c r="J1770" i="1"/>
  <c r="J1769" i="1"/>
  <c r="J1768" i="1"/>
  <c r="J1766" i="1"/>
  <c r="J1763" i="1"/>
  <c r="J1761" i="1"/>
  <c r="J1759" i="1"/>
  <c r="J1752" i="1"/>
  <c r="J1751" i="1"/>
  <c r="J1757" i="1"/>
  <c r="J1755" i="1"/>
  <c r="J1753" i="1"/>
  <c r="J1745" i="1"/>
  <c r="J1742" i="1"/>
  <c r="J1734" i="1"/>
  <c r="J1733" i="1"/>
  <c r="J1731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0" i="1"/>
  <c r="J1709" i="1"/>
  <c r="J1708" i="1"/>
  <c r="J1707" i="1"/>
  <c r="J1706" i="1"/>
  <c r="J1705" i="1"/>
  <c r="J1704" i="1"/>
  <c r="J1703" i="1"/>
  <c r="J1697" i="1"/>
  <c r="J1690" i="1"/>
  <c r="J1685" i="1"/>
  <c r="J1684" i="1"/>
  <c r="J1683" i="1"/>
  <c r="J1674" i="1"/>
  <c r="J1671" i="1"/>
  <c r="J1666" i="1"/>
  <c r="J1664" i="1"/>
  <c r="J1662" i="1"/>
  <c r="J1660" i="1"/>
  <c r="J1658" i="1"/>
  <c r="J1656" i="1"/>
  <c r="J1655" i="1"/>
  <c r="J1654" i="1"/>
  <c r="J1653" i="1"/>
  <c r="J1651" i="1"/>
  <c r="J1647" i="1"/>
  <c r="J1645" i="1"/>
  <c r="J1641" i="1"/>
  <c r="J1639" i="1"/>
  <c r="J1638" i="1"/>
  <c r="J1637" i="1"/>
  <c r="J1636" i="1"/>
  <c r="J1635" i="1"/>
  <c r="J1634" i="1"/>
  <c r="J1630" i="1"/>
  <c r="J1626" i="1"/>
  <c r="J1624" i="1"/>
  <c r="J1623" i="1"/>
  <c r="J1622" i="1"/>
  <c r="J1620" i="1"/>
  <c r="J1619" i="1"/>
  <c r="J1618" i="1"/>
  <c r="J1613" i="1"/>
  <c r="J1612" i="1"/>
  <c r="J1611" i="1"/>
  <c r="J1609" i="1"/>
  <c r="J1608" i="1"/>
  <c r="J1605" i="1"/>
  <c r="J1602" i="1"/>
  <c r="J1599" i="1"/>
  <c r="J1596" i="1"/>
  <c r="J1583" i="1"/>
  <c r="J1578" i="1"/>
  <c r="J1579" i="1"/>
  <c r="J1577" i="1"/>
  <c r="J1570" i="1"/>
  <c r="J1567" i="1"/>
  <c r="J1564" i="1"/>
  <c r="J1523" i="1"/>
  <c r="J1522" i="1"/>
  <c r="J1521" i="1"/>
  <c r="J1560" i="1"/>
  <c r="J1558" i="1"/>
  <c r="J1556" i="1"/>
  <c r="J1554" i="1"/>
  <c r="J1552" i="1"/>
  <c r="J1551" i="1"/>
  <c r="J1548" i="1"/>
  <c r="J1498" i="1"/>
  <c r="J1515" i="1"/>
  <c r="J1514" i="1"/>
  <c r="J1513" i="1"/>
  <c r="J1511" i="1"/>
  <c r="J1510" i="1"/>
  <c r="J1509" i="1"/>
  <c r="J1508" i="1"/>
  <c r="J1506" i="1"/>
  <c r="J1502" i="1"/>
  <c r="J1501" i="1"/>
  <c r="J1490" i="1"/>
  <c r="J1489" i="1"/>
  <c r="J1487" i="1"/>
  <c r="J1486" i="1"/>
  <c r="J1484" i="1"/>
  <c r="J1483" i="1"/>
  <c r="J1482" i="1"/>
  <c r="J1481" i="1"/>
  <c r="J1480" i="1"/>
  <c r="J1479" i="1"/>
  <c r="J1477" i="1"/>
  <c r="J1475" i="1"/>
  <c r="J1474" i="1"/>
  <c r="J1472" i="1"/>
  <c r="J1471" i="1"/>
  <c r="J1467" i="1"/>
  <c r="J1465" i="1"/>
  <c r="J1589" i="1"/>
  <c r="J1462" i="1"/>
  <c r="J1461" i="1"/>
  <c r="J1460" i="1"/>
  <c r="J1459" i="1"/>
  <c r="J1458" i="1"/>
  <c r="J1457" i="1"/>
  <c r="J1456" i="1"/>
  <c r="J1454" i="1"/>
  <c r="J1453" i="1"/>
  <c r="J1450" i="1"/>
  <c r="J1449" i="1"/>
  <c r="J1447" i="1"/>
  <c r="J1445" i="1"/>
  <c r="J1443" i="1"/>
  <c r="J1441" i="1"/>
  <c r="J1433" i="1"/>
  <c r="J1432" i="1"/>
  <c r="J1431" i="1"/>
  <c r="J1430" i="1"/>
  <c r="J1429" i="1"/>
  <c r="J1428" i="1"/>
  <c r="J1426" i="1"/>
  <c r="J1425" i="1"/>
  <c r="J1423" i="1"/>
  <c r="J1421" i="1"/>
  <c r="J1420" i="1"/>
  <c r="J1418" i="1"/>
  <c r="J1417" i="1"/>
  <c r="J1416" i="1"/>
  <c r="J1415" i="1"/>
  <c r="J1404" i="1"/>
  <c r="J1402" i="1"/>
  <c r="J1398" i="1"/>
  <c r="J1396" i="1"/>
  <c r="J1392" i="1"/>
  <c r="J1388" i="1"/>
  <c r="J1385" i="1"/>
  <c r="J1383" i="1"/>
  <c r="J1382" i="1"/>
  <c r="J1381" i="1"/>
  <c r="J1380" i="1"/>
  <c r="J1379" i="1"/>
  <c r="J1372" i="1"/>
  <c r="J1370" i="1"/>
  <c r="J1369" i="1"/>
  <c r="J1364" i="1"/>
  <c r="J1362" i="1"/>
  <c r="J1360" i="1"/>
  <c r="J1358" i="1"/>
  <c r="J1354" i="1"/>
  <c r="J1353" i="1"/>
  <c r="J1352" i="1"/>
  <c r="J1351" i="1"/>
  <c r="J1350" i="1"/>
  <c r="J1348" i="1"/>
  <c r="C1348" i="1"/>
  <c r="J1342" i="1"/>
  <c r="J1346" i="1"/>
  <c r="J1341" i="1"/>
  <c r="J1334" i="1"/>
  <c r="J1332" i="1"/>
  <c r="J1330" i="1"/>
  <c r="J1327" i="1"/>
  <c r="J1325" i="1"/>
  <c r="J1324" i="1"/>
  <c r="J1323" i="1"/>
  <c r="J1322" i="1"/>
  <c r="J1321" i="1"/>
  <c r="J1320" i="1"/>
  <c r="J1316" i="1"/>
  <c r="J1315" i="1"/>
  <c r="J1314" i="1"/>
  <c r="J1313" i="1"/>
  <c r="J1307" i="1"/>
  <c r="J1306" i="1"/>
  <c r="J1304" i="1"/>
  <c r="J1303" i="1"/>
  <c r="J1301" i="1"/>
  <c r="J1300" i="1"/>
  <c r="J1296" i="1"/>
  <c r="J1294" i="1"/>
  <c r="J1292" i="1"/>
  <c r="J1291" i="1"/>
  <c r="J1288" i="1"/>
  <c r="J1286" i="1"/>
  <c r="J1281" i="1"/>
  <c r="J1279" i="1"/>
  <c r="J1271" i="1"/>
  <c r="J1270" i="1"/>
  <c r="J1269" i="1"/>
  <c r="J1242" i="1"/>
  <c r="J1241" i="1"/>
  <c r="J1240" i="1"/>
  <c r="J1238" i="1"/>
  <c r="J1237" i="1"/>
  <c r="J1236" i="1"/>
  <c r="J1253" i="1"/>
  <c r="J1252" i="1"/>
  <c r="J1250" i="1"/>
  <c r="J1229" i="1"/>
  <c r="J1227" i="1"/>
  <c r="J1225" i="1"/>
  <c r="J1224" i="1"/>
  <c r="J1220" i="1"/>
  <c r="J1217" i="1"/>
  <c r="J1216" i="1"/>
  <c r="J1213" i="1"/>
  <c r="J1210" i="1"/>
  <c r="J1209" i="1"/>
  <c r="J1208" i="1"/>
  <c r="J1206" i="1"/>
  <c r="J1203" i="1"/>
  <c r="J1202" i="1"/>
  <c r="J1201" i="1"/>
  <c r="J1200" i="1"/>
  <c r="J1197" i="1"/>
  <c r="J1195" i="1"/>
  <c r="J1186" i="1"/>
  <c r="J1184" i="1"/>
  <c r="J1182" i="1"/>
  <c r="J1180" i="1"/>
  <c r="J1176" i="1"/>
  <c r="J1174" i="1"/>
  <c r="J1172" i="1"/>
  <c r="J1170" i="1"/>
  <c r="J1168" i="1"/>
  <c r="J1167" i="1"/>
  <c r="J1161" i="1"/>
  <c r="J1160" i="1"/>
  <c r="J1154" i="1"/>
  <c r="J1151" i="1"/>
  <c r="J1150" i="1"/>
  <c r="J1147" i="1"/>
  <c r="J1146" i="1"/>
  <c r="J1144" i="1"/>
  <c r="J1142" i="1"/>
  <c r="J1140" i="1"/>
  <c r="J1166" i="1"/>
  <c r="J1165" i="1"/>
  <c r="J1132" i="1"/>
  <c r="J1131" i="1"/>
  <c r="J1130" i="1"/>
  <c r="J1129" i="1"/>
  <c r="J1128" i="1"/>
  <c r="J1125" i="1"/>
  <c r="J1124" i="1"/>
  <c r="J1123" i="1"/>
  <c r="J1121" i="1"/>
  <c r="J1119" i="1"/>
  <c r="J1117" i="1"/>
  <c r="J1114" i="1"/>
  <c r="J1113" i="1"/>
  <c r="J1112" i="1"/>
  <c r="J1109" i="1"/>
  <c r="J1107" i="1"/>
  <c r="J1105" i="1"/>
  <c r="J1102" i="1"/>
  <c r="J1101" i="1"/>
  <c r="J1100" i="1"/>
  <c r="J1089" i="1"/>
  <c r="J1087" i="1"/>
  <c r="J1085" i="1"/>
  <c r="J1083" i="1"/>
  <c r="J1049" i="1"/>
  <c r="J1047" i="1"/>
  <c r="J1045" i="1"/>
  <c r="J1043" i="1"/>
  <c r="J1040" i="1"/>
  <c r="J1079" i="1"/>
  <c r="J1072" i="1"/>
  <c r="J1077" i="1"/>
  <c r="J1075" i="1"/>
  <c r="J1071" i="1"/>
  <c r="J1070" i="1"/>
  <c r="J1069" i="1"/>
  <c r="J1068" i="1"/>
  <c r="J1067" i="1"/>
  <c r="J1039" i="1"/>
  <c r="J1037" i="1"/>
  <c r="J1035" i="1"/>
  <c r="J1033" i="1"/>
  <c r="J1029" i="1"/>
  <c r="J1028" i="1"/>
  <c r="J1027" i="1"/>
  <c r="J1025" i="1"/>
  <c r="J1024" i="1"/>
  <c r="J1023" i="1"/>
  <c r="J1022" i="1"/>
  <c r="J1021" i="1"/>
  <c r="J1020" i="1"/>
  <c r="J1019" i="1"/>
  <c r="J1016" i="1"/>
  <c r="J1014" i="1"/>
  <c r="J1013" i="1"/>
  <c r="J1011" i="1"/>
  <c r="J1009" i="1"/>
  <c r="J1007" i="1"/>
  <c r="J1006" i="1"/>
  <c r="J1002" i="1"/>
  <c r="J1001" i="1"/>
  <c r="J1000" i="1"/>
  <c r="J996" i="1"/>
  <c r="J993" i="1"/>
  <c r="J991" i="1"/>
  <c r="J988" i="1"/>
  <c r="J987" i="1"/>
  <c r="J984" i="1"/>
  <c r="J979" i="1"/>
  <c r="J978" i="1"/>
  <c r="J971" i="1"/>
  <c r="J970" i="1"/>
  <c r="J961" i="1"/>
  <c r="J960" i="1"/>
  <c r="J946" i="1"/>
  <c r="J945" i="1"/>
  <c r="J944" i="1"/>
  <c r="J943" i="1"/>
  <c r="J942" i="1"/>
  <c r="J941" i="1"/>
  <c r="J940" i="1"/>
  <c r="J939" i="1"/>
  <c r="J938" i="1"/>
  <c r="J937" i="1"/>
  <c r="J954" i="1"/>
  <c r="J952" i="1"/>
  <c r="J949" i="1"/>
  <c r="J948" i="1"/>
  <c r="J947" i="1"/>
  <c r="J969" i="1"/>
  <c r="J936" i="1"/>
  <c r="J935" i="1"/>
  <c r="J934" i="1"/>
  <c r="J926" i="1"/>
  <c r="J925" i="1"/>
  <c r="J924" i="1"/>
  <c r="J923" i="1"/>
  <c r="J917" i="1"/>
  <c r="J910" i="1"/>
  <c r="J909" i="1"/>
  <c r="J908" i="1"/>
  <c r="J907" i="1"/>
  <c r="J906" i="1"/>
  <c r="J905" i="1"/>
  <c r="J904" i="1"/>
  <c r="J903" i="1"/>
  <c r="J894" i="1"/>
  <c r="J889" i="1"/>
  <c r="J888" i="1"/>
  <c r="J887" i="1"/>
  <c r="J886" i="1"/>
  <c r="J885" i="1"/>
  <c r="J872" i="1"/>
  <c r="J869" i="1"/>
  <c r="J867" i="1"/>
  <c r="J865" i="1"/>
  <c r="J863" i="1"/>
  <c r="J861" i="1"/>
  <c r="J859" i="1"/>
  <c r="J858" i="1"/>
  <c r="J857" i="1"/>
  <c r="J856" i="1"/>
  <c r="J855" i="1"/>
  <c r="J854" i="1"/>
  <c r="J853" i="1"/>
  <c r="J852" i="1"/>
  <c r="J851" i="1"/>
  <c r="J850" i="1"/>
  <c r="J849" i="1"/>
  <c r="J844" i="1"/>
  <c r="J842" i="1"/>
  <c r="J840" i="1"/>
  <c r="J838" i="1"/>
  <c r="J836" i="1"/>
  <c r="J834" i="1"/>
  <c r="J833" i="1"/>
  <c r="J831" i="1"/>
  <c r="J829" i="1"/>
  <c r="J827" i="1"/>
  <c r="J825" i="1"/>
  <c r="J823" i="1"/>
  <c r="J820" i="1"/>
  <c r="J818" i="1"/>
  <c r="J815" i="1"/>
  <c r="J814" i="1"/>
  <c r="J812" i="1"/>
  <c r="J809" i="1"/>
  <c r="J807" i="1"/>
  <c r="J804" i="1"/>
  <c r="J790" i="1"/>
  <c r="J788" i="1"/>
  <c r="J785" i="1"/>
  <c r="J784" i="1"/>
  <c r="J783" i="1"/>
  <c r="J782" i="1"/>
  <c r="J779" i="1"/>
  <c r="J777" i="1"/>
  <c r="J774" i="1"/>
  <c r="J768" i="1"/>
  <c r="J763" i="1"/>
  <c r="J762" i="1"/>
  <c r="J761" i="1"/>
  <c r="J757" i="1"/>
  <c r="C757" i="1" s="1"/>
  <c r="J755" i="1"/>
  <c r="J754" i="1"/>
  <c r="J753" i="1"/>
  <c r="J752" i="1"/>
  <c r="J751" i="1"/>
  <c r="J750" i="1"/>
  <c r="J735" i="1"/>
  <c r="J734" i="1"/>
  <c r="J733" i="1"/>
  <c r="J731" i="1"/>
  <c r="J728" i="1"/>
  <c r="J727" i="1"/>
  <c r="J725" i="1"/>
  <c r="J724" i="1"/>
  <c r="J706" i="1"/>
  <c r="J704" i="1"/>
  <c r="J701" i="1"/>
  <c r="J699" i="1"/>
  <c r="J698" i="1"/>
  <c r="J694" i="1"/>
  <c r="J693" i="1"/>
  <c r="J689" i="1"/>
  <c r="J688" i="1"/>
  <c r="J686" i="1"/>
  <c r="J685" i="1"/>
  <c r="J684" i="1"/>
  <c r="J683" i="1"/>
  <c r="J682" i="1"/>
  <c r="J681" i="1"/>
  <c r="J679" i="1"/>
  <c r="J671" i="1"/>
  <c r="J672" i="1"/>
  <c r="J669" i="1"/>
  <c r="J667" i="1"/>
  <c r="J665" i="1"/>
  <c r="J664" i="1"/>
  <c r="J663" i="1"/>
  <c r="J662" i="1"/>
  <c r="J660" i="1"/>
  <c r="J659" i="1"/>
  <c r="J658" i="1"/>
  <c r="J657" i="1"/>
  <c r="J656" i="1"/>
  <c r="J653" i="1"/>
  <c r="J652" i="1"/>
  <c r="J651" i="1"/>
  <c r="J648" i="1"/>
  <c r="J647" i="1"/>
  <c r="J645" i="1"/>
  <c r="J643" i="1"/>
  <c r="J639" i="1"/>
  <c r="J638" i="1"/>
  <c r="J635" i="1"/>
  <c r="J633" i="1"/>
  <c r="J630" i="1"/>
  <c r="J619" i="1"/>
  <c r="J617" i="1"/>
  <c r="J615" i="1"/>
  <c r="J613" i="1"/>
  <c r="J610" i="1"/>
  <c r="J607" i="1"/>
  <c r="J606" i="1"/>
  <c r="J605" i="1"/>
  <c r="J604" i="1"/>
  <c r="J602" i="1"/>
  <c r="J596" i="1"/>
  <c r="J586" i="1"/>
  <c r="J585" i="1"/>
  <c r="J584" i="1"/>
  <c r="J583" i="1"/>
  <c r="J582" i="1"/>
  <c r="J581" i="1"/>
  <c r="J580" i="1"/>
  <c r="J578" i="1"/>
  <c r="J576" i="1"/>
  <c r="J575" i="1"/>
  <c r="J574" i="1"/>
  <c r="J568" i="1"/>
  <c r="J562" i="1"/>
  <c r="J556" i="1"/>
  <c r="J554" i="1"/>
  <c r="J551" i="1"/>
  <c r="J549" i="1"/>
  <c r="J548" i="1"/>
  <c r="J546" i="1"/>
  <c r="J544" i="1"/>
  <c r="J542" i="1"/>
  <c r="J533" i="1"/>
  <c r="J527" i="1"/>
  <c r="J525" i="1"/>
  <c r="J521" i="1"/>
  <c r="J517" i="1"/>
  <c r="J515" i="1"/>
  <c r="J513" i="1"/>
  <c r="J511" i="1"/>
  <c r="J509" i="1"/>
  <c r="J506" i="1"/>
  <c r="J501" i="1"/>
  <c r="J500" i="1"/>
  <c r="J499" i="1"/>
  <c r="J497" i="1"/>
  <c r="J494" i="1"/>
  <c r="J493" i="1"/>
  <c r="J492" i="1"/>
  <c r="J487" i="1"/>
  <c r="J485" i="1"/>
  <c r="J484" i="1"/>
  <c r="J483" i="1"/>
  <c r="J480" i="1"/>
  <c r="J479" i="1"/>
  <c r="J478" i="1"/>
  <c r="J470" i="1"/>
  <c r="J467" i="1"/>
  <c r="J461" i="1"/>
  <c r="J459" i="1"/>
  <c r="J457" i="1"/>
  <c r="J454" i="1"/>
  <c r="J453" i="1"/>
  <c r="J452" i="1"/>
  <c r="J451" i="1"/>
  <c r="J450" i="1"/>
  <c r="J448" i="1"/>
  <c r="J444" i="1"/>
  <c r="J443" i="1"/>
  <c r="J439" i="1"/>
  <c r="J437" i="1"/>
  <c r="J436" i="1"/>
  <c r="J435" i="1"/>
  <c r="J434" i="1"/>
  <c r="J432" i="1"/>
  <c r="J431" i="1"/>
  <c r="J430" i="1"/>
  <c r="J427" i="1"/>
  <c r="J416" i="1"/>
  <c r="J415" i="1"/>
  <c r="J400" i="1"/>
  <c r="J398" i="1"/>
  <c r="J397" i="1"/>
  <c r="J396" i="1"/>
  <c r="J395" i="1"/>
  <c r="J393" i="1"/>
  <c r="J392" i="1"/>
  <c r="J390" i="1"/>
  <c r="J389" i="1"/>
  <c r="J388" i="1"/>
  <c r="J387" i="1"/>
  <c r="J386" i="1"/>
  <c r="J385" i="1"/>
  <c r="J383" i="1"/>
  <c r="J381" i="1"/>
  <c r="J378" i="1"/>
  <c r="J376" i="1"/>
  <c r="J374" i="1"/>
  <c r="J373" i="1"/>
  <c r="J371" i="1"/>
  <c r="J367" i="1"/>
  <c r="J362" i="1"/>
  <c r="J360" i="1"/>
  <c r="J358" i="1"/>
  <c r="J357" i="1"/>
  <c r="J356" i="1"/>
  <c r="J354" i="1"/>
  <c r="J350" i="1"/>
  <c r="J348" i="1"/>
  <c r="J346" i="1"/>
  <c r="J344" i="1"/>
  <c r="J343" i="1"/>
  <c r="J340" i="1"/>
  <c r="J337" i="1"/>
  <c r="J336" i="1"/>
  <c r="J333" i="1"/>
  <c r="J332" i="1"/>
  <c r="J331" i="1"/>
  <c r="J330" i="1"/>
  <c r="J329" i="1"/>
  <c r="J327" i="1"/>
  <c r="J325" i="1"/>
  <c r="J322" i="1"/>
  <c r="J321" i="1"/>
  <c r="J318" i="1"/>
  <c r="J313" i="1"/>
  <c r="J310" i="1"/>
  <c r="J311" i="1"/>
  <c r="J308" i="1"/>
  <c r="J307" i="1"/>
  <c r="J306" i="1"/>
  <c r="J303" i="1"/>
  <c r="J297" i="1"/>
  <c r="J295" i="1"/>
  <c r="J293" i="1"/>
  <c r="J290" i="1"/>
  <c r="J288" i="1"/>
  <c r="J285" i="1"/>
  <c r="J300" i="1"/>
  <c r="J299" i="1"/>
  <c r="J283" i="1"/>
  <c r="J281" i="1"/>
  <c r="J279" i="1"/>
  <c r="J277" i="1"/>
  <c r="J274" i="1"/>
  <c r="J272" i="1"/>
  <c r="J270" i="1"/>
  <c r="J269" i="1"/>
  <c r="J267" i="1"/>
  <c r="J265" i="1"/>
  <c r="J263" i="1"/>
  <c r="J261" i="1"/>
  <c r="J260" i="1"/>
  <c r="J259" i="1"/>
  <c r="J258" i="1"/>
  <c r="J257" i="1"/>
  <c r="J256" i="1"/>
  <c r="J253" i="1"/>
  <c r="J252" i="1"/>
  <c r="J251" i="1"/>
  <c r="J250" i="1"/>
  <c r="J247" i="1"/>
  <c r="J246" i="1"/>
  <c r="J245" i="1"/>
  <c r="J243" i="1"/>
  <c r="J242" i="1"/>
  <c r="J240" i="1"/>
  <c r="J239" i="1"/>
  <c r="J233" i="1"/>
  <c r="J229" i="1"/>
  <c r="J225" i="1"/>
  <c r="J223" i="1"/>
  <c r="J222" i="1"/>
  <c r="J221" i="1"/>
  <c r="J220" i="1"/>
  <c r="J219" i="1"/>
  <c r="J217" i="1"/>
  <c r="J216" i="1"/>
  <c r="J212" i="1"/>
  <c r="J211" i="1"/>
  <c r="J198" i="1"/>
  <c r="J196" i="1"/>
  <c r="J195" i="1"/>
  <c r="J193" i="1"/>
  <c r="J181" i="1"/>
  <c r="J179" i="1"/>
  <c r="J177" i="1"/>
  <c r="J173" i="1"/>
  <c r="J171" i="1"/>
  <c r="J165" i="1"/>
  <c r="J164" i="1"/>
  <c r="J163" i="1"/>
  <c r="J161" i="1"/>
  <c r="J159" i="1"/>
  <c r="J157" i="1"/>
  <c r="J153" i="1"/>
  <c r="J152" i="1"/>
  <c r="J151" i="1"/>
  <c r="J150" i="1"/>
  <c r="J147" i="1"/>
  <c r="J146" i="1"/>
  <c r="J133" i="1"/>
  <c r="J132" i="1"/>
  <c r="J131" i="1"/>
  <c r="J143" i="1"/>
  <c r="J110" i="1"/>
  <c r="J108" i="1"/>
  <c r="J106" i="1"/>
  <c r="J137" i="1"/>
  <c r="J136" i="1"/>
  <c r="J135" i="1"/>
  <c r="J129" i="1"/>
  <c r="J127" i="1"/>
  <c r="J124" i="1"/>
  <c r="J119" i="1"/>
  <c r="J114" i="1"/>
  <c r="J112" i="1"/>
  <c r="J104" i="1"/>
  <c r="J103" i="1"/>
  <c r="J102" i="1"/>
  <c r="J98" i="1"/>
  <c r="J96" i="1"/>
  <c r="J94" i="1"/>
  <c r="J90" i="1"/>
  <c r="J88" i="1"/>
  <c r="J82" i="1"/>
  <c r="J80" i="1"/>
  <c r="J74" i="1"/>
  <c r="J71" i="1"/>
  <c r="J70" i="1"/>
  <c r="J69" i="1"/>
  <c r="J64" i="1"/>
  <c r="J63" i="1"/>
  <c r="J62" i="1"/>
  <c r="J61" i="1"/>
  <c r="J60" i="1"/>
  <c r="J59" i="1"/>
  <c r="J58" i="1"/>
  <c r="J57" i="1"/>
  <c r="J53" i="1"/>
  <c r="J50" i="1"/>
  <c r="J48" i="1"/>
  <c r="J46" i="1"/>
  <c r="J45" i="1"/>
  <c r="J40" i="1"/>
  <c r="J38" i="1"/>
  <c r="J37" i="1"/>
  <c r="J33" i="1"/>
  <c r="J31" i="1"/>
  <c r="J29" i="1"/>
  <c r="J28" i="1"/>
  <c r="J27" i="1"/>
  <c r="J23" i="1"/>
  <c r="J22" i="1"/>
  <c r="J18" i="1"/>
  <c r="C661" i="1"/>
  <c r="C1077" i="1" l="1"/>
  <c r="C1916" i="1"/>
  <c r="C1078" i="1"/>
  <c r="C1074" i="1"/>
  <c r="C1076" i="1"/>
  <c r="C1075" i="1"/>
  <c r="C1079" i="1"/>
  <c r="C1947" i="1"/>
  <c r="C875" i="1"/>
  <c r="C879" i="1"/>
  <c r="C873" i="1"/>
  <c r="C693" i="1"/>
  <c r="C877" i="1"/>
  <c r="C692" i="1"/>
  <c r="C878" i="1"/>
  <c r="C876" i="1"/>
  <c r="C872" i="1"/>
  <c r="C868" i="1"/>
  <c r="C869" i="1"/>
  <c r="C1728" i="1"/>
  <c r="C2028" i="1"/>
  <c r="C2162" i="1"/>
  <c r="C2225" i="1"/>
  <c r="C2231" i="1"/>
  <c r="C2494" i="1"/>
  <c r="C2810" i="1"/>
  <c r="C2691" i="1"/>
  <c r="C2134" i="1"/>
  <c r="C2221" i="1"/>
  <c r="C2235" i="1"/>
  <c r="C2418" i="1"/>
  <c r="C2642" i="1"/>
  <c r="C2859" i="1"/>
  <c r="C1864" i="1"/>
  <c r="C1867" i="1"/>
  <c r="C1866" i="1"/>
  <c r="C1862" i="1"/>
  <c r="C1861" i="1"/>
  <c r="C1863" i="1"/>
  <c r="C821" i="1"/>
  <c r="C1419" i="1"/>
  <c r="C2666" i="1"/>
  <c r="C2678" i="1"/>
  <c r="C2685" i="1"/>
  <c r="C2822" i="1"/>
  <c r="C973" i="1"/>
  <c r="C2795" i="1"/>
  <c r="C1041" i="1"/>
  <c r="C2127" i="1"/>
  <c r="C2260" i="1"/>
  <c r="C2415" i="1"/>
  <c r="C2617" i="1"/>
  <c r="C2702" i="1"/>
  <c r="C2720" i="1"/>
  <c r="C2752" i="1"/>
  <c r="C903" i="1"/>
  <c r="C907" i="1"/>
  <c r="C917" i="1"/>
  <c r="C926" i="1"/>
  <c r="C1043" i="1"/>
  <c r="C1107" i="1"/>
  <c r="C1114" i="1"/>
  <c r="C1123" i="1"/>
  <c r="C1129" i="1"/>
  <c r="C1167" i="1"/>
  <c r="C1370" i="1"/>
  <c r="C1417" i="1"/>
  <c r="C1454" i="1"/>
  <c r="C1589" i="1"/>
  <c r="C1472" i="1"/>
  <c r="C1479" i="1"/>
  <c r="C1483" i="1"/>
  <c r="C1489" i="1"/>
  <c r="C1511" i="1"/>
  <c r="C1498" i="1"/>
  <c r="C1554" i="1"/>
  <c r="C1521" i="1"/>
  <c r="C1578" i="1"/>
  <c r="C1619" i="1"/>
  <c r="C1171" i="1"/>
  <c r="C1178" i="1"/>
  <c r="C1185" i="1"/>
  <c r="C1326" i="1"/>
  <c r="C1397" i="1"/>
  <c r="C1476" i="1"/>
  <c r="C974" i="1"/>
  <c r="C1516" i="1"/>
  <c r="C2796" i="1"/>
  <c r="C1753" i="1"/>
  <c r="C1779" i="1"/>
  <c r="C1790" i="1"/>
  <c r="C1847" i="1"/>
  <c r="C1854" i="1"/>
  <c r="C1908" i="1"/>
  <c r="C1912" i="1"/>
  <c r="C1970" i="1"/>
  <c r="C1688" i="1"/>
  <c r="C1767" i="1"/>
  <c r="C2868" i="1"/>
  <c r="C2684" i="1"/>
  <c r="C644" i="1"/>
  <c r="C114" i="1"/>
  <c r="C211" i="1"/>
  <c r="C128" i="1"/>
  <c r="C2102" i="1"/>
  <c r="C890" i="1"/>
  <c r="C570" i="1"/>
  <c r="C2243" i="1"/>
  <c r="C2465" i="1"/>
  <c r="C2316" i="1"/>
  <c r="C41" i="1"/>
  <c r="C1302" i="1"/>
  <c r="C2813" i="1"/>
  <c r="C2858" i="1"/>
  <c r="C1898" i="1"/>
  <c r="C2735" i="1"/>
  <c r="C2745" i="1"/>
  <c r="C2793" i="1"/>
  <c r="C1100" i="1"/>
  <c r="C1174" i="1"/>
  <c r="C1180" i="1"/>
  <c r="C1241" i="1"/>
  <c r="C1304" i="1"/>
  <c r="C1314" i="1"/>
  <c r="C1321" i="1"/>
  <c r="C1325" i="1"/>
  <c r="C1334" i="1"/>
  <c r="C1402" i="1"/>
  <c r="C1429" i="1"/>
  <c r="C1433" i="1"/>
  <c r="C1447" i="1"/>
  <c r="C1506" i="1"/>
  <c r="C1567" i="1"/>
  <c r="C1704" i="1"/>
  <c r="C1766" i="1"/>
  <c r="C1774" i="1"/>
  <c r="C1903" i="1"/>
  <c r="C1939" i="1"/>
  <c r="C1954" i="1"/>
  <c r="C1960" i="1"/>
  <c r="C2059" i="1"/>
  <c r="C2060" i="1"/>
  <c r="C2078" i="1"/>
  <c r="C2089" i="1"/>
  <c r="C2173" i="1"/>
  <c r="C2192" i="1"/>
  <c r="C2196" i="1"/>
  <c r="C2200" i="1"/>
  <c r="C2242" i="1"/>
  <c r="C2254" i="1"/>
  <c r="C2295" i="1"/>
  <c r="C2333" i="1"/>
  <c r="C2365" i="1"/>
  <c r="C2433" i="1"/>
  <c r="C2538" i="1"/>
  <c r="C2667" i="1"/>
  <c r="C898" i="1"/>
  <c r="C896" i="1"/>
  <c r="C327" i="1"/>
  <c r="C357" i="1"/>
  <c r="C385" i="1"/>
  <c r="C492" i="1"/>
  <c r="C509" i="1"/>
  <c r="C672" i="1"/>
  <c r="C752" i="1"/>
  <c r="C2855" i="1"/>
  <c r="C601" i="1"/>
  <c r="C2045" i="1"/>
  <c r="C546" i="1"/>
  <c r="C993" i="1"/>
  <c r="C1002" i="1"/>
  <c r="C1360" i="1"/>
  <c r="C1459" i="1"/>
  <c r="C1671" i="1"/>
  <c r="C1685" i="1"/>
  <c r="C1871" i="1"/>
  <c r="C1888" i="1"/>
  <c r="C1919" i="1"/>
  <c r="C2069" i="1"/>
  <c r="C2150" i="1"/>
  <c r="C2188" i="1"/>
  <c r="C2206" i="1"/>
  <c r="C2269" i="1"/>
  <c r="C2275" i="1"/>
  <c r="C2277" i="1"/>
  <c r="C2291" i="1"/>
  <c r="C2318" i="1"/>
  <c r="C2326" i="1"/>
  <c r="C2350" i="1"/>
  <c r="C2382" i="1"/>
  <c r="C2399" i="1"/>
  <c r="C2478" i="1"/>
  <c r="C2531" i="1"/>
  <c r="C2600" i="1"/>
  <c r="C2608" i="1"/>
  <c r="C2131" i="1"/>
  <c r="C1032" i="1"/>
  <c r="C1082" i="1"/>
  <c r="C1116" i="1"/>
  <c r="C1384" i="1"/>
  <c r="C1464" i="1"/>
  <c r="C1694" i="1"/>
  <c r="C1754" i="1"/>
  <c r="C1844" i="1"/>
  <c r="C1884" i="1"/>
  <c r="C1934" i="1"/>
  <c r="C2002" i="1"/>
  <c r="C2061" i="1"/>
  <c r="C1808" i="1"/>
  <c r="C283" i="1"/>
  <c r="C435" i="1"/>
  <c r="C499" i="1"/>
  <c r="C727" i="1"/>
  <c r="C865" i="1"/>
  <c r="C1643" i="1"/>
  <c r="C1963" i="1"/>
  <c r="C2532" i="1"/>
  <c r="C112" i="1"/>
  <c r="C137" i="1"/>
  <c r="C274" i="1"/>
  <c r="C348" i="1"/>
  <c r="C367" i="1"/>
  <c r="C430" i="1"/>
  <c r="C704" i="1"/>
  <c r="C1361" i="1"/>
  <c r="C1505" i="1"/>
  <c r="C1805" i="1"/>
  <c r="C1810" i="1"/>
  <c r="C2559" i="1"/>
  <c r="C1812" i="1"/>
  <c r="C1809" i="1"/>
  <c r="C1814" i="1"/>
  <c r="C1806" i="1"/>
  <c r="C1807" i="1"/>
  <c r="C1547" i="1"/>
  <c r="C2398" i="1"/>
  <c r="C1436" i="1"/>
  <c r="C1504" i="1"/>
  <c r="C2658" i="1"/>
  <c r="C2710" i="1"/>
  <c r="C2880" i="1"/>
  <c r="C289" i="1"/>
  <c r="C301" i="1"/>
  <c r="C486" i="1"/>
  <c r="C553" i="1"/>
  <c r="C666" i="1"/>
  <c r="C837" i="1"/>
  <c r="C49" i="1"/>
  <c r="C126" i="1"/>
  <c r="C172" i="1"/>
  <c r="C192" i="1"/>
  <c r="C262" i="1"/>
  <c r="C359" i="1"/>
  <c r="C380" i="1"/>
  <c r="C460" i="1"/>
  <c r="C512" i="1"/>
  <c r="C524" i="1"/>
  <c r="C543" i="1"/>
  <c r="C614" i="1"/>
  <c r="C646" i="1"/>
  <c r="C828" i="1"/>
  <c r="C824" i="1"/>
  <c r="C1689" i="1"/>
  <c r="C401" i="1"/>
  <c r="C504" i="1"/>
  <c r="C523" i="1"/>
  <c r="C121" i="1"/>
  <c r="C197" i="1"/>
  <c r="C1968" i="1"/>
  <c r="C2821" i="1"/>
  <c r="C2288" i="1"/>
  <c r="C1563" i="1"/>
  <c r="C45" i="1"/>
  <c r="C102" i="1"/>
  <c r="C245" i="1"/>
  <c r="C582" i="1"/>
  <c r="C586" i="1"/>
  <c r="C683" i="1"/>
  <c r="C688" i="1"/>
  <c r="C698" i="1"/>
  <c r="C768" i="1"/>
  <c r="C782" i="1"/>
  <c r="C818" i="1"/>
  <c r="C885" i="1"/>
  <c r="C889" i="1"/>
  <c r="C905" i="1"/>
  <c r="C909" i="1"/>
  <c r="C924" i="1"/>
  <c r="C1021" i="1"/>
  <c r="C1033" i="1"/>
  <c r="C1087" i="1"/>
  <c r="C1112" i="1"/>
  <c r="C1125" i="1"/>
  <c r="C1131" i="1"/>
  <c r="C1166" i="1"/>
  <c r="C1146" i="1"/>
  <c r="C1160" i="1"/>
  <c r="C1195" i="1"/>
  <c r="C1415" i="1"/>
  <c r="C1420" i="1"/>
  <c r="C1450" i="1"/>
  <c r="C1481" i="1"/>
  <c r="C1486" i="1"/>
  <c r="C1509" i="1"/>
  <c r="C1514" i="1"/>
  <c r="C1551" i="1"/>
  <c r="C1558" i="1"/>
  <c r="C1523" i="1"/>
  <c r="C1577" i="1"/>
  <c r="C1630" i="1"/>
  <c r="C1660" i="1"/>
  <c r="C1777" i="1"/>
  <c r="C1792" i="1"/>
  <c r="C1800" i="1"/>
  <c r="C1856" i="1"/>
  <c r="C1885" i="1"/>
  <c r="C1910" i="1"/>
  <c r="C1935" i="1"/>
  <c r="C2003" i="1"/>
  <c r="C2074" i="1"/>
  <c r="C2159" i="1"/>
  <c r="C2185" i="1"/>
  <c r="C2194" i="1"/>
  <c r="C2198" i="1"/>
  <c r="C2238" i="1"/>
  <c r="C2438" i="1"/>
  <c r="C2499" i="1"/>
  <c r="C2507" i="1"/>
  <c r="C2541" i="1"/>
  <c r="C2580" i="1"/>
  <c r="C2694" i="1"/>
  <c r="C2809" i="1"/>
  <c r="C786" i="1"/>
  <c r="C288" i="1"/>
  <c r="C556" i="1"/>
  <c r="C585" i="1"/>
  <c r="C686" i="1"/>
  <c r="C779" i="1"/>
  <c r="C888" i="1"/>
  <c r="C908" i="1"/>
  <c r="C1109" i="1"/>
  <c r="C1130" i="1"/>
  <c r="C1168" i="1"/>
  <c r="C1418" i="1"/>
  <c r="C1490" i="1"/>
  <c r="C1548" i="1"/>
  <c r="C1570" i="1"/>
  <c r="C1768" i="1"/>
  <c r="C1791" i="1"/>
  <c r="C1855" i="1"/>
  <c r="C1973" i="1"/>
  <c r="C2138" i="1"/>
  <c r="C2186" i="1"/>
  <c r="C2246" i="1"/>
  <c r="C2420" i="1"/>
  <c r="C2573" i="1"/>
  <c r="C2571" i="1"/>
  <c r="C2668" i="1"/>
  <c r="C2696" i="1"/>
  <c r="C2174" i="1"/>
  <c r="C2664" i="1"/>
  <c r="C1655" i="1"/>
  <c r="C1722" i="1"/>
  <c r="C1726" i="1"/>
  <c r="C1751" i="1"/>
  <c r="C1763" i="1"/>
  <c r="C1839" i="1"/>
  <c r="C1901" i="1"/>
  <c r="C1463" i="1"/>
  <c r="C1876" i="1"/>
  <c r="C278" i="1"/>
  <c r="C352" i="1"/>
  <c r="C577" i="1"/>
  <c r="C707" i="1"/>
  <c r="C860" i="1"/>
  <c r="C1048" i="1"/>
  <c r="C1601" i="1"/>
  <c r="C1642" i="1"/>
  <c r="C1650" i="1"/>
  <c r="C1663" i="1"/>
  <c r="C1795" i="1"/>
  <c r="C1803" i="1"/>
  <c r="C1948" i="1"/>
  <c r="C1957" i="1"/>
  <c r="C2019" i="1"/>
  <c r="C2170" i="1"/>
  <c r="C2178" i="1"/>
  <c r="C2330" i="1"/>
  <c r="C2354" i="1"/>
  <c r="C2362" i="1"/>
  <c r="C2498" i="1"/>
  <c r="C2506" i="1"/>
  <c r="C581" i="1"/>
  <c r="C682" i="1"/>
  <c r="C840" i="1"/>
  <c r="C923" i="1"/>
  <c r="C1182" i="1"/>
  <c r="C1392" i="1"/>
  <c r="C1441" i="1"/>
  <c r="C1480" i="1"/>
  <c r="C1508" i="1"/>
  <c r="C1556" i="1"/>
  <c r="C1909" i="1"/>
  <c r="C2071" i="1"/>
  <c r="C2197" i="1"/>
  <c r="C2255" i="1"/>
  <c r="C2540" i="1"/>
  <c r="C2681" i="1"/>
  <c r="C2727" i="1"/>
  <c r="C2788" i="1"/>
  <c r="C2158" i="1"/>
  <c r="C1743" i="1"/>
  <c r="C297" i="1"/>
  <c r="C694" i="1"/>
  <c r="C815" i="1"/>
  <c r="C904" i="1"/>
  <c r="C1124" i="1"/>
  <c r="C1165" i="1"/>
  <c r="C1176" i="1"/>
  <c r="C1327" i="1"/>
  <c r="C1449" i="1"/>
  <c r="C1484" i="1"/>
  <c r="C1513" i="1"/>
  <c r="C1522" i="1"/>
  <c r="C1620" i="1"/>
  <c r="C1776" i="1"/>
  <c r="C1941" i="1"/>
  <c r="C2034" i="1"/>
  <c r="C2090" i="1"/>
  <c r="C2193" i="1"/>
  <c r="C2237" i="1"/>
  <c r="C1799" i="1"/>
  <c r="C2879" i="1"/>
  <c r="C1706" i="1"/>
  <c r="C2518" i="1"/>
  <c r="C46" i="1"/>
  <c r="C103" i="1"/>
  <c r="C240" i="1"/>
  <c r="C252" i="1"/>
  <c r="C263" i="1"/>
  <c r="C360" i="1"/>
  <c r="C381" i="1"/>
  <c r="C461" i="1"/>
  <c r="C513" i="1"/>
  <c r="C525" i="1"/>
  <c r="C544" i="1"/>
  <c r="C583" i="1"/>
  <c r="C596" i="1"/>
  <c r="C615" i="1"/>
  <c r="C667" i="1"/>
  <c r="C684" i="1"/>
  <c r="C689" i="1"/>
  <c r="C699" i="1"/>
  <c r="C783" i="1"/>
  <c r="C820" i="1"/>
  <c r="C829" i="1"/>
  <c r="C886" i="1"/>
  <c r="C2486" i="1"/>
  <c r="C1693" i="1"/>
  <c r="C19" i="1"/>
  <c r="C2718" i="1"/>
  <c r="C379" i="1"/>
  <c r="C587" i="1"/>
  <c r="C1390" i="1"/>
  <c r="C718" i="1"/>
  <c r="C2022" i="1"/>
  <c r="C1297" i="1"/>
  <c r="C1218" i="1"/>
  <c r="C200" i="1"/>
  <c r="C206" i="1"/>
  <c r="C2266" i="1"/>
  <c r="C113" i="1"/>
  <c r="C623" i="1"/>
  <c r="C1407" i="1"/>
  <c r="C1543" i="1"/>
  <c r="C627" i="1"/>
  <c r="C507" i="1"/>
  <c r="C199" i="1"/>
  <c r="C1668" i="1"/>
  <c r="C1553" i="1"/>
  <c r="C1542" i="1"/>
  <c r="C1355" i="1"/>
  <c r="C1399" i="1"/>
  <c r="C2048" i="1"/>
  <c r="C2818" i="1"/>
  <c r="C809" i="1"/>
  <c r="C1881" i="1"/>
  <c r="C2705" i="1"/>
  <c r="C29" i="1"/>
  <c r="C108" i="1"/>
  <c r="C177" i="1"/>
  <c r="C195" i="1"/>
  <c r="C212" i="1"/>
  <c r="C1729" i="1"/>
  <c r="C703" i="1"/>
  <c r="C992" i="1"/>
  <c r="C2829" i="1"/>
  <c r="C110" i="1"/>
  <c r="C733" i="1"/>
  <c r="C1478" i="1"/>
  <c r="C2615" i="1"/>
  <c r="C2374" i="1"/>
  <c r="C338" i="1"/>
  <c r="C1204" i="1"/>
  <c r="C68" i="1"/>
  <c r="C75" i="1"/>
  <c r="C1052" i="1"/>
  <c r="C1060" i="1"/>
  <c r="C1859" i="1"/>
  <c r="C101" i="1"/>
  <c r="C412" i="1"/>
  <c r="C599" i="1"/>
  <c r="C2108" i="1"/>
  <c r="C2755" i="1"/>
  <c r="C563" i="1"/>
  <c r="C1978" i="1"/>
  <c r="C1559" i="1"/>
  <c r="C1541" i="1"/>
  <c r="C2209" i="1"/>
  <c r="C2716" i="1"/>
  <c r="C154" i="1"/>
  <c r="C1405" i="1"/>
  <c r="C2245" i="1"/>
  <c r="C2574" i="1"/>
  <c r="C319" i="1"/>
  <c r="C1164" i="1"/>
  <c r="C2371" i="1"/>
  <c r="C145" i="1"/>
  <c r="C502" i="1"/>
  <c r="C1153" i="1"/>
  <c r="C2128" i="1"/>
  <c r="C2509" i="1"/>
  <c r="C2111" i="1"/>
  <c r="C519" i="1"/>
  <c r="C2414" i="1"/>
  <c r="C205" i="1"/>
  <c r="C1883" i="1"/>
  <c r="C2411" i="1"/>
  <c r="C2105" i="1"/>
  <c r="C2043" i="1"/>
  <c r="C2723" i="1"/>
  <c r="C384" i="1"/>
  <c r="C2103" i="1"/>
  <c r="C1493" i="1"/>
  <c r="C1966" i="1"/>
  <c r="C744" i="1"/>
  <c r="C2828" i="1"/>
  <c r="C2401" i="1"/>
  <c r="C2400" i="1"/>
  <c r="C921" i="1"/>
  <c r="C1273" i="1"/>
  <c r="C81" i="1"/>
  <c r="C72" i="1"/>
  <c r="C719" i="1"/>
  <c r="C715" i="1"/>
  <c r="C2864" i="1"/>
  <c r="C2021" i="1"/>
  <c r="C1550" i="1"/>
  <c r="C2779" i="1"/>
  <c r="C2073" i="1"/>
  <c r="C609" i="1"/>
  <c r="C729" i="1"/>
  <c r="C1263" i="1"/>
  <c r="C2566" i="1"/>
  <c r="C201" i="1"/>
  <c r="C207" i="1"/>
  <c r="C1894" i="1"/>
  <c r="C772" i="1"/>
  <c r="C2247" i="1"/>
  <c r="C2248" i="1"/>
  <c r="C2490" i="1"/>
  <c r="C1581" i="1"/>
  <c r="C1434" i="1"/>
  <c r="C1435" i="1"/>
  <c r="C1496" i="1"/>
  <c r="C1503" i="1"/>
  <c r="C920" i="1"/>
  <c r="C1305" i="1"/>
  <c r="C1583" i="1"/>
  <c r="C2025" i="1"/>
  <c r="C258" i="1"/>
  <c r="C1009" i="1"/>
  <c r="C1044" i="1"/>
  <c r="C1371" i="1"/>
  <c r="C1412" i="1"/>
  <c r="C2853" i="1"/>
  <c r="C22" i="1"/>
  <c r="C37" i="1"/>
  <c r="C57" i="1"/>
  <c r="C61" i="1"/>
  <c r="C69" i="1"/>
  <c r="C80" i="1"/>
  <c r="C119" i="1"/>
  <c r="C132" i="1"/>
  <c r="C150" i="1"/>
  <c r="C157" i="1"/>
  <c r="C164" i="1"/>
  <c r="C270" i="1"/>
  <c r="C279" i="1"/>
  <c r="C322" i="1"/>
  <c r="C330" i="1"/>
  <c r="C344" i="1"/>
  <c r="C354" i="1"/>
  <c r="C387" i="1"/>
  <c r="C392" i="1"/>
  <c r="C397" i="1"/>
  <c r="C448" i="1"/>
  <c r="C453" i="1"/>
  <c r="C196" i="1"/>
  <c r="C285" i="1"/>
  <c r="C307" i="1"/>
  <c r="C337" i="1"/>
  <c r="C374" i="1"/>
  <c r="C506" i="1"/>
  <c r="C574" i="1"/>
  <c r="C607" i="1"/>
  <c r="C849" i="1"/>
  <c r="C853" i="1"/>
  <c r="C857" i="1"/>
  <c r="C940" i="1"/>
  <c r="C944" i="1"/>
  <c r="C1151" i="1"/>
  <c r="C1172" i="1"/>
  <c r="C1186" i="1"/>
  <c r="C1203" i="1"/>
  <c r="C1210" i="1"/>
  <c r="C1227" i="1"/>
  <c r="C1270" i="1"/>
  <c r="C1294" i="1"/>
  <c r="C1332" i="1"/>
  <c r="C1380" i="1"/>
  <c r="C1398" i="1"/>
  <c r="C1445" i="1"/>
  <c r="C1477" i="1"/>
  <c r="C1564" i="1"/>
  <c r="C1609" i="1"/>
  <c r="C1623" i="1"/>
  <c r="C1634" i="1"/>
  <c r="C1638" i="1"/>
  <c r="C494" i="1"/>
  <c r="C578" i="1"/>
  <c r="C662" i="1"/>
  <c r="C754" i="1"/>
  <c r="C790" i="1"/>
  <c r="C812" i="1"/>
  <c r="C861" i="1"/>
  <c r="C988" i="1"/>
  <c r="C1014" i="1"/>
  <c r="C1025" i="1"/>
  <c r="C1067" i="1"/>
  <c r="C1071" i="1"/>
  <c r="C1102" i="1"/>
  <c r="C1253" i="1"/>
  <c r="C1238" i="1"/>
  <c r="C1301" i="1"/>
  <c r="C1307" i="1"/>
  <c r="C1316" i="1"/>
  <c r="C1323" i="1"/>
  <c r="C1354" i="1"/>
  <c r="C1426" i="1"/>
  <c r="C1431" i="1"/>
  <c r="C1742" i="1"/>
  <c r="C1905" i="1"/>
  <c r="C1967" i="1"/>
  <c r="C1962" i="1"/>
  <c r="C2030" i="1"/>
  <c r="C2086" i="1"/>
  <c r="C2122" i="1"/>
  <c r="C2223" i="1"/>
  <c r="C2229" i="1"/>
  <c r="C2233" i="1"/>
  <c r="C2304" i="1"/>
  <c r="C2416" i="1"/>
  <c r="C2487" i="1"/>
  <c r="C2492" i="1"/>
  <c r="C2535" i="1"/>
  <c r="C2625" i="1"/>
  <c r="C2708" i="1"/>
  <c r="C2803" i="1"/>
  <c r="C2832" i="1"/>
  <c r="C2814" i="1"/>
  <c r="C294" i="1"/>
  <c r="C442" i="1"/>
  <c r="C561" i="1"/>
  <c r="C732" i="1"/>
  <c r="C806" i="1"/>
  <c r="C841" i="1"/>
  <c r="C1141" i="1"/>
  <c r="C1582" i="1"/>
  <c r="C1629" i="1"/>
  <c r="C1646" i="1"/>
  <c r="C1659" i="1"/>
  <c r="C1913" i="1"/>
  <c r="C2051" i="1"/>
  <c r="C2336" i="1"/>
  <c r="C2366" i="1"/>
  <c r="C2502" i="1"/>
  <c r="C2695" i="1"/>
  <c r="C2712" i="1"/>
  <c r="C2726" i="1"/>
  <c r="C2787" i="1"/>
  <c r="C1747" i="1"/>
  <c r="C670" i="1"/>
  <c r="C1698" i="1"/>
  <c r="C23" i="1"/>
  <c r="C165" i="1"/>
  <c r="C708" i="1"/>
  <c r="C787" i="1"/>
  <c r="C1103" i="1"/>
  <c r="C1173" i="1"/>
  <c r="C1446" i="1"/>
  <c r="C1468" i="1"/>
  <c r="C1614" i="1"/>
  <c r="C1686" i="1"/>
  <c r="C1695" i="1"/>
  <c r="C1773" i="1"/>
  <c r="C1845" i="1"/>
  <c r="C1943" i="1"/>
  <c r="C1975" i="1"/>
  <c r="C2252" i="1"/>
  <c r="C2331" i="1"/>
  <c r="C2811" i="1"/>
  <c r="C1926" i="1"/>
  <c r="C1930" i="1"/>
  <c r="C1952" i="1"/>
  <c r="C2116" i="1"/>
  <c r="C2261" i="1"/>
  <c r="C2449" i="1"/>
  <c r="C2462" i="1"/>
  <c r="C2473" i="1"/>
  <c r="C2483" i="1"/>
  <c r="C2618" i="1"/>
  <c r="C2692" i="1"/>
  <c r="C2769" i="1"/>
  <c r="C2836" i="1"/>
  <c r="C2842" i="1"/>
  <c r="C2875" i="1"/>
  <c r="C95" i="1"/>
  <c r="C109" i="1"/>
  <c r="C178" i="1"/>
  <c r="C266" i="1"/>
  <c r="C469" i="1"/>
  <c r="C516" i="1"/>
  <c r="C532" i="1"/>
  <c r="C547" i="1"/>
  <c r="C603" i="1"/>
  <c r="C618" i="1"/>
  <c r="C832" i="1"/>
  <c r="C1036" i="1"/>
  <c r="C1086" i="1"/>
  <c r="C1120" i="1"/>
  <c r="C1145" i="1"/>
  <c r="C1365" i="1"/>
  <c r="C1473" i="1"/>
  <c r="C1893" i="1"/>
  <c r="C2011" i="1"/>
  <c r="C2056" i="1"/>
  <c r="C2065" i="1"/>
  <c r="C2156" i="1"/>
  <c r="C2680" i="1"/>
  <c r="C1055" i="1"/>
  <c r="C78" i="1"/>
  <c r="C86" i="1"/>
  <c r="C2759" i="1"/>
  <c r="C2570" i="1"/>
  <c r="C351" i="1"/>
  <c r="C2050" i="1"/>
  <c r="C2800" i="1"/>
  <c r="C2027" i="1"/>
  <c r="C468" i="1"/>
  <c r="C471" i="1"/>
  <c r="C1159" i="1"/>
  <c r="C2604" i="1"/>
  <c r="C2827" i="1"/>
  <c r="C1702" i="1"/>
  <c r="C261" i="1"/>
  <c r="C273" i="1"/>
  <c r="C459" i="1"/>
  <c r="C691" i="1"/>
  <c r="C753" i="1"/>
  <c r="C1047" i="1"/>
  <c r="C1085" i="1"/>
  <c r="C1300" i="1"/>
  <c r="C1422" i="1"/>
  <c r="C1658" i="1"/>
  <c r="C1772" i="1"/>
  <c r="C1961" i="1"/>
  <c r="C2029" i="1"/>
  <c r="C2033" i="1"/>
  <c r="C2120" i="1"/>
  <c r="C2213" i="1"/>
  <c r="C2611" i="1"/>
  <c r="C2700" i="1"/>
  <c r="C597" i="1"/>
  <c r="C550" i="1"/>
  <c r="C76" i="1"/>
  <c r="C1054" i="1"/>
  <c r="C79" i="1"/>
  <c r="C1406" i="1"/>
  <c r="C409" i="1"/>
  <c r="C413" i="1"/>
  <c r="C600" i="1"/>
  <c r="C2109" i="1"/>
  <c r="C2770" i="1"/>
  <c r="C995" i="1"/>
  <c r="C2212" i="1"/>
  <c r="C2520" i="1"/>
  <c r="C160" i="1"/>
  <c r="C620" i="1"/>
  <c r="C1540" i="1"/>
  <c r="C1585" i="1"/>
  <c r="C149" i="1"/>
  <c r="C816" i="1"/>
  <c r="C2523" i="1"/>
  <c r="C208" i="1"/>
  <c r="C2412" i="1"/>
  <c r="C183" i="1"/>
  <c r="C1494" i="1"/>
  <c r="C922" i="1"/>
  <c r="C1275" i="1"/>
  <c r="C185" i="1"/>
  <c r="C1240" i="1"/>
  <c r="C1313" i="1"/>
  <c r="C1324" i="1"/>
  <c r="C1432" i="1"/>
  <c r="C1703" i="1"/>
  <c r="C1906" i="1"/>
  <c r="C2087" i="1"/>
  <c r="C2171" i="1"/>
  <c r="C2215" i="1"/>
  <c r="C2230" i="1"/>
  <c r="C2363" i="1"/>
  <c r="C2657" i="1"/>
  <c r="C349" i="1"/>
  <c r="C866" i="1"/>
  <c r="C1183" i="1"/>
  <c r="C31" i="1"/>
  <c r="C50" i="1"/>
  <c r="C198" i="1"/>
  <c r="C376" i="1"/>
  <c r="C400" i="1"/>
  <c r="C483" i="1"/>
  <c r="C517" i="1"/>
  <c r="C619" i="1"/>
  <c r="C647" i="1"/>
  <c r="C763" i="1"/>
  <c r="C807" i="1"/>
  <c r="C825" i="1"/>
  <c r="C833" i="1"/>
  <c r="C850" i="1"/>
  <c r="C858" i="1"/>
  <c r="C1037" i="1"/>
  <c r="C1142" i="1"/>
  <c r="C1154" i="1"/>
  <c r="C1206" i="1"/>
  <c r="C1220" i="1"/>
  <c r="C1381" i="1"/>
  <c r="C1635" i="1"/>
  <c r="C1651" i="1"/>
  <c r="C1752" i="1"/>
  <c r="C1804" i="1"/>
  <c r="C1877" i="1"/>
  <c r="C1897" i="1"/>
  <c r="C2052" i="1"/>
  <c r="C2503" i="1"/>
  <c r="C2703" i="1"/>
  <c r="C2721" i="1"/>
  <c r="C2753" i="1"/>
  <c r="C2843" i="1"/>
  <c r="C508" i="1"/>
  <c r="C1015" i="1"/>
  <c r="C1442" i="1"/>
  <c r="C1744" i="1"/>
  <c r="C1902" i="1"/>
  <c r="C2536" i="1"/>
  <c r="C1057" i="1"/>
  <c r="C1003" i="1"/>
  <c r="C2824" i="1"/>
  <c r="C48" i="1"/>
  <c r="C498" i="1"/>
  <c r="C1053" i="1"/>
  <c r="C1061" i="1"/>
  <c r="C1331" i="1"/>
  <c r="C1701" i="1"/>
  <c r="C1887" i="1"/>
  <c r="C2184" i="1"/>
  <c r="C2835" i="1"/>
  <c r="C2874" i="1"/>
  <c r="C2515" i="1"/>
  <c r="C2713" i="1"/>
  <c r="C38" i="1"/>
  <c r="C58" i="1"/>
  <c r="C70" i="1"/>
  <c r="C96" i="1"/>
  <c r="C151" i="1"/>
  <c r="C259" i="1"/>
  <c r="C295" i="1"/>
  <c r="C325" i="1"/>
  <c r="C356" i="1"/>
  <c r="C393" i="1"/>
  <c r="C454" i="1"/>
  <c r="C487" i="1"/>
  <c r="C755" i="1"/>
  <c r="C814" i="1"/>
  <c r="C838" i="1"/>
  <c r="C1027" i="1"/>
  <c r="C1068" i="1"/>
  <c r="C1040" i="1"/>
  <c r="C1303" i="1"/>
  <c r="C1320" i="1"/>
  <c r="C1369" i="1"/>
  <c r="C1385" i="1"/>
  <c r="C1428" i="1"/>
  <c r="C1647" i="1"/>
  <c r="C1707" i="1"/>
  <c r="C1959" i="1"/>
  <c r="C2031" i="1"/>
  <c r="C2179" i="1"/>
  <c r="C2224" i="1"/>
  <c r="C2234" i="1"/>
  <c r="C2355" i="1"/>
  <c r="C2488" i="1"/>
  <c r="C2709" i="1"/>
  <c r="C2808" i="1"/>
  <c r="C276" i="1"/>
  <c r="C1169" i="1"/>
  <c r="C1295" i="1"/>
  <c r="C1765" i="1"/>
  <c r="C1921" i="1"/>
  <c r="C2124" i="1"/>
  <c r="C2141" i="1"/>
  <c r="C2256" i="1"/>
  <c r="C2409" i="1"/>
  <c r="C62" i="1"/>
  <c r="C82" i="1"/>
  <c r="C124" i="1"/>
  <c r="C133" i="1"/>
  <c r="C159" i="1"/>
  <c r="C179" i="1"/>
  <c r="C388" i="1"/>
  <c r="C450" i="1"/>
  <c r="C554" i="1"/>
  <c r="C751" i="1"/>
  <c r="C777" i="1"/>
  <c r="C804" i="1"/>
  <c r="C1049" i="1"/>
  <c r="C1121" i="1"/>
  <c r="C1250" i="1"/>
  <c r="C1714" i="1"/>
  <c r="C2020" i="1"/>
  <c r="C2057" i="1"/>
  <c r="C2066" i="1"/>
  <c r="C2493" i="1"/>
  <c r="C2641" i="1"/>
  <c r="C2856" i="1"/>
  <c r="C2161" i="1"/>
  <c r="C312" i="1"/>
  <c r="C705" i="1"/>
  <c r="C1177" i="1"/>
  <c r="C1333" i="1"/>
  <c r="C1395" i="1"/>
  <c r="C267" i="1"/>
  <c r="C308" i="1"/>
  <c r="C340" i="1"/>
  <c r="C443" i="1"/>
  <c r="C470" i="1"/>
  <c r="C533" i="1"/>
  <c r="C548" i="1"/>
  <c r="C575" i="1"/>
  <c r="C604" i="1"/>
  <c r="C610" i="1"/>
  <c r="C854" i="1"/>
  <c r="C937" i="1"/>
  <c r="C1011" i="1"/>
  <c r="C1083" i="1"/>
  <c r="C1213" i="1"/>
  <c r="C1602" i="1"/>
  <c r="C1611" i="1"/>
  <c r="C1624" i="1"/>
  <c r="C1639" i="1"/>
  <c r="C1656" i="1"/>
  <c r="C1664" i="1"/>
  <c r="C1723" i="1"/>
  <c r="C1796" i="1"/>
  <c r="C1835" i="1"/>
  <c r="C1927" i="1"/>
  <c r="C1931" i="1"/>
  <c r="C1949" i="1"/>
  <c r="C2012" i="1"/>
  <c r="C2117" i="1"/>
  <c r="C2484" i="1"/>
  <c r="C2619" i="1"/>
  <c r="C2872" i="1"/>
  <c r="C1357" i="1"/>
  <c r="C1566" i="1"/>
  <c r="C2153" i="1"/>
  <c r="C2521" i="1"/>
  <c r="C2833" i="1"/>
  <c r="C1699" i="1"/>
  <c r="C1181" i="1"/>
  <c r="C1649" i="1"/>
  <c r="C1662" i="1"/>
  <c r="C1697" i="1"/>
  <c r="C2268" i="1"/>
  <c r="C129" i="1"/>
  <c r="C106" i="1"/>
  <c r="C173" i="1"/>
  <c r="C193" i="1"/>
  <c r="C299" i="1"/>
  <c r="C290" i="1"/>
  <c r="C303" i="1"/>
  <c r="C371" i="1"/>
  <c r="C431" i="1"/>
  <c r="C436" i="1"/>
  <c r="C500" i="1"/>
  <c r="C562" i="1"/>
  <c r="C671" i="1"/>
  <c r="C728" i="1"/>
  <c r="C842" i="1"/>
  <c r="C971" i="1"/>
  <c r="C996" i="1"/>
  <c r="C1045" i="1"/>
  <c r="C1117" i="1"/>
  <c r="C1291" i="1"/>
  <c r="C1372" i="1"/>
  <c r="C1460" i="1"/>
  <c r="C1465" i="1"/>
  <c r="C1474" i="1"/>
  <c r="C1674" i="1"/>
  <c r="C1690" i="1"/>
  <c r="C1755" i="1"/>
  <c r="C1872" i="1"/>
  <c r="C1889" i="1"/>
  <c r="C1914" i="1"/>
  <c r="C2000" i="1"/>
  <c r="C2062" i="1"/>
  <c r="C2175" i="1"/>
  <c r="C2187" i="1"/>
  <c r="C2202" i="1"/>
  <c r="C2207" i="1"/>
  <c r="C2265" i="1"/>
  <c r="C2270" i="1"/>
  <c r="C2273" i="1"/>
  <c r="C2281" i="1"/>
  <c r="C2327" i="1"/>
  <c r="C2337" i="1"/>
  <c r="C2351" i="1"/>
  <c r="C2367" i="1"/>
  <c r="C2383" i="1"/>
  <c r="C2394" i="1"/>
  <c r="C2402" i="1"/>
  <c r="C2601" i="1"/>
  <c r="C2612" i="1"/>
  <c r="C2689" i="1"/>
  <c r="C2740" i="1"/>
  <c r="C2750" i="1"/>
  <c r="C2815" i="1"/>
  <c r="C2830" i="1"/>
  <c r="C2841" i="1"/>
  <c r="C2860" i="1"/>
  <c r="C271" i="1"/>
  <c r="C280" i="1"/>
  <c r="C345" i="1"/>
  <c r="C496" i="1"/>
  <c r="C579" i="1"/>
  <c r="C862" i="1"/>
  <c r="C990" i="1"/>
  <c r="C1179" i="1"/>
  <c r="C1187" i="1"/>
  <c r="C1329" i="1"/>
  <c r="C1400" i="1"/>
  <c r="C1500" i="1"/>
  <c r="C1953" i="1"/>
  <c r="C2132" i="1"/>
  <c r="C2314" i="1"/>
  <c r="C2605" i="1"/>
  <c r="C2693" i="1"/>
  <c r="C2775" i="1"/>
  <c r="C2819" i="1"/>
  <c r="C2848" i="1"/>
  <c r="C1155" i="1"/>
  <c r="C1196" i="1"/>
  <c r="C1104" i="1"/>
  <c r="C775" i="1"/>
  <c r="C298" i="1"/>
  <c r="C156" i="1"/>
  <c r="C1526" i="1"/>
  <c r="C2780" i="1"/>
  <c r="C1974" i="1"/>
  <c r="C1106" i="1"/>
  <c r="C2140" i="1"/>
  <c r="C336" i="1"/>
  <c r="C864" i="1"/>
  <c r="C1175" i="1"/>
  <c r="C1293" i="1"/>
  <c r="C1391" i="1"/>
  <c r="C1613" i="1"/>
  <c r="C1940" i="1"/>
  <c r="C2137" i="1"/>
  <c r="C2317" i="1"/>
  <c r="C18" i="1"/>
  <c r="C33" i="1"/>
  <c r="C53" i="1"/>
  <c r="C60" i="1"/>
  <c r="C64" i="1"/>
  <c r="C74" i="1"/>
  <c r="C90" i="1"/>
  <c r="C131" i="1"/>
  <c r="C147" i="1"/>
  <c r="C153" i="1"/>
  <c r="C163" i="1"/>
  <c r="C223" i="1"/>
  <c r="C257" i="1"/>
  <c r="C269" i="1"/>
  <c r="C321" i="1"/>
  <c r="C329" i="1"/>
  <c r="C343" i="1"/>
  <c r="C358" i="1"/>
  <c r="C390" i="1"/>
  <c r="C396" i="1"/>
  <c r="C452" i="1"/>
  <c r="C493" i="1"/>
  <c r="C511" i="1"/>
  <c r="C521" i="1"/>
  <c r="C542" i="1"/>
  <c r="C613" i="1"/>
  <c r="C665" i="1"/>
  <c r="C987" i="1"/>
  <c r="C1013" i="1"/>
  <c r="C1024" i="1"/>
  <c r="C1029" i="1"/>
  <c r="C1039" i="1"/>
  <c r="C1070" i="1"/>
  <c r="C1072" i="1"/>
  <c r="C1101" i="1"/>
  <c r="C1144" i="1"/>
  <c r="C1252" i="1"/>
  <c r="C1237" i="1"/>
  <c r="C1242" i="1"/>
  <c r="C1306" i="1"/>
  <c r="C1315" i="1"/>
  <c r="C1322" i="1"/>
  <c r="C1404" i="1"/>
  <c r="C1626" i="1"/>
  <c r="C1641" i="1"/>
  <c r="C1705" i="1"/>
  <c r="C1709" i="1"/>
  <c r="C1798" i="1"/>
  <c r="C1933" i="1"/>
  <c r="C1965" i="1"/>
  <c r="C2107" i="1"/>
  <c r="C2222" i="1"/>
  <c r="C2226" i="1"/>
  <c r="C2232" i="1"/>
  <c r="C2491" i="1"/>
  <c r="C2497" i="1"/>
  <c r="C2624" i="1"/>
  <c r="C2699" i="1"/>
  <c r="C2711" i="1"/>
  <c r="C2725" i="1"/>
  <c r="C2802" i="1"/>
  <c r="C2845" i="1"/>
  <c r="C1562" i="1"/>
  <c r="C111" i="1"/>
  <c r="C789" i="1"/>
  <c r="C1359" i="1"/>
  <c r="C1444" i="1"/>
  <c r="C2154" i="1"/>
  <c r="C2182" i="1"/>
  <c r="C2419" i="1"/>
  <c r="C2530" i="1"/>
  <c r="C282" i="1"/>
  <c r="C347" i="1"/>
  <c r="C939" i="1"/>
  <c r="C1217" i="1"/>
  <c r="C1775" i="1"/>
  <c r="C2472" i="1"/>
  <c r="C2768" i="1"/>
  <c r="C2850" i="1"/>
  <c r="C2862" i="1"/>
  <c r="C2831" i="1"/>
  <c r="C1276" i="1"/>
  <c r="C2037" i="1"/>
  <c r="C2609" i="1"/>
  <c r="C287" i="1"/>
  <c r="C760" i="1"/>
  <c r="C1621" i="1"/>
  <c r="C2369" i="1"/>
  <c r="C2130" i="1"/>
  <c r="C334" i="1"/>
  <c r="C2582" i="1"/>
  <c r="C67" i="1"/>
  <c r="C1050" i="1"/>
  <c r="C1058" i="1"/>
  <c r="C1857" i="1"/>
  <c r="C100" i="1"/>
  <c r="C408" i="1"/>
  <c r="C411" i="1"/>
  <c r="C414" i="1"/>
  <c r="C1152" i="1"/>
  <c r="C1924" i="1"/>
  <c r="C2754" i="1"/>
  <c r="C148" i="1"/>
  <c r="C1976" i="1"/>
  <c r="C1557" i="1"/>
  <c r="C1485" i="1"/>
  <c r="C1870" i="1"/>
  <c r="C2091" i="1"/>
  <c r="C2714" i="1"/>
  <c r="C536" i="1"/>
  <c r="C1403" i="1"/>
  <c r="C1879" i="1"/>
  <c r="C2241" i="1"/>
  <c r="C2806" i="1"/>
  <c r="C626" i="1"/>
  <c r="C1162" i="1"/>
  <c r="C1198" i="1"/>
  <c r="C339" i="1"/>
  <c r="C1149" i="1"/>
  <c r="C2133" i="1"/>
  <c r="C2404" i="1"/>
  <c r="C2110" i="1"/>
  <c r="C518" i="1"/>
  <c r="C522" i="1"/>
  <c r="C1368" i="1"/>
  <c r="C2413" i="1"/>
  <c r="C1712" i="1"/>
  <c r="C989" i="1"/>
  <c r="C377" i="1"/>
  <c r="C1628" i="1"/>
  <c r="C410" i="1"/>
  <c r="C1592" i="1"/>
  <c r="C1892" i="1"/>
  <c r="C2628" i="1"/>
  <c r="C34" i="1"/>
  <c r="C560" i="1"/>
  <c r="C687" i="1"/>
  <c r="C2112" i="1"/>
  <c r="C440" i="1"/>
  <c r="C1672" i="1"/>
  <c r="C986" i="1"/>
  <c r="C441" i="1"/>
  <c r="C378" i="1"/>
  <c r="C2505" i="1"/>
  <c r="C2781" i="1"/>
  <c r="C386" i="1"/>
  <c r="C827" i="1"/>
  <c r="C1201" i="1"/>
  <c r="C1430" i="1"/>
  <c r="C1666" i="1"/>
  <c r="C1904" i="1"/>
  <c r="C2510" i="1"/>
  <c r="C136" i="1"/>
  <c r="C293" i="1"/>
  <c r="C306" i="1"/>
  <c r="C373" i="1"/>
  <c r="C479" i="1"/>
  <c r="C551" i="1"/>
  <c r="C568" i="1"/>
  <c r="C606" i="1"/>
  <c r="C731" i="1"/>
  <c r="C836" i="1"/>
  <c r="C844" i="1"/>
  <c r="C852" i="1"/>
  <c r="C856" i="1"/>
  <c r="C943" i="1"/>
  <c r="C960" i="1"/>
  <c r="C1007" i="1"/>
  <c r="C1119" i="1"/>
  <c r="C1150" i="1"/>
  <c r="C1209" i="1"/>
  <c r="C1225" i="1"/>
  <c r="C1364" i="1"/>
  <c r="C1379" i="1"/>
  <c r="C1383" i="1"/>
  <c r="C1467" i="1"/>
  <c r="C1608" i="1"/>
  <c r="C1637" i="1"/>
  <c r="C1645" i="1"/>
  <c r="C1654" i="1"/>
  <c r="C1717" i="1"/>
  <c r="C1721" i="1"/>
  <c r="C1725" i="1"/>
  <c r="C1757" i="1"/>
  <c r="C1761" i="1"/>
  <c r="C1838" i="1"/>
  <c r="C1843" i="1"/>
  <c r="C1899" i="1"/>
  <c r="C1925" i="1"/>
  <c r="C1929" i="1"/>
  <c r="C1831" i="1"/>
  <c r="C1248" i="1"/>
  <c r="C52" i="1"/>
  <c r="C107" i="1"/>
  <c r="C176" i="1"/>
  <c r="C194" i="1"/>
  <c r="C264" i="1"/>
  <c r="C361" i="1"/>
  <c r="C466" i="1"/>
  <c r="C514" i="1"/>
  <c r="C526" i="1"/>
  <c r="C545" i="1"/>
  <c r="C616" i="1"/>
  <c r="C668" i="1"/>
  <c r="C690" i="1"/>
  <c r="C767" i="1"/>
  <c r="C805" i="1"/>
  <c r="C808" i="1"/>
  <c r="C830" i="1"/>
  <c r="C839" i="1"/>
  <c r="C1034" i="1"/>
  <c r="C1051" i="1"/>
  <c r="C1059" i="1"/>
  <c r="C1084" i="1"/>
  <c r="C1118" i="1"/>
  <c r="C1184" i="1"/>
  <c r="C1378" i="1"/>
  <c r="C1466" i="1"/>
  <c r="C1524" i="1"/>
  <c r="C1633" i="1"/>
  <c r="C1653" i="1"/>
  <c r="C1691" i="1"/>
  <c r="C1696" i="1"/>
  <c r="C1700" i="1"/>
  <c r="C1756" i="1"/>
  <c r="C1759" i="1"/>
  <c r="C1830" i="1"/>
  <c r="C1846" i="1"/>
  <c r="C1907" i="1"/>
  <c r="C1951" i="1"/>
  <c r="C2018" i="1"/>
  <c r="C2055" i="1"/>
  <c r="C2064" i="1"/>
  <c r="C2177" i="1"/>
  <c r="C2329" i="1"/>
  <c r="C2353" i="1"/>
  <c r="C2361" i="1"/>
  <c r="C2461" i="1"/>
  <c r="C2482" i="1"/>
  <c r="C40" i="1"/>
  <c r="C98" i="1"/>
  <c r="C127" i="1"/>
  <c r="C171" i="1"/>
  <c r="C181" i="1"/>
  <c r="C265" i="1"/>
  <c r="C362" i="1"/>
  <c r="C434" i="1"/>
  <c r="C439" i="1"/>
  <c r="C467" i="1"/>
  <c r="C515" i="1"/>
  <c r="C527" i="1"/>
  <c r="C602" i="1"/>
  <c r="C617" i="1"/>
  <c r="C645" i="1"/>
  <c r="C669" i="1"/>
  <c r="C725" i="1"/>
  <c r="C831" i="1"/>
  <c r="C1001" i="1"/>
  <c r="C1035" i="1"/>
  <c r="C1089" i="1"/>
  <c r="C1140" i="1"/>
  <c r="C1502" i="1"/>
  <c r="C1599" i="1"/>
  <c r="C1684" i="1"/>
  <c r="C1794" i="1"/>
  <c r="C1802" i="1"/>
  <c r="C1860" i="1"/>
  <c r="C1874" i="1"/>
  <c r="C1891" i="1"/>
  <c r="C1979" i="1"/>
  <c r="C2005" i="1"/>
  <c r="C2049" i="1"/>
  <c r="C2146" i="1"/>
  <c r="C2204" i="1"/>
  <c r="C2274" i="1"/>
  <c r="C2287" i="1"/>
  <c r="C2284" i="1"/>
  <c r="C2325" i="1"/>
  <c r="C2375" i="1"/>
  <c r="C2385" i="1"/>
  <c r="C2393" i="1"/>
  <c r="C2397" i="1"/>
  <c r="C2730" i="1"/>
  <c r="C2001" i="1"/>
  <c r="C2004" i="1"/>
  <c r="C2063" i="1"/>
  <c r="C2106" i="1"/>
  <c r="C2155" i="1"/>
  <c r="C2500" i="1"/>
  <c r="C2613" i="1"/>
  <c r="C2690" i="1"/>
  <c r="C2826" i="1"/>
  <c r="C2825" i="1"/>
  <c r="C2581" i="1"/>
  <c r="C997" i="1"/>
  <c r="C158" i="1"/>
  <c r="C1561" i="1"/>
  <c r="C1878" i="1"/>
  <c r="C1517" i="1"/>
  <c r="C2189" i="1"/>
  <c r="C2607" i="1"/>
  <c r="C2271" i="1"/>
  <c r="C1942" i="1"/>
  <c r="C186" i="1"/>
  <c r="C2104" i="1"/>
  <c r="C120" i="1"/>
  <c r="C2042" i="1"/>
  <c r="C2722" i="1"/>
  <c r="C130" i="1"/>
  <c r="C2823" i="1"/>
  <c r="C588" i="1"/>
  <c r="C1272" i="1"/>
  <c r="C1274" i="1"/>
  <c r="C1969" i="1"/>
  <c r="C2671" i="1"/>
  <c r="C187" i="1"/>
  <c r="C2319" i="1"/>
  <c r="C155" i="1"/>
  <c r="C717" i="1"/>
  <c r="C1667" i="1"/>
  <c r="C1549" i="1"/>
  <c r="C2777" i="1"/>
  <c r="C2778" i="1"/>
  <c r="C2782" i="1"/>
  <c r="C1488" i="1"/>
  <c r="C2047" i="1"/>
  <c r="C366" i="1"/>
  <c r="C12" i="1"/>
  <c r="C13" i="1"/>
  <c r="C1413" i="1"/>
  <c r="C204" i="1"/>
  <c r="C202" i="1"/>
  <c r="C210" i="1"/>
  <c r="C209" i="1"/>
  <c r="C1895" i="1"/>
  <c r="C1530" i="1"/>
  <c r="C449" i="1"/>
  <c r="C2244" i="1"/>
  <c r="C2072" i="1"/>
  <c r="C1366" i="1"/>
  <c r="C2136" i="1"/>
  <c r="C2263" i="1"/>
  <c r="C2335" i="1"/>
  <c r="C2548" i="1"/>
  <c r="C353" i="1"/>
  <c r="C1073" i="1"/>
  <c r="C2743" i="1"/>
  <c r="C2766" i="1"/>
  <c r="C1713" i="1"/>
  <c r="C85" i="1"/>
  <c r="C1236" i="1"/>
  <c r="C589" i="1"/>
  <c r="C2749" i="1"/>
  <c r="C189" i="1"/>
  <c r="C1030" i="1"/>
  <c r="C1950" i="1"/>
  <c r="C2516" i="1"/>
  <c r="C1657" i="1"/>
  <c r="C919" i="1"/>
  <c r="C1938" i="1"/>
  <c r="C286" i="1"/>
  <c r="C416" i="1"/>
  <c r="C2724" i="1"/>
  <c r="C2849" i="1"/>
  <c r="C2861" i="1"/>
  <c r="C2294" i="1"/>
  <c r="C1373" i="1"/>
  <c r="C1512" i="1"/>
  <c r="C2296" i="1"/>
  <c r="C2477" i="1"/>
  <c r="C2501" i="1"/>
  <c r="C2603" i="1"/>
  <c r="C2717" i="1"/>
  <c r="C2741" i="1"/>
  <c r="C2747" i="1"/>
  <c r="C2790" i="1"/>
  <c r="C2817" i="1"/>
  <c r="C118" i="1"/>
  <c r="C284" i="1"/>
  <c r="C447" i="1"/>
  <c r="C505" i="1"/>
  <c r="C1440" i="1"/>
  <c r="C1448" i="1"/>
  <c r="C1507" i="1"/>
  <c r="C1741" i="1"/>
  <c r="C2517" i="1"/>
  <c r="C2534" i="1"/>
  <c r="C2614" i="1"/>
  <c r="C28" i="1"/>
  <c r="C104" i="1"/>
  <c r="C135" i="1"/>
  <c r="C180" i="1"/>
  <c r="C277" i="1"/>
  <c r="C300" i="1"/>
  <c r="C292" i="1"/>
  <c r="C305" i="1"/>
  <c r="C311" i="1"/>
  <c r="C333" i="1"/>
  <c r="C350" i="1"/>
  <c r="C375" i="1"/>
  <c r="C395" i="1"/>
  <c r="C432" i="1"/>
  <c r="C437" i="1"/>
  <c r="C444" i="1"/>
  <c r="C478" i="1"/>
  <c r="C497" i="1"/>
  <c r="C501" i="1"/>
  <c r="C549" i="1"/>
  <c r="C555" i="1"/>
  <c r="C576" i="1"/>
  <c r="C605" i="1"/>
  <c r="C648" i="1"/>
  <c r="C706" i="1"/>
  <c r="C724" i="1"/>
  <c r="C730" i="1"/>
  <c r="C834" i="1"/>
  <c r="C855" i="1"/>
  <c r="C867" i="1"/>
  <c r="C925" i="1"/>
  <c r="C938" i="1"/>
  <c r="C1028" i="1"/>
  <c r="C1042" i="1"/>
  <c r="C1088" i="1"/>
  <c r="C1122" i="1"/>
  <c r="C1170" i="1"/>
  <c r="C1208" i="1"/>
  <c r="C1216" i="1"/>
  <c r="C1224" i="1"/>
  <c r="C1292" i="1"/>
  <c r="C1330" i="1"/>
  <c r="C1362" i="1"/>
  <c r="C1382" i="1"/>
  <c r="C1396" i="1"/>
  <c r="C1443" i="1"/>
  <c r="C1457" i="1"/>
  <c r="C1461" i="1"/>
  <c r="C1475" i="1"/>
  <c r="C1501" i="1"/>
  <c r="C1515" i="1"/>
  <c r="C1605" i="1"/>
  <c r="C1612" i="1"/>
  <c r="C1625" i="1"/>
  <c r="C1636" i="1"/>
  <c r="C1644" i="1"/>
  <c r="C1665" i="1"/>
  <c r="C1683" i="1"/>
  <c r="C1687" i="1"/>
  <c r="C1715" i="1"/>
  <c r="C1720" i="1"/>
  <c r="C1724" i="1"/>
  <c r="C1797" i="1"/>
  <c r="C1836" i="1"/>
  <c r="C1842" i="1"/>
  <c r="C1873" i="1"/>
  <c r="C1890" i="1"/>
  <c r="C1922" i="1"/>
  <c r="C1928" i="1"/>
  <c r="C1944" i="1"/>
  <c r="C1983" i="1"/>
  <c r="C2015" i="1"/>
  <c r="C2032" i="1"/>
  <c r="C2044" i="1"/>
  <c r="C2053" i="1"/>
  <c r="C2058" i="1"/>
  <c r="C2088" i="1"/>
  <c r="C2118" i="1"/>
  <c r="C2157" i="1"/>
  <c r="C2172" i="1"/>
  <c r="C2199" i="1"/>
  <c r="C2332" i="1"/>
  <c r="C2364" i="1"/>
  <c r="C2368" i="1"/>
  <c r="C2410" i="1"/>
  <c r="C2447" i="1"/>
  <c r="C2464" i="1"/>
  <c r="C2476" i="1"/>
  <c r="C2481" i="1"/>
  <c r="C2485" i="1"/>
  <c r="C2522" i="1"/>
  <c r="C2533" i="1"/>
  <c r="C2602" i="1"/>
  <c r="C2606" i="1"/>
  <c r="C2610" i="1"/>
  <c r="C2623" i="1"/>
  <c r="C2683" i="1"/>
  <c r="C2704" i="1"/>
  <c r="C2729" i="1"/>
  <c r="C2736" i="1"/>
  <c r="C2746" i="1"/>
  <c r="C2767" i="1"/>
  <c r="C2776" i="1"/>
  <c r="C2789" i="1"/>
  <c r="C2816" i="1"/>
  <c r="C2820" i="1"/>
  <c r="C2857" i="1"/>
  <c r="C2873" i="1"/>
  <c r="C503" i="1"/>
  <c r="C2125" i="1"/>
  <c r="C598" i="1"/>
  <c r="C1529" i="1"/>
  <c r="C1056" i="1"/>
  <c r="C1673" i="1"/>
  <c r="C99" i="1"/>
  <c r="C404" i="1"/>
  <c r="C405" i="1"/>
  <c r="C1148" i="1"/>
  <c r="C1923" i="1"/>
  <c r="C2067" i="1"/>
  <c r="C144" i="1"/>
  <c r="C2751" i="1"/>
  <c r="C1555" i="1"/>
  <c r="C2320" i="1"/>
  <c r="C370" i="1"/>
  <c r="C2214" i="1"/>
  <c r="C1356" i="1"/>
  <c r="C1682" i="1"/>
  <c r="C1401" i="1"/>
  <c r="C1408" i="1"/>
  <c r="C335" i="1"/>
  <c r="C1580" i="1"/>
  <c r="C2376" i="1"/>
  <c r="C1681" i="1"/>
  <c r="C510" i="1"/>
  <c r="C1363" i="1"/>
  <c r="C203" i="1"/>
  <c r="C822" i="1"/>
  <c r="C2040" i="1"/>
  <c r="C2038" i="1"/>
  <c r="C2748" i="1"/>
  <c r="C184" i="1"/>
  <c r="C2719" i="1"/>
  <c r="C73" i="1"/>
  <c r="C611" i="1"/>
  <c r="C1389" i="1"/>
  <c r="C1627" i="1"/>
  <c r="C1918" i="1"/>
  <c r="C2737" i="1"/>
  <c r="C2041" i="1"/>
  <c r="C1249" i="1"/>
  <c r="C188" i="1"/>
  <c r="C1820" i="1"/>
  <c r="C1126" i="1"/>
  <c r="C1495" i="1"/>
  <c r="C391" i="1"/>
  <c r="C2701" i="1"/>
  <c r="C1588" i="1"/>
  <c r="C1758" i="1"/>
  <c r="C302" i="1"/>
  <c r="C2626" i="1"/>
  <c r="C2627" i="1"/>
  <c r="C2866" i="1"/>
  <c r="C929" i="1"/>
  <c r="C711" i="1"/>
  <c r="C1470" i="1"/>
  <c r="C1163" i="1"/>
  <c r="C1188" i="1"/>
  <c r="C2114" i="1"/>
  <c r="C2631" i="1"/>
  <c r="C930" i="1"/>
  <c r="C2550" i="1"/>
  <c r="C2552" i="1"/>
  <c r="C2083" i="1"/>
  <c r="C341" i="1"/>
  <c r="C2082" i="1"/>
  <c r="C32" i="1"/>
  <c r="C260" i="1"/>
  <c r="C389" i="1"/>
  <c r="C451" i="1"/>
  <c r="C998" i="1"/>
  <c r="C1069" i="1"/>
  <c r="C1296" i="1"/>
  <c r="C1388" i="1"/>
  <c r="C1708" i="1"/>
  <c r="C2142" i="1"/>
  <c r="C2181" i="1"/>
  <c r="C2190" i="1"/>
  <c r="C2203" i="1"/>
  <c r="C2211" i="1"/>
  <c r="C2257" i="1"/>
  <c r="C2272" i="1"/>
  <c r="C2286" i="1"/>
  <c r="C2282" i="1"/>
  <c r="C2324" i="1"/>
  <c r="C2384" i="1"/>
  <c r="C2392" i="1"/>
  <c r="C2395" i="1"/>
  <c r="C2403" i="1"/>
  <c r="C2489" i="1"/>
  <c r="C2616" i="1"/>
  <c r="C59" i="1"/>
  <c r="C63" i="1"/>
  <c r="C71" i="1"/>
  <c r="C88" i="1"/>
  <c r="C143" i="1"/>
  <c r="C146" i="1"/>
  <c r="C152" i="1"/>
  <c r="C161" i="1"/>
  <c r="C222" i="1"/>
  <c r="C272" i="1"/>
  <c r="C281" i="1"/>
  <c r="C313" i="1"/>
  <c r="C346" i="1"/>
  <c r="C580" i="1"/>
  <c r="C584" i="1"/>
  <c r="C681" i="1"/>
  <c r="C685" i="1"/>
  <c r="C701" i="1"/>
  <c r="C823" i="1"/>
  <c r="C863" i="1"/>
  <c r="C887" i="1"/>
  <c r="C894" i="1"/>
  <c r="C906" i="1"/>
  <c r="C934" i="1"/>
  <c r="C991" i="1"/>
  <c r="C1016" i="1"/>
  <c r="C1022" i="1"/>
  <c r="C1105" i="1"/>
  <c r="C1113" i="1"/>
  <c r="C1128" i="1"/>
  <c r="C1132" i="1"/>
  <c r="C1161" i="1"/>
  <c r="C1197" i="1"/>
  <c r="C1358" i="1"/>
  <c r="C1416" i="1"/>
  <c r="C1421" i="1"/>
  <c r="C1453" i="1"/>
  <c r="C1471" i="1"/>
  <c r="C1482" i="1"/>
  <c r="C1487" i="1"/>
  <c r="C1510" i="1"/>
  <c r="C1552" i="1"/>
  <c r="C1560" i="1"/>
  <c r="C1579" i="1"/>
  <c r="C1618" i="1"/>
  <c r="C1745" i="1"/>
  <c r="C1778" i="1"/>
  <c r="C1789" i="1"/>
  <c r="C1853" i="1"/>
  <c r="C1886" i="1"/>
  <c r="C1911" i="1"/>
  <c r="C1964" i="1"/>
  <c r="C2076" i="1"/>
  <c r="C2129" i="1"/>
  <c r="C2183" i="1"/>
  <c r="C2195" i="1"/>
  <c r="C2239" i="1"/>
  <c r="C2253" i="1"/>
  <c r="C2293" i="1"/>
  <c r="C2315" i="1"/>
  <c r="C2508" i="1"/>
  <c r="C2537" i="1"/>
  <c r="C2543" i="1"/>
  <c r="C2564" i="1"/>
  <c r="C2665" i="1"/>
  <c r="C2812" i="1"/>
  <c r="C39" i="1"/>
  <c r="C296" i="1"/>
  <c r="C372" i="1"/>
  <c r="C567" i="1"/>
  <c r="C756" i="1"/>
  <c r="C843" i="1"/>
  <c r="C1012" i="1"/>
  <c r="C1046" i="1"/>
  <c r="C1597" i="1"/>
  <c r="C1640" i="1"/>
  <c r="C1661" i="1"/>
  <c r="C1793" i="1"/>
  <c r="C1801" i="1"/>
  <c r="C1858" i="1"/>
  <c r="C1977" i="1"/>
  <c r="C2176" i="1"/>
  <c r="C2328" i="1"/>
  <c r="C2352" i="1"/>
  <c r="C2360" i="1"/>
  <c r="C2504" i="1"/>
  <c r="C2801" i="1"/>
  <c r="C2834" i="1"/>
  <c r="C2545" i="1"/>
  <c r="C20" i="1"/>
  <c r="C2621" i="1"/>
  <c r="C2851" i="1"/>
  <c r="C1244" i="1"/>
  <c r="C35" i="1"/>
  <c r="C105" i="1"/>
  <c r="C182" i="1"/>
  <c r="C1026" i="1"/>
  <c r="C291" i="1"/>
  <c r="C964" i="1"/>
  <c r="C780" i="1"/>
  <c r="C2629" i="1"/>
  <c r="C1670" i="1"/>
  <c r="C1499" i="1"/>
  <c r="C2145" i="1"/>
  <c r="C1256" i="1"/>
  <c r="C1985" i="1"/>
  <c r="C1833" i="1"/>
  <c r="C97" i="1"/>
  <c r="C125" i="1"/>
  <c r="C170" i="1"/>
  <c r="C268" i="1"/>
  <c r="C342" i="1"/>
  <c r="C458" i="1"/>
  <c r="C520" i="1"/>
  <c r="C541" i="1"/>
  <c r="C612" i="1"/>
  <c r="C826" i="1"/>
  <c r="C1038" i="1"/>
  <c r="C1143" i="1"/>
  <c r="C1367" i="1"/>
  <c r="C1880" i="1"/>
  <c r="C1932" i="1"/>
  <c r="C2077" i="1"/>
  <c r="C2715" i="1"/>
  <c r="C2844" i="1"/>
  <c r="C817" i="1"/>
  <c r="C2135" i="1"/>
  <c r="C2258" i="1"/>
  <c r="C2262" i="1"/>
  <c r="C2334" i="1"/>
  <c r="C84" i="1"/>
  <c r="C2757" i="1"/>
  <c r="C776" i="1"/>
  <c r="C558" i="1"/>
  <c r="C819" i="1"/>
  <c r="C746" i="1"/>
  <c r="C813" i="1"/>
  <c r="C2039" i="1"/>
  <c r="C2113" i="1"/>
  <c r="C2669" i="1"/>
  <c r="C2519" i="1"/>
  <c r="C2014" i="1"/>
  <c r="C788" i="1"/>
  <c r="C851" i="1"/>
  <c r="C859" i="1"/>
  <c r="C1006" i="1"/>
  <c r="C1147" i="1"/>
  <c r="C1229" i="1"/>
  <c r="C1139" i="1"/>
  <c r="C2546" i="1"/>
  <c r="C771" i="1"/>
  <c r="C2854" i="1"/>
  <c r="C1762" i="1"/>
  <c r="C1546" i="1"/>
  <c r="C1259" i="1"/>
  <c r="C2070" i="1"/>
  <c r="C1531" i="1"/>
  <c r="C1593" i="1"/>
  <c r="C1394" i="1"/>
  <c r="C2139" i="1"/>
  <c r="C2259" i="1"/>
  <c r="C2338" i="1"/>
  <c r="C77" i="1"/>
  <c r="C2758" i="1"/>
  <c r="C2738" i="1"/>
  <c r="C835" i="1"/>
  <c r="C2622" i="1"/>
  <c r="C590" i="1"/>
  <c r="C592" i="1"/>
  <c r="C139" i="1"/>
  <c r="C2544" i="1"/>
  <c r="C1497" i="1"/>
  <c r="C1591" i="1"/>
  <c r="C1189" i="1"/>
  <c r="C1191" i="1"/>
  <c r="C1156" i="1"/>
  <c r="C559" i="1"/>
  <c r="C1945" i="1"/>
  <c r="C1946" i="1"/>
  <c r="C244" i="1"/>
  <c r="C1821" i="1"/>
  <c r="C2867" i="1"/>
  <c r="C438" i="1"/>
  <c r="C1190" i="1"/>
  <c r="C365" i="1"/>
  <c r="C2840" i="1"/>
  <c r="C429" i="1"/>
  <c r="C2805" i="1"/>
  <c r="C966" i="1"/>
  <c r="C967" i="1"/>
  <c r="C629" i="1"/>
  <c r="C1676" i="1"/>
  <c r="C2794" i="1"/>
  <c r="C985" i="1"/>
  <c r="C2228" i="1"/>
  <c r="C2551" i="1"/>
  <c r="C1393" i="1"/>
  <c r="C2742" i="1"/>
  <c r="C2054" i="1"/>
  <c r="C1215" i="1"/>
  <c r="C21" i="1"/>
  <c r="C1781" i="1"/>
  <c r="C2620" i="1"/>
  <c r="C2852" i="1"/>
  <c r="C928" i="1"/>
  <c r="C712" i="1"/>
  <c r="C1491" i="1"/>
  <c r="C1600" i="1"/>
  <c r="C42" i="1"/>
  <c r="C402" i="1"/>
  <c r="C382" i="1"/>
  <c r="C965" i="1"/>
  <c r="C2547" i="1"/>
  <c r="C2068" i="1"/>
  <c r="C2220" i="1"/>
  <c r="C1675" i="1"/>
  <c r="C1010" i="1"/>
  <c r="C2339" i="1"/>
  <c r="C1896" i="1"/>
  <c r="C83" i="1"/>
  <c r="C2756" i="1"/>
  <c r="C2847" i="1"/>
  <c r="C1971" i="1"/>
  <c r="C2013" i="1"/>
  <c r="C593" i="1"/>
  <c r="C1108" i="1"/>
  <c r="C557" i="1"/>
  <c r="C1819" i="1"/>
  <c r="C628" i="1"/>
  <c r="C745" i="1"/>
  <c r="C324" i="1"/>
  <c r="C892" i="1"/>
  <c r="C1231" i="1"/>
  <c r="C1972" i="1"/>
  <c r="J1135" i="1"/>
  <c r="C1135" i="1" s="1"/>
</calcChain>
</file>

<file path=xl/sharedStrings.xml><?xml version="1.0" encoding="utf-8"?>
<sst xmlns="http://schemas.openxmlformats.org/spreadsheetml/2006/main" count="42310" uniqueCount="15189">
  <si>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</si>
  <si>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</si>
  <si>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</si>
  <si>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</si>
  <si>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</si>
  <si>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</si>
  <si>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</si>
  <si>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</si>
  <si>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</si>
  <si>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</si>
  <si>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</si>
  <si>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</si>
  <si>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</si>
  <si>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</si>
  <si>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</si>
  <si>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</si>
  <si>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</si>
  <si>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</si>
  <si>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</si>
  <si>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</si>
  <si>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</si>
  <si>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</si>
  <si>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</si>
  <si>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</si>
  <si>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</si>
  <si>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</si>
  <si>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</si>
  <si>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</si>
  <si>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</si>
  <si>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</si>
  <si>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</si>
  <si>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</si>
  <si>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</si>
  <si>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</si>
  <si>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</si>
  <si>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</si>
  <si>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</si>
  <si>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</si>
  <si>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</si>
  <si>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</si>
  <si>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</si>
  <si>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</si>
  <si>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</si>
  <si>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</si>
  <si>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</si>
  <si>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</si>
  <si>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</si>
  <si>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</si>
  <si>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</si>
  <si>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</si>
  <si>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</si>
  <si>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</si>
  <si>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</si>
  <si>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</si>
  <si>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</si>
  <si>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</si>
  <si>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</si>
  <si>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</si>
  <si>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</si>
  <si>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</si>
  <si>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</si>
  <si>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</si>
  <si>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</si>
  <si>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</si>
  <si>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</si>
  <si>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</si>
  <si>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</si>
  <si>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</si>
  <si>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</si>
  <si>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</si>
  <si>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</si>
  <si>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</si>
  <si>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</si>
  <si>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</si>
  <si>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</si>
  <si>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</si>
  <si>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</si>
  <si>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</si>
  <si>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</si>
  <si>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</si>
  <si>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</si>
  <si>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</si>
  <si>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VLWS0074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</si>
  <si>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</si>
  <si>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</si>
  <si>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</si>
  <si>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</si>
  <si>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</si>
  <si>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</si>
  <si>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</si>
  <si>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</si>
  <si>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</si>
  <si>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</si>
  <si>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</si>
  <si>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</si>
  <si>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</si>
  <si>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</si>
  <si>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</si>
  <si>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</si>
  <si>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</si>
  <si>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</si>
  <si>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</si>
  <si>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</si>
  <si>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</si>
  <si>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</si>
  <si>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</si>
  <si>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</si>
  <si>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</si>
  <si>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</si>
  <si>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</si>
  <si>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</si>
  <si>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</si>
  <si>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</si>
  <si>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</si>
  <si>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HYNT0140</t>
  </si>
  <si>
    <t>HYNT0141</t>
  </si>
  <si>
    <t>HYNT0139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</si>
  <si>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</si>
  <si>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</si>
  <si>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</si>
  <si>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</si>
  <si>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</si>
  <si>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</si>
  <si>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</si>
  <si>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VLWT0150</t>
  </si>
  <si>
    <t>VLWT0151</t>
  </si>
  <si>
    <t>VLWT0152</t>
  </si>
  <si>
    <t>VLWT0153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</si>
  <si>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</si>
  <si>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</si>
  <si>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</si>
  <si>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</si>
  <si>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</si>
  <si>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</si>
  <si>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</si>
  <si>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</si>
  <si>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</si>
  <si>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</si>
  <si>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</si>
  <si>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</si>
  <si>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</si>
  <si>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</si>
  <si>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</si>
  <si>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</si>
  <si>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</si>
  <si>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</si>
  <si>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</si>
  <si>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</si>
  <si>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</si>
  <si>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</si>
  <si>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</si>
  <si>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</si>
  <si>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</si>
  <si>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</si>
  <si>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</si>
  <si>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</si>
  <si>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</si>
  <si>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</si>
  <si>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</si>
  <si>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</si>
  <si>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</si>
  <si>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</si>
  <si>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</si>
  <si>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</si>
  <si>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</si>
  <si>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</si>
  <si>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</si>
  <si>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</si>
  <si>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</si>
  <si>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</si>
  <si>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</si>
  <si>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</si>
  <si>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</si>
  <si>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</si>
  <si>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</si>
  <si>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</si>
  <si>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</si>
  <si>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</si>
  <si>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</si>
  <si>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</si>
  <si>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</si>
  <si>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KAMS0007</t>
  </si>
  <si>
    <t>KAMS0008</t>
  </si>
  <si>
    <t>KAMS0009</t>
  </si>
  <si>
    <t>KAMS0010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</si>
  <si>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</si>
  <si>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</si>
  <si>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</si>
  <si>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</si>
  <si>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</si>
  <si>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</si>
  <si>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</si>
  <si>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</si>
  <si>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</si>
  <si>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</si>
  <si>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</si>
  <si>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</si>
  <si>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</si>
  <si>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</si>
  <si>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</si>
  <si>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</si>
  <si>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</si>
  <si>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</si>
  <si>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</si>
  <si>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</si>
  <si>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</si>
  <si>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</si>
  <si>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</si>
  <si>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</si>
  <si>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</si>
  <si>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</si>
  <si>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</si>
  <si>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</si>
  <si>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</si>
  <si>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</si>
  <si>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</si>
  <si>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</si>
  <si>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</si>
  <si>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</si>
  <si>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</si>
  <si>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</si>
  <si>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</si>
  <si>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</si>
  <si>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</si>
  <si>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</si>
  <si>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</si>
  <si>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</si>
  <si>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</si>
  <si>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</si>
  <si>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</si>
  <si>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</si>
  <si>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</si>
  <si>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</si>
  <si>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</si>
  <si>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</si>
  <si>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</si>
  <si>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</si>
  <si>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</si>
  <si>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</si>
  <si>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</si>
  <si>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</si>
  <si>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</si>
  <si>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</si>
  <si>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</si>
  <si>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</si>
  <si>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</si>
  <si>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</si>
  <si>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</si>
  <si>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</si>
  <si>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</si>
  <si>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</si>
  <si>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</si>
  <si>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</si>
  <si>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</si>
  <si>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</si>
  <si>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</si>
  <si>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</si>
  <si>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</si>
  <si>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</si>
  <si>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</si>
  <si>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</si>
  <si>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</si>
  <si>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</si>
  <si>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</si>
  <si>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</si>
  <si>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</si>
  <si>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</si>
  <si>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</si>
  <si>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</si>
  <si>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</si>
  <si>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</si>
  <si>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</si>
  <si>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</si>
  <si>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</si>
  <si>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</si>
  <si>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</si>
  <si>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</si>
  <si>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</si>
  <si>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</si>
  <si>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</si>
  <si>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</si>
  <si>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</si>
  <si>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</si>
  <si>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</si>
  <si>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</si>
  <si>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</si>
  <si>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</si>
  <si>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</si>
  <si>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</si>
  <si>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</si>
  <si>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</si>
  <si>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</si>
  <si>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</si>
  <si>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</si>
  <si>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</si>
  <si>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</si>
  <si>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</si>
  <si>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</si>
  <si>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</si>
  <si>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</si>
  <si>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</si>
  <si>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</si>
  <si>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</si>
  <si>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</si>
  <si>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</si>
  <si>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</si>
  <si>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</si>
  <si>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</si>
  <si>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</si>
  <si>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</si>
  <si>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</si>
  <si>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</si>
  <si>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</si>
  <si>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</si>
  <si>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</si>
  <si>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</si>
  <si>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</si>
  <si>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</si>
  <si>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</si>
  <si>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</si>
  <si>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</si>
  <si>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</si>
  <si>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</si>
  <si>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</si>
  <si>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</si>
  <si>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</si>
  <si>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</si>
  <si>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</si>
  <si>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</si>
  <si>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</si>
  <si>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</si>
  <si>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</si>
  <si>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</si>
  <si>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</si>
  <si>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</si>
  <si>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</si>
  <si>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</si>
  <si>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</si>
  <si>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</si>
  <si>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</si>
  <si>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</si>
  <si>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</si>
  <si>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</si>
  <si>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</si>
  <si>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</si>
  <si>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</si>
  <si>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</si>
  <si>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</si>
  <si>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</si>
  <si>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</si>
  <si>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</si>
  <si>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</si>
  <si>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</si>
  <si>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</si>
  <si>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</si>
  <si>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</si>
  <si>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</si>
  <si>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</si>
  <si>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</si>
  <si>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</si>
  <si>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</si>
  <si>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</si>
  <si>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</si>
  <si>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</si>
  <si>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</si>
  <si>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</si>
  <si>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</si>
  <si>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</si>
  <si>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</si>
  <si>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</si>
  <si>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</si>
  <si>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</si>
  <si>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</si>
  <si>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</si>
  <si>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</si>
  <si>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</si>
  <si>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</si>
  <si>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</si>
  <si>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</si>
  <si>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</si>
  <si>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</si>
  <si>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</si>
  <si>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</si>
  <si>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</si>
  <si>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</si>
  <si>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</si>
  <si>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</si>
  <si>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</si>
  <si>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</si>
  <si>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</si>
  <si>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</si>
  <si>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</si>
  <si>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</si>
  <si>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</si>
  <si>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</si>
  <si>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</si>
  <si>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</si>
  <si>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</si>
  <si>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</si>
  <si>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</si>
  <si>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</si>
  <si>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</si>
  <si>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</si>
  <si>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</si>
  <si>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</si>
  <si>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</si>
  <si>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</si>
  <si>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</si>
  <si>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</si>
  <si>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</si>
  <si>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</si>
  <si>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</si>
  <si>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</si>
  <si>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</si>
  <si>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</si>
  <si>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</si>
  <si>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</si>
  <si>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</si>
  <si>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</si>
  <si>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</si>
  <si>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</si>
  <si>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</si>
  <si>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</si>
  <si>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</si>
  <si>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</si>
  <si>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</si>
  <si>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</si>
  <si>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</si>
  <si>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</si>
  <si>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</si>
  <si>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</si>
  <si>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</si>
  <si>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</si>
  <si>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</si>
  <si>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</si>
  <si>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</si>
  <si>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</si>
  <si>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</si>
  <si>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</si>
  <si>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</si>
  <si>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</si>
  <si>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</si>
  <si>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</si>
  <si>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</si>
  <si>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</si>
  <si>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</si>
  <si>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</si>
  <si>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</si>
  <si>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</si>
  <si>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</si>
  <si>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</si>
  <si>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</si>
  <si>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</si>
  <si>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</si>
  <si>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</si>
  <si>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</si>
  <si>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LEXT0051</t>
  </si>
  <si>
    <t>2473</t>
  </si>
  <si>
    <t>HONT0047</t>
  </si>
  <si>
    <t>Honda Jazz 5D Hbk (без полосы)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</si>
  <si>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</si>
  <si>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</si>
  <si>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</si>
  <si>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</si>
  <si>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</si>
  <si>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</si>
  <si>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</si>
  <si>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</si>
  <si>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</si>
  <si>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</si>
  <si>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</si>
  <si>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</si>
  <si>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</si>
  <si>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</si>
  <si>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</si>
  <si>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</si>
  <si>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</si>
  <si>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</si>
  <si>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</si>
  <si>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</si>
  <si>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</si>
  <si>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</si>
  <si>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</si>
  <si>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</si>
  <si>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</si>
  <si>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</si>
  <si>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</si>
  <si>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</si>
  <si>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</si>
  <si>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</si>
  <si>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</si>
  <si>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</si>
  <si>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</si>
  <si>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</si>
  <si>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</si>
  <si>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</si>
  <si>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</si>
  <si>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</si>
  <si>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</si>
  <si>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</si>
  <si>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</si>
  <si>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</si>
  <si>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</si>
  <si>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</si>
  <si>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</si>
  <si>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</si>
  <si>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</si>
  <si>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</si>
  <si>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</si>
  <si>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</si>
  <si>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</si>
  <si>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</si>
  <si>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</si>
  <si>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</si>
  <si>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</si>
  <si>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</si>
  <si>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</si>
  <si>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</si>
  <si>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</si>
  <si>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</si>
  <si>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</si>
  <si>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</si>
  <si>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</si>
  <si>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</si>
  <si>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</si>
  <si>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</si>
  <si>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</si>
  <si>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</si>
  <si>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</si>
  <si>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</si>
  <si>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</si>
  <si>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</si>
  <si>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</si>
  <si>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</si>
  <si>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</si>
  <si>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</si>
  <si>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Acura MDX II 5D Suv</t>
  </si>
  <si>
    <t>ACRT0003</t>
  </si>
  <si>
    <t>Acura MDX I 5D Suv</t>
  </si>
  <si>
    <t>1600*950</t>
  </si>
  <si>
    <t>ACRT0004</t>
  </si>
  <si>
    <t>NIST0083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</si>
  <si>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</si>
  <si>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</si>
  <si>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</si>
  <si>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</si>
  <si>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</si>
  <si>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</si>
  <si>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</si>
  <si>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</si>
  <si>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GELT0007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</si>
  <si>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</si>
  <si>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</si>
  <si>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</si>
  <si>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</si>
  <si>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</si>
  <si>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</si>
  <si>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</si>
  <si>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</si>
  <si>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</si>
  <si>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</si>
  <si>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</si>
  <si>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VLWS0078</t>
  </si>
  <si>
    <t>1250*830</t>
  </si>
  <si>
    <t>VLWS0076</t>
  </si>
  <si>
    <t>1210*655</t>
  </si>
  <si>
    <t>VLWS0077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</si>
  <si>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</si>
  <si>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</si>
  <si>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</si>
  <si>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</si>
  <si>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</si>
  <si>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</si>
  <si>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</si>
  <si>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</si>
  <si>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</si>
  <si>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</si>
  <si>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</si>
  <si>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</si>
  <si>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</si>
  <si>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</si>
  <si>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</si>
  <si>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</si>
  <si>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</si>
  <si>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</si>
  <si>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</si>
  <si>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</si>
  <si>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</si>
  <si>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</si>
  <si>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</si>
  <si>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</si>
  <si>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</si>
  <si>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</si>
  <si>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</si>
  <si>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</si>
  <si>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</si>
  <si>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</si>
  <si>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</si>
  <si>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</si>
  <si>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</si>
  <si>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</si>
  <si>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</si>
  <si>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</si>
  <si>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</si>
  <si>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</si>
  <si>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</si>
  <si>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</si>
  <si>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DODT0006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</si>
  <si>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</si>
  <si>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</si>
  <si>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</si>
  <si>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</si>
  <si>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</si>
  <si>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</si>
  <si>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</si>
  <si>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</si>
  <si>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</si>
  <si>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</si>
  <si>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</si>
  <si>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</si>
  <si>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</si>
  <si>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</si>
  <si>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</si>
  <si>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HYNT0149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</si>
  <si>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</si>
  <si>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</si>
  <si>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</si>
  <si>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</si>
  <si>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</si>
  <si>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</si>
  <si>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</si>
  <si>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</si>
  <si>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</si>
  <si>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</si>
  <si>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</si>
  <si>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</si>
  <si>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</si>
  <si>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</si>
  <si>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</si>
  <si>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</si>
  <si>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</si>
  <si>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</si>
  <si>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</si>
  <si>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</si>
  <si>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</si>
  <si>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</si>
  <si>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</si>
  <si>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</si>
  <si>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</si>
  <si>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</si>
  <si>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</si>
  <si>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</si>
  <si>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</si>
  <si>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</si>
  <si>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</si>
  <si>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</si>
  <si>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</si>
  <si>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</si>
  <si>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</si>
  <si>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Ford Transit (бортовой) заднее окно кабины ТЗ</t>
  </si>
  <si>
    <t>FRDS0061</t>
  </si>
  <si>
    <t>1632*419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</si>
  <si>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</si>
  <si>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</si>
  <si>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</si>
  <si>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</si>
  <si>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</si>
  <si>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</si>
  <si>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</si>
  <si>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</si>
  <si>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</si>
  <si>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</si>
  <si>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</si>
  <si>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</si>
  <si>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</si>
  <si>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</si>
  <si>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</si>
  <si>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</si>
  <si>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</si>
  <si>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</si>
  <si>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</si>
  <si>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</si>
  <si>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</si>
  <si>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</si>
  <si>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</si>
  <si>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</si>
  <si>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</si>
  <si>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</si>
  <si>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</si>
  <si>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</si>
  <si>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</si>
  <si>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</si>
  <si>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</si>
  <si>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</si>
  <si>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</si>
  <si>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</si>
  <si>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</si>
  <si>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</si>
  <si>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</si>
  <si>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</si>
  <si>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</si>
  <si>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</si>
  <si>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</si>
  <si>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</si>
  <si>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</si>
  <si>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</si>
  <si>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</si>
  <si>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</si>
  <si>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</si>
  <si>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</si>
  <si>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</si>
  <si>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</si>
  <si>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</si>
  <si>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</si>
  <si>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</si>
  <si>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</si>
  <si>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</si>
  <si>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</si>
  <si>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</si>
  <si>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</si>
  <si>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</si>
  <si>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</si>
  <si>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</si>
  <si>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</si>
  <si>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</si>
  <si>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</si>
  <si>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</si>
  <si>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</si>
  <si>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</si>
  <si>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</si>
  <si>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</si>
  <si>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</si>
  <si>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</si>
  <si>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</si>
  <si>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</si>
  <si>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</si>
  <si>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</si>
  <si>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</si>
  <si>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</si>
  <si>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</si>
  <si>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</si>
  <si>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</si>
  <si>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</si>
  <si>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</si>
  <si>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</si>
  <si>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</si>
  <si>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1440х980</t>
  </si>
  <si>
    <t>Hummer</t>
  </si>
  <si>
    <t>AG13</t>
  </si>
  <si>
    <t>1540х580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</si>
  <si>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</si>
  <si>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</si>
  <si>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</si>
  <si>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</si>
  <si>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</si>
  <si>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</si>
  <si>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</si>
  <si>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</si>
  <si>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</si>
  <si>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</si>
  <si>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</si>
  <si>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</si>
  <si>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</si>
  <si>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</si>
  <si>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</si>
  <si>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</si>
  <si>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</si>
  <si>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</si>
  <si>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</si>
  <si>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</si>
  <si>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</si>
  <si>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</si>
  <si>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</si>
  <si>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</si>
  <si>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</si>
  <si>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</si>
  <si>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</si>
  <si>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</si>
  <si>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</si>
  <si>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</si>
  <si>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</si>
  <si>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</si>
  <si>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</si>
  <si>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</si>
  <si>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</si>
  <si>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</si>
  <si>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</si>
  <si>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</si>
  <si>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</si>
  <si>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</si>
  <si>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</si>
  <si>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</si>
  <si>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</si>
  <si>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</si>
  <si>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</si>
  <si>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</si>
  <si>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</si>
  <si>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</si>
  <si>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</si>
  <si>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</si>
  <si>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>ПАЗ 3205 боков. подвиж. отв.</t>
  </si>
  <si>
    <t>ПАЗ 3205 стекло окна двери водителя неподв.</t>
  </si>
  <si>
    <t>ПАЗ 3205 стекло окн. бок.</t>
  </si>
  <si>
    <t>1163*665</t>
  </si>
  <si>
    <t>PAZS0015</t>
  </si>
  <si>
    <t>VAZS0499</t>
  </si>
  <si>
    <t>VAZS0500</t>
  </si>
  <si>
    <t>1353*514</t>
  </si>
  <si>
    <t>KIAS0009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</si>
  <si>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</si>
  <si>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</si>
  <si>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</si>
  <si>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</si>
  <si>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</si>
  <si>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</si>
  <si>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</si>
  <si>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</si>
  <si>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</si>
  <si>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</si>
  <si>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</si>
  <si>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</si>
  <si>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</si>
  <si>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</si>
  <si>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</si>
  <si>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</si>
  <si>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</si>
  <si>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</si>
  <si>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</si>
  <si>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</si>
  <si>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</si>
  <si>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</si>
  <si>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</si>
  <si>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</si>
  <si>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</si>
  <si>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</si>
  <si>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</si>
  <si>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</si>
  <si>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</si>
  <si>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</si>
  <si>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</si>
  <si>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</si>
  <si>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</si>
  <si>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</si>
  <si>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</si>
  <si>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</si>
  <si>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</si>
  <si>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</si>
  <si>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</si>
  <si>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</si>
  <si>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</si>
  <si>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</si>
  <si>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</si>
  <si>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</si>
  <si>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</si>
  <si>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</si>
  <si>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</si>
  <si>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</si>
  <si>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</si>
  <si>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</si>
  <si>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</si>
  <si>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</si>
  <si>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</si>
  <si>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</si>
  <si>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</si>
  <si>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</si>
  <si>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</si>
  <si>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</si>
  <si>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</si>
  <si>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</si>
  <si>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</si>
  <si>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</si>
  <si>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</si>
  <si>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</si>
  <si>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</si>
  <si>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</si>
  <si>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</si>
  <si>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</si>
  <si>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</si>
  <si>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</si>
  <si>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</si>
  <si>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</si>
  <si>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</si>
  <si>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</si>
  <si>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</si>
  <si>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</si>
  <si>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</si>
  <si>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</si>
  <si>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</si>
  <si>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</si>
  <si>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</si>
  <si>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</si>
  <si>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</si>
  <si>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</si>
  <si>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</si>
  <si>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</si>
  <si>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</si>
  <si>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</si>
  <si>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</si>
  <si>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</si>
  <si>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</si>
  <si>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</si>
  <si>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</si>
  <si>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</si>
  <si>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</si>
  <si>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</si>
  <si>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</si>
  <si>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</si>
  <si>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</si>
  <si>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</si>
  <si>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</si>
  <si>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</si>
  <si>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</si>
  <si>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</si>
  <si>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</si>
  <si>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</si>
  <si>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</si>
  <si>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International 9200 (половинки, плоское)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</si>
  <si>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</si>
  <si>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</si>
  <si>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</si>
  <si>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</si>
  <si>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</si>
  <si>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</si>
  <si>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</si>
  <si>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</si>
  <si>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</si>
  <si>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</si>
  <si>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</si>
  <si>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</si>
  <si>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</si>
  <si>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</si>
  <si>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</si>
  <si>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</si>
  <si>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</si>
  <si>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</si>
  <si>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</si>
  <si>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</si>
  <si>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</si>
  <si>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</si>
  <si>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</si>
  <si>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</si>
  <si>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</si>
  <si>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</si>
  <si>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</si>
  <si>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</si>
  <si>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</si>
  <si>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</si>
  <si>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</si>
  <si>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</si>
  <si>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</si>
  <si>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</si>
  <si>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</si>
  <si>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</si>
  <si>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</si>
  <si>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</si>
  <si>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</si>
  <si>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</si>
  <si>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</si>
  <si>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</si>
  <si>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</si>
  <si>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</si>
  <si>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</si>
  <si>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</si>
  <si>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</si>
  <si>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</si>
  <si>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</si>
  <si>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</si>
  <si>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</si>
  <si>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</si>
  <si>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</si>
  <si>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</si>
  <si>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</si>
  <si>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</si>
  <si>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</si>
  <si>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</si>
  <si>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</si>
  <si>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</si>
  <si>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</si>
  <si>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</si>
  <si>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</si>
  <si>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</si>
  <si>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</si>
  <si>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</si>
  <si>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</si>
  <si>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</si>
  <si>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</si>
  <si>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</si>
  <si>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</si>
  <si>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</si>
  <si>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</si>
  <si>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</si>
  <si>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</si>
  <si>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</si>
  <si>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</si>
  <si>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</si>
  <si>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</si>
  <si>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</si>
  <si>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</si>
  <si>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</si>
  <si>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</si>
  <si>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</si>
  <si>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</si>
  <si>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</si>
  <si>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</si>
  <si>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</si>
  <si>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</si>
  <si>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</si>
  <si>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</si>
  <si>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</si>
  <si>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</si>
  <si>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</si>
  <si>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</si>
  <si>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</si>
  <si>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</si>
  <si>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</si>
  <si>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</si>
  <si>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</si>
  <si>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</si>
  <si>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</si>
  <si>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</si>
  <si>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</si>
  <si>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</si>
  <si>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</si>
  <si>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</si>
  <si>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</si>
  <si>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1236*645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</si>
  <si>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</si>
  <si>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</si>
  <si>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</si>
  <si>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</si>
  <si>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</si>
  <si>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</si>
  <si>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</si>
  <si>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</si>
  <si>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</si>
  <si>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</si>
  <si>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</si>
  <si>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</si>
  <si>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</si>
  <si>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</si>
  <si>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</si>
  <si>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</si>
  <si>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</si>
  <si>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</si>
  <si>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</si>
  <si>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</si>
  <si>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</si>
  <si>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</si>
  <si>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</si>
  <si>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</si>
  <si>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</si>
  <si>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</si>
  <si>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</si>
  <si>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</si>
  <si>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</si>
  <si>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</si>
  <si>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</si>
  <si>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</si>
  <si>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</si>
  <si>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</si>
  <si>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</si>
  <si>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</si>
  <si>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</si>
  <si>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</si>
  <si>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</si>
  <si>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</si>
  <si>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</si>
  <si>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</si>
  <si>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</si>
  <si>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</si>
  <si>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</si>
  <si>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</si>
  <si>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</si>
  <si>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</si>
  <si>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</si>
  <si>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</si>
  <si>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</si>
  <si>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</si>
  <si>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</si>
  <si>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</si>
  <si>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</si>
  <si>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</si>
  <si>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</si>
  <si>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</si>
  <si>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</si>
  <si>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</si>
  <si>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</si>
  <si>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</si>
  <si>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</si>
  <si>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</si>
  <si>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TRBT0004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</si>
  <si>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</si>
  <si>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</si>
  <si>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</si>
  <si>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</si>
  <si>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</si>
  <si>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</si>
  <si>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</si>
  <si>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</si>
  <si>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</si>
  <si>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</si>
  <si>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</si>
  <si>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</si>
  <si>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</si>
  <si>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</si>
  <si>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</si>
  <si>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</si>
  <si>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</si>
  <si>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</si>
  <si>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</si>
  <si>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</si>
  <si>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</si>
  <si>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</si>
  <si>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</si>
  <si>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</si>
  <si>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</si>
  <si>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</si>
  <si>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</si>
  <si>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</si>
  <si>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</si>
  <si>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</si>
  <si>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</si>
  <si>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1074х438</t>
  </si>
  <si>
    <t>VAZS0002</t>
  </si>
  <si>
    <t>727х430</t>
  </si>
  <si>
    <t>VAZS0003</t>
  </si>
  <si>
    <t>VAZS0004</t>
  </si>
  <si>
    <t>975х560</t>
  </si>
  <si>
    <t>VAZS0005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</si>
  <si>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</si>
  <si>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</si>
  <si>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</si>
  <si>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</si>
  <si>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</si>
  <si>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</si>
  <si>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</si>
  <si>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</si>
  <si>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</si>
  <si>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</si>
  <si>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</si>
  <si>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</si>
  <si>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</si>
  <si>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</si>
  <si>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</si>
  <si>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</si>
  <si>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</si>
  <si>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</si>
  <si>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</si>
  <si>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</si>
  <si>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</si>
  <si>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</si>
  <si>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</si>
  <si>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</si>
  <si>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</si>
  <si>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</si>
  <si>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</si>
  <si>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</si>
  <si>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</si>
  <si>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</si>
  <si>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</si>
  <si>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</si>
  <si>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</si>
  <si>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</si>
  <si>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</si>
  <si>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</si>
  <si>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</si>
  <si>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</si>
  <si>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</si>
  <si>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</si>
  <si>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</si>
  <si>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</si>
  <si>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</si>
  <si>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</si>
  <si>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>VAZS0021</t>
  </si>
  <si>
    <t>372х258</t>
  </si>
  <si>
    <t>VAZS0022</t>
  </si>
  <si>
    <t>546х429</t>
  </si>
  <si>
    <t>VAZS0023</t>
  </si>
  <si>
    <t>VAZS0024</t>
  </si>
  <si>
    <t>503х422</t>
  </si>
  <si>
    <t>VAZS0025</t>
  </si>
  <si>
    <t>346х255</t>
  </si>
  <si>
    <t>VAZS0115</t>
  </si>
  <si>
    <t>VAZS0116</t>
  </si>
  <si>
    <t>VAZS0117</t>
  </si>
  <si>
    <t>543х429</t>
  </si>
  <si>
    <t>VAZS0118</t>
  </si>
  <si>
    <t>VAZS0119</t>
  </si>
  <si>
    <t>VAZS0120</t>
  </si>
  <si>
    <t>VAZS0182</t>
  </si>
  <si>
    <t>VAZS0183</t>
  </si>
  <si>
    <t>VAZS0184</t>
  </si>
  <si>
    <t>VAZS0185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</si>
  <si>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</si>
  <si>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</si>
  <si>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</si>
  <si>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</si>
  <si>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</si>
  <si>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</si>
  <si>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</si>
  <si>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</si>
  <si>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</si>
  <si>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</si>
  <si>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</si>
  <si>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</si>
  <si>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</si>
  <si>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</si>
  <si>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</si>
  <si>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</si>
  <si>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</si>
  <si>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</si>
  <si>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</si>
  <si>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</si>
  <si>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</si>
  <si>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</si>
  <si>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</si>
  <si>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</si>
  <si>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</si>
  <si>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</si>
  <si>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</si>
  <si>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</si>
  <si>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</si>
  <si>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</si>
  <si>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</si>
  <si>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</si>
  <si>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</si>
  <si>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</si>
  <si>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</si>
  <si>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</si>
  <si>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</si>
  <si>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</si>
  <si>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VAZS0501</t>
  </si>
  <si>
    <t>MERT0128</t>
  </si>
  <si>
    <t>1360*925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</si>
  <si>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</si>
  <si>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</si>
  <si>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</si>
  <si>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</si>
  <si>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</si>
  <si>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RENT0067</t>
  </si>
  <si>
    <t>LEXT0049</t>
  </si>
  <si>
    <t>Lexus GS 250 / GS 350 / GS 450 IV 4D Sed (обогрев щеток)</t>
  </si>
  <si>
    <t>8407</t>
  </si>
  <si>
    <t>G15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</si>
  <si>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</si>
  <si>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</si>
  <si>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</si>
  <si>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</si>
  <si>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</si>
  <si>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</si>
  <si>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</si>
  <si>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</si>
  <si>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</si>
  <si>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</si>
  <si>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</si>
  <si>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</si>
  <si>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</si>
  <si>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</si>
  <si>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</si>
  <si>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</si>
  <si>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</si>
  <si>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</si>
  <si>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</si>
  <si>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</si>
  <si>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</si>
  <si>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</si>
  <si>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</si>
  <si>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</si>
  <si>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</si>
  <si>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</si>
  <si>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</si>
  <si>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</si>
  <si>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ROVT0036</t>
  </si>
  <si>
    <t>Land Rover Discovery IV (горизонтальный VIN) (полный обогрев)</t>
  </si>
  <si>
    <t>MITS0012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</si>
  <si>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</si>
  <si>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</si>
  <si>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</si>
  <si>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</si>
  <si>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</si>
  <si>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K10</t>
  </si>
  <si>
    <t>701*343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</si>
  <si>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</si>
  <si>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</si>
  <si>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</si>
  <si>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</si>
  <si>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</si>
  <si>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</si>
  <si>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Gj1 / Gj2</t>
  </si>
  <si>
    <t>Honda Airwave 5D Mpv / Partner II 5D Mpv (правый руль)</t>
  </si>
  <si>
    <t>YAZS0053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</si>
  <si>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</si>
  <si>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</si>
  <si>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</si>
  <si>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</si>
  <si>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</si>
  <si>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</si>
  <si>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</si>
  <si>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</si>
  <si>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</si>
  <si>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VAZS0187</t>
  </si>
  <si>
    <t>VAZS0188</t>
  </si>
  <si>
    <t>VAZS0189</t>
  </si>
  <si>
    <t>VAZS0190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</si>
  <si>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</si>
  <si>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</si>
  <si>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</si>
  <si>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</si>
  <si>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</si>
  <si>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</si>
  <si>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</si>
  <si>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</si>
  <si>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</si>
  <si>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</si>
  <si>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VAZS0203</t>
  </si>
  <si>
    <t>VAZS0204</t>
  </si>
  <si>
    <t>VAZS0205</t>
  </si>
  <si>
    <t>VAZS0207</t>
  </si>
  <si>
    <t>VAZS0208</t>
  </si>
  <si>
    <t>VAZS0209</t>
  </si>
  <si>
    <t>VAZS0211</t>
  </si>
  <si>
    <t>VAZS0212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</si>
  <si>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</si>
  <si>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</si>
  <si>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</si>
  <si>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</si>
  <si>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</si>
  <si>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</si>
  <si>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</si>
  <si>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</si>
  <si>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</si>
  <si>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</si>
  <si>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VAZS0227</t>
  </si>
  <si>
    <t>VAZS0228</t>
  </si>
  <si>
    <t>VAZS0229</t>
  </si>
  <si>
    <t>VAZS0230</t>
  </si>
  <si>
    <t>VAZS0231</t>
  </si>
  <si>
    <t>VAZS0232</t>
  </si>
  <si>
    <t>VAZS0233</t>
  </si>
  <si>
    <t>VAZS0234</t>
  </si>
  <si>
    <t>1038х397</t>
  </si>
  <si>
    <t>VAZS0235</t>
  </si>
  <si>
    <t>VAZS0236</t>
  </si>
  <si>
    <t>VAZS0237</t>
  </si>
  <si>
    <t>VAZS0026</t>
  </si>
  <si>
    <t>1056х465</t>
  </si>
  <si>
    <t>VAZS0027</t>
  </si>
  <si>
    <t>746х408</t>
  </si>
  <si>
    <t>VAZS0028</t>
  </si>
  <si>
    <t>394х273</t>
  </si>
  <si>
    <t>VAZS0029</t>
  </si>
  <si>
    <t>545х470</t>
  </si>
  <si>
    <t>VAZS0239</t>
  </si>
  <si>
    <t>VAZS0240</t>
  </si>
  <si>
    <t>VAZS0241</t>
  </si>
  <si>
    <t>VAZS0242</t>
  </si>
  <si>
    <t>VAZS0244</t>
  </si>
  <si>
    <t>VAZS0245</t>
  </si>
  <si>
    <t>VAZS0247</t>
  </si>
  <si>
    <t>VAZS0248</t>
  </si>
  <si>
    <t>VAZS0250</t>
  </si>
  <si>
    <t>VAZS0251</t>
  </si>
  <si>
    <t>VAZS0252</t>
  </si>
  <si>
    <t>VAZS0253</t>
  </si>
  <si>
    <t>VAZS0254</t>
  </si>
  <si>
    <t>VAZS0255</t>
  </si>
  <si>
    <t>VAZS0256</t>
  </si>
  <si>
    <t>VAZS0257</t>
  </si>
  <si>
    <t>VAZS0258</t>
  </si>
  <si>
    <t>VAZS0259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</si>
  <si>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</si>
  <si>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</si>
  <si>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</si>
  <si>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</si>
  <si>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</si>
  <si>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</si>
  <si>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</si>
  <si>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</si>
  <si>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</si>
  <si>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</si>
  <si>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</si>
  <si>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</si>
  <si>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</si>
  <si>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>VAZS0031</t>
  </si>
  <si>
    <t>996х402</t>
  </si>
  <si>
    <t>VAZS0032</t>
  </si>
  <si>
    <t>VAZS0033</t>
  </si>
  <si>
    <t>VAZS0034</t>
  </si>
  <si>
    <t>1060х526</t>
  </si>
  <si>
    <t>VAZS0035</t>
  </si>
  <si>
    <t>VAZS0121</t>
  </si>
  <si>
    <t>VAZS0122</t>
  </si>
  <si>
    <t>VAZS0123</t>
  </si>
  <si>
    <t>VAZS0124</t>
  </si>
  <si>
    <t>VAZS0125</t>
  </si>
  <si>
    <t>591х389</t>
  </si>
  <si>
    <t>VAZS0273</t>
  </si>
  <si>
    <t>VAZS0274</t>
  </si>
  <si>
    <t>VAZS0275</t>
  </si>
  <si>
    <t>VAZS0276</t>
  </si>
  <si>
    <t>VAZS0277</t>
  </si>
  <si>
    <t>VAZS0278</t>
  </si>
  <si>
    <t>VAZS0280</t>
  </si>
  <si>
    <t>VAZS0281</t>
  </si>
  <si>
    <t>VAZS0282</t>
  </si>
  <si>
    <t>VAZS0283</t>
  </si>
  <si>
    <t>VAZS0284</t>
  </si>
  <si>
    <t>VAZS0285</t>
  </si>
  <si>
    <t>VAZS0286</t>
  </si>
  <si>
    <t>VAZS0288</t>
  </si>
  <si>
    <t>858х528</t>
  </si>
  <si>
    <t>VAZS0036</t>
  </si>
  <si>
    <t>VAZS0037</t>
  </si>
  <si>
    <t>VAZS0038</t>
  </si>
  <si>
    <t>725х555</t>
  </si>
  <si>
    <t>VAZS0039</t>
  </si>
  <si>
    <t>VAZS0040</t>
  </si>
  <si>
    <t>VAZS0041</t>
  </si>
  <si>
    <t>VAZS0126</t>
  </si>
  <si>
    <t>VAZS0127</t>
  </si>
  <si>
    <t>VAZS0128</t>
  </si>
  <si>
    <t>VAZS0129</t>
  </si>
  <si>
    <t>VAZS0130</t>
  </si>
  <si>
    <t>VAZS0131</t>
  </si>
  <si>
    <t>VAZS0299</t>
  </si>
  <si>
    <t>VAZS0300</t>
  </si>
  <si>
    <t>VAZS0301</t>
  </si>
  <si>
    <t>VAZS0302</t>
  </si>
  <si>
    <t>VAZS0303</t>
  </si>
  <si>
    <t>VAZS0304</t>
  </si>
  <si>
    <t>VAZS0305</t>
  </si>
  <si>
    <t>VAZS0306</t>
  </si>
  <si>
    <t>VAZS0307</t>
  </si>
  <si>
    <t>VAZS0308</t>
  </si>
  <si>
    <t>VAZS0311</t>
  </si>
  <si>
    <t>VAZS0312</t>
  </si>
  <si>
    <t>VAZS0313</t>
  </si>
  <si>
    <t>VAZS0314</t>
  </si>
  <si>
    <t>VAZS0315</t>
  </si>
  <si>
    <t>VAZS0316</t>
  </si>
  <si>
    <t>VAZS0317</t>
  </si>
  <si>
    <t>VAZS0318</t>
  </si>
  <si>
    <t>VAZS0319</t>
  </si>
  <si>
    <t>VAZS0320</t>
  </si>
  <si>
    <t>VAZS0321</t>
  </si>
  <si>
    <t>VAZS0322</t>
  </si>
  <si>
    <t>VAZS0323</t>
  </si>
  <si>
    <t>VAZS0324</t>
  </si>
  <si>
    <t>VAZS0042</t>
  </si>
  <si>
    <t>1288х535</t>
  </si>
  <si>
    <t>VAZS0043</t>
  </si>
  <si>
    <t>423х387</t>
  </si>
  <si>
    <t>VAZS0044</t>
  </si>
  <si>
    <t>VAZS0132</t>
  </si>
  <si>
    <t>VAZS0133</t>
  </si>
  <si>
    <t>423х397</t>
  </si>
  <si>
    <t>VAZS0134</t>
  </si>
  <si>
    <t>VAZS0334</t>
  </si>
  <si>
    <t>VAZS0335</t>
  </si>
  <si>
    <t>VAZS0336</t>
  </si>
  <si>
    <t>VAZS0337</t>
  </si>
  <si>
    <t>VAZS0338</t>
  </si>
  <si>
    <t>VAZS0339</t>
  </si>
  <si>
    <t>VAZS0340</t>
  </si>
  <si>
    <t>VAZS0341</t>
  </si>
  <si>
    <t>VAZS0342</t>
  </si>
  <si>
    <t>VAZS0343</t>
  </si>
  <si>
    <t>VAZS0344</t>
  </si>
  <si>
    <t>VAZS0345</t>
  </si>
  <si>
    <t>VAZS0346</t>
  </si>
  <si>
    <t>VAZS0347</t>
  </si>
  <si>
    <t>VAZS0348</t>
  </si>
  <si>
    <t>VAZS0349</t>
  </si>
  <si>
    <t>VAZS0350</t>
  </si>
  <si>
    <t>VAZS0351</t>
  </si>
  <si>
    <t>VAZS0352</t>
  </si>
  <si>
    <t>VAZS0353</t>
  </si>
  <si>
    <t>VAZS0354</t>
  </si>
  <si>
    <t>VAZS0355</t>
  </si>
  <si>
    <t>VAZS0045</t>
  </si>
  <si>
    <t>490х393</t>
  </si>
  <si>
    <t>VAZS0046</t>
  </si>
  <si>
    <t>VAZS0047</t>
  </si>
  <si>
    <t>754х526</t>
  </si>
  <si>
    <t>VAZS0048</t>
  </si>
  <si>
    <t>VAZS0049</t>
  </si>
  <si>
    <t>1183х676</t>
  </si>
  <si>
    <t>VAZS0050</t>
  </si>
  <si>
    <t>725х535</t>
  </si>
  <si>
    <t>VAZS0051</t>
  </si>
  <si>
    <t>VAZS0135</t>
  </si>
  <si>
    <t>VAZS0136</t>
  </si>
  <si>
    <t>VAZS0137</t>
  </si>
  <si>
    <t>VAZS0138</t>
  </si>
  <si>
    <t>VAZS0139</t>
  </si>
  <si>
    <t>VAZS0140</t>
  </si>
  <si>
    <t>VAZS0141</t>
  </si>
  <si>
    <t>VAZS0356</t>
  </si>
  <si>
    <t>VAZS0357</t>
  </si>
  <si>
    <t>VAZS0358</t>
  </si>
  <si>
    <t>VAZS0359</t>
  </si>
  <si>
    <t>VAZS0360</t>
  </si>
  <si>
    <t>VAZS0361</t>
  </si>
  <si>
    <t>VAZS0362</t>
  </si>
  <si>
    <t>VAZS0363</t>
  </si>
  <si>
    <t>VAZS0364</t>
  </si>
  <si>
    <t>VAZS0365</t>
  </si>
  <si>
    <t>VAZS0366</t>
  </si>
  <si>
    <t>VAZS0367</t>
  </si>
  <si>
    <t>VAZS0368</t>
  </si>
  <si>
    <t>VAZS0369</t>
  </si>
  <si>
    <t>VAZS0371</t>
  </si>
  <si>
    <t>VAZS0373</t>
  </si>
  <si>
    <t>VAZS0374</t>
  </si>
  <si>
    <t>VAZS0375</t>
  </si>
  <si>
    <t>VAZS0376</t>
  </si>
  <si>
    <t>VAZS0377</t>
  </si>
  <si>
    <t>VAZS0378</t>
  </si>
  <si>
    <t>VAZS0385</t>
  </si>
  <si>
    <t>VAZS0386</t>
  </si>
  <si>
    <t>VAZS0052</t>
  </si>
  <si>
    <t>810х422</t>
  </si>
  <si>
    <t>VAZS0053</t>
  </si>
  <si>
    <t>VAZS0054</t>
  </si>
  <si>
    <t>782х535</t>
  </si>
  <si>
    <t>VAZS0055</t>
  </si>
  <si>
    <t>VAZS0056</t>
  </si>
  <si>
    <t>1190х418</t>
  </si>
  <si>
    <t>VAZS0142</t>
  </si>
  <si>
    <t>VAZS0391</t>
  </si>
  <si>
    <t>VAZS0392</t>
  </si>
  <si>
    <t>VAZS0393</t>
  </si>
  <si>
    <t>VAZS0394</t>
  </si>
  <si>
    <t>VAZS0395</t>
  </si>
  <si>
    <t>VAZS0396</t>
  </si>
  <si>
    <t>VAZS0397</t>
  </si>
  <si>
    <t>VAZS0398</t>
  </si>
  <si>
    <t>VAZS0057</t>
  </si>
  <si>
    <t>1076х820</t>
  </si>
  <si>
    <t>VAZS0058</t>
  </si>
  <si>
    <t>740х398</t>
  </si>
  <si>
    <t>VAZS0059</t>
  </si>
  <si>
    <t>VAZS0143</t>
  </si>
  <si>
    <t>VAZS0144</t>
  </si>
  <si>
    <t>VAZS0145</t>
  </si>
  <si>
    <t>VAZS0399</t>
  </si>
  <si>
    <t>VAZS0400</t>
  </si>
  <si>
    <t>VAZS0401</t>
  </si>
  <si>
    <t>VAZS0402</t>
  </si>
  <si>
    <t>VAZS0403</t>
  </si>
  <si>
    <t>VAZS0404</t>
  </si>
  <si>
    <t>VAZS0405</t>
  </si>
  <si>
    <t>VAZS0407</t>
  </si>
  <si>
    <t>VAZS0408</t>
  </si>
  <si>
    <t>VAZS0409</t>
  </si>
  <si>
    <t>VAZS0062</t>
  </si>
  <si>
    <t>816х379</t>
  </si>
  <si>
    <t>VAZS0063</t>
  </si>
  <si>
    <t>1112х438</t>
  </si>
  <si>
    <t>VAZS0065</t>
  </si>
  <si>
    <t>562х441</t>
  </si>
  <si>
    <t>VAZS0066</t>
  </si>
  <si>
    <t>325х280</t>
  </si>
  <si>
    <t>VAZS0068</t>
  </si>
  <si>
    <t>VAZS0069</t>
  </si>
  <si>
    <t>VAZS0146</t>
  </si>
  <si>
    <t>VAZS0147</t>
  </si>
  <si>
    <t>VAZS0410</t>
  </si>
  <si>
    <t>VAZS0411</t>
  </si>
  <si>
    <t>VAZS0421</t>
  </si>
  <si>
    <t>VAZS0422</t>
  </si>
  <si>
    <t>VAZS0423</t>
  </si>
  <si>
    <t>VAZS0424</t>
  </si>
  <si>
    <t>VAZS0425</t>
  </si>
  <si>
    <t>VAZS0426</t>
  </si>
  <si>
    <t>VAZS0427</t>
  </si>
  <si>
    <t>VAZS0428</t>
  </si>
  <si>
    <t>VAZS0429</t>
  </si>
  <si>
    <t>VAZS0430</t>
  </si>
  <si>
    <t>VAZS0432</t>
  </si>
  <si>
    <t>VAZS0437</t>
  </si>
  <si>
    <t>VAZS0442</t>
  </si>
  <si>
    <t>VAZS0452</t>
  </si>
  <si>
    <t>VAZS0454</t>
  </si>
  <si>
    <t>VAZS0455</t>
  </si>
  <si>
    <t>VAZS0456</t>
  </si>
  <si>
    <t>VAZS0457</t>
  </si>
  <si>
    <t>VAZS0458</t>
  </si>
  <si>
    <t>VAZS0459</t>
  </si>
  <si>
    <t>VAZS0070</t>
  </si>
  <si>
    <t>820х438</t>
  </si>
  <si>
    <t>VAZS0071</t>
  </si>
  <si>
    <t>1100х440</t>
  </si>
  <si>
    <t>VAZS0148</t>
  </si>
  <si>
    <t>VAZS0464</t>
  </si>
  <si>
    <t>VAZS0465</t>
  </si>
  <si>
    <t>VAZS0466</t>
  </si>
  <si>
    <t>VAZS0469</t>
  </si>
  <si>
    <t xml:space="preserve">         ВАЗ 2123 </t>
  </si>
  <si>
    <t>VAZS0072</t>
  </si>
  <si>
    <t>1093х583</t>
  </si>
  <si>
    <t>VAZS0073</t>
  </si>
  <si>
    <t>442х442</t>
  </si>
  <si>
    <t>VAZS0074</t>
  </si>
  <si>
    <t>VAZS0075</t>
  </si>
  <si>
    <t>718х594</t>
  </si>
  <si>
    <t>VAZS0076</t>
  </si>
  <si>
    <t>VAZS0077</t>
  </si>
  <si>
    <t>869х593</t>
  </si>
  <si>
    <t>VAZS0078</t>
  </si>
  <si>
    <t>VAZS0149</t>
  </si>
  <si>
    <t>VAZS0150</t>
  </si>
  <si>
    <t>VAZS0151</t>
  </si>
  <si>
    <t>VAZS0152</t>
  </si>
  <si>
    <t>VAZS0153</t>
  </si>
  <si>
    <t>VAZS0472</t>
  </si>
  <si>
    <t>VAZS0474</t>
  </si>
  <si>
    <t>VAZS0475</t>
  </si>
  <si>
    <t>VAZS0476</t>
  </si>
  <si>
    <t>VAZS0479</t>
  </si>
  <si>
    <t>VAZS0480</t>
  </si>
  <si>
    <t>VAZS0481</t>
  </si>
  <si>
    <t>VAZS0482</t>
  </si>
  <si>
    <t>VAZS0484</t>
  </si>
  <si>
    <t>VAZS0485</t>
  </si>
  <si>
    <t>VAZS0486</t>
  </si>
  <si>
    <t>VAZS0491</t>
  </si>
  <si>
    <t>VAZS0492</t>
  </si>
  <si>
    <t>VAZS0079</t>
  </si>
  <si>
    <t>448х374</t>
  </si>
  <si>
    <t>VAZS0080</t>
  </si>
  <si>
    <t>386х151</t>
  </si>
  <si>
    <t>VAZS0081</t>
  </si>
  <si>
    <t>619х444</t>
  </si>
  <si>
    <t>VAZS0495</t>
  </si>
  <si>
    <t>VAZS0496</t>
  </si>
  <si>
    <t>VAZS0497</t>
  </si>
  <si>
    <t xml:space="preserve">         ВАЗ 2170 Приора SED</t>
  </si>
  <si>
    <t>VAZS0082</t>
  </si>
  <si>
    <t>1170х619</t>
  </si>
  <si>
    <t>VAZS0083</t>
  </si>
  <si>
    <t>508х168</t>
  </si>
  <si>
    <t>VAZS0084</t>
  </si>
  <si>
    <t>VAZS0154</t>
  </si>
  <si>
    <t>VAZS0155</t>
  </si>
  <si>
    <t>VAZS0156</t>
  </si>
  <si>
    <t>VAZS0498</t>
  </si>
  <si>
    <t xml:space="preserve">         ВАЗ 2171 Приора WAG</t>
  </si>
  <si>
    <t>VAZS0085</t>
  </si>
  <si>
    <t>1114х462</t>
  </si>
  <si>
    <t>VAZS0086</t>
  </si>
  <si>
    <t>679х402</t>
  </si>
  <si>
    <t>VAZS0087</t>
  </si>
  <si>
    <t>VAZS0157</t>
  </si>
  <si>
    <t>VAZS0158</t>
  </si>
  <si>
    <t>VAZS0159</t>
  </si>
  <si>
    <t>676х402</t>
  </si>
  <si>
    <t xml:space="preserve">         ВАЗ 2172 Приора HBK</t>
  </si>
  <si>
    <t>VAZS0088</t>
  </si>
  <si>
    <t>1089х717</t>
  </si>
  <si>
    <t>VAZS0089</t>
  </si>
  <si>
    <t>630х386</t>
  </si>
  <si>
    <t>VAZS0090</t>
  </si>
  <si>
    <t>VAZS0160</t>
  </si>
  <si>
    <t>VAZS0161</t>
  </si>
  <si>
    <t>VAZS0162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</si>
  <si>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</si>
  <si>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</si>
  <si>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</si>
  <si>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</si>
  <si>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</si>
  <si>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</si>
  <si>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</si>
  <si>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</si>
  <si>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</si>
  <si>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</si>
  <si>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</si>
  <si>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</si>
  <si>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</si>
  <si>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</si>
  <si>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</si>
  <si>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</si>
  <si>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</si>
  <si>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</si>
  <si>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</si>
  <si>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</si>
  <si>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</si>
  <si>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</si>
  <si>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</si>
  <si>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</si>
  <si>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</si>
  <si>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</si>
  <si>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</si>
  <si>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</si>
  <si>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</si>
  <si>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</si>
  <si>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</si>
  <si>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</si>
  <si>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</si>
  <si>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</si>
  <si>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</si>
  <si>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</si>
  <si>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</si>
  <si>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</si>
  <si>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</si>
  <si>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</si>
  <si>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</si>
  <si>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</si>
  <si>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349х264</t>
  </si>
  <si>
    <t>GAZS0009</t>
  </si>
  <si>
    <t>GAZS0010</t>
  </si>
  <si>
    <t>520х434</t>
  </si>
  <si>
    <t>GAZS0011</t>
  </si>
  <si>
    <t>GAZS0012</t>
  </si>
  <si>
    <t>GAZS0013</t>
  </si>
  <si>
    <t>698х423</t>
  </si>
  <si>
    <t>GAZS0014</t>
  </si>
  <si>
    <t>GAZS0043</t>
  </si>
  <si>
    <t>GAZS0044</t>
  </si>
  <si>
    <t>GAZS0045</t>
  </si>
  <si>
    <t>GAZS0046</t>
  </si>
  <si>
    <t>GAZS0047</t>
  </si>
  <si>
    <t>GAZS0048</t>
  </si>
  <si>
    <t>GAZS0049</t>
  </si>
  <si>
    <t>GAZS0050</t>
  </si>
  <si>
    <t>GAZS0051</t>
  </si>
  <si>
    <t>GAZS0052</t>
  </si>
  <si>
    <t>GAZS0053</t>
  </si>
  <si>
    <t>GAZS0054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</si>
  <si>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</si>
  <si>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</si>
  <si>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</si>
  <si>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</si>
  <si>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</si>
  <si>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</si>
  <si>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</si>
  <si>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</si>
  <si>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</si>
  <si>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</si>
  <si>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</si>
  <si>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GAZS0066</t>
  </si>
  <si>
    <t>GAZS0067</t>
  </si>
  <si>
    <t>GAZS0068</t>
  </si>
  <si>
    <t>GAZS0070</t>
  </si>
  <si>
    <t>GAZS0071</t>
  </si>
  <si>
    <t>GAZS0072</t>
  </si>
  <si>
    <t>GAZS0073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</si>
  <si>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</si>
  <si>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</si>
  <si>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</si>
  <si>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</si>
  <si>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</si>
  <si>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</si>
  <si>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</si>
  <si>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</si>
  <si>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</si>
  <si>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</si>
  <si>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</si>
  <si>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</si>
  <si>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</si>
  <si>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</si>
  <si>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</si>
  <si>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</si>
  <si>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</si>
  <si>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</si>
  <si>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</si>
  <si>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</si>
  <si>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</si>
  <si>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</si>
  <si>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</si>
  <si>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</si>
  <si>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</si>
  <si>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</si>
  <si>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</si>
  <si>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</si>
  <si>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</si>
  <si>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</si>
  <si>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</si>
  <si>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</si>
  <si>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</si>
  <si>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</si>
  <si>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</si>
  <si>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</si>
  <si>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</si>
  <si>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</si>
  <si>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</si>
  <si>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</si>
  <si>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</si>
  <si>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</si>
  <si>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</si>
  <si>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</si>
  <si>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</si>
  <si>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</si>
  <si>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</si>
  <si>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</si>
  <si>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</si>
  <si>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</si>
  <si>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</si>
  <si>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</si>
  <si>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</si>
  <si>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</si>
  <si>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</si>
  <si>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</si>
  <si>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</si>
  <si>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</si>
  <si>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</si>
  <si>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</si>
  <si>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</si>
  <si>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</si>
  <si>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</si>
  <si>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</si>
  <si>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</si>
  <si>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</si>
  <si>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</si>
  <si>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</si>
  <si>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</si>
  <si>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</si>
  <si>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</si>
  <si>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</si>
  <si>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</si>
  <si>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</si>
  <si>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</si>
  <si>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</si>
  <si>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</si>
  <si>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</si>
  <si>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</si>
  <si>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</si>
  <si>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</si>
  <si>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</si>
  <si>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</si>
  <si>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</si>
  <si>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</si>
  <si>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</si>
  <si>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</si>
  <si>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</si>
  <si>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</si>
  <si>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</si>
  <si>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</si>
  <si>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</si>
  <si>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</si>
  <si>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</si>
  <si>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</si>
  <si>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</si>
  <si>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</si>
  <si>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</si>
  <si>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</si>
  <si>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</si>
  <si>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</si>
  <si>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</si>
  <si>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</si>
  <si>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</si>
  <si>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</si>
  <si>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</si>
  <si>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</si>
  <si>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</si>
  <si>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</si>
  <si>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</si>
  <si>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</si>
  <si>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</si>
  <si>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</si>
  <si>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</si>
  <si>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</si>
  <si>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</si>
  <si>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</si>
  <si>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</si>
  <si>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</si>
  <si>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</si>
  <si>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</si>
  <si>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</si>
  <si>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</si>
  <si>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</si>
  <si>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</si>
  <si>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</si>
  <si>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</si>
  <si>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</si>
  <si>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</si>
  <si>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</si>
  <si>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</si>
  <si>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</si>
  <si>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</si>
  <si>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</si>
  <si>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</si>
  <si>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</si>
  <si>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</si>
  <si>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</si>
  <si>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</si>
  <si>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</si>
  <si>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</si>
  <si>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</si>
  <si>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</si>
  <si>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</si>
  <si>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</si>
  <si>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</si>
  <si>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</si>
  <si>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</si>
  <si>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</si>
  <si>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</si>
  <si>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</si>
  <si>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</si>
  <si>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</si>
  <si>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</si>
  <si>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</si>
  <si>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</si>
  <si>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</si>
  <si>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</si>
  <si>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</si>
  <si>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</si>
  <si>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</si>
  <si>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</si>
  <si>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</si>
  <si>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</si>
  <si>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</si>
  <si>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</si>
  <si>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</si>
  <si>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</si>
  <si>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</si>
  <si>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</si>
  <si>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</si>
  <si>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</si>
  <si>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</si>
  <si>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</si>
  <si>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</si>
  <si>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</si>
  <si>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</si>
  <si>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</si>
  <si>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</si>
  <si>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</si>
  <si>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</si>
  <si>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</si>
  <si>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</si>
  <si>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</si>
  <si>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</si>
  <si>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</si>
  <si>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</si>
  <si>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</si>
  <si>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</si>
  <si>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</si>
  <si>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</si>
  <si>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</si>
  <si>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</si>
  <si>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</si>
  <si>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</si>
  <si>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</si>
  <si>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</si>
  <si>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</si>
  <si>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</si>
  <si>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</si>
  <si>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</si>
  <si>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</si>
  <si>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</si>
  <si>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</si>
  <si>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</si>
  <si>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</si>
  <si>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</si>
  <si>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</si>
  <si>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</si>
  <si>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</si>
  <si>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</si>
  <si>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</si>
  <si>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</si>
  <si>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</si>
  <si>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</si>
  <si>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</si>
  <si>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</si>
  <si>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</si>
  <si>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</si>
  <si>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</si>
  <si>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</si>
  <si>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</si>
  <si>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</si>
  <si>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</si>
  <si>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YRLS0003</t>
  </si>
  <si>
    <t>Урал поворотное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</si>
  <si>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</si>
  <si>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</si>
  <si>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</si>
  <si>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</si>
  <si>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</si>
  <si>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</si>
  <si>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</si>
  <si>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Tundra Pick Up стекло заднее (крышка багажника) ТЗ</t>
  </si>
  <si>
    <t>VW Passat B5 5D Wagon заднее с ЭО ТЗ</t>
  </si>
  <si>
    <t>VW Passat B5 4D Sed заднее с ЭО ТЗ</t>
  </si>
  <si>
    <t>VW Passat B6 4D Sed заднее с ЭО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</si>
  <si>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</si>
  <si>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</si>
  <si>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</si>
  <si>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</si>
  <si>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</si>
  <si>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</si>
  <si>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</si>
  <si>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</si>
  <si>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</si>
  <si>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</si>
  <si>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</si>
  <si>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</si>
  <si>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</si>
  <si>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</si>
  <si>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</si>
  <si>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</si>
  <si>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</si>
  <si>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</si>
  <si>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</si>
  <si>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</si>
  <si>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</si>
  <si>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</si>
  <si>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</si>
  <si>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</si>
  <si>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</si>
  <si>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</si>
  <si>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</si>
  <si>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</si>
  <si>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</si>
  <si>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</si>
  <si>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</si>
  <si>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</si>
  <si>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</si>
  <si>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</si>
  <si>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</si>
  <si>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</si>
  <si>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</si>
  <si>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</si>
  <si>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</si>
  <si>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</si>
  <si>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</si>
  <si>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</si>
  <si>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</si>
  <si>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</si>
  <si>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</si>
  <si>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</si>
  <si>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</si>
  <si>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</si>
  <si>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</si>
  <si>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</si>
  <si>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</si>
  <si>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</si>
  <si>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</si>
  <si>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</si>
  <si>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</si>
  <si>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</si>
  <si>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</si>
  <si>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</si>
  <si>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</si>
  <si>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</si>
  <si>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</si>
  <si>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</si>
  <si>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</si>
  <si>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</si>
  <si>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</si>
  <si>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</si>
  <si>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</si>
  <si>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</si>
  <si>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</si>
  <si>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</si>
  <si>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</si>
  <si>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</si>
  <si>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</si>
  <si>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</si>
  <si>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</si>
  <si>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</si>
  <si>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</si>
  <si>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</si>
  <si>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</si>
  <si>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</si>
  <si>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</si>
  <si>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</si>
  <si>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</si>
  <si>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</si>
  <si>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</si>
  <si>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</si>
  <si>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</si>
  <si>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</si>
  <si>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</si>
  <si>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</si>
  <si>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</si>
  <si>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</si>
  <si>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</si>
  <si>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</si>
  <si>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</si>
  <si>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</si>
  <si>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</si>
  <si>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</si>
  <si>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</si>
  <si>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</si>
  <si>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</si>
  <si>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</si>
  <si>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</si>
  <si>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</si>
  <si>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</si>
  <si>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</si>
  <si>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</si>
  <si>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</si>
  <si>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</si>
  <si>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</si>
  <si>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</si>
  <si>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</si>
  <si>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</si>
  <si>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</si>
  <si>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</si>
  <si>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</si>
  <si>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</si>
  <si>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</si>
  <si>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</si>
  <si>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</si>
  <si>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</si>
  <si>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</si>
  <si>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</si>
  <si>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</si>
  <si>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</si>
  <si>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</si>
  <si>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</si>
  <si>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</si>
  <si>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</si>
  <si>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</si>
  <si>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</si>
  <si>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</si>
  <si>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</si>
  <si>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</si>
  <si>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</si>
  <si>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</si>
  <si>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</si>
  <si>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</si>
  <si>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</si>
  <si>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</si>
  <si>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</si>
  <si>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</si>
  <si>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</si>
  <si>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</si>
  <si>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</si>
  <si>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</si>
  <si>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</si>
  <si>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</si>
  <si>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</si>
  <si>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</si>
  <si>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</si>
  <si>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</si>
  <si>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</si>
  <si>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</si>
  <si>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</si>
  <si>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</si>
  <si>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</si>
  <si>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</si>
  <si>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</si>
  <si>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</si>
  <si>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</si>
  <si>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</si>
  <si>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</si>
  <si>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</si>
  <si>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</si>
  <si>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</si>
  <si>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</si>
  <si>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</si>
  <si>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</si>
  <si>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</si>
  <si>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</si>
  <si>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</si>
  <si>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</si>
  <si>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</si>
  <si>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</si>
  <si>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</si>
  <si>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</si>
  <si>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</si>
  <si>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</si>
  <si>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</si>
  <si>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</si>
  <si>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</si>
  <si>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</si>
  <si>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</si>
  <si>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</si>
  <si>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</si>
  <si>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</si>
  <si>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</si>
  <si>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</si>
  <si>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</si>
  <si>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</si>
  <si>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</si>
  <si>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</si>
  <si>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</si>
  <si>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</si>
  <si>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</si>
  <si>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</si>
  <si>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</si>
  <si>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</si>
  <si>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</si>
  <si>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</si>
  <si>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</si>
  <si>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</si>
  <si>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</si>
  <si>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</si>
  <si>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</si>
  <si>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</si>
  <si>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</si>
  <si>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</si>
  <si>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</si>
  <si>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</si>
  <si>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</si>
  <si>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</si>
  <si>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</si>
  <si>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</si>
  <si>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</si>
  <si>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</si>
  <si>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</si>
  <si>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</si>
  <si>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</si>
  <si>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</si>
  <si>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</si>
  <si>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</si>
  <si>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</si>
  <si>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</si>
  <si>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</si>
  <si>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</si>
  <si>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</si>
  <si>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</si>
  <si>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</si>
  <si>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</si>
  <si>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</si>
  <si>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</si>
  <si>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</si>
  <si>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</si>
  <si>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</si>
  <si>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</si>
  <si>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</si>
  <si>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</si>
  <si>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</si>
  <si>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</si>
  <si>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</si>
  <si>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</si>
  <si>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</si>
  <si>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</si>
  <si>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</si>
  <si>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</si>
  <si>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</si>
  <si>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</si>
  <si>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</si>
  <si>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</si>
  <si>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</si>
  <si>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</si>
  <si>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</si>
  <si>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</si>
  <si>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</si>
  <si>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</si>
  <si>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</si>
  <si>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</si>
  <si>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</si>
  <si>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</si>
  <si>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</si>
  <si>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</si>
  <si>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</si>
  <si>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</si>
  <si>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</si>
  <si>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</si>
  <si>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</si>
  <si>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</si>
  <si>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</si>
  <si>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</si>
  <si>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</si>
  <si>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</si>
  <si>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</si>
  <si>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</si>
  <si>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</si>
  <si>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</si>
  <si>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</si>
  <si>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</si>
  <si>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</si>
  <si>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</si>
  <si>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</si>
  <si>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</si>
  <si>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</si>
  <si>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</si>
  <si>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</si>
  <si>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</si>
  <si>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</si>
  <si>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</si>
  <si>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</si>
  <si>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</si>
  <si>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</si>
  <si>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</si>
  <si>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</si>
  <si>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</si>
  <si>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</si>
  <si>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</si>
  <si>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</si>
  <si>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</si>
  <si>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</si>
  <si>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</si>
  <si>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</si>
  <si>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</si>
  <si>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</si>
  <si>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</si>
  <si>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</si>
  <si>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</si>
  <si>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</si>
  <si>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</si>
  <si>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</si>
  <si>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</si>
  <si>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</si>
  <si>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</si>
  <si>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</si>
  <si>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</si>
  <si>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</si>
  <si>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</si>
  <si>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</si>
  <si>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</si>
  <si>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</si>
  <si>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</si>
  <si>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</si>
  <si>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</si>
  <si>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</si>
  <si>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</si>
  <si>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</si>
  <si>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</si>
  <si>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</si>
  <si>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</si>
  <si>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</si>
  <si>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</si>
  <si>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VAZS0174</t>
  </si>
  <si>
    <t>TATS0001</t>
  </si>
  <si>
    <t>TATS0003</t>
  </si>
  <si>
    <t>VLWS0021</t>
  </si>
  <si>
    <t>VLWS0022</t>
  </si>
  <si>
    <t>VLWS0023</t>
  </si>
  <si>
    <t>VAZT0088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</si>
  <si>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</si>
  <si>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</si>
  <si>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</si>
  <si>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</si>
  <si>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</si>
  <si>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</si>
  <si>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</si>
  <si>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</si>
  <si>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</si>
  <si>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</si>
  <si>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</si>
  <si>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</si>
  <si>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</si>
  <si>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</si>
  <si>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</si>
  <si>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</si>
  <si>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</si>
  <si>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</si>
  <si>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</si>
  <si>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</si>
  <si>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</si>
  <si>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</si>
  <si>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</si>
  <si>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</si>
  <si>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</si>
  <si>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BGDT0001</t>
  </si>
  <si>
    <t>Богдан АА092-011 ТЗ</t>
  </si>
  <si>
    <t>VAZT0001</t>
  </si>
  <si>
    <t>4504ACL</t>
  </si>
  <si>
    <t>VAZT0002</t>
  </si>
  <si>
    <t>VAZT0003</t>
  </si>
  <si>
    <t>4504ACLBL</t>
  </si>
  <si>
    <t>VAZT0004</t>
  </si>
  <si>
    <t>VAZT0006</t>
  </si>
  <si>
    <t>VAZT0007</t>
  </si>
  <si>
    <t>VAZT0008</t>
  </si>
  <si>
    <t>VAZT0009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</si>
  <si>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</si>
  <si>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</si>
  <si>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</si>
  <si>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</si>
  <si>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</si>
  <si>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</si>
  <si>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</si>
  <si>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</si>
  <si>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</si>
  <si>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</si>
  <si>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</si>
  <si>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</si>
  <si>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</si>
  <si>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</si>
  <si>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</si>
  <si>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</si>
  <si>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</si>
  <si>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</si>
  <si>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</si>
  <si>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</si>
  <si>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</si>
  <si>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</si>
  <si>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</si>
  <si>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</si>
  <si>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</si>
  <si>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</si>
  <si>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</si>
  <si>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</si>
  <si>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4500ACL</t>
  </si>
  <si>
    <t>1255х621</t>
  </si>
  <si>
    <t>2460х1135</t>
  </si>
  <si>
    <t>4500ACLBL</t>
  </si>
  <si>
    <t>1428х519</t>
  </si>
  <si>
    <t>4500AGNBL</t>
  </si>
  <si>
    <t>1400х948</t>
  </si>
  <si>
    <t>VAZT0095</t>
  </si>
  <si>
    <t>VAZT0096</t>
  </si>
  <si>
    <t>VAZT0097</t>
  </si>
  <si>
    <t>VAZT0098</t>
  </si>
  <si>
    <t>VAZT0036</t>
  </si>
  <si>
    <t>1402х663</t>
  </si>
  <si>
    <t>VAZT0120</t>
  </si>
  <si>
    <t>VAZT0121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</si>
  <si>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</si>
  <si>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</si>
  <si>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</si>
  <si>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</si>
  <si>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</si>
  <si>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</si>
  <si>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</si>
  <si>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</si>
  <si>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</si>
  <si>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</si>
  <si>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</si>
  <si>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</si>
  <si>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</si>
  <si>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</si>
  <si>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</si>
  <si>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</si>
  <si>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</si>
  <si>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</si>
  <si>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</si>
  <si>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</si>
  <si>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</si>
  <si>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</si>
  <si>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</si>
  <si>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</si>
  <si>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</si>
  <si>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</si>
  <si>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</si>
  <si>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</si>
  <si>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</si>
  <si>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1426х773</t>
  </si>
  <si>
    <t>VAZT0063</t>
  </si>
  <si>
    <t>VAZT0099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</si>
  <si>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</si>
  <si>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</si>
  <si>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</si>
  <si>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</si>
  <si>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</si>
  <si>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</si>
  <si>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</si>
  <si>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</si>
  <si>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</si>
  <si>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VAZT0111</t>
  </si>
  <si>
    <t>VAZT0112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</si>
  <si>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</si>
  <si>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</si>
  <si>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</si>
  <si>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</si>
  <si>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</si>
  <si>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</si>
  <si>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</si>
  <si>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</si>
  <si>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</si>
  <si>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</si>
  <si>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</si>
  <si>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</si>
  <si>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</si>
  <si>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</si>
  <si>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</si>
  <si>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</si>
  <si>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</si>
  <si>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VAZT0075</t>
  </si>
  <si>
    <t>VAZT0076</t>
  </si>
  <si>
    <t>VAZT0077</t>
  </si>
  <si>
    <t>VAZT0079</t>
  </si>
  <si>
    <t>VAZT0080</t>
  </si>
  <si>
    <t>4501ACL</t>
  </si>
  <si>
    <t>1482х774</t>
  </si>
  <si>
    <t>1405х555</t>
  </si>
  <si>
    <t>4501AGN</t>
  </si>
  <si>
    <t>4501ACLBL</t>
  </si>
  <si>
    <t>4501AGNBL</t>
  </si>
  <si>
    <t>VAZT0114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</si>
  <si>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</si>
  <si>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</si>
  <si>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</si>
  <si>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</si>
  <si>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</si>
  <si>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</si>
  <si>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</si>
  <si>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4544ACL</t>
  </si>
  <si>
    <t>4544AGN</t>
  </si>
  <si>
    <t>4544ACLBL</t>
  </si>
  <si>
    <t>4544AGNBL</t>
  </si>
  <si>
    <t>VAZT0103</t>
  </si>
  <si>
    <t>VAZT0104</t>
  </si>
  <si>
    <t>VAZT0105</t>
  </si>
  <si>
    <t>VAZT0115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</si>
  <si>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</si>
  <si>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</si>
  <si>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</si>
  <si>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</si>
  <si>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</si>
  <si>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</si>
  <si>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</si>
  <si>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</si>
  <si>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</si>
  <si>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</si>
  <si>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</si>
  <si>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</si>
  <si>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</si>
  <si>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</si>
  <si>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</si>
  <si>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</si>
  <si>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GAZT0015</t>
  </si>
  <si>
    <t>1537х530</t>
  </si>
  <si>
    <t>GAZT0037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</si>
  <si>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</si>
  <si>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</si>
  <si>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</si>
  <si>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</si>
  <si>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</si>
  <si>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</si>
  <si>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</si>
  <si>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</si>
  <si>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</si>
  <si>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</si>
  <si>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</si>
  <si>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</si>
  <si>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</si>
  <si>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</si>
  <si>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</si>
  <si>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</si>
  <si>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</si>
  <si>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</si>
  <si>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</si>
  <si>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</si>
  <si>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</si>
  <si>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</si>
  <si>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</si>
  <si>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</si>
  <si>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</si>
  <si>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</si>
  <si>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</si>
  <si>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</si>
  <si>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</si>
  <si>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</si>
  <si>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</si>
  <si>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</si>
  <si>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</si>
  <si>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</si>
  <si>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</si>
  <si>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</si>
  <si>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</si>
  <si>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</si>
  <si>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</si>
  <si>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</si>
  <si>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</si>
  <si>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</si>
  <si>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</si>
  <si>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</si>
  <si>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</si>
  <si>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</si>
  <si>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</si>
  <si>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</si>
  <si>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</si>
  <si>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</si>
  <si>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</si>
  <si>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</si>
  <si>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</si>
  <si>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</si>
  <si>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</si>
  <si>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</si>
  <si>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</si>
  <si>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</si>
  <si>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</si>
  <si>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</si>
  <si>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</si>
  <si>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</si>
  <si>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</si>
  <si>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</si>
  <si>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</si>
  <si>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</si>
  <si>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</si>
  <si>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</si>
  <si>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</si>
  <si>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</si>
  <si>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</si>
  <si>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</si>
  <si>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</si>
  <si>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</si>
  <si>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</si>
  <si>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</si>
  <si>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</si>
  <si>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</si>
  <si>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</si>
  <si>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</si>
  <si>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</si>
  <si>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</si>
  <si>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</si>
  <si>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</si>
  <si>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</si>
  <si>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</si>
  <si>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</si>
  <si>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</si>
  <si>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</si>
  <si>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</si>
  <si>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</si>
  <si>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</si>
  <si>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</si>
  <si>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</si>
  <si>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</si>
  <si>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</si>
  <si>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</si>
  <si>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</si>
  <si>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</si>
  <si>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</si>
  <si>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</si>
  <si>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</si>
  <si>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</si>
  <si>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</si>
  <si>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</si>
  <si>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</si>
  <si>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</si>
  <si>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</si>
  <si>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</si>
  <si>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</si>
  <si>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</si>
  <si>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</si>
  <si>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</si>
  <si>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</si>
  <si>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</si>
  <si>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</si>
  <si>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</si>
  <si>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</si>
  <si>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</si>
  <si>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</si>
  <si>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</si>
  <si>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</si>
  <si>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</si>
  <si>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</si>
  <si>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</si>
  <si>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</si>
  <si>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</si>
  <si>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</si>
  <si>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</si>
  <si>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</si>
  <si>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</si>
  <si>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</si>
  <si>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</si>
  <si>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</si>
  <si>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</si>
  <si>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</si>
  <si>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</si>
  <si>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</si>
  <si>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</si>
  <si>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</si>
  <si>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</si>
  <si>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</si>
  <si>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</si>
  <si>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</si>
  <si>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</si>
  <si>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</si>
  <si>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</si>
  <si>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</si>
  <si>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</si>
  <si>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</si>
  <si>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</si>
  <si>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</si>
  <si>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</si>
  <si>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</si>
  <si>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</si>
  <si>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</si>
  <si>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</si>
  <si>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</si>
  <si>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</si>
  <si>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</si>
  <si>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</si>
  <si>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</si>
  <si>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</si>
  <si>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</si>
  <si>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</si>
  <si>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</si>
  <si>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</si>
  <si>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</si>
  <si>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</si>
  <si>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</si>
  <si>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</si>
  <si>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</si>
  <si>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</si>
  <si>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</si>
  <si>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</si>
  <si>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</si>
  <si>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</si>
  <si>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</si>
  <si>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</si>
  <si>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</si>
  <si>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</si>
  <si>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</si>
  <si>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</si>
  <si>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</si>
  <si>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</si>
  <si>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</si>
  <si>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</si>
  <si>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</si>
  <si>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</si>
  <si>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</si>
  <si>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</si>
  <si>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</si>
  <si>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</si>
  <si>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</si>
  <si>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</si>
  <si>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</si>
  <si>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</si>
  <si>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</si>
  <si>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</si>
  <si>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</si>
  <si>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</si>
  <si>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</si>
  <si>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</si>
  <si>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</si>
  <si>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</si>
  <si>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</si>
  <si>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</si>
  <si>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</si>
  <si>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</si>
  <si>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</si>
  <si>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</si>
  <si>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</si>
  <si>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</si>
  <si>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</si>
  <si>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</si>
  <si>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</si>
  <si>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</si>
  <si>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</si>
  <si>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</si>
  <si>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</si>
  <si>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</si>
  <si>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</si>
  <si>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</si>
  <si>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</si>
  <si>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</si>
  <si>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</si>
  <si>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</si>
  <si>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</si>
  <si>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</si>
  <si>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</si>
  <si>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</si>
  <si>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</si>
  <si>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</si>
  <si>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</si>
  <si>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</si>
  <si>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</si>
  <si>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</si>
  <si>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</si>
  <si>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</si>
  <si>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</si>
  <si>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</si>
  <si>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</si>
  <si>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</si>
  <si>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</si>
  <si>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Москвич "412"</t>
  </si>
  <si>
    <t>Москвич "412" полоса</t>
  </si>
  <si>
    <t>Москвич "412" термальное</t>
  </si>
  <si>
    <t>FRDT0140</t>
  </si>
  <si>
    <t>FRDT0141</t>
  </si>
  <si>
    <t>1368х466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</si>
  <si>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</si>
  <si>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</si>
  <si>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</si>
  <si>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</si>
  <si>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</si>
  <si>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</si>
  <si>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</si>
  <si>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</si>
  <si>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</si>
  <si>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</si>
  <si>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</si>
  <si>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</si>
  <si>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</si>
  <si>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</si>
  <si>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</si>
  <si>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</si>
  <si>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</si>
  <si>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</si>
  <si>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</si>
  <si>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</si>
  <si>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</si>
  <si>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</si>
  <si>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</si>
  <si>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</si>
  <si>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</si>
  <si>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</si>
  <si>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</si>
  <si>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</si>
  <si>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</si>
  <si>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</si>
  <si>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</si>
  <si>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</si>
  <si>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</si>
  <si>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</si>
  <si>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</si>
  <si>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</si>
  <si>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</si>
  <si>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</si>
  <si>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</si>
  <si>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</si>
  <si>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</si>
  <si>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</si>
  <si>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</si>
  <si>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</si>
  <si>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</si>
  <si>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</si>
  <si>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</si>
  <si>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</si>
  <si>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</si>
  <si>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</si>
  <si>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</si>
  <si>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</si>
  <si>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</si>
  <si>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</si>
  <si>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</si>
  <si>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</si>
  <si>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</si>
  <si>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</si>
  <si>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</si>
  <si>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</si>
  <si>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</si>
  <si>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</si>
  <si>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</si>
  <si>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</si>
  <si>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</si>
  <si>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</si>
  <si>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</si>
  <si>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</si>
  <si>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</si>
  <si>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</si>
  <si>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</si>
  <si>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</si>
  <si>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</si>
  <si>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</si>
  <si>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</si>
  <si>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</si>
  <si>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</si>
  <si>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</si>
  <si>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</si>
  <si>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</si>
  <si>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</si>
  <si>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</si>
  <si>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</si>
  <si>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</si>
  <si>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</si>
  <si>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</si>
  <si>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</si>
  <si>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</si>
  <si>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</si>
  <si>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</si>
  <si>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</si>
  <si>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</si>
  <si>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</si>
  <si>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</si>
  <si>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</si>
  <si>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</si>
  <si>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</si>
  <si>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</si>
  <si>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</si>
  <si>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</si>
  <si>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</si>
  <si>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</si>
  <si>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</si>
  <si>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</si>
  <si>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</si>
  <si>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</si>
  <si>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</si>
  <si>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</si>
  <si>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</si>
  <si>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</si>
  <si>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</si>
  <si>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</si>
  <si>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</si>
  <si>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</si>
  <si>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</si>
  <si>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</si>
  <si>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</si>
  <si>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</si>
  <si>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</si>
  <si>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</si>
  <si>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</si>
  <si>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</si>
  <si>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</si>
  <si>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</si>
  <si>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</si>
  <si>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</si>
  <si>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</si>
  <si>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</si>
  <si>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</si>
  <si>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</si>
  <si>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</si>
  <si>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</si>
  <si>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</si>
  <si>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</si>
  <si>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</si>
  <si>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</si>
  <si>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</si>
  <si>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</si>
  <si>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</si>
  <si>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</si>
  <si>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</si>
  <si>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</si>
  <si>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</si>
  <si>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</si>
  <si>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</si>
  <si>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</si>
  <si>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</si>
  <si>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</si>
  <si>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</si>
  <si>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</si>
  <si>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</si>
  <si>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</si>
  <si>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</si>
  <si>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</si>
  <si>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</si>
  <si>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</si>
  <si>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</si>
  <si>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</si>
  <si>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</si>
  <si>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</si>
  <si>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</si>
  <si>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</si>
  <si>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</si>
  <si>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</si>
  <si>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</si>
  <si>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</si>
  <si>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</si>
  <si>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</si>
  <si>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</si>
  <si>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</si>
  <si>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</si>
  <si>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</si>
  <si>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</si>
  <si>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</si>
  <si>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</si>
  <si>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</si>
  <si>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</si>
  <si>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</si>
  <si>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</si>
  <si>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</si>
  <si>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</si>
  <si>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</si>
  <si>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</si>
  <si>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</si>
  <si>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</si>
  <si>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</si>
  <si>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</si>
  <si>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</si>
  <si>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</si>
  <si>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</si>
  <si>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</si>
  <si>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</si>
  <si>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</si>
  <si>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</si>
  <si>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</si>
  <si>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</si>
  <si>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</si>
  <si>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</si>
  <si>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</si>
  <si>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</si>
  <si>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</si>
  <si>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</si>
  <si>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</si>
  <si>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</si>
  <si>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</si>
  <si>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</si>
  <si>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</si>
  <si>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</si>
  <si>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</si>
  <si>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</si>
  <si>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</si>
  <si>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</si>
  <si>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</si>
  <si>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</si>
  <si>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</si>
  <si>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</si>
  <si>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</si>
  <si>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</si>
  <si>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</si>
  <si>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</si>
  <si>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</si>
  <si>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</si>
  <si>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</si>
  <si>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</si>
  <si>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</si>
  <si>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</si>
  <si>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</si>
  <si>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</si>
  <si>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</si>
  <si>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</si>
  <si>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</si>
  <si>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</si>
  <si>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</si>
  <si>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</si>
  <si>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</si>
  <si>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</si>
  <si>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</si>
  <si>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</si>
  <si>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</si>
  <si>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</si>
  <si>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</si>
  <si>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</si>
  <si>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</si>
  <si>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</si>
  <si>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</si>
  <si>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</si>
  <si>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</si>
  <si>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</si>
  <si>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</si>
  <si>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</si>
  <si>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</si>
  <si>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</si>
  <si>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</si>
  <si>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</si>
  <si>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</si>
  <si>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</si>
  <si>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</si>
  <si>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</si>
  <si>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</si>
  <si>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</si>
  <si>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</si>
  <si>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</si>
  <si>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</si>
  <si>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</si>
  <si>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</si>
  <si>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</si>
  <si>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</si>
  <si>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</si>
  <si>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</si>
  <si>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</si>
  <si>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</si>
  <si>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</si>
  <si>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</si>
  <si>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</si>
  <si>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</si>
  <si>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</si>
  <si>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</si>
  <si>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</si>
  <si>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</si>
  <si>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</si>
  <si>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</si>
  <si>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</si>
  <si>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</si>
  <si>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</si>
  <si>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</si>
  <si>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</si>
  <si>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</si>
  <si>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</si>
  <si>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</si>
  <si>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</si>
  <si>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</si>
  <si>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</si>
  <si>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</si>
  <si>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</si>
  <si>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</si>
  <si>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</si>
  <si>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</si>
  <si>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</si>
  <si>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</si>
  <si>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2005-12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</si>
  <si>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</si>
  <si>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</si>
  <si>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</si>
  <si>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</si>
  <si>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</si>
  <si>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</si>
  <si>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</si>
  <si>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</si>
  <si>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</si>
  <si>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</si>
  <si>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</si>
  <si>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</si>
  <si>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</si>
  <si>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</si>
  <si>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</si>
  <si>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</si>
  <si>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</si>
  <si>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</si>
  <si>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</si>
  <si>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</si>
  <si>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</si>
  <si>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</si>
  <si>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</si>
  <si>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</si>
  <si>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</si>
  <si>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</si>
  <si>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</si>
  <si>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</si>
  <si>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</si>
  <si>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</si>
  <si>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</si>
  <si>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</si>
  <si>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</si>
  <si>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</si>
  <si>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</si>
  <si>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</si>
  <si>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</si>
  <si>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</si>
  <si>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</si>
  <si>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</si>
  <si>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</si>
  <si>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</si>
  <si>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</si>
  <si>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</si>
  <si>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</si>
  <si>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</si>
  <si>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</si>
  <si>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</si>
  <si>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</si>
  <si>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</si>
  <si>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</si>
  <si>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</si>
  <si>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</si>
  <si>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</si>
  <si>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</si>
  <si>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</si>
  <si>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</si>
  <si>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</si>
  <si>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</si>
  <si>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</si>
  <si>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</si>
  <si>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</si>
  <si>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</si>
  <si>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</si>
  <si>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</si>
  <si>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</si>
  <si>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</si>
  <si>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</si>
  <si>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</si>
  <si>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</si>
  <si>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</si>
  <si>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</si>
  <si>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</si>
  <si>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</si>
  <si>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</si>
  <si>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</si>
  <si>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</si>
  <si>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</si>
  <si>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</si>
  <si>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</si>
  <si>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</si>
  <si>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</si>
  <si>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</si>
  <si>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</si>
  <si>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</si>
  <si>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</si>
  <si>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</si>
  <si>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</si>
  <si>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</si>
  <si>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</si>
  <si>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</si>
  <si>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</si>
  <si>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</si>
  <si>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</si>
  <si>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</si>
  <si>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</si>
  <si>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</si>
  <si>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</si>
  <si>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</si>
  <si>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</si>
  <si>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</si>
  <si>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</si>
  <si>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</si>
  <si>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</si>
  <si>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</si>
  <si>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</si>
  <si>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</si>
  <si>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</si>
  <si>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</si>
  <si>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</si>
  <si>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</si>
  <si>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</si>
  <si>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</si>
  <si>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</si>
  <si>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</si>
  <si>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</si>
  <si>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</si>
  <si>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</si>
  <si>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</si>
  <si>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</si>
  <si>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</si>
  <si>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</si>
  <si>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</si>
  <si>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</si>
  <si>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</si>
  <si>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</si>
  <si>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</si>
  <si>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</si>
  <si>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</si>
  <si>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</si>
  <si>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</si>
  <si>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</si>
  <si>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</si>
  <si>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</si>
  <si>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</si>
  <si>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</si>
  <si>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</si>
  <si>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</si>
  <si>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</si>
  <si>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</si>
  <si>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</si>
  <si>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</si>
  <si>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</si>
  <si>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</si>
  <si>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</si>
  <si>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</si>
  <si>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</si>
  <si>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</si>
  <si>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</si>
  <si>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</si>
  <si>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</si>
  <si>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</si>
  <si>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</si>
  <si>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</si>
  <si>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</si>
  <si>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</si>
  <si>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</si>
  <si>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</si>
  <si>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</si>
  <si>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</si>
  <si>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</si>
  <si>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</si>
  <si>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</si>
  <si>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</si>
  <si>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</si>
  <si>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</si>
  <si>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</si>
  <si>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</si>
  <si>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</si>
  <si>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</si>
  <si>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</si>
  <si>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</si>
  <si>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</si>
  <si>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</si>
  <si>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</si>
  <si>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</si>
  <si>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</si>
  <si>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</si>
  <si>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</si>
  <si>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</si>
  <si>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</si>
  <si>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</si>
  <si>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</si>
  <si>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</si>
  <si>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</si>
  <si>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</si>
  <si>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</si>
  <si>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</si>
  <si>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</si>
  <si>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</si>
  <si>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</si>
  <si>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</si>
  <si>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</si>
  <si>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</si>
  <si>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</si>
  <si>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</si>
  <si>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</si>
  <si>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</si>
  <si>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</si>
  <si>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</si>
  <si>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</si>
  <si>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</si>
  <si>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</si>
  <si>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</si>
  <si>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</si>
  <si>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</si>
  <si>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</si>
  <si>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</si>
  <si>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</si>
  <si>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</si>
  <si>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</si>
  <si>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</si>
  <si>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</si>
  <si>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</si>
  <si>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</si>
  <si>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</si>
  <si>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</si>
  <si>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</si>
  <si>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</si>
  <si>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</si>
  <si>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</si>
  <si>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</si>
  <si>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</si>
  <si>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</si>
  <si>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</si>
  <si>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</si>
  <si>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</si>
  <si>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</si>
  <si>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</si>
  <si>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</si>
  <si>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</si>
  <si>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</si>
  <si>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</si>
  <si>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</si>
  <si>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</si>
  <si>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</si>
  <si>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</si>
  <si>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</si>
  <si>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</si>
  <si>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</si>
  <si>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</si>
  <si>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</si>
  <si>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</si>
  <si>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</si>
  <si>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</si>
  <si>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</si>
  <si>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</si>
  <si>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</si>
  <si>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</si>
  <si>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</si>
  <si>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</si>
  <si>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</si>
  <si>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</si>
  <si>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</si>
  <si>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</si>
  <si>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</si>
  <si>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</si>
  <si>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</si>
  <si>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</si>
  <si>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</si>
  <si>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</si>
  <si>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</si>
  <si>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</si>
  <si>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</si>
  <si>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</si>
  <si>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</si>
  <si>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</si>
  <si>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</si>
  <si>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</si>
  <si>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</si>
  <si>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</si>
  <si>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</si>
  <si>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</si>
  <si>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</si>
  <si>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</si>
  <si>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</si>
  <si>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</si>
  <si>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</si>
  <si>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</si>
  <si>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</si>
  <si>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</si>
  <si>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</si>
  <si>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</si>
  <si>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</si>
  <si>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</si>
  <si>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</si>
  <si>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</si>
  <si>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</si>
  <si>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</si>
  <si>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</si>
  <si>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</si>
  <si>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</si>
  <si>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</si>
  <si>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</si>
  <si>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</si>
  <si>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</si>
  <si>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</si>
  <si>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</si>
  <si>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</si>
  <si>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</si>
  <si>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</si>
  <si>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</si>
  <si>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</si>
  <si>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</si>
  <si>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</si>
  <si>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</si>
  <si>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</si>
  <si>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</si>
  <si>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</si>
  <si>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</si>
  <si>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</si>
  <si>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</si>
  <si>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</si>
  <si>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</si>
  <si>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</si>
  <si>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</si>
  <si>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</si>
  <si>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</si>
  <si>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</si>
  <si>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</si>
  <si>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</si>
  <si>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</si>
  <si>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</si>
  <si>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</si>
  <si>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</si>
  <si>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</si>
  <si>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</si>
  <si>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</si>
  <si>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</si>
  <si>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</si>
  <si>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</si>
  <si>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</si>
  <si>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</si>
  <si>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</si>
  <si>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</si>
  <si>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</si>
  <si>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</si>
  <si>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</si>
  <si>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</si>
  <si>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</si>
  <si>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</si>
  <si>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</si>
  <si>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</si>
  <si>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</si>
  <si>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</si>
  <si>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</si>
  <si>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</si>
  <si>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</si>
  <si>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</si>
  <si>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</si>
  <si>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</si>
  <si>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</si>
  <si>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</si>
  <si>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</si>
  <si>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</si>
  <si>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</si>
  <si>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</si>
  <si>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</si>
  <si>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</si>
  <si>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</si>
  <si>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</si>
  <si>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</si>
  <si>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</si>
  <si>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</si>
  <si>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</si>
  <si>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</si>
  <si>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</si>
  <si>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</si>
  <si>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</si>
  <si>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</si>
  <si>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</si>
  <si>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</si>
  <si>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</si>
  <si>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</si>
  <si>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</si>
  <si>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</si>
  <si>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</si>
  <si>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</si>
  <si>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</si>
  <si>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</si>
  <si>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</si>
  <si>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</si>
  <si>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</si>
  <si>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</si>
  <si>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</si>
  <si>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</si>
  <si>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</si>
  <si>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</si>
  <si>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</si>
  <si>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</si>
  <si>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</si>
  <si>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</si>
  <si>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</si>
  <si>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</si>
  <si>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</si>
  <si>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</si>
  <si>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</si>
  <si>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</si>
  <si>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</si>
  <si>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KIAT0042</t>
  </si>
  <si>
    <t>KIAT0043</t>
  </si>
  <si>
    <t>KIAT0136</t>
  </si>
  <si>
    <t>KIAT0137</t>
  </si>
  <si>
    <t>KIAT0090</t>
  </si>
  <si>
    <t>KIAT0091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</si>
  <si>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</si>
  <si>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</si>
  <si>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</si>
  <si>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</si>
  <si>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</si>
  <si>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</si>
  <si>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</si>
  <si>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</si>
  <si>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</si>
  <si>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</si>
  <si>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</si>
  <si>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</si>
  <si>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</si>
  <si>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</si>
  <si>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</si>
  <si>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</si>
  <si>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</si>
  <si>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</si>
  <si>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</si>
  <si>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</si>
  <si>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</si>
  <si>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</si>
  <si>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</si>
  <si>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</si>
  <si>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</si>
  <si>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</si>
  <si>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</si>
  <si>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</si>
  <si>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</si>
  <si>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</si>
  <si>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</si>
  <si>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</si>
  <si>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</si>
  <si>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</si>
  <si>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</si>
  <si>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</si>
  <si>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</si>
  <si>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</si>
  <si>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</si>
  <si>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</si>
  <si>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</si>
  <si>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ROVT0027</t>
  </si>
  <si>
    <t>ROVT0005</t>
  </si>
  <si>
    <t>ROVT0016</t>
  </si>
  <si>
    <t>ROVT0006</t>
  </si>
  <si>
    <t>ROVT0007</t>
  </si>
  <si>
    <t>ROVT0010</t>
  </si>
  <si>
    <t>ROVT0031</t>
  </si>
  <si>
    <t>ROVT0030</t>
  </si>
  <si>
    <t>ROVT0011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</si>
  <si>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</si>
  <si>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</si>
  <si>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</si>
  <si>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</si>
  <si>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</si>
  <si>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</si>
  <si>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</si>
  <si>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</si>
  <si>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</si>
  <si>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</si>
  <si>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</si>
  <si>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</si>
  <si>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</si>
  <si>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</si>
  <si>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</si>
  <si>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</si>
  <si>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</si>
  <si>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</si>
  <si>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</si>
  <si>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</si>
  <si>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</si>
  <si>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</si>
  <si>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</si>
  <si>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</si>
  <si>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</si>
  <si>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</si>
  <si>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</si>
  <si>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</si>
  <si>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</si>
  <si>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</si>
  <si>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</si>
  <si>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</si>
  <si>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</si>
  <si>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</si>
  <si>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</si>
  <si>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</si>
  <si>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</si>
  <si>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</si>
  <si>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</si>
  <si>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</si>
  <si>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</si>
  <si>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</si>
  <si>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</si>
  <si>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</si>
  <si>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</si>
  <si>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</si>
  <si>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</si>
  <si>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</si>
  <si>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</si>
  <si>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</si>
  <si>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</si>
  <si>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</si>
  <si>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</si>
  <si>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</si>
  <si>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</si>
  <si>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</si>
  <si>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</si>
  <si>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</si>
  <si>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</si>
  <si>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</si>
  <si>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</si>
  <si>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</si>
  <si>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</si>
  <si>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</si>
  <si>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</si>
  <si>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</si>
  <si>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</si>
  <si>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</si>
  <si>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</si>
  <si>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</si>
  <si>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</si>
  <si>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</si>
  <si>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</si>
  <si>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</si>
  <si>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</si>
  <si>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</si>
  <si>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</si>
  <si>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</si>
  <si>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</si>
  <si>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</si>
  <si>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</si>
  <si>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</si>
  <si>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</si>
  <si>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</si>
  <si>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</si>
  <si>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</si>
  <si>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</si>
  <si>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</si>
  <si>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</si>
  <si>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</si>
  <si>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</si>
  <si>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</si>
  <si>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</si>
  <si>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</si>
  <si>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</si>
  <si>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</si>
  <si>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</si>
  <si>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</si>
  <si>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</si>
  <si>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</si>
  <si>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</si>
  <si>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</si>
  <si>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</si>
  <si>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</si>
  <si>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</si>
  <si>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</si>
  <si>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</si>
  <si>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</si>
  <si>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</si>
  <si>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</si>
  <si>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</si>
  <si>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</si>
  <si>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</si>
  <si>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</si>
  <si>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</si>
  <si>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</si>
  <si>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</si>
  <si>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</si>
  <si>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</si>
  <si>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</si>
  <si>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</si>
  <si>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</si>
  <si>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</si>
  <si>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</si>
  <si>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</si>
  <si>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</si>
  <si>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</si>
  <si>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</si>
  <si>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</si>
  <si>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</si>
  <si>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</si>
  <si>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</si>
  <si>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</si>
  <si>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</si>
  <si>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</si>
  <si>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</si>
  <si>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</si>
  <si>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</si>
  <si>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</si>
  <si>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</si>
  <si>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</si>
  <si>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</si>
  <si>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</si>
  <si>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</si>
  <si>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</si>
  <si>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</si>
  <si>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</si>
  <si>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</si>
  <si>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</si>
  <si>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</si>
  <si>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</si>
  <si>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</si>
  <si>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</si>
  <si>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</si>
  <si>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</si>
  <si>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</si>
  <si>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</si>
  <si>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</si>
  <si>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</si>
  <si>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</si>
  <si>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</si>
  <si>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</si>
  <si>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</si>
  <si>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</si>
  <si>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</si>
  <si>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</si>
  <si>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</si>
  <si>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</si>
  <si>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</si>
  <si>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</si>
  <si>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</si>
  <si>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</si>
  <si>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</si>
  <si>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</si>
  <si>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</si>
  <si>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</si>
  <si>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</si>
  <si>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</si>
  <si>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</si>
  <si>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</si>
  <si>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</si>
  <si>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</si>
  <si>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</si>
  <si>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</si>
  <si>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</si>
  <si>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</si>
  <si>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</si>
  <si>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</si>
  <si>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</si>
  <si>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</si>
  <si>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</si>
  <si>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</si>
  <si>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</si>
  <si>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</si>
  <si>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</si>
  <si>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</si>
  <si>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</si>
  <si>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</si>
  <si>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</si>
  <si>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</si>
  <si>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</si>
  <si>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</si>
  <si>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</si>
  <si>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</si>
  <si>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</si>
  <si>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</si>
  <si>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</si>
  <si>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</si>
  <si>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</si>
  <si>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</si>
  <si>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</si>
  <si>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</si>
  <si>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</si>
  <si>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</si>
  <si>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</si>
  <si>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</si>
  <si>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</si>
  <si>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</si>
  <si>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</si>
  <si>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</si>
  <si>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</si>
  <si>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</si>
  <si>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</si>
  <si>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</si>
  <si>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</si>
  <si>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</si>
  <si>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</si>
  <si>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</si>
  <si>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</si>
  <si>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</si>
  <si>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</si>
  <si>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</si>
  <si>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</si>
  <si>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</si>
  <si>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</si>
  <si>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</si>
  <si>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</si>
  <si>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</si>
  <si>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</si>
  <si>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</si>
  <si>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</si>
  <si>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</si>
  <si>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</si>
  <si>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</si>
  <si>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</si>
  <si>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</si>
  <si>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</si>
  <si>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</si>
  <si>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</si>
  <si>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</si>
  <si>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</si>
  <si>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</si>
  <si>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</si>
  <si>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</si>
  <si>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</si>
  <si>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</si>
  <si>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</si>
  <si>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</si>
  <si>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</si>
  <si>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</si>
  <si>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</si>
  <si>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</si>
  <si>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</si>
  <si>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</si>
  <si>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</si>
  <si>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</si>
  <si>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</si>
  <si>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</si>
  <si>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</si>
  <si>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</si>
  <si>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</si>
  <si>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</si>
  <si>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</si>
  <si>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</si>
  <si>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</si>
  <si>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</si>
  <si>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</si>
  <si>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</si>
  <si>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</si>
  <si>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</si>
  <si>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</si>
  <si>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</si>
  <si>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</si>
  <si>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</si>
  <si>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</si>
  <si>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</si>
  <si>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</si>
  <si>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</si>
  <si>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</si>
  <si>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</si>
  <si>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</si>
  <si>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</si>
  <si>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</si>
  <si>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</si>
  <si>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</si>
  <si>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</si>
  <si>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</si>
  <si>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</si>
  <si>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</si>
  <si>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</si>
  <si>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</si>
  <si>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</si>
  <si>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</si>
  <si>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</si>
  <si>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</si>
  <si>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</si>
  <si>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</si>
  <si>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</si>
  <si>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</si>
  <si>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</si>
  <si>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</si>
  <si>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</si>
  <si>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</si>
  <si>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</si>
  <si>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</si>
  <si>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</si>
  <si>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</si>
  <si>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</si>
  <si>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</si>
  <si>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</si>
  <si>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</si>
  <si>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</si>
  <si>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</si>
  <si>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</si>
  <si>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</si>
  <si>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</si>
  <si>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</si>
  <si>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</si>
  <si>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</si>
  <si>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</si>
  <si>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</si>
  <si>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</si>
  <si>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</si>
  <si>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</si>
  <si>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</si>
  <si>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</si>
  <si>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</si>
  <si>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</si>
  <si>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</si>
  <si>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</si>
  <si>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</si>
  <si>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</si>
  <si>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</si>
  <si>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</si>
  <si>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</si>
  <si>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</si>
  <si>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</si>
  <si>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</si>
  <si>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</si>
  <si>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</si>
  <si>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</si>
  <si>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</si>
  <si>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</si>
  <si>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</si>
  <si>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</si>
  <si>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</si>
  <si>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</si>
  <si>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</si>
  <si>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</si>
  <si>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</si>
  <si>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</si>
  <si>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</si>
  <si>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</si>
  <si>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</si>
  <si>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</si>
  <si>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</si>
  <si>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</si>
  <si>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</si>
  <si>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</si>
  <si>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</si>
  <si>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</si>
  <si>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</si>
  <si>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</si>
  <si>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</si>
  <si>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</si>
  <si>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</si>
  <si>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</si>
  <si>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</si>
  <si>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</si>
  <si>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</si>
  <si>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</si>
  <si>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</si>
  <si>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</si>
  <si>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</si>
  <si>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</si>
  <si>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</si>
  <si>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</si>
  <si>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</si>
  <si>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</si>
  <si>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</si>
  <si>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</si>
  <si>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</si>
  <si>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</si>
  <si>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</si>
  <si>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</si>
  <si>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</si>
  <si>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</si>
  <si>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</si>
  <si>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</si>
  <si>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</si>
  <si>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</si>
  <si>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</si>
  <si>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</si>
  <si>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</si>
  <si>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</si>
  <si>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</si>
  <si>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</si>
  <si>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</si>
  <si>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</si>
  <si>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</si>
  <si>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</si>
  <si>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</si>
  <si>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</si>
  <si>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</si>
  <si>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</si>
  <si>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</si>
  <si>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</si>
  <si>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</si>
  <si>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</si>
  <si>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</si>
  <si>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</si>
  <si>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</si>
  <si>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</si>
  <si>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</si>
  <si>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</si>
  <si>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</si>
  <si>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</si>
  <si>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</si>
  <si>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</si>
  <si>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</si>
  <si>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</si>
  <si>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</si>
  <si>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</si>
  <si>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</si>
  <si>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</si>
  <si>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</si>
  <si>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</si>
  <si>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</si>
  <si>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</si>
  <si>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</si>
  <si>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</si>
  <si>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</si>
  <si>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</si>
  <si>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</si>
  <si>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</si>
  <si>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SKDT0028</t>
  </si>
  <si>
    <t>SKDT0020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</si>
  <si>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</si>
  <si>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</si>
  <si>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</si>
  <si>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</si>
  <si>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</si>
  <si>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</si>
  <si>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</si>
  <si>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</si>
  <si>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</si>
  <si>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</si>
  <si>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</si>
  <si>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</si>
  <si>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</si>
  <si>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</si>
  <si>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</si>
  <si>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</si>
  <si>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</si>
  <si>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</si>
  <si>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</si>
  <si>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</si>
  <si>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</si>
  <si>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</si>
  <si>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</si>
  <si>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</si>
  <si>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</si>
  <si>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</si>
  <si>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</si>
  <si>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</si>
  <si>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</si>
  <si>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</si>
  <si>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</si>
  <si>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</si>
  <si>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</si>
  <si>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</si>
  <si>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</si>
  <si>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</si>
  <si>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</si>
  <si>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</si>
  <si>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</si>
  <si>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</si>
  <si>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</si>
  <si>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</si>
  <si>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</si>
  <si>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</si>
  <si>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</si>
  <si>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</si>
  <si>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</si>
  <si>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</si>
  <si>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</si>
  <si>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</si>
  <si>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</si>
  <si>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</si>
  <si>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</si>
  <si>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</si>
  <si>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</si>
  <si>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</si>
  <si>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</si>
  <si>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</si>
  <si>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</si>
  <si>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</si>
  <si>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</si>
  <si>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</si>
  <si>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</si>
  <si>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</si>
  <si>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</si>
  <si>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</si>
  <si>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</si>
  <si>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</si>
  <si>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</si>
  <si>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</si>
  <si>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</si>
  <si>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</si>
  <si>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</si>
  <si>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</si>
  <si>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</si>
  <si>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</si>
  <si>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</si>
  <si>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</si>
  <si>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</si>
  <si>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</si>
  <si>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</si>
  <si>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</si>
  <si>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</si>
  <si>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</si>
  <si>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</si>
  <si>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</si>
  <si>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</si>
  <si>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</si>
  <si>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</si>
  <si>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</si>
  <si>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</si>
  <si>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</si>
  <si>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</si>
  <si>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</si>
  <si>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</si>
  <si>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</si>
  <si>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</si>
  <si>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</si>
  <si>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</si>
  <si>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</si>
  <si>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</si>
  <si>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</si>
  <si>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</si>
  <si>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</si>
  <si>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</si>
  <si>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</si>
  <si>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</si>
  <si>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</si>
  <si>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</si>
  <si>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</si>
  <si>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</si>
  <si>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</si>
  <si>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</si>
  <si>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</si>
  <si>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</si>
  <si>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</si>
  <si>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</si>
  <si>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</si>
  <si>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</si>
  <si>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</si>
  <si>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</si>
  <si>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</si>
  <si>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</si>
  <si>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</si>
  <si>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</si>
  <si>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</si>
  <si>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</si>
  <si>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</si>
  <si>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</si>
  <si>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</si>
  <si>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</si>
  <si>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</si>
  <si>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</si>
  <si>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</si>
  <si>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</si>
  <si>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</si>
  <si>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</si>
  <si>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</si>
  <si>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</si>
  <si>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</si>
  <si>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</si>
  <si>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</si>
  <si>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</si>
  <si>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</si>
  <si>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</si>
  <si>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</si>
  <si>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</si>
  <si>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</si>
  <si>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</si>
  <si>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</si>
  <si>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</si>
  <si>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</si>
  <si>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</si>
  <si>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</si>
  <si>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</si>
  <si>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</si>
  <si>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</si>
  <si>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</si>
  <si>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</si>
  <si>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</si>
  <si>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</si>
  <si>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</si>
  <si>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</si>
  <si>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</si>
  <si>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</si>
  <si>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</si>
  <si>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</si>
  <si>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</si>
  <si>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</si>
  <si>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</si>
  <si>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</si>
  <si>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</si>
  <si>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</si>
  <si>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</si>
  <si>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</si>
  <si>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</si>
  <si>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</si>
  <si>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</si>
  <si>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</si>
  <si>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</si>
  <si>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</si>
  <si>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</si>
  <si>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</si>
  <si>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</si>
  <si>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</si>
  <si>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</si>
  <si>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</si>
  <si>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</si>
  <si>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</si>
  <si>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</si>
  <si>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</si>
  <si>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</si>
  <si>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</si>
  <si>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</si>
  <si>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</si>
  <si>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</si>
  <si>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</si>
  <si>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</si>
  <si>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</si>
  <si>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</si>
  <si>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</si>
  <si>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</si>
  <si>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</si>
  <si>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</si>
  <si>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</si>
  <si>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</si>
  <si>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</si>
  <si>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</si>
  <si>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</si>
  <si>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</si>
  <si>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</si>
  <si>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</si>
  <si>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</si>
  <si>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</si>
  <si>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</si>
  <si>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</si>
  <si>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</si>
  <si>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</si>
  <si>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</si>
  <si>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</si>
  <si>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</si>
  <si>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</si>
  <si>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</si>
  <si>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</si>
  <si>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</si>
  <si>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</si>
  <si>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</si>
  <si>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</si>
  <si>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</si>
  <si>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</si>
  <si>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</si>
  <si>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</si>
  <si>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</si>
  <si>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</si>
  <si>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</si>
  <si>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</si>
  <si>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</si>
  <si>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</si>
  <si>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</si>
  <si>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</si>
  <si>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</si>
  <si>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</si>
  <si>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</si>
  <si>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</si>
  <si>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</si>
  <si>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</si>
  <si>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</si>
  <si>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</si>
  <si>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</si>
  <si>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</si>
  <si>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</si>
  <si>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</si>
  <si>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</si>
  <si>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</si>
  <si>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</si>
  <si>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</si>
  <si>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</si>
  <si>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</si>
  <si>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</si>
  <si>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</si>
  <si>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</si>
  <si>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</si>
  <si>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</si>
  <si>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</si>
  <si>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</si>
  <si>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</si>
  <si>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</si>
  <si>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</si>
  <si>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</si>
  <si>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</si>
  <si>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</si>
  <si>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</si>
  <si>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</si>
  <si>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</si>
  <si>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</si>
  <si>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</si>
  <si>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</si>
  <si>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</si>
  <si>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</si>
  <si>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</si>
  <si>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</si>
  <si>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</si>
  <si>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</si>
  <si>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</si>
  <si>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</si>
  <si>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</si>
  <si>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</si>
  <si>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</si>
  <si>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</si>
  <si>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</si>
  <si>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</si>
  <si>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</si>
  <si>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</si>
  <si>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</si>
  <si>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</si>
  <si>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</si>
  <si>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</si>
  <si>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</si>
  <si>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</si>
  <si>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</si>
  <si>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</si>
  <si>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</si>
  <si>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</si>
  <si>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</si>
  <si>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</si>
  <si>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</si>
  <si>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</si>
  <si>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</si>
  <si>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</si>
  <si>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</si>
  <si>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</si>
  <si>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</si>
  <si>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</si>
  <si>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</si>
  <si>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</si>
  <si>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</si>
  <si>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</si>
  <si>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</si>
  <si>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</si>
  <si>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</si>
  <si>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</si>
  <si>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</si>
  <si>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</si>
  <si>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</si>
  <si>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</si>
  <si>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</si>
  <si>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</si>
  <si>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</si>
  <si>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</si>
  <si>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</si>
  <si>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</si>
  <si>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</si>
  <si>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</si>
  <si>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</si>
  <si>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</si>
  <si>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</si>
  <si>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</si>
  <si>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</si>
  <si>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</si>
  <si>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</si>
  <si>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</si>
  <si>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</si>
  <si>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</si>
  <si>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</si>
  <si>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</si>
  <si>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</si>
  <si>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</si>
  <si>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</si>
  <si>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</si>
  <si>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</si>
  <si>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</si>
  <si>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</si>
  <si>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</si>
  <si>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</si>
  <si>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</si>
  <si>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</si>
  <si>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</si>
  <si>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</si>
  <si>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</si>
  <si>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</si>
  <si>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</si>
  <si>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</si>
  <si>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</si>
  <si>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</si>
  <si>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</si>
  <si>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</si>
  <si>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</si>
  <si>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</si>
  <si>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</si>
  <si>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</si>
  <si>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</si>
  <si>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</si>
  <si>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</si>
  <si>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</si>
  <si>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</si>
  <si>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</si>
  <si>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</si>
  <si>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</si>
  <si>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</si>
  <si>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</si>
  <si>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</si>
  <si>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</si>
  <si>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</si>
  <si>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</si>
  <si>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</si>
  <si>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</si>
  <si>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</si>
  <si>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</si>
  <si>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</si>
  <si>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</si>
  <si>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</si>
  <si>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</si>
  <si>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</si>
  <si>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</si>
  <si>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</si>
  <si>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</si>
  <si>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</si>
  <si>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</si>
  <si>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</si>
  <si>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</si>
  <si>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</si>
  <si>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</si>
  <si>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</si>
  <si>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</si>
  <si>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KIAT0134</t>
  </si>
  <si>
    <t>KIAT0160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</si>
  <si>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</si>
  <si>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</si>
  <si>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</si>
  <si>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</si>
  <si>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</si>
  <si>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</si>
  <si>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</si>
  <si>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</si>
  <si>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</si>
  <si>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</si>
  <si>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</si>
  <si>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</si>
  <si>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</si>
  <si>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</si>
  <si>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</si>
  <si>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</si>
  <si>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</si>
  <si>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</si>
  <si>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</si>
  <si>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</si>
  <si>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</si>
  <si>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</si>
  <si>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</si>
  <si>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</si>
  <si>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</si>
  <si>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</si>
  <si>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</si>
  <si>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</si>
  <si>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</si>
  <si>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</si>
  <si>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</si>
  <si>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</si>
  <si>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</si>
  <si>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</si>
  <si>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</si>
  <si>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</si>
  <si>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</si>
  <si>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</si>
  <si>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</si>
  <si>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</si>
  <si>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</si>
  <si>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</si>
  <si>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</si>
  <si>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</si>
  <si>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</si>
  <si>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</si>
  <si>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</si>
  <si>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</si>
  <si>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</si>
  <si>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</si>
  <si>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</si>
  <si>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</si>
  <si>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</si>
  <si>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</si>
  <si>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</si>
  <si>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</si>
  <si>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</si>
  <si>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</si>
  <si>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</si>
  <si>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</si>
  <si>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</si>
  <si>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</si>
  <si>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</si>
  <si>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</si>
  <si>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</si>
  <si>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</si>
  <si>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</si>
  <si>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</si>
  <si>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</si>
  <si>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</si>
  <si>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</si>
  <si>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</si>
  <si>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</si>
  <si>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</si>
  <si>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</si>
  <si>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</si>
  <si>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TOYT0318</t>
  </si>
  <si>
    <t>TOYT0320</t>
  </si>
  <si>
    <t>TOYT0131</t>
  </si>
  <si>
    <t>TOYT0321</t>
  </si>
  <si>
    <t>TOYT0322</t>
  </si>
  <si>
    <t>TOYT0324</t>
  </si>
  <si>
    <t>TOYT0325</t>
  </si>
  <si>
    <t>TOYT0326</t>
  </si>
  <si>
    <t>TOYT0328</t>
  </si>
  <si>
    <t>VLWT0127</t>
  </si>
  <si>
    <t>VLWT0136</t>
  </si>
  <si>
    <t>VLWT0138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</si>
  <si>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</si>
  <si>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</si>
  <si>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</si>
  <si>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</si>
  <si>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</si>
  <si>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</si>
  <si>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</si>
  <si>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</si>
  <si>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</si>
  <si>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</si>
  <si>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</si>
  <si>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</si>
  <si>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</si>
  <si>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</si>
  <si>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</si>
  <si>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</si>
  <si>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</si>
  <si>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</si>
  <si>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</si>
  <si>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</si>
  <si>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</si>
  <si>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</si>
  <si>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</si>
  <si>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</si>
  <si>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</si>
  <si>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</si>
  <si>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</si>
  <si>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</si>
  <si>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</si>
  <si>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</si>
  <si>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</si>
  <si>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</si>
  <si>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</si>
  <si>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</si>
  <si>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</si>
  <si>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</si>
  <si>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</si>
  <si>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</si>
  <si>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</si>
  <si>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</si>
  <si>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</si>
  <si>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</si>
  <si>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</si>
  <si>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</si>
  <si>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</si>
  <si>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</si>
  <si>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</si>
  <si>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</si>
  <si>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</si>
  <si>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</si>
  <si>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</si>
  <si>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</si>
  <si>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</si>
  <si>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ISZT0001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</si>
  <si>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</si>
  <si>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</si>
  <si>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</si>
  <si>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</si>
  <si>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</si>
  <si>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</si>
  <si>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</si>
  <si>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</si>
  <si>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</si>
  <si>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</si>
  <si>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</si>
  <si>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</si>
  <si>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</si>
  <si>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</si>
  <si>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</si>
  <si>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</si>
  <si>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</si>
  <si>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</si>
  <si>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</si>
  <si>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</si>
  <si>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</si>
  <si>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</si>
  <si>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</si>
  <si>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</si>
  <si>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</si>
  <si>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</si>
  <si>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</si>
  <si>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</si>
  <si>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</si>
  <si>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</si>
  <si>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</si>
  <si>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</si>
  <si>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</si>
  <si>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</si>
  <si>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</si>
  <si>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</si>
  <si>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Cruze 4D Sed заднее с ЭО ТЗ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</si>
  <si>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</si>
  <si>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</si>
  <si>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</si>
  <si>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</si>
  <si>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</si>
  <si>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</si>
  <si>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</si>
  <si>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</si>
  <si>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</si>
  <si>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</si>
  <si>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</si>
  <si>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</si>
  <si>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</si>
  <si>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</si>
  <si>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</si>
  <si>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</si>
  <si>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</si>
  <si>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</si>
  <si>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</si>
  <si>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</si>
  <si>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</si>
  <si>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</si>
  <si>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</si>
  <si>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</si>
  <si>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</si>
  <si>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</si>
  <si>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</si>
  <si>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</si>
  <si>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</si>
  <si>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</si>
  <si>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</si>
  <si>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</si>
  <si>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</si>
  <si>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</si>
  <si>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</si>
  <si>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</si>
  <si>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</si>
  <si>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</si>
  <si>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</si>
  <si>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</si>
  <si>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</si>
  <si>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</si>
  <si>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</si>
  <si>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</si>
  <si>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</si>
  <si>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</si>
  <si>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</si>
  <si>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</si>
  <si>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</si>
  <si>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</si>
  <si>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</si>
  <si>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</si>
  <si>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</si>
  <si>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</si>
  <si>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</si>
  <si>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</si>
  <si>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</si>
  <si>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</si>
  <si>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</si>
  <si>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</si>
  <si>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</si>
  <si>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</si>
  <si>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</si>
  <si>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</si>
  <si>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</si>
  <si>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</si>
  <si>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</si>
  <si>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</si>
  <si>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</si>
  <si>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</si>
  <si>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</si>
  <si>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</si>
  <si>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</si>
  <si>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</si>
  <si>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</si>
  <si>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</si>
  <si>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</si>
  <si>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</si>
  <si>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</si>
  <si>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</si>
  <si>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</si>
  <si>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</si>
  <si>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</si>
  <si>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</si>
  <si>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</si>
  <si>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</si>
  <si>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</si>
  <si>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</si>
  <si>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</si>
  <si>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</si>
  <si>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</si>
  <si>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</si>
  <si>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</si>
  <si>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</si>
  <si>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</si>
  <si>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</si>
  <si>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</si>
  <si>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</si>
  <si>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</si>
  <si>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</si>
  <si>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</si>
  <si>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</si>
  <si>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</si>
  <si>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</si>
  <si>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</si>
  <si>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</si>
  <si>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</si>
  <si>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</si>
  <si>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</si>
  <si>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</si>
  <si>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</si>
  <si>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</si>
  <si>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</si>
  <si>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</si>
  <si>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</si>
  <si>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</si>
  <si>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</si>
  <si>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</si>
  <si>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</si>
  <si>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</si>
  <si>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</si>
  <si>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</si>
  <si>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</si>
  <si>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</si>
  <si>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</si>
  <si>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</si>
  <si>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</si>
  <si>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</si>
  <si>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</si>
  <si>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</si>
  <si>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</si>
  <si>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</si>
  <si>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</si>
  <si>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</si>
  <si>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</si>
  <si>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</si>
  <si>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</si>
  <si>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</si>
  <si>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</si>
  <si>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</si>
  <si>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</si>
  <si>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</si>
  <si>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</si>
  <si>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</si>
  <si>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</si>
  <si>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</si>
  <si>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</si>
  <si>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</si>
  <si>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</si>
  <si>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</si>
  <si>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</si>
  <si>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</si>
  <si>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</si>
  <si>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</si>
  <si>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</si>
  <si>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</si>
  <si>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</si>
  <si>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</si>
  <si>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</si>
  <si>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</si>
  <si>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</si>
  <si>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</si>
  <si>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</si>
  <si>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</si>
  <si>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</si>
  <si>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</si>
  <si>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</si>
  <si>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</si>
  <si>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</si>
  <si>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</si>
  <si>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</si>
  <si>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</si>
  <si>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</si>
  <si>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</si>
  <si>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</si>
  <si>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</si>
  <si>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</si>
  <si>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</si>
  <si>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</si>
  <si>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</si>
  <si>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</si>
  <si>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</si>
  <si>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</si>
  <si>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</si>
  <si>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</si>
  <si>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</si>
  <si>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Tata</t>
  </si>
  <si>
    <t>Tatra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</si>
  <si>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</si>
  <si>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</si>
  <si>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</si>
  <si>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</si>
  <si>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</si>
  <si>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</si>
  <si>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</si>
  <si>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</si>
  <si>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</si>
  <si>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</si>
  <si>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</si>
  <si>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</si>
  <si>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</si>
  <si>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</si>
  <si>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</si>
  <si>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</si>
  <si>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</si>
  <si>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</si>
  <si>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</si>
  <si>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</si>
  <si>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</si>
  <si>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</si>
  <si>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</si>
  <si>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</si>
  <si>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</si>
  <si>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</si>
  <si>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</si>
  <si>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</si>
  <si>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</si>
  <si>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</si>
  <si>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</si>
  <si>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</si>
  <si>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</si>
  <si>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</si>
  <si>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</si>
  <si>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</si>
  <si>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</si>
  <si>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</si>
  <si>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</si>
  <si>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</si>
  <si>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</si>
  <si>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</si>
  <si>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</si>
  <si>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</si>
  <si>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</si>
  <si>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</si>
  <si>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</si>
  <si>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</si>
  <si>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</si>
  <si>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</si>
  <si>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</si>
  <si>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</si>
  <si>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</si>
  <si>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</si>
  <si>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</si>
  <si>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</si>
  <si>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</si>
  <si>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</si>
  <si>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</si>
  <si>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</si>
  <si>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</si>
  <si>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</si>
  <si>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</si>
  <si>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</si>
  <si>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</si>
  <si>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</si>
  <si>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</si>
  <si>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</si>
  <si>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</si>
  <si>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</si>
  <si>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</si>
  <si>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</si>
  <si>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</si>
  <si>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</si>
  <si>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</si>
  <si>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</si>
  <si>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</si>
  <si>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</si>
  <si>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</si>
  <si>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</si>
  <si>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</si>
  <si>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</si>
  <si>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</si>
  <si>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</si>
  <si>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</si>
  <si>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</si>
  <si>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</si>
  <si>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</si>
  <si>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(квадр.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</si>
  <si>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</si>
  <si>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</si>
  <si>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</si>
  <si>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</si>
  <si>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</si>
  <si>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</si>
  <si>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</si>
  <si>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</si>
  <si>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</si>
  <si>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</si>
  <si>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</si>
  <si>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</si>
  <si>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</si>
  <si>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</si>
  <si>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</si>
  <si>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</si>
  <si>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</si>
  <si>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</si>
  <si>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</si>
  <si>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</si>
  <si>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</si>
  <si>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</si>
  <si>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</si>
  <si>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</si>
  <si>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</si>
  <si>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</si>
  <si>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</si>
  <si>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</si>
  <si>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</si>
  <si>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</si>
  <si>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</si>
  <si>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</si>
  <si>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</si>
  <si>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</si>
  <si>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1670*860</t>
  </si>
  <si>
    <t>1380*730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</si>
  <si>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</si>
  <si>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</si>
  <si>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</si>
  <si>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</si>
  <si>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</si>
  <si>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</si>
  <si>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</si>
  <si>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</si>
  <si>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</si>
  <si>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</si>
  <si>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</si>
  <si>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</si>
  <si>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1983-92</t>
  </si>
  <si>
    <t>1540*670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</si>
  <si>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</si>
  <si>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</si>
  <si>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</si>
  <si>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</si>
  <si>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</si>
  <si>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</si>
  <si>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</si>
  <si>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</si>
  <si>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</si>
  <si>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</si>
  <si>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</si>
  <si>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</si>
  <si>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</si>
  <si>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</si>
  <si>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</si>
  <si>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</si>
  <si>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</si>
  <si>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</si>
  <si>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</si>
  <si>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</si>
  <si>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</si>
  <si>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</si>
  <si>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</si>
  <si>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</si>
  <si>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</si>
  <si>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</si>
  <si>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</si>
  <si>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</si>
  <si>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</si>
  <si>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</si>
  <si>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</si>
  <si>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</si>
  <si>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</si>
  <si>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</si>
  <si>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</si>
  <si>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</si>
  <si>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</si>
  <si>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</si>
  <si>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</si>
  <si>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</si>
  <si>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</si>
  <si>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</si>
  <si>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</si>
  <si>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</si>
  <si>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</si>
  <si>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</si>
  <si>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</si>
  <si>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</si>
  <si>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</si>
  <si>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</si>
  <si>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</si>
  <si>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</si>
  <si>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</si>
  <si>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</si>
  <si>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</si>
  <si>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</si>
  <si>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</si>
  <si>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</si>
  <si>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</si>
  <si>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</si>
  <si>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</si>
  <si>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</si>
  <si>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</si>
  <si>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</si>
  <si>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</si>
  <si>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</si>
  <si>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</si>
  <si>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</si>
  <si>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</si>
  <si>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</si>
  <si>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</si>
  <si>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</si>
  <si>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</si>
  <si>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</si>
  <si>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</si>
  <si>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</si>
  <si>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</si>
  <si>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</si>
  <si>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</si>
  <si>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</si>
  <si>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</si>
  <si>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</si>
  <si>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</si>
  <si>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</si>
  <si>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</si>
  <si>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</si>
  <si>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</si>
  <si>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</si>
  <si>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</si>
  <si>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</si>
  <si>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</si>
  <si>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</si>
  <si>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</si>
  <si>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</si>
  <si>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</si>
  <si>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</si>
  <si>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</si>
  <si>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</si>
  <si>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</si>
  <si>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</si>
  <si>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</si>
  <si>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</si>
  <si>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</si>
  <si>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</si>
  <si>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</si>
  <si>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</si>
  <si>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</si>
  <si>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</si>
  <si>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</si>
  <si>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</si>
  <si>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</si>
  <si>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</si>
  <si>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</si>
  <si>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</si>
  <si>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</si>
  <si>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</si>
  <si>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</si>
  <si>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</si>
  <si>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</si>
  <si>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</si>
  <si>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</si>
  <si>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</si>
  <si>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</si>
  <si>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</si>
  <si>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</si>
  <si>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</si>
  <si>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</si>
  <si>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</si>
  <si>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</si>
  <si>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</si>
  <si>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</si>
  <si>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</si>
  <si>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</si>
  <si>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</si>
  <si>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</si>
  <si>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</si>
  <si>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</si>
  <si>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</si>
  <si>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</si>
  <si>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</si>
  <si>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</si>
  <si>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</si>
  <si>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</si>
  <si>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</si>
  <si>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</si>
  <si>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</si>
  <si>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</si>
  <si>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</si>
  <si>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</si>
  <si>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</si>
  <si>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</si>
  <si>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</si>
  <si>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</si>
  <si>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</si>
  <si>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</si>
  <si>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</si>
  <si>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</si>
  <si>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</si>
  <si>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</si>
  <si>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</si>
  <si>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</si>
  <si>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</si>
  <si>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</si>
  <si>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</si>
  <si>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</si>
  <si>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</si>
  <si>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</si>
  <si>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</si>
  <si>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</si>
  <si>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</si>
  <si>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</si>
  <si>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</si>
  <si>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</si>
  <si>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</si>
  <si>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</si>
  <si>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</si>
  <si>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</si>
  <si>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</si>
  <si>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</si>
  <si>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</si>
  <si>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</si>
  <si>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</si>
  <si>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</si>
  <si>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</si>
  <si>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</si>
  <si>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</si>
  <si>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</si>
  <si>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</si>
  <si>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</si>
  <si>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</si>
  <si>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</si>
  <si>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</si>
  <si>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</si>
  <si>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</si>
  <si>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</si>
  <si>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</si>
  <si>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</si>
  <si>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</si>
  <si>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</si>
  <si>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</si>
  <si>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</si>
  <si>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</si>
  <si>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</si>
  <si>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</si>
  <si>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</si>
  <si>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</si>
  <si>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</si>
  <si>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</si>
  <si>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</si>
  <si>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</si>
  <si>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</si>
  <si>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</si>
  <si>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</si>
  <si>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</si>
  <si>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</si>
  <si>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</si>
  <si>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</si>
  <si>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</si>
  <si>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</si>
  <si>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</si>
  <si>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</si>
  <si>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</si>
  <si>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</si>
  <si>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</si>
  <si>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</si>
  <si>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</si>
  <si>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</si>
  <si>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</si>
  <si>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</si>
  <si>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</si>
  <si>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</si>
  <si>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</si>
  <si>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</si>
  <si>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</si>
  <si>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</si>
  <si>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</si>
  <si>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</si>
  <si>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</si>
  <si>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</si>
  <si>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</si>
  <si>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</si>
  <si>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</si>
  <si>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</si>
  <si>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</si>
  <si>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</si>
  <si>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</si>
  <si>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</si>
  <si>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</si>
  <si>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</si>
  <si>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</si>
  <si>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</si>
  <si>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</si>
  <si>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</si>
  <si>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</si>
  <si>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</si>
  <si>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</si>
  <si>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</si>
  <si>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</si>
  <si>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</si>
  <si>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</si>
  <si>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</si>
  <si>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</si>
  <si>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</si>
  <si>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</si>
  <si>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</si>
  <si>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</si>
  <si>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</si>
  <si>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</si>
  <si>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</si>
  <si>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</si>
  <si>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</si>
  <si>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</si>
  <si>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</si>
  <si>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</si>
  <si>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</si>
  <si>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</si>
  <si>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</si>
  <si>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</si>
  <si>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</si>
  <si>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</si>
  <si>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</si>
  <si>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</si>
  <si>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</si>
  <si>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</si>
  <si>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</si>
  <si>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</si>
  <si>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</si>
  <si>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</si>
  <si>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</si>
  <si>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</si>
  <si>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</si>
  <si>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</si>
  <si>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</si>
  <si>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</si>
  <si>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</si>
  <si>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</si>
  <si>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</si>
  <si>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</si>
  <si>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</si>
  <si>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</si>
  <si>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</si>
  <si>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</si>
  <si>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</si>
  <si>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</si>
  <si>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</si>
  <si>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</si>
  <si>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</si>
  <si>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</si>
  <si>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</si>
  <si>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</si>
  <si>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</si>
  <si>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</si>
  <si>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</si>
  <si>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</si>
  <si>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</si>
  <si>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</si>
  <si>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</si>
  <si>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</si>
  <si>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</si>
  <si>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</si>
  <si>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</si>
  <si>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</si>
  <si>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</si>
  <si>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</si>
  <si>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</si>
  <si>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</si>
  <si>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</si>
  <si>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</si>
  <si>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</si>
  <si>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</si>
  <si>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</si>
  <si>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</si>
  <si>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</si>
  <si>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</si>
  <si>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</si>
  <si>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</si>
  <si>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</si>
  <si>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</si>
  <si>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</si>
  <si>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</si>
  <si>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</si>
  <si>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</si>
  <si>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</si>
  <si>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</si>
  <si>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</si>
  <si>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</si>
  <si>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</si>
  <si>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</si>
  <si>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</si>
  <si>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</si>
  <si>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</si>
  <si>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</si>
  <si>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</si>
  <si>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</si>
  <si>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</si>
  <si>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</si>
  <si>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</si>
  <si>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</si>
  <si>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</si>
  <si>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</si>
  <si>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</si>
  <si>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</si>
  <si>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</si>
  <si>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</si>
  <si>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</si>
  <si>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</si>
  <si>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</si>
  <si>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</si>
  <si>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</si>
  <si>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</si>
  <si>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</si>
  <si>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</si>
  <si>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</si>
  <si>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1989-00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</si>
  <si>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</si>
  <si>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</si>
  <si>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</si>
  <si>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</si>
  <si>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</si>
  <si>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</si>
  <si>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</si>
  <si>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</si>
  <si>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</si>
  <si>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</si>
  <si>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1360*710</t>
  </si>
  <si>
    <t>1199*503</t>
  </si>
  <si>
    <t>Nissan Juke F15 (обновленный ДД)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</si>
  <si>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</si>
  <si>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</si>
  <si>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</si>
  <si>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</si>
  <si>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</si>
  <si>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</si>
  <si>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</si>
  <si>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</si>
  <si>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</si>
  <si>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</si>
  <si>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</si>
  <si>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</si>
  <si>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</si>
  <si>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</si>
  <si>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</si>
  <si>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</si>
  <si>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</si>
  <si>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</si>
  <si>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</si>
  <si>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</si>
  <si>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</si>
  <si>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</si>
  <si>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</si>
  <si>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</si>
  <si>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</si>
  <si>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</si>
  <si>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</si>
  <si>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</si>
  <si>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</si>
  <si>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</si>
  <si>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</si>
  <si>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</si>
  <si>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</si>
  <si>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</si>
  <si>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</si>
  <si>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</si>
  <si>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</si>
  <si>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</si>
  <si>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</si>
  <si>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</si>
  <si>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</si>
  <si>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</si>
  <si>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</si>
  <si>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</si>
  <si>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</si>
  <si>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</si>
  <si>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</si>
  <si>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</si>
  <si>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</si>
  <si>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</si>
  <si>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</si>
  <si>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</si>
  <si>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</si>
  <si>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</si>
  <si>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</si>
  <si>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</si>
  <si>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</si>
  <si>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</si>
  <si>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</si>
  <si>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</si>
  <si>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</si>
  <si>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</si>
  <si>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</si>
  <si>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</si>
  <si>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</si>
  <si>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</si>
  <si>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</si>
  <si>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</si>
  <si>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</si>
  <si>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</si>
  <si>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</si>
  <si>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</si>
  <si>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</si>
  <si>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</si>
  <si>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</si>
  <si>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</si>
  <si>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</si>
  <si>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</si>
  <si>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</si>
  <si>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</si>
  <si>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</si>
  <si>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</si>
  <si>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</si>
  <si>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</si>
  <si>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</si>
  <si>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</si>
  <si>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</si>
  <si>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</si>
  <si>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</si>
  <si>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</si>
  <si>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</si>
  <si>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</si>
  <si>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</si>
  <si>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</si>
  <si>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</si>
  <si>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</si>
  <si>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</si>
  <si>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</si>
  <si>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</si>
  <si>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</si>
  <si>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</si>
  <si>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</si>
  <si>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</si>
  <si>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</si>
  <si>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</si>
  <si>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</si>
  <si>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</si>
  <si>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</si>
  <si>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</si>
  <si>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</si>
  <si>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</si>
  <si>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</si>
  <si>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</si>
  <si>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</si>
  <si>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</si>
  <si>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</si>
  <si>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</si>
  <si>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</si>
  <si>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</si>
  <si>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</si>
  <si>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</si>
  <si>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</si>
  <si>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</si>
  <si>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</si>
  <si>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</si>
  <si>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</si>
  <si>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</si>
  <si>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</si>
  <si>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</si>
  <si>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</si>
  <si>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</si>
  <si>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</si>
  <si>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</si>
  <si>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</si>
  <si>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</si>
  <si>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</si>
  <si>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</si>
  <si>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</si>
  <si>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</si>
  <si>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</si>
  <si>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</si>
  <si>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</si>
  <si>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</si>
  <si>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</si>
  <si>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</si>
  <si>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</si>
  <si>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</si>
  <si>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</si>
  <si>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</si>
  <si>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</si>
  <si>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</si>
  <si>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</si>
  <si>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</si>
  <si>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</si>
  <si>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</si>
  <si>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</si>
  <si>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</si>
  <si>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</si>
  <si>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</si>
  <si>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</si>
  <si>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</si>
  <si>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</si>
  <si>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</si>
  <si>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</si>
  <si>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</si>
  <si>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</si>
  <si>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</si>
  <si>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</si>
  <si>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</si>
  <si>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</si>
  <si>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</si>
  <si>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</si>
  <si>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</si>
  <si>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</si>
  <si>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</si>
  <si>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</si>
  <si>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</si>
  <si>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</si>
  <si>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</si>
  <si>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</si>
  <si>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</si>
  <si>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</si>
  <si>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</si>
  <si>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</si>
  <si>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</si>
  <si>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</si>
  <si>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</si>
  <si>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</si>
  <si>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</si>
  <si>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</si>
  <si>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</si>
  <si>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</si>
  <si>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</si>
  <si>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</si>
  <si>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</si>
  <si>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</si>
  <si>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</si>
  <si>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</si>
  <si>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</si>
  <si>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</si>
  <si>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>VW Sharan I 5D Van (95-10) / Ford Galaxy I 5D Van (95-06) / Seat Alhambra I 5D Van (96-10)</t>
  </si>
  <si>
    <t>VW Touareg I / Porsche Cayenne I 5D Utility</t>
  </si>
  <si>
    <t xml:space="preserve">VW Touareg II 5D Utility </t>
  </si>
  <si>
    <t>Volvo</t>
  </si>
  <si>
    <t>2000-09</t>
  </si>
  <si>
    <t>7415</t>
  </si>
  <si>
    <t>7043</t>
  </si>
  <si>
    <t>1540*900</t>
  </si>
  <si>
    <t>1881*1359</t>
  </si>
  <si>
    <t>1760*740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</si>
  <si>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</si>
  <si>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</si>
  <si>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</si>
  <si>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</si>
  <si>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</si>
  <si>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</si>
  <si>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</si>
  <si>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</si>
  <si>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</si>
  <si>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</si>
  <si>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</si>
  <si>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</si>
  <si>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</si>
  <si>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</si>
  <si>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</si>
  <si>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</si>
  <si>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</si>
  <si>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</si>
  <si>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</si>
  <si>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</si>
  <si>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</si>
  <si>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</si>
  <si>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</si>
  <si>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</si>
  <si>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</si>
  <si>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</si>
  <si>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</si>
  <si>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</si>
  <si>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</si>
  <si>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</si>
  <si>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</si>
  <si>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</si>
  <si>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</si>
  <si>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</si>
  <si>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</si>
  <si>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</si>
  <si>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</si>
  <si>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</si>
  <si>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</si>
  <si>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</si>
  <si>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</si>
  <si>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</si>
  <si>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</si>
  <si>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</si>
  <si>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</si>
  <si>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</si>
  <si>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</si>
  <si>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</si>
  <si>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</si>
  <si>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</si>
  <si>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</si>
  <si>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</si>
  <si>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</si>
  <si>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</si>
  <si>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</si>
  <si>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</si>
  <si>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</si>
  <si>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</si>
  <si>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</si>
  <si>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</si>
  <si>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</si>
  <si>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</si>
  <si>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</si>
  <si>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</si>
  <si>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</si>
  <si>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</si>
  <si>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</si>
  <si>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</si>
  <si>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</si>
  <si>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</si>
  <si>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</si>
  <si>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</si>
  <si>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</si>
  <si>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</si>
  <si>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</si>
  <si>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</si>
  <si>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</si>
  <si>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</si>
  <si>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</si>
  <si>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</si>
  <si>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</si>
  <si>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</si>
  <si>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</si>
  <si>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</si>
  <si>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</si>
  <si>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</si>
  <si>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</si>
  <si>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</si>
  <si>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</si>
  <si>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</si>
  <si>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</si>
  <si>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</si>
  <si>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</si>
  <si>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</si>
  <si>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</si>
  <si>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</si>
  <si>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</si>
  <si>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</si>
  <si>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</si>
  <si>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</si>
  <si>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</si>
  <si>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</si>
  <si>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</si>
  <si>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</si>
  <si>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</si>
  <si>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</si>
  <si>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</si>
  <si>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</si>
  <si>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</si>
  <si>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</si>
  <si>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</si>
  <si>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</si>
  <si>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</si>
  <si>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</si>
  <si>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</si>
  <si>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</si>
  <si>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</si>
  <si>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</si>
  <si>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</si>
  <si>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</si>
  <si>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</si>
  <si>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</si>
  <si>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</si>
  <si>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</si>
  <si>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</si>
  <si>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</si>
  <si>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</si>
  <si>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</si>
  <si>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1430*615</t>
  </si>
  <si>
    <t>Audi 80 4D Sed (86-94) / 5D Avant (92-96) с молдингом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</si>
  <si>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</si>
  <si>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</si>
  <si>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</si>
  <si>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</si>
  <si>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</si>
  <si>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</si>
  <si>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</si>
  <si>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</si>
  <si>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</si>
  <si>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</si>
  <si>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</si>
  <si>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</si>
  <si>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</si>
  <si>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</si>
  <si>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</si>
  <si>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</si>
  <si>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</si>
  <si>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</si>
  <si>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</si>
  <si>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</si>
  <si>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</si>
  <si>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</si>
  <si>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</si>
  <si>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</si>
  <si>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</si>
  <si>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</si>
  <si>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</si>
  <si>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</si>
  <si>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</si>
  <si>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</si>
  <si>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</si>
  <si>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</si>
  <si>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</si>
  <si>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</si>
  <si>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</si>
  <si>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</si>
  <si>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</si>
  <si>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</si>
  <si>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</si>
  <si>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</si>
  <si>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</si>
  <si>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</si>
  <si>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</si>
  <si>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</si>
  <si>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</si>
  <si>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</si>
  <si>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</si>
  <si>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</si>
  <si>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</si>
  <si>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</si>
  <si>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</si>
  <si>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</si>
  <si>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</si>
  <si>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</si>
  <si>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</si>
  <si>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</si>
  <si>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</si>
  <si>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</si>
  <si>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</si>
  <si>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</si>
  <si>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</si>
  <si>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</si>
  <si>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</si>
  <si>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</si>
  <si>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</si>
  <si>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</si>
  <si>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</si>
  <si>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</si>
  <si>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</si>
  <si>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</si>
  <si>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</si>
  <si>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</si>
  <si>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</si>
  <si>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</si>
  <si>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</si>
  <si>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</si>
  <si>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</si>
  <si>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</si>
  <si>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</si>
  <si>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</si>
  <si>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</si>
  <si>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</si>
  <si>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</si>
  <si>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</si>
  <si>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</si>
  <si>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</si>
  <si>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</si>
  <si>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</si>
  <si>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</si>
  <si>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</si>
  <si>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</si>
  <si>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</si>
  <si>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</si>
  <si>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</si>
  <si>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</si>
  <si>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</si>
  <si>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</si>
  <si>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</si>
  <si>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</si>
  <si>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</si>
  <si>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</si>
  <si>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</si>
  <si>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</si>
  <si>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</si>
  <si>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</si>
  <si>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</si>
  <si>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</si>
  <si>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</si>
  <si>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</si>
  <si>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</si>
  <si>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</si>
  <si>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</si>
  <si>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</si>
  <si>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</si>
  <si>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</si>
  <si>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</si>
  <si>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</si>
  <si>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</si>
  <si>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</si>
  <si>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</si>
  <si>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</si>
  <si>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</si>
  <si>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</si>
  <si>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</si>
  <si>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</si>
  <si>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</si>
  <si>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</si>
  <si>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</si>
  <si>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</si>
  <si>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</si>
  <si>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</si>
  <si>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</si>
  <si>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</si>
  <si>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</si>
  <si>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</si>
  <si>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</si>
  <si>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</si>
  <si>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</si>
  <si>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</si>
  <si>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</si>
  <si>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</si>
  <si>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</si>
  <si>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</si>
  <si>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</si>
  <si>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</si>
  <si>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</si>
  <si>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</si>
  <si>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</si>
  <si>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</si>
  <si>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</si>
  <si>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</si>
  <si>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</si>
  <si>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</si>
  <si>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</si>
  <si>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</si>
  <si>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</si>
  <si>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</si>
  <si>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</si>
  <si>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</si>
  <si>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</si>
  <si>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</si>
  <si>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</si>
  <si>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</si>
  <si>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</si>
  <si>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</si>
  <si>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</si>
  <si>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</si>
  <si>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</si>
  <si>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</si>
  <si>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</si>
  <si>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</si>
  <si>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</si>
  <si>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</si>
  <si>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</si>
  <si>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</si>
  <si>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</si>
  <si>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</si>
  <si>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</si>
  <si>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</si>
  <si>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</si>
  <si>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</si>
  <si>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</si>
  <si>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</si>
  <si>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</si>
  <si>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</si>
  <si>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</si>
  <si>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</si>
  <si>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</si>
  <si>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</si>
  <si>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</si>
  <si>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</si>
  <si>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</si>
  <si>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</si>
  <si>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</si>
  <si>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</si>
  <si>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</si>
  <si>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</si>
  <si>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</si>
  <si>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</si>
  <si>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</si>
  <si>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</si>
  <si>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</si>
  <si>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</si>
  <si>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</si>
  <si>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</si>
  <si>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</si>
  <si>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</si>
  <si>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</si>
  <si>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</si>
  <si>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</si>
  <si>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</si>
  <si>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</si>
  <si>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</si>
  <si>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</si>
  <si>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</si>
  <si>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</si>
  <si>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</si>
  <si>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</si>
  <si>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</si>
  <si>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</si>
  <si>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</si>
  <si>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</si>
  <si>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</si>
  <si>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</si>
  <si>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</si>
  <si>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</si>
  <si>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</si>
  <si>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</si>
  <si>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</si>
  <si>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</si>
  <si>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</si>
  <si>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</si>
  <si>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</si>
  <si>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</si>
  <si>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</si>
  <si>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</si>
  <si>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</si>
  <si>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</si>
  <si>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</si>
  <si>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</si>
  <si>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</si>
  <si>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</si>
  <si>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</si>
  <si>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</si>
  <si>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</si>
  <si>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</si>
  <si>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</si>
  <si>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</si>
  <si>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</si>
  <si>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</si>
  <si>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</si>
  <si>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</si>
  <si>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</si>
  <si>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</si>
  <si>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</si>
  <si>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</si>
  <si>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</si>
  <si>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</si>
  <si>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</si>
  <si>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</si>
  <si>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</si>
  <si>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</si>
  <si>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</si>
  <si>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</si>
  <si>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</si>
  <si>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</si>
  <si>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</si>
  <si>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</si>
  <si>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</si>
  <si>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</si>
  <si>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</si>
  <si>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</si>
  <si>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</si>
  <si>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</si>
  <si>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</si>
  <si>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</si>
  <si>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</si>
  <si>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</si>
  <si>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</si>
  <si>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</si>
  <si>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</si>
  <si>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</si>
  <si>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</si>
  <si>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</si>
  <si>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</si>
  <si>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</si>
  <si>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</si>
  <si>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</si>
  <si>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</si>
  <si>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</si>
  <si>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</si>
  <si>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</si>
  <si>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</si>
  <si>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</si>
  <si>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</si>
  <si>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</si>
  <si>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</si>
  <si>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</si>
  <si>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</si>
  <si>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</si>
  <si>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</si>
  <si>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</si>
  <si>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</si>
  <si>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</si>
  <si>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</si>
  <si>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</si>
  <si>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</si>
  <si>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</si>
  <si>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</si>
  <si>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</si>
  <si>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</si>
  <si>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</si>
  <si>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</si>
  <si>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</si>
  <si>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</si>
  <si>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</si>
  <si>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</si>
  <si>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</si>
  <si>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</si>
  <si>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</si>
  <si>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</si>
  <si>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</si>
  <si>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</si>
  <si>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</si>
  <si>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</si>
  <si>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</si>
  <si>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</si>
  <si>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</si>
  <si>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</si>
  <si>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</si>
  <si>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</si>
  <si>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</si>
  <si>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</si>
  <si>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</si>
  <si>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</si>
  <si>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</si>
  <si>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</si>
  <si>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</si>
  <si>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</si>
  <si>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</si>
  <si>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</si>
  <si>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</si>
  <si>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</si>
  <si>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</si>
  <si>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</si>
  <si>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</si>
  <si>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</si>
  <si>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</si>
  <si>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</si>
  <si>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</si>
  <si>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</si>
  <si>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</si>
  <si>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</si>
  <si>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</si>
  <si>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</si>
  <si>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</si>
  <si>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</si>
  <si>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</si>
  <si>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</si>
  <si>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</si>
  <si>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</si>
  <si>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</si>
  <si>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</si>
  <si>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</si>
  <si>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</si>
  <si>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</si>
  <si>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</si>
  <si>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</si>
  <si>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</si>
  <si>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</si>
  <si>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</si>
  <si>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</si>
  <si>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</si>
  <si>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</si>
  <si>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</si>
  <si>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</si>
  <si>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</si>
  <si>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</si>
  <si>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</si>
  <si>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</si>
  <si>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1535*707</t>
  </si>
  <si>
    <t>1990-03</t>
  </si>
  <si>
    <t>1695*934</t>
  </si>
  <si>
    <t>1668*1001</t>
  </si>
  <si>
    <t>8829</t>
  </si>
  <si>
    <t>1530*890</t>
  </si>
  <si>
    <t>8824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</si>
  <si>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</si>
  <si>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</si>
  <si>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</si>
  <si>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</si>
  <si>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</si>
  <si>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</si>
  <si>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</si>
  <si>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</si>
  <si>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</si>
  <si>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</si>
  <si>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</si>
  <si>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</si>
  <si>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</si>
  <si>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</si>
  <si>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</si>
  <si>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</si>
  <si>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</si>
  <si>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</si>
  <si>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</si>
  <si>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</si>
  <si>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</si>
  <si>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</si>
  <si>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</si>
  <si>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</si>
  <si>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</si>
  <si>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</si>
  <si>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</si>
  <si>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</si>
  <si>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</si>
  <si>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</si>
  <si>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</si>
  <si>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</si>
  <si>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</si>
  <si>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</si>
  <si>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</si>
  <si>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</si>
  <si>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</si>
  <si>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</si>
  <si>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</si>
  <si>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</si>
  <si>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</si>
  <si>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</si>
  <si>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</si>
  <si>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</si>
  <si>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</si>
  <si>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</si>
  <si>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</si>
  <si>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</si>
  <si>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</si>
  <si>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</si>
  <si>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</si>
  <si>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</si>
  <si>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</si>
  <si>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</si>
  <si>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</si>
  <si>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</si>
  <si>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</si>
  <si>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</si>
  <si>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</si>
  <si>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</si>
  <si>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</si>
  <si>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</si>
  <si>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</si>
  <si>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</si>
  <si>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</si>
  <si>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</si>
  <si>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NCP58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</si>
  <si>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</si>
  <si>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</si>
  <si>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</si>
  <si>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</si>
  <si>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</si>
  <si>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</si>
  <si>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</si>
  <si>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</si>
  <si>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</si>
  <si>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</si>
  <si>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</si>
  <si>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</si>
  <si>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</si>
  <si>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</si>
  <si>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</si>
  <si>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</si>
  <si>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</si>
  <si>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</si>
  <si>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</si>
  <si>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</si>
  <si>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</si>
  <si>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</si>
  <si>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</si>
  <si>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</si>
  <si>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</si>
  <si>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</si>
  <si>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</si>
  <si>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</si>
  <si>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</si>
  <si>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</si>
  <si>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</si>
  <si>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</si>
  <si>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</si>
  <si>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</si>
  <si>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</si>
  <si>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</si>
  <si>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</si>
  <si>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</si>
  <si>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</si>
  <si>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</si>
  <si>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</si>
  <si>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</si>
  <si>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</si>
  <si>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</si>
  <si>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</si>
  <si>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</si>
  <si>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</si>
  <si>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</si>
  <si>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</si>
  <si>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</si>
  <si>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</si>
  <si>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</si>
  <si>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</si>
  <si>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</si>
  <si>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</si>
  <si>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</si>
  <si>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</si>
  <si>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</si>
  <si>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</si>
  <si>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</si>
  <si>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</si>
  <si>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</si>
  <si>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</si>
  <si>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</si>
  <si>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</si>
  <si>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</si>
  <si>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</si>
  <si>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</si>
  <si>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</si>
  <si>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</si>
  <si>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</si>
  <si>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</si>
  <si>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</si>
  <si>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</si>
  <si>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</si>
  <si>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</si>
  <si>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</si>
  <si>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</si>
  <si>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</si>
  <si>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</si>
  <si>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</si>
  <si>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</si>
  <si>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</si>
  <si>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</si>
  <si>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</si>
  <si>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</si>
  <si>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</si>
  <si>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</si>
  <si>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</si>
  <si>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</si>
  <si>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</si>
  <si>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</si>
  <si>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</si>
  <si>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</si>
  <si>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</si>
  <si>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</si>
  <si>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</si>
  <si>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</si>
  <si>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</si>
  <si>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</si>
  <si>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</si>
  <si>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</si>
  <si>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</si>
  <si>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</si>
  <si>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</si>
  <si>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3002</t>
  </si>
  <si>
    <t>1991-02</t>
  </si>
  <si>
    <t>Nissan X-Trail I T30 5D Suv с молдингом</t>
  </si>
  <si>
    <t>Volvo S80 I 4D Sed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</si>
  <si>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</si>
  <si>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</si>
  <si>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</si>
  <si>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</si>
  <si>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</si>
  <si>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</si>
  <si>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</si>
  <si>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</si>
  <si>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</si>
  <si>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</si>
  <si>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</si>
  <si>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</si>
  <si>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</si>
  <si>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</si>
  <si>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</si>
  <si>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</si>
  <si>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</si>
  <si>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</si>
  <si>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</si>
  <si>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</si>
  <si>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</si>
  <si>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</si>
  <si>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</si>
  <si>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</si>
  <si>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</si>
  <si>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</si>
  <si>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</si>
  <si>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</si>
  <si>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</si>
  <si>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</si>
  <si>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</si>
  <si>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</si>
  <si>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</si>
  <si>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</si>
  <si>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</si>
  <si>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</si>
  <si>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Kia Sorento I 5D Suv с молдингом (П)</t>
  </si>
  <si>
    <t>Kia Sorento I 5D Suv (обогрев щеток)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</si>
  <si>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</si>
  <si>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</si>
  <si>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</si>
  <si>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</si>
  <si>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</si>
  <si>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</si>
  <si>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</si>
  <si>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</si>
  <si>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</si>
  <si>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</si>
  <si>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</si>
  <si>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</si>
  <si>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</si>
  <si>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</si>
  <si>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</si>
  <si>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</si>
  <si>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</si>
  <si>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</si>
  <si>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</si>
  <si>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</si>
  <si>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</si>
  <si>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</si>
  <si>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</si>
  <si>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</si>
  <si>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</si>
  <si>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</si>
  <si>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</si>
  <si>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</si>
  <si>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</si>
  <si>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</si>
  <si>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</si>
  <si>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</si>
  <si>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</si>
  <si>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</si>
  <si>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</si>
  <si>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</si>
  <si>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</si>
  <si>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</si>
  <si>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</si>
  <si>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</si>
  <si>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</si>
  <si>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</si>
  <si>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</si>
  <si>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</si>
  <si>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</si>
  <si>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</si>
  <si>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</si>
  <si>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</si>
  <si>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</si>
  <si>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</si>
  <si>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</si>
  <si>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</si>
  <si>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</si>
  <si>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</si>
  <si>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</si>
  <si>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</si>
  <si>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</si>
  <si>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</si>
  <si>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</si>
  <si>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</si>
  <si>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</si>
  <si>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</si>
  <si>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</si>
  <si>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</si>
  <si>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</si>
  <si>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</si>
  <si>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</si>
  <si>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</si>
  <si>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</si>
  <si>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</si>
  <si>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</si>
  <si>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</si>
  <si>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</si>
  <si>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</si>
  <si>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</si>
  <si>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</si>
  <si>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</si>
  <si>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</si>
  <si>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</si>
  <si>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</si>
  <si>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</si>
  <si>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</si>
  <si>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</si>
  <si>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</si>
  <si>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</si>
  <si>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</si>
  <si>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</si>
  <si>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</si>
  <si>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</si>
  <si>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</si>
  <si>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</si>
  <si>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</si>
  <si>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</si>
  <si>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</si>
  <si>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</si>
  <si>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</si>
  <si>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</si>
  <si>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</si>
  <si>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</si>
  <si>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</si>
  <si>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</si>
  <si>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</si>
  <si>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</si>
  <si>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</si>
  <si>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</si>
  <si>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</si>
  <si>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</si>
  <si>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</si>
  <si>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</si>
  <si>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</si>
  <si>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</si>
  <si>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</si>
  <si>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</si>
  <si>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</si>
  <si>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</si>
  <si>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</si>
  <si>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</si>
  <si>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</si>
  <si>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</si>
  <si>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</si>
  <si>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</si>
  <si>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</si>
  <si>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</si>
  <si>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</si>
  <si>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</si>
  <si>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</si>
  <si>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</si>
  <si>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</si>
  <si>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</si>
  <si>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</si>
  <si>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</si>
  <si>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</si>
  <si>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</si>
  <si>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</si>
  <si>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</si>
  <si>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</si>
  <si>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</si>
  <si>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</si>
  <si>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</si>
  <si>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</si>
  <si>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</si>
  <si>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</si>
  <si>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</si>
  <si>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</si>
  <si>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</si>
  <si>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</si>
  <si>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</si>
  <si>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</si>
  <si>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</si>
  <si>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</si>
  <si>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</si>
  <si>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</si>
  <si>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</si>
  <si>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</si>
  <si>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</si>
  <si>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</si>
  <si>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</si>
  <si>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</si>
  <si>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</si>
  <si>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</si>
  <si>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</si>
  <si>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</si>
  <si>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</si>
  <si>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</si>
  <si>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</si>
  <si>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</si>
  <si>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</si>
  <si>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</si>
  <si>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</si>
  <si>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</si>
  <si>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</si>
  <si>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</si>
  <si>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</si>
  <si>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</si>
  <si>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</si>
  <si>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</si>
  <si>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</si>
  <si>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</si>
  <si>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</si>
  <si>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</si>
  <si>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</si>
  <si>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</si>
  <si>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</si>
  <si>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</si>
  <si>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</si>
  <si>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</si>
  <si>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</si>
  <si>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</si>
  <si>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</si>
  <si>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</si>
  <si>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</si>
  <si>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</si>
  <si>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</si>
  <si>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</si>
  <si>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</si>
  <si>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</si>
  <si>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</si>
  <si>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</si>
  <si>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</si>
  <si>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</si>
  <si>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</si>
  <si>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</si>
  <si>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</si>
  <si>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</si>
  <si>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</si>
  <si>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</si>
  <si>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</si>
  <si>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</si>
  <si>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</si>
  <si>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</si>
  <si>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</si>
  <si>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</si>
  <si>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</si>
  <si>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</si>
  <si>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</si>
  <si>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</si>
  <si>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</si>
  <si>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</si>
  <si>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</si>
  <si>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</si>
  <si>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</si>
  <si>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</si>
  <si>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</si>
  <si>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</si>
  <si>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</si>
  <si>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</si>
  <si>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</si>
  <si>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</si>
  <si>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</si>
  <si>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</si>
  <si>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</si>
  <si>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</si>
  <si>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</si>
  <si>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</si>
  <si>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</si>
  <si>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</si>
  <si>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</si>
  <si>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</si>
  <si>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</si>
  <si>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</si>
  <si>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</si>
  <si>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</si>
  <si>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</si>
  <si>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</si>
  <si>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</si>
  <si>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</si>
  <si>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</si>
  <si>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</si>
  <si>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</si>
  <si>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</si>
  <si>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</si>
  <si>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</si>
  <si>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</si>
  <si>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</si>
  <si>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</si>
  <si>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</si>
  <si>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</si>
  <si>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</si>
  <si>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</si>
  <si>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</si>
  <si>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</si>
  <si>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</si>
  <si>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</si>
  <si>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</si>
  <si>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</si>
  <si>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</si>
  <si>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</si>
  <si>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</si>
  <si>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</si>
  <si>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</si>
  <si>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</si>
  <si>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</si>
  <si>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</si>
  <si>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</si>
  <si>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</si>
  <si>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</si>
  <si>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</si>
  <si>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</si>
  <si>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</si>
  <si>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</si>
  <si>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</si>
  <si>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</si>
  <si>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</si>
  <si>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</si>
  <si>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</si>
  <si>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</si>
  <si>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</si>
  <si>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</si>
  <si>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</si>
  <si>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</si>
  <si>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</si>
  <si>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</si>
  <si>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</si>
  <si>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</si>
  <si>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</si>
  <si>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</si>
  <si>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</si>
  <si>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</si>
  <si>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</si>
  <si>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</si>
  <si>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</si>
  <si>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</si>
  <si>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</si>
  <si>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</si>
  <si>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</si>
  <si>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</si>
  <si>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</si>
  <si>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</si>
  <si>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</si>
  <si>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</si>
  <si>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</si>
  <si>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</si>
  <si>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</si>
  <si>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</si>
  <si>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</si>
  <si>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</si>
  <si>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</si>
  <si>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</si>
  <si>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</si>
  <si>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</si>
  <si>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</si>
  <si>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</si>
  <si>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</si>
  <si>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</si>
  <si>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</si>
  <si>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</si>
  <si>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</si>
  <si>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</si>
  <si>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</si>
  <si>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</si>
  <si>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</si>
  <si>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</si>
  <si>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</si>
  <si>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</si>
  <si>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</si>
  <si>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</si>
  <si>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</si>
  <si>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</si>
  <si>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</si>
  <si>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</si>
  <si>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</si>
  <si>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</si>
  <si>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</si>
  <si>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</si>
  <si>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</si>
  <si>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</si>
  <si>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</si>
  <si>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</si>
  <si>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</si>
  <si>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</si>
  <si>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</si>
  <si>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</si>
  <si>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</si>
  <si>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</si>
  <si>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</si>
  <si>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</si>
  <si>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</si>
  <si>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</si>
  <si>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</si>
  <si>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</si>
  <si>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</si>
  <si>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</si>
  <si>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</si>
  <si>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</si>
  <si>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</si>
  <si>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</si>
  <si>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</si>
  <si>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</si>
  <si>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</si>
  <si>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</si>
  <si>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</si>
  <si>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</si>
  <si>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</si>
  <si>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</si>
  <si>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</si>
  <si>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</si>
  <si>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</si>
  <si>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</si>
  <si>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</si>
  <si>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</si>
  <si>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</si>
  <si>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</si>
  <si>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</si>
  <si>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</si>
  <si>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</si>
  <si>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</si>
  <si>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</si>
  <si>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</si>
  <si>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</si>
  <si>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</si>
  <si>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</si>
  <si>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</si>
  <si>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</si>
  <si>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</si>
  <si>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</si>
  <si>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</si>
  <si>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</si>
  <si>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</si>
  <si>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</si>
  <si>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</si>
  <si>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</si>
  <si>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</si>
  <si>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</si>
  <si>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</si>
  <si>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</si>
  <si>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</si>
  <si>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</si>
  <si>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</si>
  <si>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</si>
  <si>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</si>
  <si>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</si>
  <si>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</si>
  <si>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</si>
  <si>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</si>
  <si>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</si>
  <si>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</si>
  <si>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</si>
  <si>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</si>
  <si>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</si>
  <si>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</si>
  <si>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</si>
  <si>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</si>
  <si>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</si>
  <si>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</si>
  <si>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</si>
  <si>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</si>
  <si>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</si>
  <si>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</si>
  <si>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</si>
  <si>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</si>
  <si>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</si>
  <si>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</si>
  <si>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</si>
  <si>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</si>
  <si>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</si>
  <si>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</si>
  <si>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</si>
  <si>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</si>
  <si>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</si>
  <si>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1987-96</t>
  </si>
  <si>
    <t>VW Passat B5 5D Wagon заднее с ЭО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</si>
  <si>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</si>
  <si>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</si>
  <si>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</si>
  <si>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</si>
  <si>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</si>
  <si>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</si>
  <si>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</si>
  <si>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</si>
  <si>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</si>
  <si>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</si>
  <si>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</si>
  <si>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</si>
  <si>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</si>
  <si>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</si>
  <si>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</si>
  <si>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</si>
  <si>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</si>
  <si>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</si>
  <si>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</si>
  <si>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</si>
  <si>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</si>
  <si>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</si>
  <si>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</si>
  <si>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</si>
  <si>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</si>
  <si>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</si>
  <si>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</si>
  <si>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</si>
  <si>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</si>
  <si>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</si>
  <si>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</si>
  <si>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</si>
  <si>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</si>
  <si>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</si>
  <si>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</si>
  <si>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</si>
  <si>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</si>
  <si>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</si>
  <si>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3579</t>
  </si>
  <si>
    <t>1480*870</t>
  </si>
  <si>
    <t>2353*843</t>
  </si>
  <si>
    <t>FAW CA 3252 (Euro 4)</t>
  </si>
  <si>
    <t>2140*780</t>
  </si>
  <si>
    <t>1360*1020</t>
  </si>
  <si>
    <t>GMT 900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</si>
  <si>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</si>
  <si>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</si>
  <si>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</si>
  <si>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</si>
  <si>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</si>
  <si>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</si>
  <si>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</si>
  <si>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</si>
  <si>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</si>
  <si>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</si>
  <si>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</si>
  <si>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</si>
  <si>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</si>
  <si>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</si>
  <si>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</si>
  <si>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</si>
  <si>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</si>
  <si>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</si>
  <si>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</si>
  <si>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</si>
  <si>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</si>
  <si>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</si>
  <si>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</si>
  <si>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</si>
  <si>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</si>
  <si>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</si>
  <si>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</si>
  <si>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</si>
  <si>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</si>
  <si>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</si>
  <si>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</si>
  <si>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</si>
  <si>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</si>
  <si>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</si>
  <si>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</si>
  <si>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</si>
  <si>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</si>
  <si>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</si>
  <si>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</si>
  <si>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</si>
  <si>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</si>
  <si>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</si>
  <si>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</si>
  <si>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</si>
  <si>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</si>
  <si>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</si>
  <si>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</si>
  <si>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</si>
  <si>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</si>
  <si>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</si>
  <si>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</si>
  <si>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</si>
  <si>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</si>
  <si>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</si>
  <si>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</si>
  <si>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</si>
  <si>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</si>
  <si>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</si>
  <si>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</si>
  <si>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</si>
  <si>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</si>
  <si>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</si>
  <si>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</si>
  <si>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</si>
  <si>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</si>
  <si>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</si>
  <si>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</si>
  <si>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</si>
  <si>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</si>
  <si>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</si>
  <si>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</si>
  <si>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</si>
  <si>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</si>
  <si>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</si>
  <si>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</si>
  <si>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</si>
  <si>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</si>
  <si>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</si>
  <si>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</si>
  <si>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</si>
  <si>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</si>
  <si>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</si>
  <si>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</si>
  <si>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</si>
  <si>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</si>
  <si>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</si>
  <si>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</si>
  <si>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</si>
  <si>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</si>
  <si>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</si>
  <si>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</si>
  <si>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</si>
  <si>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</si>
  <si>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</si>
  <si>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</si>
  <si>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</si>
  <si>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</si>
  <si>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</si>
  <si>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</si>
  <si>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</si>
  <si>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</si>
  <si>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</si>
  <si>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</si>
  <si>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</si>
  <si>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</si>
  <si>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</si>
  <si>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</si>
  <si>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</si>
  <si>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</si>
  <si>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</si>
  <si>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</si>
  <si>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</si>
  <si>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</si>
  <si>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</si>
  <si>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</si>
  <si>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</si>
  <si>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</si>
  <si>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</si>
  <si>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</si>
  <si>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</si>
  <si>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</si>
  <si>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</si>
  <si>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</si>
  <si>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</si>
  <si>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</si>
  <si>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</si>
  <si>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</si>
  <si>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</si>
  <si>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</si>
  <si>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</si>
  <si>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</si>
  <si>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</si>
  <si>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</si>
  <si>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</si>
  <si>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</si>
  <si>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</si>
  <si>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</si>
  <si>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</si>
  <si>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</si>
  <si>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</si>
  <si>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</si>
  <si>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</si>
  <si>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</si>
  <si>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</si>
  <si>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</si>
  <si>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</si>
  <si>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</si>
  <si>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</si>
  <si>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</si>
  <si>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2078*718</t>
  </si>
  <si>
    <t>Saab 9-5 I 4D Sed / 5D Hbk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</si>
  <si>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</si>
  <si>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</si>
  <si>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</si>
  <si>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</si>
  <si>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</si>
  <si>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</si>
  <si>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</si>
  <si>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</si>
  <si>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</si>
  <si>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</si>
  <si>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</si>
  <si>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</si>
  <si>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</si>
  <si>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</si>
  <si>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</si>
  <si>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</si>
  <si>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</si>
  <si>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</si>
  <si>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</si>
  <si>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</si>
  <si>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</si>
  <si>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</si>
  <si>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</si>
  <si>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</si>
  <si>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</si>
  <si>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</si>
  <si>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</si>
  <si>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</si>
  <si>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</si>
  <si>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</si>
  <si>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</si>
  <si>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</si>
  <si>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</si>
  <si>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</si>
  <si>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</si>
  <si>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</si>
  <si>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</si>
  <si>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</si>
  <si>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</si>
  <si>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</si>
  <si>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</si>
  <si>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</si>
  <si>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</si>
  <si>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</si>
  <si>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</si>
  <si>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</si>
  <si>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</si>
  <si>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</si>
  <si>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</si>
  <si>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</si>
  <si>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</si>
  <si>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</si>
  <si>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</si>
  <si>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</si>
  <si>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</si>
  <si>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</si>
  <si>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</si>
  <si>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</si>
  <si>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</si>
  <si>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</si>
  <si>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</si>
  <si>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</si>
  <si>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</si>
  <si>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</si>
  <si>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</si>
  <si>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</si>
  <si>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</si>
  <si>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</si>
  <si>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</si>
  <si>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</si>
  <si>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</si>
  <si>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</si>
  <si>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</si>
  <si>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</si>
  <si>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</si>
  <si>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</si>
  <si>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</si>
  <si>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</si>
  <si>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</si>
  <si>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</si>
  <si>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</si>
  <si>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</si>
  <si>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</si>
  <si>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</si>
  <si>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</si>
  <si>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</si>
  <si>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</si>
  <si>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</si>
  <si>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</si>
  <si>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</si>
  <si>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</si>
  <si>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</si>
  <si>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</si>
  <si>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</si>
  <si>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</si>
  <si>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</si>
  <si>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</si>
  <si>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</si>
  <si>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</si>
  <si>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</si>
  <si>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</si>
  <si>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</si>
  <si>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</si>
  <si>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</si>
  <si>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</si>
  <si>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</si>
  <si>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</si>
  <si>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</si>
  <si>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</si>
  <si>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</si>
  <si>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</si>
  <si>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</si>
  <si>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</si>
  <si>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</si>
  <si>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</si>
  <si>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</si>
  <si>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</si>
  <si>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</si>
  <si>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</si>
  <si>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</si>
  <si>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</si>
  <si>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</si>
  <si>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</si>
  <si>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</si>
  <si>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</si>
  <si>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</si>
  <si>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</si>
  <si>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</si>
  <si>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</si>
  <si>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</si>
  <si>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</si>
  <si>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</si>
  <si>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</si>
  <si>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</si>
  <si>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</si>
  <si>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</si>
  <si>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</si>
  <si>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</si>
  <si>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</si>
  <si>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</si>
  <si>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</si>
  <si>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</si>
  <si>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</si>
  <si>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</si>
  <si>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</si>
  <si>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</si>
  <si>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</si>
  <si>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</si>
  <si>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</si>
  <si>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</si>
  <si>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</si>
  <si>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</si>
  <si>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</si>
  <si>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</si>
  <si>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</si>
  <si>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</si>
  <si>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</si>
  <si>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</si>
  <si>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</si>
  <si>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</si>
  <si>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</si>
  <si>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</si>
  <si>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</si>
  <si>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</si>
  <si>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</si>
  <si>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</si>
  <si>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</si>
  <si>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</si>
  <si>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</si>
  <si>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</si>
  <si>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</si>
  <si>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</si>
  <si>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</si>
  <si>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</si>
  <si>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</si>
  <si>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</si>
  <si>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</si>
  <si>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</si>
  <si>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</si>
  <si>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</si>
  <si>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</si>
  <si>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</si>
  <si>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</si>
  <si>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</si>
  <si>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</si>
  <si>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</si>
  <si>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</si>
  <si>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</si>
  <si>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</si>
  <si>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</si>
  <si>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</si>
  <si>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</si>
  <si>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</si>
  <si>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</si>
  <si>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</si>
  <si>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</si>
  <si>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</si>
  <si>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</si>
  <si>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</si>
  <si>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</si>
  <si>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</si>
  <si>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</si>
  <si>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</si>
  <si>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</si>
  <si>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</si>
  <si>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</si>
  <si>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</si>
  <si>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</si>
  <si>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</si>
  <si>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</si>
  <si>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</si>
  <si>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</si>
  <si>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</si>
  <si>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</si>
  <si>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</si>
  <si>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</si>
  <si>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</si>
  <si>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</si>
  <si>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</si>
  <si>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</si>
  <si>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</si>
  <si>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</si>
  <si>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</si>
  <si>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</si>
  <si>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</si>
  <si>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</si>
  <si>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8260</t>
  </si>
  <si>
    <t xml:space="preserve">Toyota Vista Ardeo SV50 / ZZV50 RHD 4D Sed / 5D Wagon / Camry </t>
  </si>
  <si>
    <t>Toyota Yaris Verso 5D Mini-Van</t>
  </si>
  <si>
    <t>Volkswagen</t>
  </si>
  <si>
    <t>2005-09</t>
  </si>
  <si>
    <t xml:space="preserve">VW LT 28-45 5D Van / 2D Truck </t>
  </si>
  <si>
    <t>1980-88</t>
  </si>
  <si>
    <t>VW Passat B6 4D Sed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</si>
  <si>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</si>
  <si>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</si>
  <si>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</si>
  <si>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</si>
  <si>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</si>
  <si>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</si>
  <si>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</si>
  <si>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</si>
  <si>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</si>
  <si>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</si>
  <si>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</si>
  <si>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</si>
  <si>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</si>
  <si>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</si>
  <si>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</si>
  <si>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</si>
  <si>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</si>
  <si>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</si>
  <si>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</si>
  <si>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</si>
  <si>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</si>
  <si>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</si>
  <si>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</si>
  <si>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</si>
  <si>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</si>
  <si>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</si>
  <si>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</si>
  <si>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</si>
  <si>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</si>
  <si>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</si>
  <si>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</si>
  <si>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</si>
  <si>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</si>
  <si>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</si>
  <si>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</si>
  <si>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</si>
  <si>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</si>
  <si>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</si>
  <si>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</si>
  <si>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</si>
  <si>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</si>
  <si>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</si>
  <si>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</si>
  <si>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</si>
  <si>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</si>
  <si>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</si>
  <si>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</si>
  <si>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</si>
  <si>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</si>
  <si>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</si>
  <si>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</si>
  <si>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</si>
  <si>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</si>
  <si>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</si>
  <si>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</si>
  <si>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</si>
  <si>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</si>
  <si>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</si>
  <si>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</si>
  <si>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</si>
  <si>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</si>
  <si>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</si>
  <si>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</si>
  <si>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</si>
  <si>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</si>
  <si>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</si>
  <si>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</si>
  <si>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</si>
  <si>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</si>
  <si>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</si>
  <si>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</si>
  <si>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</si>
  <si>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</si>
  <si>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BMW 5 F10 4D Sed / F11 5D Tour (12-)</t>
  </si>
  <si>
    <t>Fiat Ducato III / Citroen Jumper II/ Peugeot Boxer II с молдингом (П-об.)</t>
  </si>
  <si>
    <t>8605</t>
  </si>
  <si>
    <t>1480*880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</si>
  <si>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</si>
  <si>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</si>
  <si>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</si>
  <si>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</si>
  <si>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</si>
  <si>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</si>
  <si>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</si>
  <si>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</si>
  <si>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</si>
  <si>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</si>
  <si>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</si>
  <si>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</si>
  <si>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</si>
  <si>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</si>
  <si>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</si>
  <si>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</si>
  <si>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</si>
  <si>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</si>
  <si>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</si>
  <si>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</si>
  <si>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</si>
  <si>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</si>
  <si>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</si>
  <si>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</si>
  <si>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</si>
  <si>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</si>
  <si>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</si>
  <si>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</si>
  <si>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</si>
  <si>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</si>
  <si>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</si>
  <si>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</si>
  <si>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</si>
  <si>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</si>
  <si>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</si>
  <si>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</si>
  <si>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</si>
  <si>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</si>
  <si>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</si>
  <si>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</si>
  <si>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</si>
  <si>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</si>
  <si>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</si>
  <si>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</si>
  <si>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</si>
  <si>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</si>
  <si>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</si>
  <si>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</si>
  <si>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</si>
  <si>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</si>
  <si>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</si>
  <si>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</si>
  <si>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</si>
  <si>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</si>
  <si>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</si>
  <si>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</si>
  <si>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</si>
  <si>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</si>
  <si>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</si>
  <si>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</si>
  <si>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</si>
  <si>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</si>
  <si>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</si>
  <si>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</si>
  <si>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</si>
  <si>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</si>
  <si>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</si>
  <si>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</si>
  <si>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</si>
  <si>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</si>
  <si>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</si>
  <si>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</si>
  <si>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</si>
  <si>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</si>
  <si>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</si>
  <si>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</si>
  <si>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</si>
  <si>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</si>
  <si>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</si>
  <si>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</si>
  <si>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</si>
  <si>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</si>
  <si>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</si>
  <si>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</si>
  <si>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</si>
  <si>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</si>
  <si>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</si>
  <si>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</si>
  <si>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</si>
  <si>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</si>
  <si>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</si>
  <si>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</si>
  <si>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</si>
  <si>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</si>
  <si>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</si>
  <si>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</si>
  <si>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</si>
  <si>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</si>
  <si>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</si>
  <si>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</si>
  <si>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</si>
  <si>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</si>
  <si>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</si>
  <si>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</si>
  <si>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</si>
  <si>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</si>
  <si>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</si>
  <si>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</si>
  <si>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</si>
  <si>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</si>
  <si>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</si>
  <si>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</si>
  <si>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</si>
  <si>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</si>
  <si>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</si>
  <si>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</si>
  <si>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</si>
  <si>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</si>
  <si>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Ford Mondeo II 4D Sed /5D Hbk / Contour 4D Sed (95-00) / Mercury Mystique 4D Sed (95-00)</t>
  </si>
  <si>
    <t>Ford Mondeo IV 4D Sed / 5D Hbk / 5D Combi</t>
  </si>
  <si>
    <t>2012-</t>
  </si>
  <si>
    <t>1370*1000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</si>
  <si>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</si>
  <si>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</si>
  <si>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</si>
  <si>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</si>
  <si>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</si>
  <si>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</si>
  <si>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</si>
  <si>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</si>
  <si>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</si>
  <si>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</si>
  <si>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</si>
  <si>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</si>
  <si>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</si>
  <si>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</si>
  <si>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</si>
  <si>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</si>
  <si>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</si>
  <si>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</si>
  <si>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</si>
  <si>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</si>
  <si>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</si>
  <si>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</si>
  <si>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</si>
  <si>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</si>
  <si>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</si>
  <si>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</si>
  <si>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</si>
  <si>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</si>
  <si>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</si>
  <si>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</si>
  <si>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</si>
  <si>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</si>
  <si>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</si>
  <si>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</si>
  <si>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</si>
  <si>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</si>
  <si>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</si>
  <si>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</si>
  <si>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</si>
  <si>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</si>
  <si>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</si>
  <si>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</si>
  <si>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</si>
  <si>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</si>
  <si>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</si>
  <si>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</si>
  <si>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</si>
  <si>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</si>
  <si>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</si>
  <si>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</si>
  <si>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</si>
  <si>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</si>
  <si>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</si>
  <si>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</si>
  <si>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</si>
  <si>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</si>
  <si>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</si>
  <si>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</si>
  <si>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</si>
  <si>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</si>
  <si>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</si>
  <si>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</si>
  <si>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</si>
  <si>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</si>
  <si>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</si>
  <si>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</si>
  <si>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</si>
  <si>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</si>
  <si>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</si>
  <si>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</si>
  <si>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</si>
  <si>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</si>
  <si>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</si>
  <si>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</si>
  <si>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</si>
  <si>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</si>
  <si>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</si>
  <si>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</si>
  <si>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</si>
  <si>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</si>
  <si>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</si>
  <si>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</si>
  <si>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</si>
  <si>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</si>
  <si>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</si>
  <si>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</si>
  <si>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</si>
  <si>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</si>
  <si>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</si>
  <si>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</si>
  <si>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</si>
  <si>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</si>
  <si>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</si>
  <si>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</si>
  <si>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</si>
  <si>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</si>
  <si>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</si>
  <si>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</si>
  <si>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</si>
  <si>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</si>
  <si>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</si>
  <si>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</si>
  <si>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</si>
  <si>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</si>
  <si>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</si>
  <si>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</si>
  <si>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</si>
  <si>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</si>
  <si>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</si>
  <si>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</si>
  <si>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</si>
  <si>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</si>
  <si>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</si>
  <si>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</si>
  <si>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</si>
  <si>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</si>
  <si>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</si>
  <si>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</si>
  <si>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</si>
  <si>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</si>
  <si>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</si>
  <si>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</si>
  <si>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</si>
  <si>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</si>
  <si>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</si>
  <si>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</si>
  <si>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</si>
  <si>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</si>
  <si>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</si>
  <si>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</si>
  <si>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</si>
  <si>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</si>
  <si>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</si>
  <si>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</si>
  <si>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</si>
  <si>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</si>
  <si>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</si>
  <si>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</si>
  <si>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</si>
  <si>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</si>
  <si>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</si>
  <si>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</si>
  <si>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</si>
  <si>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</si>
  <si>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</si>
  <si>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</si>
  <si>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</si>
  <si>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</si>
  <si>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</si>
  <si>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</si>
  <si>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</si>
  <si>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</si>
  <si>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</si>
  <si>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</si>
  <si>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</si>
  <si>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</si>
  <si>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</si>
  <si>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</si>
  <si>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</si>
  <si>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</si>
  <si>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</si>
  <si>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</si>
  <si>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</si>
  <si>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</si>
  <si>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</si>
  <si>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</si>
  <si>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</si>
  <si>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</si>
  <si>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</si>
  <si>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</si>
  <si>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</si>
  <si>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</si>
  <si>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</si>
  <si>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</si>
  <si>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</si>
  <si>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</si>
  <si>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</si>
  <si>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</si>
  <si>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</si>
  <si>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</si>
  <si>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</si>
  <si>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</si>
  <si>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</si>
  <si>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</si>
  <si>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</si>
  <si>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</si>
  <si>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</si>
  <si>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</si>
  <si>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</si>
  <si>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</si>
  <si>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</si>
  <si>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</si>
  <si>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</si>
  <si>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</si>
  <si>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</si>
  <si>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</si>
  <si>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</si>
  <si>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</si>
  <si>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</si>
  <si>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</si>
  <si>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</si>
  <si>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</si>
  <si>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</si>
  <si>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</si>
  <si>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</si>
  <si>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</si>
  <si>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</si>
  <si>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</si>
  <si>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</si>
  <si>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</si>
  <si>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</si>
  <si>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</si>
  <si>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</si>
  <si>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</si>
  <si>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</si>
  <si>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</si>
  <si>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</si>
  <si>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</si>
  <si>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</si>
  <si>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</si>
  <si>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</si>
  <si>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</si>
  <si>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</si>
  <si>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</si>
  <si>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</si>
  <si>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</si>
  <si>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</si>
  <si>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</si>
  <si>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</si>
  <si>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</si>
  <si>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</si>
  <si>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</si>
  <si>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</si>
  <si>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</si>
  <si>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</si>
  <si>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</si>
  <si>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</si>
  <si>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</si>
  <si>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</si>
  <si>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</si>
  <si>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</si>
  <si>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</si>
  <si>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</si>
  <si>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</si>
  <si>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</si>
  <si>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</si>
  <si>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</si>
  <si>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</si>
  <si>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</si>
  <si>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</si>
  <si>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</si>
  <si>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</si>
  <si>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8312</t>
  </si>
  <si>
    <t>1316</t>
  </si>
  <si>
    <t>2032*709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</si>
  <si>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</si>
  <si>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</si>
  <si>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</si>
  <si>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</si>
  <si>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</si>
  <si>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</si>
  <si>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</si>
  <si>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</si>
  <si>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</si>
  <si>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</si>
  <si>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</si>
  <si>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</si>
  <si>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</si>
  <si>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</si>
  <si>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</si>
  <si>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</si>
  <si>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</si>
  <si>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</si>
  <si>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</si>
  <si>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</si>
  <si>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</si>
  <si>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</si>
  <si>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</si>
  <si>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</si>
  <si>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</si>
  <si>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</si>
  <si>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</si>
  <si>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</si>
  <si>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</si>
  <si>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</si>
  <si>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</si>
  <si>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</si>
  <si>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</si>
  <si>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</si>
  <si>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</si>
  <si>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</si>
  <si>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</si>
  <si>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</si>
  <si>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</si>
  <si>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</si>
  <si>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</si>
  <si>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</si>
  <si>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</si>
  <si>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</si>
  <si>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</si>
  <si>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</si>
  <si>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</si>
  <si>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</si>
  <si>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</si>
  <si>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</si>
  <si>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</si>
  <si>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</si>
  <si>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</si>
  <si>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</si>
  <si>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</si>
  <si>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</si>
  <si>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</si>
  <si>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</si>
  <si>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</si>
  <si>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</si>
  <si>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</si>
  <si>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</si>
  <si>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</si>
  <si>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</si>
  <si>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</si>
  <si>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</si>
  <si>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</si>
  <si>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</si>
  <si>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</si>
  <si>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</si>
  <si>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</si>
  <si>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</si>
  <si>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</si>
  <si>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</si>
  <si>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</si>
  <si>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</si>
  <si>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</si>
  <si>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FRDT0167</t>
  </si>
  <si>
    <t>FRDT0168</t>
  </si>
  <si>
    <t>HUMT0001</t>
  </si>
  <si>
    <t>IVET0015</t>
  </si>
  <si>
    <t>MERT0142</t>
  </si>
  <si>
    <t>1392*452</t>
  </si>
  <si>
    <t>TOYS0023</t>
  </si>
  <si>
    <t>Geely MK 4D Sed / 5D Hbk / Cross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</si>
  <si>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</si>
  <si>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</si>
  <si>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</si>
  <si>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</si>
  <si>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</si>
  <si>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</si>
  <si>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</si>
  <si>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</si>
  <si>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</si>
  <si>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</si>
  <si>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</si>
  <si>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</si>
  <si>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</si>
  <si>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</si>
  <si>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</si>
  <si>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</si>
  <si>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</si>
  <si>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</si>
  <si>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</si>
  <si>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</si>
  <si>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</si>
  <si>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</si>
  <si>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</si>
  <si>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</si>
  <si>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</si>
  <si>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</si>
  <si>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</si>
  <si>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</si>
  <si>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</si>
  <si>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</si>
  <si>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</si>
  <si>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</si>
  <si>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</si>
  <si>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</si>
  <si>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</si>
  <si>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</si>
  <si>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</si>
  <si>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</si>
  <si>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</si>
  <si>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</si>
  <si>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</si>
  <si>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</si>
  <si>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</si>
  <si>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</si>
  <si>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</si>
  <si>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</si>
  <si>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</si>
  <si>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VLWT0052</t>
  </si>
  <si>
    <t>AGNBLZ</t>
  </si>
  <si>
    <t>RENT0090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</si>
  <si>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</si>
  <si>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</si>
  <si>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</si>
  <si>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</si>
  <si>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</si>
  <si>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</si>
  <si>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</si>
  <si>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</si>
  <si>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</si>
  <si>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</si>
  <si>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</si>
  <si>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</si>
  <si>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</si>
  <si>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</si>
  <si>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</si>
  <si>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</si>
  <si>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</si>
  <si>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</si>
  <si>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</si>
  <si>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</si>
  <si>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</si>
  <si>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</si>
  <si>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</si>
  <si>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</si>
  <si>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</si>
  <si>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</si>
  <si>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</si>
  <si>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</si>
  <si>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</si>
  <si>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</si>
  <si>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</si>
  <si>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</si>
  <si>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</si>
  <si>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</si>
  <si>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</si>
  <si>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</si>
  <si>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</si>
  <si>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</si>
  <si>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</si>
  <si>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</si>
  <si>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</si>
  <si>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</si>
  <si>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</si>
  <si>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</si>
  <si>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</si>
  <si>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</si>
  <si>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</si>
  <si>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</si>
  <si>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</si>
  <si>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</si>
  <si>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</si>
  <si>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</si>
  <si>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</si>
  <si>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</si>
  <si>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</si>
  <si>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</si>
  <si>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</si>
  <si>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</si>
  <si>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</si>
  <si>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</si>
  <si>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</si>
  <si>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</si>
  <si>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</si>
  <si>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</si>
  <si>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</si>
  <si>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</si>
  <si>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</si>
  <si>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</si>
  <si>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</si>
  <si>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</si>
  <si>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</si>
  <si>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</si>
  <si>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</si>
  <si>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</si>
  <si>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</si>
  <si>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</si>
  <si>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</si>
  <si>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</si>
  <si>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</si>
  <si>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</si>
  <si>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</si>
  <si>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</si>
  <si>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</si>
  <si>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</si>
  <si>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</si>
  <si>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</si>
  <si>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</si>
  <si>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</si>
  <si>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</si>
  <si>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</si>
  <si>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</si>
  <si>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</si>
  <si>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</si>
  <si>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</si>
  <si>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</si>
  <si>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</si>
  <si>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</si>
  <si>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</si>
  <si>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</si>
  <si>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</si>
  <si>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</si>
  <si>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</si>
  <si>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</si>
  <si>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</si>
  <si>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</si>
  <si>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</si>
  <si>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</si>
  <si>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</si>
  <si>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</si>
  <si>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</si>
  <si>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</si>
  <si>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</si>
  <si>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</si>
  <si>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</si>
  <si>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</si>
  <si>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</si>
  <si>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</si>
  <si>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</si>
  <si>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</si>
  <si>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</si>
  <si>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</si>
  <si>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</si>
  <si>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</si>
  <si>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</si>
  <si>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</si>
  <si>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</si>
  <si>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</si>
  <si>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</si>
  <si>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</si>
  <si>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</si>
  <si>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</si>
  <si>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</si>
  <si>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</si>
  <si>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</si>
  <si>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</si>
  <si>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</si>
  <si>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</si>
  <si>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</si>
  <si>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</si>
  <si>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</si>
  <si>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</si>
  <si>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</si>
  <si>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</si>
  <si>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</si>
  <si>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</si>
  <si>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</si>
  <si>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</si>
  <si>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</si>
  <si>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</si>
  <si>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</si>
  <si>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</si>
  <si>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</si>
  <si>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</si>
  <si>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</si>
  <si>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</si>
  <si>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</si>
  <si>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</si>
  <si>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</si>
  <si>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</si>
  <si>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</si>
  <si>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</si>
  <si>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</si>
  <si>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</si>
  <si>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</si>
  <si>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</si>
  <si>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</si>
  <si>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</si>
  <si>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</si>
  <si>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</si>
  <si>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</si>
  <si>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</si>
  <si>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</si>
  <si>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</si>
  <si>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</si>
  <si>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</si>
  <si>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</si>
  <si>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</si>
  <si>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</si>
  <si>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</si>
  <si>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</si>
  <si>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</si>
  <si>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</si>
  <si>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</si>
  <si>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</si>
  <si>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</si>
  <si>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</si>
  <si>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</si>
  <si>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</si>
  <si>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</si>
  <si>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</si>
  <si>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</si>
  <si>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</si>
  <si>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</si>
  <si>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</si>
  <si>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</si>
  <si>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</si>
  <si>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</si>
  <si>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</si>
  <si>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</si>
  <si>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</si>
  <si>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</si>
  <si>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</si>
  <si>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</si>
  <si>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</si>
  <si>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</si>
  <si>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</si>
  <si>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</si>
  <si>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</si>
  <si>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</si>
  <si>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</si>
  <si>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</si>
  <si>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</si>
  <si>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</si>
  <si>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</si>
  <si>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</si>
  <si>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</si>
  <si>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</si>
  <si>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</si>
  <si>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</si>
  <si>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</si>
  <si>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</si>
  <si>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</si>
  <si>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</si>
  <si>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</si>
  <si>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</si>
  <si>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</si>
  <si>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</si>
  <si>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</si>
  <si>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</si>
  <si>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</si>
  <si>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</si>
  <si>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</si>
  <si>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</si>
  <si>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SKDT0044</t>
  </si>
  <si>
    <t>SKDT0045</t>
  </si>
  <si>
    <t>SKDT0042</t>
  </si>
  <si>
    <t>SKDT0043</t>
  </si>
  <si>
    <t>SBRT0073</t>
  </si>
  <si>
    <t>SBRT0074</t>
  </si>
  <si>
    <t>SBRT0075</t>
  </si>
  <si>
    <t>SBRT0076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</si>
  <si>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</si>
  <si>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</si>
  <si>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</si>
  <si>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</si>
  <si>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</si>
  <si>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</si>
  <si>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</si>
  <si>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</si>
  <si>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</si>
  <si>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</si>
  <si>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</si>
  <si>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</si>
  <si>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</si>
  <si>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</si>
  <si>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</si>
  <si>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</si>
  <si>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</si>
  <si>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</si>
  <si>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</si>
  <si>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</si>
  <si>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</si>
  <si>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</si>
  <si>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</si>
  <si>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</si>
  <si>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</si>
  <si>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</si>
  <si>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</si>
  <si>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</si>
  <si>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</si>
  <si>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</si>
  <si>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</si>
  <si>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</si>
  <si>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</si>
  <si>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</si>
  <si>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</si>
  <si>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</si>
  <si>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</si>
  <si>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MITT0103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</si>
  <si>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</si>
  <si>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</si>
  <si>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</si>
  <si>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</si>
  <si>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</si>
  <si>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</si>
  <si>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</si>
  <si>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</si>
  <si>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</si>
  <si>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</si>
  <si>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</si>
  <si>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</si>
  <si>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</si>
  <si>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</si>
  <si>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VLWT0180</t>
  </si>
  <si>
    <t>VLWT0181</t>
  </si>
  <si>
    <t>VLWT0182</t>
  </si>
  <si>
    <t>VLWT0183</t>
  </si>
  <si>
    <t>VLVT0037</t>
  </si>
  <si>
    <t>VLVT0038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</si>
  <si>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</si>
  <si>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</si>
  <si>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</si>
  <si>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</si>
  <si>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</si>
  <si>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</si>
  <si>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</si>
  <si>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</si>
  <si>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</si>
  <si>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</si>
  <si>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</si>
  <si>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</si>
  <si>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</si>
  <si>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</si>
  <si>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</si>
  <si>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</si>
  <si>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</si>
  <si>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</si>
  <si>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</si>
  <si>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</si>
  <si>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</si>
  <si>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</si>
  <si>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</si>
  <si>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</si>
  <si>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</si>
  <si>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</si>
  <si>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</si>
  <si>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</si>
  <si>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</si>
  <si>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</si>
  <si>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</si>
  <si>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</si>
  <si>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</si>
  <si>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</si>
  <si>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VLWT0186</t>
  </si>
  <si>
    <t>VLWT0187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</si>
  <si>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</si>
  <si>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</si>
  <si>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</si>
  <si>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</si>
  <si>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</si>
  <si>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</si>
  <si>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</si>
  <si>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</si>
  <si>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</si>
  <si>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</si>
  <si>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</si>
  <si>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</si>
  <si>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</si>
  <si>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</si>
  <si>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</si>
  <si>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</si>
  <si>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</si>
  <si>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</si>
  <si>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</si>
  <si>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</si>
  <si>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</si>
  <si>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</si>
  <si>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</si>
  <si>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</si>
  <si>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</si>
  <si>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</si>
  <si>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</si>
  <si>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</si>
  <si>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</si>
  <si>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</si>
  <si>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</si>
  <si>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</si>
  <si>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</si>
  <si>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</si>
  <si>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</si>
  <si>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</si>
  <si>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</si>
  <si>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</si>
  <si>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</si>
  <si>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</si>
  <si>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</si>
  <si>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</si>
  <si>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</si>
  <si>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</si>
  <si>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</si>
  <si>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</si>
  <si>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</si>
  <si>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</si>
  <si>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</si>
  <si>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</si>
  <si>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</si>
  <si>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</si>
  <si>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</si>
  <si>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</si>
  <si>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</si>
  <si>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</si>
  <si>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</si>
  <si>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</si>
  <si>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</si>
  <si>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</si>
  <si>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</si>
  <si>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</si>
  <si>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</si>
  <si>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</si>
  <si>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</si>
  <si>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</si>
  <si>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</si>
  <si>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</si>
  <si>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</si>
  <si>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</si>
  <si>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</si>
  <si>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</si>
  <si>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</si>
  <si>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</si>
  <si>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</si>
  <si>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</si>
  <si>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</si>
  <si>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</si>
  <si>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</si>
  <si>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</si>
  <si>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</si>
  <si>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</si>
  <si>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</si>
  <si>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</si>
  <si>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</si>
  <si>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</si>
  <si>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</si>
  <si>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</si>
  <si>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</si>
  <si>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</si>
  <si>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</si>
  <si>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</si>
  <si>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</si>
  <si>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</si>
  <si>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</si>
  <si>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</si>
  <si>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</si>
  <si>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</si>
  <si>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VAZT0122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</si>
  <si>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</si>
  <si>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</si>
  <si>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</si>
  <si>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</si>
  <si>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</si>
  <si>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</si>
  <si>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</si>
  <si>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</si>
  <si>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</si>
  <si>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</si>
  <si>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</si>
  <si>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</si>
  <si>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</si>
  <si>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</si>
  <si>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</si>
  <si>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</si>
  <si>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</si>
  <si>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</si>
  <si>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</si>
  <si>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</si>
  <si>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</si>
  <si>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</si>
  <si>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</si>
  <si>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</si>
  <si>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</si>
  <si>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</si>
  <si>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</si>
  <si>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</si>
  <si>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</si>
  <si>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</si>
  <si>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</si>
  <si>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</si>
  <si>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</si>
  <si>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</si>
  <si>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</si>
  <si>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</si>
  <si>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</si>
  <si>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</si>
  <si>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</si>
  <si>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</si>
  <si>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</si>
  <si>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</si>
  <si>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</si>
  <si>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</si>
  <si>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</si>
  <si>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</si>
  <si>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</si>
  <si>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</si>
  <si>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TOYT0406</t>
  </si>
  <si>
    <t>TOYT0407</t>
  </si>
  <si>
    <t>TOYT0408</t>
  </si>
  <si>
    <t>TOYT0409</t>
  </si>
  <si>
    <t>TOYT0410</t>
  </si>
  <si>
    <t>TOYT0411</t>
  </si>
  <si>
    <t>VLVT0039</t>
  </si>
  <si>
    <t>8841</t>
  </si>
  <si>
    <t>VLVT0040</t>
  </si>
  <si>
    <t>VLVT0041</t>
  </si>
  <si>
    <t>VLVT0042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</si>
  <si>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</si>
  <si>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</si>
  <si>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</si>
  <si>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</si>
  <si>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</si>
  <si>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</si>
  <si>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</si>
  <si>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</si>
  <si>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</si>
  <si>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</si>
  <si>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</si>
  <si>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</si>
  <si>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</si>
  <si>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</si>
  <si>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</si>
  <si>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VAZT0123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</si>
  <si>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</si>
  <si>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</si>
  <si>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</si>
  <si>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</si>
  <si>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</si>
  <si>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</si>
  <si>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</si>
  <si>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</si>
  <si>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</si>
  <si>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</si>
  <si>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</si>
  <si>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</si>
  <si>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</si>
  <si>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</si>
  <si>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</si>
  <si>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</si>
  <si>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</si>
  <si>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</si>
  <si>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</si>
  <si>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</si>
  <si>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</si>
  <si>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</si>
  <si>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</si>
  <si>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</si>
  <si>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</si>
  <si>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</si>
  <si>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</si>
  <si>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</si>
  <si>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</si>
  <si>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</si>
  <si>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</si>
  <si>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</si>
  <si>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</si>
  <si>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</si>
  <si>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</si>
  <si>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</si>
  <si>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</si>
  <si>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</si>
  <si>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</si>
  <si>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</si>
  <si>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</si>
  <si>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</si>
  <si>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</si>
  <si>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</si>
  <si>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1430*830</t>
  </si>
  <si>
    <t>1360*750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</si>
  <si>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</si>
  <si>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</si>
  <si>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</si>
  <si>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</si>
  <si>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</si>
  <si>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</si>
  <si>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</si>
  <si>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</si>
  <si>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</si>
  <si>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</si>
  <si>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</si>
  <si>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</si>
  <si>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</si>
  <si>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</si>
  <si>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</si>
  <si>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</si>
  <si>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</si>
  <si>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</si>
  <si>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</si>
  <si>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</si>
  <si>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</si>
  <si>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</si>
  <si>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</si>
  <si>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</si>
  <si>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</si>
  <si>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</si>
  <si>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</si>
  <si>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</si>
  <si>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</si>
  <si>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</si>
  <si>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</si>
  <si>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</si>
  <si>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</si>
  <si>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</si>
  <si>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</si>
  <si>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</si>
  <si>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</si>
  <si>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</si>
  <si>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</si>
  <si>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</si>
  <si>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</si>
  <si>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</si>
  <si>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</si>
  <si>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</si>
  <si>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</si>
  <si>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</si>
  <si>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</si>
  <si>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</si>
  <si>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</si>
  <si>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</si>
  <si>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</si>
  <si>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</si>
  <si>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</si>
  <si>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</si>
  <si>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</si>
  <si>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</si>
  <si>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</si>
  <si>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</si>
  <si>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</si>
  <si>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</si>
  <si>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</si>
  <si>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</si>
  <si>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</si>
  <si>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</si>
  <si>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</si>
  <si>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</si>
  <si>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</si>
  <si>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</si>
  <si>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</si>
  <si>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Газель NEXT Bus боковина правая с форточкой задняя рамка раздвижная в сборе ТЗ</t>
  </si>
  <si>
    <t>1039х939</t>
  </si>
  <si>
    <t>GAZS0142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</si>
  <si>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</si>
  <si>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</si>
  <si>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</si>
  <si>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</si>
  <si>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</si>
  <si>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</si>
  <si>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</si>
  <si>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</si>
  <si>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</si>
  <si>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</si>
  <si>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</si>
  <si>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</si>
  <si>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</si>
  <si>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</si>
  <si>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</si>
  <si>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</si>
  <si>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</si>
  <si>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</si>
  <si>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</si>
  <si>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</si>
  <si>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</si>
  <si>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</si>
  <si>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</si>
  <si>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</si>
  <si>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</si>
  <si>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</si>
  <si>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</si>
  <si>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</si>
  <si>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</si>
  <si>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</si>
  <si>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</si>
  <si>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</si>
  <si>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</si>
  <si>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</si>
  <si>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</si>
  <si>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</si>
  <si>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HYNT0161</t>
  </si>
  <si>
    <t>KIAT0190</t>
  </si>
  <si>
    <t>517*615</t>
  </si>
  <si>
    <t>MITS0015</t>
  </si>
  <si>
    <t>MITS0016</t>
  </si>
  <si>
    <t>VLWS0082</t>
  </si>
  <si>
    <t>VLWS0083</t>
  </si>
  <si>
    <t>752*505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</si>
  <si>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</si>
  <si>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</si>
  <si>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</si>
  <si>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</si>
  <si>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</si>
  <si>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</si>
  <si>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</si>
  <si>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</si>
  <si>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</si>
  <si>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</si>
  <si>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</si>
  <si>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</si>
  <si>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</si>
  <si>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</si>
  <si>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</si>
  <si>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</si>
  <si>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</si>
  <si>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</si>
  <si>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</si>
  <si>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</si>
  <si>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</si>
  <si>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</si>
  <si>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</si>
  <si>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</si>
  <si>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</si>
  <si>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</si>
  <si>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</si>
  <si>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</si>
  <si>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</si>
  <si>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</si>
  <si>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</si>
  <si>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</si>
  <si>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</si>
  <si>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</si>
  <si>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</si>
  <si>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</si>
  <si>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</si>
  <si>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</si>
  <si>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</si>
  <si>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</si>
  <si>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</si>
  <si>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</si>
  <si>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</si>
  <si>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</si>
  <si>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</si>
  <si>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</si>
  <si>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</si>
  <si>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</si>
  <si>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</si>
  <si>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</si>
  <si>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</si>
  <si>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</si>
  <si>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</si>
  <si>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</si>
  <si>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</si>
  <si>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</si>
  <si>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</si>
  <si>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</si>
  <si>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</si>
  <si>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</si>
  <si>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</si>
  <si>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</si>
  <si>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</si>
  <si>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</si>
  <si>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</si>
  <si>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</si>
  <si>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</si>
  <si>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</si>
  <si>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</si>
  <si>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</si>
  <si>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</si>
  <si>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</si>
  <si>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</si>
  <si>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</si>
  <si>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</si>
  <si>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</si>
  <si>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</si>
  <si>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</si>
  <si>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</si>
  <si>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</si>
  <si>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</si>
  <si>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</si>
  <si>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</si>
  <si>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</si>
  <si>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</si>
  <si>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</si>
  <si>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</si>
  <si>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</si>
  <si>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</si>
  <si>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</si>
  <si>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</si>
  <si>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</si>
  <si>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</si>
  <si>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</si>
  <si>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</si>
  <si>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</si>
  <si>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</si>
  <si>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</si>
  <si>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</si>
  <si>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</si>
  <si>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</si>
  <si>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</si>
  <si>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</si>
  <si>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</si>
  <si>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</si>
  <si>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</si>
  <si>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</si>
  <si>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</si>
  <si>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</si>
  <si>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</si>
  <si>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</si>
  <si>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</si>
  <si>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</si>
  <si>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</si>
  <si>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</si>
  <si>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</si>
  <si>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</si>
  <si>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</si>
  <si>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</si>
  <si>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</si>
  <si>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</si>
  <si>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</si>
  <si>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</si>
  <si>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</si>
  <si>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</si>
  <si>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</si>
  <si>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</si>
  <si>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</si>
  <si>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</si>
  <si>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</si>
  <si>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</si>
  <si>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</si>
  <si>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</si>
  <si>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</si>
  <si>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</si>
  <si>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</si>
  <si>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</si>
  <si>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</si>
  <si>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</si>
  <si>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</si>
  <si>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</si>
  <si>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</si>
  <si>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</si>
  <si>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</si>
  <si>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</si>
  <si>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</si>
  <si>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</si>
  <si>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</si>
  <si>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</si>
  <si>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</si>
  <si>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</si>
  <si>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</si>
  <si>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</si>
  <si>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</si>
  <si>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</si>
  <si>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</si>
  <si>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</si>
  <si>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</si>
  <si>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</si>
  <si>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</si>
  <si>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</si>
  <si>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</si>
  <si>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</si>
  <si>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</si>
  <si>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</si>
  <si>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</si>
  <si>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</si>
  <si>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</si>
  <si>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</si>
  <si>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</si>
  <si>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</si>
  <si>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</si>
  <si>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</si>
  <si>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</si>
  <si>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</si>
  <si>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</si>
  <si>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</si>
  <si>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</si>
  <si>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</si>
  <si>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</si>
  <si>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</si>
  <si>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</si>
  <si>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</si>
  <si>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</si>
  <si>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</si>
  <si>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</si>
  <si>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</si>
  <si>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</si>
  <si>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</si>
  <si>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</si>
  <si>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</si>
  <si>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</si>
  <si>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</si>
  <si>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</si>
  <si>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</si>
  <si>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</si>
  <si>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</si>
  <si>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</si>
  <si>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</si>
  <si>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</si>
  <si>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</si>
  <si>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</si>
  <si>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</si>
  <si>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</si>
  <si>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</si>
  <si>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</si>
  <si>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</si>
  <si>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</si>
  <si>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</si>
  <si>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</si>
  <si>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</si>
  <si>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</si>
  <si>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</si>
  <si>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</si>
  <si>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</si>
  <si>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</si>
  <si>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</si>
  <si>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</si>
  <si>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</si>
  <si>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</si>
  <si>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</si>
  <si>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</si>
  <si>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</si>
  <si>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</si>
  <si>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</si>
  <si>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</si>
  <si>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</si>
  <si>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</si>
  <si>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</si>
  <si>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</si>
  <si>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</si>
  <si>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</si>
  <si>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</si>
  <si>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</si>
  <si>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</si>
  <si>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</si>
  <si>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</si>
  <si>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</si>
  <si>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</si>
  <si>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</si>
  <si>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</si>
  <si>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TOYS0040</t>
  </si>
  <si>
    <t>1257*840</t>
  </si>
  <si>
    <t>VAZS0548</t>
  </si>
  <si>
    <t>599*368</t>
  </si>
  <si>
    <t>VAZS0549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</si>
  <si>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</si>
  <si>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</si>
  <si>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</si>
  <si>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</si>
  <si>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</si>
  <si>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</si>
  <si>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</si>
  <si>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</si>
  <si>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</si>
  <si>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</si>
  <si>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</si>
  <si>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</si>
  <si>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</si>
  <si>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</si>
  <si>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</si>
  <si>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</si>
  <si>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</si>
  <si>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</si>
  <si>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</si>
  <si>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</si>
  <si>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</si>
  <si>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</si>
  <si>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</si>
  <si>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</si>
  <si>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</si>
  <si>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</si>
  <si>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</si>
  <si>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</si>
  <si>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</si>
  <si>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</si>
  <si>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</si>
  <si>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</si>
  <si>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</si>
  <si>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</si>
  <si>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</si>
  <si>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</si>
  <si>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</si>
  <si>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</si>
  <si>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</si>
  <si>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</si>
  <si>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</si>
  <si>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</si>
  <si>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</si>
  <si>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</si>
  <si>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</si>
  <si>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</si>
  <si>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</si>
  <si>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 xml:space="preserve">         ВАЗ 1118 Калина 4D Sed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</si>
  <si>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</si>
  <si>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</si>
  <si>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</si>
  <si>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</si>
  <si>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</si>
  <si>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</si>
  <si>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</si>
  <si>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</si>
  <si>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</si>
  <si>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</si>
  <si>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</si>
  <si>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</si>
  <si>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</si>
  <si>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</si>
  <si>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</si>
  <si>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</si>
  <si>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</si>
  <si>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</si>
  <si>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</si>
  <si>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</si>
  <si>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</si>
  <si>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</si>
  <si>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</si>
  <si>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</si>
  <si>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</si>
  <si>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</si>
  <si>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</si>
  <si>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</si>
  <si>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</si>
  <si>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</si>
  <si>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</si>
  <si>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</si>
  <si>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</si>
  <si>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</si>
  <si>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</si>
  <si>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</si>
  <si>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</si>
  <si>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</si>
  <si>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</si>
  <si>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</si>
  <si>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</si>
  <si>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</si>
  <si>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</si>
  <si>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</si>
  <si>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</si>
  <si>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</si>
  <si>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</si>
  <si>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</si>
  <si>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</si>
  <si>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</si>
  <si>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</si>
  <si>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</si>
  <si>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</si>
  <si>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</si>
  <si>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</si>
  <si>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</si>
  <si>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</si>
  <si>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</si>
  <si>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</si>
  <si>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</si>
  <si>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</si>
  <si>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</si>
  <si>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</si>
  <si>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</si>
  <si>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</si>
  <si>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</si>
  <si>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</si>
  <si>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</si>
  <si>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</si>
  <si>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</si>
  <si>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</si>
  <si>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</si>
  <si>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</si>
  <si>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</si>
  <si>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</si>
  <si>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</si>
  <si>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</si>
  <si>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</si>
  <si>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</si>
  <si>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</si>
  <si>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</si>
  <si>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</si>
  <si>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</si>
  <si>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</si>
  <si>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</si>
  <si>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</si>
  <si>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TOYT0425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</si>
  <si>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</si>
  <si>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</si>
  <si>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</si>
  <si>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</si>
  <si>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</si>
  <si>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</si>
  <si>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</si>
  <si>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</si>
  <si>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</si>
  <si>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</si>
  <si>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</si>
  <si>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</si>
  <si>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</si>
  <si>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</si>
  <si>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</si>
  <si>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</si>
  <si>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</si>
  <si>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</si>
  <si>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</si>
  <si>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</si>
  <si>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948х525</t>
  </si>
  <si>
    <t>VAZS0540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</si>
  <si>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</si>
  <si>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</si>
  <si>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</si>
  <si>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</si>
  <si>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</si>
  <si>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</si>
  <si>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</si>
  <si>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</si>
  <si>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</si>
  <si>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</si>
  <si>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</si>
  <si>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</si>
  <si>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</si>
  <si>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</si>
  <si>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</si>
  <si>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</si>
  <si>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</si>
  <si>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</si>
  <si>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</si>
  <si>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</si>
  <si>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</si>
  <si>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</si>
  <si>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</si>
  <si>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</si>
  <si>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</si>
  <si>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</si>
  <si>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</si>
  <si>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</si>
  <si>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</si>
  <si>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</si>
  <si>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</si>
  <si>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</si>
  <si>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</si>
  <si>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</si>
  <si>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</si>
  <si>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</si>
  <si>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</si>
  <si>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</si>
  <si>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</si>
  <si>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</si>
  <si>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</si>
  <si>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</si>
  <si>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</si>
  <si>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</si>
  <si>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</si>
  <si>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</si>
  <si>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</si>
  <si>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</si>
  <si>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</si>
  <si>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</si>
  <si>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</si>
  <si>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</si>
  <si>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</si>
  <si>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</si>
  <si>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</si>
  <si>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</si>
  <si>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</si>
  <si>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</si>
  <si>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</si>
  <si>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</si>
  <si>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</si>
  <si>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HYNT0169</t>
  </si>
  <si>
    <t>4164</t>
  </si>
  <si>
    <t>Hyundai Creta 5D Suv / IX25 5D Suv (14-)</t>
  </si>
  <si>
    <t>VAZS0546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</si>
  <si>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</si>
  <si>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</si>
  <si>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</si>
  <si>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</si>
  <si>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</si>
  <si>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</si>
  <si>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</si>
  <si>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</si>
  <si>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</si>
  <si>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</si>
  <si>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</si>
  <si>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</si>
  <si>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</si>
  <si>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</si>
  <si>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</si>
  <si>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</si>
  <si>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</si>
  <si>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</si>
  <si>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</si>
  <si>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</si>
  <si>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</si>
  <si>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</si>
  <si>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</si>
  <si>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</si>
  <si>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</si>
  <si>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</si>
  <si>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</si>
  <si>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</si>
  <si>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</si>
  <si>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</si>
  <si>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</si>
  <si>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</si>
  <si>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</si>
  <si>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</si>
  <si>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</si>
  <si>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</si>
  <si>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</si>
  <si>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</si>
  <si>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</si>
  <si>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</si>
  <si>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</si>
  <si>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</si>
  <si>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</si>
  <si>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</si>
  <si>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</si>
  <si>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</si>
  <si>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</si>
  <si>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</si>
  <si>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</si>
  <si>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</si>
  <si>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</si>
  <si>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</si>
  <si>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</si>
  <si>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</si>
  <si>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</si>
  <si>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</si>
  <si>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</si>
  <si>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</si>
  <si>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</si>
  <si>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</si>
  <si>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</si>
  <si>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</si>
  <si>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</si>
  <si>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</si>
  <si>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</si>
  <si>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</si>
  <si>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</si>
  <si>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</si>
  <si>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</si>
  <si>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</si>
  <si>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</si>
  <si>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</si>
  <si>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</si>
  <si>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</si>
  <si>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</si>
  <si>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</si>
  <si>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</si>
  <si>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</si>
  <si>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</si>
  <si>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</si>
  <si>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</si>
  <si>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</si>
  <si>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</si>
  <si>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</si>
  <si>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</si>
  <si>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</si>
  <si>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</si>
  <si>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</si>
  <si>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</si>
  <si>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</si>
  <si>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</si>
  <si>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</si>
  <si>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</si>
  <si>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</si>
  <si>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</si>
  <si>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</si>
  <si>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</si>
  <si>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</si>
  <si>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</si>
  <si>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</si>
  <si>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</si>
  <si>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</si>
  <si>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</si>
  <si>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</si>
  <si>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</si>
  <si>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</si>
  <si>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</si>
  <si>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</si>
  <si>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</si>
  <si>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</si>
  <si>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VAZT0129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</si>
  <si>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</si>
  <si>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</si>
  <si>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</si>
  <si>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</si>
  <si>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</si>
  <si>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</si>
  <si>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</si>
  <si>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</si>
  <si>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</si>
  <si>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</si>
  <si>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</si>
  <si>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</si>
  <si>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</si>
  <si>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</si>
  <si>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</si>
  <si>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</si>
  <si>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</si>
  <si>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</si>
  <si>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</si>
  <si>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</si>
  <si>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</si>
  <si>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</si>
  <si>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</si>
  <si>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</si>
  <si>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</si>
  <si>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</si>
  <si>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</si>
  <si>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</si>
  <si>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</si>
  <si>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</si>
  <si>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</si>
  <si>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</si>
  <si>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</si>
  <si>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</si>
  <si>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</si>
  <si>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</si>
  <si>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</si>
  <si>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</si>
  <si>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</si>
  <si>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</si>
  <si>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</si>
  <si>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</si>
  <si>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</si>
  <si>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</si>
  <si>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</si>
  <si>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</si>
  <si>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</si>
  <si>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</si>
  <si>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</si>
  <si>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VLVT0046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</si>
  <si>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</si>
  <si>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</si>
  <si>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</si>
  <si>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</si>
  <si>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</si>
  <si>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</si>
  <si>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</si>
  <si>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</si>
  <si>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</si>
  <si>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</si>
  <si>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</si>
  <si>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</si>
  <si>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</si>
  <si>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</si>
  <si>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</si>
  <si>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</si>
  <si>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</si>
  <si>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</si>
  <si>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</si>
  <si>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</si>
  <si>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</si>
  <si>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</si>
  <si>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</si>
  <si>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</si>
  <si>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</si>
  <si>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</si>
  <si>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</si>
  <si>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</si>
  <si>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</si>
  <si>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</si>
  <si>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</si>
  <si>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</si>
  <si>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</si>
  <si>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</si>
  <si>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</si>
  <si>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</si>
  <si>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</si>
  <si>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</si>
  <si>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</si>
  <si>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</si>
  <si>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</si>
  <si>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</si>
  <si>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</si>
  <si>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</si>
  <si>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</si>
  <si>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</si>
  <si>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</si>
  <si>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</si>
  <si>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</si>
  <si>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</si>
  <si>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</si>
  <si>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</si>
  <si>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</si>
  <si>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</si>
  <si>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</si>
  <si>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</si>
  <si>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</si>
  <si>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</si>
  <si>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</si>
  <si>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</si>
  <si>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</si>
  <si>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</si>
  <si>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</si>
  <si>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</si>
  <si>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</si>
  <si>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</si>
  <si>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</si>
  <si>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</si>
  <si>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</si>
  <si>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</si>
  <si>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</si>
  <si>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</si>
  <si>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</si>
  <si>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</si>
  <si>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</si>
  <si>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</si>
  <si>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</si>
  <si>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</si>
  <si>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</si>
  <si>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</si>
  <si>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</si>
  <si>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</si>
  <si>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</si>
  <si>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</si>
  <si>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</si>
  <si>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</si>
  <si>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</si>
  <si>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</si>
  <si>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</si>
  <si>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ГАЗ "3302" ТЗ (полный электрообогрев)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</si>
  <si>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</si>
  <si>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</si>
  <si>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</si>
  <si>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</si>
  <si>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</si>
  <si>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</si>
  <si>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</si>
  <si>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</si>
  <si>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</si>
  <si>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</si>
  <si>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</si>
  <si>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</si>
  <si>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</si>
  <si>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</si>
  <si>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</si>
  <si>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</si>
  <si>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</si>
  <si>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</si>
  <si>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</si>
  <si>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</si>
  <si>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</si>
  <si>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</si>
  <si>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</si>
  <si>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</si>
  <si>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</si>
  <si>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</si>
  <si>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</si>
  <si>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</si>
  <si>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</si>
  <si>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</si>
  <si>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</si>
  <si>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</si>
  <si>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</si>
  <si>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</si>
  <si>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</si>
  <si>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</si>
  <si>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</si>
  <si>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</si>
  <si>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</si>
  <si>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</si>
  <si>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</si>
  <si>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</si>
  <si>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</si>
  <si>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</si>
  <si>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</si>
  <si>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</si>
  <si>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</si>
  <si>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</si>
  <si>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</si>
  <si>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</si>
  <si>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</si>
  <si>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</si>
  <si>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</si>
  <si>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</si>
  <si>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</si>
  <si>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</si>
  <si>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</si>
  <si>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</si>
  <si>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</si>
  <si>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</si>
  <si>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</si>
  <si>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</si>
  <si>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</si>
  <si>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</si>
  <si>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</si>
  <si>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</si>
  <si>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</si>
  <si>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</si>
  <si>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</si>
  <si>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</si>
  <si>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</si>
  <si>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</si>
  <si>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</si>
  <si>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</si>
  <si>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</si>
  <si>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</si>
  <si>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</si>
  <si>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</si>
  <si>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</si>
  <si>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</si>
  <si>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</si>
  <si>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</si>
  <si>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</si>
  <si>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</si>
  <si>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</si>
  <si>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</si>
  <si>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</si>
  <si>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</si>
  <si>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</si>
  <si>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</si>
  <si>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</si>
  <si>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</si>
  <si>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</si>
  <si>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</si>
  <si>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</si>
  <si>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</si>
  <si>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</si>
  <si>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</si>
  <si>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</si>
  <si>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</si>
  <si>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</si>
  <si>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</si>
  <si>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</si>
  <si>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</si>
  <si>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</si>
  <si>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</si>
  <si>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</si>
  <si>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</si>
  <si>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</si>
  <si>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</si>
  <si>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</si>
  <si>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</si>
  <si>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</si>
  <si>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</si>
  <si>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</si>
  <si>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</si>
  <si>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</si>
  <si>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</si>
  <si>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</si>
  <si>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</si>
  <si>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</si>
  <si>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</si>
  <si>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</si>
  <si>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</si>
  <si>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</si>
  <si>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</si>
  <si>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</si>
  <si>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</si>
  <si>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</si>
  <si>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</si>
  <si>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</si>
  <si>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Т-16 ветровое (Харьков) (сталинит)</t>
  </si>
  <si>
    <t>T16S0005</t>
  </si>
  <si>
    <t>Т-25/Т-30 ветровое (сталинит)</t>
  </si>
  <si>
    <t>T25S0005</t>
  </si>
  <si>
    <t>HYNT0174</t>
  </si>
  <si>
    <t xml:space="preserve">Hyundai Solaris II 4D Sed </t>
  </si>
  <si>
    <t>2017-</t>
  </si>
  <si>
    <t>HYNT0175</t>
  </si>
  <si>
    <t>1458*857</t>
  </si>
  <si>
    <t>HINT0007</t>
  </si>
  <si>
    <t>1920*850</t>
  </si>
  <si>
    <t>BOBS0001</t>
  </si>
  <si>
    <t>Bobcat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</si>
  <si>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</si>
  <si>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</si>
  <si>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</si>
  <si>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</si>
  <si>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</si>
  <si>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</si>
  <si>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</si>
  <si>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</si>
  <si>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</si>
  <si>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</si>
  <si>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</si>
  <si>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</si>
  <si>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</si>
  <si>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Ford Kuga II / Escape III 4D Utility (12-) с молдингом (левый+правый)</t>
  </si>
  <si>
    <t>FRDT0185</t>
  </si>
  <si>
    <t>FRDT0186</t>
  </si>
  <si>
    <t>FRDT0187</t>
  </si>
  <si>
    <t>FRDT0188</t>
  </si>
  <si>
    <t>FRDT0189</t>
  </si>
  <si>
    <t>FRDT0190</t>
  </si>
  <si>
    <t>Ford Kuga II / Escape III 4D Utility (12-) (полный обогрев) с молдингом (левый+правый)</t>
  </si>
  <si>
    <t>HONT0115</t>
  </si>
  <si>
    <t>HONT0116</t>
  </si>
  <si>
    <t>HONT0117</t>
  </si>
  <si>
    <t>HONT0118</t>
  </si>
  <si>
    <t>HONT0119</t>
  </si>
  <si>
    <t>HYNT0176</t>
  </si>
  <si>
    <t>HYNT0177</t>
  </si>
  <si>
    <t>HYNT0178</t>
  </si>
  <si>
    <t>MZDT0143</t>
  </si>
  <si>
    <t>MZDT0144</t>
  </si>
  <si>
    <t>MZDT0145</t>
  </si>
  <si>
    <t>Mercedes Sprinter 5D Van / 2/4D Truck / VW Crafter 5D Van / 2/4D Truck с молдингом</t>
  </si>
  <si>
    <t>Mercedes Sprinter 5D Van / 2/4D Truck / VW Crafter 5D Van / 2/4D Truck (полный обогрев) с молдингом</t>
  </si>
  <si>
    <t>MERT0149</t>
  </si>
  <si>
    <t>MERT0150</t>
  </si>
  <si>
    <t>MERT0152</t>
  </si>
  <si>
    <t>MERT0151</t>
  </si>
  <si>
    <t>NIST0177</t>
  </si>
  <si>
    <t>Bobcat "S130" | "S150" | "S175" | "S250" ветровое с отверстием под стеклоочиститель (сталинит)</t>
  </si>
  <si>
    <t>Mercedes 207 / 307-410 Van</t>
  </si>
  <si>
    <t>SM5</t>
  </si>
  <si>
    <t>RENS0068</t>
  </si>
  <si>
    <t>Renault Clio II 3/5D Hbk заднее с ЭО ТЗ</t>
  </si>
  <si>
    <t>1214*509</t>
  </si>
  <si>
    <t>Т-150 заднее (сталинит)</t>
  </si>
  <si>
    <t>T15S0001</t>
  </si>
  <si>
    <t>ДТ-75 ветровое (сталинит)</t>
  </si>
  <si>
    <t>DTVS0003</t>
  </si>
  <si>
    <t>ДТ-75 заднее (сталинит)</t>
  </si>
  <si>
    <t>DTVS0002</t>
  </si>
  <si>
    <t>DTKS0001</t>
  </si>
  <si>
    <t>DTKS0002</t>
  </si>
  <si>
    <t>ЮМЗ Н/К ветровое (сталинит)</t>
  </si>
  <si>
    <t>UMZS0002</t>
  </si>
  <si>
    <t>ЮМЗ Н/К задок (сталинит)</t>
  </si>
  <si>
    <t>UMZS0003</t>
  </si>
  <si>
    <t>CITT0069</t>
  </si>
  <si>
    <t>Ford Transit SWB боковое переднее левое рамка раздвижная в сборе ТЗ</t>
  </si>
  <si>
    <t>FRDS0126</t>
  </si>
  <si>
    <t>1183*630</t>
  </si>
  <si>
    <t>FRDS0127</t>
  </si>
  <si>
    <t>Ford Transit SWB боковое переднее правое рамка раздвижная в сборе ТЗ</t>
  </si>
  <si>
    <t>1173*630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</si>
  <si>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</si>
  <si>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</si>
  <si>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</si>
  <si>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</si>
  <si>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</si>
  <si>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</si>
  <si>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</si>
  <si>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</si>
  <si>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</si>
  <si>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</si>
  <si>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</si>
  <si>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</si>
  <si>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</si>
  <si>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917*1509</t>
  </si>
  <si>
    <t>CTRS0007</t>
  </si>
  <si>
    <t>CTRS0008</t>
  </si>
  <si>
    <t>LIAS0003</t>
  </si>
  <si>
    <t>736х581</t>
  </si>
  <si>
    <t>ЛиАЗ 525.45-8202132-10 стекло перегородки салона с 4-мя отверстиями коричневое</t>
  </si>
  <si>
    <t>BMWT0137</t>
  </si>
  <si>
    <t>2461</t>
  </si>
  <si>
    <t>F07</t>
  </si>
  <si>
    <t>BMW 5 Series Gran Turismo 5D Hbk</t>
  </si>
  <si>
    <t>1570*910</t>
  </si>
  <si>
    <t>Ford Transit SWB боковое заднее левое ТЗ</t>
  </si>
  <si>
    <t>FRDS0129</t>
  </si>
  <si>
    <t>1208*630</t>
  </si>
  <si>
    <t>FRDS0130</t>
  </si>
  <si>
    <t>Ford Transit SWB боковое переднее левое ТЗ</t>
  </si>
  <si>
    <t>Ford Transit SWB боковое переднее правое ТЗ</t>
  </si>
  <si>
    <t>FRDS0131</t>
  </si>
  <si>
    <t>VLWT0199</t>
  </si>
  <si>
    <t>VW Jetta VI 4D Sed (USA)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</si>
  <si>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</si>
  <si>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</si>
  <si>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</si>
  <si>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</si>
  <si>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</si>
  <si>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</si>
  <si>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</si>
  <si>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</si>
  <si>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</si>
  <si>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</si>
  <si>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M8HS0008</t>
  </si>
  <si>
    <t>M8HS0007</t>
  </si>
  <si>
    <t>T40S0007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</si>
  <si>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</si>
  <si>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</si>
  <si>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</si>
  <si>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</si>
  <si>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</si>
  <si>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</si>
  <si>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</si>
  <si>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</si>
  <si>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</si>
  <si>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VAZT0134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</si>
  <si>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</si>
  <si>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</si>
  <si>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</si>
  <si>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</si>
  <si>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</si>
  <si>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</si>
  <si>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</si>
  <si>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1395*586</t>
  </si>
  <si>
    <t>CTRS0016</t>
  </si>
  <si>
    <t>CTRS0017</t>
  </si>
  <si>
    <t>TOYT0451</t>
  </si>
  <si>
    <t>1430*820</t>
  </si>
  <si>
    <t>Т-150 ветровое (Харьков) (сталинит)</t>
  </si>
  <si>
    <t>T15S0002</t>
  </si>
  <si>
    <t>Т-150 (Харьков) боковое (880*275) (сталинит)</t>
  </si>
  <si>
    <t>T15S0003</t>
  </si>
  <si>
    <t>880*274</t>
  </si>
  <si>
    <t>ТДТ-55 форт. боков. (сталинит)</t>
  </si>
  <si>
    <t>TDTS0004</t>
  </si>
  <si>
    <t>Ford Kuga II / Escape III заднее с ЭО с отв. ТЗ антенна</t>
  </si>
  <si>
    <t>1384*480</t>
  </si>
  <si>
    <t>CTRT0004</t>
  </si>
  <si>
    <t>VLWS0084</t>
  </si>
  <si>
    <t>VLWS0085</t>
  </si>
  <si>
    <t>GAZS0155</t>
  </si>
  <si>
    <t>ГАЗ Газель "NEXT" удлиненная кабина (фермер) боковое</t>
  </si>
  <si>
    <t>LADT0013</t>
  </si>
  <si>
    <t>Mitsubishi Chariot Grandis III 5D Wagon (правый руль)</t>
  </si>
  <si>
    <t>MITT0160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</si>
  <si>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</si>
  <si>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</si>
  <si>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</si>
  <si>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</si>
  <si>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</si>
  <si>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</si>
  <si>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</si>
  <si>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</si>
  <si>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</si>
  <si>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</si>
  <si>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</si>
  <si>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</si>
  <si>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</si>
  <si>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</si>
  <si>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</si>
  <si>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</si>
  <si>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</si>
  <si>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</si>
  <si>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</si>
  <si>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</si>
  <si>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</si>
  <si>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</si>
  <si>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</si>
  <si>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</si>
  <si>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</si>
  <si>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</si>
  <si>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</si>
  <si>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</si>
  <si>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</si>
  <si>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</si>
  <si>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</si>
  <si>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HYNS0037</t>
  </si>
  <si>
    <t>766*598</t>
  </si>
  <si>
    <t>HYNS0039</t>
  </si>
  <si>
    <t>HYNS0040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</si>
  <si>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</si>
  <si>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</si>
  <si>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</si>
  <si>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</si>
  <si>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</si>
  <si>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</si>
  <si>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</si>
  <si>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</si>
  <si>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</si>
  <si>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</si>
  <si>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</si>
  <si>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Mercedes E-Class W212 4D Sed заднее опускное правое ТЗ</t>
  </si>
  <si>
    <t>MERS0109</t>
  </si>
  <si>
    <t>VLWS0086</t>
  </si>
  <si>
    <t>702*503</t>
  </si>
  <si>
    <t>VLWS0087</t>
  </si>
  <si>
    <t>TOYT0458</t>
  </si>
  <si>
    <t>Toyota Sienna II 5D Van</t>
  </si>
  <si>
    <t>1650*1050</t>
  </si>
  <si>
    <t>Mercedes Sprinter боковое переднее левое</t>
  </si>
  <si>
    <t>Mercedes Sprinter боковое переднее правое</t>
  </si>
  <si>
    <t>MERS0110</t>
  </si>
  <si>
    <t>MERS0111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</si>
  <si>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</si>
  <si>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</si>
  <si>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</si>
  <si>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</si>
  <si>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</si>
  <si>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</si>
  <si>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</si>
  <si>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</si>
  <si>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</si>
  <si>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</si>
  <si>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</si>
  <si>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</si>
  <si>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</si>
  <si>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</si>
  <si>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</si>
  <si>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</si>
  <si>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</si>
  <si>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</si>
  <si>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</si>
  <si>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</si>
  <si>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</si>
  <si>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</si>
  <si>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</si>
  <si>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</si>
  <si>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</si>
  <si>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1101*555</t>
  </si>
  <si>
    <t>FRDT0200</t>
  </si>
  <si>
    <t>Ford Transit V Custom 4/5D Van (камера) (полный обогрев)</t>
  </si>
  <si>
    <t>FRDT0201</t>
  </si>
  <si>
    <t>DTKS0003</t>
  </si>
  <si>
    <t>ДТ-75 двери (сталинит)</t>
  </si>
  <si>
    <t>DTKS0004</t>
  </si>
  <si>
    <t>ДТ-75 боковое (сталинит)</t>
  </si>
  <si>
    <t>UMZS0004</t>
  </si>
  <si>
    <t>ЮМЗ С/К ветровое (сталинит)</t>
  </si>
  <si>
    <t>UMZS0005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</si>
  <si>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</si>
  <si>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</si>
  <si>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</si>
  <si>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</si>
  <si>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</si>
  <si>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</si>
  <si>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</si>
  <si>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</si>
  <si>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</si>
  <si>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</si>
  <si>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</si>
  <si>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</si>
  <si>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</si>
  <si>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</si>
  <si>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</si>
  <si>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</si>
  <si>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</si>
  <si>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Лада "Ларгус" зад.оп.лев. черное</t>
  </si>
  <si>
    <t>Лада "Ларгус" зад.оп.прав. черное</t>
  </si>
  <si>
    <t>VAZS0551</t>
  </si>
  <si>
    <t>VAZS0552</t>
  </si>
  <si>
    <t>GRWS0003</t>
  </si>
  <si>
    <t>910*598</t>
  </si>
  <si>
    <t>GRWS0004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</si>
  <si>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</si>
  <si>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</si>
  <si>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</si>
  <si>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</si>
  <si>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</si>
  <si>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</si>
  <si>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</si>
  <si>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</si>
  <si>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</si>
  <si>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</si>
  <si>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</si>
  <si>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</si>
  <si>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</si>
  <si>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</si>
  <si>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</si>
  <si>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</si>
  <si>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</si>
  <si>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</si>
  <si>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</si>
  <si>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</si>
  <si>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</si>
  <si>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</si>
  <si>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</si>
  <si>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</si>
  <si>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</si>
  <si>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</si>
  <si>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>VAZS0555</t>
  </si>
  <si>
    <t xml:space="preserve">Лада "Ларгус" боков.поворот.с отв.лев. черное </t>
  </si>
  <si>
    <t>Лада "Ларгус" боков.поворот.с отв.прав. черное</t>
  </si>
  <si>
    <t>6084</t>
  </si>
  <si>
    <t>VAZS0556</t>
  </si>
  <si>
    <t>VAZS0557</t>
  </si>
  <si>
    <t>Лада "Ларгус" боков.неподв.лев. черное</t>
  </si>
  <si>
    <t>Лада "Ларгус" боков.неподв.прав.  черное</t>
  </si>
  <si>
    <t>VLVT0053</t>
  </si>
  <si>
    <t>Volvo FL6 / FL408</t>
  </si>
  <si>
    <t>1989*804</t>
  </si>
  <si>
    <t>RENT0103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</si>
  <si>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</si>
  <si>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</si>
  <si>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</si>
  <si>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</si>
  <si>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</si>
  <si>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</si>
  <si>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</si>
  <si>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</si>
  <si>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781х441</t>
  </si>
  <si>
    <t>GAZS0166</t>
  </si>
  <si>
    <t>732х441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</si>
  <si>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</si>
  <si>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</si>
  <si>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</si>
  <si>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</si>
  <si>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</si>
  <si>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</si>
  <si>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</si>
  <si>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</si>
  <si>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</si>
  <si>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</si>
  <si>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</si>
  <si>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 xml:space="preserve">         ГАЗ 2705, 3302, 2217, Next, Next Bus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</si>
  <si>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</si>
  <si>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</si>
  <si>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</si>
  <si>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</si>
  <si>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</si>
  <si>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</si>
  <si>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</si>
  <si>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</si>
  <si>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</si>
  <si>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</si>
  <si>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1940*780</t>
  </si>
  <si>
    <t>Mercedes Sprinter MWB боковое заднее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</si>
  <si>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</si>
  <si>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</si>
  <si>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</si>
  <si>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</si>
  <si>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</si>
  <si>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</si>
  <si>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</si>
  <si>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</si>
  <si>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CITS0016</t>
  </si>
  <si>
    <t>CITS0017</t>
  </si>
  <si>
    <t>Citroen  Berlingo I / II / Peugeot Partner I / II / 5D Van заднее с ЭО лев. ТЗ</t>
  </si>
  <si>
    <t>Citroen  Berlingo I / II / Peugeot Partner I / II / 5D Van заднее с ЭО прав. ТЗ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</si>
  <si>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</si>
  <si>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</si>
  <si>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</si>
  <si>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</si>
  <si>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</si>
  <si>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</si>
  <si>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</si>
  <si>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</si>
  <si>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</si>
  <si>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</si>
  <si>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</si>
  <si>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</si>
  <si>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</si>
  <si>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</si>
  <si>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</si>
  <si>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</si>
  <si>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</si>
  <si>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VLWT0205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</si>
  <si>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</si>
  <si>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</si>
  <si>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</si>
  <si>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</si>
  <si>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</si>
  <si>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</si>
  <si>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</si>
  <si>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</si>
  <si>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</si>
  <si>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</si>
  <si>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1310*901</t>
  </si>
  <si>
    <t>1310*902</t>
  </si>
  <si>
    <t>1310*903</t>
  </si>
  <si>
    <t>1310*904</t>
  </si>
  <si>
    <t>1310*905</t>
  </si>
  <si>
    <t>1310*906</t>
  </si>
  <si>
    <t>1310*907</t>
  </si>
  <si>
    <t>1310*908</t>
  </si>
  <si>
    <t>1310*909</t>
  </si>
  <si>
    <t>SEAT0015</t>
  </si>
  <si>
    <t>SEAT0014</t>
  </si>
  <si>
    <t>Seat Altea I / Toledo III 5D Hbk (04-09)</t>
  </si>
  <si>
    <t>1350*980</t>
  </si>
  <si>
    <t>Seat Altea I / Toledo III 5D Hbk (04-09) (обогрев щеток)</t>
  </si>
  <si>
    <t>VAZT0135</t>
  </si>
  <si>
    <t>OPLT0115</t>
  </si>
  <si>
    <t>ISZT0008</t>
  </si>
  <si>
    <t>ISUZU FSR 90</t>
  </si>
  <si>
    <t>1957*802</t>
  </si>
  <si>
    <t>BMW X6 I E71 5D Suv</t>
  </si>
  <si>
    <t>BMW X6 I E71 5D Suv с молдингом (верх)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</si>
  <si>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</si>
  <si>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</si>
  <si>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</si>
  <si>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</si>
  <si>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</si>
  <si>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</si>
  <si>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</si>
  <si>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899*541</t>
  </si>
  <si>
    <t>VLWS0089</t>
  </si>
  <si>
    <t>VLVT0054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</si>
  <si>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</si>
  <si>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</si>
  <si>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</si>
  <si>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</si>
  <si>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</si>
  <si>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</si>
  <si>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</si>
  <si>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</si>
  <si>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</si>
  <si>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908*511</t>
  </si>
  <si>
    <t>VLWS0091</t>
  </si>
  <si>
    <t>CHVS0028</t>
  </si>
  <si>
    <t>Chevrolet Cruze 4D Sed / 5D Hbk / 5D Wagon переднее опускное левое ТЗ</t>
  </si>
  <si>
    <t>887*578</t>
  </si>
  <si>
    <t>CHVS0029</t>
  </si>
  <si>
    <t>Chevrolet Cruze 4D Sed / 5D Hbk / 5D Wagon переднее опускное правое ТЗ</t>
  </si>
  <si>
    <t>SKDT0053</t>
  </si>
  <si>
    <t>Skoda Yeti 5D Suv (прямоугольный ДД)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</si>
  <si>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</si>
  <si>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</si>
  <si>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</si>
  <si>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</si>
  <si>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</si>
  <si>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 xml:space="preserve">Mini "Cooper" 2/3D Hbk / Clubman 3/5D Wagon (07-) 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</si>
  <si>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</si>
  <si>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</si>
  <si>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</si>
  <si>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</si>
  <si>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</si>
  <si>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</si>
  <si>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</si>
  <si>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</si>
  <si>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</si>
  <si>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</si>
  <si>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</si>
  <si>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</si>
  <si>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</si>
  <si>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</si>
  <si>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</si>
  <si>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</si>
  <si>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</si>
  <si>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</si>
  <si>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</si>
  <si>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</si>
  <si>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</si>
  <si>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</si>
  <si>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</si>
  <si>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</si>
  <si>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</si>
  <si>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</si>
  <si>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</si>
  <si>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</si>
  <si>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</si>
  <si>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</si>
  <si>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</si>
  <si>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</si>
  <si>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</si>
  <si>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</si>
  <si>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</si>
  <si>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</si>
  <si>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</si>
  <si>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</si>
  <si>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</si>
  <si>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</si>
  <si>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</si>
  <si>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HONS0007</t>
  </si>
  <si>
    <t>Honda Accord VIII 4D Sed / 5D Wagon / Acura TSX II (08-14) пер.дв.опуск. лев. ТЗ</t>
  </si>
  <si>
    <t>Honda Accord VIII 4D Sed / 5D Wagon / Acura TSX II (08-14) пер.дв.опуск. прав. ТЗ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</si>
  <si>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</si>
  <si>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</si>
  <si>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</si>
  <si>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</si>
  <si>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</si>
  <si>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</si>
  <si>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</si>
  <si>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Mercedes E-Class V W 213</t>
  </si>
  <si>
    <t>MERT0173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</si>
  <si>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</si>
  <si>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</si>
  <si>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</si>
  <si>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</si>
  <si>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</si>
  <si>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</si>
  <si>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</si>
  <si>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</si>
  <si>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</si>
  <si>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</si>
  <si>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</si>
  <si>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</si>
  <si>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</si>
  <si>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>VAZS0332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</si>
  <si>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</si>
  <si>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</si>
  <si>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</si>
  <si>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</si>
  <si>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</si>
  <si>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</si>
  <si>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</si>
  <si>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</si>
  <si>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</si>
  <si>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</si>
  <si>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</si>
  <si>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</si>
  <si>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TOYT0462</t>
  </si>
  <si>
    <t>TOYT0463</t>
  </si>
  <si>
    <t>MERT0176</t>
  </si>
  <si>
    <t>HYNT0184</t>
  </si>
  <si>
    <t>HYNT0185</t>
  </si>
  <si>
    <t>HYNT0186</t>
  </si>
  <si>
    <t>HYNT0187</t>
  </si>
  <si>
    <t>1470*1360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</si>
  <si>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</si>
  <si>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</si>
  <si>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</si>
  <si>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VLGS0003</t>
  </si>
  <si>
    <t>Волжанин Volgabus 5270 cтекло окна боковины левое коричневый шелк (с косым уголком)</t>
  </si>
  <si>
    <t>VLGS0004</t>
  </si>
  <si>
    <t>1510*1360</t>
  </si>
  <si>
    <t>Волжанин Volgabus 5270 cтекло окна боковины правое коричневый шелк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</si>
  <si>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</si>
  <si>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</si>
  <si>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</si>
  <si>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</si>
  <si>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</si>
  <si>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</si>
  <si>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</si>
  <si>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</si>
  <si>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</si>
  <si>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</si>
  <si>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</si>
  <si>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</si>
  <si>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</si>
  <si>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</si>
  <si>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</si>
  <si>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</si>
  <si>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</si>
  <si>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</si>
  <si>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</si>
  <si>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</si>
  <si>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Renault T-Series (без полосы)</t>
  </si>
  <si>
    <t>RENT0107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</si>
  <si>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</si>
  <si>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</si>
  <si>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</si>
  <si>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</si>
  <si>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</si>
  <si>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</si>
  <si>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</si>
  <si>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</si>
  <si>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</si>
  <si>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</si>
  <si>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</si>
  <si>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</si>
  <si>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</si>
  <si>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ЛиАз "4292-60-3042-03" стекло перегородки кабины водителя (1217*1165)</t>
  </si>
  <si>
    <t>1217*1165</t>
  </si>
  <si>
    <t>RENT0109</t>
  </si>
  <si>
    <t>Renault Espace IV 5D Mpv</t>
  </si>
  <si>
    <t>2002-14</t>
  </si>
  <si>
    <t>1460*1227</t>
  </si>
  <si>
    <t>RENT0108</t>
  </si>
  <si>
    <t>FATT0033</t>
  </si>
  <si>
    <t>3357</t>
  </si>
  <si>
    <t>Fiat Ulysse II 5D Mini-Van</t>
  </si>
  <si>
    <t>1580*1197</t>
  </si>
  <si>
    <t>FATT0034</t>
  </si>
  <si>
    <t>KIAS0018</t>
  </si>
  <si>
    <t>1285*553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</si>
  <si>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</si>
  <si>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</si>
  <si>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</si>
  <si>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</si>
  <si>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</si>
  <si>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</si>
  <si>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</si>
  <si>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</si>
  <si>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</si>
  <si>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</si>
  <si>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YAZS0056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</si>
  <si>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</si>
  <si>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</si>
  <si>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</si>
  <si>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</si>
  <si>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</si>
  <si>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</si>
  <si>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</si>
  <si>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</si>
  <si>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</si>
  <si>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</si>
  <si>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</si>
  <si>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MZDS0011</t>
  </si>
  <si>
    <t>477*537</t>
  </si>
  <si>
    <t>MZDS0012</t>
  </si>
  <si>
    <t>MZDS0013</t>
  </si>
  <si>
    <t>MZDS0014</t>
  </si>
  <si>
    <t>497*536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</si>
  <si>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</si>
  <si>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</si>
  <si>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</si>
  <si>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</si>
  <si>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</si>
  <si>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</si>
  <si>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</si>
  <si>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</si>
  <si>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</si>
  <si>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</si>
  <si>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</si>
  <si>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</si>
  <si>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</si>
  <si>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</si>
  <si>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</si>
  <si>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C34</t>
  </si>
  <si>
    <t>Nissan Laurel VII 4D Sed (правый руль)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</si>
  <si>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</si>
  <si>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</si>
  <si>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</si>
  <si>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</si>
  <si>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</si>
  <si>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</si>
  <si>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</si>
  <si>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</si>
  <si>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</si>
  <si>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</si>
  <si>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</si>
  <si>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</si>
  <si>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</si>
  <si>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</si>
  <si>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</si>
  <si>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</si>
  <si>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</si>
  <si>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</si>
  <si>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</si>
  <si>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</si>
  <si>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</si>
  <si>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</si>
  <si>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PAZS0041</t>
  </si>
  <si>
    <t>1790*879</t>
  </si>
  <si>
    <t>MUSS0002</t>
  </si>
  <si>
    <t xml:space="preserve">Mustang 2044 / 2054 ветровое дверь ТЗ (11 отв) (сталинит) </t>
  </si>
  <si>
    <t>1145*749</t>
  </si>
  <si>
    <t xml:space="preserve">JCB "3СХ" I "4СХ" 2005- ветровое ТЗ (триплекс) </t>
  </si>
  <si>
    <t xml:space="preserve">JCB "3СХ" I "4СХ" 2005- ветровое ЗП ТЗ (триплекс) </t>
  </si>
  <si>
    <t>JCBT0006</t>
  </si>
  <si>
    <t>2012-18</t>
  </si>
  <si>
    <t>УАЗ "3151" ТЗ</t>
  </si>
  <si>
    <t>YAZT0026</t>
  </si>
  <si>
    <t>YAZT0027</t>
  </si>
  <si>
    <t>УАЗ "3151" полоса ТЗ</t>
  </si>
  <si>
    <t>ROVT0061</t>
  </si>
  <si>
    <t>VAZS0559</t>
  </si>
  <si>
    <t>VAZS0560</t>
  </si>
  <si>
    <t>TOYT0465</t>
  </si>
  <si>
    <t>ROVT0062</t>
  </si>
  <si>
    <t>BMWS0012</t>
  </si>
  <si>
    <t>F10</t>
  </si>
  <si>
    <t>BMW 5  F10 VI 4D Sed зад.дв.опускн. лев. ТЗ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</si>
  <si>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</si>
  <si>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</si>
  <si>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</si>
  <si>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</si>
  <si>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</si>
  <si>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</si>
  <si>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</si>
  <si>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</si>
  <si>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JCBS0012</t>
  </si>
  <si>
    <t>ПАЗ "3204 14" Вектор межгород стекло заднее кор.шелк. (1790*879)</t>
  </si>
  <si>
    <t>JCBS0009</t>
  </si>
  <si>
    <t>ROVT0063</t>
  </si>
  <si>
    <t>ROVT0064</t>
  </si>
  <si>
    <t>Land Rover Range Rover Sport II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</si>
  <si>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</si>
  <si>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</si>
  <si>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</si>
  <si>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</si>
  <si>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</si>
  <si>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</si>
  <si>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</si>
  <si>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</si>
  <si>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</si>
  <si>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</si>
  <si>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</si>
  <si>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</si>
  <si>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</si>
  <si>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</si>
  <si>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</si>
  <si>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</si>
  <si>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</si>
  <si>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</si>
  <si>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</si>
  <si>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</si>
  <si>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</si>
  <si>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</si>
  <si>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</si>
  <si>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</si>
  <si>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</si>
  <si>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</si>
  <si>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</si>
  <si>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</si>
  <si>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</si>
  <si>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</si>
  <si>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</si>
  <si>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</si>
  <si>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</si>
  <si>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</si>
  <si>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</si>
  <si>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</si>
  <si>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</si>
  <si>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VLWS0096</t>
  </si>
  <si>
    <t>VW Crafter боковое переднее левое сер. шелк.</t>
  </si>
  <si>
    <t>VLWS0098</t>
  </si>
  <si>
    <t>VW Crafter боковое переднее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</si>
  <si>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</si>
  <si>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</si>
  <si>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</si>
  <si>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</si>
  <si>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</si>
  <si>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</si>
  <si>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</si>
  <si>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</si>
  <si>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</si>
  <si>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</si>
  <si>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</si>
  <si>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</si>
  <si>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</si>
  <si>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</si>
  <si>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</si>
  <si>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</si>
  <si>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</si>
  <si>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</si>
  <si>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</si>
  <si>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</si>
  <si>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</si>
  <si>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</si>
  <si>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</si>
  <si>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</si>
  <si>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</si>
  <si>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</si>
  <si>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</si>
  <si>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</si>
  <si>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</si>
  <si>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</si>
  <si>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</si>
  <si>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</si>
  <si>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</si>
  <si>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</si>
  <si>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</si>
  <si>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</si>
  <si>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</si>
  <si>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</si>
  <si>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</si>
  <si>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</si>
  <si>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</si>
  <si>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</si>
  <si>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</si>
  <si>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</si>
  <si>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</si>
  <si>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</si>
  <si>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</si>
  <si>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HYNS0049</t>
  </si>
  <si>
    <t>Hyundai Creta 5D Suv пер.дв.опуск. лев.</t>
  </si>
  <si>
    <t>Hyundai Creta 5D Suv пер.дв.опуск. прав.</t>
  </si>
  <si>
    <t>900*600</t>
  </si>
  <si>
    <t>Hyundai Creta 5D Suv задн.дв.опуск. лев.</t>
  </si>
  <si>
    <t>Hyundai Creta 5D Suv задн.дв.опуск. прав.</t>
  </si>
  <si>
    <t>HYNS0050</t>
  </si>
  <si>
    <t>HYNS0051</t>
  </si>
  <si>
    <t>645*408</t>
  </si>
  <si>
    <t>BUCS0003</t>
  </si>
  <si>
    <t>673*583</t>
  </si>
  <si>
    <t>CASS0005</t>
  </si>
  <si>
    <t>940*792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</si>
  <si>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</si>
  <si>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</si>
  <si>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</si>
  <si>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</si>
  <si>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</si>
  <si>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</si>
  <si>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</si>
  <si>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</si>
  <si>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</si>
  <si>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</si>
  <si>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TOYT0470</t>
  </si>
  <si>
    <t>Toyota Ractis I 5D Hbk</t>
  </si>
  <si>
    <t>NCP10</t>
  </si>
  <si>
    <t>1290*880</t>
  </si>
  <si>
    <t>PEGT0083</t>
  </si>
  <si>
    <t>1420*970</t>
  </si>
  <si>
    <t>Peugeot 308 II 5D Hbk / Stw</t>
  </si>
  <si>
    <t>VLGS0008</t>
  </si>
  <si>
    <t>Волжанин Volgabus 5270 водителя боковое левое рамка в сборе с ЭО</t>
  </si>
  <si>
    <t>1530*1360</t>
  </si>
  <si>
    <t>BUCS0005</t>
  </si>
  <si>
    <t>1042*442</t>
  </si>
  <si>
    <t>TOYT0471</t>
  </si>
  <si>
    <t>JCBT0007</t>
  </si>
  <si>
    <t>1430*1095</t>
  </si>
  <si>
    <t>JCBT0008</t>
  </si>
  <si>
    <t>1430*1080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</si>
  <si>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</si>
  <si>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</si>
  <si>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</si>
  <si>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</si>
  <si>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</si>
  <si>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</si>
  <si>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</si>
  <si>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</si>
  <si>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</si>
  <si>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</si>
  <si>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</si>
  <si>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</si>
  <si>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</si>
  <si>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</si>
  <si>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</si>
  <si>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</si>
  <si>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</si>
  <si>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KIAT0026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</si>
  <si>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</si>
  <si>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</si>
  <si>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</si>
  <si>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</si>
  <si>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</si>
  <si>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</si>
  <si>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</si>
  <si>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</si>
  <si>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</si>
  <si>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</si>
  <si>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</si>
  <si>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</si>
  <si>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</si>
  <si>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</si>
  <si>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</si>
  <si>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</si>
  <si>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1286*703</t>
  </si>
  <si>
    <t>Mazda 626 IV 4D Sed / MS-6 4D Sed / Cronos 4D Sed заднее ЭО</t>
  </si>
  <si>
    <t>HITS0003</t>
  </si>
  <si>
    <t>1115*843</t>
  </si>
  <si>
    <t>BRLT0002</t>
  </si>
  <si>
    <t>Brilliance V5 5D Suv</t>
  </si>
  <si>
    <t>TOYT0472</t>
  </si>
  <si>
    <t>8256</t>
  </si>
  <si>
    <t>1985-92</t>
  </si>
  <si>
    <t>1390*850</t>
  </si>
  <si>
    <t>1153*799</t>
  </si>
  <si>
    <t>MZDS0016</t>
  </si>
  <si>
    <t>Mazda 626 V 5D Hbk / Capella VI 5D Hbk заднее ЭО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</si>
  <si>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</si>
  <si>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</si>
  <si>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</si>
  <si>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</si>
  <si>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</si>
  <si>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2360*820</t>
  </si>
  <si>
    <t>DAEWOO Prima Ultra Truck (широкая кабина)</t>
  </si>
  <si>
    <t>HONT0130</t>
  </si>
  <si>
    <t>SKDT0055</t>
  </si>
  <si>
    <t>CHVS0030</t>
  </si>
  <si>
    <t>1214*495</t>
  </si>
  <si>
    <t>MZDS0017</t>
  </si>
  <si>
    <t>Mazda 626 III GD 5D Hbk / Capella IV GD/DV (87-97) 5D Hbk заднее ЭО</t>
  </si>
  <si>
    <t>1377*954</t>
  </si>
  <si>
    <t>BOBS0004</t>
  </si>
  <si>
    <t>BOBS0005</t>
  </si>
  <si>
    <t>BOBS0006</t>
  </si>
  <si>
    <t>Bobcat "S450" | "S510" | "S530" | "S770" | "T450" | "T550" | "T590" | "T630" | "A770" ветровое дверь (сталинит)</t>
  </si>
  <si>
    <t>Bobcat "S450-780" | "Т450" боковое верхнее неподвижное (сталинит)</t>
  </si>
  <si>
    <t>Bobcat "S450-780" | "Т450" боковое нижнее (сталинит)</t>
  </si>
  <si>
    <t>694*387</t>
  </si>
  <si>
    <t>493*468</t>
  </si>
  <si>
    <t>866*381</t>
  </si>
  <si>
    <t>Subaru Forester III 5D Wagon (обогрев щеток) правый руль</t>
  </si>
  <si>
    <t>TOYT0473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</si>
  <si>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</si>
  <si>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</si>
  <si>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</si>
  <si>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</si>
  <si>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</si>
  <si>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</si>
  <si>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</si>
  <si>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1334х1199</t>
  </si>
  <si>
    <t>ПАЗ "3205" стекло аварийного окна (стеклопакет)</t>
  </si>
  <si>
    <t>PAZS0042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</si>
  <si>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</si>
  <si>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</si>
  <si>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</si>
  <si>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</si>
  <si>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</si>
  <si>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</si>
  <si>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</si>
  <si>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Bobcat "T650" | "T650H" | "T770" заднее ТЗ (сталинит)</t>
  </si>
  <si>
    <t>666*400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</si>
  <si>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</si>
  <si>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</si>
  <si>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</si>
  <si>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</si>
  <si>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</si>
  <si>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</si>
  <si>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</si>
  <si>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</si>
  <si>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</si>
  <si>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</si>
  <si>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</si>
  <si>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</si>
  <si>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</si>
  <si>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>960*832</t>
  </si>
  <si>
    <t xml:space="preserve">Bobcat "T2556" | "T3571" | "T4014" ветровое верхнее ТЗ (сталинит) </t>
  </si>
  <si>
    <t>MZDS0019</t>
  </si>
  <si>
    <t>Mazda 626 III 4D Sed / Capella IV 4D Sed (87-97) заднее ЭО</t>
  </si>
  <si>
    <t>Caterpillar "320 DL" | "324 DL" | "325 DL" | "319 DLN" | "320 DLN" | "320 D" | "312 D2L" | "329 DL" | "336 DL" ветровое верхнее (сталинит)</t>
  </si>
  <si>
    <t>CTRS0021</t>
  </si>
  <si>
    <t>SKDT0056</t>
  </si>
  <si>
    <t>BOBS0010</t>
  </si>
  <si>
    <t xml:space="preserve">Bobcat "T2556" | "T3571" | "T4014" дверное верхнее 3 отв ТЗ (сталинит) </t>
  </si>
  <si>
    <t>1059*779</t>
  </si>
  <si>
    <t>761*538</t>
  </si>
  <si>
    <t>VAZS0564</t>
  </si>
  <si>
    <t>VAZS0565</t>
  </si>
  <si>
    <t>Lada Vesta SW Cross 5D Wagon заднее опускное левое ТЗ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</si>
  <si>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</si>
  <si>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</si>
  <si>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</si>
  <si>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</si>
  <si>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</si>
  <si>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1005*770</t>
  </si>
  <si>
    <t>HYNS0053</t>
  </si>
  <si>
    <t>УАЗ "315195" (Hunter) надст.задн.двери задн. 1отв ТЗ</t>
  </si>
  <si>
    <t>УАЗ "315195" (Hunter) надст.задн.двери перед. 2отв ТЗ</t>
  </si>
  <si>
    <t>УАЗ "315195" (Hunter) надст.перед.двери задн. 1отв ТЗ</t>
  </si>
  <si>
    <t>УАЗ "315195" (Hunter) надст.перед.двери перед. 2отв ТЗ</t>
  </si>
  <si>
    <t>YAZS0057</t>
  </si>
  <si>
    <t>YAZS0058</t>
  </si>
  <si>
    <t>YAZS0059</t>
  </si>
  <si>
    <t>YAZS0060</t>
  </si>
  <si>
    <t>TOYS0049</t>
  </si>
  <si>
    <t>Toyota Auris I 3/5D Hbk заднее с ЭО ТЗ</t>
  </si>
  <si>
    <t>1282*514</t>
  </si>
  <si>
    <t>TOYT0476</t>
  </si>
  <si>
    <t>LIAS0006</t>
  </si>
  <si>
    <t>ЛиАз "5256.61" (Турист) стекло вод. боковое левое в сборе с ЭО</t>
  </si>
  <si>
    <t>ЛиАз "5256" стекло вод. боковое левое в сборе с ЭО</t>
  </si>
  <si>
    <t>ЛиАз "5292"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</si>
  <si>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</si>
  <si>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</si>
  <si>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</si>
  <si>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</si>
  <si>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</si>
  <si>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</si>
  <si>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</si>
  <si>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</si>
  <si>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</si>
  <si>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</si>
  <si>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</si>
  <si>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</si>
  <si>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NISS0014</t>
  </si>
  <si>
    <t>A32</t>
  </si>
  <si>
    <t>A33</t>
  </si>
  <si>
    <t>Nissan Maxima V A33 / Cefiro III (98-03) / Infiniti I30 II (00-04) 4D Sed заднее ЭО ТЗ антенна</t>
  </si>
  <si>
    <t>Nissan Maxima IV A32 / Cefiro II (94-00) / Infiniti I30 I (95-99) 4D Sed заднее ЭО ТЗ антенна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</si>
  <si>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</si>
  <si>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</si>
  <si>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</si>
  <si>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</si>
  <si>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</si>
  <si>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</si>
  <si>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</si>
  <si>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</si>
  <si>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</si>
  <si>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</si>
  <si>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Hyundai Santa Fe III 5D Suv задн.дв.опуск лев. ТЗ</t>
  </si>
  <si>
    <t>HYNS0056</t>
  </si>
  <si>
    <t>Hyundai Santa Fe III 5D Suv  задн.дв.опуск прав. ТЗ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</si>
  <si>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</si>
  <si>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</si>
  <si>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</si>
  <si>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</si>
  <si>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</si>
  <si>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</si>
  <si>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</si>
  <si>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749*477</t>
  </si>
  <si>
    <t>HYNS0059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</si>
  <si>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</si>
  <si>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</si>
  <si>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</si>
  <si>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</si>
  <si>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</si>
  <si>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</si>
  <si>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</si>
  <si>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</si>
  <si>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</si>
  <si>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</si>
  <si>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</si>
  <si>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</si>
  <si>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</si>
  <si>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</si>
  <si>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</si>
  <si>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</si>
  <si>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</si>
  <si>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</si>
  <si>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</si>
  <si>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</si>
  <si>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</si>
  <si>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</si>
  <si>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</si>
  <si>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</si>
  <si>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</si>
  <si>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</si>
  <si>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</si>
  <si>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</si>
  <si>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</si>
  <si>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</si>
  <si>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</si>
  <si>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</si>
  <si>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</si>
  <si>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</si>
  <si>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</si>
  <si>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</si>
  <si>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</si>
  <si>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</si>
  <si>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 xml:space="preserve">ДТ-75 боковое (триплекс)  </t>
  </si>
  <si>
    <t>ДТ-75 двери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</si>
  <si>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</si>
  <si>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</si>
  <si>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 xml:space="preserve">МТЗ-80 Н/К боковое (триплекс)  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</si>
  <si>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</si>
  <si>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</si>
  <si>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</si>
  <si>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</si>
  <si>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</si>
  <si>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</si>
  <si>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</si>
  <si>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</si>
  <si>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</si>
  <si>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</si>
  <si>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</si>
  <si>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</si>
  <si>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</si>
  <si>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</si>
  <si>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</si>
  <si>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</si>
  <si>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</si>
  <si>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</si>
  <si>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</si>
  <si>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</si>
  <si>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</si>
  <si>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</si>
  <si>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</si>
  <si>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</si>
  <si>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"ЗИУ 682 В" лев (триплекс)</t>
  </si>
  <si>
    <t>Троллейбус "ЗИУ 682 В" прав.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</si>
  <si>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</si>
  <si>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</si>
  <si>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</si>
  <si>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</si>
  <si>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</si>
  <si>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</si>
  <si>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</si>
  <si>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</si>
  <si>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</si>
  <si>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</si>
  <si>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</si>
  <si>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</si>
  <si>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</si>
  <si>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</si>
  <si>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</si>
  <si>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</si>
  <si>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</si>
  <si>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</si>
  <si>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</si>
  <si>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</si>
  <si>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</si>
  <si>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</si>
  <si>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</si>
  <si>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</si>
  <si>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</si>
  <si>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 погрузчик Case "SV250V" | "SV250C" ветровое дверное с отв. (под дворник сбоку) (сталинит)</t>
  </si>
  <si>
    <t xml:space="preserve">Case "410" I "420" I "430" I "440" ветровое дверное (сталинит)  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</si>
  <si>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</si>
  <si>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</si>
  <si>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</si>
  <si>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</si>
  <si>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</si>
  <si>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</si>
  <si>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</si>
  <si>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</si>
  <si>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</si>
  <si>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</si>
  <si>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</si>
  <si>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</si>
  <si>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</si>
  <si>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</si>
  <si>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</si>
  <si>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</si>
  <si>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</si>
  <si>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 xml:space="preserve">Caterpillar "428 e" боковое левое (за дверью, цельное) ТЗ (2 отв) (сталинит)  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</si>
  <si>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</si>
  <si>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</si>
  <si>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</si>
  <si>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дверное нижнее левое ТЗ (триплекс)</t>
  </si>
  <si>
    <t>Caterpillar "428 e" дверное нижнее правое ТЗ (триплекс)</t>
  </si>
  <si>
    <t>Caterpillar "428 e" заднее цельное с отверстием ТЗ (сталинит)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</si>
  <si>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</si>
  <si>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</si>
  <si>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 xml:space="preserve">JCB "Project 12-2 3CX" | "3CX 4M" | "3CX 4T" | "3CX SM  4T" | "4CX" | "4CX Super" | "4CX M" | "4CX SM" дверь левая верхнее ТЗ (сталинит) </t>
  </si>
  <si>
    <t xml:space="preserve">JCB "Project 12-2 3CX" | "3CX 4M" | "3CX 4T" | "3CX SM  4T" | "4CX" | "4CX Super" | "4CX M" | "4CX SM" дверь правая верхнее ТЗ (сталинит) 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</si>
  <si>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</si>
  <si>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</si>
  <si>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</si>
  <si>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</si>
  <si>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</si>
  <si>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</si>
  <si>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</si>
  <si>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</si>
  <si>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</si>
  <si>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</si>
  <si>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</si>
  <si>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</si>
  <si>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</si>
  <si>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</si>
  <si>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</si>
  <si>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</si>
  <si>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</si>
  <si>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</si>
  <si>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</si>
  <si>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</si>
  <si>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</si>
  <si>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</si>
  <si>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</si>
  <si>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</si>
  <si>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</si>
  <si>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</si>
  <si>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</si>
  <si>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ветровое верхнее ТЗ (триплекс)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</si>
  <si>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</si>
  <si>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</si>
  <si>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</si>
  <si>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</si>
  <si>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</si>
  <si>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</si>
  <si>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</si>
  <si>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</si>
  <si>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</si>
  <si>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</si>
  <si>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</si>
  <si>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</si>
  <si>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</si>
  <si>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</si>
  <si>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</si>
  <si>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</si>
  <si>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</si>
  <si>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</si>
  <si>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</si>
  <si>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</si>
  <si>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</si>
  <si>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</si>
  <si>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</si>
  <si>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</si>
  <si>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</si>
  <si>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</si>
  <si>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</si>
  <si>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</si>
  <si>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</si>
  <si>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</si>
  <si>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</si>
  <si>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</si>
  <si>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</si>
  <si>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</si>
  <si>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</si>
  <si>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</si>
  <si>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</si>
  <si>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</si>
  <si>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EKTS0002</t>
  </si>
  <si>
    <t xml:space="preserve">ЕК 12/14/16 боковое правое (сталинит) </t>
  </si>
  <si>
    <t>1412*1005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</si>
  <si>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</si>
  <si>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</si>
  <si>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</si>
  <si>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</si>
  <si>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</si>
  <si>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</si>
  <si>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</si>
  <si>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</si>
  <si>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</si>
  <si>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</si>
  <si>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</si>
  <si>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</si>
  <si>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998*618</t>
  </si>
  <si>
    <t>JHDS0006</t>
  </si>
  <si>
    <t>John Deere 325J заднее среднее ТЗ (сталинит)</t>
  </si>
  <si>
    <t>998*509</t>
  </si>
  <si>
    <t>TERS0011</t>
  </si>
  <si>
    <t>580*369</t>
  </si>
  <si>
    <t>TERS0012</t>
  </si>
  <si>
    <t>MITT0170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</si>
  <si>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</si>
  <si>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</si>
  <si>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</si>
  <si>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</si>
  <si>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</si>
  <si>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</si>
  <si>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Toyota</t>
  </si>
  <si>
    <t>1364*542</t>
  </si>
  <si>
    <t>1284*437</t>
  </si>
  <si>
    <t>Toyota Hi-Lux стекло кунга заднее 5 мм. (14 отв.)</t>
  </si>
  <si>
    <t>Toyota Hi-Lux стекло кунга перегородка 4 мм. (6 отв.)</t>
  </si>
  <si>
    <t>1278*382</t>
  </si>
  <si>
    <t>Toyota Tundra стекло кунга заднее 5 мм. (14 отв.)</t>
  </si>
  <si>
    <t>1600*500</t>
  </si>
  <si>
    <t>1300*450</t>
  </si>
  <si>
    <t>1000*450</t>
  </si>
  <si>
    <t>650*450</t>
  </si>
  <si>
    <t xml:space="preserve">  Fiat</t>
  </si>
  <si>
    <t>Fiat Fullback стекло кунга заднее 5 мм. (14 отв.)</t>
  </si>
  <si>
    <t>1450*495</t>
  </si>
  <si>
    <t>1150*385</t>
  </si>
  <si>
    <t>Toyota Hi-Lux Vigo стекло кунга заднее 5 мм. (14 отв.)</t>
  </si>
  <si>
    <t>1350*611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</si>
  <si>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</si>
  <si>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</si>
  <si>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</si>
  <si>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</si>
  <si>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</si>
  <si>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</si>
  <si>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</si>
  <si>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</si>
  <si>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</si>
  <si>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</si>
  <si>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</si>
  <si>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</si>
  <si>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</si>
  <si>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</si>
  <si>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</si>
  <si>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</si>
  <si>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</si>
  <si>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</si>
  <si>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</si>
  <si>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</si>
  <si>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Mercedes Geleandewagen 3/5D Utility (объединенный датчик) ПОЛОСА (полный обогрев без коннекторов и без антенны)</t>
  </si>
  <si>
    <t>MERT0178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</si>
  <si>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</si>
  <si>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</si>
  <si>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</si>
  <si>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1302*910</t>
  </si>
  <si>
    <t>JCB "135" | "150" | "190 Eco" | "225 Eco" | "190T" | "225T" рамка раздвижная в сборе (сталинит)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</si>
  <si>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</si>
  <si>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</si>
  <si>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</si>
  <si>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</si>
  <si>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</si>
  <si>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</si>
  <si>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</si>
  <si>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</si>
  <si>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</si>
  <si>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</si>
  <si>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</si>
  <si>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</si>
  <si>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</si>
  <si>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</si>
  <si>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</si>
  <si>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</si>
  <si>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</si>
  <si>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</si>
  <si>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</si>
  <si>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</si>
  <si>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</si>
  <si>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</si>
  <si>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</si>
  <si>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</si>
  <si>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</si>
  <si>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</si>
  <si>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</si>
  <si>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</si>
  <si>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</si>
  <si>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</si>
  <si>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</si>
  <si>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</si>
  <si>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</si>
  <si>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>Chevrolet Aveo I рестайлинг 4D Sed (06-11) / 3/5D Hbk (08-11) / Daewoo Gentra 4D Sed (06-11) / 5D Hbk (08-11)</t>
  </si>
  <si>
    <t>Chevrolet Aveo I рестайлинг 4D Sed (06-) / 3/5D Hbk (08-) /Daewoo Gentra 4D Sed (06-11) / 5D Hbk (08-11)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</si>
  <si>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</si>
  <si>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</si>
  <si>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</si>
  <si>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</si>
  <si>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</si>
  <si>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</si>
  <si>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</si>
  <si>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</si>
  <si>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</si>
  <si>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</si>
  <si>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</si>
  <si>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 xml:space="preserve">TEREX 815/820/860 боковое правое ТЗ (без отверстия под упор) (триплекс)  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</si>
  <si>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</si>
  <si>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</si>
  <si>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</si>
  <si>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</si>
  <si>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</si>
  <si>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</si>
  <si>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</si>
  <si>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</si>
  <si>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</si>
  <si>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</si>
  <si>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</si>
  <si>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</si>
  <si>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</si>
  <si>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</si>
  <si>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</si>
  <si>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</si>
  <si>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</si>
  <si>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</si>
  <si>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</si>
  <si>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</si>
  <si>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</si>
  <si>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</si>
  <si>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</si>
  <si>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</si>
  <si>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</si>
  <si>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</si>
  <si>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</si>
  <si>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</si>
  <si>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</si>
  <si>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</si>
  <si>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</si>
  <si>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C5</t>
  </si>
  <si>
    <t>Audi A6/S6  /S6/RS6 (01-04) 4D Sed заднее ЭО ТЗ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</si>
  <si>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</si>
  <si>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</si>
  <si>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</si>
  <si>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</si>
  <si>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</si>
  <si>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</si>
  <si>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</si>
  <si>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</si>
  <si>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</si>
  <si>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</si>
  <si>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</si>
  <si>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</si>
  <si>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</si>
  <si>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Porsche Panamera I 5D Hbk Solar</t>
  </si>
  <si>
    <t>Porsche Panamera I 5D Hbk Solar (камера)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</si>
  <si>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</si>
  <si>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</si>
  <si>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</si>
  <si>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</si>
  <si>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</si>
  <si>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</si>
  <si>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NIST0190</t>
  </si>
  <si>
    <t>AGNL</t>
  </si>
  <si>
    <t>NIST0191</t>
  </si>
  <si>
    <t>NIST0192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</si>
  <si>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</si>
  <si>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</si>
  <si>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</si>
  <si>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</si>
  <si>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</si>
  <si>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</si>
  <si>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</si>
  <si>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</si>
  <si>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</si>
  <si>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</si>
  <si>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</si>
  <si>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</si>
  <si>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</si>
  <si>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</si>
  <si>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TOYT0479</t>
  </si>
  <si>
    <t>8428</t>
  </si>
  <si>
    <t>CTRS0022</t>
  </si>
  <si>
    <t>1066*773</t>
  </si>
  <si>
    <t>Caterpillar "428F2" / "432F2" дверное верхнее левое ТЗ (8 отв) (сталинит)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</si>
  <si>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</si>
  <si>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</si>
  <si>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</si>
  <si>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</si>
  <si>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</si>
  <si>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</si>
  <si>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</si>
  <si>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</si>
  <si>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</si>
  <si>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</si>
  <si>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</si>
  <si>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</si>
  <si>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1408*525</t>
  </si>
  <si>
    <t>SKOS0010</t>
  </si>
  <si>
    <t>1232*841</t>
  </si>
  <si>
    <t>SKOS0011</t>
  </si>
  <si>
    <t>INFT0047</t>
  </si>
  <si>
    <t>TOYT0480</t>
  </si>
  <si>
    <t>VLWT0216</t>
  </si>
  <si>
    <t>1429*686</t>
  </si>
  <si>
    <t>AMKS0001</t>
  </si>
  <si>
    <t>AMKS0002</t>
  </si>
  <si>
    <t>Амкадор 332 С4 боковое переднее (сталинит)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</si>
  <si>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</si>
  <si>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</si>
  <si>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</si>
  <si>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</si>
  <si>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</si>
  <si>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</si>
  <si>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</si>
  <si>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</si>
  <si>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</si>
  <si>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</si>
  <si>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</si>
  <si>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</si>
  <si>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</si>
  <si>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</si>
  <si>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</si>
  <si>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VLVT0058</t>
  </si>
  <si>
    <t>VLWT0217</t>
  </si>
  <si>
    <t>8627</t>
  </si>
  <si>
    <t>VLWT0218</t>
  </si>
  <si>
    <t>1570*870</t>
  </si>
  <si>
    <t>G11/G12</t>
  </si>
  <si>
    <t>BMW 7 G11/G12 (2 камеры + обогрев камер)</t>
  </si>
  <si>
    <t>2481</t>
  </si>
  <si>
    <t>BMWT0149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</si>
  <si>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</si>
  <si>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</si>
  <si>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</si>
  <si>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</si>
  <si>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</si>
  <si>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</si>
  <si>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</si>
  <si>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</si>
  <si>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</si>
  <si>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</si>
  <si>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</si>
  <si>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</si>
  <si>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</si>
  <si>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</si>
  <si>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</si>
  <si>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</si>
  <si>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</si>
  <si>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</si>
  <si>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</si>
  <si>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</si>
  <si>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</si>
  <si>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</si>
  <si>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</si>
  <si>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</si>
  <si>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</si>
  <si>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</si>
  <si>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</si>
  <si>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</si>
  <si>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</si>
  <si>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1299*743</t>
  </si>
  <si>
    <t>TOYS0063</t>
  </si>
  <si>
    <t>2005-14</t>
  </si>
  <si>
    <t>HYNT0197</t>
  </si>
  <si>
    <t>INTT0007</t>
  </si>
  <si>
    <t>International 9200 / 9400 (98-) / Navistar 5000 (00-) (панорама) ТЗ (без полосы)</t>
  </si>
  <si>
    <t>International 9200 / 9400 (98-) / Navistar 5000 (00-) (панорама) ЗП ТЗ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</si>
  <si>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</si>
  <si>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</si>
  <si>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</si>
  <si>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</si>
  <si>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</si>
  <si>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</si>
  <si>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</si>
  <si>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750х1060</t>
  </si>
  <si>
    <t>ЛиАз "5292" окно боковины кор.шелк.</t>
  </si>
  <si>
    <t>LIAS0008</t>
  </si>
  <si>
    <t>1335х1060</t>
  </si>
  <si>
    <t>ЛиАз "5292" неподвиж. окно боковины кор.шелк.</t>
  </si>
  <si>
    <t>LIAS0009</t>
  </si>
  <si>
    <t>1515х1060</t>
  </si>
  <si>
    <t>ЛиАз "5292" аварийное окно кор.шелк.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</si>
  <si>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</si>
  <si>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</si>
  <si>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</si>
  <si>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</si>
  <si>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</si>
  <si>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</si>
  <si>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</si>
  <si>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</si>
  <si>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SKDT0058</t>
  </si>
  <si>
    <t>JCBS0017</t>
  </si>
  <si>
    <t>JCB "3СХ" I "3СХE" | I "3СХ Super"I "4C" | I "4C Super" | "4CX" | "4СХ SM" заднее ТЗ (2 отв) (сталинит)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</si>
  <si>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</si>
  <si>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</si>
  <si>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</si>
  <si>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</si>
  <si>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</si>
  <si>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</si>
  <si>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</si>
  <si>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</si>
  <si>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HYNT0195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</si>
  <si>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</si>
  <si>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</si>
  <si>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</si>
  <si>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</si>
  <si>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</si>
  <si>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</si>
  <si>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LEXT0072</t>
  </si>
  <si>
    <t>Lexus RX IV 5D Suv (обогрев щеток)</t>
  </si>
  <si>
    <t>Lexus RX IV 5D Suv (обогрев щеток) камера</t>
  </si>
  <si>
    <t>ROVT0074</t>
  </si>
  <si>
    <t>TOYT0487</t>
  </si>
  <si>
    <t>2039*897</t>
  </si>
  <si>
    <t>KAMT0013</t>
  </si>
  <si>
    <t>КамАЗ "6520" Евро ТЗ</t>
  </si>
  <si>
    <t>KAMT0012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</si>
  <si>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</si>
  <si>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</si>
  <si>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</si>
  <si>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</si>
  <si>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</si>
  <si>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</si>
  <si>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</si>
  <si>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</si>
  <si>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</si>
  <si>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</si>
  <si>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</si>
  <si>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Hyundai Santa Fe III 5D Suv (измененный вариант камеры с вырезом) обогрев щеток)</t>
  </si>
  <si>
    <t>HYNT0198</t>
  </si>
  <si>
    <t>SKDT0059</t>
  </si>
  <si>
    <t>GAZS0175</t>
  </si>
  <si>
    <t>832х705</t>
  </si>
  <si>
    <t>SNGT0030</t>
  </si>
  <si>
    <t>MITS0027</t>
  </si>
  <si>
    <t>1256*565</t>
  </si>
  <si>
    <t>Троллейбусы</t>
  </si>
  <si>
    <t>TRBT0012</t>
  </si>
  <si>
    <t>Троллейбус Тролза "5265 Мегаполис" (триплекс)</t>
  </si>
  <si>
    <t>2407х1485</t>
  </si>
  <si>
    <t>CITS0022</t>
  </si>
  <si>
    <t>863*539</t>
  </si>
  <si>
    <t>Citroen Jumpy / Peugeot Expert New L2 боковина задняя левая</t>
  </si>
  <si>
    <t>CITS0023</t>
  </si>
  <si>
    <t>856*539</t>
  </si>
  <si>
    <t>Citroen Jumpy / Peugeot Expert New L2 боковина задняя правая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</si>
  <si>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</si>
  <si>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</si>
  <si>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</si>
  <si>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</si>
  <si>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Citroen Jumpy / Peugeot Expert New L2 заднее левое</t>
  </si>
  <si>
    <t>CITS0024</t>
  </si>
  <si>
    <t>739*499</t>
  </si>
  <si>
    <t>CITS0025</t>
  </si>
  <si>
    <t>Citroen Jumpy / Peugeot Expert New L2 заднее правое</t>
  </si>
  <si>
    <t>679*499</t>
  </si>
  <si>
    <t>CITS0021</t>
  </si>
  <si>
    <t>Citroen Jumpy / Peugeot Expert New L2 рамка раздвижная в сборе правая</t>
  </si>
  <si>
    <t>Citroen Jumpy / Peugeot Expert New L3 боковина задняя левая</t>
  </si>
  <si>
    <t>1189*544</t>
  </si>
  <si>
    <t>CITS0026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</si>
  <si>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</si>
  <si>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</si>
  <si>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</si>
  <si>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</si>
  <si>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</si>
  <si>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</si>
  <si>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</si>
  <si>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</si>
  <si>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</si>
  <si>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TOYT0491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</si>
  <si>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</si>
  <si>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</si>
  <si>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</si>
  <si>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</si>
  <si>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</si>
  <si>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</si>
  <si>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</si>
  <si>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1217*507</t>
  </si>
  <si>
    <t xml:space="preserve">МАЗ "206" боковина за водителем кор.шелк. </t>
  </si>
  <si>
    <t>MAZS0011</t>
  </si>
  <si>
    <t>MAZS0012</t>
  </si>
  <si>
    <t>1217*1449</t>
  </si>
  <si>
    <t>МАЗ "206" боковое заднее кор.шелк.</t>
  </si>
  <si>
    <t>RENT0117</t>
  </si>
  <si>
    <t>TOYT0499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</si>
  <si>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</si>
  <si>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</si>
  <si>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</si>
  <si>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</si>
  <si>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NEFT0020</t>
  </si>
  <si>
    <t>НефАЗ "5299-08" межгород, модернизир шелк, лев.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</si>
  <si>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</si>
  <si>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</si>
  <si>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</si>
  <si>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</si>
  <si>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</si>
  <si>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</si>
  <si>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</si>
  <si>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</si>
  <si>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</si>
  <si>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</si>
  <si>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</si>
  <si>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</si>
  <si>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</si>
  <si>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261*920</t>
  </si>
  <si>
    <t>Hitachi "ZX22U-2" I "ZX27U-2" I "ZX30U-2" I "ZX40U-2" I "ZX50U-2" двери верхнее ТЗ (сталинит)</t>
  </si>
  <si>
    <t>HITS0006</t>
  </si>
  <si>
    <t>Hitachi "ZX22U-2" I "ZX27U-2" I "ZX30U-2" I "ZX40U-2" I "ZX50U-2" двери нижнее ТЗ (сталинит)</t>
  </si>
  <si>
    <t>286*387</t>
  </si>
  <si>
    <t>HITS0007</t>
  </si>
  <si>
    <t>231*1441</t>
  </si>
  <si>
    <t>Hitachi "ZX22U-2" I "ZX27U-2" I "ZX30U-2" I "ZX40U-2" I "ZX50U-2" двери цельное ТЗ (сталинит)</t>
  </si>
  <si>
    <t>ROVT0075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</si>
  <si>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</si>
  <si>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</si>
  <si>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</si>
  <si>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</si>
  <si>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</si>
  <si>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E50</t>
  </si>
  <si>
    <t>Nissan Elgrand I / Isuzu Fargo Filly (97-05) 5D Van (правый руль)</t>
  </si>
  <si>
    <t>1520*920</t>
  </si>
  <si>
    <t>TOYT0502</t>
  </si>
  <si>
    <t>TOYT0503</t>
  </si>
  <si>
    <t>PAZT0014</t>
  </si>
  <si>
    <t>ПАЗ "320405-04 Вектор NEXT" / "320445-04 Вектор NEXT" (панорама)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</si>
  <si>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</si>
  <si>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</si>
  <si>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</si>
  <si>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</si>
  <si>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</si>
  <si>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</si>
  <si>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</si>
  <si>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</si>
  <si>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</si>
  <si>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Land Rover Discovery IV (универсальный VIN) (полный обогрев) с молдингом (верх) ПОЛОСА</t>
  </si>
  <si>
    <t>ROVT0077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</si>
  <si>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</si>
  <si>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</si>
  <si>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</si>
  <si>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</si>
  <si>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</si>
  <si>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</si>
  <si>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</si>
  <si>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</si>
  <si>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</si>
  <si>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</si>
  <si>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</si>
  <si>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</si>
  <si>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1726*836</t>
  </si>
  <si>
    <t>Manitou "MLT 524" | "MLT 527" | "MLT 628" | "MLT 632" | "MLT 728.4" | "MLT 728T" | "MLT 928.4" | "MVT 665T" | "MVT 1330SL" боковое правое ТЗ (сталинит)</t>
  </si>
  <si>
    <t>VLVS0020</t>
  </si>
  <si>
    <t>937*899</t>
  </si>
  <si>
    <t>VLVS0021</t>
  </si>
  <si>
    <t>2015-18</t>
  </si>
  <si>
    <t>ROVT0078</t>
  </si>
  <si>
    <t>до 1995</t>
  </si>
  <si>
    <t>BOBS0011</t>
  </si>
  <si>
    <t>658*368</t>
  </si>
  <si>
    <t>BOBS0012</t>
  </si>
  <si>
    <t>Bobcat "S130" | "S150" | "S160" | "S175" | "S185" | "S205" | "S250" | "S330" заднее ТЗ (сталинит)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</si>
  <si>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</si>
  <si>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</si>
  <si>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</si>
  <si>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</si>
  <si>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</si>
  <si>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</si>
  <si>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1520*960</t>
  </si>
  <si>
    <t>E51</t>
  </si>
  <si>
    <t>NIST0195</t>
  </si>
  <si>
    <t>Nissan Elgrand II 5D Van (правый руль) (обогрев щеток)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</si>
  <si>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</si>
  <si>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</si>
  <si>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</si>
  <si>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</si>
  <si>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</si>
  <si>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</si>
  <si>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</si>
  <si>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</si>
  <si>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</si>
  <si>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</si>
  <si>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1598*1356</t>
  </si>
  <si>
    <t>MITS0029</t>
  </si>
  <si>
    <t>Mitsubishi Outlander I 5D Suv заднее с ЭО ТЗ</t>
  </si>
  <si>
    <t>1355*566</t>
  </si>
  <si>
    <t>1454*703</t>
  </si>
  <si>
    <t>1454*637</t>
  </si>
  <si>
    <t>776*649</t>
  </si>
  <si>
    <t>1039х1656</t>
  </si>
  <si>
    <t>2007-15</t>
  </si>
  <si>
    <t>2013-17</t>
  </si>
  <si>
    <t>2014-18</t>
  </si>
  <si>
    <t>2013-18</t>
  </si>
  <si>
    <t>2008-15</t>
  </si>
  <si>
    <t>2003-13</t>
  </si>
  <si>
    <t>2011-16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</si>
  <si>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</si>
  <si>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</si>
  <si>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</si>
  <si>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</si>
  <si>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</si>
  <si>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</si>
  <si>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</si>
  <si>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</si>
  <si>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</si>
  <si>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</si>
  <si>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</si>
  <si>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</si>
  <si>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</si>
  <si>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1997-17</t>
  </si>
  <si>
    <t>2010-15</t>
  </si>
  <si>
    <t>JCBT0014</t>
  </si>
  <si>
    <t>JCB "Project 12-1 3CX" | "3CX E" | "3CX SM" | "3CX Super" | "4C" | "4C Super" | "4CX" | "4CX SM" ветровое верхнее ТЗ (триплекс)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</si>
  <si>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</si>
  <si>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</si>
  <si>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</si>
  <si>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</si>
  <si>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</si>
  <si>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</si>
  <si>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</si>
  <si>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</si>
  <si>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</si>
  <si>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</si>
  <si>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</si>
  <si>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</si>
  <si>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</si>
  <si>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</si>
  <si>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</si>
  <si>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</si>
  <si>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</si>
  <si>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</si>
  <si>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</si>
  <si>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</si>
  <si>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</si>
  <si>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</si>
  <si>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</si>
  <si>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</si>
  <si>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</si>
  <si>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</si>
  <si>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</si>
  <si>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</si>
  <si>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</si>
  <si>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</si>
  <si>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</si>
  <si>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</si>
  <si>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</si>
  <si>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</si>
  <si>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</si>
  <si>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</si>
  <si>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</si>
  <si>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</si>
  <si>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</si>
  <si>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</si>
  <si>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</si>
  <si>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</si>
  <si>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</si>
  <si>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</si>
  <si>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</si>
  <si>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</si>
  <si>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</si>
  <si>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</si>
  <si>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ZAZT0009</t>
  </si>
  <si>
    <t>Запорожец ЗАЗ "968"</t>
  </si>
  <si>
    <t>Ford Kuga I</t>
  </si>
  <si>
    <t>Ford Kuga I (полный обогрев)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</si>
  <si>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</si>
  <si>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</si>
  <si>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</si>
  <si>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</si>
  <si>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</si>
  <si>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</si>
  <si>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</si>
  <si>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</si>
  <si>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Ford Tourneo Connect I / Transit Connect 2/5D Van</t>
  </si>
  <si>
    <t>2002-13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</si>
  <si>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</si>
  <si>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</si>
  <si>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</si>
  <si>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</si>
  <si>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</si>
  <si>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</si>
  <si>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</si>
  <si>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</si>
  <si>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</si>
  <si>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</si>
  <si>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</si>
  <si>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</si>
  <si>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нижнее (сталинит)</t>
  </si>
  <si>
    <t>Doosan "Solar" ветровое верхнее (1 отв) (сталинит)</t>
  </si>
  <si>
    <t>825*981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</si>
  <si>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</si>
  <si>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</si>
  <si>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</si>
  <si>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</si>
  <si>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</si>
  <si>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</si>
  <si>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</si>
  <si>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</si>
  <si>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</si>
  <si>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</si>
  <si>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</si>
  <si>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</si>
  <si>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</si>
  <si>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2010-16</t>
  </si>
  <si>
    <t>H3, H5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</si>
  <si>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</si>
  <si>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</si>
  <si>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</si>
  <si>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</si>
  <si>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</si>
  <si>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</si>
  <si>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</si>
  <si>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</si>
  <si>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</si>
  <si>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</si>
  <si>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</si>
  <si>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</si>
  <si>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</si>
  <si>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</si>
  <si>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</si>
  <si>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</si>
  <si>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</si>
  <si>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</si>
  <si>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</si>
  <si>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</si>
  <si>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</si>
  <si>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</si>
  <si>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</si>
  <si>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</si>
  <si>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</si>
  <si>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</si>
  <si>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</si>
  <si>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</si>
  <si>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</si>
  <si>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</si>
  <si>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</si>
  <si>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</si>
  <si>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</si>
  <si>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</si>
  <si>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</si>
  <si>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</si>
  <si>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</si>
  <si>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</si>
  <si>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</si>
  <si>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</si>
  <si>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</si>
  <si>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</si>
  <si>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</si>
  <si>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</si>
  <si>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</si>
  <si>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</si>
  <si>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</t>
  </si>
  <si>
    <t>Honda Fit II 5D Hbk (правый руль) с молдингом (П)</t>
  </si>
  <si>
    <t>Honda HR-V I 3/5D Utility</t>
  </si>
  <si>
    <t>Honda HR-V I 3/5D Utility заднее ЭО ТЗ</t>
  </si>
  <si>
    <t>Honda Inspire IV 4D Sed / Accord 4D Sed (сингапур) (правый руль)</t>
  </si>
  <si>
    <t>Honda Integra III RHD 4D Sed</t>
  </si>
  <si>
    <t>1993-01</t>
  </si>
  <si>
    <t>Honda Stepwgn I RHD 4D Van</t>
  </si>
  <si>
    <t>Honda Stepwgn II RHD Van  (правый руль)</t>
  </si>
  <si>
    <t>Honda Stepwgn I 4D Van заднее ЭО ТЗ</t>
  </si>
  <si>
    <t>TOYT0507</t>
  </si>
  <si>
    <t>OPLT0119</t>
  </si>
  <si>
    <t>Opel Astra H GTC 3D Panoramic</t>
  </si>
  <si>
    <t>2004-14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</si>
  <si>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</si>
  <si>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</si>
  <si>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</si>
  <si>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</si>
  <si>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</si>
  <si>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</si>
  <si>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</si>
  <si>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</si>
  <si>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</si>
  <si>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</si>
  <si>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</si>
  <si>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</si>
  <si>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</si>
  <si>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</si>
  <si>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</si>
  <si>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</si>
  <si>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</si>
  <si>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</si>
  <si>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без коннектеров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</si>
  <si>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</si>
  <si>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</si>
  <si>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</si>
  <si>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</si>
  <si>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</si>
  <si>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</si>
  <si>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</si>
  <si>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</si>
  <si>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</si>
  <si>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</si>
  <si>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</si>
  <si>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</si>
  <si>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</si>
  <si>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</si>
  <si>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</si>
  <si>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</si>
  <si>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</si>
  <si>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</si>
  <si>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</si>
  <si>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</si>
  <si>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</si>
  <si>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</si>
  <si>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</si>
  <si>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</si>
  <si>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</si>
  <si>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</si>
  <si>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</si>
  <si>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</si>
  <si>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</si>
  <si>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</si>
  <si>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</si>
  <si>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</si>
  <si>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</si>
  <si>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</si>
  <si>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</si>
  <si>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</si>
  <si>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</si>
  <si>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</si>
  <si>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</si>
  <si>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</si>
  <si>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</si>
  <si>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</si>
  <si>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VLWT0224</t>
  </si>
  <si>
    <t>ГолАЗ "52511" Вояж (без ЗП)</t>
  </si>
  <si>
    <t>GOLT0001</t>
  </si>
  <si>
    <t>KIAS0024</t>
  </si>
  <si>
    <t>1446*476</t>
  </si>
  <si>
    <t>Kia Picanto I 5D Hbk заднее ЭО ТЗ отв.</t>
  </si>
  <si>
    <t>FATS0037</t>
  </si>
  <si>
    <t>1322*572</t>
  </si>
  <si>
    <t>HONT0133</t>
  </si>
  <si>
    <t>Honda Civic X USA 4D Sed камера</t>
  </si>
  <si>
    <t>VAZT0150</t>
  </si>
  <si>
    <t>FATS0038</t>
  </si>
  <si>
    <t>Fiat Doblo I заднее ЭО ТЗ (крышка багажника)</t>
  </si>
  <si>
    <t>Fiat Doblo I заднее правое ЭО ТЗ (распашной двери)</t>
  </si>
  <si>
    <t>566*462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</si>
  <si>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</si>
  <si>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</si>
  <si>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</si>
  <si>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</si>
  <si>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</si>
  <si>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</si>
  <si>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</si>
  <si>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</si>
  <si>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</si>
  <si>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</si>
  <si>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</si>
  <si>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Ford Ecosport 5D Suv</t>
  </si>
  <si>
    <t>FRDT0213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</si>
  <si>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</si>
  <si>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</si>
  <si>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</si>
  <si>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</si>
  <si>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</si>
  <si>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</si>
  <si>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</si>
  <si>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</si>
  <si>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</si>
  <si>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</si>
  <si>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</si>
  <si>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</si>
  <si>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</si>
  <si>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</si>
  <si>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</si>
  <si>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</si>
  <si>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</si>
  <si>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</si>
  <si>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</si>
  <si>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</si>
  <si>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</si>
  <si>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</si>
  <si>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</si>
  <si>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</si>
  <si>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</si>
  <si>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</si>
  <si>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 xml:space="preserve">Infiniti EX25 / EX35 / EX37 4D Utility / Nissan Skyline Crossover J50 (09-) </t>
  </si>
  <si>
    <t>S50</t>
  </si>
  <si>
    <t>Infiniti FX35 I / FX37 I / FX45 I / FX50 I 5D Utility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</si>
  <si>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</si>
  <si>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</si>
  <si>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</si>
  <si>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</si>
  <si>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</si>
  <si>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894*822</t>
  </si>
  <si>
    <t>Mitsubishi Fuso Canter FE800 RHD 2D Truck (02-10) / 2D Truck (10-) (Россия) опускное двери левое ТЗ 4 отв</t>
  </si>
  <si>
    <t>MITS0031</t>
  </si>
  <si>
    <t>Mitsubishi Fuso Canter FE800 RHD 2D Truck (02-10) / 2D Truck (10-) (Россия) опускное двери правое ТЗ 4 отв</t>
  </si>
  <si>
    <t>2008-13</t>
  </si>
  <si>
    <t>Infiniti FX35 II / FX37 II / FX45 II / FX50 II / QX70 (13-17) 5D Utility</t>
  </si>
  <si>
    <t>S51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</si>
  <si>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</si>
  <si>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</si>
  <si>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</si>
  <si>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</si>
  <si>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</si>
  <si>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</si>
  <si>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</si>
  <si>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</si>
  <si>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</si>
  <si>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</si>
  <si>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</si>
  <si>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</si>
  <si>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</si>
  <si>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</si>
  <si>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</si>
  <si>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</si>
  <si>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</si>
  <si>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</si>
  <si>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</si>
  <si>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</si>
  <si>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</si>
  <si>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</si>
  <si>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</si>
  <si>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</si>
  <si>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</si>
  <si>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</si>
  <si>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</si>
  <si>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</si>
  <si>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</si>
  <si>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</si>
  <si>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</si>
  <si>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</si>
  <si>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</si>
  <si>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</si>
  <si>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</si>
  <si>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</si>
  <si>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</si>
  <si>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</si>
  <si>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</si>
  <si>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</si>
  <si>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</si>
  <si>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</si>
  <si>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</si>
  <si>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</si>
  <si>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</si>
  <si>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</si>
  <si>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</si>
  <si>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</si>
  <si>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</si>
  <si>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</si>
  <si>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</si>
  <si>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</si>
  <si>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</si>
  <si>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</si>
  <si>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</si>
  <si>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</si>
  <si>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X-Type 4D Sed (01-09) / 5D Wagon (05-09) (полный обогрев)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</si>
  <si>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</si>
  <si>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</si>
  <si>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</si>
  <si>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</si>
  <si>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</si>
  <si>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</si>
  <si>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</si>
  <si>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</si>
  <si>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</si>
  <si>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</si>
  <si>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>ZJ</t>
  </si>
  <si>
    <t xml:space="preserve">Jeep Grand Cherokee I ZJ 5D Utility 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</si>
  <si>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</si>
  <si>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</si>
  <si>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</si>
  <si>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</si>
  <si>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</si>
  <si>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 xml:space="preserve">Jeep Wrangler I YJ 2D Utility </t>
  </si>
  <si>
    <t xml:space="preserve">Jeep Wrangler II TJ 2D Utility </t>
  </si>
  <si>
    <t xml:space="preserve">Jeep Wrangler III JK 2D Utility </t>
  </si>
  <si>
    <t>2007-18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</si>
  <si>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</si>
  <si>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</si>
  <si>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</si>
  <si>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</si>
  <si>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</si>
  <si>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>RP</t>
  </si>
  <si>
    <t>Kia Carens III RP 5D MPV (обогрев щеток)</t>
  </si>
  <si>
    <t xml:space="preserve">Kia Carens III RP 5D MPV </t>
  </si>
  <si>
    <t>Kia Carnival I 5D MPV (99-06) / Sedona I 5D MPV (98-06)</t>
  </si>
  <si>
    <t>Kia Carnival I 5D MPV (99-06) / Sedona I 5D MPV (98-06) (обогрев щеток)</t>
  </si>
  <si>
    <t>2010-12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</si>
  <si>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</si>
  <si>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</si>
  <si>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</si>
  <si>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</si>
  <si>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</si>
  <si>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</si>
  <si>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</si>
  <si>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</si>
  <si>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</si>
  <si>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</si>
  <si>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</si>
  <si>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</si>
  <si>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</si>
  <si>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</si>
  <si>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</si>
  <si>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</si>
  <si>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</si>
  <si>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</si>
  <si>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</si>
  <si>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</si>
  <si>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</si>
  <si>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</si>
  <si>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</si>
  <si>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</si>
  <si>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</si>
  <si>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</si>
  <si>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</si>
  <si>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</si>
  <si>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</si>
  <si>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JCB "JS 160" I "JS 180" I "JS 200" I "JS 220" I "JS 330" двери левое (с вырезом под форточку и отверстиями под упор)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</si>
  <si>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</si>
  <si>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</si>
  <si>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</si>
  <si>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</si>
  <si>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</si>
  <si>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</si>
  <si>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</si>
  <si>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</si>
  <si>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</si>
  <si>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</si>
  <si>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</si>
  <si>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</si>
  <si>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</si>
  <si>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</si>
  <si>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</si>
  <si>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</si>
  <si>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</si>
  <si>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</si>
  <si>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</si>
  <si>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</si>
  <si>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</si>
  <si>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</si>
  <si>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</si>
  <si>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</si>
  <si>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</si>
  <si>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</si>
  <si>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</si>
  <si>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</si>
  <si>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</si>
  <si>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</si>
  <si>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</si>
  <si>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2014-19</t>
  </si>
  <si>
    <t>HYNT0203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</si>
  <si>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</si>
  <si>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</si>
  <si>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</si>
  <si>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</si>
  <si>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</si>
  <si>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Kia Soul I AM 5D Hbk</t>
  </si>
  <si>
    <t>Kia Soul I AM 5D Hbk с молдингом (верх)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</si>
  <si>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</si>
  <si>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</si>
  <si>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</si>
  <si>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</si>
  <si>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</si>
  <si>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</si>
  <si>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</si>
  <si>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</si>
  <si>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</si>
  <si>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</si>
  <si>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</si>
  <si>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FRDT0217</t>
  </si>
  <si>
    <t>FRDT0218</t>
  </si>
  <si>
    <t>FRDT0219</t>
  </si>
  <si>
    <t>Ford C-Max / Focus C-Max I 5D MPV молдинг низ</t>
  </si>
  <si>
    <t>Ford C-Max / Focus C-Max I 5D MPV  (полный обогрев) молдинг низ</t>
  </si>
  <si>
    <t>MERT0189</t>
  </si>
  <si>
    <t>Mercedes Sprinter 5D Van / 2/4D Truck / VW Crafter 5D Van / 2/4D Truck камера (обогрев камеры) (полный обогрев)</t>
  </si>
  <si>
    <t>Manitou "MLT 524" | "MLT 527" | "MLT 628" | "MLT 632" | "MLT 728.4" | "MLT 728T" | "MLT 928.4" | "MVT 665T" | "MVT 1330SL" двери нижнее ТЗ (сталинит)</t>
  </si>
  <si>
    <t>MNTS0003</t>
  </si>
  <si>
    <t>1060*716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</si>
  <si>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</si>
  <si>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</si>
  <si>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</si>
  <si>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</si>
  <si>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</si>
  <si>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</si>
  <si>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</si>
  <si>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</si>
  <si>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</si>
  <si>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</si>
  <si>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</si>
  <si>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</si>
  <si>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</si>
  <si>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</si>
  <si>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</si>
  <si>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</si>
  <si>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</si>
  <si>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</si>
  <si>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</si>
  <si>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</si>
  <si>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</si>
  <si>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</si>
  <si>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</si>
  <si>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</si>
  <si>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</si>
  <si>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</si>
  <si>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</si>
  <si>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(143 мм до ДД) (без полосы)</t>
  </si>
  <si>
    <t>Land Rover Range Rover Voque IV 5D Suv маленький козырек (143 мм до ДД) (полный обогрев + обогрев щёток)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</si>
  <si>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</si>
  <si>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</si>
  <si>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</si>
  <si>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</si>
  <si>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 (обогрев щеток)</t>
  </si>
  <si>
    <t>Lexus CT 200H I (правый руль)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</si>
  <si>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</si>
  <si>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</si>
  <si>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</si>
  <si>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</si>
  <si>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</si>
  <si>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</si>
  <si>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</si>
  <si>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</si>
  <si>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</si>
  <si>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</si>
  <si>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</si>
  <si>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</si>
  <si>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</si>
  <si>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</si>
  <si>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</t>
  </si>
  <si>
    <t>Lexus IS 200/250/300/350 III 4D Sed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</si>
  <si>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</si>
  <si>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</si>
  <si>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2006-17</t>
  </si>
  <si>
    <t>Lexus LS 460/450/430 IV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</si>
  <si>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</si>
  <si>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</si>
  <si>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</si>
  <si>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</si>
  <si>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</si>
  <si>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</si>
  <si>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</si>
  <si>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</si>
  <si>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</si>
  <si>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</si>
  <si>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610х466</t>
  </si>
  <si>
    <t>VAZS0572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</si>
  <si>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</si>
  <si>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</si>
  <si>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</si>
  <si>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</si>
  <si>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</si>
  <si>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</si>
  <si>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</si>
  <si>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</si>
  <si>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</si>
  <si>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Lifan Cebrium I 720 4D Sed бесцветное (без полосы)</t>
  </si>
  <si>
    <t>720</t>
  </si>
  <si>
    <t>320</t>
  </si>
  <si>
    <t>620</t>
  </si>
  <si>
    <t>520</t>
  </si>
  <si>
    <t>Mazda 2 I DY 5D Hbk / Demio II Wagon лев/прав руль 5D Hbk (02-07)</t>
  </si>
  <si>
    <t>DY</t>
  </si>
  <si>
    <t>DE</t>
  </si>
  <si>
    <t>PEGT0085</t>
  </si>
  <si>
    <t>HYNS0070</t>
  </si>
  <si>
    <t>Hyundai i30 I 5D Hbk заднее с ЭО ТЗ с отв</t>
  </si>
  <si>
    <t>1341*485</t>
  </si>
  <si>
    <t>VLGT0001</t>
  </si>
  <si>
    <t>2554*1792</t>
  </si>
  <si>
    <t>ROVT0081</t>
  </si>
  <si>
    <t>R70</t>
  </si>
  <si>
    <t>BK</t>
  </si>
  <si>
    <t>BL</t>
  </si>
  <si>
    <t xml:space="preserve">Mazda 3 I BK 4D Sed / 5D Hbk </t>
  </si>
  <si>
    <t>Mazda 3 I BK 4D Sed / 5D Hbk   с молдингом</t>
  </si>
  <si>
    <t>Mazda 3 II BL 4D Sed / 5D Hbk</t>
  </si>
  <si>
    <t>Mazda 3 II BL рестайлинг 4D Sed / 5D Hbk (новый ДД)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</si>
  <si>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</si>
  <si>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</si>
  <si>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</si>
  <si>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рестайлинг 4D Sed / 5D Hbk (полный обогрев) (обновленный ДД)</t>
  </si>
  <si>
    <t>Mazda 3 II BL 4D Sed / 5D Hbk (полный обогрев) с молдингом</t>
  </si>
  <si>
    <t>Mazda 3 II BL рестайлинг 4D Sed / 5D Hbk (полный обогрев) (обновленный ДД) с молдингом</t>
  </si>
  <si>
    <t xml:space="preserve">Mazda 3 III BM 4D Sed / 5D Hbk 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</si>
  <si>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</si>
  <si>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</si>
  <si>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</si>
  <si>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BM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</si>
  <si>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</si>
  <si>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</si>
  <si>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</si>
  <si>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</si>
  <si>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</si>
  <si>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</si>
  <si>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</si>
  <si>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</si>
  <si>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</si>
  <si>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</si>
  <si>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</si>
  <si>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</si>
  <si>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</si>
  <si>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</si>
  <si>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CR</t>
  </si>
  <si>
    <t>CW</t>
  </si>
  <si>
    <t>Mazda 5 I CR 5D MPV / Premacy 5D MPV / Ford i-Max 5D MPV (07-)</t>
  </si>
  <si>
    <t>Mazda 5 I CR 5D MPV / Premacy 5D MPV / Ford i-Max 5D MPV (07-) молдинг (П-обр.)</t>
  </si>
  <si>
    <t xml:space="preserve">Mazda 5 II CW 5D MPV </t>
  </si>
  <si>
    <t>Mazda 5 II CW 5D MPV (правый руль) / Premacy III 5D MPV (правый руль) (11-) (без ЗП)</t>
  </si>
  <si>
    <t>2014-15</t>
  </si>
  <si>
    <t>Mazda 5 II CW 5D MPV (изменено расположение крепежа под зеркало)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</si>
  <si>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</si>
  <si>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</si>
  <si>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</si>
  <si>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</si>
  <si>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</si>
  <si>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</si>
  <si>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</si>
  <si>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BA</t>
  </si>
  <si>
    <t>BJ</t>
  </si>
  <si>
    <t xml:space="preserve">Mazda 323 VI BJ 3/5D Hbk / 4D Sed / Familia VIII 3/5D Hbk / 4D Sed / Protégé 4D Sed / 5D Wagon </t>
  </si>
  <si>
    <t>GAZS0177</t>
  </si>
  <si>
    <t>ГАЗ Газель "NEXT" задок кабины (бортовой)</t>
  </si>
  <si>
    <t>1288х433</t>
  </si>
  <si>
    <t>Mazda 6 I GG 4D Sed / 5D Hbk</t>
  </si>
  <si>
    <t>Mazda 6 I GG 4D Sed / 5D Hbk молдинг (П-обр.)</t>
  </si>
  <si>
    <t>Mazda 6 II GH 4D Sed / 5D Hbk</t>
  </si>
  <si>
    <t>Mazda 6 II GH 4D Sed / 5D с молдингом</t>
  </si>
  <si>
    <t>GG</t>
  </si>
  <si>
    <t>GH</t>
  </si>
  <si>
    <t>GJ</t>
  </si>
  <si>
    <t>Mazda 6 III GJ 4D Sed / 5D Hbk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</si>
  <si>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</si>
  <si>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</si>
  <si>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</si>
  <si>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</si>
  <si>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</si>
  <si>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</si>
  <si>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</si>
  <si>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</si>
  <si>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GC</t>
  </si>
  <si>
    <t>GD</t>
  </si>
  <si>
    <t>GE</t>
  </si>
  <si>
    <t>GF</t>
  </si>
  <si>
    <t>1982-87</t>
  </si>
  <si>
    <t>Mazda 626 II GC 5D Hbk</t>
  </si>
  <si>
    <t>Mazda 626 II GC 4D Sed (без полосы)</t>
  </si>
  <si>
    <t xml:space="preserve">Mazda 626 III GD 4D Sed / 5D Wagon </t>
  </si>
  <si>
    <t>Mazda 626 III GD 5D Hbk / 2D Cpe</t>
  </si>
  <si>
    <t>Mazda 626 IV GE 4D Sed / Cronos RHD 4D Sed</t>
  </si>
  <si>
    <t>Mazda 626 IV GE 5D Hbk / Efini RHD 5D Hbk</t>
  </si>
  <si>
    <t>Mazda 626 V GF 4D Sed / 5D Hbk / Capella RHD 4D Sed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</si>
  <si>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</si>
  <si>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</si>
  <si>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</si>
  <si>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</si>
  <si>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</si>
  <si>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</si>
  <si>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</si>
  <si>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</si>
  <si>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</si>
  <si>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</si>
  <si>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</si>
  <si>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</si>
  <si>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</si>
  <si>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</si>
  <si>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</si>
  <si>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</si>
  <si>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</si>
  <si>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</si>
  <si>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</si>
  <si>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</si>
  <si>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</si>
  <si>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LW</t>
  </si>
  <si>
    <t>LY</t>
  </si>
  <si>
    <t>Mazda MPV II LW 5D Mini-Van</t>
  </si>
  <si>
    <t>Mazda MPV II LW 5D Mini-Van с молдингом (П)</t>
  </si>
  <si>
    <t>Mazda MPV III LY 5D Mini-Van (правый руль) / Mazda 8</t>
  </si>
  <si>
    <t>CP</t>
  </si>
  <si>
    <t>Mazda Premacy I CP 5D Mini-Van</t>
  </si>
  <si>
    <t xml:space="preserve">Mazda Tribute I 5D Utility / Ford Maverick II / Escape </t>
  </si>
  <si>
    <t>Mazda Tribute I 5D Utility / Ford Maverick II / Escape  с молдингом (П)</t>
  </si>
  <si>
    <t>Mercedes A-Class W168 I 5D Hbk</t>
  </si>
  <si>
    <t>W168</t>
  </si>
  <si>
    <t>W169 / W245</t>
  </si>
  <si>
    <t>Mercedes A-Class W169 II 3/5D Hbk (04-12) / B-Class W245 I (05-11)</t>
  </si>
  <si>
    <t>Mercedes C-Class 190/190E W201 4D Sed</t>
  </si>
  <si>
    <t>2000-04</t>
  </si>
  <si>
    <t>Mercedes C-Class W205 IV 4D Sed / 5D Wagon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</si>
  <si>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</si>
  <si>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</si>
  <si>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</si>
  <si>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</si>
  <si>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</si>
  <si>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</si>
  <si>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</si>
  <si>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</si>
  <si>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</si>
  <si>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</si>
  <si>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</si>
  <si>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</si>
  <si>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</si>
  <si>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</si>
  <si>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</si>
  <si>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</si>
  <si>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</si>
  <si>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</si>
  <si>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</si>
  <si>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C218 II (обогрев щеток, камера,обогрев камеры)</t>
  </si>
  <si>
    <t>Mercedes CLS-Class C219 I 4D Sed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</si>
  <si>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</si>
  <si>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</si>
  <si>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</si>
  <si>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</si>
  <si>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</si>
  <si>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</si>
  <si>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W210,S210</t>
  </si>
  <si>
    <t>Mercedes E-Class W210,S210 II 4D Sed / 5D Est</t>
  </si>
  <si>
    <t>Mercedes E-Class W210,S210 II 4D Sed / 5D Est с молдингом (верх)</t>
  </si>
  <si>
    <t>W211,S211</t>
  </si>
  <si>
    <t xml:space="preserve">Mercedes E-Class W 211,S211 III 4D Sed / 5D Est 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</si>
  <si>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</si>
  <si>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</si>
  <si>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</si>
  <si>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</si>
  <si>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</si>
  <si>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</si>
  <si>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</si>
  <si>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</si>
  <si>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</si>
  <si>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</si>
  <si>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</si>
  <si>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</si>
  <si>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</si>
  <si>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</si>
  <si>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HYNT0206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</si>
  <si>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</si>
  <si>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</si>
  <si>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</si>
  <si>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</si>
  <si>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</si>
  <si>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Mercedes GL-Class II / M-Class III W 166 5D Suv (обогрев щеток)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</si>
  <si>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</si>
  <si>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</si>
  <si>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</t>
  </si>
  <si>
    <t>Mercedes GLK-Class X 204 I 5D Suv с молдингом (верх)</t>
  </si>
  <si>
    <t>Mercedes GLK-Class X 204 I 5D Suv (камера, обогрев камеры)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</si>
  <si>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</si>
  <si>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</si>
  <si>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</si>
  <si>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</si>
  <si>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</si>
  <si>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</si>
  <si>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</si>
  <si>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</si>
  <si>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2002-05</t>
  </si>
  <si>
    <t>Mercedes S-Class W220 IV рестайлинг 4D Sed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</si>
  <si>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</si>
  <si>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</si>
  <si>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</si>
  <si>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</si>
  <si>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</si>
  <si>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</si>
  <si>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</si>
  <si>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</si>
  <si>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</si>
  <si>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</si>
  <si>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</si>
  <si>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</si>
  <si>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</si>
  <si>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</si>
  <si>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</si>
  <si>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2003-14</t>
  </si>
  <si>
    <t>Mercedes Vito II W639 / Viano I 4D Van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</si>
  <si>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</si>
  <si>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</si>
  <si>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</si>
  <si>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</si>
  <si>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</si>
  <si>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</si>
  <si>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ЭО лев.</t>
  </si>
  <si>
    <t>Mercedes Vito II W639 / Viano I 4D Van заднее с ЭО</t>
  </si>
  <si>
    <t>Mercedes Vito II W639 / Viano I 4D Van заднее с ЭО ТЗ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</si>
  <si>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</si>
  <si>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</si>
  <si>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</si>
  <si>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</si>
  <si>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</si>
  <si>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</si>
  <si>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</si>
  <si>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</si>
  <si>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</si>
  <si>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</si>
  <si>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</si>
  <si>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Mitsubishi Colt VI 5D Hbk с молдингом</t>
  </si>
  <si>
    <t>Z30</t>
  </si>
  <si>
    <t>Mitsubishi Colt VI 5D Hbk заднее ЭО ТЗ</t>
  </si>
  <si>
    <t>VLWS0109</t>
  </si>
  <si>
    <t>VLWS0110</t>
  </si>
  <si>
    <t>VW Crafter SWB боковое среднее левое сер.шелк.</t>
  </si>
  <si>
    <t>VW Crafter SWB боковое среднее правое сер шелк.</t>
  </si>
  <si>
    <t>Mitsubishi Delica III L300 RHD 2D Van / Hyundai Grace H100 2D Van (86-04)</t>
  </si>
  <si>
    <t>1986-99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</si>
  <si>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</si>
  <si>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</si>
  <si>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</si>
  <si>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</si>
  <si>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</si>
  <si>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</si>
  <si>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</si>
  <si>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</si>
  <si>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</si>
  <si>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</si>
  <si>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</si>
  <si>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</si>
  <si>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</si>
  <si>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</si>
  <si>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</si>
  <si>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</si>
  <si>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</si>
  <si>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</si>
  <si>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</si>
  <si>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</si>
  <si>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</si>
  <si>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</si>
  <si>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</si>
  <si>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</si>
  <si>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</si>
  <si>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</si>
  <si>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</si>
  <si>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</si>
  <si>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</si>
  <si>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</si>
  <si>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</si>
  <si>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</si>
  <si>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4D Sed / Lancer Cedia RHD  4D Sed (00-03) заднее  ЭО</t>
  </si>
  <si>
    <t>Mitsubishi Lancer IX 4D Sed / Lancer Cedia RHD  4D Sed (00-03) заднее  ЭО ТЗ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</si>
  <si>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</si>
  <si>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</si>
  <si>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</si>
  <si>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</si>
  <si>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</si>
  <si>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</si>
  <si>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</si>
  <si>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</si>
  <si>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</si>
  <si>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</si>
  <si>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</si>
  <si>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</si>
  <si>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</si>
  <si>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</si>
  <si>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</si>
  <si>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</si>
  <si>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</si>
  <si>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</si>
  <si>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</si>
  <si>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рестайлинг 5D Suv камера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</si>
  <si>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</si>
  <si>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</si>
  <si>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</si>
  <si>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</si>
  <si>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</si>
  <si>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</si>
  <si>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</si>
  <si>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</si>
  <si>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</si>
  <si>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1991-04</t>
  </si>
  <si>
    <t>Mitsubishi Pajero II / Montero II (91-00) / Shogun 3/5D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</si>
  <si>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</si>
  <si>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</si>
  <si>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</si>
  <si>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</si>
  <si>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</si>
  <si>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</si>
  <si>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</si>
  <si>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</si>
  <si>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</si>
  <si>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</si>
  <si>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</si>
  <si>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</si>
  <si>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</si>
  <si>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</si>
  <si>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</si>
  <si>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</si>
  <si>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</si>
  <si>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Hyundai HD 72 / HD 78 Truck (Аэропорт)</t>
  </si>
  <si>
    <t>HYNT0208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</si>
  <si>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</si>
  <si>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</si>
  <si>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</si>
  <si>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III / Chariot Grandis 5D Van (97-03) (левый руль)</t>
  </si>
  <si>
    <t>Mitsubishi Space Wagon II 5D Van / Chariot 5D Van (91-97) / Hyundai Santamo 5D Van (96-03)</t>
  </si>
  <si>
    <t>Y10</t>
  </si>
  <si>
    <t>Nissan AD I Y10 RHD 5D Wagon / Sunny Y10 5D Kombi (90-00) / Sunny California RHD 5D Kombi /  Wingroad Wagon I Y10 RHD 5D Wagon (96-99) / Mazda Familia Y10 (94-99) 5D Van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</si>
  <si>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</si>
  <si>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</si>
  <si>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</si>
  <si>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</si>
  <si>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</si>
  <si>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</si>
  <si>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</si>
  <si>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</si>
  <si>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</si>
  <si>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</si>
  <si>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</si>
  <si>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</si>
  <si>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Mazda 626 II GC 4D Sed</t>
  </si>
  <si>
    <t>MZDT0154</t>
  </si>
  <si>
    <t>1509*870</t>
  </si>
  <si>
    <t>HYNT0210</t>
  </si>
  <si>
    <t>Nissan Almera I N15 3/5D Hbk / 4D Sed / Sunny B14 RHD 4D Sed (94-99) / Sentra IV B14 4D Sed (94-99) / Pulsar V N15 RHD 3D Hbk / 4D Sed / 5D Wagon (95-00)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</si>
  <si>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</si>
  <si>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</si>
  <si>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</si>
  <si>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</si>
  <si>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</si>
  <si>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</si>
  <si>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</si>
  <si>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</si>
  <si>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Автопогрузчик Львов заднее (триплекс)</t>
  </si>
  <si>
    <t>980*800</t>
  </si>
  <si>
    <t>820*577</t>
  </si>
  <si>
    <t>Nissan Avenir II W11 RHD 5D Wagon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</si>
  <si>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</si>
  <si>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</si>
  <si>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</si>
  <si>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</si>
  <si>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</si>
  <si>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</si>
  <si>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</si>
  <si>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</si>
  <si>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</si>
  <si>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</si>
  <si>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</si>
  <si>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</si>
  <si>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</si>
  <si>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</si>
  <si>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</si>
  <si>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</si>
  <si>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</si>
  <si>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</si>
  <si>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</si>
  <si>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</si>
  <si>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</si>
  <si>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</si>
  <si>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Terrano I 3/5D Utility / Pathfinder I 3D VD21 (85-95) / Datsun Pick-up Truck / NP 300 (08-)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</si>
  <si>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</si>
  <si>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</si>
  <si>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</si>
  <si>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Pathfinder III R51 5D Suv 5D Suv заднее ЭО с отверстием - (8 отв.)</t>
  </si>
  <si>
    <t>TOYS0069</t>
  </si>
  <si>
    <t>1325*567</t>
  </si>
  <si>
    <t>1980-97</t>
  </si>
  <si>
    <t>Nissan Patrol III K160, K260 Patrol IV Y60 / Safari IV (87-97) 3/5D Utility 2/4D Pick-Up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</si>
  <si>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</si>
  <si>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</si>
  <si>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</si>
  <si>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(полный обогрев)</t>
  </si>
  <si>
    <t>FRDS0139</t>
  </si>
  <si>
    <t>FRDS0140</t>
  </si>
  <si>
    <t>Ford Transit MWB боковое заднее левое ТЗ</t>
  </si>
  <si>
    <t>Ford Transit MWB боковое заднее правое ТЗ</t>
  </si>
  <si>
    <t>1323*630</t>
  </si>
  <si>
    <t>1321*579</t>
  </si>
  <si>
    <t>Nissan Prairie II M11 5D Wagon / Prairie Joy II 5D Wagon (правый руль)</t>
  </si>
  <si>
    <t>M11</t>
  </si>
  <si>
    <t>M12</t>
  </si>
  <si>
    <t>Nissan Prairie III M12 5D MPV / Liberty (правый руль)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</si>
  <si>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</si>
  <si>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</si>
  <si>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</si>
  <si>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</si>
  <si>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</si>
  <si>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</si>
  <si>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</si>
  <si>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</si>
  <si>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</si>
  <si>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JUNGHEINRICH</t>
  </si>
  <si>
    <t>JNGS0001</t>
  </si>
  <si>
    <t>733*470</t>
  </si>
  <si>
    <t>Jungheinrich "DFG 430" двери заднее ТЗ (2 отв) (сталинит)</t>
  </si>
  <si>
    <t>JNGS0002</t>
  </si>
  <si>
    <t>Jungheinrich "DFG 430" двери переднее ТЗ (2 отв) (сталинит)</t>
  </si>
  <si>
    <t>740*677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</si>
  <si>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</si>
  <si>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</si>
  <si>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</si>
  <si>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</si>
  <si>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</si>
  <si>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</si>
  <si>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</si>
  <si>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</si>
  <si>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C26</t>
  </si>
  <si>
    <t>Nissan Serena IV C26 5D Wagon / Suzuki Landy II (10-16) 5D Van (правый руль)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</si>
  <si>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</si>
  <si>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</si>
  <si>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</si>
  <si>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</si>
  <si>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(правый руль)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</si>
  <si>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</si>
  <si>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</si>
  <si>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</si>
  <si>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</si>
  <si>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</si>
  <si>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</si>
  <si>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</si>
  <si>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</si>
  <si>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</si>
  <si>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</si>
  <si>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</si>
  <si>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</si>
  <si>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</si>
  <si>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</si>
  <si>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</si>
  <si>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</si>
  <si>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</si>
  <si>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</si>
  <si>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</si>
  <si>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</si>
  <si>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</si>
  <si>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</si>
  <si>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</si>
  <si>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</si>
  <si>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</si>
  <si>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</si>
  <si>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</si>
  <si>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Daewoo Nexia (94-) / Opel Kadett E 4D Sed (84-93) заднее с ЭО</t>
  </si>
  <si>
    <t>Daewoo Nexia (94-) / Opel Kadett E 4D Sed (84-93) заднее с ЭО ТЗ</t>
  </si>
  <si>
    <t>Opel Kadett E 3/5D Hbk / 4D Sed / 5D Kombi / 2D Cabrio / Combo A 2D Pick-Up  / Daewoo Racer 4D Sed (86-95)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</si>
  <si>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</si>
  <si>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</si>
  <si>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Opel Omega A 4D Sed / 5D Caravan / Senator B (87-93) 4D Sed (антенна)</t>
  </si>
  <si>
    <t>1984-94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</si>
  <si>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</si>
  <si>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</si>
  <si>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</si>
  <si>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</si>
  <si>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</si>
  <si>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</si>
  <si>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</si>
  <si>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</si>
  <si>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</si>
  <si>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</si>
  <si>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</si>
  <si>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</si>
  <si>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</si>
  <si>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</si>
  <si>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</si>
  <si>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</t>
  </si>
  <si>
    <t>Peugeot 308 I 3/5D Hbk</t>
  </si>
  <si>
    <t>Peugeot 3008 I / 5008 I 5D MPV</t>
  </si>
  <si>
    <t>Peugeot 3008 I / 5008 I 5D MPV (комплектация Allure)</t>
  </si>
  <si>
    <t>1987-97</t>
  </si>
  <si>
    <t>Peugeot 405 4D Sed / 5D Break</t>
  </si>
  <si>
    <t>Peugeot 406 4D Sed / 5D Break</t>
  </si>
  <si>
    <t>Peugeot 406 4D Sed (95-04) / 5D Break (96-05) (ДД ромб)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</si>
  <si>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</si>
  <si>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</si>
  <si>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</si>
  <si>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</si>
  <si>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</si>
  <si>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</si>
  <si>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</si>
  <si>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</si>
  <si>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1998-13</t>
  </si>
  <si>
    <t>Renault Clio II 3/5D Hbk / Symbol I 4D Sed (98-08) / Thalia 4D Sed (06-08) / Nissan Platina 4D Sed (02-)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</si>
  <si>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</si>
  <si>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</si>
  <si>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</si>
  <si>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</si>
  <si>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</si>
  <si>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</si>
  <si>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</si>
  <si>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</si>
  <si>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</si>
  <si>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</si>
  <si>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</si>
  <si>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</si>
  <si>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2465*1535</t>
  </si>
  <si>
    <t>Lexus GS 300 II / GS 400 / GS 430 4D Sed</t>
  </si>
  <si>
    <t>1293*763</t>
  </si>
  <si>
    <t>BMWS0019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</si>
  <si>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</si>
  <si>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</si>
  <si>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</si>
  <si>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</si>
  <si>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</si>
  <si>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</si>
  <si>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</si>
  <si>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</si>
  <si>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</si>
  <si>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</si>
  <si>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</si>
  <si>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</si>
  <si>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</si>
  <si>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</si>
  <si>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</si>
  <si>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</si>
  <si>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</si>
  <si>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</si>
  <si>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</si>
  <si>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</si>
  <si>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</si>
  <si>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</si>
  <si>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</si>
  <si>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</si>
  <si>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</si>
  <si>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</si>
  <si>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</si>
  <si>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</si>
  <si>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</si>
  <si>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</si>
  <si>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</si>
  <si>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</si>
  <si>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</si>
  <si>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</si>
  <si>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</si>
  <si>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</si>
  <si>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</si>
  <si>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</si>
  <si>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</si>
  <si>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</si>
  <si>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</si>
  <si>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</si>
  <si>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</si>
  <si>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</si>
  <si>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</si>
  <si>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</si>
  <si>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</si>
  <si>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</si>
  <si>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</si>
  <si>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Renault Trafic II 3D Van (01-14) / Opel Vivaro A 3D Van (01-14) / Nissan Primastar X83 3D Van (01-14)</t>
  </si>
  <si>
    <t>2001-14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</si>
  <si>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</si>
  <si>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</si>
  <si>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</si>
  <si>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</si>
  <si>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</si>
  <si>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</si>
  <si>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</si>
  <si>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</si>
  <si>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</si>
  <si>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</si>
  <si>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</si>
  <si>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</si>
  <si>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</si>
  <si>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</si>
  <si>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</si>
  <si>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</si>
  <si>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</si>
  <si>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</si>
  <si>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</si>
  <si>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</si>
  <si>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A5</t>
  </si>
  <si>
    <t>A7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</si>
  <si>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</si>
  <si>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</si>
  <si>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</si>
  <si>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</si>
  <si>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</si>
  <si>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</si>
  <si>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</si>
  <si>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</si>
  <si>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</si>
  <si>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</si>
  <si>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</si>
  <si>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Skoda Superb II 5D Lbk / 5D Est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</si>
  <si>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</si>
  <si>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</si>
  <si>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</si>
  <si>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</si>
  <si>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рестайлинг (круглый ДД)</t>
  </si>
  <si>
    <t>Skoda Yeti I 5D Suv с молдингом (верх+низ)</t>
  </si>
  <si>
    <t>Skoda Yeti I 5D Suv с молдингом (верх+низ), кронштейн ДД</t>
  </si>
  <si>
    <t>Skoda Yeti I 5D Suv (полный обогрев)</t>
  </si>
  <si>
    <t>Skoda Yeti I 5D Suv (прямоугольный ДД) (полный обогрев) ПОЛОСА</t>
  </si>
  <si>
    <t>Skoda Yeti I 5D Suv рестайлинг (круглый ДД) (полный обогрев) ПОЛОСА</t>
  </si>
  <si>
    <t>Skoda Yeti I 5D Suv (полный обогрев) с молдингом (верх+низ)</t>
  </si>
  <si>
    <t>Skoda Yeti I 5D Suv (полный обогрев) с молдингом (верх+низ), кронштейн ДД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</si>
  <si>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</si>
  <si>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</si>
  <si>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</si>
  <si>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</si>
  <si>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</si>
  <si>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Kyron I 5D Suv / Actyon I (05-10) 5D Suv / Actyon Sports I (06-12) 4D Pick-Up</t>
  </si>
  <si>
    <t>SsangYong Istana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</si>
  <si>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</si>
  <si>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</si>
  <si>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</si>
  <si>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</si>
  <si>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</si>
  <si>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</si>
  <si>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</si>
  <si>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>SsangYong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</si>
  <si>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</si>
  <si>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</si>
  <si>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</si>
  <si>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</si>
  <si>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</si>
  <si>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</si>
  <si>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</si>
  <si>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</si>
  <si>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</si>
  <si>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</si>
  <si>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</si>
  <si>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</si>
  <si>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</si>
  <si>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</si>
  <si>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</si>
  <si>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</si>
  <si>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</si>
  <si>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</si>
  <si>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</si>
  <si>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</si>
  <si>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</si>
  <si>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2001-12</t>
  </si>
  <si>
    <t>SsangYong Rexton I / II 5D Utility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</si>
  <si>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</si>
  <si>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</si>
  <si>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</si>
  <si>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</si>
  <si>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</si>
  <si>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</si>
  <si>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</si>
  <si>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</si>
  <si>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</si>
  <si>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</si>
  <si>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</si>
  <si>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</si>
  <si>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</si>
  <si>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</si>
  <si>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</si>
  <si>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</si>
  <si>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</si>
  <si>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</si>
  <si>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</si>
  <si>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</si>
  <si>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</si>
  <si>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5D SUV молдинг (верх+низ)</t>
  </si>
  <si>
    <t>Audi Q7 II 5D SUV камера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</si>
  <si>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</si>
  <si>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</si>
  <si>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</si>
  <si>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</si>
  <si>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</si>
  <si>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</si>
  <si>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</si>
  <si>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</si>
  <si>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</si>
  <si>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</si>
  <si>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</si>
  <si>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</si>
  <si>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</si>
  <si>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</si>
  <si>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</si>
  <si>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</si>
  <si>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</si>
  <si>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</si>
  <si>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</si>
  <si>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</si>
  <si>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</si>
  <si>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</si>
  <si>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</si>
  <si>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</si>
  <si>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</si>
  <si>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</si>
  <si>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</si>
  <si>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</si>
  <si>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</si>
  <si>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</si>
  <si>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</si>
  <si>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</si>
  <si>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</si>
  <si>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</si>
  <si>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</si>
  <si>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</si>
  <si>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</si>
  <si>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</si>
  <si>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</si>
  <si>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</si>
  <si>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</si>
  <si>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</si>
  <si>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</si>
  <si>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</si>
  <si>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</si>
  <si>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</si>
  <si>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</si>
  <si>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</si>
  <si>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</si>
  <si>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</si>
  <si>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</si>
  <si>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</si>
  <si>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</si>
  <si>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</si>
  <si>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</si>
  <si>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</si>
  <si>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</si>
  <si>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GAZS0178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</si>
  <si>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</si>
  <si>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</si>
  <si>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</si>
  <si>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</si>
  <si>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</si>
  <si>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</si>
  <si>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</si>
  <si>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</si>
  <si>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</si>
  <si>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</si>
  <si>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</si>
  <si>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</si>
  <si>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</si>
  <si>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</si>
  <si>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</si>
  <si>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</si>
  <si>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</si>
  <si>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</si>
  <si>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</si>
  <si>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</si>
  <si>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</si>
  <si>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</si>
  <si>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</si>
  <si>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</si>
  <si>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</si>
  <si>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</si>
  <si>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</si>
  <si>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</si>
  <si>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</si>
  <si>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</si>
  <si>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</si>
  <si>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</si>
  <si>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</si>
  <si>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</si>
  <si>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</si>
  <si>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</si>
  <si>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</si>
  <si>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</si>
  <si>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</si>
  <si>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</si>
  <si>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</si>
  <si>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</si>
  <si>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</si>
  <si>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</si>
  <si>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</si>
  <si>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</si>
  <si>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</si>
  <si>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</si>
  <si>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</si>
  <si>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</si>
  <si>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</si>
  <si>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</si>
  <si>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</si>
  <si>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</si>
  <si>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</si>
  <si>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</si>
  <si>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</si>
  <si>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</si>
  <si>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</si>
  <si>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</si>
  <si>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</si>
  <si>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</si>
  <si>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</si>
  <si>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</si>
  <si>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</si>
  <si>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</si>
  <si>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</si>
  <si>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/ Vista III SV32 / SV33 Hardtop RHD 4D Sed (круглые углы)</t>
  </si>
  <si>
    <t>Toyota Camry CV30 / SV30 / SV32 / SV33 / SV35 RHD 4D Sed (острые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</si>
  <si>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</si>
  <si>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</si>
  <si>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</si>
  <si>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</si>
  <si>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</si>
  <si>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</si>
  <si>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</si>
  <si>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</si>
  <si>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</si>
  <si>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</si>
  <si>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</si>
  <si>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</si>
  <si>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</si>
  <si>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</si>
  <si>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</si>
  <si>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</si>
  <si>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</si>
  <si>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</si>
  <si>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</si>
  <si>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</si>
  <si>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</si>
  <si>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</si>
  <si>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</si>
  <si>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</si>
  <si>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</si>
  <si>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</si>
  <si>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</si>
  <si>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</si>
  <si>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</si>
  <si>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</si>
  <si>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</si>
  <si>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</si>
  <si>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</si>
  <si>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</si>
  <si>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</si>
  <si>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</si>
  <si>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</si>
  <si>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</si>
  <si>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</si>
  <si>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</si>
  <si>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</si>
  <si>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</si>
  <si>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</si>
  <si>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</si>
  <si>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</si>
  <si>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</si>
  <si>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X80</t>
  </si>
  <si>
    <t>LEXT0074</t>
  </si>
  <si>
    <t>Lexus ES 300 III XV20 4D Sed</t>
  </si>
  <si>
    <t>XV20</t>
  </si>
  <si>
    <t>1500*910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</si>
  <si>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</si>
  <si>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</si>
  <si>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</si>
  <si>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</si>
  <si>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</si>
  <si>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</si>
  <si>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</si>
  <si>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</si>
  <si>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</si>
  <si>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</si>
  <si>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</si>
  <si>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</si>
  <si>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</si>
  <si>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927*389</t>
  </si>
  <si>
    <t>Hitachi "Zaxis ZX110-3" I "ZX120-3" I "ZX160-3" | "ZX180LC-3" | "ZX210-3" | "ZX250-3" | "ZX280-3" | "ZX350-3" 3 ser двери верхнее заднее неподвижное ТЗ (сталинит)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</si>
  <si>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</si>
  <si>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</si>
  <si>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</si>
  <si>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</si>
  <si>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</si>
  <si>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</si>
  <si>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</si>
  <si>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</si>
  <si>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</si>
  <si>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</si>
  <si>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</si>
  <si>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</si>
  <si>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Citroen Jumpy / Peugeot Expert New L2 рамка раздвижная в сборе левая</t>
  </si>
  <si>
    <t>CITS0028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</si>
  <si>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</si>
  <si>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</si>
  <si>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</si>
  <si>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</si>
  <si>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</si>
  <si>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</si>
  <si>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</si>
  <si>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</si>
  <si>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</si>
  <si>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B8</t>
  </si>
  <si>
    <t>B9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</si>
  <si>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</si>
  <si>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</si>
  <si>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</si>
  <si>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</si>
  <si>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Audi A4 IV B8 4D Sed (07-) / 5D Avant (08-) с молдингом (верх)</t>
  </si>
  <si>
    <t>Audi A4 V B9 4D Sed / 5D Wagon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</si>
  <si>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</si>
  <si>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</si>
  <si>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</si>
  <si>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</si>
  <si>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</si>
  <si>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</si>
  <si>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</si>
  <si>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</si>
  <si>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</si>
  <si>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</si>
  <si>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</si>
  <si>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</si>
  <si>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</si>
  <si>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</si>
  <si>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</si>
  <si>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</si>
  <si>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</si>
  <si>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</si>
  <si>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</si>
  <si>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</si>
  <si>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HYNT0215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</si>
  <si>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</si>
  <si>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</si>
  <si>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</si>
  <si>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</si>
  <si>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MZDS0021</t>
  </si>
  <si>
    <t>Mazda 6 II GH 5D Lbk заднее ЭО ТЗ</t>
  </si>
  <si>
    <t>1292*835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</si>
  <si>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</si>
  <si>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</si>
  <si>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</si>
  <si>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>E140</t>
  </si>
  <si>
    <t>E120</t>
  </si>
  <si>
    <t>Toyota Corolla Fielder II E140 5D Wagon / Corolla Axio I 4D Sed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</si>
  <si>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</si>
  <si>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</si>
  <si>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</si>
  <si>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</si>
  <si>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</si>
  <si>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</si>
  <si>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</si>
  <si>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</si>
  <si>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</si>
  <si>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E160,E170</t>
  </si>
  <si>
    <t>Toyota Corolla XI E160,E170 4D Sed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</si>
  <si>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</si>
  <si>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</si>
  <si>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</si>
  <si>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</si>
  <si>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</si>
  <si>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</si>
  <si>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</si>
  <si>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</si>
  <si>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</si>
  <si>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</si>
  <si>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VIII T170 4D Sed / ST170 5D Lbk RHD / Carina V T170 4D Sed / AT171 5D Lbk / AT170G 5D Wagon</t>
  </si>
  <si>
    <t>T170</t>
  </si>
  <si>
    <t>Toyota Corona Premio AT210/RT210/ST210 RHD 4D Sed / Carina VII T210 RHD 4D Sed</t>
  </si>
  <si>
    <t>T210</t>
  </si>
  <si>
    <t>Toyota Cresta IV X90 4D Sed</t>
  </si>
  <si>
    <t>Toyota Cresta V X100 4D Sed</t>
  </si>
  <si>
    <t xml:space="preserve">Toyota Crown S140 Hardtop RHD 4D Sed </t>
  </si>
  <si>
    <t>S140</t>
  </si>
  <si>
    <t>S150</t>
  </si>
  <si>
    <t>1995-08</t>
  </si>
  <si>
    <t>Toyota Crown S150 Hardtop RHD 4D Sed</t>
  </si>
  <si>
    <t>2006-18</t>
  </si>
  <si>
    <t>Lexus RX 300 I / Toyota Harrier I XU10 (97-02) заднее ЭО отв ТЗ</t>
  </si>
  <si>
    <t>XU10</t>
  </si>
  <si>
    <t>XU30</t>
  </si>
  <si>
    <t xml:space="preserve">Toyota Harrier I XU10 5D Suv </t>
  </si>
  <si>
    <t>Toyota Harrier I XU10 5D Suv (обогрев щеток)</t>
  </si>
  <si>
    <t xml:space="preserve">Toyota Harrier II XU30 5D Suv 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</si>
  <si>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</si>
  <si>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</si>
  <si>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</si>
  <si>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</si>
  <si>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</si>
  <si>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</si>
  <si>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Mercedes C-Class W202 I 4D Sed заднее с ЭО ТЗ</t>
  </si>
  <si>
    <t>MERS0139</t>
  </si>
  <si>
    <t>Mercedes C-Class W203 II 4D Sed заднее с ЭО ТЗ антенна</t>
  </si>
  <si>
    <t>1307*802</t>
  </si>
  <si>
    <t>Toyota HiAce</t>
  </si>
  <si>
    <t xml:space="preserve">Toyota HiAce Wagon Van </t>
  </si>
  <si>
    <t xml:space="preserve">Toyota HiAce (Grand Hi-Ace) / Granvia Wagon Van 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</si>
  <si>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</si>
  <si>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</si>
  <si>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</si>
  <si>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</si>
  <si>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</si>
  <si>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</si>
  <si>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</si>
  <si>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</si>
  <si>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</si>
  <si>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</si>
  <si>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</si>
  <si>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</si>
  <si>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</si>
  <si>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</si>
  <si>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</si>
  <si>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</si>
  <si>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</si>
  <si>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</si>
  <si>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</si>
  <si>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</si>
  <si>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</si>
  <si>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</si>
  <si>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</si>
  <si>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</si>
  <si>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</si>
  <si>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 xml:space="preserve">Toyota Ist I RHD 5D Hbk / Scion xA 5D Hbk (03-06) </t>
  </si>
  <si>
    <t>Toyota Ist II 5D Hbk / Scion xD (08-14) 5D Hbk / Urban Cruiser (09-14)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</si>
  <si>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</si>
  <si>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</si>
  <si>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</si>
  <si>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</si>
  <si>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</si>
  <si>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</si>
  <si>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</si>
  <si>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</si>
  <si>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</si>
  <si>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80</t>
  </si>
  <si>
    <t>Toyota Land Cruiser 80 5D Suv / Lexus LX I 450 (95-97) 5D Utility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</si>
  <si>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</si>
  <si>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</si>
  <si>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</si>
  <si>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>90</t>
  </si>
  <si>
    <t xml:space="preserve">Toyota Land Cruiser Prado 90 3/5D Suv 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</si>
  <si>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</si>
  <si>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</si>
  <si>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</si>
  <si>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</si>
  <si>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</si>
  <si>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</si>
  <si>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</si>
  <si>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</si>
  <si>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</si>
  <si>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</si>
  <si>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</si>
  <si>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</si>
  <si>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120</t>
  </si>
  <si>
    <t>Toyota Land Cruiser Prado 120 3/5D Suv / Lexus GX 470 5D Suv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</si>
  <si>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</si>
  <si>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</si>
  <si>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</si>
  <si>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150</t>
  </si>
  <si>
    <t>Toyota Land Cruiser Prado 150 3/5D Suv / Lexus GX 460 5D Utility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</si>
  <si>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</si>
  <si>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</si>
  <si>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</si>
  <si>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</si>
  <si>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</si>
  <si>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</si>
  <si>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</si>
  <si>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</si>
  <si>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200</t>
  </si>
  <si>
    <t>Toyota Land Cruiser 200 5D Suv / Lexus LX 570 III 5D Suv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</si>
  <si>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</si>
  <si>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</si>
  <si>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</si>
  <si>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</si>
  <si>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</si>
  <si>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</si>
  <si>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</si>
  <si>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</si>
  <si>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</si>
  <si>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</si>
  <si>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</si>
  <si>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</si>
  <si>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</si>
  <si>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</si>
  <si>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</si>
  <si>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</si>
  <si>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</si>
  <si>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</si>
  <si>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</si>
  <si>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</si>
  <si>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</si>
  <si>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</si>
  <si>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</si>
  <si>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</si>
  <si>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</si>
  <si>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</si>
  <si>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</si>
  <si>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</si>
  <si>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</si>
  <si>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</si>
  <si>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</si>
  <si>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</si>
  <si>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</si>
  <si>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</si>
  <si>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</si>
  <si>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</si>
  <si>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</si>
  <si>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</si>
  <si>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BOBS0013</t>
  </si>
  <si>
    <t>Bobcat "S130" | "S150" | "S160" | "S175" | "S185" | "S205" | "S250" | "S330" боковое неподвижное ТЗ (сталинит)</t>
  </si>
  <si>
    <t>489*902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</si>
  <si>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</si>
  <si>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</si>
  <si>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</si>
  <si>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</si>
  <si>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</si>
  <si>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</si>
  <si>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</si>
  <si>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X110</t>
  </si>
  <si>
    <t>Toyota Mark II VI / Chaser IV X80 (88-92) Hardtop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</si>
  <si>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</si>
  <si>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</si>
  <si>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</si>
  <si>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</si>
  <si>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</si>
  <si>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</si>
  <si>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</si>
  <si>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</si>
  <si>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</si>
  <si>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</si>
  <si>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</si>
  <si>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T26</t>
  </si>
  <si>
    <t>Toyota Premio I T24 4D Sed / Allion I 4D Sed (правый руль)</t>
  </si>
  <si>
    <t>Toyota Premio II T26 4D Sed / Allion II (07-) 4D Sed (правый руль)</t>
  </si>
  <si>
    <t>ALFT0009</t>
  </si>
  <si>
    <t>JHDT0001</t>
  </si>
  <si>
    <t>John Deere 325J ветровое ЗП ТЗ (триплекс)</t>
  </si>
  <si>
    <t>MZDT0160</t>
  </si>
  <si>
    <t>Mazda MPV I LV 5D Mini-Van</t>
  </si>
  <si>
    <t>LV</t>
  </si>
  <si>
    <t>1988-99</t>
  </si>
  <si>
    <t>1280*900</t>
  </si>
  <si>
    <t>CRST0015</t>
  </si>
  <si>
    <t>Chrysler 300C II 4D Sed</t>
  </si>
  <si>
    <t>1590*940</t>
  </si>
  <si>
    <t>Honda Freed 5D Mpv (правый руль)</t>
  </si>
  <si>
    <t>Honda Freed 5D Mpv (правый руль) (обогрев щеток)</t>
  </si>
  <si>
    <t>HGRT0005</t>
  </si>
  <si>
    <t>Higer 6885 / 6840 / 6826</t>
  </si>
  <si>
    <t>2508*1527</t>
  </si>
  <si>
    <t>Toyota Previa I XR10,XR20 4D Mini-Van / Estima I / Lucida / Emina (левый руль)</t>
  </si>
  <si>
    <t>XR10,XR20</t>
  </si>
  <si>
    <t>Toyota Previa I / Estima I 4D Mini-Van (90-99) / Emina 4D Mini-Van (92-99) / Estima Lucida 4D Mini-Van (92-99) (правый руль)</t>
  </si>
  <si>
    <t>Toyota Previa II / Estima II CR4 4D Mini-Van (99-06) / Emina / Lucida (правый руль)</t>
  </si>
  <si>
    <t>Toyota Previa II XR30,XR40 4D Mini-Van / Estima II / Emina / Lucida (левый руль)</t>
  </si>
  <si>
    <t>XR30,XR40</t>
  </si>
  <si>
    <t>SEAT0016</t>
  </si>
  <si>
    <t>SEAT0017</t>
  </si>
  <si>
    <t>HONT0137</t>
  </si>
  <si>
    <t>TOYT0527</t>
  </si>
  <si>
    <t>Toyota Aristo II 4D Sed (правый руль)</t>
  </si>
  <si>
    <t>1530*930</t>
  </si>
  <si>
    <t>Toyota Prius II XW20 5D Liftback</t>
  </si>
  <si>
    <t>XW20</t>
  </si>
  <si>
    <t>Toyota Prius III XW30 5D Hbk</t>
  </si>
  <si>
    <t>XW30</t>
  </si>
  <si>
    <t>Toyota Prius III XW30 5D Hbk (правый руль)</t>
  </si>
  <si>
    <t>Toyota Prius K10 / Aqua I (11-) 5D Hbk (правый руль) (обогрев щеток)</t>
  </si>
  <si>
    <t>JCBT0015</t>
  </si>
  <si>
    <t>JCB "JS 160-220" ветровое верхнее ТЗ (триплекс)</t>
  </si>
  <si>
    <t xml:space="preserve">Toyota Probox / Succeed RHD 5D Wagon </t>
  </si>
  <si>
    <t xml:space="preserve">Toyota RAV 4 I XA10 3/5D Suv </t>
  </si>
  <si>
    <t>XA10</t>
  </si>
  <si>
    <t>Toyota RAV 4 I XA10 3/5D Suv с молдингом (П)</t>
  </si>
  <si>
    <t xml:space="preserve">Toyota RAV 4 II XA20 3/5D Suv </t>
  </si>
  <si>
    <t>XA20</t>
  </si>
  <si>
    <t>Toyota RAV 4 II XA20 3/5D Suv с молдингом (верх)</t>
  </si>
  <si>
    <t>XA30</t>
  </si>
  <si>
    <t>Toyota RAV 4 III XA30 5D Suv</t>
  </si>
  <si>
    <t>Toyota RAV 4 III XA30 5D Suv с молдингом (верх)</t>
  </si>
  <si>
    <t>Toyota RAV 4 III XA30 5D Suv (обогрев щеток)</t>
  </si>
  <si>
    <t>Toyota RAV 4 III XA30 5D Suv (обогрев щеток) с молдингом (верх)</t>
  </si>
  <si>
    <t>Toyota RAV 4 III XA30 5D Suv (полный обогрев)</t>
  </si>
  <si>
    <t>Toyota RAV 4 III XA30 5D Suv (полный обогрев) с молдингом (верх)</t>
  </si>
  <si>
    <t xml:space="preserve">Toyota RAV 4 IV CA40 5D Suv </t>
  </si>
  <si>
    <t>CA40</t>
  </si>
  <si>
    <t>Toyota RAV 4 IV CA40 5D Suv</t>
  </si>
  <si>
    <t>Toyota RAV 4 IV CA40 5D Suv (камера)</t>
  </si>
  <si>
    <t>Toyota RAV 4 IV CA40 5D Suv молдинг (П)</t>
  </si>
  <si>
    <t>Toyota RAV 4 IV CA40 5D Suv (камера) молдинг (П)</t>
  </si>
  <si>
    <t>Toyota RAV 4 IV CA40 5D Suv (обогрев щеток)</t>
  </si>
  <si>
    <t>Toyota RAV 4 IV CA40 5D Suv (камера) (обогрев щеток)</t>
  </si>
  <si>
    <t>Toyota RAV 4 IV CA40 5D Suv (обогрев щеток) молдинг (П)</t>
  </si>
  <si>
    <t>Toyota RAV 4 IV CA40 5D Suv (камера) (обогрев щеток) молдинг (П)</t>
  </si>
  <si>
    <t>Toyota RAV 4 IV CA40 5D Suv (полный обогрев) (камера)</t>
  </si>
  <si>
    <t>Toyota RAV 4 IV CA40 5D Suv (обогрев щеток) (рестайлинг)</t>
  </si>
  <si>
    <t>Toyota RAV 4 IV CA40 рестайлинг 5D Suv (камера) (обогрев щеток)</t>
  </si>
  <si>
    <t>Toyota RAV 4 II XA20 3/5D Suv (00-05) / Chery Tiggo 5D Suv (05-13) заднее с ЭО</t>
  </si>
  <si>
    <t>Toyota RAV 4 III XA30 5D Suv / Vanguard 5D Suv (07-13) заднее с ЭО отв.</t>
  </si>
  <si>
    <t>Toyota RAV 4 III XA30 5D Suv / Vanguard 5D Suv (07-13) заднее с ЭО отв. ТЗ</t>
  </si>
  <si>
    <t>Toyota RAV 4 IV CA40 5D Suv заднее с ЭО отв. ТЗ</t>
  </si>
  <si>
    <t xml:space="preserve">Toyota Rush J200 / 210 / Daihatsu Terios II (06-) / Be-go (06-) </t>
  </si>
  <si>
    <t xml:space="preserve">Toyota Rush J200 / 210 / Daihatsu Terios II (06-) / Be-go (06-) (обогрев щеток) </t>
  </si>
  <si>
    <t>Toyota Sequoia I 5D Suv / Tundra I (00-06) 5D Suv</t>
  </si>
  <si>
    <t>Toyota Sequoia I 5D Suv / Tundra I (00-06) 5D Suv молдинг (верх)</t>
  </si>
  <si>
    <t>Toyota Sequoia II 5D Suv / Tundra II (07-) Pick-Up</t>
  </si>
  <si>
    <t>Toyota Sequoia II 5D Suv / Tundra II (07-) Pick-Up с молдингом (левый+правый)</t>
  </si>
  <si>
    <t>Toyota Sequoia II 5D Suv / Tundra II (07-) Pick-Up (обогрев щеток)</t>
  </si>
  <si>
    <t>Toyota Sequoia II 5D Suv / Tundra II (07-) Pick-Up (обогрев щеток) с молдингом (левый+правый)</t>
  </si>
  <si>
    <t>Toyota Sequoia II 5D Suv / Tundra II (07-) Pick-Up (полный обогрев) с молдингом (левый+правый)</t>
  </si>
  <si>
    <t>Toyota Sequoia II 5D Suv / Tundra II (07-) Pick-Up (полный обогрев) (обогрев щеток)</t>
  </si>
  <si>
    <t>Toyota Sprinter Carib II AE95 / KE96 RHD 5D Wagon (88-95) / Corolla E9 AE92 / EE90 5D Lbk (87-92) / Sprinter VI E90 (87-91) RHD 4D Sed</t>
  </si>
  <si>
    <t>Toyota Venza 5D Suv</t>
  </si>
  <si>
    <t>Toyota Venza 5D Suv (обогрев щеток)</t>
  </si>
  <si>
    <t>Toyota Venza 5D suv (панорамная крыша)</t>
  </si>
  <si>
    <t>Toyota Venza 5D Suv (панорамная крыша) (обогрев щеток)</t>
  </si>
  <si>
    <t>Toyota Verso I (09-12) , II (12-18) 5D Mpv</t>
  </si>
  <si>
    <t>Toyota Vitz I P10 3/5D Hbk / Yaris I / Echo 4D Sed / Platz</t>
  </si>
  <si>
    <t>Toyota Vitz I P10 3/5D Hbk / Yaris I / Echo 4D Sed / Platz с молдингом (П)</t>
  </si>
  <si>
    <t>Toyota Vitz II XP90 RHD 3/5D Hbk / Yaris II (05-12) 3/5D Hbk</t>
  </si>
  <si>
    <t>Toyota Vitz III XP130 / Yaris III 3/5D Hbk</t>
  </si>
  <si>
    <t>Toyota Vitz II XP90 3/5D Hbk / Yaris II (05-12) 3/5D Hbk заднее с ЭО ТЗ</t>
  </si>
  <si>
    <t>Toyota Vitz III XP130 3/5D Hbk / Yaris III 3/5D Hbk заднее с ЭО ТЗ</t>
  </si>
  <si>
    <t>Lexus ES 300 II 4D Sed / Toyota Windom I XV10 Hard Top</t>
  </si>
  <si>
    <t>Toyota Windom II XV20 Hardtop SV47/CV20/SV47/SVC30 4D Sed (правый руль)</t>
  </si>
  <si>
    <t>Toyota Wish I 5D Mpv</t>
  </si>
  <si>
    <t>Toyota Wish I 5D Mpv (обогрев щёток)</t>
  </si>
  <si>
    <t>Toyota Wish II RHD AE20 5D Mpv</t>
  </si>
  <si>
    <t>Toyota Wish II RHD AE20 5D Mpv (обогрев щёток)</t>
  </si>
  <si>
    <t>VW Amarok I 2/4D Pick-Up</t>
  </si>
  <si>
    <t>VW Amarok I 2/4D Pick-Up ДД (прямоуг)</t>
  </si>
  <si>
    <t>VW Amarok I 2/4D Pick-Up ДД (круг)</t>
  </si>
  <si>
    <t>Skoda Felicia 5D Hbk (94-01) / 5D Wagon (98-01) / 2D Pick-Up (95-01) / Favorit 5D Hbk (87-94) / 5D Wagon (90-94) / Forman 5D Wagon (90-94) / VW Caddy II 2D Pick-Up (95-04)</t>
  </si>
  <si>
    <t xml:space="preserve">VW Caddy III (04-15), IV (15-) 5D Van  </t>
  </si>
  <si>
    <t>VW Caddy III (04-15), IV (15-) 5D Van</t>
  </si>
  <si>
    <t>VW Caddy III (04-15), IV (15-) 5D Van (Антенна)</t>
  </si>
  <si>
    <t>VW Caddy III (04-15), IV (15-) 5D Van заднее с ЭО с отверстием ТЗ</t>
  </si>
  <si>
    <t>GOLT0002</t>
  </si>
  <si>
    <t>ГолАЗ "5291" Круиз (без ЗП)</t>
  </si>
  <si>
    <t>KIAT0229</t>
  </si>
  <si>
    <t>Kia Cerato IV 4D Sed (датчик запотевания)</t>
  </si>
  <si>
    <t>VW Golf II 3/5D Hbk / Jetta II (84-92) 2/4D Sed</t>
  </si>
  <si>
    <t>VW Golf III 3/5D Hbk / 5D Wagon / Jetta III (92-98) 4D Sed / Vento (91-98) 4D Sed</t>
  </si>
  <si>
    <t>VW Golf IV 3/5D Hbk / 5D Wagon / Jetta IV (98-05) 4D Sed / 5D Wagon / Bora (98-05) 4D Sed / 5D Wagon</t>
  </si>
  <si>
    <t>VW Golf V 3/5D Hbk / Golf GTI V (04-08) 3D Hbk</t>
  </si>
  <si>
    <t>VW Golf Plus A5 I (05-09) II (09-14) 5D Hbk (место под зеркало 11см)</t>
  </si>
  <si>
    <t>VW Golf Plus A5 I (05-09) II (09-14) 5D Hbk</t>
  </si>
  <si>
    <t>VW Golf Plus A5 I (05-09) II (09-14) 5D Hbk (место под зеркало 16см)</t>
  </si>
  <si>
    <t>VW Golf VI 3/5D Hbk</t>
  </si>
  <si>
    <t>VW Jetta V 4D Sed</t>
  </si>
  <si>
    <t>VW Golf III 3/5D Hbk заднее с ЭО</t>
  </si>
  <si>
    <t>VW Golf III 3/5D Hbk заднее с ЭО ТЗ</t>
  </si>
  <si>
    <t>VW Golf III 3/5D Wagon заднее с ЭО</t>
  </si>
  <si>
    <t>VW Golf III 3/5D Wagon заднее с ЭО ТЗ</t>
  </si>
  <si>
    <t xml:space="preserve">VW Golf IV 3/5D Hbk заднее с ЭО с отверстием </t>
  </si>
  <si>
    <t>VW Golf IV 3/5D Hbk заднее с ЭО с отверстием ТЗ</t>
  </si>
  <si>
    <t xml:space="preserve">VW Golf IV 5D Wagon / Jetta IV (98-05) 5D Wagon / Bora (98-05) 5D Wagon заднее с ЭО с отверстием </t>
  </si>
  <si>
    <t>VW Golf IV 5D Wagon / Jetta IV (98-05) 5D Wagon / Bora (98-05) 5D Wagon заднее с ЭО с отверстием ТЗ</t>
  </si>
  <si>
    <t>VW Jetta II 4D Sed заднее с ЭО</t>
  </si>
  <si>
    <t>1984-92</t>
  </si>
  <si>
    <t>VW Jetta VI 4D Sed заднее с ЭО ТЗ антенна</t>
  </si>
  <si>
    <t>VW Passat B2 3/5D Hbk / 5D Wagon / Santana (81-84) 4D Sed</t>
  </si>
  <si>
    <t>VW Passat B3 (88-97) / B4 (93-97) 4D Sed / 5D Wagon</t>
  </si>
  <si>
    <t>B3, B4</t>
  </si>
  <si>
    <t xml:space="preserve">VW Passat B3 (88-97) / B4 (93-97) 4D Sed / 5D Wagon с молдингом </t>
  </si>
  <si>
    <t>VW Passat B5 4D Sed / 5D Wagon / Skoda Superb I (01-08) 4D Sed</t>
  </si>
  <si>
    <t>VW Passat B5 4D Sed / 5D Wagon / Skoda Superb I (01-08) 4D Sed с молдингом (верх)</t>
  </si>
  <si>
    <t>VW Passat B5 4D Sed / 5D Wagon / Skoda Superb I (01-08) 4D Sed с молдингом (верх + низ)</t>
  </si>
  <si>
    <t>VW Passat CC рестайлинг (круг. ДД)</t>
  </si>
  <si>
    <t>VW Passat CC рестайлинг (круг. ДД) молдинг (П+низ)</t>
  </si>
  <si>
    <t>VW Passat CC рестайлинг (круг. ДД) (полный обогрев)</t>
  </si>
  <si>
    <t>VW Passat CC рестайлинг (круг. ДД) (полный обогрев) молдинг (низ)</t>
  </si>
  <si>
    <t>VW Passat B3 (88-97) / B4 (93-97) 5D Wagon заднее с ЭО c отверстием</t>
  </si>
  <si>
    <t>VW Passat B3 (88-97) / B4 (93-97) 5D Wagon заднее с ЭО c отверстием ТЗ</t>
  </si>
  <si>
    <t>VW Passat B3 (88-97) / B4 (93-97) 5D Wagon заднее с ЭО</t>
  </si>
  <si>
    <t>VW Passat B3 (88-97) / B4 (93-97) 5D Wagon заднее с ЭО ТЗ</t>
  </si>
  <si>
    <t>VW Passat B3 (88-97) / B4 (93-97) 4D Sedan заднее с ЭО</t>
  </si>
  <si>
    <t>VW Passat B3 (88-97) / B4 (93-97) 4D Sed (93-96) задн.дв.опуск. лев. ТЗ</t>
  </si>
  <si>
    <t>VW Passat B3 (88-97) / B4 (93-97) 4D Sed (93-96) задн.дв.опуск. прав. ТЗ</t>
  </si>
  <si>
    <t>VW Passat B3 (88-97) / B4 (93-97) 4D Sed / 5D Wagon пер.дв.опуск. лев.</t>
  </si>
  <si>
    <t>VW Passat B3 (88-97) / B4 (93-97) 4D Sed / 5D Wagon пер.дв.опуск. прав.</t>
  </si>
  <si>
    <t>VW Passat B3 (88-97) / B4 (93-97) 4D Sed / 5D Wagon пер.дв.опуск. лев. ТЗ</t>
  </si>
  <si>
    <t>VW Passat B3 (88-97) / B4 (93-97) 4D Sed / 5D Wagon пер.дв.опуск. прав. ТЗ</t>
  </si>
  <si>
    <t>VW Pointer 3/5D Hbk / Gol II 3/5D Hbk (99-08)</t>
  </si>
  <si>
    <t>2003-06</t>
  </si>
  <si>
    <t>VW Polo III 3/5D Hbk</t>
  </si>
  <si>
    <t xml:space="preserve">VW Polo III Classic 4D Sed / 5D Wagon / Caddy II (95-04) 4D Van / Seat Cordoba I (93-03) 2D Cpe / 4D Sed / Ibiza II (93-99) 3/5D Hbk / Inca (95-03) 4D Van </t>
  </si>
  <si>
    <t>VW Polo III рестайлинг 3/5D Hbk</t>
  </si>
  <si>
    <t>1999-01</t>
  </si>
  <si>
    <t>VW Polo V 3/5D Hbk / 4D Sed</t>
  </si>
  <si>
    <t>VW Polo V 3/5D Hbk / 4D Sed (полный обогрев)</t>
  </si>
  <si>
    <t>VW Polo V 3/5D Hbk / 4D Sed молдинг (верх+низ)</t>
  </si>
  <si>
    <t>VW Polo V 3/5D Hbk / 4D Sed (полный обогрев) молдинг (верх+низ)</t>
  </si>
  <si>
    <t>VW Polo V рестайлинг 3/5D Hbk / 4D Sed</t>
  </si>
  <si>
    <t>VW Polo V рестайлинг 3/5D Hbk / 4D Sed (полный обогрев)</t>
  </si>
  <si>
    <t>VW Polo V 4D Sed заднее опускное левое ТЗ</t>
  </si>
  <si>
    <t>VW Polo V 4D Sed заднее опускное правое ТЗ</t>
  </si>
  <si>
    <t>VW Polo V 4D Sed переднее опускное левое ТЗ</t>
  </si>
  <si>
    <t>VW Polo V 4D Sed переднее опускное правое ТЗ</t>
  </si>
  <si>
    <t>VW Polo V 4D Sed заднее с ЭО ТЗ</t>
  </si>
  <si>
    <t>VW Polo V 5D Hbk переднее опускное левое ТЗ</t>
  </si>
  <si>
    <t>VW Polo V 5D Hbk переднее опускное правое ТЗ</t>
  </si>
  <si>
    <t>Volvo FH 14-16 Supernova опускное двери лев.</t>
  </si>
  <si>
    <t>Volvo FH 14-16 Supernova опускное двери прав.</t>
  </si>
  <si>
    <t>Volvo FH 14-16 Supernova стекло люка</t>
  </si>
  <si>
    <t>Toyota RAV 4 IV CA40 рестайлинг 5D Suv (камера)</t>
  </si>
  <si>
    <t>TOYT0523</t>
  </si>
  <si>
    <t>VW Tiguan I 5D Suv</t>
  </si>
  <si>
    <t>VW Tiguan I 5D Suv (без полосы) молдинг (верх+низ)</t>
  </si>
  <si>
    <t>VW Tiguan I 5D Suv молдинг (верх+низ)</t>
  </si>
  <si>
    <t>VW Tiguan I рестайлинг 5D Suv (камера)</t>
  </si>
  <si>
    <t>VW Tiguan I рестайлинг 5D Suv (камера) молдинг (верх+низ)</t>
  </si>
  <si>
    <t>VW Tiguan II 5D Suv</t>
  </si>
  <si>
    <t>VW Tiguan II 5D Suv (камера)</t>
  </si>
  <si>
    <t>VW Tiguan II 5D Suv (полный обогрев)</t>
  </si>
  <si>
    <t>VW Tiguan II 5D Suv (камера) (полный обогрев)</t>
  </si>
  <si>
    <t>VW Touran I 5D Mpv (без пятака)</t>
  </si>
  <si>
    <t>VW Touran I 5D Mpv (155 мм до пятака)</t>
  </si>
  <si>
    <t>VW Touran I 5D Mpv (ДД низкий 237мм)</t>
  </si>
  <si>
    <t>VW Touran I рестайлинг 5D Mpv (ДД высокий 136мм)</t>
  </si>
  <si>
    <t>VW Touran II 5D Mpv (180 мм до пятака)</t>
  </si>
  <si>
    <t>VW Touran II 5D Mpv (камера)</t>
  </si>
  <si>
    <t>VW Touran II 5D Mpv (ДД высокий 160 мм)</t>
  </si>
  <si>
    <t>VW Touran I 5D Mpv заднее с ЭО</t>
  </si>
  <si>
    <t>VW Touran I 5D Mpv заднее с ЭО ТЗ</t>
  </si>
  <si>
    <t>VW Sharan I / Ford Galaxy / Seat Alhambra 5D Van заднее с ЭО вырез</t>
  </si>
  <si>
    <t>VW Sharan I рестайлинг / Ford Galaxy / Seat Alhambra 5D Van заднее с ЭО отв.</t>
  </si>
  <si>
    <t>VW Sharan I рестайлинг / Ford Galaxy / Seat Alhambra 5D Van заднее с ЭО отв. ТЗ</t>
  </si>
  <si>
    <t>1979-92</t>
  </si>
  <si>
    <t>VW Transporter T3 Van</t>
  </si>
  <si>
    <t>VW Transporter T4 Van</t>
  </si>
  <si>
    <t>VW Transporter T4 Van с молдингом (круг)</t>
  </si>
  <si>
    <t>VW Transporter T4 Van (полный обогрев)</t>
  </si>
  <si>
    <t>VW Transporter T4 Van (полный обогрев) с молдингом (круг)</t>
  </si>
  <si>
    <t>VW Transporter T4 Van (антенна)</t>
  </si>
  <si>
    <t>VW Transporter T4 Van (антенна) с молдингом (круг) (без полосы)</t>
  </si>
  <si>
    <t>VW Transporter T4 Van (антенна) с молдингом (круг)</t>
  </si>
  <si>
    <t>VW Transporter T4 Van (антенна) (полный обогрев)</t>
  </si>
  <si>
    <t>VW Transporter T4 Van (антенна) (полный обогрев) с молдингом (круг)</t>
  </si>
  <si>
    <t>VW Transporter T5 / Multivan / Caravelle Van</t>
  </si>
  <si>
    <t>2003-15</t>
  </si>
  <si>
    <t>VW Transporter T5 / Multivan / Caravelle Van с молдингом (верх+низ)</t>
  </si>
  <si>
    <t>VW Transporter T5 / Multivan / Caravelle Van (круглый ДД)</t>
  </si>
  <si>
    <t>VW Transporter T5 / Multivan / Caravelle Van (прямоуг ДД)</t>
  </si>
  <si>
    <t>VW Transporter T5 / Multivan / Caravelle Van (круглый ДД) с молдингом (П+низ)</t>
  </si>
  <si>
    <t>VW Transporter T5 / Multivan / Caravelle Van (прямоуг ДД) с молдингом (П+низ)</t>
  </si>
  <si>
    <t>VW Transporter T5 / Multivan / Caravelle Van (полный обогрев)</t>
  </si>
  <si>
    <t>VW Transporter T5 / Multivan / Caravelle Van (полный обогрев) (прямоуг ДД)</t>
  </si>
  <si>
    <t>VW Transporter T5 / Multivan / Caravelle Van (антенна)</t>
  </si>
  <si>
    <t>VW Transporter T5 / Multivan / Caravelle Van (антенна) (круглый ДД)</t>
  </si>
  <si>
    <t>VW Transporter T5 / Multivan / Caravelle Van (антенна) (прямоуг ДД)</t>
  </si>
  <si>
    <t>VW Transporter T5 / Multivan / Caravelle Van (антенна) с молдингом (П+низ)</t>
  </si>
  <si>
    <t>VW Transporter T5 / Multivan / Caravelle Van(антенна) с молдингом (П+низ)</t>
  </si>
  <si>
    <t>VW Transporter T5 / Multivan / Caravelle Van (полный обогрев) с молдингом (П+низ)</t>
  </si>
  <si>
    <t>VW Transporter T5 / Multivan / Caravelle Van (прямоуг ДД) (полный обогрев) с молдингом (П+низ)</t>
  </si>
  <si>
    <t>VW Transporter T5 / Multivan / Caravelle Van (антенна)  (полный обогрев)</t>
  </si>
  <si>
    <t>VW Transporter T5 / Multivan / Caravelle Van (антенна)  (полный обогрев) с молдингом (П+низ)</t>
  </si>
  <si>
    <t>VW Transporter T5 / Multivan / Caravelle Van (антенна)  (круглый ДД) (полный обогрев)</t>
  </si>
  <si>
    <t>VW Transporter T5 / Multivan / Caravelle Van (антенна)  (круглый ДД) (полный обогрев) с молдингом (П+низ)</t>
  </si>
  <si>
    <t>VW Transporter T6 / Multivan / Caravelle Van (круглый ДД)</t>
  </si>
  <si>
    <t>VW Transporter T6 / Multivan / Caravelle Van (круглый ДД) (полный обогрев)</t>
  </si>
  <si>
    <t>T3</t>
  </si>
  <si>
    <t>T4</t>
  </si>
  <si>
    <t>T5</t>
  </si>
  <si>
    <t>T6</t>
  </si>
  <si>
    <t>VW Transporter T3 Van пер.дв.опуск. лев.</t>
  </si>
  <si>
    <t>VW Transporter T3 Van пер.дв.опуск. прав.</t>
  </si>
  <si>
    <t>VW Transporter T4 Van заднее с ЭО лев.</t>
  </si>
  <si>
    <t>VW Transporter T4 Van заднее с ЭО прав.</t>
  </si>
  <si>
    <t>VW Transporter T4 Van заднее с ЭО лев. черн.</t>
  </si>
  <si>
    <t>VW Transporter T4 Van заднее с ЭО прав. черн.</t>
  </si>
  <si>
    <t>VW Transporter T4 Van заднее с ЭО</t>
  </si>
  <si>
    <t>VW Transporter T4 Van заднее с ЭО ТЗ</t>
  </si>
  <si>
    <t>VW Transporter T4 Van заднее с ЭО черн.</t>
  </si>
  <si>
    <t>VW Transporter T4 Van пер.дв.опуск. лев.</t>
  </si>
  <si>
    <t>VW Transporter T4 Van пер.дв.опуск. прав.</t>
  </si>
  <si>
    <t>VW Transporter T4 Van боковина средняя</t>
  </si>
  <si>
    <t>VW Transporter T4 Van боковина средняя ТЗ</t>
  </si>
  <si>
    <t>VW Transporter T4 Van боковина средняя черн. шелк</t>
  </si>
  <si>
    <t>VW Transporter T4 Van боковина зад.кузовная лев.</t>
  </si>
  <si>
    <t>VW Transporter T4 Van боковина зад.кузовная прав.</t>
  </si>
  <si>
    <t>VW Transporter T4 Van боковина зад.кузовная лев. ТЗ</t>
  </si>
  <si>
    <t>VW Transporter T4 Van боковина зад.кузовная прав. ТЗ</t>
  </si>
  <si>
    <t>VW Transporter T4 Van боковина зад.кузовная лев. черн. шелк</t>
  </si>
  <si>
    <t>VW Transporter T4 Van боковина зад.кузовная прав. черн. шелк</t>
  </si>
  <si>
    <t>VW Transporter T4 Van боковина удлиненная лев.</t>
  </si>
  <si>
    <t>VW Transporter T4 Van боковина удлиненная прав.</t>
  </si>
  <si>
    <t>VW Transporter T4 Van боковина удлиненная лев. ТЗ</t>
  </si>
  <si>
    <t>VW Transporter T4 Van боковина удлиненная прав. ТЗ</t>
  </si>
  <si>
    <t>VW Transporter T4 Van боковина удлиненная лев. черн. шелк</t>
  </si>
  <si>
    <t>VW Transporter T4 Van боковина удлиненная прав. черн. шелк</t>
  </si>
  <si>
    <t>VW Transporter T5  / Multivan / Caravelle Van боковина средняя лев. ТЗ</t>
  </si>
  <si>
    <t>VW Transporter T5  / Multivan / Caravelle Van боковина средняя прав. ТЗ</t>
  </si>
  <si>
    <t>VW Transporter T5  / Multivan / Caravelle Van боковина средняя лев. ТЗ с рамкой раздвижное в сборе</t>
  </si>
  <si>
    <t>VW Transporter T5  / Multivan / Caravelle Van боковина средняя прав. ТЗ с рамкой раздвижное в сборе</t>
  </si>
  <si>
    <t>VW Transporter T5  / Multivan / Caravelle Van боковина задняя лев. ТЗ</t>
  </si>
  <si>
    <t>VW Transporter T5  / Multivan / Caravelle Van боковина задняя прав. ТЗ</t>
  </si>
  <si>
    <t>VW Transporter T5  / Multivan / Caravelle Van боковина удлиненная лев. ТЗ</t>
  </si>
  <si>
    <t>VW Transporter T5  / Multivan / Caravelle Van боковина удлиненная прав. ТЗ</t>
  </si>
  <si>
    <t>VW Transporter T5  / Multivan / Caravelle Van заднее с  ЭО</t>
  </si>
  <si>
    <t>VW Transporter T5  / Multivan / Caravelle Van заднее с  ЭО с отв.</t>
  </si>
  <si>
    <t>VW Transporter T5  / Multivan / Caravelle Van заднее с  ЭО с отв. ТЗ</t>
  </si>
  <si>
    <t>VW Transporter T5  / Multivan / Caravelle Van заднее с ЭО лев.</t>
  </si>
  <si>
    <t>VW Transporter T5  / Multivan / Caravelle Van заднее с ЭО прав.</t>
  </si>
  <si>
    <t>VW Transporter T5  / Multivan / Caravelle Van заднее с ЭО лев. ТЗ</t>
  </si>
  <si>
    <t>VW Transporter T5  / Multivan / Caravelle Van заднее с ЭО прав. ТЗ</t>
  </si>
  <si>
    <t>Volvo 940 / 760 (82-92) / 740 (83-92) 4D Sed</t>
  </si>
  <si>
    <t>Volvo S40 I 4D Sed / V40 I 5D Wagon</t>
  </si>
  <si>
    <t>Volvo S40 I 4D Sed / V40 I 5D Wagon с молдингом (верх мягк.)</t>
  </si>
  <si>
    <t>Volvo S40 II 4D Sed / V50 (04-12) 5D Wagon / C30 (06-13) 3D Hbk</t>
  </si>
  <si>
    <t>Volvo S40 II 4D Sed / V50 (04-12) 5D Wagon / C30 (06-13) 3D Hbk (216 мм до ДД)</t>
  </si>
  <si>
    <t>Volvo S40 II 4D Sed / V50 (04-12) 5D Wagon / C30 (06-13) 3D Hbk (201 мм до ДД)</t>
  </si>
  <si>
    <t>Volvo S40 II 4D Sed / V50 (04-12) 5D Wagon / C30 (06-13) 3D Hbk молдинг</t>
  </si>
  <si>
    <t>Volvo S40 II 4D Sed / V50 (04-12) 5D Wagon / C30 (06-13) 3D Hbk молдинг (216 мм до ДД)</t>
  </si>
  <si>
    <t>Volvo S60 I 4D Sed / V70 II (00-07) 5D Wagon / XC70 I (00-07) Cross Country 5D Wagon</t>
  </si>
  <si>
    <t>Volvo S60 II 4D Sed / V60 II 5D Wagon (камера торможения)</t>
  </si>
  <si>
    <t>Volvo S60 II 4D Sed / V60 II 5D Wagon ДД (капля), (камера торможения)</t>
  </si>
  <si>
    <t>Volvo S60 II 4D Sed / V60 II 5D Wagon ДД (прямоуг), камера движения по полосе, (камера торможения)</t>
  </si>
  <si>
    <t>Volvo S60 II 4D Sed / V60 II 5D Wagon ДД (прямоуг), камера движения по полосе, (камера торможения) обогрев камеры</t>
  </si>
  <si>
    <t xml:space="preserve">Volvo S70 4D Sed / V70 I 5D Wagon </t>
  </si>
  <si>
    <t>Volvo S70 4D Sed / V70 I 5D Wagon с молдингом (верх)</t>
  </si>
  <si>
    <t>Volvo S80 II 4D Sed / V70 III (07-16) 5D Wagon / XC70 II (07-16) 5D Wagon</t>
  </si>
  <si>
    <t>Volvo S80 II 4D Sed / V70 III (07-16) 5D Wagon / XC70 II (07-16) 5D Wagon камера</t>
  </si>
  <si>
    <t>Volvo S80 II рестайлинг 4D Sed (2 датчика)</t>
  </si>
  <si>
    <t>Volvo XC60 I 5D Suv с ДД и ДС (прямоуг), камера, обогрев камеры</t>
  </si>
  <si>
    <t>Volvo XC60 I рестайлинг 5D Suv с ДД и ДС (круг), камера</t>
  </si>
  <si>
    <t>Volvo XC90 I 5D Suv</t>
  </si>
  <si>
    <t>Volvo XC90 I 5D Suv (универсальный vin)</t>
  </si>
  <si>
    <t>ZX Landmark 5D Suv</t>
  </si>
  <si>
    <t>ZX Landmark 5D Suv (антенна)</t>
  </si>
  <si>
    <t>MAZS0013</t>
  </si>
  <si>
    <t>1375*1330</t>
  </si>
  <si>
    <t>TOYS0070</t>
  </si>
  <si>
    <t>Toyota Corolla XI E160, E170 4D Sed заднее с ЭО ТЗ</t>
  </si>
  <si>
    <t>E160, E170</t>
  </si>
  <si>
    <t>1221*809</t>
  </si>
  <si>
    <t>Claas</t>
  </si>
  <si>
    <t>CLSS0001</t>
  </si>
  <si>
    <t>1502*904</t>
  </si>
  <si>
    <t>CLSS0002</t>
  </si>
  <si>
    <t>Claas Ares двери левое ТЗ (9 отв.) (сталинит)</t>
  </si>
  <si>
    <t>Claas Ares двери правое ТЗ (9 отв.) (сталинит)</t>
  </si>
  <si>
    <t>YAZT0029</t>
  </si>
  <si>
    <t>УАЗ "3163" шелк ЗП ТЗ полный электрообогрев (для базовой комплектации)</t>
  </si>
  <si>
    <t>LIAS0011</t>
  </si>
  <si>
    <t>Лиаз "5292.30" (Сочи) боковое водительское рамка раздвижная в сборе</t>
  </si>
  <si>
    <t>1485*1375</t>
  </si>
  <si>
    <t>Volvo XC60 I 5D Suv с ДД и ДС (прямоуг), камера (138 мм до ДД)</t>
  </si>
  <si>
    <t>Volvo XC60 I 5D Suv с ДД и ДС (прямоуг), камера (163 мм до ДД)</t>
  </si>
  <si>
    <t xml:space="preserve">         ПАЗ 4230 Аврора</t>
  </si>
  <si>
    <t>PAZS0043</t>
  </si>
  <si>
    <t>ПАЗ "4230 Аврора" заднее</t>
  </si>
  <si>
    <t>2030*708</t>
  </si>
  <si>
    <t>IVES0044</t>
  </si>
  <si>
    <t>1070*300</t>
  </si>
  <si>
    <t>IVES0045</t>
  </si>
  <si>
    <t>TOYT0528</t>
  </si>
  <si>
    <t>MERT0197</t>
  </si>
  <si>
    <t>Mercedes GLC I X253 5D Suv</t>
  </si>
  <si>
    <t>X253</t>
  </si>
  <si>
    <t>1420*840</t>
  </si>
  <si>
    <t>MERT0198</t>
  </si>
  <si>
    <t>Mercedes GLC I X253 5D Suv (2 камеры + обогрев камеры)</t>
  </si>
  <si>
    <t>KAMS0018</t>
  </si>
  <si>
    <t>КамАЗ "5320" оп.дв. ТЗ</t>
  </si>
  <si>
    <t>TOYT0529</t>
  </si>
  <si>
    <t>Toyota Windom III XV30 Hardtop 4D Sed (правый руль)</t>
  </si>
  <si>
    <t>XV30</t>
  </si>
  <si>
    <t>1520*950</t>
  </si>
  <si>
    <t>SsangYong Kyron I рестайлинг 5D Suv заднее ЭО с отв ТЗ</t>
  </si>
  <si>
    <t>BOBS0014</t>
  </si>
  <si>
    <t xml:space="preserve">Bobcat "TL 360" | "TL 370" | "TL 3570" двери верхнее отв. ТЗ (сталинит) </t>
  </si>
  <si>
    <t>1177*725</t>
  </si>
  <si>
    <t>ВАЗ 1111 Ока</t>
  </si>
  <si>
    <t>ВАЗ "1111 Ока"</t>
  </si>
  <si>
    <t>1987-08</t>
  </si>
  <si>
    <t>ВАЗ "1111 Ока" ТЗ</t>
  </si>
  <si>
    <t>ВАЗ "1111 Ока" полоса</t>
  </si>
  <si>
    <t>ВАЗ "1111 Ока" полоса ТЗ</t>
  </si>
  <si>
    <t>ВАЗ "1111 Ока" термальное б/полосы</t>
  </si>
  <si>
    <t>ВАЗ "1111 Ока" шелкография</t>
  </si>
  <si>
    <t>ВАЗ "1111 Ока" шелкография б/полосы</t>
  </si>
  <si>
    <t>ВАЗ "1111 Ока" шелкография  термальное</t>
  </si>
  <si>
    <t xml:space="preserve">         ВАЗ 1111 Ока</t>
  </si>
  <si>
    <t>ВАЗ "1111 Ока" заднее  ЭО</t>
  </si>
  <si>
    <t>ВАЗ "1111 Ока" заднее ЭО сер.шелк</t>
  </si>
  <si>
    <t>ВАЗ "1111 Ока" боковина лев.</t>
  </si>
  <si>
    <t>ВАЗ "1111 Ока" боковина прав.</t>
  </si>
  <si>
    <t>ВАЗ "1111 Ока" пер.дв.оп.лев.</t>
  </si>
  <si>
    <t>ВАЗ "1111 Ока" пер.дв.оп.прав.</t>
  </si>
  <si>
    <t xml:space="preserve">         ВАЗ 1117 Kalina I 5D Wagon / 2194  Kalina II 5D Wagon</t>
  </si>
  <si>
    <t>ВАЗ "1117 Kalina" I 5D Wagon боковина лев.</t>
  </si>
  <si>
    <t>ВАЗ "1117 Kalina" I 5D Wagon боковина прав.</t>
  </si>
  <si>
    <t>ВАЗ "1117 Kalina" I 5D Wagon боковина ТЗ лев.</t>
  </si>
  <si>
    <t>ВАЗ "1117 Kalina" I 5D Wagon боковина ТЗ прав.</t>
  </si>
  <si>
    <t>ВАЗ "1117 Kalina" I (04-13) / "2194 Kalina" II (13-18) 5D Wagon задней двери опускное лев.</t>
  </si>
  <si>
    <t>2004-18</t>
  </si>
  <si>
    <t>ВАЗ "1117 Kalina" I (04-13) / "2194 Kalina" II (13-18) 5D Wagon задней двери опускное прав.</t>
  </si>
  <si>
    <t>ВАЗ "1117 Kalina" I (04-13) / "2194 Kalina" II (13-18) 5D Wagon задней двери опускное лев. ТЗ</t>
  </si>
  <si>
    <t>ВАЗ "1117 Kalina" I (04-13) / "2194 Kalina" II (13-18) 5D Wagon задней двери опускное прав. ТЗ</t>
  </si>
  <si>
    <t>ВАЗ "1117 Kalina" I (04-13) / "2194 Kalina" II (13-18) 5D Wagon заднее ЭО</t>
  </si>
  <si>
    <t>ВАЗ "1117 Kalina" I (04-13) / "2194 Kalina" II (13-18) 5D Wagon заднее ЭО ТЗ</t>
  </si>
  <si>
    <t>ВАЗ "1118 Kalina" I 4D Sed / 5D Hbk / 5D Wagon</t>
  </si>
  <si>
    <t>ВАЗ "1118 Kalina" I 4D Sed / 5D Hbk / 5D Wagon ТЗ</t>
  </si>
  <si>
    <t>ВАЗ "1118 Kalina" I 4D Sed / 5D Hbk / 5D Wagon ТЗ ДД</t>
  </si>
  <si>
    <t>ВАЗ 1118 Kalina I</t>
  </si>
  <si>
    <t>ВАЗ "1118 Kalina" I 4D Sed / 5D Hbk / 5D Wagon полоса</t>
  </si>
  <si>
    <t>ВАЗ "1118 Kalina" I 4D Sed / 5D Hbk / 5D Wagon полоса ТЗ</t>
  </si>
  <si>
    <t>ВАЗ "1118 Kalina" I 4D Sed / 5D Hbk / 5D Wagon полоса ТЗ ДД</t>
  </si>
  <si>
    <t>ВАЗ "1118 Kalina" I 4D Sed / 5D Hbk / 5D Wagon термальное</t>
  </si>
  <si>
    <t>ВАЗ "1118 Kalina" I 4D Sed / 5D Hbk / 5D Wagon термальное б/полосы</t>
  </si>
  <si>
    <t>ВАЗ "1118 Kalina" I 4D Sed / 5D Hbk / 5D Wagon ТЗ обогрев щеток</t>
  </si>
  <si>
    <t>ВАЗ "1118 Kalina" I 4D Sed / 5D Hbk / 5D Wagon обогрев щеток ДД</t>
  </si>
  <si>
    <t>ВАЗ "1118 Kalina" I 4D Sed / 5D Hbk / 5D Wagon полоса обогрев щеток</t>
  </si>
  <si>
    <t>ВАЗ "1118 Kalina" I 4D Sed / 5D Hbk / 5D Wagon полоса ТЗ обогрев щеток</t>
  </si>
  <si>
    <t>ВАЗ "1118 Kalina" I 4D Sed / 5D Hbk / 5D Wagon полоса ТЗ ДД обогрев щеток</t>
  </si>
  <si>
    <t>ВАЗ "1118 Kalina" 4D Sed заднее ЭО</t>
  </si>
  <si>
    <t>ВАЗ "1118 Kalina" 4D Sed заднее ЭО ТЗ</t>
  </si>
  <si>
    <t>ВАЗ "1118 Kalina" 4D Sed заднее ЭО черный</t>
  </si>
  <si>
    <t>ВАЗ "1118 Kalina" 4D Sed боковина лев.</t>
  </si>
  <si>
    <t>ВАЗ "1118 Kalina" 4D Sed боковина прав.</t>
  </si>
  <si>
    <t>ВАЗ "1118 Kalina" 4D Sed боковина ТЗ лев.</t>
  </si>
  <si>
    <t>ВАЗ "1118 Kalina" 4D Sed боковина ТЗ прав.</t>
  </si>
  <si>
    <t>Y70</t>
  </si>
  <si>
    <t>Hino 500 Y70 / Ranger Cabover Standart Body Truck (узкий)</t>
  </si>
  <si>
    <t>Y77</t>
  </si>
  <si>
    <t>Hino 500 Y77 7-тн 2D Truck (11-) / Ranger FD1 / Y77 Wide 7-тн RHD 2D Truck (01-) (широкий)</t>
  </si>
  <si>
    <t>Mazda 2 II DE 3/5D Hbk / Demio III 3/5D Hbk  лев. руль</t>
  </si>
  <si>
    <t>Mazda 2 II DE 3/5D Hbk / Demio III 3/5D Hbk лев. Руль</t>
  </si>
  <si>
    <t>MERT0199</t>
  </si>
  <si>
    <t>Mercedes GLC Coupe I C253 5D Suv</t>
  </si>
  <si>
    <t>C253</t>
  </si>
  <si>
    <t>MERT0200</t>
  </si>
  <si>
    <t>Mercedes GLC Coupe I C253 5D Suv (камера + обогрев камеры)</t>
  </si>
  <si>
    <t>Iveco Eurotech / Eurostar двери боковое неподвижное левое ТЗ (3 отв.)</t>
  </si>
  <si>
    <t>Iveco Eurotech / Eurostar двери боковое неподвижное правое ТЗ (3 отв.)</t>
  </si>
  <si>
    <t>Infiniti QX50 I / Infiniti EX25 / EX35 / EX37 4D Utility / Nissan Skyline Crossover J50 (09-) (измененный шелк пятака)</t>
  </si>
  <si>
    <t>CITT0070</t>
  </si>
  <si>
    <t>CITT0071</t>
  </si>
  <si>
    <t>ROVT0084</t>
  </si>
  <si>
    <t>7017</t>
  </si>
  <si>
    <t>1580*680</t>
  </si>
  <si>
    <t>Land Rover Discovery I</t>
  </si>
  <si>
    <t>Ford Transit L3H4 боковое заднее с узкой рамкой раздвижной в сборе левое</t>
  </si>
  <si>
    <t>Ford Transit L3H4 боковое заднее с узкой рамкой раздвижной в сборе левое ТЗ</t>
  </si>
  <si>
    <t xml:space="preserve">JCB "3СХ" (India) двери верхнее левое ТЗ (сталинит) </t>
  </si>
  <si>
    <t>1004*831</t>
  </si>
  <si>
    <t xml:space="preserve">JCB "3СХ" (India) двери верхнее правое ТЗ (сталинит) </t>
  </si>
  <si>
    <t xml:space="preserve">JCB "3СХ" (India) двери нижнее левое ТЗ (сталинит) </t>
  </si>
  <si>
    <t>812*501</t>
  </si>
  <si>
    <t xml:space="preserve">JCB "3СХ" (India) двери нижнее правое ТЗ (сталинит) </t>
  </si>
  <si>
    <t xml:space="preserve">JCB "3СХ" (India) кабины боковое левое ТЗ (сталинит) </t>
  </si>
  <si>
    <t>1018*572</t>
  </si>
  <si>
    <t xml:space="preserve">JCB "3СХ" (India) кабины боковое правое ТЗ (сталинит) </t>
  </si>
  <si>
    <t>1255*955</t>
  </si>
  <si>
    <t xml:space="preserve">JCB "3СХ" (India) кабины заднее ТЗ (2 отв.) (сталинит) </t>
  </si>
  <si>
    <t>Honda Civic X USA 4D Sed</t>
  </si>
  <si>
    <t>HONT0138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</si>
  <si>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</si>
  <si>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</si>
  <si>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</si>
  <si>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</si>
  <si>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</si>
  <si>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</si>
  <si>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</si>
  <si>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</si>
  <si>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</si>
  <si>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Lifan Cellia I 4D Sed</t>
  </si>
  <si>
    <t>Chery Tiggo  5D Suv / Toyota Rav 4 II 3/5D Suv (00-05) заднее с ЭО</t>
  </si>
  <si>
    <t>Kia Quoris 4D Sed / K9 4D Sed рестайлинг  камера (обогрев щёток)</t>
  </si>
  <si>
    <t>Hyundai Real (без полосы)</t>
  </si>
  <si>
    <t>HYNT0127</t>
  </si>
  <si>
    <t>PTRT0002</t>
  </si>
  <si>
    <t>Peterbild 387 (00-) / Kenworth T2000 (97-) (без полосы)</t>
  </si>
  <si>
    <t>TART0005</t>
  </si>
  <si>
    <t>Tatra (половинки) (без полосы)</t>
  </si>
  <si>
    <t>448*434</t>
  </si>
  <si>
    <t>BMWT0158</t>
  </si>
  <si>
    <t>2446</t>
  </si>
  <si>
    <t>BMW 6 серия II E63 / E64 2D Cpe / 2D Cbr</t>
  </si>
  <si>
    <t>E63 / E64</t>
  </si>
  <si>
    <t>1480*900</t>
  </si>
  <si>
    <t>HINS0003</t>
  </si>
  <si>
    <t>Hino 500 Y77 опускное двери левое</t>
  </si>
  <si>
    <t>874*738</t>
  </si>
  <si>
    <t>HINS0004</t>
  </si>
  <si>
    <t>Hino 500 Y77 опускное двери правое</t>
  </si>
  <si>
    <t>Volvo FH (Globetrotter) надставка кабины XL</t>
  </si>
  <si>
    <t>1988*385</t>
  </si>
  <si>
    <t>VLVT0061</t>
  </si>
  <si>
    <t>MITS0032</t>
  </si>
  <si>
    <t>1233*572</t>
  </si>
  <si>
    <t>Peugeot  Boxer II L1 боковое заднее правое ТЗ</t>
  </si>
  <si>
    <t>FRDT0225</t>
  </si>
  <si>
    <t>Ford Focus III (USA) 3/5D Hbk / 4D Sed / 5D Stw (полный обогрев) 3 камеры</t>
  </si>
  <si>
    <t>Nissan Silvia VII S15 2D Cpe</t>
  </si>
  <si>
    <t>Nissan Silvia VII S15 2D Cpe (полный обогрев)</t>
  </si>
  <si>
    <t>VAZS0387</t>
  </si>
  <si>
    <t>VAZS0388</t>
  </si>
  <si>
    <t>Neoplan</t>
  </si>
  <si>
    <t>NEOT0001</t>
  </si>
  <si>
    <t>2905*1060</t>
  </si>
  <si>
    <t>Neoplan City / Sky / Mega / Spaceliner N116 / 117 / 122 ветровое нижнее</t>
  </si>
  <si>
    <t>MITT0173</t>
  </si>
  <si>
    <t>Mitsubishi Canter Truck</t>
  </si>
  <si>
    <t>LIAT0028</t>
  </si>
  <si>
    <t>ЛиАз "5256.25-7803061" стекло перегородки водителя (1227*723)</t>
  </si>
  <si>
    <t>1227*723</t>
  </si>
  <si>
    <t>MITS0033</t>
  </si>
  <si>
    <t>Mitsubishi Space Star I 5D Mpv заднее  ЭО ТЗ (1 отв)</t>
  </si>
  <si>
    <t>1208*501</t>
  </si>
  <si>
    <t>Chevrolet Malibu VIII 4D Sed</t>
  </si>
  <si>
    <t>Chevrolet Malibu VIII 4D Sed (камера)</t>
  </si>
  <si>
    <t>MITT0174</t>
  </si>
  <si>
    <t>Mitsubishi ASX 5D Suv (10-) / RVR III RHD 5D Suv (10-) / Outlander Sport RHD 5D Suv (10-) / Peugeot 4008 5D Suv (12-) / Citroen C4 Aircross 5D Suv (12-) полный обогрев</t>
  </si>
  <si>
    <t>GELT0010</t>
  </si>
  <si>
    <t>Geely Atlas 5D Suv (обогрев щеток)</t>
  </si>
  <si>
    <t>ROVS0001</t>
  </si>
  <si>
    <t>1284*650</t>
  </si>
  <si>
    <t>Land Rover Discovery III 5D Suv заднее с ЭО ТЗ (1 отв)</t>
  </si>
  <si>
    <t>NIST0200</t>
  </si>
  <si>
    <t>5994</t>
  </si>
  <si>
    <t>S14</t>
  </si>
  <si>
    <t>1450*810</t>
  </si>
  <si>
    <t>Nissan Silvia VI S14 2D Cpe (без полосы)</t>
  </si>
  <si>
    <t>CTRS0025</t>
  </si>
  <si>
    <t>Caterpillar "242 C" ветровое двери (8 отв) (сталинит)</t>
  </si>
  <si>
    <t>1165*775</t>
  </si>
  <si>
    <t xml:space="preserve">     ВМЗ (Вологодский Моторный Завод)</t>
  </si>
  <si>
    <t>Голаз</t>
  </si>
  <si>
    <t>1286*2826</t>
  </si>
  <si>
    <t>МАЗ</t>
  </si>
  <si>
    <t>2370*1331</t>
  </si>
  <si>
    <t>2657*1596</t>
  </si>
  <si>
    <t>2325*1685</t>
  </si>
  <si>
    <t xml:space="preserve">     Волжанин Volgabus</t>
  </si>
  <si>
    <t>TOYS0071</t>
  </si>
  <si>
    <t>Toyota Corolla Verso I рестайлинг 5D Mpv заднее с ЭО ТЗ (1 отв)</t>
  </si>
  <si>
    <t>1308*475</t>
  </si>
  <si>
    <t>№ 
п.п</t>
  </si>
  <si>
    <t>ДЛЯ ИНОСТРАННЫХ ГРУЗОВЫХ АВТО</t>
  </si>
  <si>
    <t>MERS0140</t>
  </si>
  <si>
    <t>Mercedes Sprinter / VW Crafter MWB боковое заднее лев. ТЗ</t>
  </si>
  <si>
    <t>1634*765</t>
  </si>
  <si>
    <t>MERS0141</t>
  </si>
  <si>
    <t>Mercedes Sprinter / VW Crafter MWB боковое заднее прав. ТЗ</t>
  </si>
  <si>
    <t>1623*765</t>
  </si>
  <si>
    <t>MERS0142</t>
  </si>
  <si>
    <t>Mercedes Sprinter / VW Crafter MWB боковое заднее лев. серое</t>
  </si>
  <si>
    <t>MERS0143</t>
  </si>
  <si>
    <t>Mercedes Sprinter / VW Crafter MWB боковое заднее прав. серое</t>
  </si>
  <si>
    <t>ZOTT0002</t>
  </si>
  <si>
    <t>Chevrolet Epica / Evanda (04-06) / Daewoo Tosca (06-11) / Suzuki Verona (03-06) 4D Sed</t>
  </si>
  <si>
    <t>Chevrolet Epica / Evanda (04-06) / Daewoo Tosca (06-11) / Suzuki Verona (03-06) 4D Sed с молдингом (П)</t>
  </si>
  <si>
    <t>Chevrolet Epica / Evanda (04-06) / Daewoo Tosca (06-11) / Suzuki Verona (03-06) 4D Sed (обогрев щеток)</t>
  </si>
  <si>
    <t>Chevrolet Epica / Evanda (04-06) / Daewoo Tosca (06-11) / Suzuki Verona (03-06) 4D Sed (обогрев щеток) с молдингом (П)</t>
  </si>
  <si>
    <t>BMWT0159</t>
  </si>
  <si>
    <t>BMW 7 750 рестайлинг 4D Sed</t>
  </si>
  <si>
    <t>VLWT0235</t>
  </si>
  <si>
    <t xml:space="preserve">VW Passat B8 4D Sed / 5D Wagon </t>
  </si>
  <si>
    <t>1480*920</t>
  </si>
  <si>
    <t>VLWT0236</t>
  </si>
  <si>
    <t>VLWT0237</t>
  </si>
  <si>
    <t>HONT0139</t>
  </si>
  <si>
    <t>Honda Elysion I 5D Mpv (правый руль)</t>
  </si>
  <si>
    <t>1590*1240</t>
  </si>
  <si>
    <t>KIAS0029</t>
  </si>
  <si>
    <t>Kia Rio IV 4D Sed заднее опускное левое</t>
  </si>
  <si>
    <t>733*429</t>
  </si>
  <si>
    <t>KIAS0030</t>
  </si>
  <si>
    <t>Kia Rio IV 4D Sed заднее опускное правое</t>
  </si>
  <si>
    <t>KIAS0027</t>
  </si>
  <si>
    <t>KIAS0028</t>
  </si>
  <si>
    <t>Kia Rio IV 4D Sed переднее опускное левое</t>
  </si>
  <si>
    <t>Kia Rio IV 4D Sed переднее опускное правое</t>
  </si>
  <si>
    <t>954*476</t>
  </si>
  <si>
    <t>MAZT0019</t>
  </si>
  <si>
    <t xml:space="preserve">МАЗ "251" </t>
  </si>
  <si>
    <t>2588*1920</t>
  </si>
  <si>
    <t>SBRT0092</t>
  </si>
  <si>
    <t>Subaru Forester IV рестайлинг 5D Wagon (обогрев щеток)</t>
  </si>
  <si>
    <t>TOYT0534</t>
  </si>
  <si>
    <t>Toyota Dyna U600 ЗП ТЗ</t>
  </si>
  <si>
    <t>Nissan Almera II N16 4D Sed / Almera Classic 4D Sed (06-13) / Bluebird Sylphy I G10 RHD 4D Sed (00-05) / Sunny (00-05) / Renault Samsung SM3 4D Sed (02-09)</t>
  </si>
  <si>
    <t>Nissan Almera II N16 4D Sed / Almera Classic 4D Sed (06-13) / Bluebird Sylphy I G10 RHD 4D Sed (00-05) / Sunny (00-05) / Renault Samsung SM3 4D Sed (02-09) с молдингом (верх)</t>
  </si>
  <si>
    <t>Nissan Almera II N16 4D Sed / Almera Classic 4D Sed (06-13) / Bluebird Sylphy I G10 RHD 4D Sed (00-05) / Sunny (00-05) / Renault Samsung SM3 4D Sed (02-09) (обогрев щеток)</t>
  </si>
  <si>
    <t>Nissan Almera II N16 4D Sed / Almera Classic 4D Sed (06-13) / Bluebird Sylphy I G10 RHD 4D Sed (00-05) / Sunny (00-05) / Renault Samsung SM3 4D Sed (02-09) (обогрев щеток) с молдингом (верх)</t>
  </si>
  <si>
    <t>Nissan Almera II N16 4D Sed / Almera Classic 4D Sed (06-13) / Bluebird Sylphy I G10 RHD 4D Sed (00-05) / Sunny (00-05) / Renault Samsung SM3 4D Sed (02-09) (обогрев щеток, коннекторы)</t>
  </si>
  <si>
    <t>Nissan Almera II N16 4D Sed / Almera Classic 4D Sed (06-13) / Bluebird Sylphy I G10 RHD 4D Sed (00-05) / Sunny (00-05) / Renault Samsung SM3 4D Sed (02-09) (обогрев щеток, коннекторы) с молдингом (верх)</t>
  </si>
  <si>
    <t>HGRT0006</t>
  </si>
  <si>
    <t>NEFT0022</t>
  </si>
  <si>
    <t>NEFT0023</t>
  </si>
  <si>
    <t>НефАЗ "5299-5203010(11)-01 М" шелк лев.</t>
  </si>
  <si>
    <t>НефАЗ "5299-5203010(11)-01 М" шелк прав.</t>
  </si>
  <si>
    <t>Ford Ecosport 5D Suv (без полосы) (полный обогрев) коннекторы</t>
  </si>
  <si>
    <t>Ford Ecosport 5D Suv рестайлинг (без полосы) (полный обогрев) коннекторы</t>
  </si>
  <si>
    <t>Ford Tourneo Connect I / Transit Connect 2/5D Van (полный обогрев) коннекторы</t>
  </si>
  <si>
    <t>Hyundai Creta 5D Suv / IX25 5D Suv (14-) (полный обогрев) коннекторы</t>
  </si>
  <si>
    <t>Hyundai Solaris I / Accent IV / Kia Rio III (11-17) 4D Sed / 5D Hbk (полный обогрев) для базовой комплектации коннекторы</t>
  </si>
  <si>
    <t>Hyundai Solaris I / Accent IV / Kia Rio III (11-17) 4D Sed / 5D Hbk (полный обогрев) для базовой комплектации коннекторы полоса</t>
  </si>
  <si>
    <t>Hyundai Solaris I / Accent IV / Kia Rio III (11-17) 4D Sed / 5D Hbk (полный обогрев) коннекторы с молдингом (П)</t>
  </si>
  <si>
    <t>Hyundai Solaris II 4D Sed (полный обогрев) для базовой комплектации коннекторы</t>
  </si>
  <si>
    <t>Hyundai Solaris II 4D Sed (полный обогрев) для базовой комплектации коннекторы ПОЛОСА</t>
  </si>
  <si>
    <t>Hyundai Solaris II 4D Sed (полный обогрев) для базовой комплектации коннекторы молдинг</t>
  </si>
  <si>
    <t>Hyundai Solaris II 4D Sed (полный обогрев) для базовой комплектации коннекторы ПОЛОСА молдинг</t>
  </si>
  <si>
    <t>Kia Rio IV 4D Sed / 5D Hbk / Rio X-Line (полный обогрев) коннекторы</t>
  </si>
  <si>
    <t>Mitsubishi Outlander III 5D Suv (полный обогрев) коннекторы</t>
  </si>
  <si>
    <t xml:space="preserve">Mitsubishi Outlander III рестайлинг 5D Suv (полный обогрев) камера коннекторы </t>
  </si>
  <si>
    <t>Nissan Qashqai II 5D Suv (полный обогрев) коннекторы</t>
  </si>
  <si>
    <t>Nissan Qashqai II 5D Suv (полный обогрев) коннекторы ПОЛОСА</t>
  </si>
  <si>
    <t>Nissan Qashqai II 5D Suv (камера) (полный обогрев) коннекторы</t>
  </si>
  <si>
    <t>Nissan Qashqai II 5D Suv (камера) (полный обогрев) коннекторы ПОЛОСА</t>
  </si>
  <si>
    <t>Nissan X-Trail III T32 5D Suv (полный обогрев) коннекторы</t>
  </si>
  <si>
    <t>Nissan X-Trail III T32 5D Suv ПОЛОСА (полный обогрев) коннекторы</t>
  </si>
  <si>
    <t>Nissan X-Trail III T32 5D Suv ПОЛОСА камера (полный обогрев) коннекторы</t>
  </si>
  <si>
    <t>Porsche Cayenne II 958 5D Utility (полный обогрев) коннекторы</t>
  </si>
  <si>
    <t>Porsche Cayenne II 958 5D Utility (полный обогрев) ПОЛОСА коннекторы</t>
  </si>
  <si>
    <t>Renault Kaptur 5D Suv (полный обогрев) коннекторы</t>
  </si>
  <si>
    <t>Renault Logan II / Symbol (12-) / Sandero II (13-) / Sandero Stepway (13-) / Dacia Logan (Европа) (полный обогрев) для базовой комплектации коннекторы</t>
  </si>
  <si>
    <t>Toyota Camry VII ACV 50 4D Sed (полный обогрев) ПОЛОСА коннекторы</t>
  </si>
  <si>
    <t>Toyota Camry VII ACV 50 4D Sed (полный обогрев) ПОЛОСА коннекторы, молдинг</t>
  </si>
  <si>
    <t>Toyota Camry VIII XV70 4D Sed (полный обогрев) коннекторы</t>
  </si>
  <si>
    <t>Toyota Camry VIII XV70 4D Sed камера (полный обогрев) коннекторы</t>
  </si>
  <si>
    <t>Toyota RAV 4 IV CA40 5D Suv (полный обогрев) коннекторы</t>
  </si>
  <si>
    <t>Toyota RAV 4 IV CA40 рестайлинг 5D Suv (полный обогрев) коннекторы</t>
  </si>
  <si>
    <t>Toyota RAV 4 IV CA40 рестайлинг 5D Suv (полный обогрев) (камера) коннекторы</t>
  </si>
  <si>
    <t>VW Touareg II 5D Utility (полный обогрев) коннекторы</t>
  </si>
  <si>
    <t>VW Touareg II 5D Utility камера (полный обогрев) коннекторы</t>
  </si>
  <si>
    <t>Volvo XC60 I рестайлинг 5D Suv с ДД и ДС (круг), камера (полный обогрев) коннекторы</t>
  </si>
  <si>
    <t>Toyota Land Cruiser 200 рестайлинг 5D Suv / Lexus LX 570 III 5D Suv (полный 4х зонный обогрев) (обогрев щеток) для базовой комплектации с коннектерами</t>
  </si>
  <si>
    <t>Toyota Land Cruiser 200 рестайлинг 5D Suv / Lexus LX 570 III 5D Suv (полный 4х зонный обогрев) (обогрев щеток) для базовой комплектации с коннектерами (камера)</t>
  </si>
  <si>
    <t>Toyota Land Cruiser 200 рестайлинг 5D Suv / Lexus LX 570 III 5D Suv (полный 4х зонный обогрев) (обогрев щеток) для базовой комплектации с коннектерами (камера) молдинг верх</t>
  </si>
  <si>
    <t>КамАЗ "6520" Евро шелк ТЗ (полный обогрев) 
коннекторы</t>
  </si>
  <si>
    <t>Lada "Vesta" (Лада Веста) 4D Sed / 5D Hbk / 5D Wag ТЗ ДД (полный обогрев) коннекторы</t>
  </si>
  <si>
    <t>Lada "Vesta" (Лада Веста) 4D Sed / 5D Hbk / 5D Wag ТЗ (полный обогрев) коннекторы</t>
  </si>
  <si>
    <t>Lada "X-Ray" ТЗ (полный обогрев) коннекторы</t>
  </si>
  <si>
    <t>Lada "X-Ray" ТЗ ДД (полный обогрев) коннекторы</t>
  </si>
  <si>
    <t>Porsche Panamera I 5D Hbk</t>
  </si>
  <si>
    <t>PORT0009</t>
  </si>
  <si>
    <t>Lifan Solano II 4D Sed</t>
  </si>
  <si>
    <t>LIFT0013</t>
  </si>
  <si>
    <t>1390*910</t>
  </si>
  <si>
    <t>CHRT0023</t>
  </si>
  <si>
    <t>Chery Tiggo 7</t>
  </si>
  <si>
    <t>ALFT0010</t>
  </si>
  <si>
    <t xml:space="preserve">Kia Ceed I 5D Hbk (06-10) / 5D Wagon (07-10) </t>
  </si>
  <si>
    <t>Kia Ceed I 5D Hbk (06-10) / 5D Wagon (07-10) (обогрев щеток)</t>
  </si>
  <si>
    <t>Kia Ceed 5D Hbk (10-12) / 5D Wagon (10-12) рестайлинг</t>
  </si>
  <si>
    <t>Kia Ceed 5D Hbk (10-12) / 5D Wagon (10-12) рестайлинг с молдингом (П)</t>
  </si>
  <si>
    <t>Kia Ceed 5D Hbk (10-12) / 5D Wagon (10-12) рестайлинг (обогрев щеток)</t>
  </si>
  <si>
    <t>Kia Ceed 5D Hbk (10-12) / 5D Wagon (10-12) рестайлинг (обогрев щеток) с молдингом (П)</t>
  </si>
  <si>
    <t>Alfa Romeo 166</t>
  </si>
  <si>
    <t>SBRT0093</t>
  </si>
  <si>
    <t>MERT0204</t>
  </si>
  <si>
    <t>AGNP</t>
  </si>
  <si>
    <t>Mercedes Actros II Wide Cab / Axor (11-) (без полосы) ДД (камера)</t>
  </si>
  <si>
    <t>Toyota Alphard III 5D Mpv (левый руль)</t>
  </si>
  <si>
    <t>1600*1280</t>
  </si>
  <si>
    <t>TOYT0533</t>
  </si>
  <si>
    <t>TOYT0535</t>
  </si>
  <si>
    <t>Toyota Alphard III 5D Mpv (левый руль) (обогрев щеток)</t>
  </si>
  <si>
    <t>VW Passat B8 4D Sed / 5D Wagon (полный обогрев)</t>
  </si>
  <si>
    <t>JGRT0019</t>
  </si>
  <si>
    <t>4339</t>
  </si>
  <si>
    <t>1510*980</t>
  </si>
  <si>
    <t>MITT0175</t>
  </si>
  <si>
    <t>Mitsubishi Lancer X 4D Sed / 5D Sportback (полный обогрев)</t>
  </si>
  <si>
    <t>TOYT0537</t>
  </si>
  <si>
    <t>VLGS0009</t>
  </si>
  <si>
    <t>VLGS0010</t>
  </si>
  <si>
    <t>Волжанин Volgabus 5270 стекло окна с форточкой левое коричневый шелк</t>
  </si>
  <si>
    <t>Волжанин Volgabus 5270 стекло окна с форточкой правое коричневый шелк</t>
  </si>
  <si>
    <t>Прайс лист для автобусов</t>
  </si>
  <si>
    <t xml:space="preserve">              ДЛЯ АВТОБУСОВ</t>
  </si>
  <si>
    <t xml:space="preserve"> Hyundai</t>
  </si>
  <si>
    <t xml:space="preserve"> Mercedes</t>
  </si>
  <si>
    <t>Mercedes O 303 лев. (без полосы)</t>
  </si>
  <si>
    <t>Mercedes O 303 прав. (без полосы)</t>
  </si>
  <si>
    <t>Mercedes O 405 лев. (без полосы)</t>
  </si>
  <si>
    <t>Mercedes O 405 прав. (без полосы)</t>
  </si>
  <si>
    <t xml:space="preserve">  Ssang Young</t>
  </si>
  <si>
    <t xml:space="preserve">      Богдан</t>
  </si>
  <si>
    <t xml:space="preserve">   ИКАРУС</t>
  </si>
  <si>
    <t xml:space="preserve">   КавЗ</t>
  </si>
  <si>
    <t xml:space="preserve">   ЛАЗ 695</t>
  </si>
  <si>
    <t xml:space="preserve">   НефАЗ</t>
  </si>
  <si>
    <t>Hyundai Getz 5D Hbk (02-05) / Click 5D Hbk (05-11) пер.дв.опуск. лев.</t>
  </si>
  <si>
    <t>Hyundai Getz 5D Hbk (02-05) / Click 5D Hbk (05-11) пер.дв.опуск. прав.</t>
  </si>
  <si>
    <t>BOBS0015</t>
  </si>
  <si>
    <t>Bobcat "S130" | "S150" | "S175" | "S250" ветровое с отверстием под стеклоочиститель ТЗ (сталинит)</t>
  </si>
  <si>
    <t xml:space="preserve"> Man</t>
  </si>
  <si>
    <t>MANT0017</t>
  </si>
  <si>
    <t>MAN Lion`s Intercity C R61 (без полосы)</t>
  </si>
  <si>
    <t>R61</t>
  </si>
  <si>
    <t>2779*1481</t>
  </si>
  <si>
    <t>MANT0018</t>
  </si>
  <si>
    <t>ACLH</t>
  </si>
  <si>
    <t>MAN Lion`s Intercity C R61 (без полосы) (полный обогрев)</t>
  </si>
  <si>
    <t>MERT0205</t>
  </si>
  <si>
    <t>Mercedes C-Class W205 IV 4D Sed / 5D Wagon камера (обогрев камеры)</t>
  </si>
  <si>
    <t>MERT0206</t>
  </si>
  <si>
    <t>RENT0105</t>
  </si>
  <si>
    <t>Renault Logan I 4D Sed / Lada Largus (12-) / Dacia Logan 4D Sed (04-14) / MCV 5D Mini-Van (07-) / 2D Pick-Up (08-) (полный обогрев) держатель зеркала</t>
  </si>
  <si>
    <t>TOYT0538</t>
  </si>
  <si>
    <t>TOYT0539</t>
  </si>
  <si>
    <t>Toyota HiLux VII 2/4D Pick-Up / Fortuner I (05-15) (полный обогрев)</t>
  </si>
  <si>
    <t>MERT0207</t>
  </si>
  <si>
    <t>KIAT0230</t>
  </si>
  <si>
    <t>4455</t>
  </si>
  <si>
    <t>1270*970</t>
  </si>
  <si>
    <t>Land Rover Range Rover Voque IV 5D Suv маленький козырек (143 мм до ДД) (обогрев щёток)</t>
  </si>
  <si>
    <t>ROVT0085</t>
  </si>
  <si>
    <t>RENT0121</t>
  </si>
  <si>
    <t xml:space="preserve">Renault Kadjar 5D Suv камера </t>
  </si>
  <si>
    <t>RENT0122</t>
  </si>
  <si>
    <t>Renault Kadjar 5D Suv камера (полный обогрев)</t>
  </si>
  <si>
    <t>1488*715</t>
  </si>
  <si>
    <t>TOYS0072</t>
  </si>
  <si>
    <t>2001-04</t>
  </si>
  <si>
    <t>1495*481</t>
  </si>
  <si>
    <t>Toyota Corolla Verso I / Corolla Spacio II (01-07) 5D Mpv заднее с ЭО ТЗ</t>
  </si>
  <si>
    <t>ROVT0087</t>
  </si>
  <si>
    <t>Land Rover Range Rover Voque IV 5D Suv маленький козырек (143 мм до ДД) (полный обогрев + обогрев щёток) полоса</t>
  </si>
  <si>
    <t>4153</t>
  </si>
  <si>
    <t>HYNT0220</t>
  </si>
  <si>
    <t xml:space="preserve">Hyundai Santa Fe III рестайлинг 5D Suv </t>
  </si>
  <si>
    <t>HYNT0219</t>
  </si>
  <si>
    <t>Hyundai Santa Fe III рестайлинг 5D Suv (обогрев щеток)</t>
  </si>
  <si>
    <t>Hyundai Sonata VII LF 4D Sed</t>
  </si>
  <si>
    <t>Hyundai Sonata VII LF 4D Sed (датчик запотевания)</t>
  </si>
  <si>
    <t>Hyundai Sonata VII LF 4D Sed (обогрев щеток)</t>
  </si>
  <si>
    <t>Hyundai Sonata VII LF 4D Sed (датчик запотевания) (обогрев щеток)</t>
  </si>
  <si>
    <t>FRDT0226</t>
  </si>
  <si>
    <t>Ford Expedition III 5D Suv / Lincoln Navigator III 5D Suv</t>
  </si>
  <si>
    <t>1690*950</t>
  </si>
  <si>
    <t>ROVT0088</t>
  </si>
  <si>
    <t>Land Rover Range Rover Voque III рестайлинг 5D Suv (обогрев щеток)</t>
  </si>
  <si>
    <t>CADT0012</t>
  </si>
  <si>
    <t>QY55</t>
  </si>
  <si>
    <t>Cadillac Escalade IV / Chevrolet Tahoe IV / GMC Yukon IV</t>
  </si>
  <si>
    <t>1680*880</t>
  </si>
  <si>
    <t>CADT0013</t>
  </si>
  <si>
    <t xml:space="preserve">Cadillac Escalade IV / Chevrolet Tahoe IV / GMC Yukon IV камера </t>
  </si>
  <si>
    <t>CADT0014</t>
  </si>
  <si>
    <t xml:space="preserve">Cadillac CTS II 2D Cpe </t>
  </si>
  <si>
    <t>KIAS0031</t>
  </si>
  <si>
    <t>Kia Picanto II 5D Hbk заднее ЭО ТЗ отв.</t>
  </si>
  <si>
    <t>1169*474</t>
  </si>
  <si>
    <t>GAZS0185</t>
  </si>
  <si>
    <t>Газель NEXT Bus стекло подвижное водительского окна</t>
  </si>
  <si>
    <t>406*483</t>
  </si>
  <si>
    <t>MITS0023</t>
  </si>
  <si>
    <t>Mitsubishi Outlander II XL 5D Suv заднее с ЭО с отверстием черное</t>
  </si>
  <si>
    <t>3583</t>
  </si>
  <si>
    <t>LEXT0075</t>
  </si>
  <si>
    <t>HINT0008</t>
  </si>
  <si>
    <t>Hino 700  (Euro 4)</t>
  </si>
  <si>
    <t>2236*850</t>
  </si>
  <si>
    <t>KIAS0032</t>
  </si>
  <si>
    <t>Kia Sportage IV 5D Suv заднее с ЭО ТЗ (отв)</t>
  </si>
  <si>
    <t>1326*490</t>
  </si>
  <si>
    <t>CTRS0026</t>
  </si>
  <si>
    <t>990*824</t>
  </si>
  <si>
    <t>стекло Caterpillar "433 f" | "428 e" | "432 e" | "434 e" | "444 e" | "428 f" | "432 f" | "434 f" | "444 f" заднее кузовное верхнее правое ТЗ (9 отв) (сталинит)</t>
  </si>
  <si>
    <t>стекло Caterpillar "433 f" | "428 e" | "432 e" | "434 e" | "444 e" | "428 f" | "432 f" | "434 f" | "444 f" заднее кузовное верхнее левое ТЗ (9 отв) (сталинит)</t>
  </si>
  <si>
    <t>CTRS0027</t>
  </si>
  <si>
    <t>FRDT0227</t>
  </si>
  <si>
    <t>RENT0124</t>
  </si>
  <si>
    <t>Renault Arcana I 5D Suv</t>
  </si>
  <si>
    <t>2019-</t>
  </si>
  <si>
    <t>RENT0125</t>
  </si>
  <si>
    <t>RENT0126</t>
  </si>
  <si>
    <t>Renault Arcana I 5D Suv (полный обогрев)</t>
  </si>
  <si>
    <t>RENT0127</t>
  </si>
  <si>
    <t>IVET0021</t>
  </si>
  <si>
    <t>IVECO Daily VI (обогрев щеток)</t>
  </si>
  <si>
    <t>HONT0140</t>
  </si>
  <si>
    <t>3992</t>
  </si>
  <si>
    <t>1520*1080</t>
  </si>
  <si>
    <t>HONT0141</t>
  </si>
  <si>
    <t>720*1360</t>
  </si>
  <si>
    <t>VLGS0011</t>
  </si>
  <si>
    <t>Волжанин Volgabus 5270 cтекло боковое заднее глухое правое коричневый шелк</t>
  </si>
  <si>
    <t>LIAT0029</t>
  </si>
  <si>
    <t>ЛиАЗ "5292-520.30.10" рейсоуказатель</t>
  </si>
  <si>
    <t>230*2030</t>
  </si>
  <si>
    <t>NIST0202</t>
  </si>
  <si>
    <t>6077</t>
  </si>
  <si>
    <t>Nissan Leaf I (ZE0/AZE0) 5D Hbk</t>
  </si>
  <si>
    <t>ZE0/AZE0</t>
  </si>
  <si>
    <t>1370*1050</t>
  </si>
  <si>
    <t>VLWT0239</t>
  </si>
  <si>
    <t>VW Touran III 5D Mpv</t>
  </si>
  <si>
    <t>1460*990</t>
  </si>
  <si>
    <t>MERS0144</t>
  </si>
  <si>
    <t>Mercedes Sprinter VS30 заднее левое ТЗ</t>
  </si>
  <si>
    <t>776*773</t>
  </si>
  <si>
    <t>MERS0145</t>
  </si>
  <si>
    <t>Mercedes Sprinter VS30 заднее правое ТЗ</t>
  </si>
  <si>
    <t>HYNS0071</t>
  </si>
  <si>
    <t>Hyundai Sonata V NF 4D Sed заднее с ЭО ТЗ</t>
  </si>
  <si>
    <t>1321*805</t>
  </si>
  <si>
    <t>HITS0011</t>
  </si>
  <si>
    <t>Hitachi "EX75 UR" стекло двери (2 отв) (1520*730) (сталинит)</t>
  </si>
  <si>
    <t>1520*730</t>
  </si>
  <si>
    <t>DSNS0006</t>
  </si>
  <si>
    <t>874*943</t>
  </si>
  <si>
    <t>DSNS0007</t>
  </si>
  <si>
    <t>585*745</t>
  </si>
  <si>
    <t>DSNS0008</t>
  </si>
  <si>
    <t>356*911</t>
  </si>
  <si>
    <t>DSNS0009</t>
  </si>
  <si>
    <t>876*380</t>
  </si>
  <si>
    <t>DSNS0010</t>
  </si>
  <si>
    <t>400*745</t>
  </si>
  <si>
    <t>CTRS0028</t>
  </si>
  <si>
    <t>827*744</t>
  </si>
  <si>
    <t>Caterpillar "320 DL" ветровое верхнее (50*50) (167-4065/262-7948) ТЗ (сталинит)</t>
  </si>
  <si>
    <t>CTRS0029</t>
  </si>
  <si>
    <t>800*724</t>
  </si>
  <si>
    <t>Caterpillar "320 DL" ветровое нижнее (50*50) (167-4066/282-6524) ТЗ (сталинит)</t>
  </si>
  <si>
    <t>HONT0142</t>
  </si>
  <si>
    <t>Honda Crosstour I 5D Suv</t>
  </si>
  <si>
    <t>1510*960</t>
  </si>
  <si>
    <t>LIAT0030</t>
  </si>
  <si>
    <t>ЛиАз "529220-7803001" стекло перегородки водителя</t>
  </si>
  <si>
    <t>1294*770</t>
  </si>
  <si>
    <t>Chevrolet Spark III 5D Hbk / Daewoo Matiz 5D Hbk / Ravon R2 (16-) заднее с ЭО ТЗ</t>
  </si>
  <si>
    <t>Ford Mondeo IV 4D Sed заднее с ЭО ТЗ</t>
  </si>
  <si>
    <t>FRDS0141</t>
  </si>
  <si>
    <t>1250*872</t>
  </si>
  <si>
    <t>VLWT0240</t>
  </si>
  <si>
    <t>VW Polo V рестайлинг 3/5D Hbk / 4D Sed (полный обогрев) молдинг (верх+низ)</t>
  </si>
  <si>
    <t>VLWT0241</t>
  </si>
  <si>
    <t>VAZT0108</t>
  </si>
  <si>
    <t>Газель NEXT Bus каркасник двери нижнее левое / правое ТЗ</t>
  </si>
  <si>
    <t>MERT0208</t>
  </si>
  <si>
    <t>5447</t>
  </si>
  <si>
    <t>Mercedes Sprinter 5D Van камера</t>
  </si>
  <si>
    <t>1790*1090</t>
  </si>
  <si>
    <t>Doosan "Solar" боковое левое заднее ТЗ (сталинит)</t>
  </si>
  <si>
    <t>Doosan "Solar" боковое правое ТЗ (сталинит)</t>
  </si>
  <si>
    <t>Doosan "Solar" двери верхнее заднее ТЗ (сталинит)</t>
  </si>
  <si>
    <t>Doosan "Solar" двери верхнее переднее ТЗ (сталинит)</t>
  </si>
  <si>
    <t>Doosan "Solar" двери нижнее ТЗ (сталинит)</t>
  </si>
  <si>
    <t>Fiat Ducato II (Елабуга) заднее левое ТЗ</t>
  </si>
  <si>
    <t>Fiat Ducato II (Елабуга) заднее левое серое</t>
  </si>
  <si>
    <t>Fiat Ducato II (Елабуга) заднее правое ТЗ</t>
  </si>
  <si>
    <t>Fiat Ducato II (Елабуга) заднее правое серое</t>
  </si>
  <si>
    <t>BMWT0160</t>
  </si>
  <si>
    <t>2463</t>
  </si>
  <si>
    <t>F06 / F12 / F13</t>
  </si>
  <si>
    <t>BMW 6 серия III F06 / F12 / F13 2D Cpe / 2D Cbr камера (обогрев камеры)</t>
  </si>
  <si>
    <t>1480*910</t>
  </si>
  <si>
    <t>CTRS0030</t>
  </si>
  <si>
    <t>Caterpillar "428F2" / "432F2" боковое правое ТЗ (10 отв) (сталинит)</t>
  </si>
  <si>
    <t>784*1017</t>
  </si>
  <si>
    <t>CTRS0031</t>
  </si>
  <si>
    <t>Caterpillar "428F2" / "432F2" заднее ТЗ (2 отв) (сталинит)</t>
  </si>
  <si>
    <t>928*1383</t>
  </si>
  <si>
    <t>FRDS0142</t>
  </si>
  <si>
    <t>IVET0022</t>
  </si>
  <si>
    <t>Газель NEXT Bus каркасник двери верхнее левое/правое ТЗ</t>
  </si>
  <si>
    <t>Ford Cargo (без полосы)</t>
  </si>
  <si>
    <t>FRDT0228</t>
  </si>
  <si>
    <t>1680*1181</t>
  </si>
  <si>
    <t>4112</t>
  </si>
  <si>
    <t>CTRS0032</t>
  </si>
  <si>
    <t>Caterpillar "428F2" / "432F2" боковое левое ТЗ (10 отв) (сталинит)</t>
  </si>
  <si>
    <t>HONS0010</t>
  </si>
  <si>
    <t>Honda Civic 4D Sed заднее ЭО ТЗ</t>
  </si>
  <si>
    <t>1228*741</t>
  </si>
  <si>
    <t>NEFT0024</t>
  </si>
  <si>
    <t>НефАЗ "5299-08-5203010-02" панорама</t>
  </si>
  <si>
    <t>1451*2594</t>
  </si>
  <si>
    <t>1690*1065</t>
  </si>
  <si>
    <t>1651*1142</t>
  </si>
  <si>
    <t>Hyundai "210 lc" I "260 lc" I "290 lc" | "300 lc" "330 lc" "450 lc" "480 lc" (9 серия) боковое правое (возле стрелы) ТЗ (сталинит)</t>
  </si>
  <si>
    <t>HYNS0072</t>
  </si>
  <si>
    <t>1390*680</t>
  </si>
  <si>
    <t>GRWT0024</t>
  </si>
  <si>
    <t>JCBT0016</t>
  </si>
  <si>
    <t>JCB "527-58 Ag" ветровое ТЗ (триплекс)</t>
  </si>
  <si>
    <t>1110*784</t>
  </si>
  <si>
    <t>OPLS0024</t>
  </si>
  <si>
    <t>Opel Astra H 5D Wagon заднее с ЭО ТЗ отв</t>
  </si>
  <si>
    <t>1416*524</t>
  </si>
  <si>
    <t>Citroen Jumpy III / SpaceTourer (16-) / Peugeot Traveller (16-) (камера)</t>
  </si>
  <si>
    <t>Citroen Jumpy III / SpaceTourer (16-) / Peugeot Traveller (16-) (камера) (обогрев щёток)</t>
  </si>
  <si>
    <t>Great Wall Sailor Safe Pick-Up кузов CC6450</t>
  </si>
  <si>
    <t>CC6450</t>
  </si>
  <si>
    <t>GAZS0186</t>
  </si>
  <si>
    <t>482*405</t>
  </si>
  <si>
    <t>Газель NEXT Bus боковина подвижная левая (водительская) ТЗ</t>
  </si>
  <si>
    <t>OPLS0026</t>
  </si>
  <si>
    <t>Opel Zafira A 5D Mpv заднее с ЭО</t>
  </si>
  <si>
    <t>Opel Zafira A 5D Mpv заднее с ЭО ТЗ</t>
  </si>
  <si>
    <t>Opel Zafira B 5D Mpv заднее с ЭО ТЗ отв</t>
  </si>
  <si>
    <t>1495*569</t>
  </si>
  <si>
    <t>MAZT0020</t>
  </si>
  <si>
    <t xml:space="preserve">МАЗ "241" </t>
  </si>
  <si>
    <t>2554*1247</t>
  </si>
  <si>
    <t>BMWT0162</t>
  </si>
  <si>
    <t>2482</t>
  </si>
  <si>
    <t>BMW X1 F48</t>
  </si>
  <si>
    <t>F48</t>
  </si>
  <si>
    <t>SBRT0094</t>
  </si>
  <si>
    <t>Subaru Forester III 5D Wagon (обогрев щеток) правый руль с молдингом (П)</t>
  </si>
  <si>
    <t>CTRS0033</t>
  </si>
  <si>
    <t>Caterpillar "262 C" ветровое двери (9 отв) (сталинит)</t>
  </si>
  <si>
    <t>1129*759</t>
  </si>
  <si>
    <t>SDLG</t>
  </si>
  <si>
    <t>SDLS0001</t>
  </si>
  <si>
    <t>SDLG "LGB 680" двери верхнее левое (5 отв) (сталинит)</t>
  </si>
  <si>
    <t>624*870</t>
  </si>
  <si>
    <t>SDLS0002</t>
  </si>
  <si>
    <t>SDLG "LGB 680" двери верхнее правое (5 отв) (сталинит)</t>
  </si>
  <si>
    <t>BMWT0163</t>
  </si>
  <si>
    <t>BMW 5 F10 4D Sed / F11 5D Tour (12-) (камера + обогрев камеры)</t>
  </si>
  <si>
    <t>LEXT0076</t>
  </si>
  <si>
    <t>Lexus RX IV 5D Suv камера</t>
  </si>
  <si>
    <t>LEXT0077</t>
  </si>
  <si>
    <t>Lexus RX IV 5D Suv</t>
  </si>
  <si>
    <t>TOYT0542</t>
  </si>
  <si>
    <t>E160 / E170</t>
  </si>
  <si>
    <t>2012-20</t>
  </si>
  <si>
    <t>Toyota Corolla Fielder XI / Corolla Axio E160, E170 (правый руль)</t>
  </si>
  <si>
    <t>1440*970</t>
  </si>
  <si>
    <t>TOYT0543</t>
  </si>
  <si>
    <t>Toyota Corolla Fielder XI / Corolla Axio E160, E170 (правый руль) (обогрев щеток)</t>
  </si>
  <si>
    <t>TOYT0544</t>
  </si>
  <si>
    <t>Toyota RAV 4 IV CA40 5D Suv (полный обогрев) камера коннекторы</t>
  </si>
  <si>
    <t>Land Rover Range Rover Voque III рестайлинг 5D Suv (полный обогрев +обогрев щёток) полоса</t>
  </si>
  <si>
    <t>Land Rover Range Rover Voque III рестайлинг 5D Suv (полный обогрев +обогрев щёток) с молдингом (верх)</t>
  </si>
  <si>
    <t>KOMS0010</t>
  </si>
  <si>
    <t>Komatsu "WB93S-5EO" заднее ТЗ (2 отв) (сталинит)</t>
  </si>
  <si>
    <t>973*1307</t>
  </si>
  <si>
    <t xml:space="preserve">Skoda Rapid I 5D Lbk заднее с ЭО ТЗ антенна без отв. </t>
  </si>
  <si>
    <t xml:space="preserve">Skoda Rapid I 5D Lbk заднее с ЭО ТЗ антенна отв. </t>
  </si>
  <si>
    <t>SKDT0069</t>
  </si>
  <si>
    <t>Smart</t>
  </si>
  <si>
    <t>SMRT0001</t>
  </si>
  <si>
    <t>Smart Fortwo III 3D Hbk / 2D Cbr</t>
  </si>
  <si>
    <t>1350*860</t>
  </si>
  <si>
    <t>OPLS0028</t>
  </si>
  <si>
    <t>Opel Astra F 4D Sed заднее с ЭО</t>
  </si>
  <si>
    <t>1220*630</t>
  </si>
  <si>
    <t>Komatsu "WB93S-5EO" заднее ТЗ (2 отв) (2-х плоскостное) (сталинит)</t>
  </si>
  <si>
    <t>KOMS0011</t>
  </si>
  <si>
    <t>AUDT0088</t>
  </si>
  <si>
    <t>Audi A3 III 4D Sed камера</t>
  </si>
  <si>
    <t>ВАЗ "1118" 4D Sed / 5D Hbk / 2190 (11-) 4D Sed / 5D Hbk / Datsun "On-Do" (14-) (21951) 4D Sed / "Mi-Do" (15-) 5D Hbk задн. дв. оп. лев.</t>
  </si>
  <si>
    <t>ВАЗ "1118" 4D Sed / 5D Hbk / 2190 (11-) 4D Sed / 5D Hbk / Datsun "On-Do" (14-) (21951) 4D Sed / "Mi-Do" (15-) 5D Hbk задн. дв. оп. прав.</t>
  </si>
  <si>
    <t>ВАЗ "1118" 4D Sed / 5D Hbk / 5D Wagon / "2190" (11-) 4D Sed / 5D Hbk / Datsun "On-Do" (14-) (21951) 4D Sed / "Mi-Do" (15-) (21971) 5D Hbk пер. дв. оп. лев.</t>
  </si>
  <si>
    <t>ВАЗ "1118" 4D Sed / 5D Hbk / 5D Wagon / "2190" (11-) 4D Sed / 5D Hbk / Datsun "On-Do" (14-) (21951) 4D Sed / "Mi-Do" (15-) (21971) 5D Hbk пер. дв. оп. прав.</t>
  </si>
  <si>
    <t>ВАЗ "1118" 4D Sed / 5D Hbk / 5D Wagon / "2190" (11-) 4D Sed / 5D Hbk / Datsun "On-Do" (14-) (21951) 4D Sed / "Mi-Do" (15-) (21971) 5D Hbk пер. дв. оп. ТЗ лев.</t>
  </si>
  <si>
    <t>ВАЗ "1118" 4D Sed / 5D Hbk / 5D Wagon / "2190" (11-) 4D Sed / 5D Hbk / Datsun "On-Do" (14-) (21951) 4D Sed / "Mi-Do" (15-) (21971) 5D Hbk пер. дв. оп. ТЗ прав.</t>
  </si>
  <si>
    <t>ВАЗ "1118" 4D Sed / 5D Hbk / 5D Wagon / "2190" (11-) 4D Sed / 5D Hbk / Datsun "On-Do" (14-) (21951) 4D Sed / "Mi-Do" (15-) (21971) 5D Hbk пер. дв. оп. сер. лев.</t>
  </si>
  <si>
    <t>ВАЗ "1118" 4D Sed / 5D Hbk / 5D Wagon / "2190" (11-) 4D Sed / 5D Hbk / Datsun "On-Do" (14-) (21951) 4D Sed / "Mi-Do" (15-) (21971) 5D Hbk пер. дв. оп. сер. прав</t>
  </si>
  <si>
    <t>ВАЗ "1118" 4D Sed / 5D Hbk / 5D Wagon / "2190" (11-) 4D Sed / 5D Hbk / Datsun "On-Do" (14-) (21951) 4D Sed / "Mi-Do" (15-) (21971) 5D Hbk пер. дв. оп. чер. лев.</t>
  </si>
  <si>
    <t>ВАЗ "1118" 4D Sed / 5D Hbk / 5D Wagon / "2190" (11-) 4D Sed / 5D Hbk / Datsun "On-Do" (14-) (21951) 4D Sed / "Mi-Do" (15-) (21971) 5D Hbk пер. дв. оп. чер. прав.</t>
  </si>
  <si>
    <t>NIST0205</t>
  </si>
  <si>
    <t>Nissan Note II 5D Mpv (правый руль)</t>
  </si>
  <si>
    <t>1320*1200</t>
  </si>
  <si>
    <t>NIST0206</t>
  </si>
  <si>
    <t>Z52</t>
  </si>
  <si>
    <t>1490*1090</t>
  </si>
  <si>
    <t>Nissan Murano III Z52 5D Suv (обогрев щеток)</t>
  </si>
  <si>
    <t>VLGS0012</t>
  </si>
  <si>
    <t>790*1360</t>
  </si>
  <si>
    <t>VLGS0013</t>
  </si>
  <si>
    <t>830*1360</t>
  </si>
  <si>
    <t>VLGS0014</t>
  </si>
  <si>
    <t>1390*1360</t>
  </si>
  <si>
    <t>VLGS0015</t>
  </si>
  <si>
    <t>940*1360</t>
  </si>
  <si>
    <t>SUZT0036</t>
  </si>
  <si>
    <t>Skoda Rapid I рестайлинг 5D Lbk / 5D Wagon (круглый)</t>
  </si>
  <si>
    <t>FRDS0143</t>
  </si>
  <si>
    <t>1216*444</t>
  </si>
  <si>
    <t>GAZS0187</t>
  </si>
  <si>
    <t>334*199</t>
  </si>
  <si>
    <t>ГАЗ "21" зад.двери неподвижное</t>
  </si>
  <si>
    <t>GAZS0188</t>
  </si>
  <si>
    <t>ГАЗ "21" передней двери поворотное</t>
  </si>
  <si>
    <t>359*252</t>
  </si>
  <si>
    <t>NIST0203</t>
  </si>
  <si>
    <t>6089</t>
  </si>
  <si>
    <t>Nissan Tiida II 5D Hbk</t>
  </si>
  <si>
    <t>NIST0204</t>
  </si>
  <si>
    <t>1370*1100</t>
  </si>
  <si>
    <t>6089AGNBLP</t>
  </si>
  <si>
    <t>VLWS0113</t>
  </si>
  <si>
    <t>VW Golf IV 4D Sed / Jetta IV (98-05) 4D Sed / Bora (98-05) 4D Sed заднее с ЭО ТЗ</t>
  </si>
  <si>
    <t>1215*816</t>
  </si>
  <si>
    <t>KIAS0034</t>
  </si>
  <si>
    <t>1343*508</t>
  </si>
  <si>
    <t>FAWT0008</t>
  </si>
  <si>
    <t>Faw Vita 4D Sed / 5D Hbk</t>
  </si>
  <si>
    <t>1380*910</t>
  </si>
  <si>
    <t>LEXT0079</t>
  </si>
  <si>
    <t>LIFT0014</t>
  </si>
  <si>
    <t>Lifan Myway 5D Suv</t>
  </si>
  <si>
    <t>Kia Rio III 4D Sed заднее ЭО</t>
  </si>
  <si>
    <t>KIAS0035</t>
  </si>
  <si>
    <t>ПАЗ "320405-04" Вектор Город стекло рамка раздвижная в сборе боковая правая (1078*1194)</t>
  </si>
  <si>
    <t>VLGS0016</t>
  </si>
  <si>
    <t>1030*1360</t>
  </si>
  <si>
    <t>BMWT0165</t>
  </si>
  <si>
    <t>2454</t>
  </si>
  <si>
    <t>BMWT0166</t>
  </si>
  <si>
    <t>KVZT0003</t>
  </si>
  <si>
    <t>КАвЗ "4270-5206010" панорама (2841*1600)</t>
  </si>
  <si>
    <t>2841*1600</t>
  </si>
  <si>
    <t>LEXT0078</t>
  </si>
  <si>
    <t>KIAS0033</t>
  </si>
  <si>
    <t>Kia Rio I 4D Sed заднее ЭО ТЗ</t>
  </si>
  <si>
    <t>1181*667</t>
  </si>
  <si>
    <t>Газель NEXT Bus стекло подвижное водительского окна ТЗ</t>
  </si>
  <si>
    <t>GAZS0189</t>
  </si>
  <si>
    <t>LIAS0012</t>
  </si>
  <si>
    <t>ЛиАз "529267-10" заднее правое кор.шелк.</t>
  </si>
  <si>
    <t>750х500</t>
  </si>
  <si>
    <t>VLWS0114</t>
  </si>
  <si>
    <t>VW Polo V 4D Sed заднее с ЭО</t>
  </si>
  <si>
    <t>TOYT0546</t>
  </si>
  <si>
    <t>Toyota HiLux VIII 4D Pick-Up / Fortuner II (обогрев щеток)</t>
  </si>
  <si>
    <t>MERS0146</t>
  </si>
  <si>
    <t>1360*822</t>
  </si>
  <si>
    <t>1080*560</t>
  </si>
  <si>
    <t>Mercedes S-Class W220 IV 4D Sed заднее с ЭО ТЗ антенна</t>
  </si>
  <si>
    <t>1308*496</t>
  </si>
  <si>
    <t>FRDS0144</t>
  </si>
  <si>
    <t>Ford Mondeo IV 5D Wagon заднее с ЭО с отв. ТЗ</t>
  </si>
  <si>
    <t>Doosan "DX140W" I "DX140LC" I "DX210LC" I "DX225Lca" I "DX340LC" I "DX300LC" I "DX420LC" I "DX480LC" I "DX520LC" боковое правое ТЗ (сталинит)</t>
  </si>
  <si>
    <t>Kia Sportage III 5D Suv заднее с ЭО ТЗ (отв) (без спойлера)</t>
  </si>
  <si>
    <t>BMW 3 E92 V 2D Cpe</t>
  </si>
  <si>
    <t>TOYT0547</t>
  </si>
  <si>
    <t>Toyota Sienta I 5D Mpv (правый руль)</t>
  </si>
  <si>
    <t>VLVT0062</t>
  </si>
  <si>
    <t>8839</t>
  </si>
  <si>
    <t>VLWS0115</t>
  </si>
  <si>
    <t>VW Golf VI 3/5D Hbk заднее с ЭО с отверстием ТЗ</t>
  </si>
  <si>
    <t>1415*479</t>
  </si>
  <si>
    <t xml:space="preserve">         Нефаз</t>
  </si>
  <si>
    <t>NEFS0002</t>
  </si>
  <si>
    <t>1471*1221</t>
  </si>
  <si>
    <t>LIAS0013</t>
  </si>
  <si>
    <t>ЛиАз "5292" окно боковины с форточкой кор.шелк. лев.</t>
  </si>
  <si>
    <t>1515*1060</t>
  </si>
  <si>
    <t>ЛиАз "5292" окно боковины с форточкой кор.шелк. прав.</t>
  </si>
  <si>
    <t>LIAS0014</t>
  </si>
  <si>
    <t>YAZS0062</t>
  </si>
  <si>
    <t>УАЗ "3151" крыша боковая ТЗ</t>
  </si>
  <si>
    <t>Toyota Alphard II 5D Mpv / Vellfire I (08-15) 5D Mpv (правый руль)</t>
  </si>
  <si>
    <t>TOYT0548</t>
  </si>
  <si>
    <t>1560*780</t>
  </si>
  <si>
    <t>MANT0019</t>
  </si>
  <si>
    <t>MAN A72 , A74 Lions Classic , 263 / Yutong 6118 рейсоуказатель (без полосы)</t>
  </si>
  <si>
    <t>2752*1569</t>
  </si>
  <si>
    <t>Volvo FH / FM 14-16 Supernova (без полосы)</t>
  </si>
  <si>
    <t>Volvo FH / FM 14-16 Supernova (камера) (без полосы)</t>
  </si>
  <si>
    <t>VLVT0063</t>
  </si>
  <si>
    <t>HONT0143</t>
  </si>
  <si>
    <t>Honda Fit Aria / City IV (02-08) 4D Sed</t>
  </si>
  <si>
    <t>HONT0145</t>
  </si>
  <si>
    <t>1410*1210</t>
  </si>
  <si>
    <t>HONT0146</t>
  </si>
  <si>
    <t>HONT0144</t>
  </si>
  <si>
    <t>Honda Stream II 5D Mini-Van (правый руль)</t>
  </si>
  <si>
    <t>BMWT0168</t>
  </si>
  <si>
    <t>1490*1170</t>
  </si>
  <si>
    <t>I01</t>
  </si>
  <si>
    <t>Volvo XC90 II 5D Suv антенна (камера + обогрев камеры)</t>
  </si>
  <si>
    <t>Volvo XC90 II 5D Suv антенна (камера + обогрев камеры) полный обогрев</t>
  </si>
  <si>
    <t>АКСМ 32100D (обогрев рейсоуказатель) (триплекс)</t>
  </si>
  <si>
    <t>MZDT0163</t>
  </si>
  <si>
    <t>Mazda Demio III DE 5D Hbk прав. Руль</t>
  </si>
  <si>
    <t>1290*1020</t>
  </si>
  <si>
    <t>MERT0209</t>
  </si>
  <si>
    <t>5443</t>
  </si>
  <si>
    <t>2119*911</t>
  </si>
  <si>
    <t>TOYT0526</t>
  </si>
  <si>
    <t>Ford Focus I 5D Wagon заднее с ЭО</t>
  </si>
  <si>
    <t>Ford Focus I 5D Wagon заднее с ЭО ТЗ</t>
  </si>
  <si>
    <t>Mercedes Actros II Wide Cab / Axor (11-) / Atego (узкая кабина) (без полосы)</t>
  </si>
  <si>
    <t>VLWS0116</t>
  </si>
  <si>
    <t>VW Amarok I 2/4D Pick-Up заднее с ЭО ТЗ</t>
  </si>
  <si>
    <t>1348*519</t>
  </si>
  <si>
    <t>Mazda W622E Titan High-Cab / Dong Feng 1051 (05-) / Isuzu Elf (03-07)</t>
  </si>
  <si>
    <t>Honda Stepwgn IV 5D Mpv (правый руль)</t>
  </si>
  <si>
    <t>Honda Stepwgn IV 5D Mpv (правый руль) (обогрев щеток)</t>
  </si>
  <si>
    <t>HONT0147</t>
  </si>
  <si>
    <t>Honda CR-V V 5D Suv ДД (обогрев щеток)</t>
  </si>
  <si>
    <t>JAC</t>
  </si>
  <si>
    <t>JACS0001</t>
  </si>
  <si>
    <t>JAC "CPCD-35" ветровое (сталинит)</t>
  </si>
  <si>
    <t>1146*807</t>
  </si>
  <si>
    <t>PORT0010</t>
  </si>
  <si>
    <t>Porsche Cayenne II 958 камера</t>
  </si>
  <si>
    <t>CHVT0072</t>
  </si>
  <si>
    <t>Chevrolet Malibu IX 4D Sed</t>
  </si>
  <si>
    <t>SKOS0012</t>
  </si>
  <si>
    <t>Skoda Octavia II A5 5D Wagon заднее с ЭО с отверстием ТЗ</t>
  </si>
  <si>
    <t>1171*601</t>
  </si>
  <si>
    <t>1110*2666</t>
  </si>
  <si>
    <t>1167*746</t>
  </si>
  <si>
    <t>PORT0011</t>
  </si>
  <si>
    <t>Porsche Cayenne II 958 5D Utility (полный обогрев) ПОЛОСА камера коннекторы</t>
  </si>
  <si>
    <t>TOYT0553</t>
  </si>
  <si>
    <t>Toyota HiLux VIII 4D Pick-Up / Fortuner II антенна (обогрев щеток)</t>
  </si>
  <si>
    <t>NIST0208</t>
  </si>
  <si>
    <t>Ford Ranger II / Mazda BT-50 I 2/4D Pick-up заднее с ЭО</t>
  </si>
  <si>
    <t>1276*371</t>
  </si>
  <si>
    <t>VW Polo IV 4D Sed / Seat Ibiza II (99-02) / Cordoba (00-02)</t>
  </si>
  <si>
    <t>KIAT0236</t>
  </si>
  <si>
    <t>Kia Seltos I 5D Suv</t>
  </si>
  <si>
    <t>1500*990</t>
  </si>
  <si>
    <t>VLWT0243</t>
  </si>
  <si>
    <t>VW Crafter</t>
  </si>
  <si>
    <t>1820*1110</t>
  </si>
  <si>
    <t xml:space="preserve">Jaguar XF II 4D Sed / 5D Wagon (2 камеры) (полный обогрев) </t>
  </si>
  <si>
    <t xml:space="preserve">  Scania</t>
  </si>
  <si>
    <t>SCNT0009</t>
  </si>
  <si>
    <t>Scania Touring (без полосы)</t>
  </si>
  <si>
    <t>2728*1831</t>
  </si>
  <si>
    <t>JCBT0017</t>
  </si>
  <si>
    <t xml:space="preserve">JCB "5СХ" ветровое ТЗ (полный обогрев) (триплекс) </t>
  </si>
  <si>
    <t>JCBS0034</t>
  </si>
  <si>
    <t>JCB "Loadall 540-140" заднее ТЗ (7 отв) (сталинит)</t>
  </si>
  <si>
    <t>858*753</t>
  </si>
  <si>
    <t>VLWS0117</t>
  </si>
  <si>
    <t>VW Toureg II 5D Utility заднее с ЭО ТЗ</t>
  </si>
  <si>
    <t>1388*529</t>
  </si>
  <si>
    <t>FRDT0230</t>
  </si>
  <si>
    <t>Ford F 150 XIII камера</t>
  </si>
  <si>
    <t>1720*960</t>
  </si>
  <si>
    <t>TOYT0549</t>
  </si>
  <si>
    <t>Toyota RAV 4 V XA50 5D Suv (обогрев щеток)</t>
  </si>
  <si>
    <t>XA50</t>
  </si>
  <si>
    <t>1490*960</t>
  </si>
  <si>
    <t>BMWS0021</t>
  </si>
  <si>
    <t xml:space="preserve">BMW X5 II (E70) 5D Suv заднее ЭО с отверстием ТЗ </t>
  </si>
  <si>
    <t>1491*634</t>
  </si>
  <si>
    <t>Chevrolet Tahoe II / Silverado (99-07) / Avalanche (03-06) / Suburban (00-06) / Cadillac Escalade II (02-07) / GMC Yukon (00-06)</t>
  </si>
  <si>
    <t xml:space="preserve">Chevrolet Suburban Tahoe III / Silverado / GMC Yukon / Cadillac Escalade  </t>
  </si>
  <si>
    <t>TOYT0554</t>
  </si>
  <si>
    <t>8324</t>
  </si>
  <si>
    <t>Toyota Prius I XW10 4D Sed</t>
  </si>
  <si>
    <t>XW10</t>
  </si>
  <si>
    <t>1420*950</t>
  </si>
  <si>
    <t>MITT0176</t>
  </si>
  <si>
    <t>Mitsubishi Colt VI 3D Hbk</t>
  </si>
  <si>
    <t>Z20/Z30</t>
  </si>
  <si>
    <t>1400*1020</t>
  </si>
  <si>
    <t>VLWT0245</t>
  </si>
  <si>
    <t>VW Touareg III 5D Utility камера</t>
  </si>
  <si>
    <t>1580*930</t>
  </si>
  <si>
    <t>LIAS0015</t>
  </si>
  <si>
    <t>1345*975</t>
  </si>
  <si>
    <t>LIAS0016</t>
  </si>
  <si>
    <t>VLVT0065</t>
  </si>
  <si>
    <t>2001-15</t>
  </si>
  <si>
    <t>820*1036</t>
  </si>
  <si>
    <t>Volvo B серия "EC145" | "EC210B" | "EC240B" | "EC250B" | "EC290B" | "EC300B" | "EC340B" | "EC360B" | "EC460B" | "EC480B" ветровое верхнее (триплекс)</t>
  </si>
  <si>
    <t>VLVT0066</t>
  </si>
  <si>
    <t>Volvo B серия "EC145" | "EC210B" | "EC240B" | "EC250B" | "EC290B" | "EC300B" | "EC340B" | "EC360B" | "EC460B" | "EC480B" ветровое нижнее (триплекс)</t>
  </si>
  <si>
    <t>862*406</t>
  </si>
  <si>
    <t>Лиаз "5293" боковое левое рамка раздвижная в сборе кор.шелк</t>
  </si>
  <si>
    <t>Лиаз "5293" боковое правое рамка раздвижная в сборе кор.шелк</t>
  </si>
  <si>
    <t>Лиаз "5293" боковое левое кор.шелк</t>
  </si>
  <si>
    <t>LIAS0017</t>
  </si>
  <si>
    <t>LIAS0018</t>
  </si>
  <si>
    <t>Лиаз "5293" боковое правое кор.шелк</t>
  </si>
  <si>
    <t>1285*975</t>
  </si>
  <si>
    <t>LIAS0019</t>
  </si>
  <si>
    <t>Лиаз "5293" боковое заднее лев / прав кор.шелк</t>
  </si>
  <si>
    <t>465*885</t>
  </si>
  <si>
    <t>VAZT0161</t>
  </si>
  <si>
    <t>2002-18</t>
  </si>
  <si>
    <t>NISS0021</t>
  </si>
  <si>
    <t>Nissan Tiida I 5D Hbk заднее с ЭО ТЗ</t>
  </si>
  <si>
    <t>1311*514</t>
  </si>
  <si>
    <t xml:space="preserve">  Yutong</t>
  </si>
  <si>
    <t>2696*1783</t>
  </si>
  <si>
    <t>FRDS0145</t>
  </si>
  <si>
    <t>VLGS0017</t>
  </si>
  <si>
    <t>Волжанин Volgabus 5270 cтекло передней двери</t>
  </si>
  <si>
    <t>738*1858</t>
  </si>
  <si>
    <t>Toyota RAV 4 IV CA40 рестайлинг 5D Suv</t>
  </si>
  <si>
    <t>KAMT0017</t>
  </si>
  <si>
    <t>КамАЗ "6520" Евро шелк (полный обогрев) 
коннекторы</t>
  </si>
  <si>
    <t>HYNS0073</t>
  </si>
  <si>
    <t>MD</t>
  </si>
  <si>
    <t>Hyundai Elantra V / Avante V 4D Sed заднее с ЭО ТЗ</t>
  </si>
  <si>
    <t>1255*810</t>
  </si>
  <si>
    <t>1970-12</t>
  </si>
  <si>
    <t>1970-06</t>
  </si>
  <si>
    <t>4021</t>
  </si>
  <si>
    <t>ВАЗ "2102" 5D Wagon задок ЭО</t>
  </si>
  <si>
    <t>1971-86</t>
  </si>
  <si>
    <t>ВАЗ "2102" 5D Wagon задок ЭО кор.шелк</t>
  </si>
  <si>
    <t>ВАЗ "2102" 5D Wagon задок ЭО сер.шелк</t>
  </si>
  <si>
    <t>ВАЗ "2102" 5D Wagon задок ЭО сер.</t>
  </si>
  <si>
    <t xml:space="preserve">ВАЗ "2104" 5D Wagon задок ЭО </t>
  </si>
  <si>
    <t>1984-12</t>
  </si>
  <si>
    <t>ВАЗ "2104" 5D Wagon задок ЭО кор.</t>
  </si>
  <si>
    <t>ВАЗ "2104" 5D Wagon задок ЭО кор.шелк.</t>
  </si>
  <si>
    <t>ВАЗ "2104" 5D Wagon задок ЭО кор.шелк.худож.</t>
  </si>
  <si>
    <t>ВАЗ "2104" 5D Wagon задок ЭО сер.шелк.</t>
  </si>
  <si>
    <t>ВАЗ "2104" 5D Wagon задок ЭО чер.шелк.</t>
  </si>
  <si>
    <t>ВАЗ "2104" 5D Wagon задок ЭО сер.шелк.худож.</t>
  </si>
  <si>
    <t>MAZS0014</t>
  </si>
  <si>
    <t>МАЗ "103" боковое пассажирской двери кор.</t>
  </si>
  <si>
    <t>1373*485</t>
  </si>
  <si>
    <t>1979-12</t>
  </si>
  <si>
    <t>NEFS0003</t>
  </si>
  <si>
    <t>Нефаз "5299" боковое сер.шелк.</t>
  </si>
  <si>
    <t>1365*1190</t>
  </si>
  <si>
    <t>NEFS0004</t>
  </si>
  <si>
    <t>1430*1180</t>
  </si>
  <si>
    <t>1984-13</t>
  </si>
  <si>
    <t>1987-13</t>
  </si>
  <si>
    <t>Hamm</t>
  </si>
  <si>
    <t>HAMS0001</t>
  </si>
  <si>
    <t>Hamm "HD140" двери левое ТЗ (сталинит)</t>
  </si>
  <si>
    <t>913*1614</t>
  </si>
  <si>
    <t>HAMS0002</t>
  </si>
  <si>
    <t>Hamm "HD140" двери правое ТЗ (сталинит)</t>
  </si>
  <si>
    <t>TOYT0555</t>
  </si>
  <si>
    <t>CHVT0073</t>
  </si>
  <si>
    <t>Chevrolet Volt I 5D Hbk</t>
  </si>
  <si>
    <t>Волжанин Volgabus 5270 cтекло заднее c вырезами коричневый шелк</t>
  </si>
  <si>
    <t>VLGS0018</t>
  </si>
  <si>
    <t>VLWS0118</t>
  </si>
  <si>
    <t>1216*752</t>
  </si>
  <si>
    <t>VW Jetta V / Bora 4D Sed заднее с ЭО ТЗ</t>
  </si>
  <si>
    <t>PORT0012</t>
  </si>
  <si>
    <t>Porsche 911 VII 2D Cpe</t>
  </si>
  <si>
    <t>1490*850</t>
  </si>
  <si>
    <t>VLVT0064</t>
  </si>
  <si>
    <t>8847</t>
  </si>
  <si>
    <t>1570*965</t>
  </si>
  <si>
    <t>CTRT0005</t>
  </si>
  <si>
    <t>Caterpillar "428 d" | "432 d" | "438 d" | "442 d" ветровое верхнее ТЗ (триплекс)</t>
  </si>
  <si>
    <t xml:space="preserve">Toyota Prius V / Prius Alpha ZVW41 USA 5D Hbk (левый руль) </t>
  </si>
  <si>
    <t>Toyota Prius V / Prius Alpha ZVW41 USA 5D Hbk камера (левый руль)</t>
  </si>
  <si>
    <t>Hyundai Porter II Truck / Kia Bongo III K2500/K2700/K2900 2/4D Truck</t>
  </si>
  <si>
    <t>ВАЗ "2101" | "2103" | "2105" | "2106" | "2107" заднее ЭО</t>
  </si>
  <si>
    <t>ВАЗ "2101" | "2103" | "2105" | "2106" | "2107" заднее ЭО ТЗ</t>
  </si>
  <si>
    <t>ВАЗ "2101" | "2103" | "2105" | "2106" | "2107" задок ЭО бел.шелк</t>
  </si>
  <si>
    <t>ВАЗ "2101" | "2103" | "2105" | "2106" | "2107" задок ЭО бел.шелк худож.</t>
  </si>
  <si>
    <t>ВАЗ "2101" | "2103" | "2105" | "2106" | "2107" задок ЭО кор.шелк</t>
  </si>
  <si>
    <t>ВАЗ "2101" | "2103" | "2105" | "2106" | "2107" задок ЭО кор.шелк худож.</t>
  </si>
  <si>
    <t>ВАЗ "2101" | "2103" | "2105" | "2106" | "2107" задок ЭО серый</t>
  </si>
  <si>
    <t>ВАЗ "2101" | "2103" | "2105" | "2106" | "2107" задок ЭО серый шелк</t>
  </si>
  <si>
    <t>ВАЗ "2101" | "2103" | "2105" | "2106" | "2107" задок ЭО серый шелк.худож.</t>
  </si>
  <si>
    <t>ВАЗ "2101" | "2103" | "2105" | "2106" | "2107" задок ЭО черный</t>
  </si>
  <si>
    <t>ВАЗ "2101" | "2103" | "2105" | "2106" | "2107" задок ЭО черный шелк</t>
  </si>
  <si>
    <t>ВАЗ "2101" | "2102" | "2103" | "2106" пер. дв. оп.</t>
  </si>
  <si>
    <t>ВАЗ "2101" | "2102" | "2103" | "2106" пер. дв. оп. ТЗ</t>
  </si>
  <si>
    <t>ВАЗ "2101" | "2102" | "2103" | "2106" пер. дв. оп. кор.</t>
  </si>
  <si>
    <t>ВАЗ "2101" | "2102" | "2103" | "2106" пер. дв. оп. кор. шелк лев.</t>
  </si>
  <si>
    <t>ВАЗ "2101" | "2102" | "2103" | "2106" пер. дв. оп. кор. шелк прав.</t>
  </si>
  <si>
    <t>ВАЗ "2101" | "2102" | "2103" | "2106" пер. дв. оп. сер. шелк лев.</t>
  </si>
  <si>
    <t>ВАЗ "2101" | "2102" | "2103" | "2106" пер. дв. оп. сер. шелк прав.</t>
  </si>
  <si>
    <t>ВАЗ "2101" | "2102" | "2103" | "2106" пер. дв. оп. серая</t>
  </si>
  <si>
    <t xml:space="preserve">ВАЗ "2101" | "2102" | "2103" | "2106" пер. дв. оп. черная </t>
  </si>
  <si>
    <t>ВАЗ "2101" | "2102" | "2103" | "2106" пер. дв. оп. чер. шелк лев.</t>
  </si>
  <si>
    <t>ВАЗ "2101" | "2102" | "2103" | "2106" пер. дв. оп. чер. шелк прав.</t>
  </si>
  <si>
    <t>MZDS0022</t>
  </si>
  <si>
    <t>Mazda 6 I GG 4D Sed заднее ЭО ТЗ</t>
  </si>
  <si>
    <t>1293*846</t>
  </si>
  <si>
    <t>CITT0074</t>
  </si>
  <si>
    <t>Citroen C4 5D Hbk (10-) / 4D Sed (12-) (полный обогрев) коннекторы</t>
  </si>
  <si>
    <t>ВАЗ "2101" | "2102" | "2103" | "2104" | "2105" | "2106" | "2107"</t>
  </si>
  <si>
    <t>ВАЗ "2101" | "2102" | "2103" | "2104" | "2105" | "2106" | "2107" ТЗ</t>
  </si>
  <si>
    <t>ВАЗ "2101" | "2102" | "2103" | "2104" | "2105" | "2106" | "2107" полоса</t>
  </si>
  <si>
    <t>ВАЗ "2101" | "2102" | "2103" | "2104" | "2105" | "2106" | "2107" полоса надпись</t>
  </si>
  <si>
    <t>ВАЗ "2101" | "2102" | "2103" | "2104" | "2105" | "2106" | "2107" полоса ТЗ</t>
  </si>
  <si>
    <t>ВАЗ "2101" | "2102" | "2103" | "2104" | "2105" | "2106" | "2107" термальное</t>
  </si>
  <si>
    <t>ВАЗ "2101" | "2102" | "2103" | "2104" | "2105" | "2106" | "2107" термальное б/полосы</t>
  </si>
  <si>
    <t>ВАЗ "2101" | "2102" | "2103" | "2104" | "2105" | "2106" | "2107" термальное надпись</t>
  </si>
  <si>
    <t>ВАЗ "2101" | "2102" | "2103" | "2104" | "2105" | "2106" | "2107" шелкография</t>
  </si>
  <si>
    <t xml:space="preserve">ВАЗ "2101" | "2102" | "2103" | "2104" | "2105" | "2106" | "2107" шелкография б/полосы </t>
  </si>
  <si>
    <t>ВАЗ "2101" | "2102" | "2103" | "2104" | "2105" | "2106" | "2107" шелкография надпись</t>
  </si>
  <si>
    <t>ВАЗ "2101" | "2102" | "2103" | "2104" | "2105" | "2106" | "2107" шелкография термальное</t>
  </si>
  <si>
    <t>ВАЗ "2101" | "2102" | "2103" | "2104" | "2105" | "2106" | "2107" шелкография термальное б/полосы</t>
  </si>
  <si>
    <t>ВАЗ "2101" | "2102" | "2103" | "2104" | "2105" | "2106" | "2107" шелкография ТЗ</t>
  </si>
  <si>
    <t>ВАЗ "2101" | "2102" | "2103" | "2104" | "2105" | "2106" | "2107" шт надпись</t>
  </si>
  <si>
    <t>ВАЗ "2101" | "2102" | "2103" | "2104" | "2105" | "2106" | "2107" шелк ТЗ полный ЭО</t>
  </si>
  <si>
    <t>ВАЗ "2101" | "2102" | "2103" | "2106" пер. дв. повор.</t>
  </si>
  <si>
    <t>ВАЗ "2101" | "2102" | "2103" | "2106" пер. дв. повор. ТЗ</t>
  </si>
  <si>
    <t>ВАЗ "2101" | "2102" | "2103" | "2106" пер. дв. повор. сер. шелк. лев.</t>
  </si>
  <si>
    <t>ВАЗ "2101" | "2102" | "2103" | "2106" пер. дв. повор. сер. шелк. прав.</t>
  </si>
  <si>
    <t>ВАЗ "2101" | "2102" | "2103" | "2106" пер. дв. повор. кор.</t>
  </si>
  <si>
    <t>ВАЗ "2101" | "2102" | "2103" | "2106" пер. дв. повор. сер.</t>
  </si>
  <si>
    <t>ВАЗ "2101" | "2102" | "2103" | "2106" пер. дв. повор. чер.</t>
  </si>
  <si>
    <t>ВАЗ "2101" | "2102" | "2103" | "2106" пер. дв. повор. чер. шелк лев.</t>
  </si>
  <si>
    <t>ВАЗ "2101" | "2102" | "2103" | "2106" пер. дв. повор. чер. шелк прав.</t>
  </si>
  <si>
    <t>ВАЗ "2101" | "2102" | "2103" | "2106" пер. дв. повор. кор. шелк лев.</t>
  </si>
  <si>
    <t>ВАЗ "2101" | "2102" | "2103" | "2106" пер. дв. повор. кор. шелк прав.</t>
  </si>
  <si>
    <t>ВАЗ "2101" | "2103" | "2105" | "2106" | "2107" задн. дв. неподв.</t>
  </si>
  <si>
    <t>ВАЗ "2101" | "2103" | "2105" | "2106" | "2107" задн. дв. неподв. ТЗ</t>
  </si>
  <si>
    <t>ВАЗ "2101" | "2103" | "2105" | "2106" | "2107" задн. дв. неподв. кор. шелк лев.</t>
  </si>
  <si>
    <t>ВАЗ "2101" | "2103" | "2105" | "2106" | "2107" задн. дв. неподв. кор. шелк прав.</t>
  </si>
  <si>
    <t>ВАЗ "2101" | "2103" | "2105" | "2106" | "2107" задн. дв. неподв. корич.</t>
  </si>
  <si>
    <t>ВАЗ "2101" | "2103" | "2105" | "2106" | "2107" задн. дв. неподв. сер.</t>
  </si>
  <si>
    <t>ВАЗ "2101" | "2103" | "2105" | "2106" | "2107" задн. дв. неподв. сер. шелк лев.</t>
  </si>
  <si>
    <t>ВАЗ "2101" | "2103" | "2105" | "2106" | "2107" задн. дв. неподв. сер. шелк прав.</t>
  </si>
  <si>
    <t>ВАЗ "2101" | "2103" | "2105" | "2106" | "2107" задн. дв. неподв. черн.</t>
  </si>
  <si>
    <t>ВАЗ "2101" | "2103" | "2105" | "2106" | "2107" задн. дв. неподв. шелк черн.лев</t>
  </si>
  <si>
    <t>ВАЗ "2101" | "2103" | "2105" | "2106" | "2107" задн. дв. неподв. шелк черн.прав.</t>
  </si>
  <si>
    <t>ВАЗ "2101" | "2103" | "2105" | "2106" | "2107" задн. дв. оп.</t>
  </si>
  <si>
    <t>ВАЗ "2101" | "2103" | "2105" | "2106" | "2107" задн. дв. оп. ТЗ</t>
  </si>
  <si>
    <t>ВАЗ "2101" | "2103" | "2105" | "2106" | "2107" задн. дв. оп. корич.</t>
  </si>
  <si>
    <t>ВАЗ "2101" | "2103" | "2105" | "2106" | "2107" задн. дв. оп. кор. шелк лев.</t>
  </si>
  <si>
    <t>ВАЗ "2101" | "2103" | "2105" | "2106" | "2107" задн. дв. оп. кор. шелк прав.</t>
  </si>
  <si>
    <t>ВАЗ "2101" | "2103" | "2105" | "2106" | "2107" задн. дв. оп. сер.</t>
  </si>
  <si>
    <t>ВАЗ "2101" | "2103" | "2105" | "2106" | "2107" задн. дв. оп. сер. шелк лев.</t>
  </si>
  <si>
    <t>ВАЗ "2101" | "2103" | "2105" | "2106" | "2107" задн. дв. оп. сер. шелк прав.</t>
  </si>
  <si>
    <t>ВАЗ "2101" | "2103" | "2105" | "2106" | "2107" задн. дв. оп. черн.</t>
  </si>
  <si>
    <t>ВАЗ "2101" | "2103" | "2105" | "2106" | "2107" задн. дв. оп. черн. шелк лев.</t>
  </si>
  <si>
    <t>ВАЗ "2101" | "2103" | "2105" | "2106" | "2107" задн. дв. оп. черн. шелк прав.</t>
  </si>
  <si>
    <t xml:space="preserve">         ВАЗ 2102,2104 </t>
  </si>
  <si>
    <t>1971-12</t>
  </si>
  <si>
    <t>ВАЗ "2104" | "2102" 5D Wagon боковина</t>
  </si>
  <si>
    <t>ВАЗ "2104" | "2102" 5D Wagon боковина сер.шелк. лев.</t>
  </si>
  <si>
    <t>ВАЗ "2104" | "2102" 5D Wagon боковина сер.шелк. прав.</t>
  </si>
  <si>
    <t>ВАЗ "2104" | "2102" 5D Wagon задн.дв.неподв.</t>
  </si>
  <si>
    <t>ВАЗ "2104" | "2102" 5D Wagon задн.дв.неподв.кор.шелк.лев.</t>
  </si>
  <si>
    <t>ВАЗ "2104" | "2102" 5D Wagon задн.дв.неподв.кор.шелк.прав.</t>
  </si>
  <si>
    <t>ВАЗ "2104" | "2102" 5D Wagon задн.дв.неподв.сер.шелк.лев.</t>
  </si>
  <si>
    <t>ВАЗ "2104" | "2102" 5D Wagon задн.дв.неподв.сер.шелк.прав.</t>
  </si>
  <si>
    <t>ВАЗ "2104" | "2102" 5D Wagon задн.дв.оп.</t>
  </si>
  <si>
    <t>ВАЗ "2104" | "2102" 5D Wagon задн.дв.оп.кор.шелк.лев.</t>
  </si>
  <si>
    <t>ВАЗ "2104" | "2102" 5D Wagon задн.дв.оп.кор.шелк.прав.</t>
  </si>
  <si>
    <t>ВАЗ "2104" | "2102" 5D Wagon задн.дв.оп.сер.шелк.лев.</t>
  </si>
  <si>
    <t>ВАЗ "2104" | "2102" 5D Wagon задн.дв.оп.сер.шелк.прав.</t>
  </si>
  <si>
    <t>ВАЗ "2105" | "2107" | "2104" пер. дв. оп. ТЗ</t>
  </si>
  <si>
    <t>ВАЗ "2105" | "2107" | "2104" пер.дв.оп.бел.шелк.лев.</t>
  </si>
  <si>
    <t>ВАЗ "2105" | "2107" | "2104" пер.дв.оп.бел.шелк.прав.</t>
  </si>
  <si>
    <t>ВАЗ "2105" | "2107" | "2104" пер.дв.оп.кор.</t>
  </si>
  <si>
    <t>ВАЗ "2105" | "2107" | "2104" пер.дв.оп.кор.шелк.лев.</t>
  </si>
  <si>
    <t>ВАЗ "2105" | "2107" | "2104" пер.дв.оп.кор.шелк.прав.</t>
  </si>
  <si>
    <t>ВАЗ "2105" | "2107" | "2104" пер.дв.оп.сер.</t>
  </si>
  <si>
    <t>ВАЗ "2105" | "2107" | "2104" пер.дв.оп.сер.шелк.лев.</t>
  </si>
  <si>
    <t>ВАЗ "2105" | "2107" | "2104" пер.дв.оп.сер.шелк.прав.</t>
  </si>
  <si>
    <t>ВАЗ "2105" | "2107" | "2104" пер.дв.оп.чер.</t>
  </si>
  <si>
    <t>ВАЗ "2105" | "2107" | "2104" пер.дв.оп.чер.шелк.лев.</t>
  </si>
  <si>
    <t>ВАЗ "2105" | "2107" | "2104" пер.дв.оп.чер.шелк.прав.</t>
  </si>
  <si>
    <t xml:space="preserve">         ВАЗ 2105,2107,2104 </t>
  </si>
  <si>
    <t xml:space="preserve">         ВАЗ 2101-2107</t>
  </si>
  <si>
    <t>ВАЗ 2108,2109,21099,2113,2114,2115</t>
  </si>
  <si>
    <t>ВАЗ "2108" | "2109" | "21099" | "2113" | "2114" | "2115" 3/5D Hbk / 4D Sed</t>
  </si>
  <si>
    <t>ВАЗ "2108" | "2109" | "21099" | "2113" | "2114" | "2115" 3/5D Hbk / 4D Sed ТЗ</t>
  </si>
  <si>
    <t>ВАЗ "2108" | "2109" | "21099" | "2113" | "2114" | "2115" 3/5D Hbk / 4D Sed полоса</t>
  </si>
  <si>
    <t>ВАЗ "2108" | "2109" | "21099" | "2113" | "2114" | "2115" 3/5D Hbk / 4D Sed полоса надпись</t>
  </si>
  <si>
    <t>ВАЗ "2108" | "2109" | "21099" | "2113" | "2114" | "2115" 3/5D Hbk / 4D Sed полоса ТЗ</t>
  </si>
  <si>
    <t>ВАЗ "2108" | "2109" | "21099" | "2113" | "2114" | "2115" 3/5D Hbk / 4D Sed термальное</t>
  </si>
  <si>
    <t>ВАЗ "2108" | "2109" | "21099" | "2113" | "2114" | "2115" 3/5D Hbk / 4D Sed термальное б/полосы</t>
  </si>
  <si>
    <t>ВАЗ "2108" | "2109" | "21099" | "2113" | "2114" | "2115" 3/5D Hbk / 4D Sed термальное надпись</t>
  </si>
  <si>
    <t>ВАЗ "2108" | "2109" | "21099" | "2113" | "2114" | "2115" 3/5D Hbk / 4D Sed шелкография</t>
  </si>
  <si>
    <t>ВАЗ "2108" | "2109" | "21099" | "2113" | "2114" | "2115" 3/5D Hbk / 4D Sed шелкография б/полосы</t>
  </si>
  <si>
    <t>ВАЗ "2108" | "2109" | "21099" | "2113" | "2114" | "2115" 3/5D Hbk / 4D Sed шелкография надпись</t>
  </si>
  <si>
    <t>ВАЗ "2108" | "2109" | "21099" | "2113" | "2114" | "2115" 3/5D Hbk / 4D Sed шелкография термальное</t>
  </si>
  <si>
    <t>ВАЗ "2108" | "2109" | "21099" | "2113" | "2114" | "2115" 3/5D Hbk / 4D Sed шелкография термальное б/полосы</t>
  </si>
  <si>
    <t>ВАЗ "2108" | "2109" | "21099" | "2113" | "2114" | "2115" 3/5D Hbk / 4D Sed шелкография ТЗ</t>
  </si>
  <si>
    <t>ВАЗ "2108" | "2109" | "21099" | "2113" | "2114" | "2115" 3/5D Hbk / 4D Sed шелкография ТЗ б/полосы</t>
  </si>
  <si>
    <t>ВАЗ "2108" | "2109" | "21099" | "2113" | "2114" | "2115" 3/5D Hbk / 4D Sed шт надпись</t>
  </si>
  <si>
    <t>ВАЗ "2108" | "2109" | "21099" | "2113" | "2114" | "2115" 3/5D Hbk / 4D Sed ТЗ (обогрев щеток)</t>
  </si>
  <si>
    <t>ВАЗ "2108" | "2109" | "21099" | "2113" | "2114" | "2115" 3/5D Hbk / 4D Sed полоса ТЗ (обогрев щеток)</t>
  </si>
  <si>
    <t>ВАЗ "2108" | "2109" | "21099" | "2113" | "2114" | "2115" 3/5D Hbk / 4D Sed шелкография ТЗ (обогрев щеток)</t>
  </si>
  <si>
    <t>ВАЗ "2108" | "2109" | "21099" | "2113" | "2114" | "2115" 3/5D Hbk / 4D Sed шелк ТЗ полный ЭО</t>
  </si>
  <si>
    <t>ВАЗ "2108" | "2109" | "2113" | "2114" 3/5D Hbk ЭО задок термал триплекс</t>
  </si>
  <si>
    <t>ВАЗ "21099" | "2115" 4D Sed ЭО задок термал триплекс</t>
  </si>
  <si>
    <t>1990-12</t>
  </si>
  <si>
    <t>Chevrolet Volt II 5D Hbk</t>
  </si>
  <si>
    <t>CHVT0074</t>
  </si>
  <si>
    <t>2015-19</t>
  </si>
  <si>
    <t>1420*1020</t>
  </si>
  <si>
    <t>CHVT0075</t>
  </si>
  <si>
    <t>Chevrolet Volt II 5D Hbk камера</t>
  </si>
  <si>
    <t>HYNS0074</t>
  </si>
  <si>
    <t>Hyundai Tucson II / IX35 I (10-15) 5D Suv заднее с ЭО ТЗ (1 отв)</t>
  </si>
  <si>
    <t>1310*614</t>
  </si>
  <si>
    <t>Volvo XC40 I 5D Suv камера, обогрев камеры</t>
  </si>
  <si>
    <t>Hitachi "Zaxis ZX110-3" I "ZX120-3" I "ZX160-3" | "ZX180LC-3" | "ZX210-3" | "ZX250-3" | "ZX280-3" | "ZX350-3" 3 ser ветровое верхнее ТЗ (1 отв) (сталинит)</t>
  </si>
  <si>
    <t>VW Jetta III / Vento 4D Sed заднее с ЭО антенна</t>
  </si>
  <si>
    <t>VW Jetta III / Vento 4D Sed заднее с ЭО ТЗ антенна</t>
  </si>
  <si>
    <t xml:space="preserve">         ВАЗ 2108,2109,21099,2113,2114,2115</t>
  </si>
  <si>
    <t>ВАЗ "2108" | "2113" 3D Hbk боковина прав.</t>
  </si>
  <si>
    <t>ВАЗ "2108" | "2113" 3D Hbk боковина лев. ТЗ</t>
  </si>
  <si>
    <t>ВАЗ "2108" | "2113" 3D Hbk боковина прав. ТЗ</t>
  </si>
  <si>
    <t>ВАЗ "2108" | "2113" 3D Hbk боковина сер.шелк.лев.</t>
  </si>
  <si>
    <t>ВАЗ "2108" | "2113" 3D Hbk боковина сер.шелк.прав.</t>
  </si>
  <si>
    <t>ВАЗ "2108" | "2113" 3D Hbk боковина чер.лев.</t>
  </si>
  <si>
    <t>ВАЗ "2108" | "2113" 3D Hbk боковина чер.прав.</t>
  </si>
  <si>
    <t>ВАЗ "2108" | "2113" 3D Hbk боковина чер.шелк.лев.</t>
  </si>
  <si>
    <t>ВАЗ "2108" | "2113" 3D Hbk боковина чер.шелк.прав.</t>
  </si>
  <si>
    <t>ВАЗ "2108" | "2109" | "2113" | "2114" 3/5D Hbk заднее ЭО</t>
  </si>
  <si>
    <t>ВАЗ "2108" | "2109" | "2113" | "2114" 3/5D Hbk заднее ЭО ТЗ</t>
  </si>
  <si>
    <t>ВАЗ "2108" | "2109" | "2113" | "2114" 3/5D Hbk заднее ЭО бел.шелк.худож.</t>
  </si>
  <si>
    <t>ВАЗ "2108" | "2109" | "2113" | "2114" 3/5D Hbk заднее ЭО кор.</t>
  </si>
  <si>
    <t>ВАЗ "2108" | "2109" | "2113" | "2114" 3/5D Hbk заднее ЭО кор.шелк.</t>
  </si>
  <si>
    <t>ВАЗ "2108" | "2109" | "2113" | "2114" 3/5D Hbk заднее ЭО кор.шелк.худож.</t>
  </si>
  <si>
    <t>ВАЗ "2108" | "2109" | "2113" | "2114" 3/5D Hbk заднее ЭО серый</t>
  </si>
  <si>
    <t>ВАЗ "2108" | "2109" | "2113" | "2114" 3/5D Hbk заднее ЭО серый шелк.</t>
  </si>
  <si>
    <t>ВАЗ "2108" | "2109" | "2113" | "2114" 3/5D Hbk заднее ЭО серый шелк.худож.</t>
  </si>
  <si>
    <t>ВАЗ "2108" | "2109" | "2113" | "2114" 3/5D Hbk заднее ЭО черный шелк.</t>
  </si>
  <si>
    <t xml:space="preserve">ВАЗ "2108" | "2113" 3D Hbk пер.дв.оп.лев. </t>
  </si>
  <si>
    <t>ВАЗ "2108" | "2113" 3D Hbk пер.дв.оп.прав.</t>
  </si>
  <si>
    <t>ВАЗ "2108" | "2113" 3D Hbk пер.дв.оп.лев. ТЗ</t>
  </si>
  <si>
    <t>ВАЗ "2108" | "2113" 3D Hbk пер.дв.оп.прав. ТЗ</t>
  </si>
  <si>
    <t>ВАЗ "2108" | "2113" 3D Hbk боковина лев.</t>
  </si>
  <si>
    <t>ВАЗ "2109" I "2114" 5D Hbk боковина лев.</t>
  </si>
  <si>
    <t>ВАЗ "2109" I "2114" 5D Hbk боковина прав.</t>
  </si>
  <si>
    <t>ВАЗ "2109" I "2114" 5D Hbk боковина лев. ТЗ</t>
  </si>
  <si>
    <t>ВАЗ "2109" I "2114" 5D Hbk боковина прав. ТЗ</t>
  </si>
  <si>
    <t>ВАЗ "2109" I "2114" 5D Hbk боковина кор.шелк.лев.</t>
  </si>
  <si>
    <t>ВАЗ "2109" I "2114" 5D Hbk боковина кор.шелк.прав.</t>
  </si>
  <si>
    <t>ВАЗ "2109" I "2114" 5D Hbk боковина сер.лев.</t>
  </si>
  <si>
    <t>ВАЗ "2109" I "2114" 5D Hbk боковина сер.прав.</t>
  </si>
  <si>
    <t>ВАЗ "2109" I "2114" 5D Hbk боковина сер.шелк.лев.</t>
  </si>
  <si>
    <t>ВАЗ "2109" I "2114" 5D Hbk боковина сер.шелк.прав.</t>
  </si>
  <si>
    <t>ВАЗ "2109" I "2114" 5D Hbk боковина чер.лев.</t>
  </si>
  <si>
    <t>ВАЗ "2109" I "2114" 5D Hbk боковина чер.прав.</t>
  </si>
  <si>
    <t>ВАЗ "2109" I "2114" 5D Hbk боковина чер.шелк.лев.</t>
  </si>
  <si>
    <t>ВАЗ "2109" I "2114" 5D Hbk боковина чер.шелк.прав.</t>
  </si>
  <si>
    <t>ВАЗ "2109" | "21099" | "2114" | "2115" 5D Hbk / 4D Sed задн.дв.оп.лев.</t>
  </si>
  <si>
    <t>ВАЗ "2109" | "21099" | "2114" | "2115" 5D Hbk / 4D Sed задн.дв.оп.прав.</t>
  </si>
  <si>
    <t>ВАЗ "2109" | "21099" | "2114" | "2115" 5D Hbk / 4D Sed зад.дв.оп.лев.ТЗ</t>
  </si>
  <si>
    <t>ВАЗ "2109" | "21099" | "2114" | "2115" 5D Hbk / 4D Sed зад.дв.оп.прав.ТЗ</t>
  </si>
  <si>
    <t>ВАЗ "2109" | "21099" | "2114" | "2115" 5D Hbk / 4D Sed зад.дв.оп.кор.шелк.лев.</t>
  </si>
  <si>
    <t>ВАЗ "2109" | "21099" | "2114" | "2115" 5D Hbk / 4D Sed зад.дв.оп.кор.шелк.прав.</t>
  </si>
  <si>
    <t>ВАЗ "2109" | "21099" | "2114" | "2115" 5D Hbk / 4D Sed зад.дв.оп.сер.лев.</t>
  </si>
  <si>
    <t>ВАЗ "2109" | "21099" | "2114" | "2115" 5D Hbk / 4D Sed зад.дв.оп.сер.прав.</t>
  </si>
  <si>
    <t>ВАЗ "2109" | "21099" | "2114" | "2115" 5D Hbk / 4D Sed зад.дв.оп.сер.шелк.лев.</t>
  </si>
  <si>
    <t>ВАЗ "2109" | "21099" | "2114" | "2115" 5D Hbk / 4D Sed зад.дв.оп.сер.шелк.прав.</t>
  </si>
  <si>
    <t>ВАЗ "2109" | "21099" | "2114" | "2115" 5D Hbk / 4D Sed зад.дв.оп.чер.лев.</t>
  </si>
  <si>
    <t>ВАЗ "2109" | "21099" | "2114" | "2115" 5D Hbk / 4D Sed зад.дв.оп.чер.прав.</t>
  </si>
  <si>
    <t>ВАЗ "2109" | "21099" | "2114" | "2115" 5D Hbk / 4D Sed зад.дв.оп.черн.шелк.лев.</t>
  </si>
  <si>
    <t>ВАЗ "2109" | "21099" | "2114" | "2115" 5D Hbk / 4D Sed зад.дв.оп.черн.шелк.прав.</t>
  </si>
  <si>
    <t xml:space="preserve">ВАЗ "2109" | "21099" | "2114" | "2115" 5D Hbk / 4D Sed пер.дв.оп.лев. </t>
  </si>
  <si>
    <t xml:space="preserve">ВАЗ "2109" | "21099" | "2114" | "2115" 5D Hbk / 4D Sed пер.дв.оп.прав. </t>
  </si>
  <si>
    <t>ВАЗ "2109" | "21099" | "2114" | "2115" 5D Hbk / 4D Sed пер.дв.оп.лев. ТЗ</t>
  </si>
  <si>
    <t>ВАЗ "2109" | "21099" | "2114" | "2115" 5D Hbk / 4D Sed пер.дв.оп.прав. ТЗ</t>
  </si>
  <si>
    <t xml:space="preserve">ВАЗ "2109" | "21099" | "2114" | "2115" 5D Hbk / 4D Sed пер.дв.оп.сер.лев. </t>
  </si>
  <si>
    <t>ВАЗ "2109" | "21099" | "2114" | "2115" 5D Hbk / 4D Sed пер.дв.оп.сер.прав.</t>
  </si>
  <si>
    <t xml:space="preserve">ВАЗ "2109" | "21099" | "2114" | "2115" 5D Hbk / 4D Sed пер.дв.оп.сер.шелк.лев. </t>
  </si>
  <si>
    <t>ВАЗ "2109" | "21099" | "2114" | "2115" 5D Hbk / 4D Sed пер.дв.оп.сер.шелк.прав.</t>
  </si>
  <si>
    <t xml:space="preserve">ВАЗ "2109" | "21099" | "2114" | "2115" 5D Hbk / 4D Sed пер.дв.оп.чер.лев. </t>
  </si>
  <si>
    <t>ВАЗ "2109" | "21099" | "2114" | "2115" 5D Hbk / 4D Sed пер.дв.оп.чер.прав.</t>
  </si>
  <si>
    <t>ВАЗ "21099" | "2115" 4D Sed боковина лев.</t>
  </si>
  <si>
    <t>ВАЗ "21099" | "2115" 4D Sed боковина прав.</t>
  </si>
  <si>
    <t>ВАЗ "21099" | "2115" 4D Sed боковина лев. ТЗ</t>
  </si>
  <si>
    <t>ВАЗ "21099" | "2115" 4D Sed боковина прав. ТЗ</t>
  </si>
  <si>
    <t>ВАЗ "21099" | "2115" 4D Sed боковина кор.лев.</t>
  </si>
  <si>
    <t>ВАЗ "21099" | "2115" 4D Sed боковина кор.прав.</t>
  </si>
  <si>
    <t>ВАЗ "21099" | "2115" 4D Sed боковина кор.шелк.лев.</t>
  </si>
  <si>
    <t>ВАЗ "21099" | "2115" 4D Sed боковина кор.шелк.прав.</t>
  </si>
  <si>
    <t>ВАЗ "21099" | "2115" 4D Sed боковина сер.лев.</t>
  </si>
  <si>
    <t>ВАЗ "21099" | "2115" 4D Sed боковина сер.прав.</t>
  </si>
  <si>
    <t>ВАЗ "21099" | "2115" 4D Sed боковина сер.шелк.лев.</t>
  </si>
  <si>
    <t>ВАЗ "21099" | "2115" 4D Sed боковина сер.шелк.прав.</t>
  </si>
  <si>
    <t>ВАЗ "21099" | "2115" 4D Sed боковина чер.лев.</t>
  </si>
  <si>
    <t>ВАЗ "21099" | "2115" 4D Sed боковина чер.прав.</t>
  </si>
  <si>
    <t>ВАЗ "21099" | "2115" 4D Sed боковина чер.шелк.лев.</t>
  </si>
  <si>
    <t>ВАЗ "21099" | "2115" 4D Sed боковина чер.шелк.прав.</t>
  </si>
  <si>
    <t>ВАЗ "21099" | "2115" 4D Sed задок ЭО</t>
  </si>
  <si>
    <t>ВАЗ "21099" | "2115" 4D Sed задок ЭО ТЗ</t>
  </si>
  <si>
    <t>ВАЗ "21099" | "2115" 4D Sed задок ЭО бел.шелк.</t>
  </si>
  <si>
    <t>ВАЗ "21099" | "2115" 4D Sed задок ЭО бел.шелк.худож.</t>
  </si>
  <si>
    <t>ВАЗ "21099" | "2115" 4D Sed задок ЭО кор.шелк.</t>
  </si>
  <si>
    <t>ВАЗ "21099" | "2115" 4D Sed задок ЭО кор.шелк.худож.</t>
  </si>
  <si>
    <t>ВАЗ "21099" | "2115" 4D Sed задок ЭО кор.</t>
  </si>
  <si>
    <t>ВАЗ "21099" | "2115" 4D Sed задок ЭО серый</t>
  </si>
  <si>
    <t>ВАЗ "21099" | "2115" 4D Sed задок ЭО серый шелк</t>
  </si>
  <si>
    <t>ВАЗ "21099" | "2115" 4D Sed задок ЭО серый шелк.худож.</t>
  </si>
  <si>
    <t>ВАЗ "21099" | "2115" 4D Sed задок ЭО черный</t>
  </si>
  <si>
    <t>ВАЗ "21099" | "2115" 4D Sed задок ЭО черный шелк</t>
  </si>
  <si>
    <t>1995-14</t>
  </si>
  <si>
    <t>ВАЗ 2110,2111,2112</t>
  </si>
  <si>
    <t>KIAS0036</t>
  </si>
  <si>
    <t>Kia Rio IV 4D Sed заднее ЭО</t>
  </si>
  <si>
    <t>LEXT0081</t>
  </si>
  <si>
    <t>1460*900</t>
  </si>
  <si>
    <t>GELT0011</t>
  </si>
  <si>
    <t>Honda FR-V I 5D Mpv</t>
  </si>
  <si>
    <t>ZVW41</t>
  </si>
  <si>
    <t>Kia Rio III 5D Hbk заднее ЭО ТЗ (отв)</t>
  </si>
  <si>
    <t>MERT0210</t>
  </si>
  <si>
    <t>Mercedes GLS I X166 / GLE I (15-18) W166 5D Suv (обогрев щеток, камера + обогрев камеры)</t>
  </si>
  <si>
    <t>X166 / W166</t>
  </si>
  <si>
    <t>Ford Kuga II / Escape III 4D Utility (12-) 3 камеры</t>
  </si>
  <si>
    <t>Ford Kuga II / Escape III 4D Utility (12-) 3 камеры с молдингом (левый+правый)</t>
  </si>
  <si>
    <t xml:space="preserve">Ford Kuga II / Escape III 4D Utility (12-) 3 камеры (полный обогрев) </t>
  </si>
  <si>
    <t xml:space="preserve">Ford Kuga II / Escape III 4D Utility (12-) 3 камеры (полный обогрев) с молдингом (левый+правый)  </t>
  </si>
  <si>
    <t>8432</t>
  </si>
  <si>
    <t>Toyota RAV 4 V XA50 5D Suv камера (полный обогрев)</t>
  </si>
  <si>
    <t>TOYT0550</t>
  </si>
  <si>
    <t>Toyota RAV 4 V XA50 5D Suv (полный обогрев)</t>
  </si>
  <si>
    <t>TOYT0551</t>
  </si>
  <si>
    <t>MAZS0015</t>
  </si>
  <si>
    <t>МАЗ "103" боковое левое / правое кор.</t>
  </si>
  <si>
    <t>Volvo S80 II рестайлинг 4D Sed / V70 III (13-16) 5D Wagon / XC70 II (13-16) 5D Wagon ДД (капля), камера ночного вида</t>
  </si>
  <si>
    <t>Volvo S80 II рестайлинг 4D Sed / V70 III (09-13) 5D Wagon / XC70 II (09-13) 5D Wagon ДД (квадрат), камера ночного вида</t>
  </si>
  <si>
    <t>Volvo S80 II рестайлинг 4D Sed / V70 III (13-16) 5D Wagon / XC70 II (13-16) 5D Wagon ДД (капля), камера ночного вида (полный обогрев)</t>
  </si>
  <si>
    <t>Volvo S80 II рестайлинг 4D Sed / V70 III (13-16) 5D Wagon / XC70 II (13-16) 5D Wagon (камера) обогрев камеры</t>
  </si>
  <si>
    <t>Daewoo Tacuma / Chevrolet Rezzo 5D Van (04-)</t>
  </si>
  <si>
    <t>Chery Tiggo FL / Tiggo 3 (14-) 5D Suv</t>
  </si>
  <si>
    <t>ГАЗ Газель "NEXT" боковое заднее левое (короткий вырез)</t>
  </si>
  <si>
    <t>ГАЗ Газель "NEXT" боковое заднее правое (короткий вырез)</t>
  </si>
  <si>
    <t>ВАЗ "2110" 4D Sed | "2111" 5D Wagon | "2112" 5D Hbk | "2170" 4D Sed | "2171" 5D Wagon | "2172" 3/5D Hbk</t>
  </si>
  <si>
    <t>ВАЗ "2110" 4D Sed | "2111" 5D Wagon | "2112" 5D Hbk | "2170" 4D Sed | "2171" 5D Wagon | "2172" 3/5D Hbk ТЗ</t>
  </si>
  <si>
    <t>ВАЗ "2110" 4D Sed | "2111" 5D Wagon | "2112" 5D Hbk | "2170" 4D Sed | "2171" 5D Wagon | "2172" 3/5D Hbk ТЗ ДД</t>
  </si>
  <si>
    <t>ВАЗ "2110" 4D Sed | "2111" 5D Wagon | "2112" 5D Hbk | "2170" 4D Sed | "2171" 5D Wagon | "2172" 3/5D Hbk ЗП</t>
  </si>
  <si>
    <t>ВАЗ "2110" 4D Sed | "2111" 5D Wagon | "2112" 5D Hbk | "2170" 4D Sed | "2171" 5D Wagon | "2172" 3/5D Hbk ЗП ТЗ</t>
  </si>
  <si>
    <t>ВАЗ "2110" 4D Sed | "2111" 5D Wagon | "2112" 5D Hbk | "2170" 4D Sed | "2171" 5D Wagon | "2172" 3/5D Hbk ЗП ТЗ ДД</t>
  </si>
  <si>
    <t>ВАЗ "2110" 4D Sed | "2111" 5D Wagon | "2112" 5D Hbk | "2170" 4D Sed | "2171" 5D Wagon | "2172" 3/5D Hbk ЗП надпись</t>
  </si>
  <si>
    <t>ВАЗ "2110" 4D Sed | "2111" 5D Wagon | "2112" 5D Hbk | "2170" 4D Sed | "2171" 5D Wagon | "2172" 3/5D Hbk термальное</t>
  </si>
  <si>
    <t>ВАЗ "2110" 4D Sed | "2111" 5D Wagon | "2112" 5D Hbk | "2170" 4D Sed | "2171" 5D Wagon | "2172" 3/5D Hbk термальное без полосы</t>
  </si>
  <si>
    <t>ВАЗ "2110" 4D Sed | "2111" 5D Wagon | "2112" 5D Hbk | "2170" 4D Sed | "2171" 5D Wagon | "2172" 3/5D Hbk ТЗ обогрев щеток</t>
  </si>
  <si>
    <t>ВАЗ "2110" 4D Sed | "2111" 5D Wagon | "2112" 5D Hbk | "2170" 4D Sed | "2171" 5D Wagon | "2172" 3/5D Hbk ТЗ ДД обогрев щеток</t>
  </si>
  <si>
    <t>ВАЗ "2110" 4D Sed | "2111" 5D Wagon | "2112" 5D Hbk | "2170" 4D Sed | "2171" 5D Wagon | "2172" 3/5D Hbk полоса ТЗ (обогрев щеток)</t>
  </si>
  <si>
    <t>ВАЗ "2110" 4D Sed | "2111" 5D Wagon | "2112" 5D Hbk | "2170" 4D Sed | "2171" 5D Wagon | "2172" 3/5D Hbk полоса ТЗ ДД (обогрев щеток)</t>
  </si>
  <si>
    <t>ВАЗ "2110" 4D Sed | "2111" 5D Wagon | "2112" 5D Hbk | "2170" 4D Sed | "2171" 5D Wagon | "2172" 3/5D Hbk ТЗ полный электрообогрев (для базовой комплектации)</t>
  </si>
  <si>
    <t>ВАЗ "2110" 4D Sed | "2111" 5D Wagon | "2112" 5D Hbk | "2170" 4D Sed | "2171" 5D Wagon | "2172" 3/5D Hbk ТЗ полный электрообогрев</t>
  </si>
  <si>
    <t xml:space="preserve">ВАЗ "2110" 4D Sed | "2111" 5D Wagon | "2112" 5D Hbk | "2170" 4D Sed | "2171" 5D Wagon | "2172" 3/5D Hbk ТЗ ДД полный электрообогрев (для базовой комплектации) </t>
  </si>
  <si>
    <t xml:space="preserve">ВАЗ "2110" 4D Sed | "2111" 5D Wagon | "2112" 5D Hbk | "2170" 4D Sed | "2171" 5D Wagon | "2172" 3/5D Hbk ТЗ ДД полный электрообогрев </t>
  </si>
  <si>
    <t xml:space="preserve">         ВАЗ 2110,2111,2112,21123</t>
  </si>
  <si>
    <t>ВАЗ "2110" 4D Sed боковина лев.</t>
  </si>
  <si>
    <t>ВАЗ "2110" 4D Sed боковина прав.</t>
  </si>
  <si>
    <t>ВАЗ "2110" 4D Sed боковина лев. ТЗ</t>
  </si>
  <si>
    <t>ВАЗ "2110" 4D Sed боковина прав. ТЗ</t>
  </si>
  <si>
    <t>ВАЗ "2110" 4D Sed боковина кор.шелк.лев.</t>
  </si>
  <si>
    <t>ВАЗ "2110" 4D Sed боковина кор.шелк.прав.</t>
  </si>
  <si>
    <t>ВАЗ "2110" 4D Sed боковина сер.шелк.лев.</t>
  </si>
  <si>
    <t>ВАЗ "2110" 4D Sed боковина сер.шелк.прав.</t>
  </si>
  <si>
    <t>ВАЗ "2110" 4D Sed боковина чер.лев.</t>
  </si>
  <si>
    <t>ВАЗ "2110" 4D Sed боковина чер.прав.</t>
  </si>
  <si>
    <t>ВАЗ "2110" 4D Sed / "2112" 5D Hbk / "2170" (07-18) 4D Sed задн.дв.оп.лев.</t>
  </si>
  <si>
    <t>ВАЗ "2110" 4D Sed / "2112" 5D Hbk / "2170" (07-18) 4D Sed задн.дв.оп.прав.</t>
  </si>
  <si>
    <t>ВАЗ "2110" 4D Sed / "2112" 5D Hbk / "2170" (07-18) 4D Sed задн.дв.оп.лев. ТЗ</t>
  </si>
  <si>
    <t>ВАЗ "2110" 4D Sed / "2112" 5D Hbk / "2170" (07-18) 4D Sed задн.дв.оп.прав. ТЗ</t>
  </si>
  <si>
    <t>ВАЗ "2110" 4D Sed / "2112" 5D Hbk / "2170" (07-18) 4D Sed зад.дв.оп.кор.шелк.лев.</t>
  </si>
  <si>
    <t>ВАЗ "2110" 4D Sed / "2112" 5D Hbk / "2170" (07-18) 4D Sed зад.дв.оп.кор.шелк.прав.</t>
  </si>
  <si>
    <t>ВАЗ "2110" 4D Sed / "2112" 5D Hbk / "2170" (07-18) 4D Sed зад.дв.оп.сер.шелк.лев.</t>
  </si>
  <si>
    <t>ВАЗ "2110" 4D Sed / "2112" 5D Hbk / "2170" (07-18) 4D Sed зад.дв.оп.сер.шелк.прав.</t>
  </si>
  <si>
    <t>ВАЗ "2110" 4D Sed / "2112" 5D Hbk / "2170" (07-18) 4D Sed зад.дв.оп.сер.лев.</t>
  </si>
  <si>
    <t>ВАЗ "2110" 4D Sed / "2112" 5D Hbk / "2170" (07-18) 4D Sed зад.дв.оп.сер.прав.</t>
  </si>
  <si>
    <t>ВАЗ "2110" 4D Sed / "2112" 5D Hbk / "2170" (07-18) 4D Sed зад.дв.оп.чер.лев.</t>
  </si>
  <si>
    <t>ВАЗ "2110" 4D Sed / "2112" 5D Hbk / "2170" (07-18) 4D Sed зад.дв.оп.чер.прав.</t>
  </si>
  <si>
    <t>ВАЗ "2110" 4D Sed заднее ЭО</t>
  </si>
  <si>
    <t>ВАЗ "2110" 4D Sed заднее ЭО ТЗ</t>
  </si>
  <si>
    <t>ВАЗ "2110" 4D Sed заднее ЭО бел.шелк.худож.</t>
  </si>
  <si>
    <t>ВАЗ "2110" 4D Sed заднее ЭО кор.шелк.</t>
  </si>
  <si>
    <t>ВАЗ "2110" 4D Sed заднее ЭО кор.шелк.худож.</t>
  </si>
  <si>
    <t>ВАЗ "2110" 4D Sed заднее ЭО сер.шелк.</t>
  </si>
  <si>
    <t>ВАЗ "2110" 4D Sed заднее ЭО сер.шелк.худож.</t>
  </si>
  <si>
    <t>ВАЗ "2110" 4D Sed заднее ЭО черный</t>
  </si>
  <si>
    <t>ВАЗ "2110" 4D Sed заднее ЭО черный шелк</t>
  </si>
  <si>
    <t>ВАЗ "2110" 4D Sed / "2111" 5D Wagon / "2112" 5D Hbk / "2170" (07-18) 4D Sed пер.дв.оп.лев.</t>
  </si>
  <si>
    <t>ВАЗ "2110" 4D Sed / "2111" 5D Wagon / "2112" 5D Hbk / "2170" (07-18) 4D Sed пер.дв.оп.прав.</t>
  </si>
  <si>
    <t>ВАЗ "2110" 4D Sed / "2111" 5D Wagon / "2112" 5D Hbk / "2170" (07-18) 4D Sed пер.дв.оп.лев. ТЗ</t>
  </si>
  <si>
    <t>ВАЗ "2110" 4D Sed / "2111" 5D Wagon / "2112" 5D Hbk / "2170" (07-18) 4D Sed пер.дв.оп.прав. ТЗ</t>
  </si>
  <si>
    <t xml:space="preserve">ВАЗ "2110" 4D Sed / "2111" 5D Wagon / "2112" 5D Hbk / "2170" (07-18) 4D Sed пер.дв.оп.сер.лев. </t>
  </si>
  <si>
    <t>ВАЗ "2110" 4D Sed / "2111" 5D Wagon / "2112" 5D Hbk / "2170" (07-18) 4D Sed пер.дв.оп.сер.прав.</t>
  </si>
  <si>
    <t xml:space="preserve">ВАЗ "2110" 4D Sed / "2111" 5D Wagon / "2112" 5D Hbk / "2170" (07-18) 4D Sed пер.дв.оп.чер.лев. </t>
  </si>
  <si>
    <t>ВАЗ "2110" 4D Sed / "2111" 5D Wagon / "2112" 5D Hbk / "2170" (07-18) 4D Sed пер.дв.оп.чер.прав.</t>
  </si>
  <si>
    <t>ВАЗ "2111" 5D Wagon боковина лев.</t>
  </si>
  <si>
    <t>ВАЗ "2111" 5D Wagon боковина прав.</t>
  </si>
  <si>
    <t>ВАЗ "2111" 5D Wagon боковина лев. ТЗ</t>
  </si>
  <si>
    <t>ВАЗ "2111" 5D Wagon боковина прав. ТЗ</t>
  </si>
  <si>
    <t>ВАЗ "2111" 5D Wagon боковина сер.шелк.лев.</t>
  </si>
  <si>
    <t>ВАЗ "2111" 5D Wagon боковина сер.шелк.прав.</t>
  </si>
  <si>
    <t>ВАЗ "2111" 5D Wagon задн.дв.оп.лев.</t>
  </si>
  <si>
    <t>ВАЗ "2111" 5D Wagon задн.дв.оп.прав.</t>
  </si>
  <si>
    <t>ВАЗ "2111" 5D Wagon задн.дв.оп.лев. ТЗ</t>
  </si>
  <si>
    <t>ВАЗ "2111" 5D Wagon задн.дв.оп.прав. ТЗ</t>
  </si>
  <si>
    <t>ВАЗ "2111" 5D Wagon зад.дв.оп.кор.шелк.лев.</t>
  </si>
  <si>
    <t>ВАЗ "2111" 5D Wagon зад.дв.оп.кор.шелк.прав.</t>
  </si>
  <si>
    <t>ВАЗ "2111" 5D Wagon зад.дв.оп.сер.шелк.лев.</t>
  </si>
  <si>
    <t>ВАЗ "2111" 5D Wagon зад.дв.оп.сер.шелк.прав.</t>
  </si>
  <si>
    <t>ВАЗ "2111" 5D Wagon заднее ЭО</t>
  </si>
  <si>
    <t>ВАЗ "2111" 5D Wagon заднее ЭО ТЗ</t>
  </si>
  <si>
    <t>ВАЗ "2111" 5D Wagon заднее ЭО кор.шелк.</t>
  </si>
  <si>
    <t>ВАЗ "2111" 5D Wagon заднее ЭО сер.шелк.</t>
  </si>
  <si>
    <t>1999-09</t>
  </si>
  <si>
    <t>ВАЗ "2112" 5D Hbk боковина лев.</t>
  </si>
  <si>
    <t>ВАЗ "2112" 5D Hbk боковина прав.</t>
  </si>
  <si>
    <t>ВАЗ "2112" 5D Hbk боковина лев. ТЗ</t>
  </si>
  <si>
    <t>ВАЗ "2112" 5D Hbk боковина прав. ТЗ</t>
  </si>
  <si>
    <t>ВАЗ "2112" 5D Hbk боковина кор.шелк.лев.</t>
  </si>
  <si>
    <t>ВАЗ "2112" 5D Hbk боковина кор.шелк.прав.</t>
  </si>
  <si>
    <t>ВАЗ "2112" 5D Hbk боковина сер.шелк.лев.</t>
  </si>
  <si>
    <t>ВАЗ "2112" 5D Hbk боковина сер.шелк.прав.</t>
  </si>
  <si>
    <t>ВАЗ "2112" 5D Hbk боковина чер.лев.</t>
  </si>
  <si>
    <t>ВАЗ "2112" 5D Hbk боковина чер.прав.</t>
  </si>
  <si>
    <t>ВАЗ "2112" 5D Hbk заднее ЭО с отверст.</t>
  </si>
  <si>
    <t>ВАЗ "2112" 5D Hbk заднее ЭО ТЗ с отверст.</t>
  </si>
  <si>
    <t>ВАЗ "2112" 5D Hbk заднее ЭО кор.шелк.</t>
  </si>
  <si>
    <t>ВАЗ "2112" 5D Hbk заднее ЭО сер.шелк.</t>
  </si>
  <si>
    <t>ВАЗ "2112" 5D Hbk заднее ЭО черный</t>
  </si>
  <si>
    <t>ВАЗ "2112" 5D Hbk заднее ЭО черный шелк</t>
  </si>
  <si>
    <t>ВАЗ "21123" 3D Coupe пер.дв.опуск.лев.ТЗ</t>
  </si>
  <si>
    <t>ВАЗ "21123" 3D Coupe пер.дв.опуск.прав.ТЗ</t>
  </si>
  <si>
    <t>Hyundai Genesis II / Genesis G80 (16-) 4D Sed (датчик запотевания)</t>
  </si>
  <si>
    <t>Hyundai Genesis II / Genesis G80 (16-) 4D Sed (обогрев щеток)</t>
  </si>
  <si>
    <t>Hyundai Genesis II / Genesis G80 (16-) 4D Sed (датчик запотевания) (обогрев щеток)</t>
  </si>
  <si>
    <t>KIAS0037</t>
  </si>
  <si>
    <t>Kia Sportage III 5D Suv заднее с ЭО ТЗ (отв) (под спойлер)</t>
  </si>
  <si>
    <t>FRDT0231</t>
  </si>
  <si>
    <t>Ford Expedition II 5D Suv / Lincoln Navigator II 5D Suv</t>
  </si>
  <si>
    <t>MERT0211</t>
  </si>
  <si>
    <t>C292</t>
  </si>
  <si>
    <t>1530*910</t>
  </si>
  <si>
    <t>MERT0212</t>
  </si>
  <si>
    <t>CTRS0034</t>
  </si>
  <si>
    <t>Caterpillar "428 e" ветровое нижнее левое ТЗ (сталинит)</t>
  </si>
  <si>
    <t>378*554</t>
  </si>
  <si>
    <t>Caterpillar "428 e" ветровое нижнее правое ТЗ (сталинит)</t>
  </si>
  <si>
    <t>CTRS0035</t>
  </si>
  <si>
    <t>Ford Focus III Titanium 3/5D Hbk / 4D Sed / 5D Stw (полный обогрев) 3 камеры</t>
  </si>
  <si>
    <t>Ford Focus III Titanium рестайлинг 3/5D Hbk / 4D Sed / 5D Stw (полный обогрев) 3 камеры</t>
  </si>
  <si>
    <t>TOYT0556</t>
  </si>
  <si>
    <t>ZVW40</t>
  </si>
  <si>
    <t>Toyota Prius V / Prius Alpha ZVW40 5D Hbk (европейская сборка) (левый руль)</t>
  </si>
  <si>
    <t>VLGS0019</t>
  </si>
  <si>
    <t>1420*1360</t>
  </si>
  <si>
    <t>Land Rover Range Rover Voque IV 5D Suv большой козырек (174 мм до ДД)</t>
  </si>
  <si>
    <t>VLGS0020</t>
  </si>
  <si>
    <t>4451</t>
  </si>
  <si>
    <t>2013-20</t>
  </si>
  <si>
    <t>KIAS0038</t>
  </si>
  <si>
    <t>Kia Cerato III 4D Sed заднее ЭО ТЗ</t>
  </si>
  <si>
    <t>1227*752</t>
  </si>
  <si>
    <t>NEFS0006</t>
  </si>
  <si>
    <t>NEFS0005</t>
  </si>
  <si>
    <t>1982*1220</t>
  </si>
  <si>
    <t>1990*1220</t>
  </si>
  <si>
    <t>NEFS0007</t>
  </si>
  <si>
    <t>1853*1220</t>
  </si>
  <si>
    <t>NEFS0008</t>
  </si>
  <si>
    <t>Нефаз "5299-40-57" (электробус) стекло заднее сер.шелк. (1440*885)</t>
  </si>
  <si>
    <t>1440*885</t>
  </si>
  <si>
    <t>BMWT0173</t>
  </si>
  <si>
    <t>BMW 3 серия VII (G2x) 4D Sed</t>
  </si>
  <si>
    <t>G2x</t>
  </si>
  <si>
    <t>ROVT0089</t>
  </si>
  <si>
    <t>Land Rover Range Rover Voque IV 5D Suv маленький козырек (143 мм до ДД)</t>
  </si>
  <si>
    <t>ROVT0090</t>
  </si>
  <si>
    <t>Land Rover Range Rover Voque IV 5D Suv большой козырек (143 мм до ДД)</t>
  </si>
  <si>
    <t>ВАЗ "2120 Надежда" 5D Mpv</t>
  </si>
  <si>
    <t>ВАЗ "2120 Надежда" 5D Mpv полоса</t>
  </si>
  <si>
    <t>ВАЗ "2120 Надежда" 5D Mpv боковина задняя левая</t>
  </si>
  <si>
    <t>ВАЗ "2120 Надежда" 5D Mpv боковина задняя правая</t>
  </si>
  <si>
    <t>Land Rover Range Rover Voque IV 5D Suv маленький козырек (174 мм до ДД)</t>
  </si>
  <si>
    <t>Land Rover Range Rover Voque IV 5D Suv маленький козырек (174 мм до ДД) (полный обогрев + обогрев щёток) полоса</t>
  </si>
  <si>
    <t>ROVT0091</t>
  </si>
  <si>
    <t>TOYT0557</t>
  </si>
  <si>
    <t>Toyota Prius K10 / Aqua I (11-) 5D Hbk (правый руль)</t>
  </si>
  <si>
    <t>VLWS0119</t>
  </si>
  <si>
    <t>VW Polo IV 4D Sed заднее с ЭО ТЗ с отв</t>
  </si>
  <si>
    <t>1408*495</t>
  </si>
  <si>
    <t>1977-</t>
  </si>
  <si>
    <t xml:space="preserve">         ВАЗ 2121, 21213, 21214, 21218</t>
  </si>
  <si>
    <t>ВАЗ "2121" 3D Suv боковина</t>
  </si>
  <si>
    <t>ВАЗ "2121" 3D Suv боковина ТЗ</t>
  </si>
  <si>
    <t>ВАЗ "2121" 3D Suv боковина кор.шелк.лев.</t>
  </si>
  <si>
    <t>ВАЗ "2121" 3D Suv боковина кор.шелк.прав.</t>
  </si>
  <si>
    <t>ВАЗ "2121" 3D Suv боковина сер.шелк.лев.</t>
  </si>
  <si>
    <t>ВАЗ "2121" 3D Suv боковина сер.шелк.прав.</t>
  </si>
  <si>
    <t>ВАЗ "2121" 3D Suv боковина чер.</t>
  </si>
  <si>
    <t>ВАЗ "2121" 3D Suv пер.дв.оп.</t>
  </si>
  <si>
    <t>ВАЗ "2121" 3D Suv пер.дв.оп. ТЗ</t>
  </si>
  <si>
    <t>ВАЗ "2121" 3D Suv пер.дв.оп.чер.</t>
  </si>
  <si>
    <t>ВАЗ "2121" 3D Suv пер.дв.поворот.чер.</t>
  </si>
  <si>
    <t>ВАЗ "2121" 3D Suv пер.дв.поворот.</t>
  </si>
  <si>
    <t>ВАЗ "2121" 3D Suv пер.дв.поворот. ТЗ</t>
  </si>
  <si>
    <t>ВАЗ "2121" 3D Suv рамка раздвижная лев.</t>
  </si>
  <si>
    <t>ВАЗ "2121" 3D Suv рамка раздвижная прав.</t>
  </si>
  <si>
    <t>ВАЗ "2121" 3D Suv рамка раздвижная лев. ТЗ</t>
  </si>
  <si>
    <t>ВАЗ "2121" 3D Suv рамка раздвижная прав. ТЗ</t>
  </si>
  <si>
    <t>ВАЗ "2121" 3D Suv рамка раздвижная бел.шелк.лев.</t>
  </si>
  <si>
    <t>ВАЗ "2121" 3D Suv рамка раздвижная бел.шелк.прав.</t>
  </si>
  <si>
    <t>ВАЗ "2121" 3D Suv рамка раздвижная кор.шелк.лев.</t>
  </si>
  <si>
    <t>ВАЗ "2121" 3D Suv рамка раздвижная кор.шелк.прав.</t>
  </si>
  <si>
    <t>ВАЗ "2121" 3D Suv рамка раздвижная сер.шелк.лев.</t>
  </si>
  <si>
    <t>ВАЗ "2121" 3D Suv рамка раздвижная сер.шелк.прав.</t>
  </si>
  <si>
    <t>ВАЗ "2121" 3D Suv рамка раздвижная чер.лев.</t>
  </si>
  <si>
    <t>ВАЗ "2121" 3D Suv рамка раздвижная чер.прав.</t>
  </si>
  <si>
    <t>ВАЗ "21213" 3D Suv пер.дв.оп.</t>
  </si>
  <si>
    <t>ВАЗ "21213" 3D Suv пер.дв.оп. ТЗ</t>
  </si>
  <si>
    <t>ВАЗ "21213" 3D Suv пер.дв.оп.кор.шелк.лев.</t>
  </si>
  <si>
    <t>ВАЗ "21213" 3D Suv пер.дв.оп.кор.шелк.прав.</t>
  </si>
  <si>
    <t>ВАЗ "21213" 3D Suv пер.дв.оп.сер.</t>
  </si>
  <si>
    <t>ВАЗ "21213" 3D Suv пер.дв.оп.чер.</t>
  </si>
  <si>
    <t>ВАЗ "21214" 3D Suv пер.дв.оп. ТЗ (для электростеклоподъемников)</t>
  </si>
  <si>
    <t>ВАЗ "21218 Фора" 3D Suv пер.дв.оп.</t>
  </si>
  <si>
    <t>SKOS0013</t>
  </si>
  <si>
    <t>SKOS0014</t>
  </si>
  <si>
    <t xml:space="preserve">Skoda Rapid I 5D Lbk заднее с ЭО антенна без отв. </t>
  </si>
  <si>
    <t xml:space="preserve">Skoda Rapid I 5D Lbk заднее с ЭО антенна отв. </t>
  </si>
  <si>
    <t>JCBT0018</t>
  </si>
  <si>
    <t>JCB "135" | "150" | "190 Eco" | "225 Eco" | "190T" | "225T" боковое правое ТЗ (сталинит)</t>
  </si>
  <si>
    <t>1319*946</t>
  </si>
  <si>
    <t>ВАЗ "2123" 5D Suv</t>
  </si>
  <si>
    <t>ВАЗ "2123" 5D Suv ТЗ</t>
  </si>
  <si>
    <t>ВАЗ "2123" 5D Suv ЗП</t>
  </si>
  <si>
    <t>ВАЗ "2123" 5D Suv ЗП ТЗ</t>
  </si>
  <si>
    <t>ВАЗ "2123" 5D Suv термальное</t>
  </si>
  <si>
    <t>ВАЗ "2123" 5D Suv термальное б/полосы</t>
  </si>
  <si>
    <t>ВАЗ "2123" 5D Suv ТЗ обогрев щеток</t>
  </si>
  <si>
    <t>ВАЗ "2123" 5D Suv полоса (обогрев щеток)</t>
  </si>
  <si>
    <t>ВАЗ "2123" 5D Suv полоса  ТЗ (обогрев щеток)</t>
  </si>
  <si>
    <t>ВАЗ "2123" 5D Suv ТЗ полный электрообогрев</t>
  </si>
  <si>
    <t>ВАЗ "2123" 5D Suv  ТЗ (полный обогрев) коннекторы</t>
  </si>
  <si>
    <t>ВАЗ "2123" 5D Suv боковина лев.</t>
  </si>
  <si>
    <t>ВАЗ "2123" 5D Suv боковина прав.</t>
  </si>
  <si>
    <t>ВАЗ "2123" 5D Suv боковина лев. ТЗ</t>
  </si>
  <si>
    <t>ВАЗ "2123" 5D Suv боковина прав. ТЗ</t>
  </si>
  <si>
    <t>ВАЗ "2123" 5D Suv боковина сер.шелк. лев.</t>
  </si>
  <si>
    <t>ВАЗ "2123" 5D Suv боковина сер.шелк.прав.</t>
  </si>
  <si>
    <t>ВАЗ "2123" 5D Suv боковина чер.шелк.лев.</t>
  </si>
  <si>
    <t>ВАЗ "2123" 5D Suv боковина чер.шелк.прав.</t>
  </si>
  <si>
    <t>ВАЗ "2123" 5D Suv задн.дв.оп.лев.</t>
  </si>
  <si>
    <t>ВАЗ "2123" 5D Suv задн.дв.оп.прав.</t>
  </si>
  <si>
    <t>ВАЗ "2123" 5D Suv задн.дв.оп.лев. ТЗ</t>
  </si>
  <si>
    <t>ВАЗ "2123" 5D Suv задн.дв.оп.прав. ТЗ</t>
  </si>
  <si>
    <t>ВАЗ "2123" 5D Suv задн.дв.оп.сер.шелк.лев.</t>
  </si>
  <si>
    <t>ВАЗ "2123" 5D Suv задн.дв.оп.сер.шелк.прав..</t>
  </si>
  <si>
    <t>ВАЗ "2123" 5D Suv задн.дв.оп.чер.шелк.лев.</t>
  </si>
  <si>
    <t>ВАЗ "2123" 5D Suv задн.дв.оп.чер.шелк.прав.</t>
  </si>
  <si>
    <t>ВАЗ "2123" 5D Suv заднее ЭО</t>
  </si>
  <si>
    <t>ВАЗ "2123" 5D Suv пер.дв.оп.лев.</t>
  </si>
  <si>
    <t>ВАЗ "2123" 5D Suv пер.дв.оп.прав.</t>
  </si>
  <si>
    <t>ВАЗ "2123" 5D Suv пер.дв.оп.лев. ТЗ</t>
  </si>
  <si>
    <t>ВАЗ "2123" 5D Suv пер.дв.оп.прав. ТЗ</t>
  </si>
  <si>
    <t xml:space="preserve">ВАЗ "2123" 5D Suv пер.дв.оп.чер.лев. </t>
  </si>
  <si>
    <t>ВАЗ "2123" 5D Suv пер.дв.оп.чер.прав.</t>
  </si>
  <si>
    <t>ВАЗ "2123" 5D Suv заднее ЭО ТЗ</t>
  </si>
  <si>
    <t>ВАЗ "2123" 5D Suv заднее ЭО сер.</t>
  </si>
  <si>
    <t>ВАЗ "2123" 5D Suv заднее ЭО сер.шелк.</t>
  </si>
  <si>
    <t>ВАЗ "2123" 5D Suv заднее ЭО чер.шелк.</t>
  </si>
  <si>
    <t>ВАЗ "2121" 3D Suv / "2131" (93-) 5D Suv</t>
  </si>
  <si>
    <t>ВАЗ "2121" 3D Suv / "2131" (93-) 5D Suv ТЗ</t>
  </si>
  <si>
    <t>ВАЗ "2121" 3D Suv / "2131" (93-) 5D Suv полоса</t>
  </si>
  <si>
    <t>ВАЗ "2121" 3D Suv / "2131" (93-) 5D Suv полоса надпись</t>
  </si>
  <si>
    <t>ВАЗ "2121" 3D Suv / "2131" (93-) 5D Suv полоса ТЗ</t>
  </si>
  <si>
    <t>ВАЗ "2121" 3D Suv / "2131" (93-) 5D Suv полоса ТЗ надпись</t>
  </si>
  <si>
    <t>ВАЗ 2121, 2131 (Нива)</t>
  </si>
  <si>
    <t>ВАЗ "2121" 3D Suv / "2131" (93-) 5D Suv термальное</t>
  </si>
  <si>
    <t>ВАЗ "2121" 3D Suv / "2131" (93-) 5D Suv термальное б/полосы</t>
  </si>
  <si>
    <t>ВАЗ "2121" 3D Suv / "2131" (93-) 5D Suv термальное надпись</t>
  </si>
  <si>
    <t>ВАЗ "2121" 3D Suv / "2131" (93-) 5D Suv шелкография</t>
  </si>
  <si>
    <t>ВАЗ "2121" 3D Suv / "2131" (93-) 5D Suv шелкография б/полосы</t>
  </si>
  <si>
    <t>ВАЗ "2121" 3D Suv / "2131" (93-) 5D Suv шелкография надпись</t>
  </si>
  <si>
    <t>ВАЗ "2121" 3D Suv / "2131" (93-) 5D Suv шелкография термальное</t>
  </si>
  <si>
    <t>ВАЗ "2121" 3D Suv / "2131" (93-) 5D Suv шелкография ТЗ</t>
  </si>
  <si>
    <t>ВАЗ "2121" 3D Suv / "2131" (93-) 5D Suv шелк ТЗ полный ЭО</t>
  </si>
  <si>
    <t>ВАЗ "2121" 3D Suv / "2131" (93-) 5D Suv заднее ЭО</t>
  </si>
  <si>
    <t>ВАЗ "2121" 3D Suv / "2131" (93-) 5D Suv заднее ЭО ТЗ</t>
  </si>
  <si>
    <t>ВАЗ "2121" 3D Suv / "2131" (93-) 5D Suv заднее ЭО бел.шелк.</t>
  </si>
  <si>
    <t>ВАЗ "2121" 3D Suv / "2131" (93-) 5D Suv заднее ЭО кор.</t>
  </si>
  <si>
    <t>ВАЗ "2121" 3D Suv / "2131" (93-) 5D Suv заднее ЭО кор.шелк.худож.</t>
  </si>
  <si>
    <t>ВАЗ "2121" 3D Suv / "2131" (93-) 5D Suv заднее ЭО кор.шелк.</t>
  </si>
  <si>
    <t>ВАЗ "2121" 3D Suv / "2131" (93-) 5D Suv заднее ЭО сер.</t>
  </si>
  <si>
    <t>ВАЗ "2121" 3D Suv / "2131" (93-) 5D Suv заднее ЭО сер.шелк.</t>
  </si>
  <si>
    <t>ВАЗ "2121" 3D Suv / "2131" (93-) 5D Suv заднее ЭО сер.шелк.худож.</t>
  </si>
  <si>
    <t>ВАЗ "2121" 3D Suv / "2131" (93-) 5D Suv заднее ЭО чер.</t>
  </si>
  <si>
    <t xml:space="preserve">         ВАЗ 2131 5D Suv (Нива)</t>
  </si>
  <si>
    <t>ВАЗ "2131" 5D Suv боковина</t>
  </si>
  <si>
    <t>ВАЗ "2131" 5D Suv задн.дв.неподв.</t>
  </si>
  <si>
    <t>ВАЗ "2131" 5D Suv задн.дв.оп.</t>
  </si>
  <si>
    <t>ВАЗ "2131" 5D Suv боковина ТЗ</t>
  </si>
  <si>
    <t>ВАЗ "2131" 5D Suv задн.дв.неподв. ТЗ</t>
  </si>
  <si>
    <t>ВАЗ "2131" 5D Suv задн.дв.оп. ТЗ</t>
  </si>
  <si>
    <t>ВАЗ "2131" 5D Suv боковина чер.</t>
  </si>
  <si>
    <t>ВАЗ "2131" 5D Suv задн.дв.неподв.чер.</t>
  </si>
  <si>
    <t>ВАЗ "2131" 5D Suv задн.дв.оп.чер.</t>
  </si>
  <si>
    <t>HONS0011</t>
  </si>
  <si>
    <t>1246*464</t>
  </si>
  <si>
    <t>1408*1204</t>
  </si>
  <si>
    <t>TOYT0558</t>
  </si>
  <si>
    <t>OPLS0029</t>
  </si>
  <si>
    <t>Opel Meriva A / Chevrolet Meriva (02-12) 5D Mini-Van заднее с ЭО ТЗ отв</t>
  </si>
  <si>
    <t>1236*570</t>
  </si>
  <si>
    <t>Ford Tourneo Connect I / Transit Connect 2/5D Van (полный обогрев) коннекторы ПОЛОСА</t>
  </si>
  <si>
    <t>FRDT0232</t>
  </si>
  <si>
    <t>2622*1557</t>
  </si>
  <si>
    <t>NIST0209</t>
  </si>
  <si>
    <t>Nissan Altima III L31 4D Sed</t>
  </si>
  <si>
    <t>L31</t>
  </si>
  <si>
    <t>1486*1018</t>
  </si>
  <si>
    <t>1989-98</t>
  </si>
  <si>
    <t>Lexus ES 350 V 4D Sed / 300 V 4D Sed (панорамная крыша)</t>
  </si>
  <si>
    <t>Mercedes GLE Coupe I C292 5D Suv камера + обогрев камеры (обогрев щеток)</t>
  </si>
  <si>
    <t>Mercedes GLE Coupe I C292 5D Suv 2 камеры + обогрев камеры (обогрев щеток)</t>
  </si>
  <si>
    <t>Yutong "6122" ветровое ЗП ТЗ</t>
  </si>
  <si>
    <t>YUTT0002</t>
  </si>
  <si>
    <t>FRDT0233</t>
  </si>
  <si>
    <t>FRDT0234</t>
  </si>
  <si>
    <t>Ford Focus III Titanium 3/5D Hbk / 4D Sed / 5D Stw 3 камеры</t>
  </si>
  <si>
    <t>Ford Focus III Titanium рестайлинг 3/5D Hbk / 4D Sed / 5D Stw 3 камеры</t>
  </si>
  <si>
    <t>ВАЗ "1118" 4D Sed / 5D Hbk / 2190 (11-) 4D Sed / 5D Hbk / Datsun "On-Do" (14-) (21951) 4D Sed / "Mi-Do" (15-) 5D Hbk задн. дв. оп. лев. ТЗ</t>
  </si>
  <si>
    <t>ВАЗ "1118" 4D Sed / 5D Hbk / 2190 (11-) 4D Sed / 5D Hbk / Datsun "On-Do" (14-) (21951) 4D Sed / "Mi-Do" (15-) 5D Hbk задн. дв. оп. прав. ТЗ</t>
  </si>
  <si>
    <t>ВАЗ "2104" | "2102" 5D Wagon боковина кор.шелк. лев.</t>
  </si>
  <si>
    <t xml:space="preserve">ВАЗ "2104" | "2102" 5D Wagon боковина кор.шелк.прав. </t>
  </si>
  <si>
    <t>ВАЗ "2105" | "2107" | "2104" пер. дв. оп.</t>
  </si>
  <si>
    <t>VLGT0002</t>
  </si>
  <si>
    <t>Волжанин Volgabus "5270" G2 (малый маршрутоуказатель,1400) (2554*1792)</t>
  </si>
  <si>
    <t>Волжанин Volgabus "5270" G2 (широкий маршрутоуказатель,1800) (2554*1792)</t>
  </si>
  <si>
    <t>3771</t>
  </si>
  <si>
    <t>ГАЗ "2217" Соболь задок ЭО серый шелк</t>
  </si>
  <si>
    <t>Honda CR-V IV 5D Suv заднее ЭО серое (отв)</t>
  </si>
  <si>
    <t>4456</t>
  </si>
  <si>
    <t>KOBELCO</t>
  </si>
  <si>
    <t>KBLS0001</t>
  </si>
  <si>
    <t>Kobelco "SK 210-6 ES" ветровое верхнее (3 отв) (сталинит)</t>
  </si>
  <si>
    <t>830*1075</t>
  </si>
  <si>
    <t>JCBS0035</t>
  </si>
  <si>
    <t>1245*790</t>
  </si>
  <si>
    <t xml:space="preserve">JCB "Project 12-2 3CX" | "3CX 4M" | "3CX 4T" | "3CX SM  4T" | "4CX" | "4CX Super" | "4CX M" | "4CX SM" заднее ТЗ (2 отв) (сталинит) </t>
  </si>
  <si>
    <t>KOMS0012</t>
  </si>
  <si>
    <t>Komatsu "WB93R-5" | "WB93S-5" | "WB97R-5" | "WB97S-5" ветровое нижнее левое ТЗ (сталинит)</t>
  </si>
  <si>
    <t>415*568</t>
  </si>
  <si>
    <t>KOMS0013</t>
  </si>
  <si>
    <t>Komatsu "WB93R-5" | "WB93S-5" | "WB97R-5" | "WB97S-5" ветровое нижнее правое ТЗ (сталинит)</t>
  </si>
  <si>
    <t>BMWT0176</t>
  </si>
  <si>
    <t>2480</t>
  </si>
  <si>
    <t>BMW X2 I F39 5D Suv</t>
  </si>
  <si>
    <t>F39</t>
  </si>
  <si>
    <t>1478*873</t>
  </si>
  <si>
    <t>PORT0013</t>
  </si>
  <si>
    <t>Porsche Cayenne III 5D Utility камера</t>
  </si>
  <si>
    <t>1579*926</t>
  </si>
  <si>
    <t>KIAS0039</t>
  </si>
  <si>
    <t>Kia Ceed II 5D Hbk заднее ЭО ТЗ отв.</t>
  </si>
  <si>
    <t>1314*516</t>
  </si>
  <si>
    <t>KIAS0040</t>
  </si>
  <si>
    <t>Kia Carens II UN / Rondo II 5D Hbk заднее ЭО ТЗ отв.</t>
  </si>
  <si>
    <t>1268*553</t>
  </si>
  <si>
    <t>BMWT0169</t>
  </si>
  <si>
    <t>BMW I3 I (I01) 5D Hbk (камера + обогрев камеры)</t>
  </si>
  <si>
    <t>BMW I3 I (I01) 5D Hbk</t>
  </si>
  <si>
    <t>VLGS0021</t>
  </si>
  <si>
    <t>1460*1360</t>
  </si>
  <si>
    <t>VAZS0573</t>
  </si>
  <si>
    <t>ВАЗ "2170 Приора" 4D Sed боковина лев.</t>
  </si>
  <si>
    <t>ВАЗ "2170 Приора" 4D Sed боковина прав.</t>
  </si>
  <si>
    <t>ВАЗ "2170 Приора" 4D Sed боковина ТЗ лев.</t>
  </si>
  <si>
    <t>ВАЗ "2170 Приора" 4D Sed боковина ТЗ прав.</t>
  </si>
  <si>
    <t>ВАЗ "2170 Приора" 4D Sed заднее ЭО</t>
  </si>
  <si>
    <t>ВАЗ "2170 Приора" 4D Sed заднее ЭО ТЗ</t>
  </si>
  <si>
    <t>ВАЗ "2170 Приора" 4D Sed заднее ЭО чер.</t>
  </si>
  <si>
    <t>ВАЗ "2171 Приора" 5D Wagon боковина лев.</t>
  </si>
  <si>
    <t>ВАЗ "2171 Приора" 5D Wagon боковина прав.</t>
  </si>
  <si>
    <t>ВАЗ "2171 Приора" 5D Wagon боковина ТЗ лев.</t>
  </si>
  <si>
    <t>ВАЗ "2171 Приора" 5D Wagon боковина ТЗ прав.</t>
  </si>
  <si>
    <t>ВАЗ "2171 Приора" 5D Wagon заднее ЭО</t>
  </si>
  <si>
    <t>ВАЗ "2171 Приора" 5D Wagon заднее ЭО ТЗ</t>
  </si>
  <si>
    <t>ВАЗ "2172 Приора" 5D Hbk боковина лев.</t>
  </si>
  <si>
    <t>ВАЗ "2172 Приора" 5D Hbk боковина прав.</t>
  </si>
  <si>
    <t>ВАЗ "2172 Приора" 5D Hbk боковина лев. ТЗ</t>
  </si>
  <si>
    <t>ВАЗ "2172 Приора" 5D Hbk боковина прав. ТЗ</t>
  </si>
  <si>
    <t>ВАЗ "2172 Приора" 5D Hbk (Приора) заднее ЭО</t>
  </si>
  <si>
    <t>ВАЗ "2172 Приора" 5D Hbk (Приора) заднее ЭО ТЗ</t>
  </si>
  <si>
    <t>ВАЗ "2329" 2D Pick-Up стекло боковое</t>
  </si>
  <si>
    <t>ВАЗ "2329" 2D Pick-Up стекло боковое ТЗ</t>
  </si>
  <si>
    <t>VLVT0068</t>
  </si>
  <si>
    <t>8848</t>
  </si>
  <si>
    <t>Volvo XC60 II 5D Suv камера, обогрев камеры</t>
  </si>
  <si>
    <t>1549*1039</t>
  </si>
  <si>
    <t>Ford Ecosport 5D Suv заднее ЭО с отверстием ТЗ</t>
  </si>
  <si>
    <t>TRBS0003</t>
  </si>
  <si>
    <t>Троллейбус ПКТС "6281 Адмирал" стекло водителя с форточкой ЭО шелк (сталинит)</t>
  </si>
  <si>
    <t>1530*1410</t>
  </si>
  <si>
    <t>TRBS0004</t>
  </si>
  <si>
    <t>Троллейбус ПКТС "6281 Адмирал" стекло боковое шелк (сталинит)</t>
  </si>
  <si>
    <t>350*1410</t>
  </si>
  <si>
    <t>TRBS0005</t>
  </si>
  <si>
    <t>Троллейбус ПКТС "6281 Адмирал" стекло боковое кор. шелк (сталинит)</t>
  </si>
  <si>
    <t>TRBS0006</t>
  </si>
  <si>
    <t>1470*1410</t>
  </si>
  <si>
    <t>TRBS0007</t>
  </si>
  <si>
    <t>Троллейбус ПКТС "6281 Адмирал" стекло с форточкой кор. шелк (сталинит)</t>
  </si>
  <si>
    <t>TRBS0008</t>
  </si>
  <si>
    <t>1565*1410</t>
  </si>
  <si>
    <t>TRBS0009</t>
  </si>
  <si>
    <t>1605*1410</t>
  </si>
  <si>
    <t>TRBS0010</t>
  </si>
  <si>
    <t>Троллейбус ПКТС "6281 Адмирал" стекло боковое кор. шелк лев. (сталинит)</t>
  </si>
  <si>
    <t>1140*1410</t>
  </si>
  <si>
    <t>TRBS0011</t>
  </si>
  <si>
    <t>Троллейбус ПКТС "6281 Адмирал" стекло боковое кор. шелк прав. (сталинит)</t>
  </si>
  <si>
    <t>TRBS0012</t>
  </si>
  <si>
    <t>1550*1410</t>
  </si>
  <si>
    <t>TRBS0013</t>
  </si>
  <si>
    <t>1570*1410</t>
  </si>
  <si>
    <t>TRBS0014</t>
  </si>
  <si>
    <t>Троллейбус ПКТС "6281 Адмирал" стекло боковое заднее кор. шелк лев. (сталинит)</t>
  </si>
  <si>
    <t>740*1410</t>
  </si>
  <si>
    <t>TRBS0015</t>
  </si>
  <si>
    <t>Троллейбус ПКТС "6281 Адмирал" стекло боковое заднее кор. шелк прав. (сталинит)</t>
  </si>
  <si>
    <t>TRBS0016</t>
  </si>
  <si>
    <t>Троллейбус ПКТС "6281 Адмирал" стекло заднее кор. шелк (сталинит)</t>
  </si>
  <si>
    <t>2080*700</t>
  </si>
  <si>
    <t>TRBS0017</t>
  </si>
  <si>
    <t>980*755</t>
  </si>
  <si>
    <t>TRBS0018</t>
  </si>
  <si>
    <t>1535*755</t>
  </si>
  <si>
    <t>TRBS0019</t>
  </si>
  <si>
    <t>TRBS0020</t>
  </si>
  <si>
    <t>1110*755</t>
  </si>
  <si>
    <t>TRBS0021</t>
  </si>
  <si>
    <t>TRBS0022</t>
  </si>
  <si>
    <t>Троллейбус ПКТС "6281 Адмирал" стекло двери кор. шелк (сталинит)</t>
  </si>
  <si>
    <t>1940*566</t>
  </si>
  <si>
    <t>TRBS0023</t>
  </si>
  <si>
    <t>Троллейбус ПКТС "6281 Адмирал" стекло перегородки боковое кор. шелк (сталинит)</t>
  </si>
  <si>
    <t>1908*427</t>
  </si>
  <si>
    <t>TRBT0014</t>
  </si>
  <si>
    <t>Троллейбус ПКТС "6281 Адмирал" стекло перегородки водителя шелк (триплекс)</t>
  </si>
  <si>
    <t>1015*937</t>
  </si>
  <si>
    <t>SKDT0072</t>
  </si>
  <si>
    <t>Skoda Superb III 5D Lbk / 5D Wagon камера</t>
  </si>
  <si>
    <t>1511*925</t>
  </si>
  <si>
    <t>KIAS0041</t>
  </si>
  <si>
    <t>Kia Ceed I 5D Wagon заднее ЭО ТЗ отв.</t>
  </si>
  <si>
    <t>1227*520</t>
  </si>
  <si>
    <t>KIAT0239</t>
  </si>
  <si>
    <t>4454</t>
  </si>
  <si>
    <t>Kia Stinger I 5D Lbk</t>
  </si>
  <si>
    <t>1462*977</t>
  </si>
  <si>
    <t>KIAT0240</t>
  </si>
  <si>
    <t>Kia Stinger I 5D Lbk камера</t>
  </si>
  <si>
    <t>RENT0129</t>
  </si>
  <si>
    <t xml:space="preserve">Renault Scenic IV / Grand Scenic IV 5D Suv </t>
  </si>
  <si>
    <t>1477*1343</t>
  </si>
  <si>
    <t>VLVT0067</t>
  </si>
  <si>
    <t>Volvo XC60 II 5D Suv камера, обогрев камеры (полный обогрев)</t>
  </si>
  <si>
    <t>King Lion</t>
  </si>
  <si>
    <t>KNLT0001</t>
  </si>
  <si>
    <t>King Long 6840</t>
  </si>
  <si>
    <t>IVET0024</t>
  </si>
  <si>
    <t>2454*1738</t>
  </si>
  <si>
    <t>Chevrolet Captiva 5D Suv / Opel Antara (06-17) 5D Suv / Daewoo Winstorm (06-11) / Saturn Vue II (07-09)</t>
  </si>
  <si>
    <t>Chevrolet Captiva 5D Suv / Opel Antara (06-17) 5D Suv / Daewoo Winstorm (06-11) / Saturn Vue II (07-09) с молдингом (П)</t>
  </si>
  <si>
    <t>Chevrolet Captiva 5D Suv / Opel Antara (06-17) 5D Suv / Daewoo Winstorm (06-11) / Saturn Vue II (07-09) (обогрев щеток)</t>
  </si>
  <si>
    <t>Chevrolet Captiva 5D Suv / Opel Antara (06-17) 5D Suv / Daewoo Winstorm (06-11) / Saturn Vue II (07-09) (обогрев щеток) с молдингом (П)</t>
  </si>
  <si>
    <t>MAZT0021</t>
  </si>
  <si>
    <t>2143*1231</t>
  </si>
  <si>
    <t>МАЗ "241" заднее (триплекс)</t>
  </si>
  <si>
    <t xml:space="preserve">   Неман</t>
  </si>
  <si>
    <t>NEMT0001</t>
  </si>
  <si>
    <t>Неман "4202" без шелка</t>
  </si>
  <si>
    <t>2160*1472</t>
  </si>
  <si>
    <t>NEMT0002</t>
  </si>
  <si>
    <t>Неман "4202" шелк</t>
  </si>
  <si>
    <t>2173*1176</t>
  </si>
  <si>
    <t>MZDS0023</t>
  </si>
  <si>
    <t>1333*661</t>
  </si>
  <si>
    <t>1385*1485</t>
  </si>
  <si>
    <t>ГАЗ "2410" | "3102" | "3110" 4D Sed</t>
  </si>
  <si>
    <t>1968-09</t>
  </si>
  <si>
    <t>ГАЗ "2410" | "3102" | "3110" 4D Sed полоса</t>
  </si>
  <si>
    <t>ГАЗ "2410" | "3102" | "3110" 4D Sed полоса надпись</t>
  </si>
  <si>
    <t>ГАЗ "2410" | "3102" | "3110" 4D Sed полоса ТЗ</t>
  </si>
  <si>
    <t>ГАЗ "2410" | "3102" | "3110" 4D Sed термальное</t>
  </si>
  <si>
    <t>ГАЗ "2410" | "3102" | "3110" 4D Sed термальное б/полосы</t>
  </si>
  <si>
    <t>ГАЗ "2410" | "3102" | "3110" 4D Sed ТЗ</t>
  </si>
  <si>
    <t>ГАЗ "2410" | "3102" | "3110" 4D Sed шелкография</t>
  </si>
  <si>
    <t>ГАЗ "2410" | "3102" | "3110" 4D Sed шелкография надпись</t>
  </si>
  <si>
    <t>ГАЗ "2410" | "3102" | "3110" 4D Sed шелкография термальное</t>
  </si>
  <si>
    <t>ГАЗ "2410" | "3102" | "3110" 4D Sed шелкография термальное надпись</t>
  </si>
  <si>
    <t>ГАЗ "2410" | "3102" | "3110" 4D Sed шелкография ТЗ</t>
  </si>
  <si>
    <t>ГАЗ "2410" | "3102" | "3110" 4D Sed шелкография ТЗ (полный обогрев)</t>
  </si>
  <si>
    <t>ГАЗ "2410" | "3102" | "3110" 4D Sed задн.дв.неподв.лев.</t>
  </si>
  <si>
    <t>ГАЗ "2410" | "3102" | "3110" 4D Sed задн.дв.неподв.прав.</t>
  </si>
  <si>
    <t>ГАЗ "2410" | "3102" | "3110" 4D Sed задн.дв.неподв.лев. ТЗ</t>
  </si>
  <si>
    <t>ГАЗ "2410" | "3102" | "3110" 4D Sed задн.дв.оп.лев.</t>
  </si>
  <si>
    <t>ГАЗ "2410" | "3102" | "3110" 4D Sed задн.дв.оп.прав.</t>
  </si>
  <si>
    <t>ГАЗ "2410" | "3102" | "3110" 4D Sed задн.дв.оп.лев. ТЗ</t>
  </si>
  <si>
    <t>ГАЗ "2410" | "3102" | "3110" 4D Sed задн.дв.оп.прав. ТЗ</t>
  </si>
  <si>
    <t>ГАЗ "2410" | "3102" | "3110" 4D Sed заднее</t>
  </si>
  <si>
    <t>ГАЗ "2410" | "3102" | "3110" 4D Sed заднее ЭО</t>
  </si>
  <si>
    <t>ГАЗ "2410" | "3102" | "3110" 4D Sed пер.дв.оп.лев.</t>
  </si>
  <si>
    <t>ГАЗ "2410" | "3102" | "3110" 4D Sed пер.дв.оп.прав.</t>
  </si>
  <si>
    <t>ГАЗ "2410" | "3102" | "3110" 4D Sed пер.дв.оп.лев. ТЗ</t>
  </si>
  <si>
    <t>ГАЗ "2410" | "3102" | "3110" 4D Sed пер.дв.оп.прав. ТЗ</t>
  </si>
  <si>
    <t>ГАЗ "2410" | "3102" | "3110" 4D Sed задн.дв.неподв.кор.лев.</t>
  </si>
  <si>
    <t>ГАЗ "2410" | "3102" | "3110" 4D Sed задн.дв.неподв.кор.прав.</t>
  </si>
  <si>
    <t>ГАЗ "2410" | "3102" | "3110" 4D Sed задн.дв.неподв.кор.шелк.лев.</t>
  </si>
  <si>
    <t>ГАЗ "2410" | "3102" | "3110" 4D Sed задн.дв.неподв.кор.шелк.прав.</t>
  </si>
  <si>
    <t>ГАЗ "2410" | "3102" | "3110" 4D Sed задн.дв.неподв.сер.лев.</t>
  </si>
  <si>
    <t>ГАЗ "2410" | "3102" | "3110" 4D Sed задн.дв.неподв.сер.прав.</t>
  </si>
  <si>
    <t>ГАЗ "2410" | "3102" | "3110" 4D Sed задн.дв.неподв.сер.шелк.лев.</t>
  </si>
  <si>
    <t>ГАЗ "2410" | "3102" | "3110" 4D Sed задн.дв.неподв.сер.шелк.прав.</t>
  </si>
  <si>
    <t>ГАЗ "2410" | "3102" | "3110" 4D Sed задн.дв.неподв.чер.лев.</t>
  </si>
  <si>
    <t>ГАЗ "2410" | "3102" | "3110" 4D Sed задн.дв.неподв.чер.прав.</t>
  </si>
  <si>
    <t>ГАЗ "2410" | "3102" | "3110" 4D Sed задн.дв.оп.кор.лев.</t>
  </si>
  <si>
    <t>ГАЗ "2410" | "3102" | "3110" 4D Sed задн.дв.оп.кор.прав.</t>
  </si>
  <si>
    <t>ГАЗ "2410" | "3102" | "3110" 4D Sed задн.дв.оп.кор.шелк.лев.</t>
  </si>
  <si>
    <t>ГАЗ "2410" | "3102" | "3110" 4D Sed задн.дв.оп.кор.шелк.прав.</t>
  </si>
  <si>
    <t>ГАЗ "2410" | "3102" | "3110" 4D Sed задн.дв.оп.сер.лев.</t>
  </si>
  <si>
    <t>ГАЗ "2410" | "3102" | "3110" 4D Sed задн.дв.оп.сер.прав.</t>
  </si>
  <si>
    <t>ГАЗ "2410" | "3102" | "3110" 4D Sed задн.дв.оп.сер.шелк.лев.</t>
  </si>
  <si>
    <t>ГАЗ "2410" | "3102" | "3110" 4D Sed задн.дв.оп.сер.шелк.прав.</t>
  </si>
  <si>
    <t>ГАЗ "2410" | "3102" | "3110" 4D Sed задн.дв.оп.чер.лев.</t>
  </si>
  <si>
    <t>ГАЗ "2410" | "3102" | "3110" 4D Sed задн.дв.оп.чер.прав.</t>
  </si>
  <si>
    <t>ГАЗ "2410" | "3102" | "3110" 4D Sed задок ЭО белый шелк</t>
  </si>
  <si>
    <t>ГАЗ "2410" | "3102" | "3110" 4D Sed задок ЭО белый шелк.худож.</t>
  </si>
  <si>
    <t>ГАЗ "2410" | "3102" | "3110" 4D Sed задок ЭО кор. шелк</t>
  </si>
  <si>
    <t>ГАЗ "2410" | "3102" | "3110" 4D Sed задок ЭО кор. шелк.худож.</t>
  </si>
  <si>
    <t>ГАЗ "2410" | "3102" | "3110" 4D Sed задок ЭО серый</t>
  </si>
  <si>
    <t>ГАЗ "2410" | "3102" | "3110" 4D Sed задок ЭО серый шелк.</t>
  </si>
  <si>
    <t>ГАЗ "2410" | "3102" | "3110" 4D Sed задок ЭО серый шелк.худож.</t>
  </si>
  <si>
    <t>ГАЗ "2410" | "3102" | "3110" 4D Sed задок ЭО черн.</t>
  </si>
  <si>
    <t>ГАЗ "2410" | "3102" | "3110" 4D Sed пер.дв.оп.кор.лев.</t>
  </si>
  <si>
    <t>ГАЗ "2410" | "3102" | "3110" 4D Sed пер.дв.оп.кор.прав.</t>
  </si>
  <si>
    <t>ГАЗ "2410" | "3102" | "3110" 4D Sed пер.дв.оп.кор.шелк.лев.</t>
  </si>
  <si>
    <t>ГАЗ "2410" | "3102" | "3110" 4D Sed пер.дв.оп.кор.шелк.прав.</t>
  </si>
  <si>
    <t>ГАЗ "2410" | "3102" | "3110" 4D Sed пер.дв.оп.сер.лев.</t>
  </si>
  <si>
    <t>ГАЗ "2410" | "3102" | "3110" 4D Sed пер.дв.оп.сер.прав.</t>
  </si>
  <si>
    <t>ГАЗ "2410" | "3102" | "3110" 4D Sed пер.дв.оп.сер.шелк.лев.</t>
  </si>
  <si>
    <t>ГАЗ "2410" | "3102" | "3110" 4D Sed пер.дв.оп.сер.шелк.прав.</t>
  </si>
  <si>
    <t>ГАЗ "2410" | "3102" | "3110" 4D Sed пер.дв.оп.чер.лев.</t>
  </si>
  <si>
    <t>ГАЗ "2410" | "3102" | "3110" 4D Sed пер.дв.оп.чер.прав.</t>
  </si>
  <si>
    <t xml:space="preserve">         ГолАЗ </t>
  </si>
  <si>
    <t>ГолАЗ "52511" Вояж рамка раздвижная в сборе водителя левая с ЭО (1178*1162)</t>
  </si>
  <si>
    <t>1178*1162</t>
  </si>
  <si>
    <t>TOYS0074</t>
  </si>
  <si>
    <t>Toyota Camry IV XV20 4D Sed заднее с ЭО ТЗ</t>
  </si>
  <si>
    <t>1394*776</t>
  </si>
  <si>
    <t>TOYT0569</t>
  </si>
  <si>
    <t>Toyota Land Cruiser Prado 150 рестайлинг 3/5D Suv / Lexus GX 460 5D Utility (обогрев щеток) (камера)</t>
  </si>
  <si>
    <t>TOYT0568</t>
  </si>
  <si>
    <t>8430</t>
  </si>
  <si>
    <t>Toyota Corolla XII E210 4D Sed камера (обогрев щеток)</t>
  </si>
  <si>
    <t>E210</t>
  </si>
  <si>
    <t>1411*1002</t>
  </si>
  <si>
    <t>MITT0180</t>
  </si>
  <si>
    <t>Mitsubishi Outlander III рестайлинг 5D Suv</t>
  </si>
  <si>
    <t>2020-</t>
  </si>
  <si>
    <t>1188*590</t>
  </si>
  <si>
    <t>VLWS0120</t>
  </si>
  <si>
    <t>VW Polo IV рестайлинг 4D Sed заднее с ЭО ТЗ с отв</t>
  </si>
  <si>
    <t>1412*537</t>
  </si>
  <si>
    <t>FRDT0235</t>
  </si>
  <si>
    <t>Ford Kuga II / Escape III 4D Utility (12-) полоса (полный обогрев)</t>
  </si>
  <si>
    <t>GAZS0190</t>
  </si>
  <si>
    <t>AUDT0092</t>
  </si>
  <si>
    <t>Audi A2 5D Hbk</t>
  </si>
  <si>
    <t>1381*1050</t>
  </si>
  <si>
    <t>HONS0012</t>
  </si>
  <si>
    <t>Honda CR-V IV рестайлинг 5D Suv заднее ЭОТЗ (отв)</t>
  </si>
  <si>
    <t>1246*493</t>
  </si>
  <si>
    <t>HYNT0226</t>
  </si>
  <si>
    <t>Hyundai Solaris II 4D Sed держатель зеркала</t>
  </si>
  <si>
    <t>CTRS0036</t>
  </si>
  <si>
    <t>Caterpillar "D10R" двери левое / правое ТЗ (сталинит)</t>
  </si>
  <si>
    <t>443*1266</t>
  </si>
  <si>
    <t>MERS0147</t>
  </si>
  <si>
    <t>Mercedes люк универсальный (4 отв)</t>
  </si>
  <si>
    <t>880*590</t>
  </si>
  <si>
    <t>FATS0040</t>
  </si>
  <si>
    <t>Fiat люк универсальный (4 отв)</t>
  </si>
  <si>
    <t>810*660</t>
  </si>
  <si>
    <t>KIAT0241</t>
  </si>
  <si>
    <t>4457</t>
  </si>
  <si>
    <t xml:space="preserve">Kia Ceed III 5D Hbk </t>
  </si>
  <si>
    <t>1429*1011</t>
  </si>
  <si>
    <t>KIAT0242</t>
  </si>
  <si>
    <t>KIAT0243</t>
  </si>
  <si>
    <t>Kia Ceed III 5D Hbk (полный обогрев)</t>
  </si>
  <si>
    <t>Mazda CX-7 I 5D Suv заднее ЭО отв. сер.</t>
  </si>
  <si>
    <t>ГАЗ "3302 Бизнес" стекло люка коричневое</t>
  </si>
  <si>
    <t>Mitsubishi Pajero III / Montero III 3/5D Utility заднее  ЭО ТЗ</t>
  </si>
  <si>
    <t>Mitsubishi Pajero IV / Montero IV 3/5D Utility заднее  ЭО ТЗ (1 отв)</t>
  </si>
  <si>
    <t>MAZS0016</t>
  </si>
  <si>
    <t>МАЗ "203" боковое кор.шелк.</t>
  </si>
  <si>
    <t>1299*812</t>
  </si>
  <si>
    <t>Skoda Octavia II A5 5D Lbk / 5D Est / Laura 5D Lbk RHD (04-08) (147мм до ДД)</t>
  </si>
  <si>
    <t>Skoda Octavia II A5 5D Lbk / 5D Est / Laura 5D Lbk RHD (04-08) (115 мм. до ДД)</t>
  </si>
  <si>
    <t>Skoda Octavia II A5 5D Lbk / 5D Est / Laura 5D Lbk RHD (04-08) (полный обогрев) (115 мм. до ДД)</t>
  </si>
  <si>
    <t>Skoda Octavia II A5 5D Lbk / 5D Est / Laura 5D Lbk RHD (04-08) с молдингом (П+низ) (115 мм. до ДД)</t>
  </si>
  <si>
    <t>Skoda Octavia II A5 5D Lbk / 5D Est / Laura 5D Lbk RHD (04-08) с молдингом (П+низ), кронштейн ДД, (115 мм. до ДД)</t>
  </si>
  <si>
    <t>Skoda Octavia II A5 5D Lbk / 5D Est / Laura 5D Lbk RHD (04-08) (полный обогрев) (115 мм. до ДД) с молдингом (П+низ)</t>
  </si>
  <si>
    <t>Skoda Octavia II A5 5D Lbk / 5D Est / Laura 5D Lbk RHD (04-08) (полный обогрев) с молдингом (П+низ), кронштейн ДД, (115 мм. до ДД)</t>
  </si>
  <si>
    <t>MITT0182</t>
  </si>
  <si>
    <t xml:space="preserve">Mitsubishi Outlander III рестайлинг 5D Suv (полный обогрев) коннекторы </t>
  </si>
  <si>
    <t>GENT0002</t>
  </si>
  <si>
    <t>Genesis G70 I 4D Sed камера</t>
  </si>
  <si>
    <t>Infiniti</t>
  </si>
  <si>
    <t>INFS0002</t>
  </si>
  <si>
    <t>1420*529</t>
  </si>
  <si>
    <t>INFS0001</t>
  </si>
  <si>
    <t>1421*507</t>
  </si>
  <si>
    <t>Infiniti I"FX35" I | "FX37" I | "FX45" I | "FX50" I (02-09) 5D Utility заднее ЭО серое с отверстием</t>
  </si>
  <si>
    <t>Infiniti "FX35" II | "FX37" II | "FX45" II | "FX50" II (08-13) | "QX70" (13-17) 5D Utility заднее ЭО серое с отверстием</t>
  </si>
  <si>
    <t>VLGS0022</t>
  </si>
  <si>
    <t>1750*1360</t>
  </si>
  <si>
    <t>KIAT0244</t>
  </si>
  <si>
    <t>Kia Rio III рестайлинг 3D / 5D Hbk (корейская сборка)</t>
  </si>
  <si>
    <t>1359*852</t>
  </si>
  <si>
    <t>AUDT0095</t>
  </si>
  <si>
    <t>Audi A5 / RS5 / S5 2D Coupe ДД (капля)</t>
  </si>
  <si>
    <t>Audi A5 / RS5 / S5 2D Coupe ДД (круг)</t>
  </si>
  <si>
    <t xml:space="preserve">Land Rover Range Rover Velar I (2 камеры) (полный обогрев) </t>
  </si>
  <si>
    <t>7047</t>
  </si>
  <si>
    <t>ROVT0092</t>
  </si>
  <si>
    <t>1570*1018</t>
  </si>
  <si>
    <t>HONT0150</t>
  </si>
  <si>
    <t>Honda Pilot III 5D Suv</t>
  </si>
  <si>
    <t>1620*1005</t>
  </si>
  <si>
    <t>IVET0025</t>
  </si>
  <si>
    <t>Iveco Crossway ветровое</t>
  </si>
  <si>
    <t>NEFS0014</t>
  </si>
  <si>
    <t>2035*641</t>
  </si>
  <si>
    <t>NEFS0015</t>
  </si>
  <si>
    <t>2094*851</t>
  </si>
  <si>
    <t>NEFS0013</t>
  </si>
  <si>
    <t>1073*1190</t>
  </si>
  <si>
    <t>NEFS0010</t>
  </si>
  <si>
    <t>NEFS0012</t>
  </si>
  <si>
    <t>Нефаз "5299" боковое левое сер.шелк.</t>
  </si>
  <si>
    <t>1110*1190</t>
  </si>
  <si>
    <t>NEFS0011</t>
  </si>
  <si>
    <t>Нефаз "5299" боковое правое сер.шелк.</t>
  </si>
  <si>
    <t>NIST0214</t>
  </si>
  <si>
    <t>Nissan Caravan III / Urvan III E24</t>
  </si>
  <si>
    <t>E24</t>
  </si>
  <si>
    <t>1986-01</t>
  </si>
  <si>
    <t>1537*828</t>
  </si>
  <si>
    <t>FRDT0237</t>
  </si>
  <si>
    <t>3575</t>
  </si>
  <si>
    <t>Ford KА II 3D Hbk</t>
  </si>
  <si>
    <t>1280*820</t>
  </si>
  <si>
    <t>NEFS0009</t>
  </si>
  <si>
    <t>Нефаз "5299" заднее кор.шелк</t>
  </si>
  <si>
    <t>Нефаз "5299" заднее сер.шелк</t>
  </si>
  <si>
    <t>690*1190</t>
  </si>
  <si>
    <t>1015*1190</t>
  </si>
  <si>
    <t>NEFS0016</t>
  </si>
  <si>
    <t>2035*1190</t>
  </si>
  <si>
    <t>BOBT0001</t>
  </si>
  <si>
    <t xml:space="preserve">Bobcat "TL 360" | "TL 370" ветровое (триплекс) </t>
  </si>
  <si>
    <t>1665*915</t>
  </si>
  <si>
    <t>OPLT0124</t>
  </si>
  <si>
    <t>Opel Mokka / Buick Encore (13-) / Chevrolet Tracker (13-)</t>
  </si>
  <si>
    <t>MZDT0142</t>
  </si>
  <si>
    <t>MZDT0153</t>
  </si>
  <si>
    <t>MZDT0162</t>
  </si>
  <si>
    <t>SCNT0010</t>
  </si>
  <si>
    <t>DEWS0027</t>
  </si>
  <si>
    <t>1396*367</t>
  </si>
  <si>
    <t>CASS0006</t>
  </si>
  <si>
    <t>878*960</t>
  </si>
  <si>
    <t>CASS0007</t>
  </si>
  <si>
    <t>Toyota Land Cruiser Prado 150 3/5D Suv / Lexus GX 460 5D Utility (4-х зонный полный обогрев) с коннекторами</t>
  </si>
  <si>
    <t>Toyota Land Cruiser Prado 150 3/5D Suv / Lexus GX 460 5D Utility (4-х зонныйполный обогрев) с коннекторами</t>
  </si>
  <si>
    <t>Toyota Land Cruiser Prado 150 рестайлинг 3/5D Suv / Lexus GX 460 5D Utility (4-х зонный полный обогрев) камера с коннекторами</t>
  </si>
  <si>
    <t>Toyota Land Cruiser Prado 150 рестайлинг 3/5D Suv / Lexus GX 460 5D Utility (4-х зонный полный обогрев) (антенна) с коннекторами</t>
  </si>
  <si>
    <t>KIAT0237</t>
  </si>
  <si>
    <t>Kia Seltos I 5D Suv (полный обогрев)</t>
  </si>
  <si>
    <t>GOLS0001</t>
  </si>
  <si>
    <t>VLWT0249</t>
  </si>
  <si>
    <t>VW Passat CC камера</t>
  </si>
  <si>
    <t>Opel Zafira C 5D Mpv вырез под камеру</t>
  </si>
  <si>
    <t xml:space="preserve">         ЗАЗ 1102</t>
  </si>
  <si>
    <t>M8СS0002</t>
  </si>
  <si>
    <t>FRDT0239</t>
  </si>
  <si>
    <t>Ford Fiesta Mk5 3/5D Hbk (полный обогрев)</t>
  </si>
  <si>
    <t>BMWS0022</t>
  </si>
  <si>
    <t>BMW X3 E83 5D Suv заднее ЭО с отверстием ТЗ антенна</t>
  </si>
  <si>
    <t>1259*507</t>
  </si>
  <si>
    <t>TOYS0075</t>
  </si>
  <si>
    <t>GAZS0191</t>
  </si>
  <si>
    <t>GAZS0192</t>
  </si>
  <si>
    <t>VAZS0574</t>
  </si>
  <si>
    <t>VAZS0575</t>
  </si>
  <si>
    <t>VAZS0576</t>
  </si>
  <si>
    <t>VLWT0250</t>
  </si>
  <si>
    <t>VW Passat B7 4D Sed камера</t>
  </si>
  <si>
    <t>УралВагонЗавод (УВЗ)</t>
  </si>
  <si>
    <t>UVZS0001</t>
  </si>
  <si>
    <t>погрузчик УВЗ "ПУМ 500" двери (1055*674) (сталинит)</t>
  </si>
  <si>
    <t>10555*674</t>
  </si>
  <si>
    <t>MITT0183</t>
  </si>
  <si>
    <t>ГАЗ "2410" | "3102" | "3110" 4D Sed задн.дв.неподв.прав. ТЗ</t>
  </si>
  <si>
    <t>VLWS0121</t>
  </si>
  <si>
    <t>VW Touran II 5D Mpv заднее с ЭО ТЗ (отв)</t>
  </si>
  <si>
    <t>1409*484</t>
  </si>
  <si>
    <t>Case "570ST" // New Holland "B80B" двери верхнее левое / правое ТЗ (сталинит)</t>
  </si>
  <si>
    <t>Case "570ST" // New Holland "B80B" фальшдверь правое ТЗ (сталинит)</t>
  </si>
  <si>
    <t>VLVT0069</t>
  </si>
  <si>
    <t>Volvo XC40 I 5D Suv камера, обогрев камеры (полный обогрев)</t>
  </si>
  <si>
    <t>VAZT0162</t>
  </si>
  <si>
    <t>ВАЗ "2121" 3D Suv / "2131" (93-) 5D Suv шелкография ТЗ (без ЗП)</t>
  </si>
  <si>
    <t>VAZT0163</t>
  </si>
  <si>
    <t>SKDT0074</t>
  </si>
  <si>
    <t>Skoda Yeti I 5D Suv рестайлинг (круглый ДД) (полный обогрев) ПОЛОСА с молдингом (верх+низ)</t>
  </si>
  <si>
    <t>CTRS0038</t>
  </si>
  <si>
    <t>Caterpillar "428 e" заднее верхнее ТЗ (сталинит)</t>
  </si>
  <si>
    <t>980*889</t>
  </si>
  <si>
    <t>CTRS0037</t>
  </si>
  <si>
    <t>Caterpillar "428 e" заднее нижнее ТЗ (сталинит)</t>
  </si>
  <si>
    <t>883*488</t>
  </si>
  <si>
    <t>JCBS0036</t>
  </si>
  <si>
    <t>JCB "JS 160" I "JS 180" I "JS 200" I "JS 220" I "JS 330" боковое левое (за дверью) ТЗ (сталинит)</t>
  </si>
  <si>
    <t>1212*340</t>
  </si>
  <si>
    <t>LIAS0021</t>
  </si>
  <si>
    <t>ЛиАз "5292" стеклопакет передней двери правый (1-ая дверь)</t>
  </si>
  <si>
    <t>1765*510</t>
  </si>
  <si>
    <t>LIAS0020</t>
  </si>
  <si>
    <t>ЛиАз "5292" стеклопакет передней двери левый (2-ая дверь)</t>
  </si>
  <si>
    <t>1765*595</t>
  </si>
  <si>
    <t>LIAS0023</t>
  </si>
  <si>
    <t>ЛиАз "5292" стеклопакет средней двери правый (3-ая дверь) кор. шелк.</t>
  </si>
  <si>
    <t>1750*505</t>
  </si>
  <si>
    <t>LIAS0022</t>
  </si>
  <si>
    <t>ЛиАз "5292" стеклопакет средней двери левый (4-ая дверь) кор. шелк.</t>
  </si>
  <si>
    <t>LIAS0025</t>
  </si>
  <si>
    <t>ЛиАз "5292" стеклопакет задней двери правый (5-ая дверь) кор. шелк.</t>
  </si>
  <si>
    <t>1750*555</t>
  </si>
  <si>
    <t>LIAS0024</t>
  </si>
  <si>
    <t>ЛиАз "5292" стеклопакет задней двери левый (6-ая дверь) кор. шелк.</t>
  </si>
  <si>
    <t>NIST0215</t>
  </si>
  <si>
    <t>Nissan Silvia VI S14 2D Cpe</t>
  </si>
  <si>
    <t>Subaru Forester V (с площадкой под камеры) (обогрев щеток)</t>
  </si>
  <si>
    <t>ПАЗ "3204" | "320405-04" Вектор Город / Маз "206" стекло пассажирской двери</t>
  </si>
  <si>
    <t>Toyota Avensis I T22 4D Sed / 5D Hbk / 5D Wagon / Caldina 5D Wagon</t>
  </si>
  <si>
    <t>OPLS0030</t>
  </si>
  <si>
    <t>Opel Corsa D 5D Hbk заднее с ЭО ТЗ отв</t>
  </si>
  <si>
    <t>1413*510</t>
  </si>
  <si>
    <t>Lada X-Ray 5D Suv задн.дв.опуск. прав. ТЗ</t>
  </si>
  <si>
    <t>MERT0226</t>
  </si>
  <si>
    <t>Mercedes E-Class V W 213 2 камеры (обогрев камеры)</t>
  </si>
  <si>
    <t>TRBT0015</t>
  </si>
  <si>
    <t>Троллейбус "Оптима" (триплекс)</t>
  </si>
  <si>
    <t>2550х1185</t>
  </si>
  <si>
    <t>Волжанин Volgabus 5270 cтекло окна левое 5270GH-5403311-00 коричневый шелк</t>
  </si>
  <si>
    <t>Волжанин Volgabus 5270 cтекло окна правое 5270GH-5403312-00 коричневый шелк</t>
  </si>
  <si>
    <t>Волжанин Volgabus 5270 cтекло окна правое 5270GH-5403313-00 коричневый шелк</t>
  </si>
  <si>
    <t>Волжанин Volgabus 5270 cтекло окна правое 5270GH-5403315-00 коричневый шелк</t>
  </si>
  <si>
    <t>Волжанин Volgabus 5270 окна левое / правое 5270GH-5403316-00 / 5403317-00 коричневый шелк</t>
  </si>
  <si>
    <t>VLGS0023</t>
  </si>
  <si>
    <t>Волжанин Volgabus 5270 cтекло окна левое 5270GH-5403314-00 коричневый шелк</t>
  </si>
  <si>
    <t>HONT0154</t>
  </si>
  <si>
    <t>Honda Edix I 5D Mpv (правый руль)</t>
  </si>
  <si>
    <t>1517*1068</t>
  </si>
  <si>
    <t>SBRT0096</t>
  </si>
  <si>
    <t>Subaru Forester V (обогрев щеток)</t>
  </si>
  <si>
    <t>NIST0216</t>
  </si>
  <si>
    <t>ROVT0093</t>
  </si>
  <si>
    <t>Land Rover Range Rover Voque IV 5D Suv  (полный обогрев + обогрев щёток) полоса</t>
  </si>
  <si>
    <t>ROVT0094</t>
  </si>
  <si>
    <t>Land Rover Range Rover Voque IV 5D Suv большой козырек (174 мм до ДД) (полный обогрев + обогрев щёток) полоса</t>
  </si>
  <si>
    <t>AUDT0096</t>
  </si>
  <si>
    <t>Audi A6 4D Sed / 5D Wagon камера (обогрев камеры)</t>
  </si>
  <si>
    <t>Троллейбус ПКТС "6281 Адмирал" стекло боковое шелк лев. (сталинит)</t>
  </si>
  <si>
    <t>Троллейбус ПКТС "6281 Адмирал" стекло боковое шелк прав. (сталинит)</t>
  </si>
  <si>
    <t>LIAT0031</t>
  </si>
  <si>
    <t>ЛиАЗ "6274" электробус (рейсоуказатель) ДД (обогрев щеток)</t>
  </si>
  <si>
    <t>2670*1508</t>
  </si>
  <si>
    <t>HYNT0229</t>
  </si>
  <si>
    <t>4172</t>
  </si>
  <si>
    <t xml:space="preserve">Hyundai Santa Fe IV 5D Suv </t>
  </si>
  <si>
    <t>1531*964</t>
  </si>
  <si>
    <t>HYNT0230</t>
  </si>
  <si>
    <t>Hyundai Santa Fe IV 5D Suv камера</t>
  </si>
  <si>
    <t>SKDT0076</t>
  </si>
  <si>
    <t>IVET0026</t>
  </si>
  <si>
    <t>URAL-IVECO (полный обогрев)</t>
  </si>
  <si>
    <t>TRBT0016</t>
  </si>
  <si>
    <t>Троллейбус ПКТС "6281 Адмирал" стекло ветровое (полный обогрев)</t>
  </si>
  <si>
    <t>2430*1682</t>
  </si>
  <si>
    <t>VAZT0164</t>
  </si>
  <si>
    <t>ВАЗ "1111 Ока" шелкография ТЗ (полный обогрев)</t>
  </si>
  <si>
    <t>SKDT0077</t>
  </si>
  <si>
    <t>Skoda Rapid I рестайлинг 5D Lbk / 5D Wagon (круглый) (полный обогрев)</t>
  </si>
  <si>
    <t>OPLS0031</t>
  </si>
  <si>
    <t>Opel Vectra C 5D Lbk заднее ЭО ТЗ отв</t>
  </si>
  <si>
    <t>1233*831</t>
  </si>
  <si>
    <t>SBRT0097</t>
  </si>
  <si>
    <t>VLWT0251</t>
  </si>
  <si>
    <t>1474*944</t>
  </si>
  <si>
    <t>Volkswagen Passat NMS / Passat B7 (USA) 4D Sed</t>
  </si>
  <si>
    <t>MITT0184</t>
  </si>
  <si>
    <t>5647</t>
  </si>
  <si>
    <t>Mitsubishi Colt V CJ 2D Cpe / 3D Hbk / Mirage V 4D Sed / 3D Hbk / 2D Cpe</t>
  </si>
  <si>
    <t>1434*849</t>
  </si>
  <si>
    <t>E92</t>
  </si>
  <si>
    <t>Great Wall Hover / Hover H3 (10-16) / H5 (10-17) 5D Suv заднее ЭО с отв. Серое</t>
  </si>
  <si>
    <t>HYNS0075</t>
  </si>
  <si>
    <t>Hyundai Solaris II / Accent IV 4D Sed пер.дв.опуск. лев.</t>
  </si>
  <si>
    <t>HYNS0076</t>
  </si>
  <si>
    <t>Hyundai Solaris II / Accent IV 4D Sed пер.дв.опуск. прав.</t>
  </si>
  <si>
    <t>BMWT0184</t>
  </si>
  <si>
    <t>2450</t>
  </si>
  <si>
    <t>BMW 3 E93 V 2D Cbr</t>
  </si>
  <si>
    <t>E93</t>
  </si>
  <si>
    <t>TOYT0582</t>
  </si>
  <si>
    <t>8421</t>
  </si>
  <si>
    <t>Toyota C-HR I 5D Suv</t>
  </si>
  <si>
    <t>1435*972</t>
  </si>
  <si>
    <t>TOYT0583</t>
  </si>
  <si>
    <t>Toyota C-HR I 5D Suv камера</t>
  </si>
  <si>
    <t>DEWS0028</t>
  </si>
  <si>
    <t>577*880</t>
  </si>
  <si>
    <t>DEWS0029</t>
  </si>
  <si>
    <t>OPLT0125</t>
  </si>
  <si>
    <t>Opel Zafira C 5D Mpv камера</t>
  </si>
  <si>
    <t>2011-19</t>
  </si>
  <si>
    <t>RENT0132</t>
  </si>
  <si>
    <t>Renault Vel Satis I 5D Hbk</t>
  </si>
  <si>
    <t>2009-09</t>
  </si>
  <si>
    <t>1444*1091</t>
  </si>
  <si>
    <t>FRDT0240</t>
  </si>
  <si>
    <t>Ford Explorer V 4D Utility (полный обогрев)</t>
  </si>
  <si>
    <t>FRDT0241</t>
  </si>
  <si>
    <t>Ford Explorer V 4D Utility (камера) (полный обогрев)</t>
  </si>
  <si>
    <t>HYNS0077</t>
  </si>
  <si>
    <t>Hyundai Solaris II / Accent IV 4D Sed зад.дв.опуск. лев.</t>
  </si>
  <si>
    <t>HYNS0078</t>
  </si>
  <si>
    <t>Hyundai Solaris II / Accent IV 4D Sed зад.дв.опуск. прав.</t>
  </si>
  <si>
    <t>PORT0014</t>
  </si>
  <si>
    <t>Porsche 911 VI 2D Cpe / 2D Cbr антенна</t>
  </si>
  <si>
    <t>1477*808</t>
  </si>
  <si>
    <t>LIAS0026</t>
  </si>
  <si>
    <t>1515*1215</t>
  </si>
  <si>
    <t>Лиаз "5292.22" (Сочи) боковое рамка раздвижная в сборе лев. кор.шелк. (5 отв.)</t>
  </si>
  <si>
    <t>LIAS0027</t>
  </si>
  <si>
    <t>Лиаз "5292.22" (Сочи) боковое рамка раздвижная в сборе прав. кор.шелк. (5 отв.)</t>
  </si>
  <si>
    <t>1555*1215</t>
  </si>
  <si>
    <t>PAZS0044</t>
  </si>
  <si>
    <t>1190*1030</t>
  </si>
  <si>
    <t>MERT0227</t>
  </si>
  <si>
    <t>Mercedes Sprinter Low 5D Van / 2/4D Truck (95-) / VW LT 28-48 Low 5D Van / 2/4D Truck (96-) (низкая кабина) молдинг</t>
  </si>
  <si>
    <t>HYNS0079</t>
  </si>
  <si>
    <t>Hyundai Solaris II / Accent IV 4D Sed заднее с ЭО</t>
  </si>
  <si>
    <t>VLWT0252</t>
  </si>
  <si>
    <t>Subaru Forester V (с площадкой под камеры) (обогрев щеток) (без ЗП)</t>
  </si>
  <si>
    <t>VW Crafter камера (полный обогрев) оригинальные коннекторы</t>
  </si>
  <si>
    <t>850*620</t>
  </si>
  <si>
    <t>ЮМЗ НК дверь (сталинит)</t>
  </si>
  <si>
    <t xml:space="preserve">Toyota Corolla IX E120, E130 4D Sed / 3/5D Hbk / 5D Wagon / Corolla Fielder I RHD 5D Wagon (00-06) / Allex (01-06) NZE121 RHD 5D Hbk / Corolla Runx E120 RHD 5D Hbk (01-06) / BYD F3 // Gelly FC Vision (06-11) 4D Sed (без всего) </t>
  </si>
  <si>
    <t xml:space="preserve">Toyota Corolla IX E120, E130 4D Sed / 3/5D Hbk / 5D Wagon / Corolla Fielder I RHD 5D Wagon (00-06) / Allex (01-06) NZE121 RHD 5D Hbk / Corolla Runx E120 RHD 5D Hbk (01-06) / BYD F3 // Gelly FC Vision (06-11) 4D Sed (с пятаком) </t>
  </si>
  <si>
    <t xml:space="preserve">Toyota Corolla IX E120, E130 4D Sed / 3/5D Hbk / 5D Wagon / Corolla Fielder I RHD 5D Wagon (00-06) / Allex (01-06) NZE121 RHD 5D Hbk / Corolla Runx E120 RHD 5D Hbk (01-06) / BYD F3 // Gelly FC Vision (06-11) 4D Sed (с козырьком и пятаком) </t>
  </si>
  <si>
    <t>Toyota Corolla IX E120, E130 4D Sed / 3/5D Hbk / 5D Wagon / Corolla Fielder I RHD 5D Wagon (00-06) / Allex (01-06) NZE121 RHD 5D Hbk / Corolla Runx E120 RHD 5D Hbk (01-06) / BYD F3 // Gelly FC Vision (06-11) 4D Sed</t>
  </si>
  <si>
    <t>Toyota Corolla IX E120, E130 4D Sed / 3/5D Hbk / 5D Wagon / Corolla Fielder I RHD 5D Wagon (00-06) / Allex (01-06) NZE121 RHD 5D Hbk / Corolla Runx E120 RHD 5D Hbk (01-06) / BYD F3 // Gelly FC Vision (06-11) 4D Sed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</si>
  <si>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// Gelly FC Vision (06-11) 4D Sed с молдингом (П)</t>
  </si>
  <si>
    <t>Skoda Rapid I 5D Lbk / Rapid II (20-) 5D Lbk / Seat Toledo IV 5D Lbk / Volkswagen Santana 5D Lbk / Polo VI (20-) 5D Lbk</t>
  </si>
  <si>
    <t>Skoda Rapid I 5D Lbk / Rapid II (20-) 5D Lbk / Seat Toledo IV 5D Lbk / Volkswagen Santana 5D Lbk / Polo VI (20-) 5D Lbk (прямоугольный)</t>
  </si>
  <si>
    <t>Skoda Rapid I 5D Lbk / Rapid II (20-) 5D Lbk / Seat Toledo IV 5D Lbk / Volkswagen Santana 5D Lbk / Polo VI (20-) 5D Lbk (полный обогрев)</t>
  </si>
  <si>
    <t>PAZS0045</t>
  </si>
  <si>
    <t>ПАЗ "3204" Вектор рамка раздвижная в сборе боковая передняя кор.шелк. прав. (5 отв.)</t>
  </si>
  <si>
    <t>1155*1030</t>
  </si>
  <si>
    <t>Audi A3 III 4D Sed (без козырька)</t>
  </si>
  <si>
    <t>AUDT0099</t>
  </si>
  <si>
    <t>Audi A3 III рестайлинг 4D Sed (с козырьком)</t>
  </si>
  <si>
    <t>2016-20</t>
  </si>
  <si>
    <t>ПАЗ "3204" Вектор рамка раздвижная в сборе боковая кор.шелк. лев. (5 отв.)</t>
  </si>
  <si>
    <t>DEWS0030</t>
  </si>
  <si>
    <t>446*574</t>
  </si>
  <si>
    <t>DEWS0031</t>
  </si>
  <si>
    <t>HYNT0231</t>
  </si>
  <si>
    <t xml:space="preserve">Hyundai Scoupe 2D Cpe </t>
  </si>
  <si>
    <t>1989-96</t>
  </si>
  <si>
    <t>1344*901</t>
  </si>
  <si>
    <t>FRDT0242</t>
  </si>
  <si>
    <t xml:space="preserve">Ford Focus III (USA) 3/5D Hbk / 4D Sed / 5D Stw (полный обогрев) </t>
  </si>
  <si>
    <t>FRDT0243</t>
  </si>
  <si>
    <t>Audi Q5 I 5D SUV</t>
  </si>
  <si>
    <t>Audi Q5 I 5D SUV (камера)</t>
  </si>
  <si>
    <t>Audi Q5 I 5D SUV (обогрев камеры)</t>
  </si>
  <si>
    <t>Audi Q5 I 5D SUV молдинг (верх+низ)</t>
  </si>
  <si>
    <t>Audi Q5 I 5D SUV (камера) молдинг (верх+низ)</t>
  </si>
  <si>
    <t>Audi Q5 I 5D SUV (обогрев камеры) молдинг (верх+низ)</t>
  </si>
  <si>
    <t>Audi Q5 I 5D SUV ДД (капля)</t>
  </si>
  <si>
    <t>AUDT0098</t>
  </si>
  <si>
    <t>Audi Q5 I 5D SUV ДД (круг)</t>
  </si>
  <si>
    <t>CTRS0039</t>
  </si>
  <si>
    <t>Caterpillar "330 GC" ветровое верхнее ТЗ (сталинит)</t>
  </si>
  <si>
    <t>866*1093</t>
  </si>
  <si>
    <t>ROVT0095</t>
  </si>
  <si>
    <t>Land Rover Freelander I 3/5D Utility (полный обогрев) полоса</t>
  </si>
  <si>
    <t>Daewoo Ultra Novus боковое заднее левое</t>
  </si>
  <si>
    <t>Daewoo Ultra Novus боковое заднее правое</t>
  </si>
  <si>
    <t>Daewoo Ultra Novus опускное левое (2 отв)</t>
  </si>
  <si>
    <t>Daewoo Ultra Novus опускное правое (2 отв)</t>
  </si>
  <si>
    <t>Daewoo Ultra Novus заднее</t>
  </si>
  <si>
    <t>PAZS0046</t>
  </si>
  <si>
    <t>ПАЗ "3204" Вектор рамка раздв в сборе пассажирское правое (8 отв.)</t>
  </si>
  <si>
    <t>1399*1134</t>
  </si>
  <si>
    <t>PAZS0047</t>
  </si>
  <si>
    <t>ПАЗ "3204" Вектор рамка раздв в сборе двери водителя (8 отв.)</t>
  </si>
  <si>
    <t>954*868</t>
  </si>
  <si>
    <t>TOYT0586</t>
  </si>
  <si>
    <t>Toyota HiLux VII 2/4D Pick-Up / Fortuner I (05-15) (полный обогрев) ПОЛОСА</t>
  </si>
  <si>
    <t>Kia Sorento II рестайлинг 5D Suv (120 мм до дд)</t>
  </si>
  <si>
    <t>Kia Sorento II рестайлинг 5D Suv (120 мм до дд) (обогрев щеток)</t>
  </si>
  <si>
    <t>2297*915</t>
  </si>
  <si>
    <t>KIAT0246</t>
  </si>
  <si>
    <t>Kia Sorento II рестайлинг 5D Suv (165 мм до дд)</t>
  </si>
  <si>
    <t>KIAT0247</t>
  </si>
  <si>
    <t>Kia Sorento II рестайлинг 5D Suv (165 мм до дд) (обогрев щеток)</t>
  </si>
  <si>
    <t>NEFT0025</t>
  </si>
  <si>
    <t>Нефаз "5299-40-57" (электробус) ветровое рейсоуказатель ДД (обогрев щеток)</t>
  </si>
  <si>
    <t>2613*1541</t>
  </si>
  <si>
    <t>ISZT0011</t>
  </si>
  <si>
    <t>ISUZU V275</t>
  </si>
  <si>
    <t>2215*880</t>
  </si>
  <si>
    <t>DSNS0011</t>
  </si>
  <si>
    <t>Doosan "DX140W" I "DX140LC" I "DX210LC" I "DX225Lca" I "DX340LC" I "DX300LC" I "DX420LC" I "DX480LC" I "DX520LC" двери верхнее подвижное ТЗ (2 отв) (сталинит)</t>
  </si>
  <si>
    <t>519*821</t>
  </si>
  <si>
    <t>PAZS0048</t>
  </si>
  <si>
    <t>ПАЗ "3204" | "320405-04" Вектор Город / Маз "206" стекло пассажирской двери кор. шелк.</t>
  </si>
  <si>
    <t>MERT0229</t>
  </si>
  <si>
    <t>Mercedes G-Class W463 I 5D Suv (камера, обогрев камеры)</t>
  </si>
  <si>
    <t>W463</t>
  </si>
  <si>
    <t>1554*566</t>
  </si>
  <si>
    <t>1992-14</t>
  </si>
  <si>
    <t>MZDT0169</t>
  </si>
  <si>
    <t>Mazda 6 III GJ рестайлинг 4D Sed / 5D Hbk</t>
  </si>
  <si>
    <t>TOYT0588</t>
  </si>
  <si>
    <t>MITS0034</t>
  </si>
  <si>
    <t>Mitsubishi Pajero Sport II 5D Suv заднее  ЭО ТЗ (1 отв)</t>
  </si>
  <si>
    <t>1290*501</t>
  </si>
  <si>
    <t>Mercedes M-klasse III W166 заднее ЭО ТЗ c 1 отв.</t>
  </si>
  <si>
    <t>Mazda 323 V BA / Familia VII BH 3D Hbk / 4D Sed</t>
  </si>
  <si>
    <t>DODT0009</t>
  </si>
  <si>
    <t>AD50</t>
  </si>
  <si>
    <t xml:space="preserve">Dodge Journey I / Fiat Freemont (11-16) 5D Suv </t>
  </si>
  <si>
    <t>2007-20</t>
  </si>
  <si>
    <t>1552*1004</t>
  </si>
  <si>
    <t>МАЗ "203" | "206" боковое водительское рамка раздвижная в сборе с отв. с ЭО</t>
  </si>
  <si>
    <t>Audi A4 IV B8 4D Sed (07-) / 5D Avant (08-) ДД (капля)</t>
  </si>
  <si>
    <t>AUDT0097</t>
  </si>
  <si>
    <t>Audi A4 IV B8 4D Sed (07-) / 5D Avant (08-) ДД (круг)</t>
  </si>
  <si>
    <t>BMWS0023</t>
  </si>
  <si>
    <t>BMW X1 E84 5D Suv заднее с ЭО ТЗ</t>
  </si>
  <si>
    <t>1293*539</t>
  </si>
  <si>
    <t>ЛиАЗ "5292.22" (Сочи) рейсоуказатель</t>
  </si>
  <si>
    <t>2570*295</t>
  </si>
  <si>
    <t>Chevrolet Spark III / Ravon R2 (16-) 5D Hbk</t>
  </si>
  <si>
    <t>Chevrolet Spark III / Ravon R2 (16-) 5D Hbk (обогрев щёток)</t>
  </si>
  <si>
    <t>Iveco Irisbus Citelis / UrbanWay ветровое (рейсоуказатель) (без ЗП)</t>
  </si>
  <si>
    <t>HYNT0232</t>
  </si>
  <si>
    <t>Hyundai Grandeur V / Azera III 4D Sed (обогрев щеток)</t>
  </si>
  <si>
    <t>1467*959</t>
  </si>
  <si>
    <t>HYNT0233</t>
  </si>
  <si>
    <t>ВАЗ "2121" 3D Suv / "2131" (93-) 5D Suv шелкография ЗП ТЗ</t>
  </si>
  <si>
    <t>4166</t>
  </si>
  <si>
    <t>TOYT0589</t>
  </si>
  <si>
    <t>Toyota Prius IV XW50 5D Hbk (левый руль)</t>
  </si>
  <si>
    <t>XW50</t>
  </si>
  <si>
    <t>1427*959</t>
  </si>
  <si>
    <t>TOYT0590</t>
  </si>
  <si>
    <t>VLGT0003</t>
  </si>
  <si>
    <t>Волжанин Volgabus "528502" Марафон (2453*1720)</t>
  </si>
  <si>
    <t>2453*1720</t>
  </si>
  <si>
    <t>Chery Bonus (A13) 5D Hbk заднее с ЭО</t>
  </si>
  <si>
    <t>FAWT0009</t>
  </si>
  <si>
    <t>1400*979</t>
  </si>
  <si>
    <t>Faw Besturn X80 5D Suv (без полосы)</t>
  </si>
  <si>
    <t>Toyota Prius IV XW50 5D Hbk камера антенна (левый руль)</t>
  </si>
  <si>
    <t>Higer 6885 / 6840 / 6826 ЗП ТЗ</t>
  </si>
  <si>
    <t>Nissan Serena IV C26 5D Wagon / Suzuki Landy II (10-16) 5D Van камера (правый руль)</t>
  </si>
  <si>
    <t>MZDT0170</t>
  </si>
  <si>
    <t>Mazda Bongo Friendee / Ford Freda (95-99) 5D Van</t>
  </si>
  <si>
    <t>1463*965</t>
  </si>
  <si>
    <t>PAZS0049</t>
  </si>
  <si>
    <t>ПАЗ "3204" Вектор рамка раздв в сборе боковая задняя кор.шелк. прав. (5 отв.)</t>
  </si>
  <si>
    <t>Kia Picanto III / Morning III 5D Hbk</t>
  </si>
  <si>
    <t>HYNS0080</t>
  </si>
  <si>
    <t>Hyundai Solaris I 5D Hbk задн.дв.опуск лев. ТЗ</t>
  </si>
  <si>
    <t>763*511</t>
  </si>
  <si>
    <t>HYNS0081</t>
  </si>
  <si>
    <t>Hyundai Solaris I 5D Hbk задн.дв.опуск прав. ТЗ</t>
  </si>
  <si>
    <t>MZDT0171</t>
  </si>
  <si>
    <t>Mazda CX-5 I 5D Suv (2 камеры) (полный обогрев) молдинг</t>
  </si>
  <si>
    <t>VLWT0254</t>
  </si>
  <si>
    <t>8651</t>
  </si>
  <si>
    <t>Volkswagen Teramont I / Atlas I 5D Suv</t>
  </si>
  <si>
    <t>1653*932</t>
  </si>
  <si>
    <t>VLWT0256</t>
  </si>
  <si>
    <t>Volkswagen Teramont I / Atlas I 5D Suv камера</t>
  </si>
  <si>
    <t>TOYS0076</t>
  </si>
  <si>
    <t>Toyota HiAce H200 (Standard Cab) 4D Van заднее ЭО ТЗ (без отв)</t>
  </si>
  <si>
    <t>1423*584</t>
  </si>
  <si>
    <t>TOYS0077</t>
  </si>
  <si>
    <t>Toyota HiAce H200 (Wide Cab) 4D Van заднее ЭО ТЗ (без отв)</t>
  </si>
  <si>
    <t>1610*590</t>
  </si>
  <si>
    <t>TOYT0593</t>
  </si>
  <si>
    <t>Toyota Prius V / Prius Alpha ZVW40 / ZVW41 5D Hbk (правый руль)</t>
  </si>
  <si>
    <t>ZVW40 / ZVW41</t>
  </si>
  <si>
    <t>VLGS0024</t>
  </si>
  <si>
    <t>Волжанин Volgabus 5270 боковое глухое правое коричневый шелк</t>
  </si>
  <si>
    <t>1790*1360</t>
  </si>
  <si>
    <t>VLGS0025</t>
  </si>
  <si>
    <t>Волжанин Volgabus 5270 боковое правое рамка в сборе</t>
  </si>
  <si>
    <t>VLWT0255</t>
  </si>
  <si>
    <t>Volkswagen Teramont I / Atlas I 5D Suv (полный обогрев)</t>
  </si>
  <si>
    <t>VLWT0257</t>
  </si>
  <si>
    <t>Volkswagen Teramont I / Atlas I 5D Suv камера (полный обогрев)</t>
  </si>
  <si>
    <t>PEGS0045</t>
  </si>
  <si>
    <t>Peugeot Boxer L4 заднее левое ТЗ (с вырезом)</t>
  </si>
  <si>
    <t>PEGS0046</t>
  </si>
  <si>
    <t>Peugeot Boxer L4 заднее правое ТЗ (с вырезом)</t>
  </si>
  <si>
    <t>OPLS0032</t>
  </si>
  <si>
    <t>Opel Zafira B 5D Mpv заднее с ЭО отв</t>
  </si>
  <si>
    <t>Mercedes A-Class W176 III / CLA I C117 (13-16) / GLA I X156 (13-17) 5D Hbk ДД (прямоуг)</t>
  </si>
  <si>
    <t>Mercedes A-Class W176 III / CLA I C117 (16-19) / GLA I X156 (17-20) рестайлинг 5D Hbk ДД (трапеция)</t>
  </si>
  <si>
    <t>TOYT0594</t>
  </si>
  <si>
    <t xml:space="preserve">Toyota Corolla XII E210 4D Sed </t>
  </si>
  <si>
    <t>TOYT0595</t>
  </si>
  <si>
    <t>Toyota Corolla XII E210 4D Sed (обогрев щеток)</t>
  </si>
  <si>
    <t>MERT0234</t>
  </si>
  <si>
    <t>Mercedes GLS II (X167) / GLE II (V167) (18-) 5D Suv (без полосы) (2 камеры) (обогрев щеток)</t>
  </si>
  <si>
    <t>X167 / V167</t>
  </si>
  <si>
    <t>1518*932</t>
  </si>
  <si>
    <t>GELT0012</t>
  </si>
  <si>
    <t>Geely Coolray I 5D Suv (обогрев щеток)</t>
  </si>
  <si>
    <t>1454*967</t>
  </si>
  <si>
    <t>VLGS0026</t>
  </si>
  <si>
    <t>Волжанин Volgabus 5270 боковое глухое левое коричневый шелк</t>
  </si>
  <si>
    <t>1490*1360</t>
  </si>
  <si>
    <t>EKTT0002</t>
  </si>
  <si>
    <t>834*540</t>
  </si>
  <si>
    <t>ЕК 12/14/16 ветровое нижнее (триплекс)</t>
  </si>
  <si>
    <t>BMWT0186</t>
  </si>
  <si>
    <t>2487</t>
  </si>
  <si>
    <t>BMW X3 III G01 5D Suv</t>
  </si>
  <si>
    <t>G01</t>
  </si>
  <si>
    <t>1521*903</t>
  </si>
  <si>
    <t>MAZS0017</t>
  </si>
  <si>
    <t>МАЗ "203" | "206" боковое с узким шелком коричневое</t>
  </si>
  <si>
    <t>1500*812</t>
  </si>
  <si>
    <t>MAZS0018</t>
  </si>
  <si>
    <t>МАЗ "203" | "206" боковое с широким шелком снизу 350мм коричневое</t>
  </si>
  <si>
    <t>FRDT0244</t>
  </si>
  <si>
    <t>Ford Focus III (Европа) 3/5D Hbk / 4D Sed / 5D Stw (полный обогрев) с молдингом (низ)</t>
  </si>
  <si>
    <t>FRDT0210</t>
  </si>
  <si>
    <t>VLGS0027</t>
  </si>
  <si>
    <t>2440</t>
  </si>
  <si>
    <t>LIAS0028</t>
  </si>
  <si>
    <t>Лиаз "5292.22" (Сочи) боковое глухое лев. кор.шелк.</t>
  </si>
  <si>
    <t>1520*1215</t>
  </si>
  <si>
    <t>LIAS0029</t>
  </si>
  <si>
    <t>Лиаз "5292.22" (Сочи) боковое глухое прав. кор.шелк.</t>
  </si>
  <si>
    <t>1615*1215</t>
  </si>
  <si>
    <t>LIAS0030</t>
  </si>
  <si>
    <t>1675*1215</t>
  </si>
  <si>
    <t>LIAS0031</t>
  </si>
  <si>
    <t>Лиаз "5292.22" (Сочи) боковое заднее прав. кор.шелк.</t>
  </si>
  <si>
    <t>1216*901</t>
  </si>
  <si>
    <t>MAZS0019</t>
  </si>
  <si>
    <t>МАЗ "203" | "206" форточка салона неподвижное коричневое</t>
  </si>
  <si>
    <t>655*346</t>
  </si>
  <si>
    <t>MAZS0020</t>
  </si>
  <si>
    <t>МАЗ "203" | "206" форточки салона подвижное с отв. Коричневое</t>
  </si>
  <si>
    <t>742*346</t>
  </si>
  <si>
    <t>MERS0148</t>
  </si>
  <si>
    <t>Mercedes Sprinter High заднее левое серое</t>
  </si>
  <si>
    <t>MERS0149</t>
  </si>
  <si>
    <t>Mercedes Sprinter High заднее правое серое</t>
  </si>
  <si>
    <t>TOYT0597</t>
  </si>
  <si>
    <t>Toyota Land Cruiser Prado 150 3/5D Suv / Lexus GX 460 5D Utility (4-х зонный полный обогрев) с коннекторами молдинг</t>
  </si>
  <si>
    <t>VAZT0166</t>
  </si>
  <si>
    <t>ВАЗ "2190" (Гранта) 4D Sed (11-) / 5D Hbk (13-) / "1118" 4D Sed / 5D Hbk / 5D Wagon (04-13) / "2192" (Калина II) 4D Sed / 5D Hbk / 5D Wagon (13-) / Datsun "On-Do" 4D Sed (14-) / "Mi-Do" 5D Hbk (15-) ТЗ держатель зеркала (полный электорообогрев для базовой комплектации)</t>
  </si>
  <si>
    <t>JHDS0007</t>
  </si>
  <si>
    <t>John Deere 325J заднее нижнее ТЗ (сталинит)</t>
  </si>
  <si>
    <t>1010*388</t>
  </si>
  <si>
    <t>MERT0235</t>
  </si>
  <si>
    <t>Mercedes Vito II W639 / Viano I 4D Van (полный обогрев)</t>
  </si>
  <si>
    <t>TOYT0598</t>
  </si>
  <si>
    <t>Toyota Ractis II 5D Mpv / Subaru Trezia I 5D Mpv (11-)</t>
  </si>
  <si>
    <t>RENT0133</t>
  </si>
  <si>
    <t>Renault Duster II 5D Suv</t>
  </si>
  <si>
    <t>2021-</t>
  </si>
  <si>
    <t>1408*961</t>
  </si>
  <si>
    <t>RENT0134</t>
  </si>
  <si>
    <t>TOYS0078</t>
  </si>
  <si>
    <t>Toyota Probox заднее ЭО ТЗ</t>
  </si>
  <si>
    <t>1308*443</t>
  </si>
  <si>
    <t>Renault Sandero I 5D Hbk | Sandero Stepway I 5D Suv / Duster I 5D Suv (10-21) / Dacia Duster 5D Suv / Nissan Terrano III D10 (14-) 3/5D  (без полосы)</t>
  </si>
  <si>
    <t>Renault Sandero I 5D Hbk | Sandero Stepway I 5D Suv / Duster I 5D Suv (10-21) / Dacia Duster 5D Suv / Nissan Terrano III D10 (14-) 3/5D</t>
  </si>
  <si>
    <t>Renault Sandero I 5D Hbk | Sandero Stepway I 5D Suv / Duster I 5D Suv (10-21) / Dacia Duster 5D Suv / Nissan Terrano III D10 (14-) 3/5D (держатель зеркала)</t>
  </si>
  <si>
    <t>Renault Sandero I 5D Hbk | Sandero Stepway I 5D Suv / Duster I 5D Suv (10-21) / Dacia Duster 5D Suv / Nissan Terrano III D10 (14-) 3/5D (полный обогрев)</t>
  </si>
  <si>
    <t>TOYS0079</t>
  </si>
  <si>
    <t>Toyota Corolla Fielder E120 5D Wagon заднее с ЭО ТЗ</t>
  </si>
  <si>
    <t>1257*489</t>
  </si>
  <si>
    <t>MAZS0021</t>
  </si>
  <si>
    <t>1299*1217</t>
  </si>
  <si>
    <t>MAZS0022</t>
  </si>
  <si>
    <t>МАЗ "203" боковое кор.шелк. (угол с шелком)</t>
  </si>
  <si>
    <t>1300*1217</t>
  </si>
  <si>
    <t>BMWT0188</t>
  </si>
  <si>
    <t>2493</t>
  </si>
  <si>
    <t>BMW X7 I G07 5D Suv</t>
  </si>
  <si>
    <t>G07</t>
  </si>
  <si>
    <t>1592*976</t>
  </si>
  <si>
    <t>MANT0020</t>
  </si>
  <si>
    <t>NEFS0017</t>
  </si>
  <si>
    <t xml:space="preserve">Нефаз "5299-40-57" (электробус) стекло боковое левое сер.шелк. </t>
  </si>
  <si>
    <t>1208*1220</t>
  </si>
  <si>
    <t>NEFS0018</t>
  </si>
  <si>
    <t xml:space="preserve">Нефаз "5299-40-57" (электробус) стекло боковое правое сер.шелк. </t>
  </si>
  <si>
    <t>1632*1220</t>
  </si>
  <si>
    <t>NEFS0019</t>
  </si>
  <si>
    <t xml:space="preserve">Нефаз "5299-40-57" (электробус) стекло боковое заднее правое сер.шелк. </t>
  </si>
  <si>
    <t>1087*1220</t>
  </si>
  <si>
    <t>NEFS0020</t>
  </si>
  <si>
    <t>Нефаз "5299-40-57" (электробус) стекло маршрутоуказателя</t>
  </si>
  <si>
    <t>1632*278</t>
  </si>
  <si>
    <t>Нефаз "5299-40-57" (электробус) стекло водителя с форточкой рамка раздвижная в сборе</t>
  </si>
  <si>
    <t>Нефаз "5299-40-57" (электробус) стекло окна с форточкой рамка раздвижная в сборе сер.шелк.</t>
  </si>
  <si>
    <t>NEFS0021</t>
  </si>
  <si>
    <t xml:space="preserve">Нефаз "5299-40-57" (электробус) стекло боковое за средней дверью правое сер.шелк. </t>
  </si>
  <si>
    <t>1220*702</t>
  </si>
  <si>
    <t>NIST0217</t>
  </si>
  <si>
    <t>Nissan Silvia VII S15 2D Cpe ПОЛОСА (полный обогрев)</t>
  </si>
  <si>
    <t>LEXT0085</t>
  </si>
  <si>
    <t>Lexus NX300h 5D Suv камера (антенна) (обогрев щеток)</t>
  </si>
  <si>
    <t>TOYS0080</t>
  </si>
  <si>
    <t>Toyota Corolla VII E100 5D Wagon заднее с ЭО ТЗ</t>
  </si>
  <si>
    <t>E100</t>
  </si>
  <si>
    <t>1193*571</t>
  </si>
  <si>
    <t>NIST0218</t>
  </si>
  <si>
    <t>Nissan Silvia VI S14 2D Cpe ПОЛОСА (полный обогрев)</t>
  </si>
  <si>
    <t>Tesla</t>
  </si>
  <si>
    <t>TEST0002</t>
  </si>
  <si>
    <t>Tesla Model X I 5D Suv ДД камера (обогрев камеры) (обогрев щеток)</t>
  </si>
  <si>
    <t>1605*1793</t>
  </si>
  <si>
    <t xml:space="preserve">Фронтальный погрузчик XCMG </t>
  </si>
  <si>
    <t>XCMS0001</t>
  </si>
  <si>
    <t>XCMG "LW 330 FN" боковое заднее левое ТЗ (сталинит)</t>
  </si>
  <si>
    <t>350*898</t>
  </si>
  <si>
    <t>XCMS0004</t>
  </si>
  <si>
    <t>XCMG "LW 330 FN" двери верхнее ТЗ (сталинит)</t>
  </si>
  <si>
    <t>979*587</t>
  </si>
  <si>
    <t>XCMS0005</t>
  </si>
  <si>
    <t>XCMG "LW 330 FN" двери нижнее ТЗ (сталинит)</t>
  </si>
  <si>
    <t>586*609</t>
  </si>
  <si>
    <t>XCMS0006</t>
  </si>
  <si>
    <t>XCMG "LW 330 FN" заднее ТЗ (3 отв) (сталинит)</t>
  </si>
  <si>
    <t>1327*900</t>
  </si>
  <si>
    <t>Камаз</t>
  </si>
  <si>
    <t>KAMT0018</t>
  </si>
  <si>
    <t>КамАЗ "Marcopolo Bravis" ТЗ</t>
  </si>
  <si>
    <t>2078*1295</t>
  </si>
  <si>
    <t>LIAS0032</t>
  </si>
  <si>
    <t>Лиаз "5292.22" (Сочи) боковое наддверное правое</t>
  </si>
  <si>
    <t>1380*225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</si>
</sst>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4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Arial Unicode MS"/>
      <family val="2"/>
      <charset val="204"/>
    </font>
    <font>
      <b/>
      <sz val="12"/>
      <name val="Arial Cyr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color theme="1"/>
      <name val="Arial Cyr"/>
      <charset val="204"/>
    </font>
    <font>
      <sz val="13"/>
      <name val="Arial Narrow"/>
      <family val="2"/>
      <charset val="204"/>
    </font>
    <font>
      <b/>
      <i/>
      <sz val="13"/>
      <name val="Arial Narrow"/>
      <family val="2"/>
      <charset val="204"/>
    </font>
    <font>
      <sz val="13"/>
      <color theme="1"/>
      <name val="Arial Narrow"/>
      <family val="2"/>
      <charset val="204"/>
    </font>
    <font>
      <b/>
      <sz val="13"/>
      <name val="Arial Narrow"/>
      <family val="2"/>
      <charset val="204"/>
    </font>
    <font>
      <sz val="13"/>
      <color theme="10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69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836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left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wrapText="1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3" fillId="25" borderId="14" xfId="41" applyFont="1" applyFill="1" applyBorder="1" applyAlignment="1">
      <alignment horizontal="center" vertic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0" fillId="0" borderId="12" xfId="4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49" fontId="41" fillId="0" borderId="10" xfId="41" applyNumberFormat="1" applyFont="1" applyFill="1" applyBorder="1" applyAlignment="1">
      <alignment horizontal="center" vertical="center" wrapText="1"/>
    </xf>
    <xf numFmtId="0" fontId="41" fillId="0" borderId="10" xfId="41" applyFont="1" applyFill="1" applyBorder="1" applyAlignment="1">
      <alignment horizontal="center" vertical="center" wrapText="1"/>
    </xf>
    <xf numFmtId="0" fontId="0" fillId="0" borderId="0" xfId="0" applyFill="1"/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36" fillId="26" borderId="21" xfId="0" applyFont="1" applyFill="1" applyBorder="1" applyAlignment="1">
      <alignment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0" fillId="0" borderId="19" xfId="41" applyFont="1" applyFill="1" applyBorder="1" applyAlignment="1">
      <alignment horizontal="left" vertical="center" wrapText="1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0" borderId="20" xfId="41" applyFont="1" applyFill="1" applyBorder="1" applyAlignment="1">
      <alignment horizontal="left" vertical="center" wrapText="1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164" fontId="30" fillId="0" borderId="10" xfId="47" applyFont="1" applyFill="1" applyBorder="1" applyAlignment="1">
      <alignment horizontal="center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42" fillId="0" borderId="10" xfId="41" applyFont="1" applyFill="1" applyBorder="1" applyAlignment="1">
      <alignment horizontal="left" vertical="center" wrapText="1"/>
    </xf>
    <xf numFmtId="0" fontId="69" fillId="0" borderId="0" xfId="30"/>
    <xf numFmtId="0" fontId="26" fillId="0" borderId="0" xfId="0" applyFont="1" applyAlignment="1">
      <alignment horizontal="left" vertical="center"/>
    </xf>
    <xf numFmtId="0" fontId="69" fillId="0" borderId="0" xfId="30" applyFill="1" applyAlignment="1">
      <alignment horizontal="right"/>
    </xf>
    <xf numFmtId="0" fontId="69" fillId="0" borderId="0" xfId="30" applyFill="1" applyAlignment="1">
      <alignment horizontal="right" vertical="top"/>
    </xf>
    <xf numFmtId="0" fontId="69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/>
    <xf numFmtId="0" fontId="63" fillId="0" borderId="0" xfId="0" applyFont="1" applyFill="1"/>
    <xf numFmtId="0" fontId="64" fillId="0" borderId="11" xfId="41" applyFont="1" applyFill="1" applyBorder="1" applyAlignment="1">
      <alignment horizontal="right" vertical="center" wrapText="1"/>
    </xf>
    <xf numFmtId="0" fontId="64" fillId="0" borderId="24" xfId="41" applyFont="1" applyFill="1" applyBorder="1" applyAlignment="1">
      <alignment horizontal="center" vertical="center" wrapText="1"/>
    </xf>
    <xf numFmtId="0" fontId="64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30" fillId="0" borderId="10" xfId="41" applyFont="1" applyFill="1" applyBorder="1" applyAlignment="1">
      <alignment horizontal="left" vertical="center" wrapText="1"/>
    </xf>
    <xf numFmtId="0" fontId="65" fillId="0" borderId="0" xfId="0" applyFont="1"/>
    <xf numFmtId="0" fontId="42" fillId="0" borderId="10" xfId="41" applyFont="1" applyFill="1" applyBorder="1" applyAlignment="1">
      <alignment vertical="center" wrapText="1" shrinkToFit="1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48" fillId="29" borderId="11" xfId="41" applyFont="1" applyFill="1" applyBorder="1" applyAlignment="1">
      <alignment horizontal="right" vertical="center" wrapText="1"/>
    </xf>
    <xf numFmtId="0" fontId="48" fillId="29" borderId="24" xfId="41" applyFont="1" applyFill="1" applyBorder="1" applyAlignment="1">
      <alignment horizontal="center" vertical="center" wrapText="1"/>
    </xf>
    <xf numFmtId="0" fontId="48" fillId="29" borderId="19" xfId="41" applyFont="1" applyFill="1" applyBorder="1" applyAlignment="1">
      <alignment horizontal="left" vertical="center" wrapText="1"/>
    </xf>
    <xf numFmtId="0" fontId="48" fillId="29" borderId="14" xfId="41" applyFont="1" applyFill="1" applyBorder="1" applyAlignment="1">
      <alignment horizontal="right" vertical="center" wrapText="1"/>
    </xf>
    <xf numFmtId="0" fontId="48" fillId="29" borderId="14" xfId="41" applyFont="1" applyFill="1" applyBorder="1" applyAlignment="1">
      <alignment horizontal="center" vertical="center" wrapText="1"/>
    </xf>
    <xf numFmtId="0" fontId="48" fillId="29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37" fillId="25" borderId="0" xfId="0" applyFont="1" applyFill="1"/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0" fontId="67" fillId="0" borderId="14" xfId="0" applyFont="1" applyFill="1" applyBorder="1"/>
    <xf numFmtId="0" fontId="68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left" vertical="center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0" fillId="32" borderId="10" xfId="41" applyFont="1" applyFill="1" applyBorder="1" applyAlignment="1">
      <alignment horizontal="center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0" fontId="31" fillId="32" borderId="10" xfId="41" applyFont="1" applyFill="1" applyBorder="1" applyAlignment="1">
      <alignment horizontal="left" vertical="center" wrapText="1"/>
    </xf>
    <xf numFmtId="49" fontId="30" fillId="32" borderId="10" xfId="41" applyNumberFormat="1" applyFont="1" applyFill="1" applyBorder="1" applyAlignment="1">
      <alignment horizontal="center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0" fontId="48" fillId="32" borderId="14" xfId="41" applyFont="1" applyFill="1" applyBorder="1" applyAlignment="1">
      <alignment horizontal="right" vertical="center" wrapText="1"/>
    </xf>
    <xf numFmtId="0" fontId="48" fillId="32" borderId="14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left" vertical="center" wrapText="1"/>
    </xf>
    <xf numFmtId="0" fontId="30" fillId="33" borderId="10" xfId="41" applyFont="1" applyFill="1" applyBorder="1" applyAlignment="1">
      <alignment horizontal="center" vertical="center"/>
    </xf>
    <xf numFmtId="0" fontId="30" fillId="33" borderId="11" xfId="41" applyFont="1" applyFill="1" applyBorder="1" applyAlignment="1">
      <alignment horizontal="left" vertical="center"/>
    </xf>
    <xf numFmtId="0" fontId="48" fillId="33" borderId="11" xfId="41" applyFont="1" applyFill="1" applyBorder="1" applyAlignment="1">
      <alignment horizontal="right" vertical="center" wrapText="1"/>
    </xf>
    <xf numFmtId="0" fontId="48" fillId="33" borderId="24" xfId="41" applyFont="1" applyFill="1" applyBorder="1" applyAlignment="1">
      <alignment horizontal="center" vertical="center" wrapText="1"/>
    </xf>
    <xf numFmtId="0" fontId="48" fillId="33" borderId="19" xfId="41" applyFont="1" applyFill="1" applyBorder="1" applyAlignment="1">
      <alignment horizontal="left" vertical="center" wrapText="1"/>
    </xf>
    <xf numFmtId="49" fontId="30" fillId="33" borderId="10" xfId="41" applyNumberFormat="1" applyFont="1" applyFill="1" applyBorder="1" applyAlignment="1">
      <alignment horizontal="center" vertical="center" wrapText="1"/>
    </xf>
    <xf numFmtId="0" fontId="30" fillId="33" borderId="11" xfId="41" applyFont="1" applyFill="1" applyBorder="1" applyAlignment="1">
      <alignment horizontal="center" vertical="center" wrapText="1"/>
    </xf>
    <xf numFmtId="0" fontId="30" fillId="33" borderId="19" xfId="41" applyFont="1" applyFill="1" applyBorder="1" applyAlignment="1">
      <alignment horizontal="center" vertical="center" wrapText="1"/>
    </xf>
    <xf numFmtId="0" fontId="30" fillId="33" borderId="10" xfId="41" applyFont="1" applyFill="1" applyBorder="1" applyAlignment="1">
      <alignment horizontal="center" vertical="center" wrapText="1"/>
    </xf>
    <xf numFmtId="0" fontId="30" fillId="33" borderId="11" xfId="41" applyFont="1" applyFill="1" applyBorder="1" applyAlignment="1">
      <alignment horizontal="center" vertical="center"/>
    </xf>
    <xf numFmtId="0" fontId="30" fillId="33" borderId="10" xfId="41" applyFont="1" applyFill="1" applyBorder="1" applyAlignment="1">
      <alignment horizontal="center"/>
    </xf>
    <xf numFmtId="0" fontId="30" fillId="33" borderId="11" xfId="41" applyFont="1" applyFill="1" applyBorder="1" applyAlignment="1">
      <alignment horizontal="center"/>
    </xf>
    <xf numFmtId="49" fontId="48" fillId="33" borderId="11" xfId="41" applyNumberFormat="1" applyFont="1" applyFill="1" applyBorder="1" applyAlignment="1">
      <alignment horizontal="right" vertical="center" wrapText="1"/>
    </xf>
    <xf numFmtId="49" fontId="30" fillId="33" borderId="13" xfId="41" applyNumberFormat="1" applyFont="1" applyFill="1" applyBorder="1" applyAlignment="1">
      <alignment horizontal="center" vertical="center" wrapText="1"/>
    </xf>
    <xf numFmtId="0" fontId="30" fillId="33" borderId="13" xfId="41" applyFont="1" applyFill="1" applyBorder="1" applyAlignment="1">
      <alignment horizontal="center" vertical="center"/>
    </xf>
    <xf numFmtId="0" fontId="30" fillId="33" borderId="18" xfId="41" applyFont="1" applyFill="1" applyBorder="1" applyAlignment="1">
      <alignment horizontal="center" vertical="center"/>
    </xf>
    <xf numFmtId="49" fontId="30" fillId="33" borderId="14" xfId="41" applyNumberFormat="1" applyFont="1" applyFill="1" applyBorder="1" applyAlignment="1">
      <alignment horizontal="center" vertical="center" wrapText="1"/>
    </xf>
    <xf numFmtId="0" fontId="30" fillId="33" borderId="14" xfId="41" applyFont="1" applyFill="1" applyBorder="1" applyAlignment="1">
      <alignment horizontal="center" vertical="center"/>
    </xf>
    <xf numFmtId="0" fontId="30" fillId="33" borderId="22" xfId="41" applyFont="1" applyFill="1" applyBorder="1" applyAlignment="1">
      <alignment horizontal="center" vertical="center"/>
    </xf>
    <xf numFmtId="0" fontId="30" fillId="33" borderId="17" xfId="41" applyFont="1" applyFill="1" applyBorder="1" applyAlignment="1">
      <alignment horizontal="center" vertical="center" wrapText="1"/>
    </xf>
    <xf numFmtId="0" fontId="48" fillId="32" borderId="18" xfId="41" applyFont="1" applyFill="1" applyBorder="1" applyAlignment="1">
      <alignment horizontal="right" vertical="center" wrapText="1"/>
    </xf>
    <xf numFmtId="0" fontId="48" fillId="32" borderId="32" xfId="41" applyFont="1" applyFill="1" applyBorder="1" applyAlignment="1">
      <alignment horizontal="center" vertical="center" wrapText="1"/>
    </xf>
    <xf numFmtId="0" fontId="48" fillId="32" borderId="21" xfId="41" applyFont="1" applyFill="1" applyBorder="1" applyAlignment="1">
      <alignment horizontal="left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30" fillId="0" borderId="49" xfId="41" applyNumberFormat="1" applyFont="1" applyFill="1" applyBorder="1" applyAlignment="1">
      <alignment horizontal="center" vertical="center" wrapText="1"/>
    </xf>
    <xf numFmtId="0" fontId="48" fillId="29" borderId="18" xfId="41" applyFont="1" applyFill="1" applyBorder="1" applyAlignment="1">
      <alignment horizontal="right" vertical="center" wrapText="1"/>
    </xf>
    <xf numFmtId="0" fontId="48" fillId="29" borderId="32" xfId="41" applyFont="1" applyFill="1" applyBorder="1" applyAlignment="1">
      <alignment horizontal="center" vertical="center" wrapText="1"/>
    </xf>
    <xf numFmtId="0" fontId="48" fillId="29" borderId="21" xfId="41" applyFont="1" applyFill="1" applyBorder="1" applyAlignment="1">
      <alignment horizontal="left" vertical="center" wrapText="1"/>
    </xf>
    <xf numFmtId="0" fontId="30" fillId="0" borderId="13" xfId="41" applyFont="1" applyBorder="1" applyAlignment="1">
      <alignment horizontal="center" vertical="center" wrapText="1"/>
    </xf>
    <xf numFmtId="0" fontId="31" fillId="0" borderId="13" xfId="41" applyFont="1" applyBorder="1" applyAlignment="1">
      <alignment horizontal="left" vertical="center" wrapText="1"/>
    </xf>
    <xf numFmtId="49" fontId="30" fillId="0" borderId="13" xfId="41" applyNumberFormat="1" applyFont="1" applyBorder="1" applyAlignment="1">
      <alignment horizontal="center" vertical="center" wrapText="1"/>
    </xf>
    <xf numFmtId="0" fontId="31" fillId="0" borderId="12" xfId="41" applyFont="1" applyBorder="1" applyAlignment="1">
      <alignment horizontal="left" vertical="center" wrapText="1"/>
    </xf>
    <xf numFmtId="49" fontId="30" fillId="0" borderId="12" xfId="41" applyNumberFormat="1" applyFont="1" applyBorder="1" applyAlignment="1">
      <alignment horizontal="center" vertical="center" wrapText="1"/>
    </xf>
    <xf numFmtId="0" fontId="26" fillId="0" borderId="0" xfId="0" applyFont="1" applyFill="1" applyAlignment="1">
      <alignment horizont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49" fontId="48" fillId="0" borderId="45" xfId="41" applyNumberFormat="1" applyFont="1" applyFill="1" applyBorder="1" applyAlignment="1">
      <alignment horizontal="right" vertical="center"/>
    </xf>
    <xf numFmtId="49" fontId="48" fillId="0" borderId="37" xfId="41" applyNumberFormat="1" applyFont="1" applyFill="1" applyBorder="1" applyAlignment="1">
      <alignment horizontal="right" vertical="center"/>
    </xf>
    <xf numFmtId="0" fontId="48" fillId="0" borderId="24" xfId="41" applyFont="1" applyFill="1" applyBorder="1" applyAlignment="1">
      <alignment horizontal="left" vertical="center" wrapText="1"/>
    </xf>
    <xf numFmtId="49" fontId="48" fillId="32" borderId="18" xfId="41" applyNumberFormat="1" applyFont="1" applyFill="1" applyBorder="1" applyAlignment="1">
      <alignment horizontal="right" vertic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2" borderId="11" xfId="41" applyFont="1" applyFill="1" applyBorder="1" applyAlignment="1">
      <alignment horizontal="right"/>
    </xf>
    <xf numFmtId="49" fontId="48" fillId="32" borderId="11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/>
    </xf>
    <xf numFmtId="49" fontId="48" fillId="32" borderId="45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14" fontId="10" fillId="0" borderId="0" xfId="0" applyNumberFormat="1" applyFont="1" applyFill="1" applyAlignment="1">
      <alignment horizontal="center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2" borderId="11" xfId="41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37" fillId="0" borderId="0" xfId="0" applyFont="1" applyFill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Border="1" applyAlignment="1">
      <alignment horizontal="center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48" fillId="35" borderId="11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center" vertical="center" wrapText="1"/>
    </xf>
    <xf numFmtId="0" fontId="48" fillId="35" borderId="14" xfId="41" applyFont="1" applyFill="1" applyBorder="1" applyAlignment="1">
      <alignment horizontal="left" vertical="center" wrapText="1"/>
    </xf>
    <xf numFmtId="0" fontId="26" fillId="0" borderId="0" xfId="0" applyFont="1" applyFill="1" applyAlignment="1">
      <alignment horizontal="left" vertical="center"/>
    </xf>
    <xf numFmtId="49" fontId="30" fillId="0" borderId="2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 wrapText="1"/>
    </xf>
    <xf numFmtId="49" fontId="48" fillId="32" borderId="18" xfId="41" applyNumberFormat="1" applyFont="1" applyFill="1" applyBorder="1" applyAlignment="1">
      <alignment horizontal="right" vertical="center" wrapText="1"/>
    </xf>
    <xf numFmtId="0" fontId="48" fillId="32" borderId="22" xfId="41" applyFont="1" applyFill="1" applyBorder="1" applyAlignment="1">
      <alignment horizontal="right" vertical="center" wrapText="1"/>
    </xf>
    <xf numFmtId="0" fontId="30" fillId="32" borderId="11" xfId="41" applyFont="1" applyFill="1" applyBorder="1" applyAlignment="1">
      <alignment horizontal="right"/>
    </xf>
    <xf numFmtId="0" fontId="18" fillId="0" borderId="0" xfId="46">
      <alignment vertical="top"/>
    </xf>
    <xf numFmtId="49" fontId="48" fillId="32" borderId="17" xfId="41" applyNumberFormat="1" applyFont="1" applyFill="1" applyBorder="1" applyAlignment="1">
      <alignment horizontal="right" vertical="center"/>
    </xf>
    <xf numFmtId="0" fontId="0" fillId="0" borderId="0" xfId="0" applyFont="1"/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48" fillId="32" borderId="11" xfId="41" applyFont="1" applyFill="1" applyBorder="1" applyAlignment="1">
      <alignment horizontal="right" vertical="center"/>
    </xf>
    <xf numFmtId="49" fontId="48" fillId="35" borderId="11" xfId="41" applyNumberFormat="1" applyFont="1" applyFill="1" applyBorder="1" applyAlignment="1">
      <alignment horizontal="right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7" xfId="4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70" fillId="0" borderId="0" xfId="0" applyFont="1"/>
    <xf numFmtId="0" fontId="71" fillId="27" borderId="26" xfId="41" applyFont="1" applyFill="1" applyBorder="1" applyAlignment="1">
      <alignment horizontal="center" vertical="center" wrapText="1"/>
    </xf>
    <xf numFmtId="0" fontId="71" fillId="27" borderId="24" xfId="41" applyFont="1" applyFill="1" applyBorder="1" applyAlignment="1">
      <alignment horizontal="center" vertical="center" wrapText="1"/>
    </xf>
    <xf numFmtId="0" fontId="72" fillId="27" borderId="27" xfId="41" applyFont="1" applyFill="1" applyBorder="1" applyAlignment="1">
      <alignment horizontal="center" vertical="center" wrapText="1"/>
    </xf>
    <xf numFmtId="0" fontId="72" fillId="27" borderId="27" xfId="41" applyFont="1" applyFill="1" applyBorder="1" applyAlignment="1">
      <alignment horizontal="center" vertical="center" textRotation="90" wrapText="1"/>
    </xf>
    <xf numFmtId="0" fontId="72" fillId="27" borderId="28" xfId="4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/>
    </xf>
    <xf numFmtId="0" fontId="30" fillId="0" borderId="0" xfId="41" applyFont="1" applyFill="1" applyBorder="1" applyAlignment="1">
      <alignment horizontal="right" vertical="center"/>
    </xf>
    <xf numFmtId="49" fontId="48" fillId="35" borderId="18" xfId="41" applyNumberFormat="1" applyFont="1" applyFill="1" applyBorder="1" applyAlignment="1">
      <alignment horizontal="right" vertical="center"/>
    </xf>
    <xf numFmtId="0" fontId="48" fillId="35" borderId="21" xfId="41" applyFont="1" applyFill="1" applyBorder="1" applyAlignment="1">
      <alignment horizontal="left" vertical="center" wrapText="1"/>
    </xf>
    <xf numFmtId="0" fontId="73" fillId="0" borderId="0" xfId="0" applyFont="1"/>
    <xf numFmtId="0" fontId="32" fillId="26" borderId="5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40" xfId="41" applyFont="1" applyFill="1" applyBorder="1" applyAlignment="1">
      <alignment horizontal="center" vertical="center"/>
    </xf>
    <xf numFmtId="0" fontId="36" fillId="26" borderId="38" xfId="0" applyFont="1" applyFill="1" applyBorder="1" applyAlignment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 applyAlignment="1"/>
    <xf numFmtId="0" fontId="36" fillId="26" borderId="40" xfId="0" applyFont="1" applyFill="1" applyBorder="1" applyAlignment="1">
      <alignment horizontal="center" vertical="center"/>
    </xf>
    <xf numFmtId="0" fontId="36" fillId="26" borderId="59" xfId="0" applyFont="1" applyFill="1" applyBorder="1" applyAlignment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49" fontId="48" fillId="32" borderId="11" xfId="41" applyNumberFormat="1" applyFont="1" applyFill="1" applyBorder="1" applyAlignment="1">
      <alignment horizontal="right" wrapText="1"/>
    </xf>
    <xf numFmtId="0" fontId="30" fillId="32" borderId="11" xfId="41" applyFont="1" applyFill="1" applyBorder="1" applyAlignment="1">
      <alignment horizontal="left" vertical="center"/>
    </xf>
    <xf numFmtId="0" fontId="30" fillId="32" borderId="11" xfId="41" applyFont="1" applyFill="1" applyBorder="1" applyAlignment="1">
      <alignment horizontal="center" vertical="center" wrapText="1"/>
    </xf>
    <xf numFmtId="0" fontId="31" fillId="0" borderId="15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center" vertical="center" wrapText="1"/>
    </xf>
    <xf numFmtId="49" fontId="48" fillId="36" borderId="11" xfId="41" applyNumberFormat="1" applyFont="1" applyFill="1" applyBorder="1" applyAlignment="1">
      <alignment horizontal="right" vertical="center"/>
    </xf>
    <xf numFmtId="0" fontId="38" fillId="26" borderId="20" xfId="0" applyFont="1" applyFill="1" applyBorder="1" applyAlignment="1"/>
    <xf numFmtId="0" fontId="38" fillId="26" borderId="35" xfId="0" applyFont="1" applyFill="1" applyBorder="1" applyAlignment="1"/>
    <xf numFmtId="49" fontId="30" fillId="0" borderId="18" xfId="41" applyNumberFormat="1" applyFont="1" applyFill="1" applyBorder="1" applyAlignment="1">
      <alignment horizontal="right" vertical="center"/>
    </xf>
    <xf numFmtId="0" fontId="30" fillId="0" borderId="32" xfId="4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left" wrapText="1"/>
    </xf>
    <xf numFmtId="0" fontId="38" fillId="26" borderId="20" xfId="0" applyFont="1" applyFill="1" applyBorder="1" applyAlignment="1">
      <alignment horizontal="right"/>
    </xf>
    <xf numFmtId="0" fontId="38" fillId="26" borderId="25" xfId="0" applyFont="1" applyFill="1" applyBorder="1" applyAlignment="1"/>
    <xf numFmtId="0" fontId="38" fillId="26" borderId="20" xfId="0" applyFont="1" applyFill="1" applyBorder="1" applyAlignment="1">
      <alignment horizontal="center" vertical="center"/>
    </xf>
    <xf numFmtId="0" fontId="38" fillId="26" borderId="24" xfId="0" applyFont="1" applyFill="1" applyBorder="1" applyAlignment="1">
      <alignment horizontal="right"/>
    </xf>
    <xf numFmtId="0" fontId="38" fillId="26" borderId="24" xfId="0" applyFont="1" applyFill="1" applyBorder="1" applyAlignment="1">
      <alignment horizontal="center" vertical="center"/>
    </xf>
    <xf numFmtId="0" fontId="38" fillId="26" borderId="32" xfId="0" applyFont="1" applyFill="1" applyBorder="1" applyAlignment="1"/>
    <xf numFmtId="0" fontId="38" fillId="26" borderId="48" xfId="0" applyFont="1" applyFill="1" applyBorder="1" applyAlignment="1"/>
    <xf numFmtId="0" fontId="74" fillId="0" borderId="0" xfId="0" applyFont="1"/>
    <xf numFmtId="0" fontId="30" fillId="26" borderId="19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56" fillId="0" borderId="0" xfId="0" applyFont="1" applyFill="1" applyAlignment="1"/>
    <xf numFmtId="0" fontId="56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73" fillId="0" borderId="0" xfId="0" applyFont="1" applyFill="1"/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49" fontId="48" fillId="36" borderId="11" xfId="41" applyNumberFormat="1" applyFont="1" applyFill="1" applyBorder="1" applyAlignment="1">
      <alignment horizontal="right"/>
    </xf>
    <xf numFmtId="0" fontId="30" fillId="0" borderId="65" xfId="41" applyFont="1" applyFill="1" applyBorder="1" applyAlignment="1">
      <alignment horizontal="center" vertical="center" wrapText="1"/>
    </xf>
    <xf numFmtId="0" fontId="30" fillId="0" borderId="66" xfId="41" applyFont="1" applyFill="1" applyBorder="1" applyAlignment="1">
      <alignment horizontal="center" vertical="center" wrapText="1"/>
    </xf>
    <xf numFmtId="0" fontId="48" fillId="36" borderId="14" xfId="41" applyFont="1" applyFill="1" applyBorder="1" applyAlignment="1">
      <alignment horizontal="right" vertical="center" wrapText="1"/>
    </xf>
    <xf numFmtId="0" fontId="48" fillId="36" borderId="14" xfId="41" applyFont="1" applyFill="1" applyBorder="1" applyAlignment="1">
      <alignment horizontal="center" vertical="center" wrapText="1"/>
    </xf>
    <xf numFmtId="0" fontId="48" fillId="36" borderId="14" xfId="41" applyFont="1" applyFill="1" applyBorder="1" applyAlignment="1">
      <alignment horizontal="left" vertical="center" wrapText="1"/>
    </xf>
    <xf numFmtId="0" fontId="75" fillId="0" borderId="0" xfId="0" applyFont="1" applyFill="1"/>
    <xf numFmtId="0" fontId="76" fillId="0" borderId="0" xfId="0" applyFont="1" applyFill="1"/>
    <xf numFmtId="4" fontId="0" fillId="0" borderId="0" xfId="0" applyNumberFormat="1" applyFill="1"/>
    <xf numFmtId="0" fontId="31" fillId="32" borderId="14" xfId="41" applyFont="1" applyFill="1" applyBorder="1" applyAlignment="1">
      <alignment horizontal="center" vertical="center"/>
    </xf>
    <xf numFmtId="0" fontId="31" fillId="38" borderId="14" xfId="41" applyFont="1" applyFill="1" applyBorder="1" applyAlignment="1">
      <alignment horizontal="center" vertical="center"/>
    </xf>
    <xf numFmtId="0" fontId="77" fillId="0" borderId="10" xfId="41" applyFont="1" applyFill="1" applyBorder="1" applyAlignment="1">
      <alignment horizontal="center" vertical="center"/>
    </xf>
    <xf numFmtId="49" fontId="77" fillId="0" borderId="10" xfId="41" applyNumberFormat="1" applyFont="1" applyFill="1" applyBorder="1" applyAlignment="1">
      <alignment horizontal="center" vertical="center" wrapText="1"/>
    </xf>
    <xf numFmtId="0" fontId="77" fillId="0" borderId="11" xfId="41" applyFont="1" applyFill="1" applyBorder="1" applyAlignment="1">
      <alignment horizontal="center" vertical="center" wrapText="1"/>
    </xf>
    <xf numFmtId="49" fontId="77" fillId="0" borderId="10" xfId="41" applyNumberFormat="1" applyFont="1" applyFill="1" applyBorder="1" applyAlignment="1">
      <alignment vertical="center" wrapText="1"/>
    </xf>
    <xf numFmtId="0" fontId="77" fillId="0" borderId="15" xfId="41" applyFont="1" applyFill="1" applyBorder="1" applyAlignment="1">
      <alignment horizontal="center" vertical="center" wrapText="1"/>
    </xf>
    <xf numFmtId="49" fontId="77" fillId="0" borderId="13" xfId="41" applyNumberFormat="1" applyFont="1" applyFill="1" applyBorder="1" applyAlignment="1">
      <alignment vertical="center" wrapText="1"/>
    </xf>
    <xf numFmtId="49" fontId="77" fillId="0" borderId="11" xfId="41" applyNumberFormat="1" applyFont="1" applyFill="1" applyBorder="1" applyAlignment="1">
      <alignment vertical="center" wrapText="1"/>
    </xf>
    <xf numFmtId="0" fontId="77" fillId="0" borderId="13" xfId="41" applyFont="1" applyFill="1" applyBorder="1" applyAlignment="1">
      <alignment horizontal="center" vertical="center"/>
    </xf>
    <xf numFmtId="49" fontId="77" fillId="0" borderId="13" xfId="41" applyNumberFormat="1" applyFont="1" applyFill="1" applyBorder="1" applyAlignment="1">
      <alignment horizontal="center" vertical="center" wrapText="1"/>
    </xf>
    <xf numFmtId="0" fontId="77" fillId="0" borderId="18" xfId="41" applyFont="1" applyFill="1" applyBorder="1" applyAlignment="1">
      <alignment horizontal="center" vertical="center" wrapText="1"/>
    </xf>
    <xf numFmtId="0" fontId="77" fillId="0" borderId="34" xfId="41" applyFont="1" applyFill="1" applyBorder="1" applyAlignment="1">
      <alignment horizontal="center" vertical="center" wrapText="1"/>
    </xf>
    <xf numFmtId="49" fontId="30" fillId="32" borderId="10" xfId="41" applyNumberFormat="1" applyFont="1" applyFill="1" applyBorder="1" applyAlignment="1">
      <alignment vertical="center" wrapText="1"/>
    </xf>
    <xf numFmtId="0" fontId="31" fillId="0" borderId="14" xfId="41" applyFont="1" applyFill="1" applyBorder="1" applyAlignment="1">
      <alignment horizontal="center" vertical="center"/>
    </xf>
    <xf numFmtId="0" fontId="30" fillId="0" borderId="64" xfId="41" applyFont="1" applyFill="1" applyBorder="1" applyAlignment="1">
      <alignment horizontal="center" vertical="center" wrapText="1"/>
    </xf>
    <xf numFmtId="49" fontId="30" fillId="33" borderId="15" xfId="41" applyNumberFormat="1" applyFont="1" applyFill="1" applyBorder="1" applyAlignment="1">
      <alignment horizontal="center" vertical="center" wrapText="1"/>
    </xf>
    <xf numFmtId="49" fontId="30" fillId="25" borderId="15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left" vertical="center" wrapText="1"/>
    </xf>
    <xf numFmtId="49" fontId="30" fillId="25" borderId="35" xfId="41" applyNumberFormat="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left"/>
    </xf>
    <xf numFmtId="49" fontId="30" fillId="0" borderId="23" xfId="41" applyNumberFormat="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/>
    </xf>
    <xf numFmtId="49" fontId="30" fillId="25" borderId="23" xfId="41" applyNumberFormat="1" applyFont="1" applyFill="1" applyBorder="1" applyAlignment="1">
      <alignment horizontal="center" vertical="center" wrapText="1"/>
    </xf>
    <xf numFmtId="164" fontId="30" fillId="0" borderId="15" xfId="47" applyFont="1" applyFill="1" applyBorder="1" applyAlignment="1">
      <alignment horizontal="center" wrapText="1"/>
    </xf>
    <xf numFmtId="49" fontId="30" fillId="0" borderId="15" xfId="41" applyNumberFormat="1" applyFont="1" applyFill="1" applyBorder="1" applyAlignment="1">
      <alignment horizontal="center" wrapText="1"/>
    </xf>
    <xf numFmtId="49" fontId="30" fillId="33" borderId="35" xfId="41" applyNumberFormat="1" applyFont="1" applyFill="1" applyBorder="1" applyAlignment="1">
      <alignment horizontal="center" vertical="center" wrapText="1"/>
    </xf>
    <xf numFmtId="49" fontId="30" fillId="33" borderId="34" xfId="41" applyNumberFormat="1" applyFont="1" applyFill="1" applyBorder="1" applyAlignment="1">
      <alignment horizontal="center" vertical="center" wrapText="1"/>
    </xf>
    <xf numFmtId="49" fontId="30" fillId="0" borderId="61" xfId="41" applyNumberFormat="1" applyFont="1" applyFill="1" applyBorder="1" applyAlignment="1">
      <alignment horizontal="center" vertical="center" wrapText="1"/>
    </xf>
    <xf numFmtId="49" fontId="30" fillId="0" borderId="19" xfId="41" applyNumberFormat="1" applyFont="1" applyFill="1" applyBorder="1" applyAlignment="1">
      <alignment horizontal="center" vertical="center" wrapText="1"/>
    </xf>
    <xf numFmtId="49" fontId="33" fillId="0" borderId="15" xfId="41" applyNumberFormat="1" applyFont="1" applyFill="1" applyBorder="1" applyAlignment="1">
      <alignment horizontal="center" vertical="center" wrapText="1"/>
    </xf>
    <xf numFmtId="49" fontId="41" fillId="0" borderId="15" xfId="41" applyNumberFormat="1" applyFont="1" applyFill="1" applyBorder="1" applyAlignment="1">
      <alignment horizontal="center" vertical="center" wrapText="1"/>
    </xf>
    <xf numFmtId="49" fontId="61" fillId="0" borderId="15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/>
    </xf>
    <xf numFmtId="0" fontId="78" fillId="0" borderId="0" xfId="0" applyFont="1" applyFill="1" applyAlignment="1">
      <alignment vertical="center"/>
    </xf>
    <xf numFmtId="0" fontId="80" fillId="0" borderId="0" xfId="0" applyFont="1" applyBorder="1" applyAlignment="1">
      <alignment vertical="center"/>
    </xf>
    <xf numFmtId="0" fontId="82" fillId="0" borderId="0" xfId="30" applyFont="1" applyFill="1" applyAlignment="1">
      <alignment horizontal="right" vertical="center"/>
    </xf>
    <xf numFmtId="0" fontId="83" fillId="0" borderId="0" xfId="0" applyFont="1" applyFill="1" applyAlignment="1">
      <alignment vertical="center"/>
    </xf>
    <xf numFmtId="0" fontId="30" fillId="33" borderId="69" xfId="41" applyFont="1" applyFill="1" applyBorder="1" applyAlignment="1">
      <alignment horizontal="center" vertical="center"/>
    </xf>
    <xf numFmtId="0" fontId="30" fillId="33" borderId="70" xfId="41" applyFont="1" applyFill="1" applyBorder="1" applyAlignment="1">
      <alignment horizontal="left" vertical="center"/>
    </xf>
    <xf numFmtId="49" fontId="30" fillId="33" borderId="72" xfId="41" applyNumberFormat="1" applyFont="1" applyFill="1" applyBorder="1" applyAlignment="1">
      <alignment horizontal="center" vertical="center" wrapText="1"/>
    </xf>
    <xf numFmtId="0" fontId="30" fillId="33" borderId="70" xfId="41" applyFont="1" applyFill="1" applyBorder="1" applyAlignment="1">
      <alignment horizontal="center" vertical="center" wrapText="1"/>
    </xf>
    <xf numFmtId="49" fontId="30" fillId="33" borderId="69" xfId="41" applyNumberFormat="1" applyFont="1" applyFill="1" applyBorder="1" applyAlignment="1">
      <alignment horizontal="center" vertical="center" wrapText="1"/>
    </xf>
    <xf numFmtId="0" fontId="30" fillId="33" borderId="71" xfId="41" applyFont="1" applyFill="1" applyBorder="1" applyAlignment="1">
      <alignment horizontal="center" vertical="center" wrapText="1"/>
    </xf>
    <xf numFmtId="0" fontId="31" fillId="38" borderId="68" xfId="41" applyFont="1" applyFill="1" applyBorder="1" applyAlignment="1">
      <alignment horizontal="center" vertical="center"/>
    </xf>
    <xf numFmtId="0" fontId="30" fillId="0" borderId="69" xfId="41" applyFont="1" applyFill="1" applyBorder="1" applyAlignment="1">
      <alignment horizontal="center" vertical="center"/>
    </xf>
    <xf numFmtId="0" fontId="30" fillId="0" borderId="70" xfId="41" applyFont="1" applyFill="1" applyBorder="1" applyAlignment="1">
      <alignment horizontal="left" vertical="center"/>
    </xf>
    <xf numFmtId="49" fontId="30" fillId="0" borderId="72" xfId="41" applyNumberFormat="1" applyFont="1" applyFill="1" applyBorder="1" applyAlignment="1">
      <alignment horizontal="center" vertical="center" wrapText="1"/>
    </xf>
    <xf numFmtId="0" fontId="30" fillId="0" borderId="70" xfId="41" applyFont="1" applyFill="1" applyBorder="1" applyAlignment="1">
      <alignment horizontal="center" vertical="center" wrapText="1"/>
    </xf>
    <xf numFmtId="49" fontId="30" fillId="0" borderId="69" xfId="41" applyNumberFormat="1" applyFont="1" applyFill="1" applyBorder="1" applyAlignment="1">
      <alignment horizontal="center" vertical="center" wrapText="1"/>
    </xf>
    <xf numFmtId="0" fontId="30" fillId="0" borderId="71" xfId="41" applyFont="1" applyFill="1" applyBorder="1" applyAlignment="1">
      <alignment horizontal="center" vertical="center" wrapText="1"/>
    </xf>
    <xf numFmtId="0" fontId="30" fillId="0" borderId="69" xfId="41" applyFont="1" applyFill="1" applyBorder="1" applyAlignment="1">
      <alignment horizontal="center" vertical="center" wrapText="1"/>
    </xf>
    <xf numFmtId="0" fontId="30" fillId="0" borderId="69" xfId="41" applyFont="1" applyFill="1" applyBorder="1" applyAlignment="1">
      <alignment horizontal="center"/>
    </xf>
    <xf numFmtId="0" fontId="30" fillId="0" borderId="70" xfId="41" applyFont="1" applyFill="1" applyBorder="1" applyAlignment="1">
      <alignment horizontal="center"/>
    </xf>
    <xf numFmtId="49" fontId="30" fillId="0" borderId="73" xfId="41" applyNumberFormat="1" applyFont="1" applyFill="1" applyBorder="1" applyAlignment="1">
      <alignment horizontal="center" vertical="center" wrapText="1"/>
    </xf>
    <xf numFmtId="0" fontId="30" fillId="0" borderId="68" xfId="41" applyFont="1" applyFill="1" applyBorder="1" applyAlignment="1">
      <alignment horizontal="center" vertical="center"/>
    </xf>
    <xf numFmtId="49" fontId="30" fillId="0" borderId="68" xfId="41" applyNumberFormat="1" applyFont="1" applyFill="1" applyBorder="1" applyAlignment="1">
      <alignment horizontal="center" vertical="center" wrapText="1"/>
    </xf>
    <xf numFmtId="0" fontId="30" fillId="0" borderId="74" xfId="41" applyFont="1" applyFill="1" applyBorder="1" applyAlignment="1">
      <alignment horizontal="center" vertical="center"/>
    </xf>
    <xf numFmtId="49" fontId="30" fillId="25" borderId="72" xfId="41" applyNumberFormat="1" applyFont="1" applyFill="1" applyBorder="1" applyAlignment="1">
      <alignment horizontal="center" vertical="center" wrapText="1"/>
    </xf>
    <xf numFmtId="0" fontId="30" fillId="25" borderId="69" xfId="41" applyFont="1" applyFill="1" applyBorder="1" applyAlignment="1">
      <alignment horizontal="center" vertical="center"/>
    </xf>
    <xf numFmtId="49" fontId="30" fillId="25" borderId="69" xfId="41" applyNumberFormat="1" applyFont="1" applyFill="1" applyBorder="1" applyAlignment="1">
      <alignment horizontal="center" vertical="center" wrapText="1"/>
    </xf>
    <xf numFmtId="0" fontId="30" fillId="25" borderId="70" xfId="41" applyFont="1" applyFill="1" applyBorder="1" applyAlignment="1">
      <alignment horizontal="center" vertical="center"/>
    </xf>
    <xf numFmtId="0" fontId="30" fillId="0" borderId="70" xfId="41" applyFont="1" applyFill="1" applyBorder="1" applyAlignment="1">
      <alignment horizontal="center" vertical="center"/>
    </xf>
    <xf numFmtId="49" fontId="30" fillId="25" borderId="73" xfId="41" applyNumberFormat="1" applyFont="1" applyFill="1" applyBorder="1" applyAlignment="1">
      <alignment horizontal="center" vertical="center" wrapText="1"/>
    </xf>
    <xf numFmtId="49" fontId="30" fillId="25" borderId="68" xfId="41" applyNumberFormat="1" applyFont="1" applyFill="1" applyBorder="1" applyAlignment="1">
      <alignment horizontal="center" vertical="center" wrapText="1"/>
    </xf>
    <xf numFmtId="0" fontId="31" fillId="0" borderId="68" xfId="41" applyFont="1" applyFill="1" applyBorder="1" applyAlignment="1">
      <alignment horizontal="center" vertical="center"/>
    </xf>
    <xf numFmtId="0" fontId="30" fillId="25" borderId="68" xfId="41" applyFont="1" applyFill="1" applyBorder="1" applyAlignment="1">
      <alignment horizontal="center" vertical="center"/>
    </xf>
    <xf numFmtId="0" fontId="30" fillId="25" borderId="74" xfId="41" applyFont="1" applyFill="1" applyBorder="1" applyAlignment="1">
      <alignment horizontal="center" vertical="center"/>
    </xf>
    <xf numFmtId="0" fontId="30" fillId="0" borderId="68" xfId="41" applyFont="1" applyFill="1" applyBorder="1" applyAlignment="1">
      <alignment horizontal="center" vertical="center" wrapText="1"/>
    </xf>
    <xf numFmtId="49" fontId="30" fillId="0" borderId="75" xfId="41" applyNumberFormat="1" applyFont="1" applyFill="1" applyBorder="1" applyAlignment="1">
      <alignment horizontal="center" vertical="center" wrapText="1"/>
    </xf>
    <xf numFmtId="0" fontId="30" fillId="0" borderId="74" xfId="41" applyFont="1" applyFill="1" applyBorder="1" applyAlignment="1">
      <alignment horizontal="center" vertical="center" wrapText="1"/>
    </xf>
    <xf numFmtId="0" fontId="30" fillId="0" borderId="20" xfId="41" applyFont="1" applyFill="1" applyBorder="1" applyAlignment="1">
      <alignment horizontal="center" vertical="center" wrapText="1"/>
    </xf>
    <xf numFmtId="0" fontId="31" fillId="38" borderId="16" xfId="41" applyFont="1" applyFill="1" applyBorder="1" applyAlignment="1">
      <alignment horizontal="center" vertical="center"/>
    </xf>
    <xf numFmtId="0" fontId="30" fillId="0" borderId="55" xfId="41" applyFont="1" applyFill="1" applyBorder="1" applyAlignment="1">
      <alignment horizontal="center" vertical="center"/>
    </xf>
    <xf numFmtId="0" fontId="30" fillId="0" borderId="44" xfId="41" applyFont="1" applyFill="1" applyBorder="1" applyAlignment="1">
      <alignment horizontal="left" vertical="center"/>
    </xf>
    <xf numFmtId="49" fontId="30" fillId="0" borderId="39" xfId="41" applyNumberFormat="1" applyFont="1" applyFill="1" applyBorder="1" applyAlignment="1">
      <alignment horizontal="center" vertical="center" wrapText="1"/>
    </xf>
    <xf numFmtId="0" fontId="30" fillId="0" borderId="55" xfId="41" applyFont="1" applyFill="1" applyBorder="1" applyAlignment="1">
      <alignment horizontal="center"/>
    </xf>
    <xf numFmtId="49" fontId="30" fillId="0" borderId="55" xfId="41" applyNumberFormat="1" applyFont="1" applyFill="1" applyBorder="1" applyAlignment="1">
      <alignment horizontal="center" vertical="center" wrapText="1"/>
    </xf>
    <xf numFmtId="0" fontId="30" fillId="0" borderId="44" xfId="41" applyFont="1" applyFill="1" applyBorder="1" applyAlignment="1">
      <alignment horizontal="center"/>
    </xf>
    <xf numFmtId="0" fontId="31" fillId="38" borderId="52" xfId="41" applyFont="1" applyFill="1" applyBorder="1" applyAlignment="1">
      <alignment horizontal="center" vertical="center"/>
    </xf>
    <xf numFmtId="0" fontId="30" fillId="0" borderId="12" xfId="41" applyFont="1" applyFill="1" applyBorder="1" applyAlignment="1">
      <alignment horizontal="center"/>
    </xf>
    <xf numFmtId="0" fontId="30" fillId="0" borderId="17" xfId="41" applyFont="1" applyFill="1" applyBorder="1" applyAlignment="1">
      <alignment horizontal="center"/>
    </xf>
    <xf numFmtId="0" fontId="30" fillId="25" borderId="12" xfId="41" applyFont="1" applyFill="1" applyBorder="1" applyAlignment="1">
      <alignment horizontal="center"/>
    </xf>
    <xf numFmtId="0" fontId="30" fillId="25" borderId="17" xfId="41" applyFont="1" applyFill="1" applyBorder="1" applyAlignment="1">
      <alignment horizontal="center"/>
    </xf>
    <xf numFmtId="49" fontId="30" fillId="25" borderId="39" xfId="41" applyNumberFormat="1" applyFont="1" applyFill="1" applyBorder="1" applyAlignment="1">
      <alignment horizontal="center" vertical="center" wrapText="1"/>
    </xf>
    <xf numFmtId="0" fontId="30" fillId="25" borderId="55" xfId="41" applyFont="1" applyFill="1" applyBorder="1" applyAlignment="1">
      <alignment horizontal="center"/>
    </xf>
    <xf numFmtId="49" fontId="30" fillId="25" borderId="55" xfId="41" applyNumberFormat="1" applyFont="1" applyFill="1" applyBorder="1" applyAlignment="1">
      <alignment horizontal="center" vertical="center" wrapText="1"/>
    </xf>
    <xf numFmtId="0" fontId="30" fillId="25" borderId="44" xfId="41" applyFont="1" applyFill="1" applyBorder="1" applyAlignment="1">
      <alignment horizontal="center"/>
    </xf>
    <xf numFmtId="49" fontId="30" fillId="25" borderId="63" xfId="41" applyNumberFormat="1" applyFont="1" applyFill="1" applyBorder="1" applyAlignment="1">
      <alignment horizontal="center" vertical="center" wrapText="1"/>
    </xf>
    <xf numFmtId="0" fontId="30" fillId="25" borderId="52" xfId="41" applyFont="1" applyFill="1" applyBorder="1" applyAlignment="1">
      <alignment horizontal="center"/>
    </xf>
    <xf numFmtId="49" fontId="30" fillId="25" borderId="52" xfId="41" applyNumberFormat="1" applyFont="1" applyFill="1" applyBorder="1" applyAlignment="1">
      <alignment horizontal="center" vertical="center" wrapText="1"/>
    </xf>
    <xf numFmtId="0" fontId="30" fillId="25" borderId="62" xfId="41" applyFont="1" applyFill="1" applyBorder="1" applyAlignment="1">
      <alignment horizontal="center"/>
    </xf>
    <xf numFmtId="0" fontId="30" fillId="0" borderId="55" xfId="41" applyFont="1" applyFill="1" applyBorder="1" applyAlignment="1">
      <alignment horizontal="center" vertical="center" wrapText="1"/>
    </xf>
    <xf numFmtId="0" fontId="30" fillId="0" borderId="44" xfId="41" applyFont="1" applyFill="1" applyBorder="1" applyAlignment="1">
      <alignment horizontal="center" vertical="center"/>
    </xf>
    <xf numFmtId="0" fontId="30" fillId="25" borderId="36" xfId="41" applyFont="1" applyFill="1" applyBorder="1" applyAlignment="1">
      <alignment horizontal="center" vertical="center"/>
    </xf>
    <xf numFmtId="0" fontId="30" fillId="25" borderId="16" xfId="41" applyFont="1" applyFill="1" applyBorder="1" applyAlignment="1">
      <alignment horizontal="center" vertical="center"/>
    </xf>
    <xf numFmtId="0" fontId="32" fillId="25" borderId="16" xfId="41" applyFont="1" applyFill="1" applyBorder="1" applyAlignment="1">
      <alignment horizontal="center" vertical="center"/>
    </xf>
    <xf numFmtId="0" fontId="30" fillId="25" borderId="60" xfId="41" applyFont="1" applyFill="1" applyBorder="1" applyAlignment="1">
      <alignment horizontal="center" vertical="center"/>
    </xf>
    <xf numFmtId="49" fontId="30" fillId="0" borderId="63" xfId="41" applyNumberFormat="1" applyFont="1" applyFill="1" applyBorder="1" applyAlignment="1">
      <alignment horizontal="center" vertical="center" wrapText="1"/>
    </xf>
    <xf numFmtId="0" fontId="30" fillId="0" borderId="52" xfId="41" applyFont="1" applyFill="1" applyBorder="1" applyAlignment="1">
      <alignment horizontal="center" vertical="center"/>
    </xf>
    <xf numFmtId="49" fontId="30" fillId="0" borderId="52" xfId="41" applyNumberFormat="1" applyFont="1" applyFill="1" applyBorder="1" applyAlignment="1">
      <alignment horizontal="center" vertical="center" wrapText="1"/>
    </xf>
    <xf numFmtId="0" fontId="30" fillId="0" borderId="62" xfId="41" applyFont="1" applyFill="1" applyBorder="1" applyAlignment="1">
      <alignment horizontal="center" vertical="center"/>
    </xf>
    <xf numFmtId="49" fontId="30" fillId="0" borderId="36" xfId="41" applyNumberFormat="1" applyFont="1" applyFill="1" applyBorder="1" applyAlignment="1">
      <alignment horizontal="center" vertical="center" wrapText="1"/>
    </xf>
    <xf numFmtId="0" fontId="30" fillId="0" borderId="60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 vertical="center"/>
    </xf>
    <xf numFmtId="0" fontId="30" fillId="0" borderId="60" xfId="41" applyFont="1" applyFill="1" applyBorder="1" applyAlignment="1">
      <alignment horizontal="center" vertical="center" wrapText="1"/>
    </xf>
    <xf numFmtId="0" fontId="30" fillId="0" borderId="44" xfId="41" applyFont="1" applyFill="1" applyBorder="1" applyAlignment="1">
      <alignment horizontal="center" vertical="center" wrapText="1"/>
    </xf>
    <xf numFmtId="0" fontId="29" fillId="26" borderId="76" xfId="41" applyFont="1" applyFill="1" applyBorder="1" applyAlignment="1">
      <alignment vertical="center"/>
    </xf>
    <xf numFmtId="0" fontId="29" fillId="26" borderId="77" xfId="41" applyFont="1" applyFill="1" applyBorder="1" applyAlignment="1">
      <alignment horizontal="center" vertical="center"/>
    </xf>
    <xf numFmtId="0" fontId="80" fillId="26" borderId="77" xfId="0" applyFont="1" applyFill="1" applyBorder="1" applyAlignment="1">
      <alignment horizontal="center" vertical="center"/>
    </xf>
    <xf numFmtId="0" fontId="0" fillId="26" borderId="77" xfId="0" applyFont="1" applyFill="1" applyBorder="1" applyAlignment="1">
      <alignment horizontal="center" vertical="center"/>
    </xf>
    <xf numFmtId="0" fontId="0" fillId="26" borderId="78" xfId="0" applyFont="1" applyFill="1" applyBorder="1" applyAlignment="1">
      <alignment horizontal="center" vertical="center"/>
    </xf>
    <xf numFmtId="0" fontId="29" fillId="37" borderId="76" xfId="41" applyFont="1" applyFill="1" applyBorder="1" applyAlignment="1">
      <alignment vertical="center"/>
    </xf>
    <xf numFmtId="0" fontId="29" fillId="37" borderId="77" xfId="41" applyFont="1" applyFill="1" applyBorder="1" applyAlignment="1">
      <alignment horizontal="center" vertical="center"/>
    </xf>
    <xf numFmtId="0" fontId="0" fillId="37" borderId="77" xfId="0" applyFont="1" applyFill="1" applyBorder="1" applyAlignment="1">
      <alignment horizontal="center" vertical="center"/>
    </xf>
    <xf numFmtId="0" fontId="0" fillId="37" borderId="78" xfId="0" applyFont="1" applyFill="1" applyBorder="1" applyAlignment="1">
      <alignment horizontal="center" vertical="center"/>
    </xf>
    <xf numFmtId="0" fontId="42" fillId="37" borderId="79" xfId="0" applyFont="1" applyFill="1" applyBorder="1" applyAlignment="1">
      <alignment horizontal="center"/>
    </xf>
    <xf numFmtId="0" fontId="30" fillId="32" borderId="80" xfId="41" applyFont="1" applyFill="1" applyBorder="1" applyAlignment="1">
      <alignment horizontal="center" vertical="center"/>
    </xf>
    <xf numFmtId="0" fontId="30" fillId="32" borderId="80" xfId="41" applyFont="1" applyFill="1" applyBorder="1" applyAlignment="1">
      <alignment horizontal="center" vertical="center" wrapText="1"/>
    </xf>
    <xf numFmtId="0" fontId="31" fillId="32" borderId="80" xfId="41" applyFont="1" applyFill="1" applyBorder="1" applyAlignment="1">
      <alignment horizontal="left" vertical="center" wrapText="1"/>
    </xf>
    <xf numFmtId="49" fontId="30" fillId="32" borderId="80" xfId="41" applyNumberFormat="1" applyFont="1" applyFill="1" applyBorder="1" applyAlignment="1">
      <alignment horizontal="center" vertical="center" wrapText="1"/>
    </xf>
    <xf numFmtId="0" fontId="30" fillId="0" borderId="67" xfId="41" applyFont="1" applyFill="1" applyBorder="1" applyAlignment="1">
      <alignment horizontal="center" vertical="center"/>
    </xf>
    <xf numFmtId="0" fontId="30" fillId="32" borderId="81" xfId="41" applyFont="1" applyFill="1" applyBorder="1" applyAlignment="1">
      <alignment horizontal="center" vertical="center"/>
    </xf>
    <xf numFmtId="0" fontId="30" fillId="32" borderId="82" xfId="41" applyFont="1" applyFill="1" applyBorder="1" applyAlignment="1">
      <alignment horizontal="left" vertical="center"/>
    </xf>
    <xf numFmtId="49" fontId="48" fillId="32" borderId="82" xfId="41" applyNumberFormat="1" applyFont="1" applyFill="1" applyBorder="1" applyAlignment="1">
      <alignment horizontal="right"/>
    </xf>
    <xf numFmtId="0" fontId="48" fillId="32" borderId="24" xfId="41" applyFont="1" applyFill="1" applyBorder="1" applyAlignment="1">
      <alignment horizontal="center" vertical="center"/>
    </xf>
    <xf numFmtId="0" fontId="48" fillId="32" borderId="83" xfId="41" applyFont="1" applyFill="1" applyBorder="1" applyAlignment="1">
      <alignment horizontal="left" vertical="center"/>
    </xf>
    <xf numFmtId="49" fontId="30" fillId="32" borderId="87" xfId="41" applyNumberFormat="1" applyFont="1" applyFill="1" applyBorder="1" applyAlignment="1">
      <alignment horizontal="center" vertical="center"/>
    </xf>
    <xf numFmtId="0" fontId="30" fillId="32" borderId="80" xfId="41" applyFont="1" applyFill="1" applyBorder="1" applyAlignment="1">
      <alignment horizontal="center"/>
    </xf>
    <xf numFmtId="49" fontId="30" fillId="32" borderId="80" xfId="41" applyNumberFormat="1" applyFont="1" applyFill="1" applyBorder="1" applyAlignment="1">
      <alignment horizontal="center" vertical="center"/>
    </xf>
    <xf numFmtId="0" fontId="30" fillId="32" borderId="82" xfId="41" applyFont="1" applyFill="1" applyBorder="1" applyAlignment="1">
      <alignment horizontal="center"/>
    </xf>
    <xf numFmtId="0" fontId="43" fillId="0" borderId="0" xfId="0" applyFont="1" applyFill="1" applyAlignment="1"/>
    <xf numFmtId="0" fontId="73" fillId="0" borderId="0" xfId="0" applyFont="1" applyAlignment="1"/>
    <xf numFmtId="0" fontId="31" fillId="32" borderId="68" xfId="41" applyFont="1" applyFill="1" applyBorder="1" applyAlignment="1">
      <alignment horizontal="center" vertical="center"/>
    </xf>
    <xf numFmtId="0" fontId="30" fillId="32" borderId="82" xfId="41" applyFont="1" applyFill="1" applyBorder="1" applyAlignment="1">
      <alignment horizontal="center" vertical="center"/>
    </xf>
    <xf numFmtId="49" fontId="30" fillId="32" borderId="82" xfId="41" applyNumberFormat="1" applyFont="1" applyFill="1" applyBorder="1" applyAlignment="1">
      <alignment horizontal="right"/>
    </xf>
    <xf numFmtId="0" fontId="31" fillId="32" borderId="80" xfId="41" applyFont="1" applyFill="1" applyBorder="1" applyAlignment="1">
      <alignment horizontal="left" wrapText="1"/>
    </xf>
    <xf numFmtId="49" fontId="30" fillId="32" borderId="80" xfId="41" applyNumberFormat="1" applyFont="1" applyFill="1" applyBorder="1" applyAlignment="1">
      <alignment horizontal="center"/>
    </xf>
    <xf numFmtId="0" fontId="30" fillId="0" borderId="80" xfId="41" applyFont="1" applyFill="1" applyBorder="1" applyAlignment="1">
      <alignment horizontal="center" vertical="center"/>
    </xf>
    <xf numFmtId="0" fontId="30" fillId="0" borderId="80" xfId="41" applyFont="1" applyFill="1" applyBorder="1" applyAlignment="1">
      <alignment horizontal="center" vertical="center" wrapText="1"/>
    </xf>
    <xf numFmtId="0" fontId="31" fillId="0" borderId="80" xfId="41" applyFont="1" applyFill="1" applyBorder="1" applyAlignment="1">
      <alignment horizontal="left" vertical="center" wrapText="1"/>
    </xf>
    <xf numFmtId="49" fontId="30" fillId="0" borderId="80" xfId="41" applyNumberFormat="1" applyFont="1" applyFill="1" applyBorder="1" applyAlignment="1">
      <alignment horizontal="center" vertical="center" wrapText="1"/>
    </xf>
    <xf numFmtId="49" fontId="48" fillId="32" borderId="82" xfId="41" applyNumberFormat="1" applyFont="1" applyFill="1" applyBorder="1" applyAlignment="1">
      <alignment horizontal="right" vertical="center"/>
    </xf>
    <xf numFmtId="0" fontId="29" fillId="37" borderId="88" xfId="41" applyFont="1" applyFill="1" applyBorder="1" applyAlignment="1">
      <alignment vertical="center"/>
    </xf>
    <xf numFmtId="0" fontId="29" fillId="37" borderId="85" xfId="41" applyFont="1" applyFill="1" applyBorder="1" applyAlignment="1">
      <alignment horizontal="center" vertical="center"/>
    </xf>
    <xf numFmtId="0" fontId="0" fillId="37" borderId="85" xfId="0" applyFont="1" applyFill="1" applyBorder="1" applyAlignment="1">
      <alignment horizontal="center" vertical="center"/>
    </xf>
    <xf numFmtId="0" fontId="0" fillId="37" borderId="89" xfId="0" applyFont="1" applyFill="1" applyBorder="1" applyAlignment="1">
      <alignment horizontal="center" vertical="center"/>
    </xf>
    <xf numFmtId="0" fontId="30" fillId="32" borderId="90" xfId="41" applyFont="1" applyFill="1" applyBorder="1" applyAlignment="1">
      <alignment horizontal="center" vertical="center"/>
    </xf>
    <xf numFmtId="0" fontId="30" fillId="32" borderId="91" xfId="41" applyFont="1" applyFill="1" applyBorder="1" applyAlignment="1">
      <alignment horizontal="left" vertical="center"/>
    </xf>
    <xf numFmtId="49" fontId="48" fillId="32" borderId="91" xfId="41" applyNumberFormat="1" applyFont="1" applyFill="1" applyBorder="1" applyAlignment="1">
      <alignment horizontal="right" vertical="center"/>
    </xf>
    <xf numFmtId="0" fontId="48" fillId="32" borderId="92" xfId="41" applyFont="1" applyFill="1" applyBorder="1" applyAlignment="1">
      <alignment horizontal="center" vertical="center"/>
    </xf>
    <xf numFmtId="0" fontId="48" fillId="32" borderId="93" xfId="41" applyFont="1" applyFill="1" applyBorder="1" applyAlignment="1">
      <alignment horizontal="left" vertical="center"/>
    </xf>
    <xf numFmtId="0" fontId="48" fillId="32" borderId="91" xfId="41" applyFont="1" applyFill="1" applyBorder="1" applyAlignment="1">
      <alignment horizontal="right" vertical="center" wrapText="1"/>
    </xf>
    <xf numFmtId="0" fontId="48" fillId="32" borderId="92" xfId="41" applyFont="1" applyFill="1" applyBorder="1" applyAlignment="1">
      <alignment horizontal="center" vertical="center" wrapText="1"/>
    </xf>
    <xf numFmtId="0" fontId="48" fillId="32" borderId="93" xfId="41" applyFont="1" applyFill="1" applyBorder="1" applyAlignment="1">
      <alignment horizontal="left" vertical="center" wrapText="1"/>
    </xf>
    <xf numFmtId="0" fontId="30" fillId="32" borderId="91" xfId="41" applyFont="1" applyFill="1" applyBorder="1" applyAlignment="1">
      <alignment horizontal="center" vertical="center" wrapText="1"/>
    </xf>
    <xf numFmtId="0" fontId="30" fillId="32" borderId="87" xfId="41" applyFont="1" applyFill="1" applyBorder="1" applyAlignment="1">
      <alignment horizontal="center" vertical="center" wrapText="1"/>
    </xf>
    <xf numFmtId="0" fontId="30" fillId="32" borderId="91" xfId="41" applyFont="1" applyFill="1" applyBorder="1" applyAlignment="1">
      <alignment horizontal="center" vertical="center"/>
    </xf>
    <xf numFmtId="49" fontId="30" fillId="32" borderId="80" xfId="41" applyNumberFormat="1" applyFont="1" applyFill="1" applyBorder="1" applyAlignment="1">
      <alignment vertical="center" wrapText="1"/>
    </xf>
    <xf numFmtId="0" fontId="81" fillId="0" borderId="11" xfId="41" applyFont="1" applyFill="1" applyBorder="1" applyAlignment="1">
      <alignment horizontal="left" vertical="center" wrapText="1"/>
    </xf>
    <xf numFmtId="0" fontId="81" fillId="0" borderId="19" xfId="41" applyFont="1" applyFill="1" applyBorder="1" applyAlignment="1">
      <alignment horizontal="left" vertical="center" wrapText="1"/>
    </xf>
    <xf numFmtId="0" fontId="81" fillId="0" borderId="15" xfId="41" applyFont="1" applyFill="1" applyBorder="1" applyAlignment="1">
      <alignment horizontal="left" vertical="center" wrapText="1"/>
    </xf>
    <xf numFmtId="0" fontId="81" fillId="37" borderId="77" xfId="41" applyFont="1" applyFill="1" applyBorder="1" applyAlignment="1">
      <alignment horizontal="left" vertical="center"/>
    </xf>
    <xf numFmtId="0" fontId="81" fillId="0" borderId="17" xfId="41" applyFont="1" applyFill="1" applyBorder="1" applyAlignment="1">
      <alignment horizontal="left" vertical="center" wrapText="1"/>
    </xf>
    <xf numFmtId="0" fontId="81" fillId="0" borderId="20" xfId="41" applyFont="1" applyFill="1" applyBorder="1" applyAlignment="1">
      <alignment horizontal="left" vertical="center" wrapText="1"/>
    </xf>
    <xf numFmtId="0" fontId="81" fillId="0" borderId="23" xfId="41" applyFont="1" applyFill="1" applyBorder="1" applyAlignment="1">
      <alignment horizontal="left" vertical="center" wrapText="1"/>
    </xf>
    <xf numFmtId="0" fontId="81" fillId="0" borderId="70" xfId="41" applyFont="1" applyFill="1" applyBorder="1" applyAlignment="1">
      <alignment horizontal="left" vertical="center" wrapText="1"/>
    </xf>
    <xf numFmtId="0" fontId="81" fillId="0" borderId="71" xfId="41" applyFont="1" applyFill="1" applyBorder="1" applyAlignment="1">
      <alignment horizontal="left" vertical="center" wrapText="1"/>
    </xf>
    <xf numFmtId="0" fontId="81" fillId="0" borderId="72" xfId="41" applyFont="1" applyFill="1" applyBorder="1" applyAlignment="1">
      <alignment horizontal="left" vertical="center" wrapText="1"/>
    </xf>
    <xf numFmtId="0" fontId="81" fillId="0" borderId="44" xfId="41" applyFont="1" applyFill="1" applyBorder="1" applyAlignment="1">
      <alignment horizontal="left" vertical="center" wrapText="1"/>
    </xf>
    <xf numFmtId="0" fontId="81" fillId="0" borderId="0" xfId="41" applyFont="1" applyFill="1" applyBorder="1" applyAlignment="1">
      <alignment horizontal="left" vertical="center" wrapText="1"/>
    </xf>
    <xf numFmtId="0" fontId="81" fillId="0" borderId="39" xfId="41" applyFont="1" applyFill="1" applyBorder="1" applyAlignment="1">
      <alignment horizontal="left" vertical="center" wrapText="1"/>
    </xf>
    <xf numFmtId="0" fontId="81" fillId="37" borderId="85" xfId="41" applyFont="1" applyFill="1" applyBorder="1" applyAlignment="1">
      <alignment horizontal="left" vertical="center" wrapText="1"/>
    </xf>
    <xf numFmtId="0" fontId="81" fillId="32" borderId="94" xfId="41" applyFont="1" applyFill="1" applyBorder="1" applyAlignment="1">
      <alignment horizontal="left" vertical="center" wrapText="1"/>
    </xf>
    <xf numFmtId="0" fontId="81" fillId="32" borderId="85" xfId="41" applyFont="1" applyFill="1" applyBorder="1" applyAlignment="1">
      <alignment horizontal="left" vertical="center" wrapText="1"/>
    </xf>
    <xf numFmtId="0" fontId="81" fillId="32" borderId="35" xfId="41" applyFont="1" applyFill="1" applyBorder="1" applyAlignment="1">
      <alignment horizontal="left" vertical="center" wrapText="1"/>
    </xf>
    <xf numFmtId="0" fontId="81" fillId="32" borderId="84" xfId="41" applyFont="1" applyFill="1" applyBorder="1" applyAlignment="1">
      <alignment horizontal="left" vertical="center" wrapText="1"/>
    </xf>
    <xf numFmtId="0" fontId="81" fillId="32" borderId="86" xfId="41" applyFont="1" applyFill="1" applyBorder="1" applyAlignment="1">
      <alignment horizontal="left" vertical="center" wrapText="1"/>
    </xf>
    <xf numFmtId="0" fontId="29" fillId="31" borderId="14" xfId="0" applyFont="1" applyFill="1" applyBorder="1" applyAlignment="1">
      <alignment horizontal="center" vertical="center"/>
    </xf>
    <xf numFmtId="0" fontId="29" fillId="31" borderId="68" xfId="0" applyFont="1" applyFill="1" applyBorder="1" applyAlignment="1">
      <alignment horizontal="center" vertical="center"/>
    </xf>
    <xf numFmtId="0" fontId="24" fillId="24" borderId="53" xfId="41" applyFont="1" applyFill="1" applyBorder="1" applyAlignment="1">
      <alignment horizontal="center" vertical="center" wrapText="1"/>
    </xf>
    <xf numFmtId="0" fontId="24" fillId="24" borderId="54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5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4" xfId="41" applyFont="1" applyFill="1" applyBorder="1" applyAlignment="1">
      <alignment horizontal="center" vertical="center" wrapText="1"/>
    </xf>
    <xf numFmtId="0" fontId="79" fillId="24" borderId="45" xfId="41" applyFont="1" applyFill="1" applyBorder="1" applyAlignment="1">
      <alignment horizontal="center" vertical="center"/>
    </xf>
    <xf numFmtId="0" fontId="79" fillId="24" borderId="32" xfId="41" applyFont="1" applyFill="1" applyBorder="1" applyAlignment="1">
      <alignment horizontal="center" vertical="center"/>
    </xf>
    <xf numFmtId="0" fontId="79" fillId="24" borderId="61" xfId="41" applyFont="1" applyFill="1" applyBorder="1" applyAlignment="1">
      <alignment horizontal="center" vertical="center"/>
    </xf>
    <xf numFmtId="0" fontId="79" fillId="24" borderId="62" xfId="41" applyFont="1" applyFill="1" applyBorder="1" applyAlignment="1">
      <alignment horizontal="center" vertical="center"/>
    </xf>
    <xf numFmtId="0" fontId="79" fillId="24" borderId="0" xfId="41" applyFont="1" applyFill="1" applyBorder="1" applyAlignment="1">
      <alignment horizontal="center" vertical="center"/>
    </xf>
    <xf numFmtId="0" fontId="79" fillId="24" borderId="63" xfId="41" applyFont="1" applyFill="1" applyBorder="1" applyAlignment="1">
      <alignment horizontal="center" vertical="center"/>
    </xf>
    <xf numFmtId="0" fontId="24" fillId="24" borderId="56" xfId="41" applyFont="1" applyFill="1" applyBorder="1" applyAlignment="1">
      <alignment vertical="center" wrapText="1"/>
    </xf>
    <xf numFmtId="0" fontId="24" fillId="24" borderId="57" xfId="41" applyFont="1" applyFill="1" applyBorder="1" applyAlignment="1">
      <alignment vertical="center" wrapText="1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2" xfId="41" applyFont="1" applyFill="1" applyBorder="1" applyAlignment="1">
      <alignment horizontal="center"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81" fillId="0" borderId="17" xfId="41" applyFont="1" applyFill="1" applyBorder="1" applyAlignment="1">
      <alignment horizontal="left" vertical="center"/>
    </xf>
    <xf numFmtId="0" fontId="81" fillId="0" borderId="20" xfId="41" applyFont="1" applyFill="1" applyBorder="1" applyAlignment="1">
      <alignment horizontal="left" vertical="center"/>
    </xf>
    <xf numFmtId="0" fontId="81" fillId="0" borderId="23" xfId="41" applyFont="1" applyFill="1" applyBorder="1" applyAlignment="1">
      <alignment horizontal="left" vertical="center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9" fillId="26" borderId="58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59" xfId="41" applyFont="1" applyFill="1" applyBorder="1" applyAlignment="1">
      <alignment horizontal="left" vertical="center"/>
    </xf>
    <xf numFmtId="0" fontId="29" fillId="26" borderId="44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72" fillId="27" borderId="37" xfId="41" applyFont="1" applyFill="1" applyBorder="1" applyAlignment="1">
      <alignment horizontal="center" vertical="center" wrapText="1"/>
    </xf>
    <xf numFmtId="0" fontId="72" fillId="27" borderId="24" xfId="41" applyFont="1" applyFill="1" applyBorder="1" applyAlignment="1">
      <alignment horizontal="center" vertical="center" wrapText="1"/>
    </xf>
    <xf numFmtId="0" fontId="32" fillId="26" borderId="44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32" fillId="26" borderId="17" xfId="41" applyFont="1" applyFill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32" fillId="26" borderId="22" xfId="41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7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6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51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42" xfId="41" applyFont="1" applyFill="1" applyBorder="1" applyAlignment="1">
      <alignment horizontal="center" vertical="center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60" xfId="41" applyFont="1" applyFill="1" applyBorder="1" applyAlignment="1">
      <alignment horizontal="left" vertical="center"/>
    </xf>
    <xf numFmtId="0" fontId="29" fillId="26" borderId="36" xfId="41" applyFont="1" applyFill="1" applyBorder="1" applyAlignment="1">
      <alignment horizontal="left" vertical="center"/>
    </xf>
    <xf numFmtId="0" fontId="29" fillId="26" borderId="45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1" xfId="41" applyFont="1" applyFill="1" applyBorder="1" applyAlignment="1">
      <alignment horizontal="left" vertical="center"/>
    </xf>
    <xf numFmtId="0" fontId="66" fillId="26" borderId="22" xfId="41" applyFont="1" applyFill="1" applyBorder="1" applyAlignment="1">
      <alignment horizontal="center" vertical="center"/>
    </xf>
    <xf numFmtId="0" fontId="66" fillId="26" borderId="24" xfId="41" applyFont="1" applyFill="1" applyBorder="1" applyAlignment="1">
      <alignment horizontal="center" vertical="center"/>
    </xf>
    <xf numFmtId="0" fontId="66" fillId="26" borderId="35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85" xfId="41" applyFont="1" applyFill="1" applyBorder="1" applyAlignment="1">
      <alignment horizontal="center" vertical="center"/>
    </xf>
    <xf numFmtId="0" fontId="66" fillId="26" borderId="0" xfId="41" applyFont="1" applyFill="1" applyBorder="1" applyAlignment="1">
      <alignment horizontal="center" vertical="center"/>
    </xf>
    <xf numFmtId="0" fontId="66" fillId="26" borderId="39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29" fillId="26" borderId="44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58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59" xfId="41" applyFont="1" applyFill="1" applyBorder="1" applyAlignment="1">
      <alignment horizontal="center" vertical="center"/>
    </xf>
    <xf numFmtId="0" fontId="29" fillId="26" borderId="62" xfId="41" applyFont="1" applyFill="1" applyBorder="1" applyAlignment="1">
      <alignment horizontal="left" vertical="center"/>
    </xf>
    <xf numFmtId="0" fontId="0" fillId="0" borderId="63" xfId="0" applyBorder="1" applyAlignment="1">
      <alignment horizontal="left" vertical="center"/>
    </xf>
    <xf numFmtId="0" fontId="29" fillId="26" borderId="14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64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86238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>
          <a:extLst>
            <a:ext uri="{FF2B5EF4-FFF2-40B4-BE49-F238E27FC236}">
              <a16:creationId xmlns:a16="http://schemas.microsoft.com/office/drawing/2014/main" xmlns="" id="{00000000-0008-0000-0000-000002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107672</xdr:rowOff>
    </xdr:from>
    <xdr:to>
      <xdr:col>4</xdr:col>
      <xdr:colOff>342072</xdr:colOff>
      <xdr:row>33</xdr:row>
      <xdr:rowOff>149343</xdr:rowOff>
    </xdr:to>
    <xdr:pic>
      <xdr:nvPicPr>
        <xdr:cNvPr id="4" name="Рисунок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164409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587814</xdr:colOff>
      <xdr:row>8</xdr:row>
      <xdr:rowOff>158602</xdr:rowOff>
    </xdr:from>
    <xdr:to>
      <xdr:col>13</xdr:col>
      <xdr:colOff>21199</xdr:colOff>
      <xdr:row>16</xdr:row>
      <xdr:rowOff>185320</xdr:rowOff>
    </xdr:to>
    <xdr:pic>
      <xdr:nvPicPr>
        <xdr:cNvPr id="8" name="Рисунок 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4031" y="1400993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77148</xdr:colOff>
      <xdr:row>25</xdr:row>
      <xdr:rowOff>172693</xdr:rowOff>
    </xdr:from>
    <xdr:to>
      <xdr:col>9</xdr:col>
      <xdr:colOff>422449</xdr:colOff>
      <xdr:row>33</xdr:row>
      <xdr:rowOff>56736</xdr:rowOff>
    </xdr:to>
    <xdr:pic>
      <xdr:nvPicPr>
        <xdr:cNvPr id="9" name="Рисунок 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713" y="4663109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3\&#1086;&#1073;&#1084;&#1077;&#1085;\1&#1089;%20&#1086;&#1073;&#1085;&#1086;&#1074;&#1083;&#1077;&#1085;&#1080;&#1103;\&#1087;&#1088;&#1072;&#1081;&#1089;%20&#1087;&#1086;&#1083;&#1085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4">
          <cell r="B14" t="str">
            <v>AUDS0003</v>
          </cell>
          <cell r="AX14">
            <v>2200</v>
          </cell>
          <cell r="AY14">
            <v>2400</v>
          </cell>
        </row>
        <row r="15">
          <cell r="B15" t="str">
            <v>AUDS0004</v>
          </cell>
          <cell r="AX15">
            <v>2200</v>
          </cell>
          <cell r="AY15">
            <v>2400</v>
          </cell>
        </row>
        <row r="16">
          <cell r="B16" t="str">
            <v>AUDS0001</v>
          </cell>
          <cell r="AX16">
            <v>2400</v>
          </cell>
          <cell r="AY16">
            <v>2650</v>
          </cell>
        </row>
        <row r="17">
          <cell r="B17" t="str">
            <v>AUDS0002</v>
          </cell>
          <cell r="AX17">
            <v>2550</v>
          </cell>
          <cell r="AY17">
            <v>2800</v>
          </cell>
        </row>
        <row r="18">
          <cell r="B18" t="str">
            <v>AUDS0008</v>
          </cell>
          <cell r="AX18">
            <v>2950</v>
          </cell>
          <cell r="AY18">
            <v>3250</v>
          </cell>
        </row>
        <row r="19">
          <cell r="B19" t="str">
            <v>AUDS0007</v>
          </cell>
          <cell r="AX19">
            <v>3350</v>
          </cell>
          <cell r="AY19">
            <v>3700</v>
          </cell>
        </row>
        <row r="20">
          <cell r="B20" t="str">
            <v>AUDS0005</v>
          </cell>
          <cell r="AX20">
            <v>990</v>
          </cell>
          <cell r="AY20">
            <v>1090</v>
          </cell>
        </row>
        <row r="21">
          <cell r="B21" t="str">
            <v>AUDS0006</v>
          </cell>
          <cell r="AX21">
            <v>990</v>
          </cell>
          <cell r="AY21">
            <v>1090</v>
          </cell>
        </row>
        <row r="22">
          <cell r="B22" t="str">
            <v>AUDS0012</v>
          </cell>
          <cell r="AX22">
            <v>3200</v>
          </cell>
          <cell r="AY22">
            <v>3500</v>
          </cell>
        </row>
        <row r="23">
          <cell r="B23" t="str">
            <v>AUDS0009</v>
          </cell>
          <cell r="AX23">
            <v>2950</v>
          </cell>
          <cell r="AY23">
            <v>3250</v>
          </cell>
        </row>
        <row r="24">
          <cell r="B24" t="str">
            <v>AUDS0011</v>
          </cell>
          <cell r="AX24">
            <v>3200</v>
          </cell>
          <cell r="AY24">
            <v>3500</v>
          </cell>
        </row>
        <row r="25">
          <cell r="B25" t="str">
            <v>AUDS0010</v>
          </cell>
          <cell r="AX25">
            <v>3200</v>
          </cell>
          <cell r="AY25">
            <v>3500</v>
          </cell>
        </row>
        <row r="26">
          <cell r="B26"/>
          <cell r="AX26"/>
          <cell r="AY26"/>
        </row>
        <row r="27">
          <cell r="B27" t="str">
            <v>BMWS0019</v>
          </cell>
          <cell r="AX27">
            <v>2650</v>
          </cell>
          <cell r="AY27">
            <v>2900</v>
          </cell>
        </row>
        <row r="28">
          <cell r="B28" t="str">
            <v>BMWS0011</v>
          </cell>
          <cell r="AX28">
            <v>3050</v>
          </cell>
          <cell r="AY28">
            <v>3350</v>
          </cell>
        </row>
        <row r="29">
          <cell r="B29" t="str">
            <v>BMWS0018</v>
          </cell>
          <cell r="AX29">
            <v>2950</v>
          </cell>
          <cell r="AY29">
            <v>3250</v>
          </cell>
        </row>
        <row r="30">
          <cell r="B30" t="str">
            <v>BMWS0001</v>
          </cell>
          <cell r="AX30">
            <v>1900</v>
          </cell>
          <cell r="AY30">
            <v>2100</v>
          </cell>
        </row>
        <row r="31">
          <cell r="B31" t="str">
            <v>BMWS0002</v>
          </cell>
          <cell r="AX31">
            <v>2300</v>
          </cell>
          <cell r="AY31">
            <v>2550</v>
          </cell>
        </row>
        <row r="32">
          <cell r="B32" t="str">
            <v>BMWS0003</v>
          </cell>
          <cell r="AX32">
            <v>1900</v>
          </cell>
          <cell r="AY32">
            <v>2100</v>
          </cell>
        </row>
        <row r="33">
          <cell r="B33" t="str">
            <v>BMWS0004</v>
          </cell>
          <cell r="AX33">
            <v>2300</v>
          </cell>
          <cell r="AY33">
            <v>2550</v>
          </cell>
        </row>
        <row r="34">
          <cell r="B34" t="str">
            <v>BMWS0020</v>
          </cell>
          <cell r="AX34">
            <v>3350</v>
          </cell>
          <cell r="AY34">
            <v>3700</v>
          </cell>
        </row>
        <row r="35">
          <cell r="B35" t="str">
            <v>BMWS0012</v>
          </cell>
          <cell r="AX35">
            <v>1430</v>
          </cell>
          <cell r="AY35">
            <v>1570</v>
          </cell>
        </row>
        <row r="36">
          <cell r="B36" t="str">
            <v>BMWS0013</v>
          </cell>
          <cell r="AX36">
            <v>1430</v>
          </cell>
          <cell r="AY36">
            <v>1570</v>
          </cell>
        </row>
        <row r="37">
          <cell r="B37" t="str">
            <v>BMWS0016</v>
          </cell>
          <cell r="AX37">
            <v>3750</v>
          </cell>
          <cell r="AY37">
            <v>4150</v>
          </cell>
        </row>
        <row r="38">
          <cell r="B38" t="str">
            <v>BMWS0023</v>
          </cell>
          <cell r="AX38">
            <v>3750</v>
          </cell>
          <cell r="AY38">
            <v>4150</v>
          </cell>
        </row>
        <row r="39">
          <cell r="B39" t="str">
            <v>BMWS0022</v>
          </cell>
          <cell r="AX39">
            <v>4650</v>
          </cell>
          <cell r="AY39">
            <v>5100</v>
          </cell>
        </row>
        <row r="40">
          <cell r="B40" t="str">
            <v>BMWS0021</v>
          </cell>
          <cell r="AX40">
            <v>4650</v>
          </cell>
          <cell r="AY40">
            <v>5100</v>
          </cell>
        </row>
        <row r="41">
          <cell r="B41" t="str">
            <v>BMWS0009</v>
          </cell>
          <cell r="AX41">
            <v>1100</v>
          </cell>
          <cell r="AY41">
            <v>1210</v>
          </cell>
        </row>
        <row r="42">
          <cell r="B42" t="str">
            <v>BMWS0010</v>
          </cell>
          <cell r="AX42">
            <v>1100</v>
          </cell>
          <cell r="AY42">
            <v>1210</v>
          </cell>
        </row>
        <row r="43">
          <cell r="B43" t="str">
            <v>BMWS0008</v>
          </cell>
          <cell r="AX43">
            <v>880</v>
          </cell>
          <cell r="AY43">
            <v>970</v>
          </cell>
        </row>
        <row r="44">
          <cell r="B44" t="str">
            <v>BMWS0007</v>
          </cell>
          <cell r="AX44">
            <v>880</v>
          </cell>
          <cell r="AY44">
            <v>970</v>
          </cell>
        </row>
        <row r="45">
          <cell r="B45" t="str">
            <v>BMWS0005</v>
          </cell>
          <cell r="AX45">
            <v>1210</v>
          </cell>
          <cell r="AY45">
            <v>1330</v>
          </cell>
        </row>
        <row r="46">
          <cell r="B46" t="str">
            <v>BMWS0006</v>
          </cell>
          <cell r="AX46">
            <v>1210</v>
          </cell>
          <cell r="AY46">
            <v>1330</v>
          </cell>
        </row>
        <row r="47">
          <cell r="B47"/>
          <cell r="AX47"/>
          <cell r="AY47"/>
        </row>
        <row r="48">
          <cell r="B48" t="str">
            <v>BYDS0001</v>
          </cell>
          <cell r="AX48">
            <v>910</v>
          </cell>
          <cell r="AY48">
            <v>1000</v>
          </cell>
        </row>
        <row r="49">
          <cell r="B49" t="str">
            <v>BYDS0002</v>
          </cell>
          <cell r="AX49">
            <v>1550</v>
          </cell>
          <cell r="AY49">
            <v>1700</v>
          </cell>
        </row>
        <row r="50">
          <cell r="B50"/>
          <cell r="AX50"/>
          <cell r="AY50"/>
        </row>
        <row r="51">
          <cell r="B51" t="str">
            <v>CHRS0001</v>
          </cell>
          <cell r="AX51">
            <v>1650</v>
          </cell>
          <cell r="AY51">
            <v>1800</v>
          </cell>
        </row>
        <row r="52">
          <cell r="B52" t="str">
            <v>CHRS0004</v>
          </cell>
          <cell r="AX52">
            <v>1750</v>
          </cell>
          <cell r="AY52">
            <v>1950</v>
          </cell>
        </row>
        <row r="53">
          <cell r="B53" t="str">
            <v>CHRS0009</v>
          </cell>
          <cell r="AX53">
            <v>1800</v>
          </cell>
          <cell r="AY53">
            <v>2000</v>
          </cell>
        </row>
        <row r="54">
          <cell r="B54" t="str">
            <v>CHRS0002</v>
          </cell>
          <cell r="AX54">
            <v>1900</v>
          </cell>
          <cell r="AY54">
            <v>2100</v>
          </cell>
        </row>
        <row r="55">
          <cell r="B55" t="str">
            <v>CHRS0007</v>
          </cell>
          <cell r="AX55">
            <v>2200</v>
          </cell>
          <cell r="AY55">
            <v>2400</v>
          </cell>
        </row>
        <row r="56">
          <cell r="B56" t="str">
            <v>CHRS0006</v>
          </cell>
          <cell r="AX56">
            <v>2200</v>
          </cell>
          <cell r="AY56">
            <v>2400</v>
          </cell>
        </row>
        <row r="57">
          <cell r="B57" t="str">
            <v>CHRS0008</v>
          </cell>
          <cell r="AX57">
            <v>1950</v>
          </cell>
          <cell r="AY57">
            <v>2150</v>
          </cell>
        </row>
        <row r="58">
          <cell r="B58" t="str">
            <v>CHRS0010</v>
          </cell>
          <cell r="AX58">
            <v>2850</v>
          </cell>
          <cell r="AY58">
            <v>3150</v>
          </cell>
        </row>
        <row r="59">
          <cell r="B59" t="str">
            <v>CHRS0003</v>
          </cell>
          <cell r="AX59">
            <v>1900</v>
          </cell>
          <cell r="AY59">
            <v>2100</v>
          </cell>
        </row>
        <row r="60">
          <cell r="B60" t="str">
            <v>CHRS0005</v>
          </cell>
          <cell r="AX60">
            <v>3100</v>
          </cell>
          <cell r="AY60">
            <v>3400</v>
          </cell>
        </row>
        <row r="61">
          <cell r="B61"/>
          <cell r="AX61"/>
          <cell r="AY61"/>
        </row>
        <row r="62">
          <cell r="B62" t="str">
            <v>CHVS0001</v>
          </cell>
          <cell r="AX62">
            <v>1900</v>
          </cell>
          <cell r="AY62">
            <v>2100</v>
          </cell>
        </row>
        <row r="63">
          <cell r="B63" t="str">
            <v>CHVS0002</v>
          </cell>
          <cell r="AX63">
            <v>2300</v>
          </cell>
          <cell r="AY63">
            <v>2550</v>
          </cell>
        </row>
        <row r="64">
          <cell r="B64" t="str">
            <v>CHVS0003</v>
          </cell>
          <cell r="AX64">
            <v>1900</v>
          </cell>
          <cell r="AY64">
            <v>2100</v>
          </cell>
        </row>
        <row r="65">
          <cell r="B65" t="str">
            <v>CHVS0004</v>
          </cell>
          <cell r="AX65">
            <v>2300</v>
          </cell>
          <cell r="AY65">
            <v>2550</v>
          </cell>
        </row>
        <row r="66">
          <cell r="B66" t="str">
            <v>CHVS0025</v>
          </cell>
          <cell r="AX66">
            <v>2850</v>
          </cell>
          <cell r="AY66">
            <v>3150</v>
          </cell>
        </row>
        <row r="67">
          <cell r="B67" t="str">
            <v>CHVS0030</v>
          </cell>
          <cell r="AX67">
            <v>2400</v>
          </cell>
          <cell r="AY67">
            <v>2650</v>
          </cell>
        </row>
        <row r="68">
          <cell r="B68" t="str">
            <v>CHVS0005</v>
          </cell>
          <cell r="AX68">
            <v>2300</v>
          </cell>
          <cell r="AY68">
            <v>2550</v>
          </cell>
        </row>
        <row r="69">
          <cell r="B69" t="str">
            <v>CHVS0026</v>
          </cell>
          <cell r="AX69">
            <v>2650</v>
          </cell>
          <cell r="AY69">
            <v>2900</v>
          </cell>
        </row>
        <row r="70">
          <cell r="B70" t="str">
            <v>CHVS0015</v>
          </cell>
          <cell r="AX70">
            <v>1650</v>
          </cell>
          <cell r="AY70">
            <v>1800</v>
          </cell>
        </row>
        <row r="71">
          <cell r="B71" t="str">
            <v>CHVS0016</v>
          </cell>
          <cell r="AX71">
            <v>2000</v>
          </cell>
          <cell r="AY71">
            <v>2200</v>
          </cell>
        </row>
        <row r="72">
          <cell r="B72" t="str">
            <v>CHVS0011</v>
          </cell>
          <cell r="AX72">
            <v>1900</v>
          </cell>
          <cell r="AY72">
            <v>2100</v>
          </cell>
        </row>
        <row r="73">
          <cell r="B73" t="str">
            <v>CHVS0012</v>
          </cell>
          <cell r="AX73">
            <v>2300</v>
          </cell>
          <cell r="AY73">
            <v>2550</v>
          </cell>
        </row>
        <row r="74">
          <cell r="B74" t="str">
            <v>CHVS0013</v>
          </cell>
          <cell r="AX74">
            <v>1750</v>
          </cell>
          <cell r="AY74">
            <v>1950</v>
          </cell>
        </row>
        <row r="75">
          <cell r="B75" t="str">
            <v>CHVS0014</v>
          </cell>
          <cell r="AX75">
            <v>2200</v>
          </cell>
          <cell r="AY75">
            <v>2400</v>
          </cell>
        </row>
        <row r="76">
          <cell r="B76" t="str">
            <v>CHVS0008</v>
          </cell>
          <cell r="AX76">
            <v>1650</v>
          </cell>
          <cell r="AY76">
            <v>1800</v>
          </cell>
        </row>
        <row r="77">
          <cell r="B77" t="str">
            <v>CHVS0027</v>
          </cell>
          <cell r="AX77">
            <v>2650</v>
          </cell>
          <cell r="AY77">
            <v>2900</v>
          </cell>
        </row>
        <row r="78">
          <cell r="B78" t="str">
            <v>CHVS0022</v>
          </cell>
          <cell r="AX78">
            <v>940</v>
          </cell>
          <cell r="AY78">
            <v>1030</v>
          </cell>
        </row>
        <row r="79">
          <cell r="B79" t="str">
            <v>CHVS0021</v>
          </cell>
          <cell r="AX79">
            <v>940</v>
          </cell>
          <cell r="AY79">
            <v>1030</v>
          </cell>
        </row>
        <row r="80">
          <cell r="B80" t="str">
            <v>CHVS0023</v>
          </cell>
          <cell r="AX80">
            <v>880</v>
          </cell>
          <cell r="AY80">
            <v>970</v>
          </cell>
        </row>
        <row r="81">
          <cell r="B81" t="str">
            <v>CHVS0024</v>
          </cell>
          <cell r="AX81">
            <v>880</v>
          </cell>
          <cell r="AY81">
            <v>970</v>
          </cell>
        </row>
        <row r="82">
          <cell r="B82" t="str">
            <v>CHVS0028</v>
          </cell>
          <cell r="AX82">
            <v>990</v>
          </cell>
          <cell r="AY82">
            <v>1090</v>
          </cell>
        </row>
        <row r="83">
          <cell r="B83" t="str">
            <v>CHVS0029</v>
          </cell>
          <cell r="AX83">
            <v>990</v>
          </cell>
          <cell r="AY83">
            <v>1090</v>
          </cell>
        </row>
        <row r="84">
          <cell r="B84" t="str">
            <v>CHVS0017</v>
          </cell>
          <cell r="AX84">
            <v>940</v>
          </cell>
          <cell r="AY84">
            <v>1030</v>
          </cell>
        </row>
        <row r="85">
          <cell r="B85" t="str">
            <v>CHVS0018</v>
          </cell>
          <cell r="AX85">
            <v>940</v>
          </cell>
          <cell r="AY85">
            <v>1030</v>
          </cell>
        </row>
        <row r="86">
          <cell r="B86" t="str">
            <v>CHVS0019</v>
          </cell>
          <cell r="AX86">
            <v>880</v>
          </cell>
          <cell r="AY86">
            <v>970</v>
          </cell>
        </row>
        <row r="87">
          <cell r="B87" t="str">
            <v>CHVS0020</v>
          </cell>
          <cell r="AX87">
            <v>880</v>
          </cell>
          <cell r="AY87">
            <v>970</v>
          </cell>
        </row>
        <row r="88">
          <cell r="B88" t="str">
            <v>CHVS0007</v>
          </cell>
          <cell r="AX88">
            <v>660</v>
          </cell>
          <cell r="AY88">
            <v>730</v>
          </cell>
        </row>
        <row r="89">
          <cell r="B89" t="str">
            <v>CHVS0009</v>
          </cell>
          <cell r="AX89">
            <v>660</v>
          </cell>
          <cell r="AY89">
            <v>730</v>
          </cell>
        </row>
        <row r="90">
          <cell r="B90" t="str">
            <v>CHVS0010</v>
          </cell>
          <cell r="AX90">
            <v>660</v>
          </cell>
          <cell r="AY90">
            <v>730</v>
          </cell>
        </row>
        <row r="91">
          <cell r="B91" t="str">
            <v>CHVS0006</v>
          </cell>
          <cell r="AX91">
            <v>660</v>
          </cell>
          <cell r="AY91">
            <v>730</v>
          </cell>
        </row>
        <row r="92">
          <cell r="B92"/>
          <cell r="AX92"/>
          <cell r="AY92"/>
        </row>
        <row r="93">
          <cell r="B93" t="str">
            <v>CITS0001</v>
          </cell>
          <cell r="AX93">
            <v>910</v>
          </cell>
          <cell r="AY93">
            <v>1000</v>
          </cell>
        </row>
        <row r="94">
          <cell r="B94" t="str">
            <v>CITS0002</v>
          </cell>
          <cell r="AX94">
            <v>910</v>
          </cell>
          <cell r="AY94">
            <v>1000</v>
          </cell>
        </row>
        <row r="95">
          <cell r="B95" t="str">
            <v>CITS0003</v>
          </cell>
          <cell r="AX95">
            <v>2200</v>
          </cell>
          <cell r="AY95">
            <v>2400</v>
          </cell>
        </row>
        <row r="96">
          <cell r="B96" t="str">
            <v>CITS0004</v>
          </cell>
          <cell r="AX96">
            <v>1650</v>
          </cell>
          <cell r="AY96">
            <v>1800</v>
          </cell>
        </row>
        <row r="97">
          <cell r="B97" t="str">
            <v>CITS0016</v>
          </cell>
          <cell r="AX97">
            <v>2000</v>
          </cell>
          <cell r="AY97">
            <v>2200</v>
          </cell>
        </row>
        <row r="98">
          <cell r="B98" t="str">
            <v>CITS0005</v>
          </cell>
          <cell r="AX98">
            <v>1650</v>
          </cell>
          <cell r="AY98">
            <v>1800</v>
          </cell>
        </row>
        <row r="99">
          <cell r="B99" t="str">
            <v>CITS0017</v>
          </cell>
          <cell r="AX99">
            <v>2000</v>
          </cell>
          <cell r="AY99">
            <v>2200</v>
          </cell>
        </row>
        <row r="100">
          <cell r="B100" t="str">
            <v>CITS0018</v>
          </cell>
          <cell r="AX100">
            <v>3200</v>
          </cell>
          <cell r="AY100">
            <v>3500</v>
          </cell>
        </row>
        <row r="101">
          <cell r="B101" t="str">
            <v>CITS0022</v>
          </cell>
          <cell r="AX101">
            <v>2000</v>
          </cell>
          <cell r="AY101">
            <v>2200</v>
          </cell>
        </row>
        <row r="102">
          <cell r="B102" t="str">
            <v>CITS0023</v>
          </cell>
          <cell r="AX102">
            <v>2270</v>
          </cell>
          <cell r="AY102">
            <v>2500</v>
          </cell>
        </row>
        <row r="103">
          <cell r="B103" t="str">
            <v>CITS0019</v>
          </cell>
          <cell r="AX103">
            <v>2410</v>
          </cell>
          <cell r="AY103">
            <v>2650</v>
          </cell>
        </row>
        <row r="104">
          <cell r="B104" t="str">
            <v>CITS0020</v>
          </cell>
          <cell r="AX104">
            <v>2410</v>
          </cell>
          <cell r="AY104">
            <v>2650</v>
          </cell>
        </row>
        <row r="105">
          <cell r="B105" t="str">
            <v>CITS0024</v>
          </cell>
          <cell r="AX105">
            <v>1580</v>
          </cell>
          <cell r="AY105">
            <v>1750</v>
          </cell>
        </row>
        <row r="106">
          <cell r="B106" t="str">
            <v>CITS0025</v>
          </cell>
          <cell r="AX106">
            <v>1500</v>
          </cell>
          <cell r="AY106">
            <v>1650</v>
          </cell>
        </row>
        <row r="107">
          <cell r="B107" t="str">
            <v>CITS0026</v>
          </cell>
          <cell r="AX107">
            <v>2550</v>
          </cell>
          <cell r="AY107">
            <v>2800</v>
          </cell>
        </row>
        <row r="108">
          <cell r="B108" t="str">
            <v>CITS0027</v>
          </cell>
          <cell r="AX108">
            <v>2550</v>
          </cell>
          <cell r="AY108">
            <v>2800</v>
          </cell>
        </row>
        <row r="109">
          <cell r="B109" t="str">
            <v>CITS0014</v>
          </cell>
          <cell r="AX109">
            <v>940</v>
          </cell>
          <cell r="AY109">
            <v>1030</v>
          </cell>
        </row>
        <row r="110">
          <cell r="B110" t="str">
            <v>CITS0015</v>
          </cell>
          <cell r="AX110">
            <v>940</v>
          </cell>
          <cell r="AY110">
            <v>1030</v>
          </cell>
        </row>
        <row r="111">
          <cell r="B111" t="str">
            <v>CITS0012</v>
          </cell>
          <cell r="AX111">
            <v>940</v>
          </cell>
          <cell r="AY111">
            <v>1030</v>
          </cell>
        </row>
        <row r="112">
          <cell r="B112" t="str">
            <v>CITS0013</v>
          </cell>
          <cell r="AX112">
            <v>940</v>
          </cell>
          <cell r="AY112">
            <v>1030</v>
          </cell>
        </row>
        <row r="113">
          <cell r="B113" t="str">
            <v>CITS0008</v>
          </cell>
          <cell r="AX113">
            <v>2000</v>
          </cell>
          <cell r="AY113">
            <v>2200</v>
          </cell>
        </row>
        <row r="114">
          <cell r="B114" t="str">
            <v>CITS0006</v>
          </cell>
          <cell r="AX114">
            <v>2200</v>
          </cell>
          <cell r="AY114">
            <v>2400</v>
          </cell>
        </row>
        <row r="115">
          <cell r="B115" t="str">
            <v>CITS0007</v>
          </cell>
          <cell r="AX115">
            <v>2650</v>
          </cell>
          <cell r="AY115">
            <v>2900</v>
          </cell>
        </row>
        <row r="116">
          <cell r="B116" t="str">
            <v>CITS0010</v>
          </cell>
          <cell r="AX116">
            <v>1550</v>
          </cell>
          <cell r="AY116">
            <v>1700</v>
          </cell>
        </row>
        <row r="117">
          <cell r="B117" t="str">
            <v>CITS0011</v>
          </cell>
          <cell r="AX117">
            <v>1550</v>
          </cell>
          <cell r="AY117">
            <v>1700</v>
          </cell>
        </row>
        <row r="118">
          <cell r="B118" t="str">
            <v>CITS0009</v>
          </cell>
          <cell r="AX118">
            <v>2000</v>
          </cell>
          <cell r="AY118">
            <v>2200</v>
          </cell>
        </row>
        <row r="119">
          <cell r="B119"/>
          <cell r="AX119"/>
          <cell r="AY119"/>
        </row>
        <row r="120">
          <cell r="B120" t="str">
            <v>DEWS0003</v>
          </cell>
          <cell r="AX120">
            <v>1650</v>
          </cell>
          <cell r="AY120">
            <v>1800</v>
          </cell>
        </row>
        <row r="121">
          <cell r="B121" t="str">
            <v>DEWS0004</v>
          </cell>
          <cell r="AX121">
            <v>2000</v>
          </cell>
          <cell r="AY121">
            <v>2200</v>
          </cell>
        </row>
        <row r="122">
          <cell r="B122" t="str">
            <v>DEWS0009</v>
          </cell>
          <cell r="AX122">
            <v>1750</v>
          </cell>
          <cell r="AY122">
            <v>1950</v>
          </cell>
        </row>
        <row r="123">
          <cell r="B123" t="str">
            <v>DEWS0010</v>
          </cell>
          <cell r="AX123">
            <v>2200</v>
          </cell>
          <cell r="AY123">
            <v>2400</v>
          </cell>
        </row>
        <row r="124">
          <cell r="B124" t="str">
            <v>DEWS0011</v>
          </cell>
          <cell r="AX124">
            <v>1650</v>
          </cell>
          <cell r="AY124">
            <v>1800</v>
          </cell>
        </row>
        <row r="125">
          <cell r="B125" t="str">
            <v>DEWS0012</v>
          </cell>
          <cell r="AX125">
            <v>2000</v>
          </cell>
          <cell r="AY125">
            <v>2200</v>
          </cell>
        </row>
        <row r="126">
          <cell r="B126" t="str">
            <v>DEWS0021</v>
          </cell>
          <cell r="AX126">
            <v>1200</v>
          </cell>
          <cell r="AY126">
            <v>1300</v>
          </cell>
        </row>
        <row r="127">
          <cell r="B127" t="str">
            <v>DEWS0022</v>
          </cell>
          <cell r="AX127">
            <v>1320</v>
          </cell>
          <cell r="AY127">
            <v>1450</v>
          </cell>
        </row>
        <row r="128">
          <cell r="B128" t="str">
            <v>DEWS0023</v>
          </cell>
          <cell r="AX128">
            <v>1320</v>
          </cell>
          <cell r="AY128">
            <v>1450</v>
          </cell>
        </row>
        <row r="129">
          <cell r="B129" t="str">
            <v>DEWS0026</v>
          </cell>
          <cell r="AX129">
            <v>1320</v>
          </cell>
          <cell r="AY129">
            <v>1450</v>
          </cell>
        </row>
        <row r="130">
          <cell r="B130" t="str">
            <v>DEWS0030</v>
          </cell>
          <cell r="AX130">
            <v>940</v>
          </cell>
          <cell r="AY130">
            <v>1035</v>
          </cell>
        </row>
        <row r="131">
          <cell r="B131" t="str">
            <v>DEWS0031</v>
          </cell>
          <cell r="AX131">
            <v>940</v>
          </cell>
          <cell r="AY131">
            <v>1035</v>
          </cell>
        </row>
        <row r="132">
          <cell r="B132" t="str">
            <v>DEWS0027</v>
          </cell>
          <cell r="AX132">
            <v>2200</v>
          </cell>
          <cell r="AY132">
            <v>3000</v>
          </cell>
        </row>
        <row r="133">
          <cell r="B133" t="str">
            <v>DEWS0028</v>
          </cell>
          <cell r="AX133">
            <v>1560</v>
          </cell>
          <cell r="AY133">
            <v>1720</v>
          </cell>
        </row>
        <row r="134">
          <cell r="B134" t="str">
            <v>DEWS0029</v>
          </cell>
          <cell r="AX134">
            <v>1560</v>
          </cell>
          <cell r="AY134">
            <v>1720</v>
          </cell>
        </row>
        <row r="135">
          <cell r="B135" t="str">
            <v>DEWS0001</v>
          </cell>
          <cell r="AX135">
            <v>660</v>
          </cell>
          <cell r="AY135">
            <v>730</v>
          </cell>
        </row>
        <row r="136">
          <cell r="B136" t="str">
            <v>DEWS0002</v>
          </cell>
          <cell r="AX136">
            <v>660</v>
          </cell>
          <cell r="AY136">
            <v>730</v>
          </cell>
        </row>
        <row r="137">
          <cell r="B137" t="str">
            <v>DEWS0005</v>
          </cell>
          <cell r="AX137">
            <v>500</v>
          </cell>
          <cell r="AY137">
            <v>550</v>
          </cell>
        </row>
        <row r="138">
          <cell r="B138" t="str">
            <v>DEWS0006</v>
          </cell>
          <cell r="AX138">
            <v>500</v>
          </cell>
          <cell r="AY138">
            <v>550</v>
          </cell>
        </row>
        <row r="139">
          <cell r="B139" t="str">
            <v>DEWS0007</v>
          </cell>
          <cell r="AX139">
            <v>660</v>
          </cell>
          <cell r="AY139">
            <v>730</v>
          </cell>
        </row>
        <row r="140">
          <cell r="B140" t="str">
            <v>DEWS0008</v>
          </cell>
          <cell r="AX140">
            <v>660</v>
          </cell>
          <cell r="AY140">
            <v>730</v>
          </cell>
        </row>
        <row r="141">
          <cell r="B141" t="str">
            <v>DEWS0013</v>
          </cell>
          <cell r="AX141">
            <v>660</v>
          </cell>
          <cell r="AY141">
            <v>730</v>
          </cell>
        </row>
        <row r="142">
          <cell r="B142" t="str">
            <v>DEWS0014</v>
          </cell>
          <cell r="AX142">
            <v>660</v>
          </cell>
          <cell r="AY142">
            <v>730</v>
          </cell>
        </row>
        <row r="143">
          <cell r="B143" t="str">
            <v>DEWS0015</v>
          </cell>
          <cell r="AX143">
            <v>660</v>
          </cell>
          <cell r="AY143">
            <v>730</v>
          </cell>
        </row>
        <row r="144">
          <cell r="B144" t="str">
            <v>DEWS0016</v>
          </cell>
          <cell r="AX144">
            <v>660</v>
          </cell>
          <cell r="AY144">
            <v>730</v>
          </cell>
        </row>
        <row r="145">
          <cell r="B145" t="str">
            <v>DEWS0017</v>
          </cell>
          <cell r="AX145">
            <v>500</v>
          </cell>
          <cell r="AY145">
            <v>550</v>
          </cell>
        </row>
        <row r="146">
          <cell r="B146" t="str">
            <v>DEWS0018</v>
          </cell>
          <cell r="AX146">
            <v>500</v>
          </cell>
          <cell r="AY146">
            <v>550</v>
          </cell>
        </row>
        <row r="147">
          <cell r="B147" t="str">
            <v>DEWS0019</v>
          </cell>
          <cell r="AX147">
            <v>660</v>
          </cell>
          <cell r="AY147">
            <v>730</v>
          </cell>
        </row>
        <row r="148">
          <cell r="B148" t="str">
            <v>DEWS0020</v>
          </cell>
          <cell r="AX148">
            <v>660</v>
          </cell>
          <cell r="AY148">
            <v>730</v>
          </cell>
        </row>
        <row r="149">
          <cell r="B149" t="str">
            <v>DEWS0024</v>
          </cell>
          <cell r="AX149">
            <v>880</v>
          </cell>
          <cell r="AY149">
            <v>970</v>
          </cell>
        </row>
        <row r="150">
          <cell r="B150" t="str">
            <v>DEWS0025</v>
          </cell>
          <cell r="AX150">
            <v>880</v>
          </cell>
          <cell r="AY150">
            <v>970</v>
          </cell>
        </row>
        <row r="151">
          <cell r="B151"/>
          <cell r="AX151"/>
          <cell r="AY151"/>
        </row>
        <row r="152">
          <cell r="B152" t="str">
            <v>DAFS0001</v>
          </cell>
          <cell r="AX152">
            <v>610</v>
          </cell>
          <cell r="AY152">
            <v>670</v>
          </cell>
        </row>
        <row r="153">
          <cell r="B153" t="str">
            <v>DAFS0002</v>
          </cell>
          <cell r="AX153">
            <v>720</v>
          </cell>
          <cell r="AY153">
            <v>790</v>
          </cell>
        </row>
        <row r="154">
          <cell r="B154" t="str">
            <v>DAFS0003</v>
          </cell>
          <cell r="AX154">
            <v>770</v>
          </cell>
          <cell r="AY154">
            <v>850</v>
          </cell>
        </row>
        <row r="155">
          <cell r="B155" t="str">
            <v>DAFS0005</v>
          </cell>
          <cell r="AX155">
            <v>990</v>
          </cell>
          <cell r="AY155">
            <v>1090</v>
          </cell>
        </row>
        <row r="156">
          <cell r="B156" t="str">
            <v>DAFS0004</v>
          </cell>
          <cell r="AX156">
            <v>770</v>
          </cell>
          <cell r="AY156">
            <v>850</v>
          </cell>
        </row>
        <row r="157">
          <cell r="B157" t="str">
            <v>DAFS0006</v>
          </cell>
          <cell r="AX157">
            <v>990</v>
          </cell>
          <cell r="AY157">
            <v>1090</v>
          </cell>
        </row>
        <row r="158">
          <cell r="B158"/>
          <cell r="AX158"/>
          <cell r="AY158"/>
        </row>
        <row r="159">
          <cell r="B159" t="str">
            <v>DFGS0001</v>
          </cell>
          <cell r="AX159">
            <v>1160</v>
          </cell>
          <cell r="AY159">
            <v>1280</v>
          </cell>
        </row>
        <row r="160">
          <cell r="B160" t="str">
            <v>DFGS0002</v>
          </cell>
          <cell r="AX160">
            <v>1160</v>
          </cell>
          <cell r="AY160">
            <v>1280</v>
          </cell>
        </row>
        <row r="161">
          <cell r="B161"/>
          <cell r="AX161"/>
          <cell r="AY161"/>
        </row>
        <row r="162">
          <cell r="B162" t="str">
            <v>FATS0040</v>
          </cell>
          <cell r="AX162">
            <v>1260</v>
          </cell>
          <cell r="AY162">
            <v>1390</v>
          </cell>
        </row>
        <row r="163">
          <cell r="B163" t="str">
            <v>FATS0001</v>
          </cell>
          <cell r="AX163">
            <v>1900</v>
          </cell>
          <cell r="AY163">
            <v>2100</v>
          </cell>
        </row>
        <row r="164">
          <cell r="B164" t="str">
            <v>FATS0002</v>
          </cell>
          <cell r="AX164">
            <v>2300</v>
          </cell>
          <cell r="AY164">
            <v>2550</v>
          </cell>
        </row>
        <row r="165">
          <cell r="B165" t="str">
            <v>FATS0039</v>
          </cell>
          <cell r="AX165">
            <v>2650</v>
          </cell>
          <cell r="AY165">
            <v>2900</v>
          </cell>
        </row>
        <row r="166">
          <cell r="B166" t="str">
            <v>FATS0038</v>
          </cell>
          <cell r="AX166">
            <v>2400</v>
          </cell>
          <cell r="AY166">
            <v>2650</v>
          </cell>
        </row>
        <row r="167">
          <cell r="B167" t="str">
            <v>FATS0037</v>
          </cell>
          <cell r="AX167">
            <v>2900</v>
          </cell>
          <cell r="AY167">
            <v>3200</v>
          </cell>
        </row>
        <row r="168">
          <cell r="B168" t="str">
            <v>FATS0012</v>
          </cell>
          <cell r="AX168">
            <v>4150</v>
          </cell>
          <cell r="AY168">
            <v>4550</v>
          </cell>
        </row>
        <row r="169">
          <cell r="B169" t="str">
            <v>FATS0008</v>
          </cell>
          <cell r="AX169">
            <v>2700</v>
          </cell>
          <cell r="AY169">
            <v>2950</v>
          </cell>
        </row>
        <row r="170">
          <cell r="B170" t="str">
            <v>FATS0020</v>
          </cell>
          <cell r="AX170">
            <v>4150</v>
          </cell>
          <cell r="AY170">
            <v>4550</v>
          </cell>
        </row>
        <row r="171">
          <cell r="B171" t="str">
            <v>FATS0010</v>
          </cell>
          <cell r="AX171">
            <v>2700</v>
          </cell>
          <cell r="AY171">
            <v>2950</v>
          </cell>
        </row>
        <row r="172">
          <cell r="B172" t="str">
            <v>FATS0024</v>
          </cell>
          <cell r="AX172">
            <v>850</v>
          </cell>
          <cell r="AY172">
            <v>950</v>
          </cell>
        </row>
        <row r="173">
          <cell r="B173" t="str">
            <v>FATS0022</v>
          </cell>
          <cell r="AX173">
            <v>2700</v>
          </cell>
          <cell r="AY173">
            <v>2950</v>
          </cell>
        </row>
        <row r="174">
          <cell r="B174" t="str">
            <v>FATS0019</v>
          </cell>
          <cell r="AX174">
            <v>2700</v>
          </cell>
          <cell r="AY174">
            <v>2950</v>
          </cell>
        </row>
        <row r="175">
          <cell r="B175" t="str">
            <v>FATS0014</v>
          </cell>
          <cell r="AX175">
            <v>2050</v>
          </cell>
          <cell r="AY175">
            <v>2250</v>
          </cell>
        </row>
        <row r="176">
          <cell r="B176" t="str">
            <v>FATS0015</v>
          </cell>
          <cell r="AX176">
            <v>2050</v>
          </cell>
          <cell r="AY176">
            <v>2250</v>
          </cell>
        </row>
        <row r="177">
          <cell r="B177" t="str">
            <v>FATS0026</v>
          </cell>
          <cell r="AX177">
            <v>720</v>
          </cell>
          <cell r="AY177">
            <v>800</v>
          </cell>
        </row>
        <row r="178">
          <cell r="B178" t="str">
            <v>FATS0027</v>
          </cell>
          <cell r="AX178">
            <v>720</v>
          </cell>
          <cell r="AY178">
            <v>800</v>
          </cell>
        </row>
        <row r="179">
          <cell r="B179" t="str">
            <v>FATS0030</v>
          </cell>
          <cell r="AX179">
            <v>880</v>
          </cell>
          <cell r="AY179">
            <v>950</v>
          </cell>
        </row>
        <row r="180">
          <cell r="B180" t="str">
            <v>FATS0031</v>
          </cell>
          <cell r="AX180">
            <v>880</v>
          </cell>
          <cell r="AY180">
            <v>950</v>
          </cell>
        </row>
        <row r="181">
          <cell r="B181" t="str">
            <v>FATS0032</v>
          </cell>
          <cell r="AX181">
            <v>880</v>
          </cell>
          <cell r="AY181">
            <v>970</v>
          </cell>
        </row>
        <row r="182">
          <cell r="B182" t="str">
            <v>FATS0033</v>
          </cell>
          <cell r="AX182">
            <v>880</v>
          </cell>
          <cell r="AY182">
            <v>970</v>
          </cell>
        </row>
        <row r="183">
          <cell r="B183" t="str">
            <v>FATS0028</v>
          </cell>
          <cell r="AX183">
            <v>880</v>
          </cell>
          <cell r="AY183">
            <v>970</v>
          </cell>
        </row>
        <row r="184">
          <cell r="B184" t="str">
            <v>FATS0029</v>
          </cell>
          <cell r="AX184">
            <v>880</v>
          </cell>
          <cell r="AY184">
            <v>970</v>
          </cell>
        </row>
        <row r="185">
          <cell r="B185"/>
          <cell r="AX185"/>
          <cell r="AY185"/>
        </row>
        <row r="186">
          <cell r="B186" t="str">
            <v>FRDS0138</v>
          </cell>
          <cell r="AX186">
            <v>2650</v>
          </cell>
          <cell r="AY186">
            <v>2900</v>
          </cell>
        </row>
        <row r="187">
          <cell r="B187" t="str">
            <v>FRDS0143</v>
          </cell>
          <cell r="AX187">
            <v>3250</v>
          </cell>
          <cell r="AY187">
            <v>3600</v>
          </cell>
        </row>
        <row r="188">
          <cell r="B188" t="str">
            <v>FRDS0001</v>
          </cell>
          <cell r="AX188">
            <v>2000</v>
          </cell>
          <cell r="AY188">
            <v>2200</v>
          </cell>
        </row>
        <row r="189">
          <cell r="B189" t="str">
            <v>FRDS0002</v>
          </cell>
          <cell r="AX189">
            <v>2400</v>
          </cell>
          <cell r="AY189">
            <v>2650</v>
          </cell>
        </row>
        <row r="190">
          <cell r="B190" t="str">
            <v>FRDS0003</v>
          </cell>
          <cell r="AX190">
            <v>2000</v>
          </cell>
          <cell r="AY190">
            <v>2200</v>
          </cell>
        </row>
        <row r="191">
          <cell r="B191" t="str">
            <v>FRDS0004</v>
          </cell>
          <cell r="AX191">
            <v>2400</v>
          </cell>
          <cell r="AY191">
            <v>2650</v>
          </cell>
        </row>
        <row r="192">
          <cell r="B192" t="str">
            <v>FRDS0137</v>
          </cell>
          <cell r="AX192">
            <v>2850</v>
          </cell>
          <cell r="AY192">
            <v>3150</v>
          </cell>
        </row>
        <row r="193">
          <cell r="B193" t="str">
            <v>FRDS0006</v>
          </cell>
          <cell r="AX193">
            <v>2300</v>
          </cell>
          <cell r="AY193">
            <v>2550</v>
          </cell>
        </row>
        <row r="194">
          <cell r="B194" t="str">
            <v>FRDS0005</v>
          </cell>
          <cell r="AX194">
            <v>1900</v>
          </cell>
          <cell r="AY194">
            <v>2100</v>
          </cell>
        </row>
        <row r="195">
          <cell r="B195" t="str">
            <v>FRDS0007</v>
          </cell>
          <cell r="AX195">
            <v>1900</v>
          </cell>
          <cell r="AY195">
            <v>2100</v>
          </cell>
        </row>
        <row r="196">
          <cell r="B196" t="str">
            <v>FRDS0008</v>
          </cell>
          <cell r="AX196">
            <v>2300</v>
          </cell>
          <cell r="AY196">
            <v>2550</v>
          </cell>
        </row>
        <row r="197">
          <cell r="B197" t="str">
            <v>FRDS0009</v>
          </cell>
          <cell r="AX197">
            <v>1700</v>
          </cell>
          <cell r="AY197">
            <v>1850</v>
          </cell>
        </row>
        <row r="198">
          <cell r="B198" t="str">
            <v>FRDS0010</v>
          </cell>
          <cell r="AX198">
            <v>2050</v>
          </cell>
          <cell r="AY198">
            <v>2250</v>
          </cell>
        </row>
        <row r="199">
          <cell r="B199" t="str">
            <v>FRDS0011</v>
          </cell>
          <cell r="AX199">
            <v>1900</v>
          </cell>
          <cell r="AY199">
            <v>2100</v>
          </cell>
        </row>
        <row r="200">
          <cell r="B200" t="str">
            <v>FRDS0012</v>
          </cell>
          <cell r="AX200">
            <v>2300</v>
          </cell>
          <cell r="AY200">
            <v>2550</v>
          </cell>
        </row>
        <row r="201">
          <cell r="B201" t="str">
            <v>FRDS0017</v>
          </cell>
          <cell r="AX201">
            <v>1900</v>
          </cell>
          <cell r="AY201">
            <v>2100</v>
          </cell>
        </row>
        <row r="202">
          <cell r="B202" t="str">
            <v>FRDS0018</v>
          </cell>
          <cell r="AX202">
            <v>2300</v>
          </cell>
          <cell r="AY202">
            <v>2550</v>
          </cell>
        </row>
        <row r="203">
          <cell r="B203" t="str">
            <v>FRDS0013</v>
          </cell>
          <cell r="AX203">
            <v>2300</v>
          </cell>
          <cell r="AY203">
            <v>2550</v>
          </cell>
        </row>
        <row r="204">
          <cell r="B204" t="str">
            <v>FRDS0014</v>
          </cell>
          <cell r="AX204">
            <v>1900</v>
          </cell>
          <cell r="AY204">
            <v>2100</v>
          </cell>
        </row>
        <row r="205">
          <cell r="B205" t="str">
            <v>FRDS0016</v>
          </cell>
          <cell r="AX205">
            <v>1900</v>
          </cell>
          <cell r="AY205">
            <v>2100</v>
          </cell>
        </row>
        <row r="206">
          <cell r="B206" t="str">
            <v>FRDS0015</v>
          </cell>
          <cell r="AX206">
            <v>2300</v>
          </cell>
          <cell r="AY206">
            <v>2550</v>
          </cell>
        </row>
        <row r="207">
          <cell r="B207" t="str">
            <v>FRDS0019</v>
          </cell>
          <cell r="AX207">
            <v>2850</v>
          </cell>
          <cell r="AY207">
            <v>3150</v>
          </cell>
        </row>
        <row r="208">
          <cell r="B208" t="str">
            <v>FRDS0020</v>
          </cell>
          <cell r="AX208">
            <v>2300</v>
          </cell>
          <cell r="AY208">
            <v>2550</v>
          </cell>
        </row>
        <row r="209">
          <cell r="B209" t="str">
            <v>FRDS0134</v>
          </cell>
          <cell r="AX209">
            <v>3200</v>
          </cell>
          <cell r="AY209">
            <v>3500</v>
          </cell>
        </row>
        <row r="210">
          <cell r="B210" t="str">
            <v>FRDS0021</v>
          </cell>
          <cell r="AX210">
            <v>1650</v>
          </cell>
          <cell r="AY210">
            <v>1800</v>
          </cell>
        </row>
        <row r="211">
          <cell r="B211" t="str">
            <v>FRDS0022</v>
          </cell>
          <cell r="AX211">
            <v>2000</v>
          </cell>
          <cell r="AY211">
            <v>2200</v>
          </cell>
        </row>
        <row r="212">
          <cell r="B212" t="str">
            <v>FRDS0023</v>
          </cell>
          <cell r="AX212">
            <v>1870</v>
          </cell>
          <cell r="AY212">
            <v>2060</v>
          </cell>
        </row>
        <row r="213">
          <cell r="B213" t="str">
            <v>FRDS0024</v>
          </cell>
          <cell r="AX213">
            <v>1870</v>
          </cell>
          <cell r="AY213">
            <v>2060</v>
          </cell>
        </row>
        <row r="214">
          <cell r="B214" t="str">
            <v>FRDS0025</v>
          </cell>
          <cell r="AX214">
            <v>1870</v>
          </cell>
          <cell r="AY214">
            <v>2060</v>
          </cell>
        </row>
        <row r="215">
          <cell r="B215" t="str">
            <v>FRDS0026</v>
          </cell>
          <cell r="AX215">
            <v>1870</v>
          </cell>
          <cell r="AY215">
            <v>2060</v>
          </cell>
        </row>
        <row r="216">
          <cell r="B216" t="str">
            <v>FRDS0125</v>
          </cell>
          <cell r="AX216">
            <v>3650</v>
          </cell>
          <cell r="AY216">
            <v>4000</v>
          </cell>
        </row>
        <row r="217">
          <cell r="B217" t="str">
            <v>FRDS0028</v>
          </cell>
          <cell r="AX217">
            <v>2300</v>
          </cell>
          <cell r="AY217">
            <v>2550</v>
          </cell>
        </row>
        <row r="218">
          <cell r="B218" t="str">
            <v>FRDS0027</v>
          </cell>
          <cell r="AX218">
            <v>1900</v>
          </cell>
          <cell r="AY218">
            <v>2100</v>
          </cell>
        </row>
        <row r="219">
          <cell r="B219" t="str">
            <v>FRDS0136</v>
          </cell>
          <cell r="AX219">
            <v>2950</v>
          </cell>
          <cell r="AY219">
            <v>3250</v>
          </cell>
        </row>
        <row r="220">
          <cell r="B220" t="str">
            <v>FRDS0029</v>
          </cell>
          <cell r="AX220">
            <v>2400</v>
          </cell>
          <cell r="AY220">
            <v>2650</v>
          </cell>
        </row>
        <row r="221">
          <cell r="B221" t="str">
            <v>FRDS0030</v>
          </cell>
          <cell r="AX221">
            <v>2950</v>
          </cell>
          <cell r="AY221">
            <v>3250</v>
          </cell>
        </row>
        <row r="222">
          <cell r="B222" t="str">
            <v>FRDS0141</v>
          </cell>
          <cell r="AX222">
            <v>2650</v>
          </cell>
          <cell r="AY222">
            <v>2900</v>
          </cell>
        </row>
        <row r="223">
          <cell r="B223" t="str">
            <v>FRDS0145</v>
          </cell>
          <cell r="AX223">
            <v>3100</v>
          </cell>
          <cell r="AY223">
            <v>3400</v>
          </cell>
        </row>
        <row r="224">
          <cell r="B224" t="str">
            <v>FRDS0144</v>
          </cell>
          <cell r="AX224">
            <v>3150</v>
          </cell>
          <cell r="AY224">
            <v>3450</v>
          </cell>
        </row>
        <row r="225">
          <cell r="B225" t="str">
            <v>FRDS0053</v>
          </cell>
          <cell r="AX225">
            <v>2200</v>
          </cell>
          <cell r="AY225">
            <v>2400</v>
          </cell>
        </row>
        <row r="226">
          <cell r="B226" t="str">
            <v>FRDS0066</v>
          </cell>
          <cell r="AX226">
            <v>1010</v>
          </cell>
          <cell r="AY226">
            <v>1111</v>
          </cell>
        </row>
        <row r="227">
          <cell r="B227" t="str">
            <v>FRDS0041</v>
          </cell>
          <cell r="AX227">
            <v>1300</v>
          </cell>
          <cell r="AY227">
            <v>1450</v>
          </cell>
        </row>
        <row r="228">
          <cell r="B228" t="str">
            <v>FRDS0067</v>
          </cell>
          <cell r="AX228">
            <v>1010</v>
          </cell>
          <cell r="AY228">
            <v>1111</v>
          </cell>
        </row>
        <row r="229">
          <cell r="B229" t="str">
            <v>FRDS0042</v>
          </cell>
          <cell r="AX229">
            <v>1300</v>
          </cell>
          <cell r="AY229">
            <v>1450</v>
          </cell>
        </row>
        <row r="230">
          <cell r="B230" t="str">
            <v>FRDS0110</v>
          </cell>
          <cell r="AX230">
            <v>2550</v>
          </cell>
          <cell r="AY230">
            <v>2800</v>
          </cell>
        </row>
        <row r="231">
          <cell r="B231" t="str">
            <v>FRDS0111</v>
          </cell>
          <cell r="AX231">
            <v>2550</v>
          </cell>
          <cell r="AY231">
            <v>2800</v>
          </cell>
        </row>
        <row r="232">
          <cell r="B232" t="str">
            <v>FRDS0038</v>
          </cell>
          <cell r="AX232">
            <v>1750</v>
          </cell>
          <cell r="AY232">
            <v>1950</v>
          </cell>
        </row>
        <row r="233">
          <cell r="B233" t="str">
            <v>FRDS0039</v>
          </cell>
          <cell r="AX233">
            <v>1300</v>
          </cell>
          <cell r="AY233">
            <v>1450</v>
          </cell>
        </row>
        <row r="234">
          <cell r="B234" t="str">
            <v>FRDS0040</v>
          </cell>
          <cell r="AX234">
            <v>1300</v>
          </cell>
          <cell r="AY234">
            <v>1450</v>
          </cell>
        </row>
        <row r="235">
          <cell r="B235" t="str">
            <v>FRDS0113</v>
          </cell>
          <cell r="AX235">
            <v>2400</v>
          </cell>
          <cell r="AY235">
            <v>2650</v>
          </cell>
        </row>
        <row r="236">
          <cell r="B236" t="str">
            <v>FRDS0115</v>
          </cell>
          <cell r="AX236">
            <v>4150</v>
          </cell>
          <cell r="AY236">
            <v>4550</v>
          </cell>
        </row>
        <row r="237">
          <cell r="B237" t="str">
            <v>FRDS0114</v>
          </cell>
          <cell r="AX237">
            <v>2400</v>
          </cell>
          <cell r="AY237">
            <v>2650</v>
          </cell>
        </row>
        <row r="238">
          <cell r="B238" t="str">
            <v>FRDS0116</v>
          </cell>
          <cell r="AX238">
            <v>4150</v>
          </cell>
          <cell r="AY238">
            <v>4550</v>
          </cell>
        </row>
        <row r="239">
          <cell r="B239" t="str">
            <v>FRDS0104</v>
          </cell>
          <cell r="AX239">
            <v>1350</v>
          </cell>
          <cell r="AY239">
            <v>1500</v>
          </cell>
        </row>
        <row r="240">
          <cell r="B240" t="str">
            <v>FRDS0106</v>
          </cell>
          <cell r="AX240">
            <v>1900</v>
          </cell>
          <cell r="AY240">
            <v>2100</v>
          </cell>
        </row>
        <row r="241">
          <cell r="B241" t="str">
            <v>FRDS0105</v>
          </cell>
          <cell r="AX241">
            <v>1350</v>
          </cell>
          <cell r="AY241">
            <v>1500</v>
          </cell>
        </row>
        <row r="242">
          <cell r="B242" t="str">
            <v>FRDS0107</v>
          </cell>
          <cell r="AX242">
            <v>1900</v>
          </cell>
          <cell r="AY242">
            <v>2100</v>
          </cell>
        </row>
        <row r="243">
          <cell r="B243" t="str">
            <v>FRDS0092</v>
          </cell>
          <cell r="AX243">
            <v>2500</v>
          </cell>
          <cell r="AY243">
            <v>2750</v>
          </cell>
        </row>
        <row r="244">
          <cell r="B244" t="str">
            <v>FRDS0093</v>
          </cell>
          <cell r="AX244">
            <v>3550</v>
          </cell>
          <cell r="AY244">
            <v>3900</v>
          </cell>
        </row>
        <row r="245">
          <cell r="B245" t="str">
            <v>FRDS0094</v>
          </cell>
          <cell r="AX245">
            <v>2500</v>
          </cell>
          <cell r="AY245">
            <v>2750</v>
          </cell>
        </row>
        <row r="246">
          <cell r="B246" t="str">
            <v>FRDS0095</v>
          </cell>
          <cell r="AX246">
            <v>3550</v>
          </cell>
          <cell r="AY246">
            <v>3900</v>
          </cell>
        </row>
        <row r="247">
          <cell r="B247" t="str">
            <v>FRDS0108</v>
          </cell>
          <cell r="AX247">
            <v>1450</v>
          </cell>
          <cell r="AY247">
            <v>1600</v>
          </cell>
        </row>
        <row r="248">
          <cell r="B248" t="str">
            <v>FRDS0109</v>
          </cell>
          <cell r="AX248">
            <v>1450</v>
          </cell>
          <cell r="AY248">
            <v>1600</v>
          </cell>
        </row>
        <row r="249">
          <cell r="B249" t="str">
            <v>FRDS0100</v>
          </cell>
          <cell r="AX249">
            <v>1650</v>
          </cell>
          <cell r="AY249">
            <v>1800</v>
          </cell>
        </row>
        <row r="250">
          <cell r="B250" t="str">
            <v>FRDS0101</v>
          </cell>
          <cell r="AX250">
            <v>2300</v>
          </cell>
          <cell r="AY250">
            <v>2550</v>
          </cell>
        </row>
        <row r="251">
          <cell r="B251" t="str">
            <v>FRDS0102</v>
          </cell>
          <cell r="AX251">
            <v>1650</v>
          </cell>
          <cell r="AY251">
            <v>1800</v>
          </cell>
        </row>
        <row r="252">
          <cell r="B252" t="str">
            <v>FRDS0103</v>
          </cell>
          <cell r="AX252">
            <v>2300</v>
          </cell>
          <cell r="AY252">
            <v>2550</v>
          </cell>
        </row>
        <row r="253">
          <cell r="B253" t="str">
            <v>FRDS0098</v>
          </cell>
          <cell r="AX253">
            <v>2550</v>
          </cell>
          <cell r="AY253">
            <v>2800</v>
          </cell>
        </row>
        <row r="254">
          <cell r="B254" t="str">
            <v>FRDS0099</v>
          </cell>
          <cell r="AX254">
            <v>3650</v>
          </cell>
          <cell r="AY254">
            <v>4000</v>
          </cell>
        </row>
        <row r="255">
          <cell r="B255" t="str">
            <v>FRDS0096</v>
          </cell>
          <cell r="AX255">
            <v>2550</v>
          </cell>
          <cell r="AY255">
            <v>2800</v>
          </cell>
        </row>
        <row r="256">
          <cell r="B256" t="str">
            <v>FRDS0097</v>
          </cell>
          <cell r="AX256">
            <v>2850</v>
          </cell>
          <cell r="AY256">
            <v>3150</v>
          </cell>
        </row>
        <row r="257">
          <cell r="B257" t="str">
            <v>FRDS0139</v>
          </cell>
          <cell r="AX257">
            <v>2000</v>
          </cell>
          <cell r="AY257">
            <v>2200</v>
          </cell>
        </row>
        <row r="258">
          <cell r="B258" t="str">
            <v>FRDS0140</v>
          </cell>
          <cell r="AX258">
            <v>1850</v>
          </cell>
          <cell r="AY258">
            <v>2050</v>
          </cell>
        </row>
        <row r="259">
          <cell r="B259" t="str">
            <v>FRDS0142</v>
          </cell>
          <cell r="AX259">
            <v>1650</v>
          </cell>
          <cell r="AY259">
            <v>1800</v>
          </cell>
        </row>
        <row r="260">
          <cell r="B260" t="str">
            <v>FRDS0129</v>
          </cell>
          <cell r="AX260">
            <v>1800</v>
          </cell>
          <cell r="AY260">
            <v>2000</v>
          </cell>
        </row>
        <row r="261">
          <cell r="B261" t="str">
            <v>FRDS0128</v>
          </cell>
          <cell r="AX261">
            <v>1650</v>
          </cell>
          <cell r="AY261">
            <v>1800</v>
          </cell>
        </row>
        <row r="262">
          <cell r="B262" t="str">
            <v>FRDS0130</v>
          </cell>
          <cell r="AX262">
            <v>1700</v>
          </cell>
          <cell r="AY262">
            <v>1850</v>
          </cell>
        </row>
        <row r="263">
          <cell r="B263" t="str">
            <v>FRDS0131</v>
          </cell>
          <cell r="AX263">
            <v>1700</v>
          </cell>
          <cell r="AY263">
            <v>1850</v>
          </cell>
        </row>
        <row r="264">
          <cell r="B264" t="str">
            <v>FRDS0088</v>
          </cell>
          <cell r="AX264">
            <v>1200</v>
          </cell>
          <cell r="AY264">
            <v>1300</v>
          </cell>
        </row>
        <row r="265">
          <cell r="B265" t="str">
            <v>FRDS0089</v>
          </cell>
          <cell r="AX265">
            <v>1200</v>
          </cell>
          <cell r="AY265">
            <v>1300</v>
          </cell>
        </row>
        <row r="266">
          <cell r="B266" t="str">
            <v>FRDS0061</v>
          </cell>
          <cell r="AX266">
            <v>2550</v>
          </cell>
          <cell r="AY266">
            <v>2800</v>
          </cell>
        </row>
        <row r="267">
          <cell r="B267" t="str">
            <v>FRDS0072</v>
          </cell>
          <cell r="AX267">
            <v>880</v>
          </cell>
          <cell r="AY267">
            <v>970</v>
          </cell>
        </row>
        <row r="268">
          <cell r="B268" t="str">
            <v>FRDS0068</v>
          </cell>
          <cell r="AX268">
            <v>880</v>
          </cell>
          <cell r="AY268">
            <v>970</v>
          </cell>
        </row>
        <row r="269">
          <cell r="B269" t="str">
            <v>FRDS0070</v>
          </cell>
          <cell r="AX269">
            <v>880</v>
          </cell>
          <cell r="AY269">
            <v>970</v>
          </cell>
        </row>
        <row r="270">
          <cell r="B270" t="str">
            <v>FRDS0071</v>
          </cell>
          <cell r="AX270">
            <v>880</v>
          </cell>
          <cell r="AY270">
            <v>970</v>
          </cell>
        </row>
        <row r="271">
          <cell r="B271" t="str">
            <v>FRDS0047</v>
          </cell>
          <cell r="AX271">
            <v>880</v>
          </cell>
          <cell r="AY271">
            <v>970</v>
          </cell>
        </row>
        <row r="272">
          <cell r="B272" t="str">
            <v>FRDS0048</v>
          </cell>
          <cell r="AX272">
            <v>880</v>
          </cell>
          <cell r="AY272">
            <v>970</v>
          </cell>
        </row>
        <row r="273">
          <cell r="B273" t="str">
            <v>FRDS0045</v>
          </cell>
          <cell r="AX273">
            <v>1100</v>
          </cell>
          <cell r="AY273">
            <v>1210</v>
          </cell>
        </row>
        <row r="274">
          <cell r="B274" t="str">
            <v>FRDS0046</v>
          </cell>
          <cell r="AX274">
            <v>1100</v>
          </cell>
          <cell r="AY274">
            <v>1210</v>
          </cell>
        </row>
        <row r="275">
          <cell r="B275" t="str">
            <v>FRDS0090</v>
          </cell>
          <cell r="AX275">
            <v>880</v>
          </cell>
          <cell r="AY275">
            <v>970</v>
          </cell>
        </row>
        <row r="276">
          <cell r="B276" t="str">
            <v>FRDS0091</v>
          </cell>
          <cell r="AX276">
            <v>880</v>
          </cell>
          <cell r="AY276">
            <v>970</v>
          </cell>
        </row>
        <row r="277">
          <cell r="B277" t="str">
            <v>FRDS0123</v>
          </cell>
          <cell r="AX277">
            <v>1100</v>
          </cell>
          <cell r="AY277">
            <v>1210</v>
          </cell>
        </row>
        <row r="278">
          <cell r="B278" t="str">
            <v>FRDS0124</v>
          </cell>
          <cell r="AX278">
            <v>1100</v>
          </cell>
          <cell r="AY278">
            <v>1210</v>
          </cell>
        </row>
        <row r="279">
          <cell r="B279" t="str">
            <v>FRDS0064</v>
          </cell>
          <cell r="AX279">
            <v>880</v>
          </cell>
          <cell r="AY279">
            <v>970</v>
          </cell>
        </row>
        <row r="280">
          <cell r="B280" t="str">
            <v>FRDS0065</v>
          </cell>
          <cell r="AX280">
            <v>880</v>
          </cell>
          <cell r="AY280">
            <v>970</v>
          </cell>
        </row>
        <row r="281">
          <cell r="B281" t="str">
            <v>FRDS0062</v>
          </cell>
          <cell r="AX281">
            <v>940</v>
          </cell>
          <cell r="AY281">
            <v>1030</v>
          </cell>
        </row>
        <row r="282">
          <cell r="B282" t="str">
            <v>FRDS0063</v>
          </cell>
          <cell r="AX282">
            <v>940</v>
          </cell>
          <cell r="AY282">
            <v>1030</v>
          </cell>
        </row>
        <row r="283">
          <cell r="B283" t="str">
            <v>FRDS0084</v>
          </cell>
          <cell r="AX283">
            <v>880</v>
          </cell>
          <cell r="AY283">
            <v>970</v>
          </cell>
        </row>
        <row r="284">
          <cell r="B284" t="str">
            <v>FRDS0085</v>
          </cell>
          <cell r="AX284">
            <v>880</v>
          </cell>
          <cell r="AY284">
            <v>970</v>
          </cell>
        </row>
        <row r="285">
          <cell r="B285" t="str">
            <v>FRDS0086</v>
          </cell>
          <cell r="AX285">
            <v>940</v>
          </cell>
          <cell r="AY285">
            <v>1030</v>
          </cell>
        </row>
        <row r="286">
          <cell r="B286" t="str">
            <v>FRDS0087</v>
          </cell>
          <cell r="AX286">
            <v>940</v>
          </cell>
          <cell r="AY286">
            <v>1030</v>
          </cell>
        </row>
        <row r="287">
          <cell r="B287" t="str">
            <v>FRDS0054</v>
          </cell>
          <cell r="AX287">
            <v>2850</v>
          </cell>
          <cell r="AY287">
            <v>3150</v>
          </cell>
        </row>
        <row r="288">
          <cell r="B288" t="str">
            <v>FRDS0049</v>
          </cell>
          <cell r="AX288">
            <v>2150</v>
          </cell>
          <cell r="AY288">
            <v>2350</v>
          </cell>
        </row>
        <row r="289">
          <cell r="B289" t="str">
            <v>FRDS0050</v>
          </cell>
          <cell r="AX289">
            <v>2150</v>
          </cell>
          <cell r="AY289">
            <v>2350</v>
          </cell>
        </row>
        <row r="290">
          <cell r="B290" t="str">
            <v>FRDS0051</v>
          </cell>
          <cell r="AX290">
            <v>1600</v>
          </cell>
          <cell r="AY290">
            <v>1750</v>
          </cell>
        </row>
        <row r="291">
          <cell r="B291" t="str">
            <v>FRDS0052</v>
          </cell>
          <cell r="AX291">
            <v>1450</v>
          </cell>
          <cell r="AY291">
            <v>1600</v>
          </cell>
        </row>
        <row r="292">
          <cell r="B292" t="str">
            <v>FRDS0031</v>
          </cell>
          <cell r="AX292">
            <v>500</v>
          </cell>
          <cell r="AY292">
            <v>550</v>
          </cell>
        </row>
        <row r="293">
          <cell r="B293" t="str">
            <v>FRDS0032</v>
          </cell>
          <cell r="AX293">
            <v>500</v>
          </cell>
          <cell r="AY293">
            <v>550</v>
          </cell>
        </row>
        <row r="294">
          <cell r="B294" t="str">
            <v>FRDS0033</v>
          </cell>
          <cell r="AX294">
            <v>660</v>
          </cell>
          <cell r="AY294">
            <v>750</v>
          </cell>
        </row>
        <row r="295">
          <cell r="B295" t="str">
            <v>FRDS0034</v>
          </cell>
          <cell r="AX295">
            <v>660</v>
          </cell>
          <cell r="AY295">
            <v>750</v>
          </cell>
        </row>
        <row r="296">
          <cell r="B296" t="str">
            <v>FRDS0035</v>
          </cell>
          <cell r="AX296">
            <v>990</v>
          </cell>
          <cell r="AY296">
            <v>1100</v>
          </cell>
        </row>
        <row r="297">
          <cell r="B297" t="str">
            <v>FRDS0036</v>
          </cell>
          <cell r="AX297">
            <v>990</v>
          </cell>
          <cell r="AY297">
            <v>1100</v>
          </cell>
        </row>
        <row r="298">
          <cell r="B298" t="str">
            <v>FRDS0037</v>
          </cell>
          <cell r="AX298">
            <v>1430</v>
          </cell>
          <cell r="AY298">
            <v>1550</v>
          </cell>
        </row>
        <row r="299">
          <cell r="B299" t="str">
            <v>FRDS0076</v>
          </cell>
          <cell r="AX299">
            <v>550</v>
          </cell>
          <cell r="AY299">
            <v>600</v>
          </cell>
        </row>
        <row r="300">
          <cell r="B300" t="str">
            <v>FRDS0077</v>
          </cell>
          <cell r="AX300">
            <v>550</v>
          </cell>
          <cell r="AY300">
            <v>600</v>
          </cell>
        </row>
        <row r="301">
          <cell r="B301" t="str">
            <v>FRDS0080</v>
          </cell>
          <cell r="AX301">
            <v>1900</v>
          </cell>
          <cell r="AY301">
            <v>2100</v>
          </cell>
        </row>
        <row r="302">
          <cell r="B302" t="str">
            <v>FRDS0078</v>
          </cell>
          <cell r="AX302">
            <v>1750</v>
          </cell>
          <cell r="AY302">
            <v>1950</v>
          </cell>
        </row>
        <row r="303">
          <cell r="B303"/>
          <cell r="AX303"/>
          <cell r="AY303"/>
        </row>
        <row r="304">
          <cell r="B304" t="str">
            <v>FTNS0001</v>
          </cell>
          <cell r="AX304">
            <v>1160</v>
          </cell>
          <cell r="AY304">
            <v>1280</v>
          </cell>
        </row>
        <row r="305">
          <cell r="B305" t="str">
            <v>FTNS0002</v>
          </cell>
          <cell r="AX305">
            <v>1160</v>
          </cell>
          <cell r="AY305">
            <v>1280</v>
          </cell>
        </row>
        <row r="306">
          <cell r="B306" t="str">
            <v>FTNS0003</v>
          </cell>
          <cell r="AX306">
            <v>1100</v>
          </cell>
          <cell r="AY306">
            <v>1210</v>
          </cell>
        </row>
        <row r="307">
          <cell r="B307" t="str">
            <v>FTNS0004</v>
          </cell>
          <cell r="AX307">
            <v>1100</v>
          </cell>
          <cell r="AY307">
            <v>1210</v>
          </cell>
        </row>
        <row r="308">
          <cell r="B308"/>
          <cell r="AX308"/>
          <cell r="AY308"/>
        </row>
        <row r="309">
          <cell r="B309" t="str">
            <v>GRWS0005</v>
          </cell>
          <cell r="AX309">
            <v>1320</v>
          </cell>
          <cell r="AY309">
            <v>1450</v>
          </cell>
        </row>
        <row r="310">
          <cell r="B310" t="str">
            <v>GRWS0006</v>
          </cell>
          <cell r="AX310">
            <v>1320</v>
          </cell>
          <cell r="AY310">
            <v>1450</v>
          </cell>
        </row>
        <row r="311">
          <cell r="B311" t="str">
            <v>GRWS0003</v>
          </cell>
          <cell r="AX311">
            <v>1050</v>
          </cell>
          <cell r="AY311">
            <v>1160</v>
          </cell>
        </row>
        <row r="312">
          <cell r="B312" t="str">
            <v>GRWS0004</v>
          </cell>
          <cell r="AX312">
            <v>1050</v>
          </cell>
          <cell r="AY312">
            <v>1160</v>
          </cell>
        </row>
        <row r="313">
          <cell r="B313" t="str">
            <v>GRWS0001</v>
          </cell>
          <cell r="AX313">
            <v>2000</v>
          </cell>
          <cell r="AY313">
            <v>2200</v>
          </cell>
        </row>
        <row r="314">
          <cell r="B314" t="str">
            <v>GRWS0002</v>
          </cell>
          <cell r="AX314">
            <v>2400</v>
          </cell>
          <cell r="AY314">
            <v>2650</v>
          </cell>
        </row>
        <row r="315">
          <cell r="B315"/>
          <cell r="AX315"/>
          <cell r="AY315"/>
        </row>
        <row r="316">
          <cell r="B316" t="str">
            <v>HAFS0001</v>
          </cell>
          <cell r="AX316">
            <v>1950</v>
          </cell>
          <cell r="AY316">
            <v>2150</v>
          </cell>
        </row>
        <row r="317">
          <cell r="B317"/>
          <cell r="AX317"/>
          <cell r="AY317"/>
        </row>
        <row r="318">
          <cell r="B318" t="str">
            <v>HINS0002</v>
          </cell>
          <cell r="AX318">
            <v>1600</v>
          </cell>
          <cell r="AY318">
            <v>1760</v>
          </cell>
        </row>
        <row r="319">
          <cell r="B319" t="str">
            <v>HINS0001</v>
          </cell>
          <cell r="AX319">
            <v>1600</v>
          </cell>
          <cell r="AY319">
            <v>1760</v>
          </cell>
        </row>
        <row r="320">
          <cell r="B320" t="str">
            <v>HINS0003</v>
          </cell>
          <cell r="AX320">
            <v>1050</v>
          </cell>
          <cell r="AY320">
            <v>1160</v>
          </cell>
        </row>
        <row r="321">
          <cell r="B321" t="str">
            <v>HINS0004</v>
          </cell>
          <cell r="AX321">
            <v>1050</v>
          </cell>
          <cell r="AY321">
            <v>1160</v>
          </cell>
        </row>
        <row r="322">
          <cell r="B322"/>
          <cell r="AX322"/>
          <cell r="AY322"/>
        </row>
        <row r="323">
          <cell r="B323" t="str">
            <v>HONS0005</v>
          </cell>
          <cell r="AX323">
            <v>940</v>
          </cell>
          <cell r="AY323">
            <v>1030</v>
          </cell>
        </row>
        <row r="324">
          <cell r="B324" t="str">
            <v>HONS0006</v>
          </cell>
          <cell r="AX324">
            <v>940</v>
          </cell>
          <cell r="AY324">
            <v>1030</v>
          </cell>
        </row>
        <row r="325">
          <cell r="B325" t="str">
            <v>HONS0007</v>
          </cell>
          <cell r="AX325">
            <v>2850</v>
          </cell>
          <cell r="AY325">
            <v>3150</v>
          </cell>
        </row>
        <row r="326">
          <cell r="B326" t="str">
            <v>HONS0010</v>
          </cell>
          <cell r="AX326">
            <v>2850</v>
          </cell>
          <cell r="AY326">
            <v>3150</v>
          </cell>
        </row>
        <row r="327">
          <cell r="B327" t="str">
            <v>HONS0009</v>
          </cell>
          <cell r="AX327">
            <v>3200</v>
          </cell>
          <cell r="AY327">
            <v>3500</v>
          </cell>
        </row>
        <row r="328">
          <cell r="B328" t="str">
            <v>HONS0008</v>
          </cell>
          <cell r="AX328">
            <v>2850</v>
          </cell>
          <cell r="AY328">
            <v>3150</v>
          </cell>
        </row>
        <row r="329">
          <cell r="B329" t="str">
            <v>HONS0012</v>
          </cell>
          <cell r="AX329">
            <v>4250</v>
          </cell>
          <cell r="AY329">
            <v>4700</v>
          </cell>
        </row>
        <row r="330">
          <cell r="B330" t="str">
            <v>HONS0002</v>
          </cell>
          <cell r="AX330">
            <v>2300</v>
          </cell>
          <cell r="AY330">
            <v>2550</v>
          </cell>
        </row>
        <row r="331">
          <cell r="B331" t="str">
            <v>HONS0004</v>
          </cell>
          <cell r="AX331">
            <v>3650</v>
          </cell>
          <cell r="AY331">
            <v>4000</v>
          </cell>
        </row>
        <row r="332">
          <cell r="B332" t="str">
            <v>HONS0001</v>
          </cell>
          <cell r="AX332">
            <v>1900</v>
          </cell>
          <cell r="AY332">
            <v>2100</v>
          </cell>
        </row>
        <row r="333">
          <cell r="B333" t="str">
            <v>HONS0003</v>
          </cell>
          <cell r="AX333">
            <v>2050</v>
          </cell>
          <cell r="AY333">
            <v>2250</v>
          </cell>
        </row>
        <row r="334">
          <cell r="B334"/>
          <cell r="AX334"/>
          <cell r="AY334"/>
        </row>
        <row r="335">
          <cell r="B335" t="str">
            <v>HYNS0041</v>
          </cell>
          <cell r="AX335">
            <v>1650</v>
          </cell>
          <cell r="AY335">
            <v>1820</v>
          </cell>
        </row>
        <row r="336">
          <cell r="B336" t="str">
            <v>HYNS0008</v>
          </cell>
          <cell r="AX336">
            <v>1650</v>
          </cell>
          <cell r="AY336">
            <v>1800</v>
          </cell>
        </row>
        <row r="337">
          <cell r="B337" t="str">
            <v>HYNS0067</v>
          </cell>
          <cell r="AX337">
            <v>2300</v>
          </cell>
          <cell r="AY337">
            <v>2550</v>
          </cell>
        </row>
        <row r="338">
          <cell r="B338" t="str">
            <v>HYNS0013</v>
          </cell>
          <cell r="AX338">
            <v>2200</v>
          </cell>
          <cell r="AY338">
            <v>2400</v>
          </cell>
        </row>
        <row r="339">
          <cell r="B339" t="str">
            <v>HYNS0063</v>
          </cell>
          <cell r="AX339">
            <v>2650</v>
          </cell>
          <cell r="AY339">
            <v>2900</v>
          </cell>
        </row>
        <row r="340">
          <cell r="B340" t="str">
            <v>HYNS0073</v>
          </cell>
          <cell r="AX340">
            <v>2650</v>
          </cell>
          <cell r="AY340">
            <v>2900</v>
          </cell>
        </row>
        <row r="341">
          <cell r="B341" t="str">
            <v>HYNS0042</v>
          </cell>
          <cell r="AX341">
            <v>1650</v>
          </cell>
          <cell r="AY341">
            <v>1820</v>
          </cell>
        </row>
        <row r="342">
          <cell r="B342" t="str">
            <v>HYNS0003</v>
          </cell>
          <cell r="AX342">
            <v>1650</v>
          </cell>
          <cell r="AY342">
            <v>1800</v>
          </cell>
        </row>
        <row r="343">
          <cell r="B343" t="str">
            <v>HYNS0014</v>
          </cell>
          <cell r="AX343">
            <v>2950</v>
          </cell>
          <cell r="AY343">
            <v>3250</v>
          </cell>
        </row>
        <row r="344">
          <cell r="B344" t="str">
            <v>HYNS0015</v>
          </cell>
          <cell r="AX344">
            <v>3350</v>
          </cell>
          <cell r="AY344">
            <v>3700</v>
          </cell>
        </row>
        <row r="345">
          <cell r="B345" t="str">
            <v>HYNS0043</v>
          </cell>
          <cell r="AX345">
            <v>2850</v>
          </cell>
          <cell r="AY345">
            <v>3150</v>
          </cell>
        </row>
        <row r="346">
          <cell r="B346" t="str">
            <v>HYNS0044</v>
          </cell>
          <cell r="AX346">
            <v>2850</v>
          </cell>
          <cell r="AY346">
            <v>3150</v>
          </cell>
        </row>
        <row r="347">
          <cell r="B347" t="str">
            <v>HYNS0070</v>
          </cell>
          <cell r="AX347">
            <v>3100</v>
          </cell>
          <cell r="AY347">
            <v>3400</v>
          </cell>
        </row>
        <row r="348">
          <cell r="B348" t="str">
            <v>HYNS0016</v>
          </cell>
          <cell r="AX348">
            <v>720</v>
          </cell>
          <cell r="AY348">
            <v>790</v>
          </cell>
        </row>
        <row r="349">
          <cell r="B349" t="str">
            <v>HYNS0066</v>
          </cell>
          <cell r="AX349">
            <v>2650</v>
          </cell>
          <cell r="AY349">
            <v>2900</v>
          </cell>
        </row>
        <row r="350">
          <cell r="B350" t="str">
            <v>HYNS0065</v>
          </cell>
          <cell r="AX350">
            <v>2650</v>
          </cell>
          <cell r="AY350">
            <v>2900</v>
          </cell>
        </row>
        <row r="351">
          <cell r="B351" t="str">
            <v>HYNS0017</v>
          </cell>
          <cell r="AX351">
            <v>2300</v>
          </cell>
          <cell r="AY351">
            <v>2550</v>
          </cell>
        </row>
        <row r="352">
          <cell r="B352" t="str">
            <v>HYNS0018</v>
          </cell>
          <cell r="AX352">
            <v>2850</v>
          </cell>
          <cell r="AY352">
            <v>3150</v>
          </cell>
        </row>
        <row r="353">
          <cell r="B353" t="str">
            <v>HYNS0019</v>
          </cell>
          <cell r="AX353">
            <v>2300</v>
          </cell>
          <cell r="AY353">
            <v>2550</v>
          </cell>
        </row>
        <row r="354">
          <cell r="B354" t="str">
            <v>HYNS0059</v>
          </cell>
          <cell r="AX354">
            <v>880</v>
          </cell>
          <cell r="AY354">
            <v>970</v>
          </cell>
        </row>
        <row r="355">
          <cell r="B355" t="str">
            <v>HYNS0060</v>
          </cell>
          <cell r="AX355">
            <v>880</v>
          </cell>
          <cell r="AY355">
            <v>970</v>
          </cell>
        </row>
        <row r="356">
          <cell r="B356" t="str">
            <v>HYNS0079</v>
          </cell>
          <cell r="AX356">
            <v>3650</v>
          </cell>
          <cell r="AY356">
            <v>4000</v>
          </cell>
        </row>
        <row r="357">
          <cell r="B357" t="str">
            <v>HYNS0058</v>
          </cell>
          <cell r="AX357">
            <v>4400</v>
          </cell>
          <cell r="AY357">
            <v>4850</v>
          </cell>
        </row>
        <row r="358">
          <cell r="B358" t="str">
            <v>HYNS0061</v>
          </cell>
          <cell r="AX358">
            <v>1320</v>
          </cell>
          <cell r="AY358">
            <v>1450</v>
          </cell>
        </row>
        <row r="359">
          <cell r="B359" t="str">
            <v>HYNS0062</v>
          </cell>
          <cell r="AX359">
            <v>1320</v>
          </cell>
          <cell r="AY359">
            <v>1450</v>
          </cell>
        </row>
        <row r="360">
          <cell r="B360" t="str">
            <v>HYNS0020</v>
          </cell>
          <cell r="AX360">
            <v>1900</v>
          </cell>
          <cell r="AY360">
            <v>2100</v>
          </cell>
        </row>
        <row r="361">
          <cell r="B361" t="str">
            <v>HYNS0021</v>
          </cell>
          <cell r="AX361">
            <v>2300</v>
          </cell>
          <cell r="AY361">
            <v>2550</v>
          </cell>
        </row>
        <row r="362">
          <cell r="B362" t="str">
            <v>HYNS0071</v>
          </cell>
          <cell r="AX362">
            <v>2650</v>
          </cell>
          <cell r="AY362">
            <v>2900</v>
          </cell>
        </row>
        <row r="363">
          <cell r="B363" t="str">
            <v>HYNS0064</v>
          </cell>
          <cell r="AX363">
            <v>2950</v>
          </cell>
          <cell r="AY363">
            <v>3250</v>
          </cell>
        </row>
        <row r="364">
          <cell r="B364" t="str">
            <v>HYNS0074</v>
          </cell>
          <cell r="AX364">
            <v>3100</v>
          </cell>
          <cell r="AY364">
            <v>3400</v>
          </cell>
        </row>
        <row r="365">
          <cell r="B365" t="str">
            <v>HYNS0006</v>
          </cell>
          <cell r="AX365">
            <v>660</v>
          </cell>
          <cell r="AY365">
            <v>730</v>
          </cell>
        </row>
        <row r="366">
          <cell r="B366" t="str">
            <v>HYNS0007</v>
          </cell>
          <cell r="AX366">
            <v>660</v>
          </cell>
          <cell r="AY366">
            <v>730</v>
          </cell>
        </row>
        <row r="367">
          <cell r="B367" t="str">
            <v>HYNS0009</v>
          </cell>
          <cell r="AX367">
            <v>500</v>
          </cell>
          <cell r="AY367">
            <v>550</v>
          </cell>
        </row>
        <row r="368">
          <cell r="B368" t="str">
            <v>HYNS0010</v>
          </cell>
          <cell r="AX368">
            <v>500</v>
          </cell>
          <cell r="AY368">
            <v>550</v>
          </cell>
        </row>
        <row r="369">
          <cell r="B369" t="str">
            <v>HYNS0011</v>
          </cell>
          <cell r="AX369">
            <v>660</v>
          </cell>
          <cell r="AY369">
            <v>730</v>
          </cell>
        </row>
        <row r="370">
          <cell r="B370" t="str">
            <v>HYNS0012</v>
          </cell>
          <cell r="AX370">
            <v>660</v>
          </cell>
          <cell r="AY370">
            <v>730</v>
          </cell>
        </row>
        <row r="371">
          <cell r="B371" t="str">
            <v>HYNS0050</v>
          </cell>
          <cell r="AX371">
            <v>880</v>
          </cell>
          <cell r="AY371">
            <v>970</v>
          </cell>
        </row>
        <row r="372">
          <cell r="B372" t="str">
            <v>HYNS0051</v>
          </cell>
          <cell r="AX372">
            <v>880</v>
          </cell>
          <cell r="AY372">
            <v>970</v>
          </cell>
        </row>
        <row r="373">
          <cell r="B373" t="str">
            <v>HYNS0048</v>
          </cell>
          <cell r="AX373">
            <v>940</v>
          </cell>
          <cell r="AY373">
            <v>1030</v>
          </cell>
        </row>
        <row r="374">
          <cell r="B374" t="str">
            <v>HYNS0049</v>
          </cell>
          <cell r="AX374">
            <v>940</v>
          </cell>
          <cell r="AY374">
            <v>1030</v>
          </cell>
        </row>
        <row r="375">
          <cell r="B375" t="str">
            <v>HYNS0001</v>
          </cell>
          <cell r="AX375">
            <v>660</v>
          </cell>
          <cell r="AY375">
            <v>730</v>
          </cell>
        </row>
        <row r="376">
          <cell r="B376" t="str">
            <v>HYNS0002</v>
          </cell>
          <cell r="AX376">
            <v>660</v>
          </cell>
          <cell r="AY376">
            <v>730</v>
          </cell>
        </row>
        <row r="377">
          <cell r="B377" t="str">
            <v>HYNS0004</v>
          </cell>
          <cell r="AX377">
            <v>720</v>
          </cell>
          <cell r="AY377">
            <v>790</v>
          </cell>
        </row>
        <row r="378">
          <cell r="B378" t="str">
            <v>HYNS0005</v>
          </cell>
          <cell r="AX378">
            <v>720</v>
          </cell>
          <cell r="AY378">
            <v>790</v>
          </cell>
        </row>
        <row r="379">
          <cell r="B379" t="str">
            <v>HYNS0035</v>
          </cell>
          <cell r="AX379">
            <v>770</v>
          </cell>
          <cell r="AY379">
            <v>850</v>
          </cell>
        </row>
        <row r="380">
          <cell r="B380" t="str">
            <v>HYNS0033</v>
          </cell>
          <cell r="AX380">
            <v>880</v>
          </cell>
          <cell r="AY380">
            <v>970</v>
          </cell>
        </row>
        <row r="381">
          <cell r="B381" t="str">
            <v>HYNS0036</v>
          </cell>
          <cell r="AX381">
            <v>770</v>
          </cell>
          <cell r="AY381">
            <v>850</v>
          </cell>
        </row>
        <row r="382">
          <cell r="B382" t="str">
            <v>HYNS0034</v>
          </cell>
          <cell r="AX382">
            <v>880</v>
          </cell>
          <cell r="AY382">
            <v>970</v>
          </cell>
        </row>
        <row r="383">
          <cell r="B383" t="str">
            <v>HYNS0025</v>
          </cell>
          <cell r="AX383">
            <v>1100</v>
          </cell>
          <cell r="AY383">
            <v>1210</v>
          </cell>
        </row>
        <row r="384">
          <cell r="B384" t="str">
            <v>HYNS0027</v>
          </cell>
          <cell r="AX384">
            <v>1320</v>
          </cell>
          <cell r="AY384">
            <v>1450</v>
          </cell>
        </row>
        <row r="385">
          <cell r="B385" t="str">
            <v>HYNS0026</v>
          </cell>
          <cell r="AX385">
            <v>1100</v>
          </cell>
          <cell r="AY385">
            <v>1210</v>
          </cell>
        </row>
        <row r="386">
          <cell r="B386" t="str">
            <v>HYNS0028</v>
          </cell>
          <cell r="AX386">
            <v>1320</v>
          </cell>
          <cell r="AY386">
            <v>1450</v>
          </cell>
        </row>
        <row r="387">
          <cell r="B387" t="str">
            <v>HYNS0023</v>
          </cell>
          <cell r="AX387">
            <v>880</v>
          </cell>
          <cell r="AY387">
            <v>970</v>
          </cell>
        </row>
        <row r="388">
          <cell r="B388" t="str">
            <v>HYNS0024</v>
          </cell>
          <cell r="AX388">
            <v>880</v>
          </cell>
          <cell r="AY388">
            <v>970</v>
          </cell>
        </row>
        <row r="389">
          <cell r="B389" t="str">
            <v>HYNS0056</v>
          </cell>
          <cell r="AX389">
            <v>990</v>
          </cell>
          <cell r="AY389">
            <v>1090</v>
          </cell>
        </row>
        <row r="390">
          <cell r="B390" t="str">
            <v>HYNS0057</v>
          </cell>
          <cell r="AX390">
            <v>990</v>
          </cell>
          <cell r="AY390">
            <v>1090</v>
          </cell>
        </row>
        <row r="391">
          <cell r="B391" t="str">
            <v>HYNS0054</v>
          </cell>
          <cell r="AX391">
            <v>880</v>
          </cell>
          <cell r="AY391">
            <v>970</v>
          </cell>
        </row>
        <row r="392">
          <cell r="B392" t="str">
            <v>HYNS0055</v>
          </cell>
          <cell r="AX392">
            <v>880</v>
          </cell>
          <cell r="AY392">
            <v>970</v>
          </cell>
        </row>
        <row r="393">
          <cell r="B393" t="str">
            <v>HYNS0029</v>
          </cell>
          <cell r="AX393">
            <v>1050</v>
          </cell>
          <cell r="AY393">
            <v>1160</v>
          </cell>
        </row>
        <row r="394">
          <cell r="B394" t="str">
            <v>HYNS0030</v>
          </cell>
          <cell r="AX394">
            <v>1050</v>
          </cell>
          <cell r="AY394">
            <v>1160</v>
          </cell>
        </row>
        <row r="395">
          <cell r="B395" t="str">
            <v>HYNS0031</v>
          </cell>
          <cell r="AX395">
            <v>880</v>
          </cell>
          <cell r="AY395">
            <v>970</v>
          </cell>
        </row>
        <row r="396">
          <cell r="B396" t="str">
            <v>HYNS0032</v>
          </cell>
          <cell r="AX396">
            <v>880</v>
          </cell>
          <cell r="AY396">
            <v>970</v>
          </cell>
        </row>
        <row r="397">
          <cell r="B397" t="str">
            <v>HYNS0080</v>
          </cell>
          <cell r="AX397">
            <v>880</v>
          </cell>
          <cell r="AY397">
            <v>970</v>
          </cell>
        </row>
        <row r="398">
          <cell r="B398" t="str">
            <v>HYNS0081</v>
          </cell>
          <cell r="AX398">
            <v>880</v>
          </cell>
          <cell r="AY398">
            <v>970</v>
          </cell>
        </row>
        <row r="399">
          <cell r="B399" t="str">
            <v>HYNS0077</v>
          </cell>
          <cell r="AX399">
            <v>770</v>
          </cell>
          <cell r="AY399">
            <v>850</v>
          </cell>
        </row>
        <row r="400">
          <cell r="B400" t="str">
            <v>HYNS0078</v>
          </cell>
          <cell r="AX400">
            <v>770</v>
          </cell>
          <cell r="AY400">
            <v>850</v>
          </cell>
        </row>
        <row r="401">
          <cell r="B401" t="str">
            <v>HYNS0075</v>
          </cell>
          <cell r="AX401">
            <v>1100</v>
          </cell>
          <cell r="AY401">
            <v>1210</v>
          </cell>
        </row>
        <row r="402">
          <cell r="B402" t="str">
            <v>HYNS0076</v>
          </cell>
          <cell r="AX402">
            <v>1100</v>
          </cell>
          <cell r="AY402">
            <v>1210</v>
          </cell>
        </row>
        <row r="403">
          <cell r="B403" t="str">
            <v>HYNS0039</v>
          </cell>
          <cell r="AX403">
            <v>880</v>
          </cell>
          <cell r="AY403">
            <v>970</v>
          </cell>
        </row>
        <row r="404">
          <cell r="B404" t="str">
            <v>HYNS0037</v>
          </cell>
          <cell r="AX404">
            <v>880</v>
          </cell>
          <cell r="AY404">
            <v>970</v>
          </cell>
        </row>
        <row r="405">
          <cell r="B405" t="str">
            <v>HYNS0038</v>
          </cell>
          <cell r="AX405">
            <v>880</v>
          </cell>
          <cell r="AY405">
            <v>970</v>
          </cell>
        </row>
        <row r="406">
          <cell r="B406" t="str">
            <v>HYNS0040</v>
          </cell>
          <cell r="AX406">
            <v>880</v>
          </cell>
          <cell r="AY406">
            <v>970</v>
          </cell>
        </row>
        <row r="407">
          <cell r="B407"/>
          <cell r="AX407"/>
          <cell r="AY407"/>
        </row>
        <row r="408">
          <cell r="B408" t="str">
            <v>ISUS0004</v>
          </cell>
          <cell r="AX408">
            <v>1870</v>
          </cell>
          <cell r="AY408">
            <v>2060</v>
          </cell>
        </row>
        <row r="409">
          <cell r="B409" t="str">
            <v>ISUS0005</v>
          </cell>
          <cell r="AX409">
            <v>1160</v>
          </cell>
          <cell r="AY409">
            <v>1280</v>
          </cell>
        </row>
        <row r="410">
          <cell r="B410" t="str">
            <v>ISUS0006</v>
          </cell>
          <cell r="AX410">
            <v>1160</v>
          </cell>
          <cell r="AY410">
            <v>1280</v>
          </cell>
        </row>
        <row r="411">
          <cell r="B411" t="str">
            <v>ISUS0002</v>
          </cell>
          <cell r="AX411">
            <v>1160</v>
          </cell>
          <cell r="AY411">
            <v>1280</v>
          </cell>
        </row>
        <row r="412">
          <cell r="B412" t="str">
            <v>ISUS0003</v>
          </cell>
          <cell r="AX412">
            <v>1160</v>
          </cell>
          <cell r="AY412">
            <v>1280</v>
          </cell>
        </row>
        <row r="413">
          <cell r="B413" t="str">
            <v>ISUS0001</v>
          </cell>
          <cell r="AX413">
            <v>630</v>
          </cell>
          <cell r="AY413">
            <v>690</v>
          </cell>
        </row>
        <row r="414">
          <cell r="B414"/>
          <cell r="AX414"/>
          <cell r="AY414"/>
        </row>
        <row r="415">
          <cell r="B415" t="str">
            <v>IVES0025</v>
          </cell>
          <cell r="AX415">
            <v>3050</v>
          </cell>
          <cell r="AY415">
            <v>3350</v>
          </cell>
        </row>
        <row r="416">
          <cell r="B416" t="str">
            <v>IVES0044</v>
          </cell>
          <cell r="AX416">
            <v>1320</v>
          </cell>
          <cell r="AY416">
            <v>1450</v>
          </cell>
        </row>
        <row r="417">
          <cell r="B417" t="str">
            <v>IVES0045</v>
          </cell>
          <cell r="AX417">
            <v>1320</v>
          </cell>
          <cell r="AY417">
            <v>1450</v>
          </cell>
        </row>
        <row r="418">
          <cell r="B418" t="str">
            <v>IVES0010</v>
          </cell>
          <cell r="AX418">
            <v>2750</v>
          </cell>
          <cell r="AY418">
            <v>3050</v>
          </cell>
        </row>
        <row r="419">
          <cell r="B419" t="str">
            <v>IVES0014</v>
          </cell>
          <cell r="AX419">
            <v>2600</v>
          </cell>
          <cell r="AY419">
            <v>2850</v>
          </cell>
        </row>
        <row r="420">
          <cell r="B420" t="str">
            <v>IVES0023</v>
          </cell>
          <cell r="AX420">
            <v>2600</v>
          </cell>
          <cell r="AY420">
            <v>2850</v>
          </cell>
        </row>
        <row r="421">
          <cell r="B421" t="str">
            <v>IVES0012</v>
          </cell>
          <cell r="AX421">
            <v>3600</v>
          </cell>
          <cell r="AY421">
            <v>3950</v>
          </cell>
        </row>
        <row r="422">
          <cell r="B422" t="str">
            <v>IVES0013</v>
          </cell>
          <cell r="AX422">
            <v>3600</v>
          </cell>
          <cell r="AY422">
            <v>3950</v>
          </cell>
        </row>
        <row r="423">
          <cell r="B423" t="str">
            <v>IVES0022</v>
          </cell>
          <cell r="AX423">
            <v>4250</v>
          </cell>
          <cell r="AY423">
            <v>4700</v>
          </cell>
        </row>
        <row r="424">
          <cell r="B424" t="str">
            <v>IVES0006</v>
          </cell>
          <cell r="AX424">
            <v>880</v>
          </cell>
          <cell r="AY424">
            <v>970</v>
          </cell>
        </row>
        <row r="425">
          <cell r="B425" t="str">
            <v>IVES0008</v>
          </cell>
          <cell r="AX425">
            <v>1100</v>
          </cell>
          <cell r="AY425">
            <v>1210</v>
          </cell>
        </row>
        <row r="426">
          <cell r="B426" t="str">
            <v>IVES0007</v>
          </cell>
          <cell r="AX426">
            <v>880</v>
          </cell>
          <cell r="AY426">
            <v>970</v>
          </cell>
        </row>
        <row r="427">
          <cell r="B427" t="str">
            <v>IVES0009</v>
          </cell>
          <cell r="AX427">
            <v>1100</v>
          </cell>
          <cell r="AY427">
            <v>1210</v>
          </cell>
        </row>
        <row r="428">
          <cell r="B428" t="str">
            <v>IVES0003</v>
          </cell>
          <cell r="AX428">
            <v>460</v>
          </cell>
          <cell r="AY428">
            <v>510</v>
          </cell>
        </row>
        <row r="429">
          <cell r="B429" t="str">
            <v>IVES0001</v>
          </cell>
          <cell r="AX429">
            <v>1050</v>
          </cell>
          <cell r="AY429">
            <v>1150</v>
          </cell>
        </row>
        <row r="430">
          <cell r="B430" t="str">
            <v>IVES0002</v>
          </cell>
          <cell r="AX430">
            <v>1050</v>
          </cell>
          <cell r="AY430">
            <v>1150</v>
          </cell>
        </row>
        <row r="431">
          <cell r="B431"/>
          <cell r="AX431"/>
          <cell r="AY431"/>
        </row>
        <row r="432">
          <cell r="B432" t="str">
            <v>KIAS0040</v>
          </cell>
          <cell r="AX432">
            <v>3100</v>
          </cell>
          <cell r="AY432">
            <v>3400</v>
          </cell>
        </row>
        <row r="433">
          <cell r="B433" t="str">
            <v>KIAS0010</v>
          </cell>
          <cell r="AX433">
            <v>2850</v>
          </cell>
          <cell r="AY433">
            <v>3150</v>
          </cell>
        </row>
        <row r="434">
          <cell r="B434" t="str">
            <v>KIAS0041</v>
          </cell>
          <cell r="AX434">
            <v>3350</v>
          </cell>
          <cell r="AY434">
            <v>3700</v>
          </cell>
        </row>
        <row r="435">
          <cell r="B435" t="str">
            <v>KIAS0039</v>
          </cell>
          <cell r="AX435">
            <v>4000</v>
          </cell>
          <cell r="AY435">
            <v>4400</v>
          </cell>
        </row>
        <row r="436">
          <cell r="B436" t="str">
            <v>KIAS0014</v>
          </cell>
          <cell r="AX436">
            <v>2300</v>
          </cell>
          <cell r="AY436">
            <v>2550</v>
          </cell>
        </row>
        <row r="437">
          <cell r="B437" t="str">
            <v>KIAS0026</v>
          </cell>
          <cell r="AX437">
            <v>2800</v>
          </cell>
          <cell r="AY437">
            <v>3100</v>
          </cell>
        </row>
        <row r="438">
          <cell r="B438" t="str">
            <v>KIAS0038</v>
          </cell>
          <cell r="AX438">
            <v>3100</v>
          </cell>
          <cell r="AY438">
            <v>3400</v>
          </cell>
        </row>
        <row r="439">
          <cell r="B439" t="str">
            <v>KIAS0001</v>
          </cell>
          <cell r="AX439">
            <v>2200</v>
          </cell>
          <cell r="AY439">
            <v>2400</v>
          </cell>
        </row>
        <row r="440">
          <cell r="B440" t="str">
            <v>KIAS0024</v>
          </cell>
          <cell r="AX440">
            <v>2950</v>
          </cell>
          <cell r="AY440">
            <v>3250</v>
          </cell>
        </row>
        <row r="441">
          <cell r="B441" t="str">
            <v>KIAS0031</v>
          </cell>
          <cell r="AX441">
            <v>2950</v>
          </cell>
          <cell r="AY441">
            <v>3250</v>
          </cell>
        </row>
        <row r="442">
          <cell r="B442" t="str">
            <v>KIAS0021</v>
          </cell>
          <cell r="AX442">
            <v>4400</v>
          </cell>
          <cell r="AY442">
            <v>4850</v>
          </cell>
        </row>
        <row r="443">
          <cell r="B443" t="str">
            <v>KIAS0033</v>
          </cell>
          <cell r="AX443">
            <v>2850</v>
          </cell>
          <cell r="AY443">
            <v>3150</v>
          </cell>
        </row>
        <row r="444">
          <cell r="B444" t="str">
            <v>KIAS0013</v>
          </cell>
          <cell r="AX444">
            <v>2850</v>
          </cell>
          <cell r="AY444">
            <v>3150</v>
          </cell>
        </row>
        <row r="445">
          <cell r="B445" t="str">
            <v>KIAS0008</v>
          </cell>
          <cell r="AX445">
            <v>2300</v>
          </cell>
          <cell r="AY445">
            <v>2550</v>
          </cell>
        </row>
        <row r="446">
          <cell r="B446" t="str">
            <v>KIAS0023</v>
          </cell>
          <cell r="AX446">
            <v>2650</v>
          </cell>
          <cell r="AY446">
            <v>2900</v>
          </cell>
        </row>
        <row r="447">
          <cell r="B447" t="str">
            <v>KIAS0035</v>
          </cell>
          <cell r="AX447">
            <v>2950</v>
          </cell>
          <cell r="AY447">
            <v>3250</v>
          </cell>
        </row>
        <row r="448">
          <cell r="B448" t="str">
            <v>KIAS0012</v>
          </cell>
          <cell r="AX448">
            <v>3500</v>
          </cell>
          <cell r="AY448">
            <v>3850</v>
          </cell>
        </row>
        <row r="449">
          <cell r="B449" t="str">
            <v>KIAS0018</v>
          </cell>
          <cell r="AX449">
            <v>3050</v>
          </cell>
          <cell r="AY449">
            <v>3350</v>
          </cell>
        </row>
        <row r="450">
          <cell r="B450" t="str">
            <v>KIAS0036</v>
          </cell>
          <cell r="AX450">
            <v>3750</v>
          </cell>
          <cell r="AY450">
            <v>4150</v>
          </cell>
        </row>
        <row r="451">
          <cell r="B451" t="str">
            <v>KIAS0022</v>
          </cell>
          <cell r="AX451">
            <v>4400</v>
          </cell>
          <cell r="AY451">
            <v>4850</v>
          </cell>
        </row>
        <row r="452">
          <cell r="B452" t="str">
            <v>KIAS0016</v>
          </cell>
          <cell r="AX452">
            <v>880</v>
          </cell>
          <cell r="AY452">
            <v>970</v>
          </cell>
        </row>
        <row r="453">
          <cell r="B453" t="str">
            <v>KIAS0017</v>
          </cell>
          <cell r="AX453">
            <v>880</v>
          </cell>
          <cell r="AY453">
            <v>970</v>
          </cell>
        </row>
        <row r="454">
          <cell r="B454" t="str">
            <v>KIAS0009</v>
          </cell>
          <cell r="AX454">
            <v>2850</v>
          </cell>
          <cell r="AY454">
            <v>3150</v>
          </cell>
        </row>
        <row r="455">
          <cell r="B455" t="str">
            <v>KIAS0019</v>
          </cell>
          <cell r="AX455">
            <v>880</v>
          </cell>
          <cell r="AY455">
            <v>970</v>
          </cell>
        </row>
        <row r="456">
          <cell r="B456" t="str">
            <v>KIAS0020</v>
          </cell>
          <cell r="AX456">
            <v>880</v>
          </cell>
          <cell r="AY456">
            <v>970</v>
          </cell>
        </row>
        <row r="457">
          <cell r="B457" t="str">
            <v>KIAS0011</v>
          </cell>
          <cell r="AX457">
            <v>4400</v>
          </cell>
          <cell r="AY457">
            <v>4850</v>
          </cell>
        </row>
        <row r="458">
          <cell r="B458" t="str">
            <v>KIAS0015</v>
          </cell>
          <cell r="AX458">
            <v>3050</v>
          </cell>
          <cell r="AY458">
            <v>3350</v>
          </cell>
        </row>
        <row r="459">
          <cell r="B459" t="str">
            <v>KIAS0002</v>
          </cell>
          <cell r="AX459">
            <v>1750</v>
          </cell>
          <cell r="AY459">
            <v>1950</v>
          </cell>
        </row>
        <row r="460">
          <cell r="B460" t="str">
            <v>KIAS0007</v>
          </cell>
          <cell r="AX460">
            <v>1900</v>
          </cell>
          <cell r="AY460">
            <v>2100</v>
          </cell>
        </row>
        <row r="461">
          <cell r="B461" t="str">
            <v>KIAS0025</v>
          </cell>
          <cell r="AX461">
            <v>2650</v>
          </cell>
          <cell r="AY461">
            <v>2900</v>
          </cell>
        </row>
        <row r="462">
          <cell r="B462" t="str">
            <v>KIAS0034</v>
          </cell>
          <cell r="AX462">
            <v>2400</v>
          </cell>
          <cell r="AY462">
            <v>2650</v>
          </cell>
        </row>
        <row r="463">
          <cell r="B463" t="str">
            <v>KIAS0037</v>
          </cell>
          <cell r="AX463">
            <v>2400</v>
          </cell>
          <cell r="AY463">
            <v>2650</v>
          </cell>
        </row>
        <row r="464">
          <cell r="B464" t="str">
            <v>KIAS0032</v>
          </cell>
          <cell r="AX464">
            <v>3650</v>
          </cell>
          <cell r="AY464">
            <v>4000</v>
          </cell>
        </row>
        <row r="465">
          <cell r="B465" t="str">
            <v>KIAS0029</v>
          </cell>
          <cell r="AX465">
            <v>770</v>
          </cell>
          <cell r="AY465">
            <v>850</v>
          </cell>
        </row>
        <row r="466">
          <cell r="B466" t="str">
            <v>KIAS0030</v>
          </cell>
          <cell r="AX466">
            <v>770</v>
          </cell>
          <cell r="AY466">
            <v>850</v>
          </cell>
        </row>
        <row r="467">
          <cell r="B467" t="str">
            <v>KIAS0027</v>
          </cell>
          <cell r="AX467">
            <v>1210</v>
          </cell>
          <cell r="AY467">
            <v>1330</v>
          </cell>
        </row>
        <row r="468">
          <cell r="B468" t="str">
            <v>KIAS0028</v>
          </cell>
          <cell r="AX468">
            <v>1210</v>
          </cell>
          <cell r="AY468">
            <v>1330</v>
          </cell>
        </row>
        <row r="469">
          <cell r="B469" t="str">
            <v>KIAS0003</v>
          </cell>
          <cell r="AX469">
            <v>660</v>
          </cell>
          <cell r="AY469">
            <v>730</v>
          </cell>
        </row>
        <row r="470">
          <cell r="B470" t="str">
            <v>KIAS0005</v>
          </cell>
          <cell r="AX470">
            <v>880</v>
          </cell>
          <cell r="AY470">
            <v>970</v>
          </cell>
        </row>
        <row r="471">
          <cell r="B471" t="str">
            <v>KIAS0004</v>
          </cell>
          <cell r="AX471">
            <v>660</v>
          </cell>
          <cell r="AY471">
            <v>730</v>
          </cell>
        </row>
        <row r="472">
          <cell r="B472" t="str">
            <v>KIAS0006</v>
          </cell>
          <cell r="AX472">
            <v>880</v>
          </cell>
          <cell r="AY472">
            <v>970</v>
          </cell>
        </row>
        <row r="473">
          <cell r="B473"/>
          <cell r="AX473"/>
          <cell r="AY473"/>
        </row>
        <row r="474">
          <cell r="B474" t="str">
            <v>ROVS0001</v>
          </cell>
          <cell r="AX474">
            <v>2950</v>
          </cell>
          <cell r="AY474">
            <v>3250</v>
          </cell>
        </row>
        <row r="475">
          <cell r="B475"/>
          <cell r="AX475"/>
          <cell r="AY475"/>
        </row>
        <row r="476">
          <cell r="B476" t="str">
            <v>LEXS0002</v>
          </cell>
          <cell r="AX476">
            <v>2650</v>
          </cell>
          <cell r="AY476">
            <v>2900</v>
          </cell>
        </row>
        <row r="477">
          <cell r="B477" t="str">
            <v>LEXS0001</v>
          </cell>
          <cell r="AX477">
            <v>5450</v>
          </cell>
          <cell r="AY477">
            <v>6000</v>
          </cell>
        </row>
        <row r="478">
          <cell r="B478"/>
          <cell r="AX478"/>
          <cell r="AY478"/>
        </row>
        <row r="479">
          <cell r="B479" t="str">
            <v>LIFS0003</v>
          </cell>
          <cell r="AX479">
            <v>2050</v>
          </cell>
          <cell r="AY479">
            <v>2250</v>
          </cell>
        </row>
        <row r="480">
          <cell r="B480" t="str">
            <v>LIFS0002</v>
          </cell>
          <cell r="AX480">
            <v>2050</v>
          </cell>
          <cell r="AY480">
            <v>2250</v>
          </cell>
        </row>
        <row r="481">
          <cell r="B481" t="str">
            <v>LIFS0005</v>
          </cell>
          <cell r="AX481">
            <v>3750</v>
          </cell>
          <cell r="AY481">
            <v>4150</v>
          </cell>
        </row>
        <row r="482">
          <cell r="B482" t="str">
            <v>LIFS0004</v>
          </cell>
          <cell r="AX482">
            <v>2300</v>
          </cell>
          <cell r="AY482">
            <v>2550</v>
          </cell>
        </row>
        <row r="483">
          <cell r="B483" t="str">
            <v>LIFS0001</v>
          </cell>
          <cell r="AX483">
            <v>2300</v>
          </cell>
          <cell r="AY483">
            <v>2550</v>
          </cell>
        </row>
        <row r="484">
          <cell r="B484"/>
          <cell r="AX484"/>
          <cell r="AY484"/>
        </row>
        <row r="485">
          <cell r="B485" t="str">
            <v>MANS0001</v>
          </cell>
          <cell r="AX485">
            <v>830</v>
          </cell>
          <cell r="AY485">
            <v>910</v>
          </cell>
        </row>
        <row r="486">
          <cell r="B486" t="str">
            <v>MANS0009</v>
          </cell>
          <cell r="AX486">
            <v>1100</v>
          </cell>
          <cell r="AY486">
            <v>1210</v>
          </cell>
        </row>
        <row r="487">
          <cell r="B487" t="str">
            <v>MANS0007</v>
          </cell>
          <cell r="AX487">
            <v>1430</v>
          </cell>
          <cell r="AY487">
            <v>1570</v>
          </cell>
        </row>
        <row r="488">
          <cell r="B488" t="str">
            <v>MANS0010</v>
          </cell>
          <cell r="AX488">
            <v>1100</v>
          </cell>
          <cell r="AY488">
            <v>1210</v>
          </cell>
        </row>
        <row r="489">
          <cell r="B489" t="str">
            <v>MANS0008</v>
          </cell>
          <cell r="AX489">
            <v>1430</v>
          </cell>
          <cell r="AY489">
            <v>1570</v>
          </cell>
        </row>
        <row r="490">
          <cell r="B490" t="str">
            <v>MANS0003</v>
          </cell>
          <cell r="AX490">
            <v>1100</v>
          </cell>
          <cell r="AY490">
            <v>1210</v>
          </cell>
        </row>
        <row r="491">
          <cell r="B491" t="str">
            <v>MANS0005</v>
          </cell>
          <cell r="AX491">
            <v>1430</v>
          </cell>
          <cell r="AY491">
            <v>1570</v>
          </cell>
        </row>
        <row r="492">
          <cell r="B492" t="str">
            <v>MANS0004</v>
          </cell>
          <cell r="AX492">
            <v>1100</v>
          </cell>
          <cell r="AY492">
            <v>1210</v>
          </cell>
        </row>
        <row r="493">
          <cell r="B493" t="str">
            <v>MANS0006</v>
          </cell>
          <cell r="AX493">
            <v>1430</v>
          </cell>
          <cell r="AY493">
            <v>1570</v>
          </cell>
        </row>
        <row r="494">
          <cell r="B494"/>
          <cell r="AX494"/>
          <cell r="AY494"/>
        </row>
        <row r="495">
          <cell r="B495" t="str">
            <v>MZDS0008</v>
          </cell>
          <cell r="AX495">
            <v>2650</v>
          </cell>
          <cell r="AY495">
            <v>2900</v>
          </cell>
        </row>
        <row r="496">
          <cell r="B496" t="str">
            <v>MZDS0002</v>
          </cell>
          <cell r="AX496">
            <v>2200</v>
          </cell>
          <cell r="AY496">
            <v>2400</v>
          </cell>
        </row>
        <row r="497">
          <cell r="B497" t="str">
            <v>MZDS0001</v>
          </cell>
          <cell r="AX497">
            <v>2650</v>
          </cell>
          <cell r="AY497">
            <v>2900</v>
          </cell>
        </row>
        <row r="498">
          <cell r="B498" t="str">
            <v>MZDS0011</v>
          </cell>
          <cell r="AX498">
            <v>880</v>
          </cell>
          <cell r="AY498">
            <v>970</v>
          </cell>
        </row>
        <row r="499">
          <cell r="B499" t="str">
            <v>MZDS0012</v>
          </cell>
          <cell r="AX499">
            <v>880</v>
          </cell>
          <cell r="AY499">
            <v>970</v>
          </cell>
        </row>
        <row r="500">
          <cell r="B500" t="str">
            <v>MZDS0007</v>
          </cell>
          <cell r="AX500">
            <v>2650</v>
          </cell>
          <cell r="AY500">
            <v>2900</v>
          </cell>
        </row>
        <row r="501">
          <cell r="B501" t="str">
            <v>MZDS0009</v>
          </cell>
          <cell r="AX501">
            <v>1070</v>
          </cell>
          <cell r="AY501">
            <v>1180</v>
          </cell>
        </row>
        <row r="502">
          <cell r="B502" t="str">
            <v>MZDS0010</v>
          </cell>
          <cell r="AX502">
            <v>1070</v>
          </cell>
          <cell r="AY502">
            <v>1180</v>
          </cell>
        </row>
        <row r="503">
          <cell r="B503" t="str">
            <v>MZDS0013</v>
          </cell>
          <cell r="AX503">
            <v>880</v>
          </cell>
          <cell r="AY503">
            <v>970</v>
          </cell>
        </row>
        <row r="504">
          <cell r="B504" t="str">
            <v>MZDS0014</v>
          </cell>
          <cell r="AX504">
            <v>880</v>
          </cell>
          <cell r="AY504">
            <v>970</v>
          </cell>
        </row>
        <row r="505">
          <cell r="B505" t="str">
            <v>MZDS0022</v>
          </cell>
          <cell r="AX505">
            <v>2950</v>
          </cell>
          <cell r="AY505">
            <v>3250</v>
          </cell>
        </row>
        <row r="506">
          <cell r="B506" t="str">
            <v>MZDS0020</v>
          </cell>
          <cell r="AX506">
            <v>2650</v>
          </cell>
          <cell r="AY506">
            <v>2900</v>
          </cell>
        </row>
        <row r="507">
          <cell r="B507" t="str">
            <v>MZDS0021</v>
          </cell>
          <cell r="AX507">
            <v>3050</v>
          </cell>
          <cell r="AY507">
            <v>3350</v>
          </cell>
        </row>
        <row r="508">
          <cell r="B508" t="str">
            <v>MZDS0019</v>
          </cell>
          <cell r="AX508">
            <v>2050</v>
          </cell>
          <cell r="AY508">
            <v>2250</v>
          </cell>
        </row>
        <row r="509">
          <cell r="B509" t="str">
            <v>MZDS0017</v>
          </cell>
          <cell r="AX509">
            <v>3100</v>
          </cell>
          <cell r="AY509">
            <v>3400</v>
          </cell>
        </row>
        <row r="510">
          <cell r="B510" t="str">
            <v>MZDS0015</v>
          </cell>
          <cell r="AX510">
            <v>2200</v>
          </cell>
          <cell r="AY510">
            <v>2400</v>
          </cell>
        </row>
        <row r="511">
          <cell r="B511" t="str">
            <v>MZDS0016</v>
          </cell>
          <cell r="AX511">
            <v>2050</v>
          </cell>
          <cell r="AY511">
            <v>2250</v>
          </cell>
        </row>
        <row r="512">
          <cell r="B512" t="str">
            <v>MZDS0018</v>
          </cell>
          <cell r="AX512">
            <v>3650</v>
          </cell>
          <cell r="AY512">
            <v>4000</v>
          </cell>
        </row>
        <row r="513">
          <cell r="B513" t="str">
            <v>MZDS0003</v>
          </cell>
          <cell r="AX513">
            <v>940</v>
          </cell>
          <cell r="AY513">
            <v>1030</v>
          </cell>
        </row>
        <row r="514">
          <cell r="B514" t="str">
            <v>MZDS0005</v>
          </cell>
          <cell r="AX514">
            <v>880</v>
          </cell>
          <cell r="AY514">
            <v>970</v>
          </cell>
        </row>
        <row r="515">
          <cell r="B515" t="str">
            <v>MZDS0006</v>
          </cell>
          <cell r="AX515">
            <v>880</v>
          </cell>
          <cell r="AY515">
            <v>970</v>
          </cell>
        </row>
        <row r="516">
          <cell r="B516" t="str">
            <v>MZDS0004</v>
          </cell>
          <cell r="AX516">
            <v>940</v>
          </cell>
          <cell r="AY516">
            <v>1030</v>
          </cell>
        </row>
        <row r="517">
          <cell r="B517"/>
          <cell r="AX517"/>
          <cell r="AY517"/>
        </row>
        <row r="518">
          <cell r="B518" t="str">
            <v>MERS0147</v>
          </cell>
          <cell r="AX518">
            <v>1260</v>
          </cell>
          <cell r="AY518">
            <v>1390</v>
          </cell>
        </row>
        <row r="519">
          <cell r="B519" t="str">
            <v>MERS0080</v>
          </cell>
          <cell r="AX519">
            <v>2300</v>
          </cell>
          <cell r="AY519">
            <v>2550</v>
          </cell>
        </row>
        <row r="520">
          <cell r="B520" t="str">
            <v>MERS0139</v>
          </cell>
          <cell r="AX520">
            <v>2950</v>
          </cell>
          <cell r="AY520">
            <v>3250</v>
          </cell>
        </row>
        <row r="521">
          <cell r="B521" t="str">
            <v>MERS0086</v>
          </cell>
          <cell r="AX521">
            <v>2950</v>
          </cell>
          <cell r="AY521">
            <v>3250</v>
          </cell>
        </row>
        <row r="522">
          <cell r="B522" t="str">
            <v>MERS0087</v>
          </cell>
          <cell r="AX522">
            <v>3300</v>
          </cell>
          <cell r="AY522">
            <v>3630</v>
          </cell>
        </row>
        <row r="523">
          <cell r="B523" t="str">
            <v>MERS0001</v>
          </cell>
          <cell r="AX523">
            <v>2000</v>
          </cell>
          <cell r="AY523">
            <v>2200</v>
          </cell>
        </row>
        <row r="524">
          <cell r="B524" t="str">
            <v>MERS0002</v>
          </cell>
          <cell r="AX524">
            <v>2400</v>
          </cell>
          <cell r="AY524">
            <v>2650</v>
          </cell>
        </row>
        <row r="525">
          <cell r="B525" t="str">
            <v>MERS0116</v>
          </cell>
          <cell r="AX525">
            <v>4250</v>
          </cell>
          <cell r="AY525">
            <v>4700</v>
          </cell>
        </row>
        <row r="526">
          <cell r="B526" t="str">
            <v>MERS0108</v>
          </cell>
          <cell r="AX526">
            <v>1100</v>
          </cell>
          <cell r="AY526">
            <v>1210</v>
          </cell>
        </row>
        <row r="527">
          <cell r="B527" t="str">
            <v>MERS0109</v>
          </cell>
          <cell r="AX527">
            <v>1100</v>
          </cell>
          <cell r="AY527">
            <v>1210</v>
          </cell>
        </row>
        <row r="528">
          <cell r="B528" t="str">
            <v>MERS0081</v>
          </cell>
          <cell r="AX528">
            <v>3050</v>
          </cell>
          <cell r="AY528">
            <v>3350</v>
          </cell>
        </row>
        <row r="529">
          <cell r="B529" t="str">
            <v>MERS0113</v>
          </cell>
          <cell r="AX529">
            <v>990</v>
          </cell>
          <cell r="AY529">
            <v>1090</v>
          </cell>
        </row>
        <row r="530">
          <cell r="B530" t="str">
            <v>MERS0114</v>
          </cell>
          <cell r="AX530">
            <v>990</v>
          </cell>
          <cell r="AY530">
            <v>1090</v>
          </cell>
        </row>
        <row r="531">
          <cell r="B531" t="str">
            <v>MERS0117</v>
          </cell>
          <cell r="AX531">
            <v>1650</v>
          </cell>
          <cell r="AY531">
            <v>1820</v>
          </cell>
        </row>
        <row r="532">
          <cell r="B532" t="str">
            <v>MERS0118</v>
          </cell>
          <cell r="AX532">
            <v>1650</v>
          </cell>
          <cell r="AY532">
            <v>1820</v>
          </cell>
        </row>
        <row r="533">
          <cell r="B533" t="str">
            <v>MERS0121</v>
          </cell>
          <cell r="AX533">
            <v>5450</v>
          </cell>
          <cell r="AY533">
            <v>6000</v>
          </cell>
        </row>
        <row r="534">
          <cell r="B534" t="str">
            <v>MERS0129</v>
          </cell>
          <cell r="AX534">
            <v>1650</v>
          </cell>
          <cell r="AY534">
            <v>1820</v>
          </cell>
        </row>
        <row r="535">
          <cell r="B535" t="str">
            <v>MERS0130</v>
          </cell>
          <cell r="AX535">
            <v>1650</v>
          </cell>
          <cell r="AY535">
            <v>1820</v>
          </cell>
        </row>
        <row r="536">
          <cell r="B536" t="str">
            <v>MERS0126</v>
          </cell>
          <cell r="AX536">
            <v>6650</v>
          </cell>
          <cell r="AY536">
            <v>7300</v>
          </cell>
        </row>
        <row r="537">
          <cell r="B537" t="str">
            <v>MERS0146</v>
          </cell>
          <cell r="AX537">
            <v>3650</v>
          </cell>
          <cell r="AY537">
            <v>4000</v>
          </cell>
        </row>
        <row r="538">
          <cell r="B538" t="str">
            <v>MERS0005</v>
          </cell>
          <cell r="AX538">
            <v>1450</v>
          </cell>
          <cell r="AY538">
            <v>1600</v>
          </cell>
        </row>
        <row r="539">
          <cell r="B539" t="str">
            <v>MERS0006</v>
          </cell>
          <cell r="AX539">
            <v>1450</v>
          </cell>
          <cell r="AY539">
            <v>1600</v>
          </cell>
        </row>
        <row r="540">
          <cell r="B540" t="str">
            <v>MERS0140</v>
          </cell>
          <cell r="AX540">
            <v>2650</v>
          </cell>
          <cell r="AY540">
            <v>2900</v>
          </cell>
        </row>
        <row r="541">
          <cell r="B541" t="str">
            <v>MERS0141</v>
          </cell>
          <cell r="AX541">
            <v>3000</v>
          </cell>
          <cell r="AY541">
            <v>3300</v>
          </cell>
        </row>
        <row r="542">
          <cell r="B542" t="str">
            <v>MERS0071</v>
          </cell>
          <cell r="AX542">
            <v>750</v>
          </cell>
          <cell r="AY542">
            <v>850</v>
          </cell>
        </row>
        <row r="543">
          <cell r="B543" t="str">
            <v>MERS0073</v>
          </cell>
          <cell r="AX543">
            <v>1450</v>
          </cell>
          <cell r="AY543">
            <v>1600</v>
          </cell>
        </row>
        <row r="544">
          <cell r="B544" t="str">
            <v>MERS0072</v>
          </cell>
          <cell r="AX544">
            <v>750</v>
          </cell>
          <cell r="AY544">
            <v>850</v>
          </cell>
        </row>
        <row r="545">
          <cell r="B545" t="str">
            <v>MERS0074</v>
          </cell>
          <cell r="AX545">
            <v>1450</v>
          </cell>
          <cell r="AY545">
            <v>1600</v>
          </cell>
        </row>
        <row r="546">
          <cell r="B546" t="str">
            <v>MERS0095</v>
          </cell>
          <cell r="AX546">
            <v>1200</v>
          </cell>
          <cell r="AY546">
            <v>1300</v>
          </cell>
        </row>
        <row r="547">
          <cell r="B547" t="str">
            <v>MERS0040</v>
          </cell>
          <cell r="AX547">
            <v>1400</v>
          </cell>
          <cell r="AY547">
            <v>1550</v>
          </cell>
        </row>
        <row r="548">
          <cell r="B548" t="str">
            <v>MERS0096</v>
          </cell>
          <cell r="AX548">
            <v>1200</v>
          </cell>
          <cell r="AY548">
            <v>1300</v>
          </cell>
        </row>
        <row r="549">
          <cell r="B549" t="str">
            <v>MERS0041</v>
          </cell>
          <cell r="AX549">
            <v>1400</v>
          </cell>
          <cell r="AY549">
            <v>1550</v>
          </cell>
        </row>
        <row r="550">
          <cell r="B550" t="str">
            <v>MERS0107</v>
          </cell>
          <cell r="AX550">
            <v>1950</v>
          </cell>
          <cell r="AY550">
            <v>2150</v>
          </cell>
        </row>
        <row r="551">
          <cell r="B551" t="str">
            <v>MERS0115</v>
          </cell>
          <cell r="AX551">
            <v>3050</v>
          </cell>
          <cell r="AY551">
            <v>3350</v>
          </cell>
        </row>
        <row r="552">
          <cell r="B552" t="str">
            <v>MERS0144</v>
          </cell>
          <cell r="AX552">
            <v>1850</v>
          </cell>
          <cell r="AY552">
            <v>2050</v>
          </cell>
        </row>
        <row r="553">
          <cell r="B553" t="str">
            <v>MERS0145</v>
          </cell>
          <cell r="AX553">
            <v>1850</v>
          </cell>
          <cell r="AY553">
            <v>2050</v>
          </cell>
        </row>
        <row r="554">
          <cell r="B554" t="str">
            <v>MERS0022</v>
          </cell>
          <cell r="AX554">
            <v>2200</v>
          </cell>
          <cell r="AY554">
            <v>2400</v>
          </cell>
        </row>
        <row r="555">
          <cell r="B555" t="str">
            <v>MERS0023</v>
          </cell>
          <cell r="AX555">
            <v>2650</v>
          </cell>
          <cell r="AY555">
            <v>2900</v>
          </cell>
        </row>
        <row r="556">
          <cell r="B556" t="str">
            <v>MERS0011</v>
          </cell>
          <cell r="AX556">
            <v>2000</v>
          </cell>
          <cell r="AY556">
            <v>2200</v>
          </cell>
        </row>
        <row r="557">
          <cell r="B557" t="str">
            <v>MERS0007</v>
          </cell>
          <cell r="AX557">
            <v>1450</v>
          </cell>
          <cell r="AY557">
            <v>1600</v>
          </cell>
        </row>
        <row r="558">
          <cell r="B558" t="str">
            <v>MERS0008</v>
          </cell>
          <cell r="AX558">
            <v>1700</v>
          </cell>
          <cell r="AY558">
            <v>1850</v>
          </cell>
        </row>
        <row r="559">
          <cell r="B559" t="str">
            <v>MERS0009</v>
          </cell>
          <cell r="AX559">
            <v>1450</v>
          </cell>
          <cell r="AY559">
            <v>1600</v>
          </cell>
        </row>
        <row r="560">
          <cell r="B560" t="str">
            <v>MERS0010</v>
          </cell>
          <cell r="AX560">
            <v>1700</v>
          </cell>
          <cell r="AY560">
            <v>1850</v>
          </cell>
        </row>
        <row r="561">
          <cell r="B561" t="str">
            <v>MERS0012</v>
          </cell>
          <cell r="AX561">
            <v>2400</v>
          </cell>
          <cell r="AY561">
            <v>2650</v>
          </cell>
        </row>
        <row r="562">
          <cell r="B562" t="str">
            <v>MERS0013</v>
          </cell>
          <cell r="AX562">
            <v>660</v>
          </cell>
          <cell r="AY562">
            <v>730</v>
          </cell>
        </row>
        <row r="563">
          <cell r="B563" t="str">
            <v>MERS0014</v>
          </cell>
          <cell r="AX563">
            <v>370</v>
          </cell>
          <cell r="AY563">
            <v>410</v>
          </cell>
        </row>
        <row r="564">
          <cell r="B564" t="str">
            <v>MERS0015</v>
          </cell>
          <cell r="AX564">
            <v>910</v>
          </cell>
          <cell r="AY564">
            <v>1000</v>
          </cell>
        </row>
        <row r="565">
          <cell r="B565" t="str">
            <v>MERS0016</v>
          </cell>
          <cell r="AX565">
            <v>540</v>
          </cell>
          <cell r="AY565">
            <v>590</v>
          </cell>
        </row>
        <row r="566">
          <cell r="B566" t="str">
            <v>MERS0017</v>
          </cell>
          <cell r="AX566">
            <v>370</v>
          </cell>
          <cell r="AY566">
            <v>410</v>
          </cell>
        </row>
        <row r="567">
          <cell r="B567" t="str">
            <v>MERS0044</v>
          </cell>
          <cell r="AX567">
            <v>990</v>
          </cell>
          <cell r="AY567">
            <v>1090</v>
          </cell>
        </row>
        <row r="568">
          <cell r="B568" t="str">
            <v>MERS0046</v>
          </cell>
          <cell r="AX568">
            <v>1270</v>
          </cell>
          <cell r="AY568">
            <v>1400</v>
          </cell>
        </row>
        <row r="569">
          <cell r="B569" t="str">
            <v>MERS0045</v>
          </cell>
          <cell r="AX569">
            <v>990</v>
          </cell>
          <cell r="AY569">
            <v>1090</v>
          </cell>
        </row>
        <row r="570">
          <cell r="B570" t="str">
            <v>MERS0047</v>
          </cell>
          <cell r="AX570">
            <v>1270</v>
          </cell>
          <cell r="AY570">
            <v>1400</v>
          </cell>
        </row>
        <row r="571">
          <cell r="B571" t="str">
            <v>MERS0060</v>
          </cell>
          <cell r="AX571">
            <v>1270</v>
          </cell>
          <cell r="AY571">
            <v>1400</v>
          </cell>
        </row>
        <row r="572">
          <cell r="B572" t="str">
            <v>MERS0061</v>
          </cell>
          <cell r="AX572">
            <v>1270</v>
          </cell>
          <cell r="AY572">
            <v>1400</v>
          </cell>
        </row>
        <row r="573">
          <cell r="B573" t="str">
            <v>MERS0024</v>
          </cell>
          <cell r="AX573">
            <v>660</v>
          </cell>
          <cell r="AY573">
            <v>730</v>
          </cell>
        </row>
        <row r="574">
          <cell r="B574" t="str">
            <v>MERS0025</v>
          </cell>
          <cell r="AX574">
            <v>660</v>
          </cell>
          <cell r="AY574">
            <v>730</v>
          </cell>
        </row>
        <row r="575">
          <cell r="B575" t="str">
            <v>MERS0003</v>
          </cell>
          <cell r="AX575">
            <v>720</v>
          </cell>
          <cell r="AY575">
            <v>790</v>
          </cell>
        </row>
        <row r="576">
          <cell r="B576" t="str">
            <v>MERS0004</v>
          </cell>
          <cell r="AX576">
            <v>720</v>
          </cell>
          <cell r="AY576">
            <v>790</v>
          </cell>
        </row>
        <row r="577">
          <cell r="B577" t="str">
            <v>MERS0052</v>
          </cell>
          <cell r="AX577">
            <v>1750</v>
          </cell>
          <cell r="AY577">
            <v>1950</v>
          </cell>
        </row>
        <row r="578">
          <cell r="B578" t="str">
            <v>MERS0053</v>
          </cell>
          <cell r="AX578">
            <v>1750</v>
          </cell>
          <cell r="AY578">
            <v>1950</v>
          </cell>
        </row>
        <row r="579">
          <cell r="B579" t="str">
            <v>MERS0048</v>
          </cell>
          <cell r="AX579">
            <v>2050</v>
          </cell>
          <cell r="AY579">
            <v>2250</v>
          </cell>
        </row>
        <row r="580">
          <cell r="B580" t="str">
            <v>MERS0049</v>
          </cell>
          <cell r="AX580">
            <v>2050</v>
          </cell>
          <cell r="AY580">
            <v>2250</v>
          </cell>
        </row>
        <row r="581">
          <cell r="B581" t="str">
            <v>MERS0050</v>
          </cell>
          <cell r="AX581">
            <v>2050</v>
          </cell>
          <cell r="AY581">
            <v>2250</v>
          </cell>
        </row>
        <row r="582">
          <cell r="B582" t="str">
            <v>MERS0051</v>
          </cell>
          <cell r="AX582">
            <v>1850</v>
          </cell>
          <cell r="AY582">
            <v>2050</v>
          </cell>
        </row>
        <row r="583">
          <cell r="B583" t="str">
            <v>MERS0077</v>
          </cell>
          <cell r="AX583">
            <v>850</v>
          </cell>
          <cell r="AY583">
            <v>950</v>
          </cell>
        </row>
        <row r="584">
          <cell r="B584" t="str">
            <v>MERS0078</v>
          </cell>
          <cell r="AX584">
            <v>850</v>
          </cell>
          <cell r="AY584">
            <v>950</v>
          </cell>
        </row>
        <row r="585">
          <cell r="B585" t="str">
            <v>MERS0110</v>
          </cell>
          <cell r="AX585">
            <v>1350</v>
          </cell>
          <cell r="AY585">
            <v>1500</v>
          </cell>
        </row>
        <row r="586">
          <cell r="B586" t="str">
            <v>MERS0062</v>
          </cell>
          <cell r="AX586">
            <v>1550</v>
          </cell>
          <cell r="AY586">
            <v>1700</v>
          </cell>
        </row>
        <row r="587">
          <cell r="B587" t="str">
            <v>MERS0111</v>
          </cell>
          <cell r="AX587">
            <v>1350</v>
          </cell>
          <cell r="AY587">
            <v>1500</v>
          </cell>
        </row>
        <row r="588">
          <cell r="B588" t="str">
            <v>MERS0063</v>
          </cell>
          <cell r="AX588">
            <v>1550</v>
          </cell>
          <cell r="AY588">
            <v>1700</v>
          </cell>
        </row>
        <row r="589">
          <cell r="B589" t="str">
            <v>MERS0112</v>
          </cell>
          <cell r="AX589">
            <v>1600</v>
          </cell>
          <cell r="AY589">
            <v>1750</v>
          </cell>
        </row>
        <row r="590">
          <cell r="B590" t="str">
            <v>MERS0064</v>
          </cell>
          <cell r="AX590">
            <v>1900</v>
          </cell>
          <cell r="AY590">
            <v>2100</v>
          </cell>
        </row>
        <row r="591">
          <cell r="B591" t="str">
            <v>MERS0068</v>
          </cell>
          <cell r="AX591">
            <v>1050</v>
          </cell>
          <cell r="AY591">
            <v>1150</v>
          </cell>
        </row>
        <row r="592">
          <cell r="B592" t="str">
            <v>MERS0070</v>
          </cell>
          <cell r="AX592">
            <v>1700</v>
          </cell>
          <cell r="AY592">
            <v>1850</v>
          </cell>
        </row>
        <row r="593">
          <cell r="B593" t="str">
            <v>MERS0069</v>
          </cell>
          <cell r="AX593">
            <v>1050</v>
          </cell>
          <cell r="AY593">
            <v>1150</v>
          </cell>
        </row>
        <row r="594">
          <cell r="B594" t="str">
            <v>MERS0094</v>
          </cell>
          <cell r="AX594">
            <v>2650</v>
          </cell>
          <cell r="AY594">
            <v>2900</v>
          </cell>
        </row>
        <row r="595">
          <cell r="B595" t="str">
            <v>MERS0082</v>
          </cell>
          <cell r="AX595">
            <v>3150</v>
          </cell>
          <cell r="AY595">
            <v>3450</v>
          </cell>
        </row>
        <row r="596">
          <cell r="B596" t="str">
            <v>MERS0084</v>
          </cell>
          <cell r="AX596">
            <v>1600</v>
          </cell>
          <cell r="AY596">
            <v>1750</v>
          </cell>
        </row>
        <row r="597">
          <cell r="B597" t="str">
            <v>MERS0085</v>
          </cell>
          <cell r="AX597">
            <v>1600</v>
          </cell>
          <cell r="AY597">
            <v>1750</v>
          </cell>
        </row>
        <row r="598">
          <cell r="B598" t="str">
            <v>MERS0018</v>
          </cell>
          <cell r="AX598">
            <v>550</v>
          </cell>
          <cell r="AY598">
            <v>600</v>
          </cell>
        </row>
        <row r="599">
          <cell r="B599" t="str">
            <v>MERS0019</v>
          </cell>
          <cell r="AX599">
            <v>550</v>
          </cell>
          <cell r="AY599">
            <v>600</v>
          </cell>
        </row>
        <row r="600">
          <cell r="B600" t="str">
            <v>MERS0020</v>
          </cell>
          <cell r="AX600">
            <v>750</v>
          </cell>
          <cell r="AY600">
            <v>850</v>
          </cell>
        </row>
        <row r="601">
          <cell r="B601" t="str">
            <v>MERS0021</v>
          </cell>
          <cell r="AX601">
            <v>750</v>
          </cell>
          <cell r="AY601">
            <v>850</v>
          </cell>
        </row>
        <row r="602">
          <cell r="B602"/>
          <cell r="AX602"/>
          <cell r="AY602"/>
        </row>
        <row r="603">
          <cell r="B603" t="str">
            <v>MITS0011</v>
          </cell>
          <cell r="AX603">
            <v>2850</v>
          </cell>
          <cell r="AY603">
            <v>3150</v>
          </cell>
        </row>
        <row r="604">
          <cell r="B604" t="str">
            <v>MITS0024</v>
          </cell>
          <cell r="AX604">
            <v>3200</v>
          </cell>
          <cell r="AY604">
            <v>3500</v>
          </cell>
        </row>
        <row r="605">
          <cell r="B605" t="str">
            <v>MITS0026</v>
          </cell>
          <cell r="AX605">
            <v>2950</v>
          </cell>
          <cell r="AY605">
            <v>3250</v>
          </cell>
        </row>
        <row r="606">
          <cell r="B606" t="str">
            <v>MITS0030</v>
          </cell>
          <cell r="AX606">
            <v>2040</v>
          </cell>
          <cell r="AY606">
            <v>2240</v>
          </cell>
        </row>
        <row r="607">
          <cell r="B607" t="str">
            <v>MITS0031</v>
          </cell>
          <cell r="AX607">
            <v>2040</v>
          </cell>
          <cell r="AY607">
            <v>2240</v>
          </cell>
        </row>
        <row r="608">
          <cell r="B608" t="str">
            <v>MITS0001</v>
          </cell>
          <cell r="AX608">
            <v>1950</v>
          </cell>
          <cell r="AY608">
            <v>2150</v>
          </cell>
        </row>
        <row r="609">
          <cell r="B609" t="str">
            <v>MITS0025</v>
          </cell>
          <cell r="AX609">
            <v>2300</v>
          </cell>
          <cell r="AY609">
            <v>2550</v>
          </cell>
        </row>
        <row r="610">
          <cell r="B610" t="str">
            <v>MITS0002</v>
          </cell>
          <cell r="AX610">
            <v>1750</v>
          </cell>
          <cell r="AY610">
            <v>1950</v>
          </cell>
        </row>
        <row r="611">
          <cell r="B611" t="str">
            <v>MITS0003</v>
          </cell>
          <cell r="AX611">
            <v>2200</v>
          </cell>
          <cell r="AY611">
            <v>2400</v>
          </cell>
        </row>
        <row r="612">
          <cell r="B612" t="str">
            <v>MITS0008</v>
          </cell>
          <cell r="AX612">
            <v>1900</v>
          </cell>
          <cell r="AY612">
            <v>2100</v>
          </cell>
        </row>
        <row r="613">
          <cell r="B613" t="str">
            <v>MITS0009</v>
          </cell>
          <cell r="AX613">
            <v>2300</v>
          </cell>
          <cell r="AY613">
            <v>2550</v>
          </cell>
        </row>
        <row r="614">
          <cell r="B614" t="str">
            <v>MITS0029</v>
          </cell>
          <cell r="AX614">
            <v>2850</v>
          </cell>
          <cell r="AY614">
            <v>3150</v>
          </cell>
        </row>
        <row r="615">
          <cell r="B615" t="str">
            <v>MITS0013</v>
          </cell>
          <cell r="AX615">
            <v>4650</v>
          </cell>
          <cell r="AY615">
            <v>5100</v>
          </cell>
        </row>
        <row r="616">
          <cell r="B616" t="str">
            <v>MITS0010</v>
          </cell>
          <cell r="AX616">
            <v>2850</v>
          </cell>
          <cell r="AY616">
            <v>3150</v>
          </cell>
        </row>
        <row r="617">
          <cell r="B617" t="str">
            <v>MITS0028</v>
          </cell>
          <cell r="AX617">
            <v>2400</v>
          </cell>
          <cell r="AY617">
            <v>2650</v>
          </cell>
        </row>
        <row r="618">
          <cell r="B618" t="str">
            <v>MITS0034</v>
          </cell>
          <cell r="AX618">
            <v>2950</v>
          </cell>
          <cell r="AY618">
            <v>3250</v>
          </cell>
        </row>
        <row r="619">
          <cell r="B619" t="str">
            <v>MITS0014</v>
          </cell>
          <cell r="AX619">
            <v>2000</v>
          </cell>
          <cell r="AY619">
            <v>2200</v>
          </cell>
        </row>
        <row r="620">
          <cell r="B620" t="str">
            <v>MITS0027</v>
          </cell>
          <cell r="AX620">
            <v>2000</v>
          </cell>
          <cell r="AY620">
            <v>2200</v>
          </cell>
        </row>
        <row r="621">
          <cell r="B621" t="str">
            <v>MITS0032</v>
          </cell>
          <cell r="AX621">
            <v>2850</v>
          </cell>
          <cell r="AY621">
            <v>3150</v>
          </cell>
        </row>
        <row r="622">
          <cell r="B622" t="str">
            <v>MITS0033</v>
          </cell>
          <cell r="AX622">
            <v>2400</v>
          </cell>
          <cell r="AY622">
            <v>2650</v>
          </cell>
        </row>
        <row r="623">
          <cell r="B623" t="str">
            <v>MITS0015</v>
          </cell>
          <cell r="AX623">
            <v>880</v>
          </cell>
          <cell r="AY623">
            <v>970</v>
          </cell>
        </row>
        <row r="624">
          <cell r="B624" t="str">
            <v>MITS0016</v>
          </cell>
          <cell r="AX624">
            <v>880</v>
          </cell>
          <cell r="AY624">
            <v>970</v>
          </cell>
        </row>
        <row r="625">
          <cell r="B625" t="str">
            <v>MITS0017</v>
          </cell>
          <cell r="AX625">
            <v>940</v>
          </cell>
          <cell r="AY625">
            <v>1030</v>
          </cell>
        </row>
        <row r="626">
          <cell r="B626" t="str">
            <v>MITS0018</v>
          </cell>
          <cell r="AX626">
            <v>940</v>
          </cell>
          <cell r="AY626">
            <v>1030</v>
          </cell>
        </row>
        <row r="627">
          <cell r="B627" t="str">
            <v>MITS0004</v>
          </cell>
          <cell r="AX627">
            <v>720</v>
          </cell>
          <cell r="AY627">
            <v>790</v>
          </cell>
        </row>
        <row r="628">
          <cell r="B628" t="str">
            <v>MITS0005</v>
          </cell>
          <cell r="AX628">
            <v>940</v>
          </cell>
          <cell r="AY628">
            <v>1030</v>
          </cell>
        </row>
        <row r="629">
          <cell r="B629" t="str">
            <v>MITS0006</v>
          </cell>
          <cell r="AX629">
            <v>720</v>
          </cell>
          <cell r="AY629">
            <v>790</v>
          </cell>
        </row>
        <row r="630">
          <cell r="B630" t="str">
            <v>MITS0007</v>
          </cell>
          <cell r="AX630">
            <v>940</v>
          </cell>
          <cell r="AY630">
            <v>1030</v>
          </cell>
        </row>
        <row r="631">
          <cell r="B631" t="str">
            <v>MITS0021</v>
          </cell>
          <cell r="AX631">
            <v>880</v>
          </cell>
          <cell r="AY631">
            <v>970</v>
          </cell>
        </row>
        <row r="632">
          <cell r="B632" t="str">
            <v>MITS0022</v>
          </cell>
          <cell r="AX632">
            <v>880</v>
          </cell>
          <cell r="AY632">
            <v>970</v>
          </cell>
        </row>
        <row r="633">
          <cell r="B633" t="str">
            <v>MITS0019</v>
          </cell>
          <cell r="AX633">
            <v>1050</v>
          </cell>
          <cell r="AY633">
            <v>1160</v>
          </cell>
        </row>
        <row r="634">
          <cell r="B634" t="str">
            <v>MITS0020</v>
          </cell>
          <cell r="AX634">
            <v>1050</v>
          </cell>
          <cell r="AY634">
            <v>1160</v>
          </cell>
        </row>
        <row r="635">
          <cell r="B635"/>
          <cell r="AX635"/>
          <cell r="AY635"/>
        </row>
        <row r="636">
          <cell r="B636" t="str">
            <v>NISS0011</v>
          </cell>
          <cell r="AX636">
            <v>2050</v>
          </cell>
          <cell r="AY636">
            <v>2250</v>
          </cell>
        </row>
        <row r="637">
          <cell r="B637" t="str">
            <v>NISS0001</v>
          </cell>
          <cell r="AX637">
            <v>1750</v>
          </cell>
          <cell r="AY637">
            <v>1950</v>
          </cell>
        </row>
        <row r="638">
          <cell r="B638" t="str">
            <v>NISS0002</v>
          </cell>
          <cell r="AX638">
            <v>2200</v>
          </cell>
          <cell r="AY638">
            <v>2400</v>
          </cell>
        </row>
        <row r="639">
          <cell r="B639" t="str">
            <v>NISS0012</v>
          </cell>
          <cell r="AX639">
            <v>2950</v>
          </cell>
          <cell r="AY639">
            <v>3250</v>
          </cell>
        </row>
        <row r="640">
          <cell r="B640" t="str">
            <v>NISS0018</v>
          </cell>
          <cell r="AX640">
            <v>4250</v>
          </cell>
          <cell r="AY640">
            <v>4700</v>
          </cell>
        </row>
        <row r="641">
          <cell r="B641" t="str">
            <v>NISS0013</v>
          </cell>
          <cell r="AX641">
            <v>2650</v>
          </cell>
          <cell r="AY641">
            <v>2900</v>
          </cell>
        </row>
        <row r="642">
          <cell r="B642" t="str">
            <v>NISS0014</v>
          </cell>
          <cell r="AX642">
            <v>2800</v>
          </cell>
          <cell r="AY642">
            <v>3100</v>
          </cell>
        </row>
        <row r="643">
          <cell r="B643" t="str">
            <v>NISS0006</v>
          </cell>
          <cell r="AX643">
            <v>2000</v>
          </cell>
          <cell r="AY643">
            <v>2200</v>
          </cell>
        </row>
        <row r="644">
          <cell r="B644" t="str">
            <v>NISS0008</v>
          </cell>
          <cell r="AX644">
            <v>2850</v>
          </cell>
          <cell r="AY644">
            <v>3150</v>
          </cell>
        </row>
        <row r="645">
          <cell r="B645" t="str">
            <v>NISS0017</v>
          </cell>
          <cell r="AX645">
            <v>2650</v>
          </cell>
          <cell r="AY645">
            <v>2900</v>
          </cell>
        </row>
        <row r="646">
          <cell r="B646" t="str">
            <v>NISS0019</v>
          </cell>
          <cell r="AX646">
            <v>3250</v>
          </cell>
          <cell r="AY646">
            <v>3600</v>
          </cell>
        </row>
        <row r="647">
          <cell r="B647" t="str">
            <v>NISS0016</v>
          </cell>
          <cell r="AX647">
            <v>2850</v>
          </cell>
          <cell r="AY647">
            <v>3150</v>
          </cell>
        </row>
        <row r="648">
          <cell r="B648" t="str">
            <v>NISS0010</v>
          </cell>
          <cell r="AX648">
            <v>2650</v>
          </cell>
          <cell r="AY648">
            <v>2900</v>
          </cell>
        </row>
        <row r="649">
          <cell r="B649" t="str">
            <v>NISS0020</v>
          </cell>
          <cell r="AX649">
            <v>3350</v>
          </cell>
          <cell r="AY649">
            <v>3700</v>
          </cell>
        </row>
        <row r="650">
          <cell r="B650" t="str">
            <v>NISS0021</v>
          </cell>
          <cell r="AX650">
            <v>2650</v>
          </cell>
          <cell r="AY650">
            <v>2900</v>
          </cell>
        </row>
        <row r="651">
          <cell r="B651" t="str">
            <v>NISS0007</v>
          </cell>
          <cell r="AX651">
            <v>2850</v>
          </cell>
          <cell r="AY651">
            <v>3150</v>
          </cell>
        </row>
        <row r="652">
          <cell r="B652" t="str">
            <v>NISS0015</v>
          </cell>
          <cell r="AX652">
            <v>2300</v>
          </cell>
          <cell r="AY652">
            <v>2550</v>
          </cell>
        </row>
        <row r="653">
          <cell r="B653" t="str">
            <v>NISS0005</v>
          </cell>
          <cell r="AX653">
            <v>2400</v>
          </cell>
          <cell r="AY653">
            <v>2650</v>
          </cell>
        </row>
        <row r="654">
          <cell r="B654" t="str">
            <v>NISS0003</v>
          </cell>
          <cell r="AX654">
            <v>720</v>
          </cell>
          <cell r="AY654">
            <v>790</v>
          </cell>
        </row>
        <row r="655">
          <cell r="B655" t="str">
            <v>NISS0004</v>
          </cell>
          <cell r="AX655">
            <v>720</v>
          </cell>
          <cell r="AY655">
            <v>790</v>
          </cell>
        </row>
        <row r="656">
          <cell r="B656" t="str">
            <v>NISS0009</v>
          </cell>
          <cell r="AX656">
            <v>990</v>
          </cell>
          <cell r="AY656">
            <v>1090</v>
          </cell>
        </row>
        <row r="657">
          <cell r="B657"/>
          <cell r="AX657"/>
          <cell r="AY657"/>
        </row>
        <row r="658">
          <cell r="B658" t="str">
            <v>OPLS0001</v>
          </cell>
          <cell r="AX658">
            <v>1750</v>
          </cell>
          <cell r="AY658">
            <v>1950</v>
          </cell>
        </row>
        <row r="659">
          <cell r="B659" t="str">
            <v>OPLS0028</v>
          </cell>
          <cell r="AX659">
            <v>2200</v>
          </cell>
          <cell r="AY659">
            <v>2400</v>
          </cell>
        </row>
        <row r="660">
          <cell r="B660" t="str">
            <v>OPLS0002</v>
          </cell>
          <cell r="AX660">
            <v>1900</v>
          </cell>
          <cell r="AY660">
            <v>2100</v>
          </cell>
        </row>
        <row r="661">
          <cell r="B661" t="str">
            <v>OPLS0003</v>
          </cell>
          <cell r="AX661">
            <v>2300</v>
          </cell>
          <cell r="AY661">
            <v>2550</v>
          </cell>
        </row>
        <row r="662">
          <cell r="B662" t="str">
            <v>OPLS0019</v>
          </cell>
          <cell r="AX662">
            <v>2300</v>
          </cell>
          <cell r="AY662">
            <v>2550</v>
          </cell>
        </row>
        <row r="663">
          <cell r="B663" t="str">
            <v>OPLS0018</v>
          </cell>
          <cell r="AX663">
            <v>2000</v>
          </cell>
          <cell r="AY663">
            <v>2200</v>
          </cell>
        </row>
        <row r="664">
          <cell r="B664" t="str">
            <v>OPLS0004</v>
          </cell>
          <cell r="AX664">
            <v>1750</v>
          </cell>
          <cell r="AY664">
            <v>1950</v>
          </cell>
        </row>
        <row r="665">
          <cell r="B665" t="str">
            <v>OPLS0005</v>
          </cell>
          <cell r="AX665">
            <v>2200</v>
          </cell>
          <cell r="AY665">
            <v>2400</v>
          </cell>
        </row>
        <row r="666">
          <cell r="B666" t="str">
            <v>OPLS0015</v>
          </cell>
          <cell r="AX666">
            <v>3650</v>
          </cell>
          <cell r="AY666">
            <v>4000</v>
          </cell>
        </row>
        <row r="667">
          <cell r="B667" t="str">
            <v>OPLS0025</v>
          </cell>
          <cell r="AX667">
            <v>2000</v>
          </cell>
          <cell r="AY667">
            <v>2200</v>
          </cell>
        </row>
        <row r="668">
          <cell r="B668" t="str">
            <v>OPLS0024</v>
          </cell>
          <cell r="AX668">
            <v>2950</v>
          </cell>
          <cell r="AY668">
            <v>3250</v>
          </cell>
        </row>
        <row r="669">
          <cell r="B669" t="str">
            <v>OPLS0023</v>
          </cell>
          <cell r="AX669">
            <v>4200</v>
          </cell>
          <cell r="AY669">
            <v>4600</v>
          </cell>
        </row>
        <row r="670">
          <cell r="B670" t="str">
            <v>OPLS0020</v>
          </cell>
          <cell r="AX670">
            <v>3200</v>
          </cell>
          <cell r="AY670">
            <v>3500</v>
          </cell>
        </row>
        <row r="671">
          <cell r="B671" t="str">
            <v>OPLS0030</v>
          </cell>
          <cell r="AX671">
            <v>3350</v>
          </cell>
          <cell r="AY671">
            <v>3700</v>
          </cell>
        </row>
        <row r="672">
          <cell r="B672" t="str">
            <v>OPLS0029</v>
          </cell>
          <cell r="AX672">
            <v>2850</v>
          </cell>
          <cell r="AY672">
            <v>3150</v>
          </cell>
        </row>
        <row r="673">
          <cell r="B673" t="str">
            <v>OPLS0006</v>
          </cell>
          <cell r="AX673">
            <v>1900</v>
          </cell>
          <cell r="AY673">
            <v>2100</v>
          </cell>
        </row>
        <row r="674">
          <cell r="B674" t="str">
            <v>OPLS0021</v>
          </cell>
          <cell r="AX674">
            <v>2300</v>
          </cell>
          <cell r="AY674">
            <v>2550</v>
          </cell>
        </row>
        <row r="675">
          <cell r="B675" t="str">
            <v>OPLS0022</v>
          </cell>
          <cell r="AX675">
            <v>2400</v>
          </cell>
          <cell r="AY675">
            <v>2650</v>
          </cell>
        </row>
        <row r="676">
          <cell r="B676" t="str">
            <v>OPLS0031</v>
          </cell>
          <cell r="AX676">
            <v>2950</v>
          </cell>
          <cell r="AY676">
            <v>3250</v>
          </cell>
        </row>
        <row r="677">
          <cell r="B677" t="str">
            <v>OPLS0007</v>
          </cell>
          <cell r="AX677">
            <v>1900</v>
          </cell>
          <cell r="AY677">
            <v>2100</v>
          </cell>
        </row>
        <row r="678">
          <cell r="B678" t="str">
            <v>OPLS0008</v>
          </cell>
          <cell r="AX678">
            <v>2300</v>
          </cell>
          <cell r="AY678">
            <v>2550</v>
          </cell>
        </row>
        <row r="679">
          <cell r="B679" t="str">
            <v>OPLS0027</v>
          </cell>
          <cell r="AX679">
            <v>3000</v>
          </cell>
          <cell r="AY679">
            <v>3300</v>
          </cell>
        </row>
        <row r="680">
          <cell r="B680" t="str">
            <v>OPLS0032</v>
          </cell>
          <cell r="AX680">
            <v>3650</v>
          </cell>
          <cell r="AY680">
            <v>4000</v>
          </cell>
        </row>
        <row r="681">
          <cell r="B681" t="str">
            <v>OPLS0026</v>
          </cell>
          <cell r="AX681">
            <v>4400</v>
          </cell>
          <cell r="AY681">
            <v>4850</v>
          </cell>
        </row>
        <row r="682">
          <cell r="B682" t="str">
            <v>OPLS0011</v>
          </cell>
          <cell r="AX682">
            <v>1650</v>
          </cell>
          <cell r="AY682">
            <v>1820</v>
          </cell>
        </row>
        <row r="683">
          <cell r="B683" t="str">
            <v>OPLS0012</v>
          </cell>
          <cell r="AX683">
            <v>1650</v>
          </cell>
          <cell r="AY683">
            <v>1820</v>
          </cell>
        </row>
        <row r="684">
          <cell r="B684" t="str">
            <v>OPLS0009</v>
          </cell>
          <cell r="AX684">
            <v>830</v>
          </cell>
          <cell r="AY684">
            <v>910</v>
          </cell>
        </row>
        <row r="685">
          <cell r="B685" t="str">
            <v>OPLS0010</v>
          </cell>
          <cell r="AX685">
            <v>830</v>
          </cell>
          <cell r="AY685">
            <v>910</v>
          </cell>
        </row>
        <row r="686">
          <cell r="B686" t="str">
            <v>OPLS0016</v>
          </cell>
          <cell r="AX686">
            <v>880</v>
          </cell>
          <cell r="AY686">
            <v>970</v>
          </cell>
        </row>
        <row r="687">
          <cell r="B687" t="str">
            <v>OPLS0017</v>
          </cell>
          <cell r="AX687">
            <v>880</v>
          </cell>
          <cell r="AY687">
            <v>970</v>
          </cell>
        </row>
        <row r="688">
          <cell r="B688" t="str">
            <v>OPLS0013</v>
          </cell>
          <cell r="AX688">
            <v>880</v>
          </cell>
          <cell r="AY688">
            <v>970</v>
          </cell>
        </row>
        <row r="689">
          <cell r="B689" t="str">
            <v>OPLS0014</v>
          </cell>
          <cell r="AX689">
            <v>880</v>
          </cell>
          <cell r="AY689">
            <v>970</v>
          </cell>
        </row>
        <row r="690">
          <cell r="B690"/>
          <cell r="AX690"/>
          <cell r="AY690"/>
        </row>
        <row r="691">
          <cell r="B691" t="str">
            <v>PEGS0044</v>
          </cell>
          <cell r="AX691">
            <v>3650</v>
          </cell>
          <cell r="AY691">
            <v>4000</v>
          </cell>
        </row>
        <row r="692">
          <cell r="B692" t="str">
            <v>PEGS0001</v>
          </cell>
          <cell r="AX692">
            <v>2300</v>
          </cell>
          <cell r="AY692">
            <v>2550</v>
          </cell>
        </row>
        <row r="693">
          <cell r="B693" t="str">
            <v>PEGS0002</v>
          </cell>
          <cell r="AX693">
            <v>2850</v>
          </cell>
          <cell r="AY693">
            <v>3150</v>
          </cell>
        </row>
        <row r="694">
          <cell r="B694" t="str">
            <v>PEGS0003</v>
          </cell>
          <cell r="AX694">
            <v>3200</v>
          </cell>
          <cell r="AY694">
            <v>3500</v>
          </cell>
        </row>
        <row r="695">
          <cell r="B695" t="str">
            <v>PEGS0004</v>
          </cell>
          <cell r="AX695">
            <v>2200</v>
          </cell>
          <cell r="AY695">
            <v>2400</v>
          </cell>
        </row>
        <row r="696">
          <cell r="B696" t="str">
            <v>PEGS0005</v>
          </cell>
          <cell r="AX696">
            <v>2650</v>
          </cell>
          <cell r="AY696">
            <v>2900</v>
          </cell>
        </row>
        <row r="697">
          <cell r="B697" t="str">
            <v>PEGS0039</v>
          </cell>
          <cell r="AX697">
            <v>3750</v>
          </cell>
          <cell r="AY697">
            <v>4150</v>
          </cell>
        </row>
        <row r="698">
          <cell r="B698" t="str">
            <v>PEGS0009</v>
          </cell>
          <cell r="AX698">
            <v>3050</v>
          </cell>
          <cell r="AY698">
            <v>3350</v>
          </cell>
        </row>
        <row r="699">
          <cell r="B699" t="str">
            <v>PEGS0010</v>
          </cell>
          <cell r="AX699">
            <v>2650</v>
          </cell>
          <cell r="AY699">
            <v>2900</v>
          </cell>
        </row>
        <row r="700">
          <cell r="B700" t="str">
            <v>PEGS0045</v>
          </cell>
          <cell r="AX700">
            <v>1600</v>
          </cell>
          <cell r="AY700">
            <v>1750</v>
          </cell>
        </row>
        <row r="701">
          <cell r="B701" t="str">
            <v>PEGS0007</v>
          </cell>
          <cell r="AX701">
            <v>1400</v>
          </cell>
          <cell r="AY701">
            <v>1550</v>
          </cell>
        </row>
        <row r="702">
          <cell r="B702" t="str">
            <v>PEGS0046</v>
          </cell>
          <cell r="AX702">
            <v>1600</v>
          </cell>
          <cell r="AY702">
            <v>1750</v>
          </cell>
        </row>
        <row r="703">
          <cell r="B703" t="str">
            <v>PEGS0043</v>
          </cell>
          <cell r="AX703">
            <v>1160</v>
          </cell>
          <cell r="AY703">
            <v>1276</v>
          </cell>
        </row>
        <row r="704">
          <cell r="B704" t="str">
            <v>PEGS0042</v>
          </cell>
          <cell r="AX704">
            <v>1160</v>
          </cell>
          <cell r="AY704">
            <v>1276</v>
          </cell>
        </row>
        <row r="705">
          <cell r="B705" t="str">
            <v>PEGS0036</v>
          </cell>
          <cell r="AX705">
            <v>880</v>
          </cell>
          <cell r="AY705">
            <v>970</v>
          </cell>
        </row>
        <row r="706">
          <cell r="B706" t="str">
            <v>PEGS0037</v>
          </cell>
          <cell r="AX706">
            <v>880</v>
          </cell>
          <cell r="AY706">
            <v>970</v>
          </cell>
        </row>
        <row r="707">
          <cell r="B707" t="str">
            <v>PEGS0023</v>
          </cell>
          <cell r="AX707">
            <v>880</v>
          </cell>
          <cell r="AY707">
            <v>970</v>
          </cell>
        </row>
        <row r="708">
          <cell r="B708" t="str">
            <v>PEGS0024</v>
          </cell>
          <cell r="AX708">
            <v>880</v>
          </cell>
          <cell r="AY708">
            <v>970</v>
          </cell>
        </row>
        <row r="709">
          <cell r="B709" t="str">
            <v>PEGS0011</v>
          </cell>
          <cell r="AX709">
            <v>1800</v>
          </cell>
          <cell r="AY709">
            <v>2000</v>
          </cell>
        </row>
        <row r="710">
          <cell r="B710" t="str">
            <v>PEGS0012</v>
          </cell>
          <cell r="AX710">
            <v>2300</v>
          </cell>
          <cell r="AY710">
            <v>2550</v>
          </cell>
        </row>
        <row r="711">
          <cell r="B711" t="str">
            <v>PEGS0013</v>
          </cell>
          <cell r="AX711">
            <v>2200</v>
          </cell>
          <cell r="AY711">
            <v>2400</v>
          </cell>
        </row>
        <row r="712">
          <cell r="B712" t="str">
            <v>PEGS0014</v>
          </cell>
          <cell r="AX712">
            <v>2200</v>
          </cell>
          <cell r="AY712">
            <v>2400</v>
          </cell>
        </row>
        <row r="713">
          <cell r="B713" t="str">
            <v>PEGS0017</v>
          </cell>
          <cell r="AX713">
            <v>2150</v>
          </cell>
          <cell r="AY713">
            <v>2350</v>
          </cell>
        </row>
        <row r="714">
          <cell r="B714" t="str">
            <v>PEGS0018</v>
          </cell>
          <cell r="AX714">
            <v>1900</v>
          </cell>
          <cell r="AY714">
            <v>2100</v>
          </cell>
        </row>
        <row r="715">
          <cell r="B715" t="str">
            <v>PEGS0029</v>
          </cell>
          <cell r="AX715">
            <v>1850</v>
          </cell>
          <cell r="AY715">
            <v>2050</v>
          </cell>
        </row>
        <row r="716">
          <cell r="B716" t="str">
            <v>PEGS0038</v>
          </cell>
          <cell r="AX716">
            <v>1700</v>
          </cell>
          <cell r="AY716">
            <v>1850</v>
          </cell>
        </row>
        <row r="717">
          <cell r="B717" t="str">
            <v>PEGS0031</v>
          </cell>
          <cell r="AX717">
            <v>1850</v>
          </cell>
          <cell r="AY717">
            <v>2050</v>
          </cell>
        </row>
        <row r="718">
          <cell r="B718" t="str">
            <v>PEGS0032</v>
          </cell>
          <cell r="AX718">
            <v>1850</v>
          </cell>
          <cell r="AY718">
            <v>2050</v>
          </cell>
        </row>
        <row r="719">
          <cell r="B719" t="str">
            <v>PEGS0030</v>
          </cell>
          <cell r="AX719">
            <v>2350</v>
          </cell>
          <cell r="AY719">
            <v>2600</v>
          </cell>
        </row>
        <row r="720">
          <cell r="B720" t="str">
            <v>PEGS0035</v>
          </cell>
          <cell r="AX720">
            <v>2050</v>
          </cell>
          <cell r="AY720">
            <v>2250</v>
          </cell>
        </row>
        <row r="721">
          <cell r="B721" t="str">
            <v>PEGS0027</v>
          </cell>
          <cell r="AX721">
            <v>1200</v>
          </cell>
          <cell r="AY721">
            <v>1300</v>
          </cell>
        </row>
        <row r="722">
          <cell r="B722" t="str">
            <v>PEGS0025</v>
          </cell>
          <cell r="AX722">
            <v>1550</v>
          </cell>
          <cell r="AY722">
            <v>1700</v>
          </cell>
        </row>
        <row r="723">
          <cell r="B723"/>
          <cell r="AX723"/>
          <cell r="AY723"/>
        </row>
        <row r="724">
          <cell r="B724" t="str">
            <v>RENS0068</v>
          </cell>
          <cell r="AX724">
            <v>4850</v>
          </cell>
          <cell r="AY724">
            <v>5350</v>
          </cell>
        </row>
        <row r="725">
          <cell r="B725" t="str">
            <v>RENS0069</v>
          </cell>
          <cell r="AX725">
            <v>2200</v>
          </cell>
          <cell r="AY725">
            <v>2400</v>
          </cell>
        </row>
        <row r="726">
          <cell r="B726" t="str">
            <v>RENS0003</v>
          </cell>
          <cell r="AX726">
            <v>2300</v>
          </cell>
          <cell r="AY726">
            <v>2550</v>
          </cell>
        </row>
        <row r="727">
          <cell r="B727" t="str">
            <v>RENS0072</v>
          </cell>
          <cell r="AX727">
            <v>2950</v>
          </cell>
          <cell r="AY727">
            <v>3250</v>
          </cell>
        </row>
        <row r="728">
          <cell r="B728" t="str">
            <v>RENS0006</v>
          </cell>
          <cell r="AX728">
            <v>910</v>
          </cell>
          <cell r="AY728">
            <v>1000</v>
          </cell>
        </row>
        <row r="729">
          <cell r="B729" t="str">
            <v>RENS0005</v>
          </cell>
          <cell r="AX729">
            <v>1900</v>
          </cell>
          <cell r="AY729">
            <v>2100</v>
          </cell>
        </row>
        <row r="730">
          <cell r="B730" t="str">
            <v>RENS0004</v>
          </cell>
          <cell r="AX730">
            <v>1450</v>
          </cell>
          <cell r="AY730">
            <v>1600</v>
          </cell>
        </row>
        <row r="731">
          <cell r="B731" t="str">
            <v>RENS0007</v>
          </cell>
          <cell r="AX731">
            <v>1750</v>
          </cell>
          <cell r="AY731">
            <v>1950</v>
          </cell>
        </row>
        <row r="732">
          <cell r="B732" t="str">
            <v>RENS0008</v>
          </cell>
          <cell r="AX732">
            <v>2200</v>
          </cell>
          <cell r="AY732">
            <v>2400</v>
          </cell>
        </row>
        <row r="733">
          <cell r="B733" t="str">
            <v>RENS0058</v>
          </cell>
          <cell r="AX733">
            <v>3350</v>
          </cell>
          <cell r="AY733">
            <v>3700</v>
          </cell>
        </row>
        <row r="734">
          <cell r="B734" t="str">
            <v>RENS0048</v>
          </cell>
          <cell r="AX734">
            <v>1300</v>
          </cell>
          <cell r="AY734">
            <v>1450</v>
          </cell>
        </row>
        <row r="735">
          <cell r="B735" t="str">
            <v>RENS0050</v>
          </cell>
          <cell r="AX735">
            <v>1650</v>
          </cell>
          <cell r="AY735">
            <v>1800</v>
          </cell>
        </row>
        <row r="736">
          <cell r="B736" t="str">
            <v>RENS0017</v>
          </cell>
          <cell r="AX736">
            <v>1900</v>
          </cell>
          <cell r="AY736">
            <v>2100</v>
          </cell>
        </row>
        <row r="737">
          <cell r="B737" t="str">
            <v>RENS0018</v>
          </cell>
          <cell r="AX737">
            <v>2300</v>
          </cell>
          <cell r="AY737">
            <v>2550</v>
          </cell>
        </row>
        <row r="738">
          <cell r="B738" t="str">
            <v>RENS0065</v>
          </cell>
          <cell r="AX738">
            <v>4200</v>
          </cell>
          <cell r="AY738">
            <v>4600</v>
          </cell>
        </row>
        <row r="739">
          <cell r="B739" t="str">
            <v>RENS0070</v>
          </cell>
          <cell r="AX739">
            <v>3750</v>
          </cell>
          <cell r="AY739">
            <v>4150</v>
          </cell>
        </row>
        <row r="740">
          <cell r="B740" t="str">
            <v>RENS0073</v>
          </cell>
          <cell r="AX740">
            <v>3650</v>
          </cell>
          <cell r="AY740">
            <v>4000</v>
          </cell>
        </row>
        <row r="741">
          <cell r="B741" t="str">
            <v>RENS0019</v>
          </cell>
          <cell r="AX741">
            <v>1900</v>
          </cell>
          <cell r="AY741">
            <v>2100</v>
          </cell>
        </row>
        <row r="742">
          <cell r="B742" t="str">
            <v>RENS0020</v>
          </cell>
          <cell r="AX742">
            <v>2300</v>
          </cell>
          <cell r="AY742">
            <v>2550</v>
          </cell>
        </row>
        <row r="743">
          <cell r="B743" t="str">
            <v>RENS0021</v>
          </cell>
          <cell r="AX743">
            <v>2200</v>
          </cell>
          <cell r="AY743">
            <v>2400</v>
          </cell>
        </row>
        <row r="744">
          <cell r="B744" t="str">
            <v>RENS0071</v>
          </cell>
          <cell r="AX744">
            <v>2650</v>
          </cell>
          <cell r="AY744">
            <v>2900</v>
          </cell>
        </row>
        <row r="745">
          <cell r="B745" t="str">
            <v>RENS0056</v>
          </cell>
          <cell r="AX745">
            <v>880</v>
          </cell>
          <cell r="AY745">
            <v>970</v>
          </cell>
        </row>
        <row r="746">
          <cell r="B746" t="str">
            <v>RENS0057</v>
          </cell>
          <cell r="AX746">
            <v>880</v>
          </cell>
          <cell r="AY746">
            <v>970</v>
          </cell>
        </row>
        <row r="747">
          <cell r="B747" t="str">
            <v>RENS0001</v>
          </cell>
          <cell r="AX747">
            <v>1050</v>
          </cell>
          <cell r="AY747">
            <v>1160</v>
          </cell>
        </row>
        <row r="748">
          <cell r="B748" t="str">
            <v>RENS0002</v>
          </cell>
          <cell r="AX748">
            <v>1050</v>
          </cell>
          <cell r="AY748">
            <v>1160</v>
          </cell>
        </row>
        <row r="749">
          <cell r="B749" t="str">
            <v>RENS0009</v>
          </cell>
          <cell r="AX749">
            <v>660</v>
          </cell>
          <cell r="AY749">
            <v>730</v>
          </cell>
        </row>
        <row r="750">
          <cell r="B750" t="str">
            <v>RENS0010</v>
          </cell>
          <cell r="AX750">
            <v>940</v>
          </cell>
          <cell r="AY750">
            <v>1030</v>
          </cell>
        </row>
        <row r="751">
          <cell r="B751" t="str">
            <v>RENS0011</v>
          </cell>
          <cell r="AX751">
            <v>660</v>
          </cell>
          <cell r="AY751">
            <v>730</v>
          </cell>
        </row>
        <row r="752">
          <cell r="B752" t="str">
            <v>RENS0012</v>
          </cell>
          <cell r="AX752">
            <v>940</v>
          </cell>
          <cell r="AY752">
            <v>1030</v>
          </cell>
        </row>
        <row r="753">
          <cell r="B753" t="str">
            <v>RENS0013</v>
          </cell>
          <cell r="AX753">
            <v>660</v>
          </cell>
          <cell r="AY753">
            <v>730</v>
          </cell>
        </row>
        <row r="754">
          <cell r="B754" t="str">
            <v>RENS0014</v>
          </cell>
          <cell r="AX754">
            <v>990</v>
          </cell>
          <cell r="AY754">
            <v>1090</v>
          </cell>
        </row>
        <row r="755">
          <cell r="B755" t="str">
            <v>RENS0015</v>
          </cell>
          <cell r="AX755">
            <v>660</v>
          </cell>
          <cell r="AY755">
            <v>730</v>
          </cell>
        </row>
        <row r="756">
          <cell r="B756" t="str">
            <v>RENS0016</v>
          </cell>
          <cell r="AX756">
            <v>990</v>
          </cell>
          <cell r="AY756">
            <v>1090</v>
          </cell>
        </row>
        <row r="757">
          <cell r="B757" t="str">
            <v>RENS0059</v>
          </cell>
          <cell r="AX757">
            <v>940</v>
          </cell>
          <cell r="AY757">
            <v>1030</v>
          </cell>
        </row>
        <row r="758">
          <cell r="B758" t="str">
            <v>RENS0060</v>
          </cell>
          <cell r="AX758">
            <v>940</v>
          </cell>
          <cell r="AY758">
            <v>1030</v>
          </cell>
        </row>
        <row r="759">
          <cell r="B759" t="str">
            <v>RENS0061</v>
          </cell>
          <cell r="AX759">
            <v>990</v>
          </cell>
          <cell r="AY759">
            <v>1090</v>
          </cell>
        </row>
        <row r="760">
          <cell r="B760" t="str">
            <v>RENS0062</v>
          </cell>
          <cell r="AX760">
            <v>990</v>
          </cell>
          <cell r="AY760">
            <v>1090</v>
          </cell>
        </row>
        <row r="761">
          <cell r="B761" t="str">
            <v>RENS0030</v>
          </cell>
          <cell r="AX761">
            <v>1760</v>
          </cell>
          <cell r="AY761">
            <v>1950</v>
          </cell>
        </row>
        <row r="762">
          <cell r="B762" t="str">
            <v>RENS0031</v>
          </cell>
          <cell r="AX762">
            <v>1760</v>
          </cell>
          <cell r="AY762">
            <v>1950</v>
          </cell>
        </row>
        <row r="763">
          <cell r="B763" t="str">
            <v>RENS0028</v>
          </cell>
          <cell r="AX763">
            <v>1430</v>
          </cell>
          <cell r="AY763">
            <v>1550</v>
          </cell>
        </row>
        <row r="764">
          <cell r="B764" t="str">
            <v>RENS0026</v>
          </cell>
          <cell r="AX764">
            <v>1840</v>
          </cell>
          <cell r="AY764">
            <v>2000</v>
          </cell>
        </row>
        <row r="765">
          <cell r="B765" t="str">
            <v>RENS0066</v>
          </cell>
          <cell r="AX765">
            <v>1050</v>
          </cell>
          <cell r="AY765">
            <v>1150</v>
          </cell>
        </row>
        <row r="766">
          <cell r="B766" t="str">
            <v>RENS0067</v>
          </cell>
          <cell r="AX766">
            <v>1050</v>
          </cell>
          <cell r="AY766">
            <v>1150</v>
          </cell>
        </row>
        <row r="767">
          <cell r="B767" t="str">
            <v>RENS0046</v>
          </cell>
          <cell r="AX767">
            <v>1000</v>
          </cell>
          <cell r="AY767">
            <v>1100</v>
          </cell>
        </row>
        <row r="768">
          <cell r="B768" t="str">
            <v>RENS0034</v>
          </cell>
          <cell r="AX768">
            <v>2150</v>
          </cell>
          <cell r="AY768">
            <v>2350</v>
          </cell>
        </row>
        <row r="769">
          <cell r="B769" t="str">
            <v>RENS0036</v>
          </cell>
          <cell r="AX769">
            <v>2550</v>
          </cell>
          <cell r="AY769">
            <v>2800</v>
          </cell>
        </row>
        <row r="770">
          <cell r="B770" t="str">
            <v>RENS0042</v>
          </cell>
          <cell r="AX770">
            <v>1650</v>
          </cell>
          <cell r="AY770">
            <v>1800</v>
          </cell>
        </row>
        <row r="771">
          <cell r="B771" t="str">
            <v>RENS0038</v>
          </cell>
          <cell r="AX771">
            <v>1400</v>
          </cell>
          <cell r="AY771">
            <v>1550</v>
          </cell>
        </row>
        <row r="772">
          <cell r="B772" t="str">
            <v>RENS0044</v>
          </cell>
          <cell r="AX772">
            <v>1900</v>
          </cell>
          <cell r="AY772">
            <v>2100</v>
          </cell>
        </row>
        <row r="773">
          <cell r="B773" t="str">
            <v>RENS0040</v>
          </cell>
          <cell r="AX773">
            <v>1250</v>
          </cell>
          <cell r="AY773">
            <v>1400</v>
          </cell>
        </row>
        <row r="774">
          <cell r="B774" t="str">
            <v>RENS0022</v>
          </cell>
          <cell r="AX774">
            <v>1050</v>
          </cell>
          <cell r="AY774">
            <v>1160</v>
          </cell>
        </row>
        <row r="775">
          <cell r="B775" t="str">
            <v>RENS0024</v>
          </cell>
          <cell r="AX775">
            <v>1270</v>
          </cell>
          <cell r="AY775">
            <v>1400</v>
          </cell>
        </row>
        <row r="776">
          <cell r="B776" t="str">
            <v>RENS0023</v>
          </cell>
          <cell r="AX776">
            <v>1050</v>
          </cell>
          <cell r="AY776">
            <v>1160</v>
          </cell>
        </row>
        <row r="777">
          <cell r="B777" t="str">
            <v>RENS0025</v>
          </cell>
          <cell r="AX777">
            <v>1270</v>
          </cell>
          <cell r="AY777">
            <v>1400</v>
          </cell>
        </row>
        <row r="778">
          <cell r="B778" t="str">
            <v>RENS0054</v>
          </cell>
          <cell r="AX778">
            <v>990</v>
          </cell>
          <cell r="AY778">
            <v>1090</v>
          </cell>
        </row>
        <row r="779">
          <cell r="B779" t="str">
            <v>RENS0055</v>
          </cell>
          <cell r="AX779">
            <v>990</v>
          </cell>
          <cell r="AY779">
            <v>1090</v>
          </cell>
        </row>
        <row r="780">
          <cell r="B780" t="str">
            <v>RENS0053</v>
          </cell>
          <cell r="AX780">
            <v>880</v>
          </cell>
          <cell r="AY780">
            <v>970</v>
          </cell>
        </row>
        <row r="781">
          <cell r="B781" t="str">
            <v>RENS0052</v>
          </cell>
          <cell r="AX781">
            <v>880</v>
          </cell>
          <cell r="AY781">
            <v>970</v>
          </cell>
        </row>
        <row r="782">
          <cell r="B782" t="str">
            <v>RENS0063</v>
          </cell>
          <cell r="AX782">
            <v>880</v>
          </cell>
          <cell r="AY782">
            <v>970</v>
          </cell>
        </row>
        <row r="783">
          <cell r="B783" t="str">
            <v>RENS0064</v>
          </cell>
          <cell r="AX783">
            <v>880</v>
          </cell>
          <cell r="AY783">
            <v>970</v>
          </cell>
        </row>
        <row r="784">
          <cell r="B784"/>
          <cell r="AX784"/>
          <cell r="AY784"/>
        </row>
        <row r="785">
          <cell r="B785" t="str">
            <v>SAMS0001</v>
          </cell>
          <cell r="AX785">
            <v>1900</v>
          </cell>
          <cell r="AY785">
            <v>2100</v>
          </cell>
        </row>
        <row r="786">
          <cell r="B786"/>
          <cell r="AX786"/>
          <cell r="AY786"/>
        </row>
        <row r="787">
          <cell r="B787" t="str">
            <v>SCNS0001</v>
          </cell>
          <cell r="AX787">
            <v>990</v>
          </cell>
          <cell r="AY787">
            <v>1090</v>
          </cell>
        </row>
        <row r="788">
          <cell r="B788" t="str">
            <v>SCNS0002</v>
          </cell>
          <cell r="AX788">
            <v>1160</v>
          </cell>
          <cell r="AY788">
            <v>1280</v>
          </cell>
        </row>
        <row r="789">
          <cell r="B789" t="str">
            <v>SCNS0004</v>
          </cell>
          <cell r="AX789">
            <v>1430</v>
          </cell>
          <cell r="AY789">
            <v>1570</v>
          </cell>
        </row>
        <row r="790">
          <cell r="B790" t="str">
            <v>SCNS0003</v>
          </cell>
          <cell r="AX790">
            <v>1160</v>
          </cell>
          <cell r="AY790">
            <v>1280</v>
          </cell>
        </row>
        <row r="791">
          <cell r="B791" t="str">
            <v>SCNS0005</v>
          </cell>
          <cell r="AX791">
            <v>1430</v>
          </cell>
          <cell r="AY791">
            <v>1570</v>
          </cell>
        </row>
        <row r="792">
          <cell r="B792"/>
          <cell r="AX792"/>
          <cell r="AY792"/>
        </row>
        <row r="793">
          <cell r="B793" t="str">
            <v>SKOS0009</v>
          </cell>
          <cell r="AX793">
            <v>2950</v>
          </cell>
          <cell r="AY793">
            <v>3250</v>
          </cell>
        </row>
        <row r="794">
          <cell r="B794" t="str">
            <v>SKOS0003</v>
          </cell>
          <cell r="AX794">
            <v>1900</v>
          </cell>
          <cell r="AY794">
            <v>2100</v>
          </cell>
        </row>
        <row r="795">
          <cell r="B795" t="str">
            <v>SKOS0004</v>
          </cell>
          <cell r="AX795">
            <v>1900</v>
          </cell>
          <cell r="AY795">
            <v>2100</v>
          </cell>
        </row>
        <row r="796">
          <cell r="B796" t="str">
            <v>SKOS0005</v>
          </cell>
          <cell r="AX796">
            <v>2300</v>
          </cell>
          <cell r="AY796">
            <v>2550</v>
          </cell>
        </row>
        <row r="797">
          <cell r="B797" t="str">
            <v>SKOS0006</v>
          </cell>
          <cell r="AX797">
            <v>2300</v>
          </cell>
          <cell r="AY797">
            <v>2550</v>
          </cell>
        </row>
        <row r="798">
          <cell r="B798" t="str">
            <v>SKOS0007</v>
          </cell>
          <cell r="AX798">
            <v>2300</v>
          </cell>
          <cell r="AY798">
            <v>2550</v>
          </cell>
        </row>
        <row r="799">
          <cell r="B799" t="str">
            <v>SKOS0008</v>
          </cell>
          <cell r="AX799">
            <v>2300</v>
          </cell>
          <cell r="AY799">
            <v>2550</v>
          </cell>
        </row>
        <row r="800">
          <cell r="B800" t="str">
            <v>SKOS0012</v>
          </cell>
          <cell r="AX800">
            <v>2650</v>
          </cell>
          <cell r="AY800">
            <v>2900</v>
          </cell>
        </row>
        <row r="801">
          <cell r="B801" t="str">
            <v>SKOS0001</v>
          </cell>
          <cell r="AX801">
            <v>2850</v>
          </cell>
          <cell r="AY801">
            <v>3150</v>
          </cell>
        </row>
        <row r="802">
          <cell r="B802" t="str">
            <v>SKOS0002</v>
          </cell>
          <cell r="AX802">
            <v>2850</v>
          </cell>
          <cell r="AY802">
            <v>3150</v>
          </cell>
        </row>
        <row r="803">
          <cell r="B803" t="str">
            <v>SKOS0013</v>
          </cell>
          <cell r="AX803">
            <v>2650</v>
          </cell>
          <cell r="AY803">
            <v>2900</v>
          </cell>
        </row>
        <row r="804">
          <cell r="B804" t="str">
            <v>SKOS0014</v>
          </cell>
          <cell r="AX804">
            <v>2650</v>
          </cell>
          <cell r="AY804">
            <v>2900</v>
          </cell>
        </row>
        <row r="805">
          <cell r="B805" t="str">
            <v>SKOS0010</v>
          </cell>
          <cell r="AX805">
            <v>3200</v>
          </cell>
          <cell r="AY805">
            <v>3500</v>
          </cell>
        </row>
        <row r="806">
          <cell r="B806" t="str">
            <v>SKOS0011</v>
          </cell>
          <cell r="AX806">
            <v>3200</v>
          </cell>
          <cell r="AY806">
            <v>3500</v>
          </cell>
        </row>
        <row r="807">
          <cell r="B807"/>
          <cell r="AX807"/>
          <cell r="AY807"/>
        </row>
        <row r="808">
          <cell r="B808" t="str">
            <v>SNGS0004</v>
          </cell>
          <cell r="AX808">
            <v>2850</v>
          </cell>
          <cell r="AY808">
            <v>3150</v>
          </cell>
        </row>
        <row r="809">
          <cell r="B809" t="str">
            <v>SNGS0003</v>
          </cell>
          <cell r="AX809">
            <v>1050</v>
          </cell>
          <cell r="AY809">
            <v>1160</v>
          </cell>
        </row>
        <row r="810">
          <cell r="B810" t="str">
            <v>SNGS0002</v>
          </cell>
          <cell r="AX810">
            <v>1050</v>
          </cell>
          <cell r="AY810">
            <v>1160</v>
          </cell>
        </row>
        <row r="811">
          <cell r="B811" t="str">
            <v>SNGS0001</v>
          </cell>
          <cell r="AX811">
            <v>3650</v>
          </cell>
          <cell r="AY811">
            <v>4000</v>
          </cell>
        </row>
        <row r="812">
          <cell r="B812"/>
          <cell r="AX812"/>
          <cell r="AY812"/>
        </row>
        <row r="813">
          <cell r="B813" t="str">
            <v>SBRS0001</v>
          </cell>
          <cell r="AX813">
            <v>2750</v>
          </cell>
          <cell r="AY813">
            <v>3050</v>
          </cell>
        </row>
        <row r="814">
          <cell r="B814"/>
          <cell r="AX814"/>
          <cell r="AY814"/>
        </row>
        <row r="815">
          <cell r="B815" t="str">
            <v>SUZS0001</v>
          </cell>
          <cell r="AX815">
            <v>2400</v>
          </cell>
          <cell r="AY815">
            <v>2650</v>
          </cell>
        </row>
        <row r="816">
          <cell r="B816"/>
          <cell r="AX816"/>
          <cell r="AY816"/>
        </row>
        <row r="817">
          <cell r="B817" t="str">
            <v>TATS0003</v>
          </cell>
          <cell r="AX817">
            <v>940</v>
          </cell>
          <cell r="AY817">
            <v>1030</v>
          </cell>
        </row>
        <row r="818">
          <cell r="B818"/>
          <cell r="AX818"/>
          <cell r="AY818"/>
        </row>
        <row r="819">
          <cell r="B819" t="str">
            <v>TOYS0004</v>
          </cell>
          <cell r="AX819">
            <v>1750</v>
          </cell>
          <cell r="AY819">
            <v>1950</v>
          </cell>
        </row>
        <row r="820">
          <cell r="B820" t="str">
            <v>TOYS0049</v>
          </cell>
          <cell r="AX820">
            <v>3200</v>
          </cell>
          <cell r="AY820">
            <v>3500</v>
          </cell>
        </row>
        <row r="821">
          <cell r="B821" t="str">
            <v>TOYS0048</v>
          </cell>
          <cell r="AX821">
            <v>5100</v>
          </cell>
          <cell r="AY821">
            <v>5600</v>
          </cell>
        </row>
        <row r="822">
          <cell r="B822" t="str">
            <v>TOYS0031</v>
          </cell>
          <cell r="AX822">
            <v>2850</v>
          </cell>
          <cell r="AY822">
            <v>3150</v>
          </cell>
        </row>
        <row r="823">
          <cell r="B823" t="str">
            <v>TOYS0003</v>
          </cell>
          <cell r="AX823">
            <v>2300</v>
          </cell>
          <cell r="AY823">
            <v>2550</v>
          </cell>
        </row>
        <row r="824">
          <cell r="B824" t="str">
            <v>TOYS0074</v>
          </cell>
          <cell r="AX824">
            <v>3100</v>
          </cell>
          <cell r="AY824">
            <v>3400</v>
          </cell>
        </row>
        <row r="825">
          <cell r="B825" t="str">
            <v>TOYS0002</v>
          </cell>
          <cell r="AX825">
            <v>2650</v>
          </cell>
          <cell r="AY825">
            <v>2900</v>
          </cell>
        </row>
        <row r="826">
          <cell r="B826" t="str">
            <v>TOYS0044</v>
          </cell>
          <cell r="AX826">
            <v>2950</v>
          </cell>
          <cell r="AY826">
            <v>3250</v>
          </cell>
        </row>
        <row r="827">
          <cell r="B827" t="str">
            <v>TOYS0001</v>
          </cell>
          <cell r="AX827">
            <v>3200</v>
          </cell>
          <cell r="AY827">
            <v>3500</v>
          </cell>
        </row>
        <row r="828">
          <cell r="B828" t="str">
            <v>TOYS0064</v>
          </cell>
          <cell r="AX828">
            <v>1100</v>
          </cell>
          <cell r="AY828">
            <v>1210</v>
          </cell>
        </row>
        <row r="829">
          <cell r="B829" t="str">
            <v>TOYS0065</v>
          </cell>
          <cell r="AX829">
            <v>1100</v>
          </cell>
          <cell r="AY829">
            <v>1210</v>
          </cell>
        </row>
        <row r="830">
          <cell r="B830" t="str">
            <v>TOYS0061</v>
          </cell>
          <cell r="AX830">
            <v>1320</v>
          </cell>
          <cell r="AY830">
            <v>1450</v>
          </cell>
        </row>
        <row r="831">
          <cell r="B831" t="str">
            <v>TOYS0062</v>
          </cell>
          <cell r="AX831">
            <v>1320</v>
          </cell>
          <cell r="AY831">
            <v>1450</v>
          </cell>
        </row>
        <row r="832">
          <cell r="B832" t="str">
            <v>TOYS0063</v>
          </cell>
          <cell r="AX832">
            <v>3650</v>
          </cell>
          <cell r="AY832">
            <v>4000</v>
          </cell>
        </row>
        <row r="833">
          <cell r="B833" t="str">
            <v>TOYS0066</v>
          </cell>
          <cell r="AX833">
            <v>1760</v>
          </cell>
          <cell r="AY833">
            <v>1940</v>
          </cell>
        </row>
        <row r="834">
          <cell r="B834" t="str">
            <v>TOYS0067</v>
          </cell>
          <cell r="AX834">
            <v>1760</v>
          </cell>
          <cell r="AY834">
            <v>1940</v>
          </cell>
        </row>
        <row r="835">
          <cell r="B835" t="str">
            <v>TOYS0024</v>
          </cell>
          <cell r="AX835">
            <v>1900</v>
          </cell>
          <cell r="AY835">
            <v>2100</v>
          </cell>
        </row>
        <row r="836">
          <cell r="B836" t="str">
            <v>TOYS0025</v>
          </cell>
          <cell r="AX836">
            <v>2300</v>
          </cell>
          <cell r="AY836">
            <v>2550</v>
          </cell>
        </row>
        <row r="837">
          <cell r="B837" t="str">
            <v>TOYS0079</v>
          </cell>
          <cell r="AX837">
            <v>2850</v>
          </cell>
          <cell r="AY837">
            <v>3150</v>
          </cell>
        </row>
        <row r="838">
          <cell r="B838" t="str">
            <v>TOYS0072</v>
          </cell>
          <cell r="AX838">
            <v>2800</v>
          </cell>
          <cell r="AY838">
            <v>3100</v>
          </cell>
        </row>
        <row r="839">
          <cell r="B839" t="str">
            <v>TOYS0073</v>
          </cell>
          <cell r="AX839">
            <v>2050</v>
          </cell>
          <cell r="AY839">
            <v>2255</v>
          </cell>
        </row>
        <row r="840">
          <cell r="B840" t="str">
            <v>TOYS0071</v>
          </cell>
          <cell r="AX840">
            <v>3050</v>
          </cell>
          <cell r="AY840">
            <v>3350</v>
          </cell>
        </row>
        <row r="841">
          <cell r="B841" t="str">
            <v>TOYS0005</v>
          </cell>
          <cell r="AX841">
            <v>2200</v>
          </cell>
          <cell r="AY841">
            <v>2400</v>
          </cell>
        </row>
        <row r="842">
          <cell r="B842" t="str">
            <v>TOYS0080</v>
          </cell>
          <cell r="AX842">
            <v>3100</v>
          </cell>
          <cell r="AY842">
            <v>3400</v>
          </cell>
        </row>
        <row r="843">
          <cell r="B843" t="str">
            <v>TOYS0040</v>
          </cell>
          <cell r="AX843">
            <v>3200</v>
          </cell>
          <cell r="AY843">
            <v>3500</v>
          </cell>
        </row>
        <row r="844">
          <cell r="B844" t="str">
            <v>TOYS0045</v>
          </cell>
          <cell r="AX844">
            <v>1100</v>
          </cell>
          <cell r="AY844">
            <v>1210</v>
          </cell>
        </row>
        <row r="845">
          <cell r="B845" t="str">
            <v>TOYS0046</v>
          </cell>
          <cell r="AX845">
            <v>1100</v>
          </cell>
          <cell r="AY845">
            <v>1210</v>
          </cell>
        </row>
        <row r="846">
          <cell r="B846" t="str">
            <v>TOYS0070</v>
          </cell>
          <cell r="AX846">
            <v>3200</v>
          </cell>
          <cell r="AY846">
            <v>3500</v>
          </cell>
        </row>
        <row r="847">
          <cell r="B847" t="str">
            <v>TOYS0076</v>
          </cell>
          <cell r="AX847">
            <v>3400</v>
          </cell>
          <cell r="AY847">
            <v>3750</v>
          </cell>
        </row>
        <row r="848">
          <cell r="B848" t="str">
            <v>TOYS0077</v>
          </cell>
          <cell r="AX848">
            <v>3850</v>
          </cell>
          <cell r="AY848">
            <v>4250</v>
          </cell>
        </row>
        <row r="849">
          <cell r="B849" t="str">
            <v>TOYS0018</v>
          </cell>
          <cell r="AX849">
            <v>2050</v>
          </cell>
          <cell r="AY849">
            <v>2250</v>
          </cell>
        </row>
        <row r="850">
          <cell r="B850" t="str">
            <v>TOYS0006</v>
          </cell>
          <cell r="AX850">
            <v>1650</v>
          </cell>
          <cell r="AY850">
            <v>1800</v>
          </cell>
        </row>
        <row r="851">
          <cell r="B851" t="str">
            <v>TOYS0007</v>
          </cell>
          <cell r="AX851">
            <v>3350</v>
          </cell>
          <cell r="AY851">
            <v>3700</v>
          </cell>
        </row>
        <row r="852">
          <cell r="B852" t="str">
            <v>TOYS0008</v>
          </cell>
          <cell r="AX852">
            <v>4200</v>
          </cell>
          <cell r="AY852">
            <v>4600</v>
          </cell>
        </row>
        <row r="853">
          <cell r="B853" t="str">
            <v>TOYS0047</v>
          </cell>
          <cell r="AX853">
            <v>2400</v>
          </cell>
          <cell r="AY853">
            <v>2650</v>
          </cell>
        </row>
        <row r="854">
          <cell r="B854" t="str">
            <v>TOYS0068</v>
          </cell>
          <cell r="AX854">
            <v>3100</v>
          </cell>
          <cell r="AY854">
            <v>3400</v>
          </cell>
        </row>
        <row r="855">
          <cell r="B855" t="str">
            <v>TOYS0069</v>
          </cell>
          <cell r="AX855">
            <v>3650</v>
          </cell>
          <cell r="AY855">
            <v>4000</v>
          </cell>
        </row>
        <row r="856">
          <cell r="B856" t="str">
            <v>TOYS0041</v>
          </cell>
          <cell r="AX856">
            <v>2300</v>
          </cell>
          <cell r="AY856">
            <v>2550</v>
          </cell>
        </row>
        <row r="857">
          <cell r="B857" t="str">
            <v>TOYS0009</v>
          </cell>
          <cell r="AX857">
            <v>3350</v>
          </cell>
          <cell r="AY857">
            <v>3700</v>
          </cell>
        </row>
        <row r="858">
          <cell r="B858" t="str">
            <v>TOYS0042</v>
          </cell>
          <cell r="AX858">
            <v>1760</v>
          </cell>
          <cell r="AY858">
            <v>1940</v>
          </cell>
        </row>
        <row r="859">
          <cell r="B859" t="str">
            <v>TOYS0043</v>
          </cell>
          <cell r="AX859">
            <v>1760</v>
          </cell>
          <cell r="AY859">
            <v>1940</v>
          </cell>
        </row>
        <row r="860">
          <cell r="B860" t="str">
            <v>TOYS0032</v>
          </cell>
          <cell r="AX860">
            <v>880</v>
          </cell>
          <cell r="AY860">
            <v>970</v>
          </cell>
        </row>
        <row r="861">
          <cell r="B861" t="str">
            <v>TOYS0033</v>
          </cell>
          <cell r="AX861">
            <v>880</v>
          </cell>
          <cell r="AY861">
            <v>970</v>
          </cell>
        </row>
        <row r="862">
          <cell r="B862" t="str">
            <v>TOYS0035</v>
          </cell>
          <cell r="AX862">
            <v>720</v>
          </cell>
          <cell r="AY862">
            <v>790</v>
          </cell>
        </row>
        <row r="863">
          <cell r="B863" t="str">
            <v>TOYS0034</v>
          </cell>
          <cell r="AX863">
            <v>720</v>
          </cell>
          <cell r="AY863">
            <v>790</v>
          </cell>
        </row>
        <row r="864">
          <cell r="B864" t="str">
            <v>TOYS0078</v>
          </cell>
          <cell r="AX864">
            <v>4200</v>
          </cell>
          <cell r="AY864">
            <v>4600</v>
          </cell>
        </row>
        <row r="865">
          <cell r="B865" t="str">
            <v>TOYS0010</v>
          </cell>
          <cell r="AX865">
            <v>1900</v>
          </cell>
          <cell r="AY865">
            <v>2100</v>
          </cell>
        </row>
        <row r="866">
          <cell r="B866" t="str">
            <v>TOYS0011</v>
          </cell>
          <cell r="AX866">
            <v>2300</v>
          </cell>
          <cell r="AY866">
            <v>2550</v>
          </cell>
        </row>
        <row r="867">
          <cell r="B867" t="str">
            <v>TOYS0023</v>
          </cell>
          <cell r="AX867">
            <v>3750</v>
          </cell>
          <cell r="AY867">
            <v>4150</v>
          </cell>
        </row>
        <row r="868">
          <cell r="B868" t="str">
            <v>TOYS0012</v>
          </cell>
          <cell r="AX868">
            <v>2200</v>
          </cell>
          <cell r="AY868">
            <v>2420</v>
          </cell>
        </row>
        <row r="869">
          <cell r="B869" t="str">
            <v>TOYS0026</v>
          </cell>
          <cell r="AX869">
            <v>2850</v>
          </cell>
          <cell r="AY869">
            <v>3150</v>
          </cell>
        </row>
        <row r="870">
          <cell r="B870" t="str">
            <v>TOYS0027</v>
          </cell>
          <cell r="AX870">
            <v>2050</v>
          </cell>
          <cell r="AY870">
            <v>2250</v>
          </cell>
        </row>
        <row r="871">
          <cell r="B871" t="str">
            <v>TOYS0029</v>
          </cell>
          <cell r="AX871">
            <v>880</v>
          </cell>
          <cell r="AY871">
            <v>970</v>
          </cell>
        </row>
        <row r="872">
          <cell r="B872" t="str">
            <v>TOYS0030</v>
          </cell>
          <cell r="AX872">
            <v>880</v>
          </cell>
          <cell r="AY872">
            <v>970</v>
          </cell>
        </row>
        <row r="873">
          <cell r="B873" t="str">
            <v>TOYS0036</v>
          </cell>
          <cell r="AX873">
            <v>1050</v>
          </cell>
          <cell r="AY873">
            <v>1160</v>
          </cell>
        </row>
        <row r="874">
          <cell r="B874" t="str">
            <v>TOYS0037</v>
          </cell>
          <cell r="AX874">
            <v>1050</v>
          </cell>
          <cell r="AY874">
            <v>1160</v>
          </cell>
        </row>
        <row r="875">
          <cell r="B875" t="str">
            <v>TOYS0019</v>
          </cell>
          <cell r="AX875">
            <v>1160</v>
          </cell>
          <cell r="AY875">
            <v>1280</v>
          </cell>
        </row>
        <row r="876">
          <cell r="B876" t="str">
            <v>TOYS0020</v>
          </cell>
          <cell r="AX876">
            <v>1160</v>
          </cell>
          <cell r="AY876">
            <v>1280</v>
          </cell>
        </row>
        <row r="877">
          <cell r="B877" t="str">
            <v>TOYS0038</v>
          </cell>
          <cell r="AX877">
            <v>1210</v>
          </cell>
          <cell r="AY877">
            <v>1330</v>
          </cell>
        </row>
        <row r="878">
          <cell r="B878" t="str">
            <v>TOYS0039</v>
          </cell>
          <cell r="AX878">
            <v>1210</v>
          </cell>
          <cell r="AY878">
            <v>1330</v>
          </cell>
        </row>
        <row r="879">
          <cell r="B879" t="str">
            <v>TOYS0021</v>
          </cell>
          <cell r="AX879">
            <v>830</v>
          </cell>
          <cell r="AY879">
            <v>910</v>
          </cell>
        </row>
        <row r="880">
          <cell r="B880" t="str">
            <v>TOYS0022</v>
          </cell>
          <cell r="AX880">
            <v>830</v>
          </cell>
          <cell r="AY880">
            <v>910</v>
          </cell>
        </row>
        <row r="881">
          <cell r="B881"/>
          <cell r="AX881"/>
          <cell r="AY881"/>
        </row>
        <row r="882">
          <cell r="B882" t="str">
            <v>VLWS0116</v>
          </cell>
          <cell r="AX882">
            <v>3650</v>
          </cell>
          <cell r="AY882">
            <v>4000</v>
          </cell>
        </row>
        <row r="883">
          <cell r="B883" t="str">
            <v>VLWS0081</v>
          </cell>
          <cell r="AX883">
            <v>2300</v>
          </cell>
          <cell r="AY883">
            <v>2550</v>
          </cell>
        </row>
        <row r="884">
          <cell r="B884" t="str">
            <v>VLWS0103</v>
          </cell>
          <cell r="AX884">
            <v>1715</v>
          </cell>
          <cell r="AY884">
            <v>1887</v>
          </cell>
        </row>
        <row r="885">
          <cell r="B885" t="str">
            <v>VLWS0104</v>
          </cell>
          <cell r="AX885">
            <v>1715</v>
          </cell>
          <cell r="AY885">
            <v>1887</v>
          </cell>
        </row>
        <row r="886">
          <cell r="B886" t="str">
            <v>VLWS0105</v>
          </cell>
          <cell r="AX886">
            <v>1580</v>
          </cell>
          <cell r="AY886">
            <v>1740</v>
          </cell>
        </row>
        <row r="887">
          <cell r="B887" t="str">
            <v>VLWS0106</v>
          </cell>
          <cell r="AX887">
            <v>1580</v>
          </cell>
          <cell r="AY887">
            <v>1740</v>
          </cell>
        </row>
        <row r="888">
          <cell r="B888" t="str">
            <v>VLWS0101</v>
          </cell>
          <cell r="AX888">
            <v>2910</v>
          </cell>
          <cell r="AY888">
            <v>3201</v>
          </cell>
        </row>
        <row r="889">
          <cell r="B889" t="str">
            <v>VLWS0102</v>
          </cell>
          <cell r="AX889">
            <v>2630</v>
          </cell>
          <cell r="AY889">
            <v>2893</v>
          </cell>
        </row>
        <row r="890">
          <cell r="B890" t="str">
            <v>VLWS0001</v>
          </cell>
          <cell r="AX890">
            <v>1500</v>
          </cell>
          <cell r="AY890">
            <v>1650</v>
          </cell>
        </row>
        <row r="891">
          <cell r="B891" t="str">
            <v>VLWS0002</v>
          </cell>
          <cell r="AX891">
            <v>1650</v>
          </cell>
          <cell r="AY891">
            <v>1800</v>
          </cell>
        </row>
        <row r="892">
          <cell r="B892" t="str">
            <v>VLWS0003</v>
          </cell>
          <cell r="AX892">
            <v>2000</v>
          </cell>
          <cell r="AY892">
            <v>2200</v>
          </cell>
        </row>
        <row r="893">
          <cell r="B893" t="str">
            <v>VLWS0004</v>
          </cell>
          <cell r="AX893">
            <v>1650</v>
          </cell>
          <cell r="AY893">
            <v>1800</v>
          </cell>
        </row>
        <row r="894">
          <cell r="B894" t="str">
            <v>VLWS0005</v>
          </cell>
          <cell r="AX894">
            <v>2000</v>
          </cell>
          <cell r="AY894">
            <v>2200</v>
          </cell>
        </row>
        <row r="895">
          <cell r="B895" t="str">
            <v>VLWS0006</v>
          </cell>
          <cell r="AX895">
            <v>1900</v>
          </cell>
          <cell r="AY895">
            <v>2100</v>
          </cell>
        </row>
        <row r="896">
          <cell r="B896" t="str">
            <v>VLWS0007</v>
          </cell>
          <cell r="AX896">
            <v>2300</v>
          </cell>
          <cell r="AY896">
            <v>2550</v>
          </cell>
        </row>
        <row r="897">
          <cell r="B897" t="str">
            <v>VLWS0113</v>
          </cell>
          <cell r="AX897">
            <v>3200</v>
          </cell>
          <cell r="AY897">
            <v>3500</v>
          </cell>
        </row>
        <row r="898">
          <cell r="B898" t="str">
            <v>VLWS0008</v>
          </cell>
          <cell r="AX898">
            <v>1700</v>
          </cell>
          <cell r="AY898">
            <v>1850</v>
          </cell>
        </row>
        <row r="899">
          <cell r="B899" t="str">
            <v>VLWS0074</v>
          </cell>
          <cell r="AX899">
            <v>2050</v>
          </cell>
          <cell r="AY899">
            <v>2250</v>
          </cell>
        </row>
        <row r="900">
          <cell r="B900" t="str">
            <v>VLWS0112</v>
          </cell>
          <cell r="AX900">
            <v>3650</v>
          </cell>
          <cell r="AY900">
            <v>4000</v>
          </cell>
        </row>
        <row r="901">
          <cell r="B901" t="str">
            <v>VLWS0111</v>
          </cell>
          <cell r="AX901">
            <v>3650</v>
          </cell>
          <cell r="AY901">
            <v>4000</v>
          </cell>
        </row>
        <row r="902">
          <cell r="B902" t="str">
            <v>VLWS0115</v>
          </cell>
          <cell r="AX902">
            <v>2950</v>
          </cell>
          <cell r="AY902">
            <v>3250</v>
          </cell>
        </row>
        <row r="903">
          <cell r="B903" t="str">
            <v>VLWS0065</v>
          </cell>
          <cell r="AX903">
            <v>1650</v>
          </cell>
          <cell r="AY903">
            <v>1800</v>
          </cell>
        </row>
        <row r="904">
          <cell r="B904" t="str">
            <v>VLWS0076</v>
          </cell>
          <cell r="AX904">
            <v>2000</v>
          </cell>
          <cell r="AY904">
            <v>2200</v>
          </cell>
        </row>
        <row r="905">
          <cell r="B905" t="str">
            <v>VLWS0077</v>
          </cell>
          <cell r="AX905">
            <v>2400</v>
          </cell>
          <cell r="AY905">
            <v>2650</v>
          </cell>
        </row>
        <row r="906">
          <cell r="B906" t="str">
            <v>VLWS0118</v>
          </cell>
          <cell r="AX906">
            <v>3100</v>
          </cell>
          <cell r="AY906">
            <v>3400</v>
          </cell>
        </row>
        <row r="907">
          <cell r="B907" t="str">
            <v>VLWS0078</v>
          </cell>
          <cell r="AX907">
            <v>3050</v>
          </cell>
          <cell r="AY907">
            <v>3350</v>
          </cell>
        </row>
        <row r="908">
          <cell r="B908" t="str">
            <v>VLWS0009</v>
          </cell>
          <cell r="AX908">
            <v>1900</v>
          </cell>
          <cell r="AY908">
            <v>2100</v>
          </cell>
        </row>
        <row r="909">
          <cell r="B909" t="str">
            <v>VLWS0015</v>
          </cell>
          <cell r="AX909">
            <v>1650</v>
          </cell>
          <cell r="AY909">
            <v>1800</v>
          </cell>
        </row>
        <row r="910">
          <cell r="B910" t="str">
            <v>VLWS0017</v>
          </cell>
          <cell r="AX910">
            <v>1650</v>
          </cell>
          <cell r="AY910">
            <v>1800</v>
          </cell>
        </row>
        <row r="911">
          <cell r="B911" t="str">
            <v>VLWS0018</v>
          </cell>
          <cell r="AX911">
            <v>2000</v>
          </cell>
          <cell r="AY911">
            <v>2200</v>
          </cell>
        </row>
        <row r="912">
          <cell r="B912" t="str">
            <v>VLWS0016</v>
          </cell>
          <cell r="AX912">
            <v>2000</v>
          </cell>
          <cell r="AY912">
            <v>2200</v>
          </cell>
        </row>
        <row r="913">
          <cell r="B913" t="str">
            <v>VLWS0019</v>
          </cell>
          <cell r="AX913">
            <v>1900</v>
          </cell>
          <cell r="AY913">
            <v>2100</v>
          </cell>
        </row>
        <row r="914">
          <cell r="B914" t="str">
            <v>VLWS0020</v>
          </cell>
          <cell r="AX914">
            <v>2300</v>
          </cell>
          <cell r="AY914">
            <v>2550</v>
          </cell>
        </row>
        <row r="915">
          <cell r="B915" t="str">
            <v>VLWS0021</v>
          </cell>
          <cell r="AX915">
            <v>1750</v>
          </cell>
          <cell r="AY915">
            <v>1950</v>
          </cell>
        </row>
        <row r="916">
          <cell r="B916" t="str">
            <v>VLWS0022</v>
          </cell>
          <cell r="AX916">
            <v>2200</v>
          </cell>
          <cell r="AY916">
            <v>2400</v>
          </cell>
        </row>
        <row r="917">
          <cell r="B917" t="str">
            <v>VLWS0064</v>
          </cell>
          <cell r="AX917">
            <v>2300</v>
          </cell>
          <cell r="AY917">
            <v>2550</v>
          </cell>
        </row>
        <row r="918">
          <cell r="B918" t="str">
            <v>VLWS0119</v>
          </cell>
          <cell r="AX918">
            <v>3650</v>
          </cell>
          <cell r="AY918">
            <v>4000</v>
          </cell>
        </row>
        <row r="919">
          <cell r="B919" t="str">
            <v>VLWS0120</v>
          </cell>
          <cell r="AX919">
            <v>3650</v>
          </cell>
          <cell r="AY919">
            <v>4000</v>
          </cell>
        </row>
        <row r="920">
          <cell r="B920" t="str">
            <v>VLWS0086</v>
          </cell>
          <cell r="AX920">
            <v>880</v>
          </cell>
          <cell r="AY920">
            <v>970</v>
          </cell>
        </row>
        <row r="921">
          <cell r="B921" t="str">
            <v>VLWS0087</v>
          </cell>
          <cell r="AX921">
            <v>880</v>
          </cell>
          <cell r="AY921">
            <v>970</v>
          </cell>
        </row>
        <row r="922">
          <cell r="B922" t="str">
            <v>VLWS0114</v>
          </cell>
          <cell r="AX922">
            <v>1900</v>
          </cell>
          <cell r="AY922">
            <v>2100</v>
          </cell>
        </row>
        <row r="923">
          <cell r="B923" t="str">
            <v>VLWS0063</v>
          </cell>
          <cell r="AX923">
            <v>2300</v>
          </cell>
          <cell r="AY923">
            <v>2550</v>
          </cell>
        </row>
        <row r="924">
          <cell r="B924" t="str">
            <v>VLWS0088</v>
          </cell>
          <cell r="AX924">
            <v>1100</v>
          </cell>
          <cell r="AY924">
            <v>1210</v>
          </cell>
        </row>
        <row r="925">
          <cell r="B925" t="str">
            <v>VLWS0089</v>
          </cell>
          <cell r="AX925">
            <v>1100</v>
          </cell>
          <cell r="AY925">
            <v>1210</v>
          </cell>
        </row>
        <row r="926">
          <cell r="B926" t="str">
            <v>VLWS0090</v>
          </cell>
          <cell r="AX926">
            <v>1100</v>
          </cell>
          <cell r="AY926">
            <v>1210</v>
          </cell>
        </row>
        <row r="927">
          <cell r="B927" t="str">
            <v>VLWS0091</v>
          </cell>
          <cell r="AX927">
            <v>1100</v>
          </cell>
          <cell r="AY927">
            <v>1210</v>
          </cell>
        </row>
        <row r="928">
          <cell r="B928" t="str">
            <v>VLWS0023</v>
          </cell>
          <cell r="AX928">
            <v>2200</v>
          </cell>
          <cell r="AY928">
            <v>2400</v>
          </cell>
        </row>
        <row r="929">
          <cell r="B929" t="str">
            <v>VLWS0024</v>
          </cell>
          <cell r="AX929">
            <v>2200</v>
          </cell>
          <cell r="AY929">
            <v>2400</v>
          </cell>
        </row>
        <row r="930">
          <cell r="B930" t="str">
            <v>VLWS0025</v>
          </cell>
          <cell r="AX930">
            <v>2650</v>
          </cell>
          <cell r="AY930">
            <v>2900</v>
          </cell>
        </row>
        <row r="931">
          <cell r="B931" t="str">
            <v>VLWS0092</v>
          </cell>
          <cell r="AX931">
            <v>3350</v>
          </cell>
          <cell r="AY931">
            <v>3700</v>
          </cell>
        </row>
        <row r="932">
          <cell r="B932" t="str">
            <v>VLWS0117</v>
          </cell>
          <cell r="AX932">
            <v>3200</v>
          </cell>
          <cell r="AY932">
            <v>3500</v>
          </cell>
        </row>
        <row r="933">
          <cell r="B933" t="str">
            <v>VLWS0026</v>
          </cell>
          <cell r="AX933">
            <v>2200</v>
          </cell>
          <cell r="AY933">
            <v>2400</v>
          </cell>
        </row>
        <row r="934">
          <cell r="B934" t="str">
            <v>VLWS0075</v>
          </cell>
          <cell r="AX934">
            <v>2650</v>
          </cell>
          <cell r="AY934">
            <v>2900</v>
          </cell>
        </row>
        <row r="935">
          <cell r="B935" t="str">
            <v>VLWS0121</v>
          </cell>
          <cell r="AX935">
            <v>3350</v>
          </cell>
          <cell r="AY935">
            <v>3700</v>
          </cell>
        </row>
        <row r="936">
          <cell r="B936" t="str">
            <v>VLWS0044</v>
          </cell>
          <cell r="AX936">
            <v>990</v>
          </cell>
          <cell r="AY936">
            <v>1090</v>
          </cell>
        </row>
        <row r="937">
          <cell r="B937" t="str">
            <v>VLWS0042</v>
          </cell>
          <cell r="AX937">
            <v>1210</v>
          </cell>
          <cell r="AY937">
            <v>1330</v>
          </cell>
        </row>
        <row r="938">
          <cell r="B938" t="str">
            <v>VLWS0045</v>
          </cell>
          <cell r="AX938">
            <v>990</v>
          </cell>
          <cell r="AY938">
            <v>1090</v>
          </cell>
        </row>
        <row r="939">
          <cell r="B939" t="str">
            <v>VLWS0043</v>
          </cell>
          <cell r="AX939">
            <v>1210</v>
          </cell>
          <cell r="AY939">
            <v>1330</v>
          </cell>
        </row>
        <row r="940">
          <cell r="B940" t="str">
            <v>VLWS0050</v>
          </cell>
          <cell r="AX940">
            <v>1650</v>
          </cell>
          <cell r="AY940">
            <v>1800</v>
          </cell>
        </row>
        <row r="941">
          <cell r="B941" t="str">
            <v>VLWS0051</v>
          </cell>
          <cell r="AX941">
            <v>1300</v>
          </cell>
          <cell r="AY941">
            <v>1450</v>
          </cell>
        </row>
        <row r="942">
          <cell r="B942" t="str">
            <v>VLWS0052</v>
          </cell>
          <cell r="AX942">
            <v>1300</v>
          </cell>
          <cell r="AY942">
            <v>1450</v>
          </cell>
        </row>
        <row r="943">
          <cell r="B943" t="str">
            <v>VLWS0053</v>
          </cell>
          <cell r="AX943">
            <v>2000</v>
          </cell>
          <cell r="AY943">
            <v>2200</v>
          </cell>
        </row>
        <row r="944">
          <cell r="B944" t="str">
            <v>VLWS0027</v>
          </cell>
          <cell r="AX944">
            <v>1050</v>
          </cell>
          <cell r="AY944">
            <v>1160</v>
          </cell>
        </row>
        <row r="945">
          <cell r="B945" t="str">
            <v>VLWS0028</v>
          </cell>
          <cell r="AX945">
            <v>1050</v>
          </cell>
          <cell r="AY945">
            <v>1160</v>
          </cell>
        </row>
        <row r="946">
          <cell r="B946" t="str">
            <v>VLWS0029</v>
          </cell>
          <cell r="AX946">
            <v>1320</v>
          </cell>
          <cell r="AY946">
            <v>1450</v>
          </cell>
        </row>
        <row r="947">
          <cell r="B947" t="str">
            <v>VLWS0030</v>
          </cell>
          <cell r="AX947">
            <v>1320</v>
          </cell>
          <cell r="AY947">
            <v>1450</v>
          </cell>
        </row>
        <row r="948">
          <cell r="B948" t="str">
            <v>VLWS0031</v>
          </cell>
          <cell r="AX948">
            <v>1320</v>
          </cell>
          <cell r="AY948">
            <v>1450</v>
          </cell>
        </row>
        <row r="949">
          <cell r="B949" t="str">
            <v>VLWS0032</v>
          </cell>
          <cell r="AX949">
            <v>1320</v>
          </cell>
          <cell r="AY949">
            <v>1450</v>
          </cell>
        </row>
        <row r="950">
          <cell r="B950" t="str">
            <v>VLWS0033</v>
          </cell>
          <cell r="AX950">
            <v>1750</v>
          </cell>
          <cell r="AY950">
            <v>1950</v>
          </cell>
        </row>
        <row r="951">
          <cell r="B951" t="str">
            <v>VLWS0034</v>
          </cell>
          <cell r="AX951">
            <v>1300</v>
          </cell>
          <cell r="AY951">
            <v>1450</v>
          </cell>
        </row>
        <row r="952">
          <cell r="B952" t="str">
            <v>VLWS0035</v>
          </cell>
          <cell r="AX952">
            <v>1300</v>
          </cell>
          <cell r="AY952">
            <v>1450</v>
          </cell>
        </row>
        <row r="953">
          <cell r="B953" t="str">
            <v>VLWS0036</v>
          </cell>
          <cell r="AX953">
            <v>1750</v>
          </cell>
          <cell r="AY953">
            <v>1950</v>
          </cell>
        </row>
        <row r="954">
          <cell r="B954" t="str">
            <v>VLWS0037</v>
          </cell>
          <cell r="AX954">
            <v>1700</v>
          </cell>
          <cell r="AY954">
            <v>1850</v>
          </cell>
        </row>
        <row r="955">
          <cell r="B955" t="str">
            <v>VLWS0038</v>
          </cell>
          <cell r="AX955">
            <v>1700</v>
          </cell>
          <cell r="AY955">
            <v>1850</v>
          </cell>
        </row>
        <row r="956">
          <cell r="B956" t="str">
            <v>VLWS0039</v>
          </cell>
          <cell r="AX956">
            <v>2200</v>
          </cell>
          <cell r="AY956">
            <v>2400</v>
          </cell>
        </row>
        <row r="957">
          <cell r="B957" t="str">
            <v>VLWS0083</v>
          </cell>
          <cell r="AX957">
            <v>880</v>
          </cell>
          <cell r="AY957">
            <v>970</v>
          </cell>
        </row>
        <row r="958">
          <cell r="B958" t="str">
            <v>VLWS0082</v>
          </cell>
          <cell r="AX958">
            <v>880</v>
          </cell>
          <cell r="AY958">
            <v>970</v>
          </cell>
        </row>
        <row r="959">
          <cell r="B959" t="str">
            <v>VLWS0012</v>
          </cell>
          <cell r="AX959">
            <v>540</v>
          </cell>
          <cell r="AY959">
            <v>590</v>
          </cell>
        </row>
        <row r="960">
          <cell r="B960" t="str">
            <v>VLWS0013</v>
          </cell>
          <cell r="AX960">
            <v>540</v>
          </cell>
          <cell r="AY960">
            <v>590</v>
          </cell>
        </row>
        <row r="961">
          <cell r="B961" t="str">
            <v>VLWS0011</v>
          </cell>
          <cell r="AX961">
            <v>880</v>
          </cell>
          <cell r="AY961">
            <v>970</v>
          </cell>
        </row>
        <row r="962">
          <cell r="B962" t="str">
            <v>VLWS0014</v>
          </cell>
          <cell r="AX962">
            <v>880</v>
          </cell>
          <cell r="AY962">
            <v>970</v>
          </cell>
        </row>
        <row r="963">
          <cell r="B963" t="str">
            <v>VLWS0079</v>
          </cell>
          <cell r="AX963">
            <v>720</v>
          </cell>
          <cell r="AY963">
            <v>790</v>
          </cell>
        </row>
        <row r="964">
          <cell r="B964" t="str">
            <v>VLWS0080</v>
          </cell>
          <cell r="AX964">
            <v>720</v>
          </cell>
          <cell r="AY964">
            <v>790</v>
          </cell>
        </row>
        <row r="965">
          <cell r="B965" t="str">
            <v>VLWS0040</v>
          </cell>
          <cell r="AX965">
            <v>940</v>
          </cell>
          <cell r="AY965">
            <v>1030</v>
          </cell>
        </row>
        <row r="966">
          <cell r="B966" t="str">
            <v>VLWS0041</v>
          </cell>
          <cell r="AX966">
            <v>1210</v>
          </cell>
          <cell r="AY966">
            <v>1330</v>
          </cell>
        </row>
        <row r="967">
          <cell r="B967" t="str">
            <v>VLWS0046</v>
          </cell>
          <cell r="AX967">
            <v>770</v>
          </cell>
          <cell r="AY967">
            <v>850</v>
          </cell>
        </row>
        <row r="968">
          <cell r="B968" t="str">
            <v>VLWS0047</v>
          </cell>
          <cell r="AX968">
            <v>990</v>
          </cell>
          <cell r="AY968">
            <v>1090</v>
          </cell>
        </row>
        <row r="969">
          <cell r="B969" t="str">
            <v>VLWS0048</v>
          </cell>
          <cell r="AX969">
            <v>770</v>
          </cell>
          <cell r="AY969">
            <v>850</v>
          </cell>
        </row>
        <row r="970">
          <cell r="B970" t="str">
            <v>VLWS0049</v>
          </cell>
          <cell r="AX970">
            <v>990</v>
          </cell>
          <cell r="AY970">
            <v>1090</v>
          </cell>
        </row>
        <row r="971">
          <cell r="B971" t="str">
            <v>VLWS0054</v>
          </cell>
          <cell r="AX971">
            <v>720</v>
          </cell>
          <cell r="AY971">
            <v>790</v>
          </cell>
        </row>
        <row r="972">
          <cell r="B972" t="str">
            <v>VLWS0055</v>
          </cell>
          <cell r="AX972">
            <v>720</v>
          </cell>
          <cell r="AY972">
            <v>790</v>
          </cell>
        </row>
        <row r="973">
          <cell r="B973"/>
          <cell r="AX973"/>
          <cell r="AY973"/>
        </row>
        <row r="974">
          <cell r="B974" t="str">
            <v>VLVS0024</v>
          </cell>
          <cell r="AX974">
            <v>7700</v>
          </cell>
          <cell r="AY974">
            <v>8470</v>
          </cell>
        </row>
        <row r="975">
          <cell r="B975" t="str">
            <v>VLVS0003</v>
          </cell>
          <cell r="AX975">
            <v>1050</v>
          </cell>
          <cell r="AY975">
            <v>1160</v>
          </cell>
        </row>
        <row r="976">
          <cell r="B976" t="str">
            <v>VLVS0005</v>
          </cell>
          <cell r="AX976">
            <v>1380</v>
          </cell>
          <cell r="AY976">
            <v>1520</v>
          </cell>
        </row>
        <row r="977">
          <cell r="B977" t="str">
            <v>VLVS0004</v>
          </cell>
          <cell r="AX977">
            <v>1050</v>
          </cell>
          <cell r="AY977">
            <v>1160</v>
          </cell>
        </row>
        <row r="978">
          <cell r="B978" t="str">
            <v>VLVS0006</v>
          </cell>
          <cell r="AX978">
            <v>1380</v>
          </cell>
          <cell r="AY978">
            <v>1520</v>
          </cell>
        </row>
        <row r="979">
          <cell r="B979" t="str">
            <v>VLVS0020</v>
          </cell>
          <cell r="AX979">
            <v>2200</v>
          </cell>
          <cell r="AY979">
            <v>2420</v>
          </cell>
        </row>
        <row r="980">
          <cell r="B980" t="str">
            <v>VLVS0021</v>
          </cell>
          <cell r="AX980">
            <v>2200</v>
          </cell>
          <cell r="AY980">
            <v>2420</v>
          </cell>
        </row>
        <row r="981">
          <cell r="B981"/>
          <cell r="AX981"/>
          <cell r="AY981"/>
        </row>
        <row r="982">
          <cell r="B982"/>
          <cell r="AX982"/>
          <cell r="AY982"/>
        </row>
        <row r="983">
          <cell r="B983" t="str">
            <v>FATS0013</v>
          </cell>
          <cell r="AX983">
            <v>4150</v>
          </cell>
          <cell r="AY983">
            <v>4550</v>
          </cell>
        </row>
        <row r="984">
          <cell r="B984" t="str">
            <v>FATS0009</v>
          </cell>
          <cell r="AX984">
            <v>2700</v>
          </cell>
          <cell r="AY984">
            <v>2950</v>
          </cell>
        </row>
        <row r="985">
          <cell r="B985" t="str">
            <v>FATS0021</v>
          </cell>
          <cell r="AX985">
            <v>4150</v>
          </cell>
          <cell r="AY985">
            <v>4550</v>
          </cell>
        </row>
        <row r="986">
          <cell r="B986" t="str">
            <v>FATS0011</v>
          </cell>
          <cell r="AX986">
            <v>2700</v>
          </cell>
          <cell r="AY986">
            <v>2950</v>
          </cell>
        </row>
        <row r="987">
          <cell r="B987" t="str">
            <v>FATS0025</v>
          </cell>
          <cell r="AX987">
            <v>850</v>
          </cell>
          <cell r="AY987">
            <v>950</v>
          </cell>
        </row>
        <row r="988">
          <cell r="B988" t="str">
            <v>FATS0023</v>
          </cell>
          <cell r="AX988">
            <v>2700</v>
          </cell>
          <cell r="AY988">
            <v>2950</v>
          </cell>
        </row>
        <row r="989">
          <cell r="B989" t="str">
            <v>FATS0018</v>
          </cell>
          <cell r="AX989">
            <v>2700</v>
          </cell>
          <cell r="AY989">
            <v>2950</v>
          </cell>
        </row>
        <row r="990">
          <cell r="B990" t="str">
            <v>FATS0016</v>
          </cell>
          <cell r="AX990">
            <v>2050</v>
          </cell>
          <cell r="AY990">
            <v>2250</v>
          </cell>
        </row>
        <row r="991">
          <cell r="B991" t="str">
            <v>FATS0017</v>
          </cell>
          <cell r="AX991">
            <v>2050</v>
          </cell>
          <cell r="AY991">
            <v>2250</v>
          </cell>
        </row>
        <row r="992">
          <cell r="B992"/>
          <cell r="AX992"/>
          <cell r="AY992"/>
        </row>
        <row r="993">
          <cell r="B993" t="str">
            <v>FRDS0059</v>
          </cell>
          <cell r="AX993">
            <v>4150</v>
          </cell>
          <cell r="AY993">
            <v>4550</v>
          </cell>
        </row>
        <row r="994">
          <cell r="B994" t="str">
            <v>FRDS0060</v>
          </cell>
          <cell r="AX994">
            <v>5350</v>
          </cell>
          <cell r="AY994">
            <v>5900</v>
          </cell>
        </row>
        <row r="995">
          <cell r="B995" t="str">
            <v>FRDS0055</v>
          </cell>
          <cell r="AX995">
            <v>4000</v>
          </cell>
          <cell r="AY995">
            <v>4400</v>
          </cell>
        </row>
        <row r="996">
          <cell r="B996" t="str">
            <v>FRDS0056</v>
          </cell>
          <cell r="AX996">
            <v>4000</v>
          </cell>
          <cell r="AY996">
            <v>4400</v>
          </cell>
        </row>
        <row r="997">
          <cell r="B997" t="str">
            <v>FRDS0057</v>
          </cell>
          <cell r="AX997">
            <v>2950</v>
          </cell>
          <cell r="AY997">
            <v>3250</v>
          </cell>
        </row>
        <row r="998">
          <cell r="B998" t="str">
            <v>FRDS0058</v>
          </cell>
          <cell r="AX998">
            <v>2700</v>
          </cell>
          <cell r="AY998">
            <v>2950</v>
          </cell>
        </row>
        <row r="999">
          <cell r="B999" t="str">
            <v>FRDS0082</v>
          </cell>
          <cell r="AX999">
            <v>550</v>
          </cell>
          <cell r="AY999">
            <v>600</v>
          </cell>
        </row>
        <row r="1000">
          <cell r="B1000" t="str">
            <v>FRDS0083</v>
          </cell>
          <cell r="AX1000">
            <v>550</v>
          </cell>
          <cell r="AY1000">
            <v>600</v>
          </cell>
        </row>
        <row r="1001">
          <cell r="B1001" t="str">
            <v>FRDS0081</v>
          </cell>
          <cell r="AX1001">
            <v>1900</v>
          </cell>
          <cell r="AY1001">
            <v>2100</v>
          </cell>
        </row>
        <row r="1002">
          <cell r="B1002" t="str">
            <v>FRDS0079</v>
          </cell>
          <cell r="AX1002">
            <v>1750</v>
          </cell>
          <cell r="AY1002">
            <v>1950</v>
          </cell>
        </row>
        <row r="1003">
          <cell r="B1003" t="str">
            <v>FRDS0043</v>
          </cell>
          <cell r="AX1003">
            <v>2450</v>
          </cell>
          <cell r="AY1003">
            <v>2700</v>
          </cell>
        </row>
        <row r="1004">
          <cell r="B1004" t="str">
            <v>FRDS0044</v>
          </cell>
          <cell r="AX1004">
            <v>2450</v>
          </cell>
          <cell r="AY1004">
            <v>2700</v>
          </cell>
        </row>
        <row r="1005">
          <cell r="B1005"/>
          <cell r="AX1005"/>
          <cell r="AY1005"/>
        </row>
        <row r="1006">
          <cell r="B1006" t="str">
            <v>GRWS0007</v>
          </cell>
          <cell r="AX1006">
            <v>2580</v>
          </cell>
          <cell r="AY1006">
            <v>2840</v>
          </cell>
        </row>
        <row r="1007">
          <cell r="B1007"/>
          <cell r="AX1007"/>
          <cell r="AY1007"/>
        </row>
        <row r="1008">
          <cell r="B1008" t="str">
            <v>HONS0011</v>
          </cell>
          <cell r="AX1008">
            <v>3850</v>
          </cell>
          <cell r="AY1008">
            <v>4240</v>
          </cell>
        </row>
        <row r="1009">
          <cell r="B1009"/>
          <cell r="AX1009"/>
          <cell r="AY1009"/>
        </row>
        <row r="1010">
          <cell r="B1010" t="str">
            <v>INFS0002</v>
          </cell>
          <cell r="AX1010">
            <v>3850</v>
          </cell>
          <cell r="AY1010">
            <v>4240</v>
          </cell>
        </row>
        <row r="1011">
          <cell r="B1011" t="str">
            <v>INFS0001</v>
          </cell>
          <cell r="AX1011">
            <v>3630</v>
          </cell>
          <cell r="AY1011">
            <v>3990</v>
          </cell>
        </row>
        <row r="1012">
          <cell r="B1012"/>
          <cell r="AX1012"/>
          <cell r="AY1012"/>
        </row>
        <row r="1013">
          <cell r="B1013" t="str">
            <v>IVES0016</v>
          </cell>
          <cell r="AX1013">
            <v>4750</v>
          </cell>
          <cell r="AY1013">
            <v>5250</v>
          </cell>
        </row>
        <row r="1014">
          <cell r="B1014" t="str">
            <v>IVES0020</v>
          </cell>
          <cell r="AX1014">
            <v>4450</v>
          </cell>
          <cell r="AY1014">
            <v>4900</v>
          </cell>
        </row>
        <row r="1015">
          <cell r="B1015" t="str">
            <v>IVES0018</v>
          </cell>
          <cell r="AX1015">
            <v>6150</v>
          </cell>
          <cell r="AY1015">
            <v>6750</v>
          </cell>
        </row>
        <row r="1016">
          <cell r="B1016" t="str">
            <v>IVES0019</v>
          </cell>
          <cell r="AX1016">
            <v>6150</v>
          </cell>
          <cell r="AY1016">
            <v>6750</v>
          </cell>
        </row>
        <row r="1017">
          <cell r="B1017" t="str">
            <v>IVES0004</v>
          </cell>
          <cell r="AX1017">
            <v>1750</v>
          </cell>
          <cell r="AY1017">
            <v>1950</v>
          </cell>
        </row>
        <row r="1018">
          <cell r="B1018" t="str">
            <v>IVES0005</v>
          </cell>
          <cell r="AX1018">
            <v>1750</v>
          </cell>
          <cell r="AY1018">
            <v>1950</v>
          </cell>
        </row>
        <row r="1019">
          <cell r="B1019"/>
          <cell r="AX1019"/>
          <cell r="AY1019"/>
        </row>
        <row r="1020">
          <cell r="B1020" t="str">
            <v>MZDS0023</v>
          </cell>
          <cell r="AX1020">
            <v>2920</v>
          </cell>
          <cell r="AY1020">
            <v>3210</v>
          </cell>
        </row>
        <row r="1021">
          <cell r="B1021"/>
          <cell r="AX1021"/>
          <cell r="AY1021"/>
        </row>
        <row r="1022">
          <cell r="B1022" t="str">
            <v>MERS0079</v>
          </cell>
          <cell r="AX1022">
            <v>3410</v>
          </cell>
          <cell r="AY1022">
            <v>3750</v>
          </cell>
        </row>
        <row r="1023">
          <cell r="B1023" t="str">
            <v>MERS0142</v>
          </cell>
          <cell r="AX1023">
            <v>3300</v>
          </cell>
          <cell r="AY1023">
            <v>3650</v>
          </cell>
        </row>
        <row r="1024">
          <cell r="B1024" t="str">
            <v>MERS0143</v>
          </cell>
          <cell r="AX1024">
            <v>3750</v>
          </cell>
          <cell r="AY1024">
            <v>4150</v>
          </cell>
        </row>
        <row r="1025">
          <cell r="B1025" t="str">
            <v>MERS0148</v>
          </cell>
          <cell r="AX1025">
            <v>1400</v>
          </cell>
          <cell r="AY1025">
            <v>1550</v>
          </cell>
        </row>
        <row r="1026">
          <cell r="B1026" t="str">
            <v>MERS0149</v>
          </cell>
          <cell r="AX1026">
            <v>1400</v>
          </cell>
          <cell r="AY1026">
            <v>1550</v>
          </cell>
        </row>
        <row r="1027">
          <cell r="B1027" t="str">
            <v>MERS0028</v>
          </cell>
          <cell r="AX1027">
            <v>1360</v>
          </cell>
          <cell r="AY1027">
            <v>1500</v>
          </cell>
        </row>
        <row r="1028">
          <cell r="B1028" t="str">
            <v>MERS0031</v>
          </cell>
          <cell r="AX1028">
            <v>1360</v>
          </cell>
          <cell r="AY1028">
            <v>1500</v>
          </cell>
        </row>
        <row r="1029">
          <cell r="B1029" t="str">
            <v>MERS0029</v>
          </cell>
          <cell r="AX1029">
            <v>1360</v>
          </cell>
          <cell r="AY1029">
            <v>1500</v>
          </cell>
        </row>
        <row r="1030">
          <cell r="B1030" t="str">
            <v>MERS0098</v>
          </cell>
          <cell r="AX1030">
            <v>1750</v>
          </cell>
          <cell r="AY1030">
            <v>1950</v>
          </cell>
        </row>
        <row r="1031">
          <cell r="B1031" t="str">
            <v>MERS0058</v>
          </cell>
          <cell r="AX1031">
            <v>3300</v>
          </cell>
          <cell r="AY1031">
            <v>3650</v>
          </cell>
        </row>
        <row r="1032">
          <cell r="B1032" t="str">
            <v>MERS0099</v>
          </cell>
          <cell r="AX1032">
            <v>1750</v>
          </cell>
          <cell r="AY1032">
            <v>1950</v>
          </cell>
        </row>
        <row r="1033">
          <cell r="B1033" t="str">
            <v>MERS0059</v>
          </cell>
          <cell r="AX1033">
            <v>3300</v>
          </cell>
          <cell r="AY1033">
            <v>3650</v>
          </cell>
        </row>
        <row r="1034">
          <cell r="B1034" t="str">
            <v>MERS0105</v>
          </cell>
          <cell r="AX1034">
            <v>2050</v>
          </cell>
          <cell r="AY1034">
            <v>2250</v>
          </cell>
        </row>
        <row r="1035">
          <cell r="B1035" t="str">
            <v>MERS0054</v>
          </cell>
          <cell r="AX1035">
            <v>3750</v>
          </cell>
          <cell r="AY1035">
            <v>4150</v>
          </cell>
        </row>
        <row r="1036">
          <cell r="B1036" t="str">
            <v>MERS0106</v>
          </cell>
          <cell r="AX1036">
            <v>2050</v>
          </cell>
          <cell r="AY1036">
            <v>2250</v>
          </cell>
        </row>
        <row r="1037">
          <cell r="B1037" t="str">
            <v>MERS0055</v>
          </cell>
          <cell r="AX1037">
            <v>3750</v>
          </cell>
          <cell r="AY1037">
            <v>4150</v>
          </cell>
        </row>
        <row r="1038">
          <cell r="B1038" t="str">
            <v>MERS0104</v>
          </cell>
          <cell r="AX1038">
            <v>2050</v>
          </cell>
          <cell r="AY1038">
            <v>2250</v>
          </cell>
        </row>
        <row r="1039">
          <cell r="B1039" t="str">
            <v>MERS0056</v>
          </cell>
          <cell r="AX1039">
            <v>3750</v>
          </cell>
          <cell r="AY1039">
            <v>4150</v>
          </cell>
        </row>
        <row r="1040">
          <cell r="B1040" t="str">
            <v>MERS0097</v>
          </cell>
          <cell r="AX1040">
            <v>1850</v>
          </cell>
          <cell r="AY1040">
            <v>2050</v>
          </cell>
        </row>
        <row r="1041">
          <cell r="B1041" t="str">
            <v>MERS0057</v>
          </cell>
          <cell r="AX1041">
            <v>3450</v>
          </cell>
          <cell r="AY1041">
            <v>3800</v>
          </cell>
        </row>
        <row r="1042">
          <cell r="B1042" t="str">
            <v>MERS0065</v>
          </cell>
          <cell r="AX1042">
            <v>1550</v>
          </cell>
          <cell r="AY1042">
            <v>1700</v>
          </cell>
        </row>
        <row r="1043">
          <cell r="B1043" t="str">
            <v>MERS0066</v>
          </cell>
          <cell r="AX1043">
            <v>1550</v>
          </cell>
          <cell r="AY1043">
            <v>1700</v>
          </cell>
        </row>
        <row r="1044">
          <cell r="B1044" t="str">
            <v>MERS0067</v>
          </cell>
          <cell r="AX1044">
            <v>1900</v>
          </cell>
          <cell r="AY1044">
            <v>2100</v>
          </cell>
        </row>
        <row r="1045">
          <cell r="B1045" t="str">
            <v>MERS0083</v>
          </cell>
          <cell r="AX1045">
            <v>3600</v>
          </cell>
          <cell r="AY1045">
            <v>3950</v>
          </cell>
        </row>
        <row r="1046">
          <cell r="B1046" t="str">
            <v>MERS0030</v>
          </cell>
          <cell r="AX1046">
            <v>2310</v>
          </cell>
          <cell r="AY1046">
            <v>2540</v>
          </cell>
        </row>
        <row r="1047">
          <cell r="B1047" t="str">
            <v>MERS0100</v>
          </cell>
          <cell r="AX1047">
            <v>1450</v>
          </cell>
          <cell r="AY1047">
            <v>1600</v>
          </cell>
        </row>
        <row r="1048">
          <cell r="B1048" t="str">
            <v>MERS0032</v>
          </cell>
          <cell r="AX1048">
            <v>2700</v>
          </cell>
          <cell r="AY1048">
            <v>2950</v>
          </cell>
        </row>
        <row r="1049">
          <cell r="B1049" t="str">
            <v>MERS0101</v>
          </cell>
          <cell r="AX1049">
            <v>1450</v>
          </cell>
          <cell r="AY1049">
            <v>1600</v>
          </cell>
        </row>
        <row r="1050">
          <cell r="B1050" t="str">
            <v>MERS0033</v>
          </cell>
          <cell r="AX1050">
            <v>2700</v>
          </cell>
          <cell r="AY1050">
            <v>2950</v>
          </cell>
        </row>
        <row r="1051">
          <cell r="B1051" t="str">
            <v>MERS0042</v>
          </cell>
          <cell r="AX1051">
            <v>2600</v>
          </cell>
          <cell r="AY1051">
            <v>2850</v>
          </cell>
        </row>
        <row r="1052">
          <cell r="B1052" t="str">
            <v>MERS0043</v>
          </cell>
          <cell r="AX1052">
            <v>2600</v>
          </cell>
          <cell r="AY1052">
            <v>2850</v>
          </cell>
        </row>
        <row r="1053">
          <cell r="B1053"/>
          <cell r="AX1053"/>
          <cell r="AY1053"/>
        </row>
        <row r="1054">
          <cell r="B1054" t="str">
            <v>MITS0012</v>
          </cell>
          <cell r="AX1054">
            <v>3470</v>
          </cell>
          <cell r="AY1054">
            <v>3820</v>
          </cell>
        </row>
        <row r="1055">
          <cell r="B1055" t="str">
            <v>MITS0023</v>
          </cell>
          <cell r="AX1055">
            <v>4950</v>
          </cell>
          <cell r="AY1055">
            <v>5450</v>
          </cell>
        </row>
        <row r="1056">
          <cell r="B1056"/>
          <cell r="AX1056"/>
          <cell r="AY1056"/>
        </row>
        <row r="1057">
          <cell r="B1057" t="str">
            <v>PEGS0008</v>
          </cell>
          <cell r="AX1057">
            <v>2950</v>
          </cell>
          <cell r="AY1057">
            <v>3250</v>
          </cell>
        </row>
        <row r="1058">
          <cell r="B1058" t="str">
            <v>PEGS0021</v>
          </cell>
          <cell r="AX1058">
            <v>1800</v>
          </cell>
          <cell r="AY1058">
            <v>2000</v>
          </cell>
        </row>
        <row r="1059">
          <cell r="B1059" t="str">
            <v>PEGS0022</v>
          </cell>
          <cell r="AX1059">
            <v>2300</v>
          </cell>
          <cell r="AY1059">
            <v>2550</v>
          </cell>
        </row>
        <row r="1060">
          <cell r="B1060" t="str">
            <v>PEGS0015</v>
          </cell>
          <cell r="AX1060">
            <v>2200</v>
          </cell>
          <cell r="AY1060">
            <v>2400</v>
          </cell>
        </row>
        <row r="1061">
          <cell r="B1061" t="str">
            <v>PEGS0016</v>
          </cell>
          <cell r="AX1061">
            <v>2200</v>
          </cell>
          <cell r="AY1061">
            <v>2400</v>
          </cell>
        </row>
        <row r="1062">
          <cell r="B1062" t="str">
            <v>PEGS0019</v>
          </cell>
          <cell r="AX1062">
            <v>2150</v>
          </cell>
          <cell r="AY1062">
            <v>2350</v>
          </cell>
        </row>
        <row r="1063">
          <cell r="B1063" t="str">
            <v>PEGS0020</v>
          </cell>
          <cell r="AX1063">
            <v>1900</v>
          </cell>
          <cell r="AY1063">
            <v>2100</v>
          </cell>
        </row>
        <row r="1064">
          <cell r="B1064" t="str">
            <v>PEGS0028</v>
          </cell>
          <cell r="AX1064">
            <v>1500</v>
          </cell>
          <cell r="AY1064">
            <v>1650</v>
          </cell>
        </row>
        <row r="1065">
          <cell r="B1065" t="str">
            <v>PEGS0026</v>
          </cell>
          <cell r="AX1065">
            <v>1950</v>
          </cell>
          <cell r="AY1065">
            <v>2150</v>
          </cell>
        </row>
        <row r="1066">
          <cell r="B1066" t="str">
            <v>PEGS0040</v>
          </cell>
          <cell r="AX1066">
            <v>3300</v>
          </cell>
          <cell r="AY1066">
            <v>3630</v>
          </cell>
        </row>
        <row r="1067">
          <cell r="B1067"/>
          <cell r="AX1067"/>
          <cell r="AY1067"/>
        </row>
        <row r="1068">
          <cell r="B1068" t="str">
            <v>RENS0049</v>
          </cell>
          <cell r="AX1068">
            <v>1350</v>
          </cell>
          <cell r="AY1068">
            <v>1500</v>
          </cell>
        </row>
        <row r="1069">
          <cell r="B1069" t="str">
            <v>RENS0051</v>
          </cell>
          <cell r="AX1069">
            <v>1850</v>
          </cell>
          <cell r="AY1069">
            <v>2050</v>
          </cell>
        </row>
        <row r="1070">
          <cell r="B1070" t="str">
            <v>RENS0032</v>
          </cell>
          <cell r="AX1070">
            <v>1760</v>
          </cell>
          <cell r="AY1070">
            <v>1950</v>
          </cell>
        </row>
        <row r="1071">
          <cell r="B1071" t="str">
            <v>RENS0033</v>
          </cell>
          <cell r="AX1071">
            <v>1760</v>
          </cell>
          <cell r="AY1071">
            <v>1950</v>
          </cell>
        </row>
        <row r="1072">
          <cell r="B1072" t="str">
            <v>RENS0029</v>
          </cell>
          <cell r="AX1072">
            <v>1430</v>
          </cell>
          <cell r="AY1072">
            <v>1550</v>
          </cell>
        </row>
        <row r="1073">
          <cell r="B1073" t="str">
            <v>RENS0027</v>
          </cell>
          <cell r="AX1073">
            <v>1840</v>
          </cell>
          <cell r="AY1073">
            <v>2000</v>
          </cell>
        </row>
        <row r="1074">
          <cell r="B1074" t="str">
            <v>RENS0047</v>
          </cell>
          <cell r="AX1074">
            <v>950</v>
          </cell>
          <cell r="AY1074">
            <v>1050</v>
          </cell>
        </row>
        <row r="1075">
          <cell r="B1075" t="str">
            <v>RENS0035</v>
          </cell>
          <cell r="AX1075">
            <v>2050</v>
          </cell>
          <cell r="AY1075">
            <v>2250</v>
          </cell>
        </row>
        <row r="1076">
          <cell r="B1076" t="str">
            <v>RENS0037</v>
          </cell>
          <cell r="AX1076">
            <v>2050</v>
          </cell>
          <cell r="AY1076">
            <v>2250</v>
          </cell>
        </row>
        <row r="1077">
          <cell r="B1077" t="str">
            <v>RENS0043</v>
          </cell>
          <cell r="AX1077">
            <v>1500</v>
          </cell>
          <cell r="AY1077">
            <v>1650</v>
          </cell>
        </row>
        <row r="1078">
          <cell r="B1078" t="str">
            <v>RENS0039</v>
          </cell>
          <cell r="AX1078">
            <v>1350</v>
          </cell>
          <cell r="AY1078">
            <v>1500</v>
          </cell>
        </row>
        <row r="1079">
          <cell r="B1079" t="str">
            <v>RENS0045</v>
          </cell>
          <cell r="AX1079">
            <v>1850</v>
          </cell>
          <cell r="AY1079">
            <v>2050</v>
          </cell>
        </row>
        <row r="1080">
          <cell r="B1080" t="str">
            <v>RENS0041</v>
          </cell>
          <cell r="AX1080">
            <v>1250</v>
          </cell>
          <cell r="AY1080">
            <v>1400</v>
          </cell>
        </row>
        <row r="1081">
          <cell r="B1081"/>
          <cell r="AX1081"/>
          <cell r="AY1081"/>
        </row>
        <row r="1082">
          <cell r="B1082" t="str">
            <v>TOYS0017</v>
          </cell>
          <cell r="AX1082">
            <v>3630</v>
          </cell>
          <cell r="AY1082">
            <v>3990</v>
          </cell>
        </row>
        <row r="1083">
          <cell r="B1083" t="str">
            <v>TOYS0028</v>
          </cell>
          <cell r="AX1083">
            <v>1980</v>
          </cell>
          <cell r="AY1083">
            <v>2180</v>
          </cell>
        </row>
        <row r="1084">
          <cell r="B1084" t="str">
            <v>TOYS0014</v>
          </cell>
          <cell r="AX1084">
            <v>3300</v>
          </cell>
          <cell r="AY1084">
            <v>3630</v>
          </cell>
        </row>
        <row r="1085">
          <cell r="B1085" t="str">
            <v>TOYS0015</v>
          </cell>
          <cell r="AX1085">
            <v>3300</v>
          </cell>
          <cell r="AY1085">
            <v>3630</v>
          </cell>
        </row>
        <row r="1086">
          <cell r="B1086" t="str">
            <v>TOYS0016</v>
          </cell>
          <cell r="AX1086">
            <v>2400</v>
          </cell>
          <cell r="AY1086">
            <v>2640</v>
          </cell>
        </row>
        <row r="1087">
          <cell r="B1087"/>
          <cell r="AX1087"/>
          <cell r="AY1087"/>
        </row>
        <row r="1088">
          <cell r="B1088" t="str">
            <v>VLWS0093</v>
          </cell>
          <cell r="AX1088">
            <v>6820</v>
          </cell>
          <cell r="AY1088">
            <v>7500</v>
          </cell>
        </row>
        <row r="1089">
          <cell r="B1089" t="str">
            <v>VLWS0094</v>
          </cell>
          <cell r="AX1089">
            <v>6220</v>
          </cell>
          <cell r="AY1089">
            <v>6840</v>
          </cell>
        </row>
        <row r="1090">
          <cell r="B1090" t="str">
            <v>VLWS0096</v>
          </cell>
          <cell r="AX1090">
            <v>6050</v>
          </cell>
          <cell r="AY1090">
            <v>6660</v>
          </cell>
        </row>
        <row r="1091">
          <cell r="B1091" t="str">
            <v>VLWS0098</v>
          </cell>
          <cell r="AX1091">
            <v>6050</v>
          </cell>
          <cell r="AY1091">
            <v>6660</v>
          </cell>
        </row>
        <row r="1092">
          <cell r="B1092" t="str">
            <v>VLWS0099</v>
          </cell>
          <cell r="AX1092">
            <v>3300</v>
          </cell>
          <cell r="AY1092">
            <v>3630</v>
          </cell>
        </row>
        <row r="1093">
          <cell r="B1093" t="str">
            <v>VLWS0100</v>
          </cell>
          <cell r="AX1093">
            <v>3300</v>
          </cell>
          <cell r="AY1093">
            <v>3630</v>
          </cell>
        </row>
        <row r="1094">
          <cell r="B1094" t="str">
            <v>VLWS0109</v>
          </cell>
          <cell r="AX1094">
            <v>4160</v>
          </cell>
          <cell r="AY1094">
            <v>4580</v>
          </cell>
        </row>
        <row r="1095">
          <cell r="B1095" t="str">
            <v>VLWS0110</v>
          </cell>
          <cell r="AX1095">
            <v>3770</v>
          </cell>
          <cell r="AY1095">
            <v>4150</v>
          </cell>
        </row>
        <row r="1096">
          <cell r="B1096" t="str">
            <v>VLWS0066</v>
          </cell>
          <cell r="AX1096">
            <v>1980</v>
          </cell>
          <cell r="AY1096">
            <v>2180</v>
          </cell>
        </row>
        <row r="1097">
          <cell r="B1097" t="str">
            <v>VLWS0069</v>
          </cell>
          <cell r="AX1097">
            <v>2150</v>
          </cell>
          <cell r="AY1097">
            <v>2370</v>
          </cell>
        </row>
        <row r="1098">
          <cell r="B1098" t="str">
            <v>VLWS0070</v>
          </cell>
          <cell r="AX1098">
            <v>2150</v>
          </cell>
          <cell r="AY1098">
            <v>2370</v>
          </cell>
        </row>
        <row r="1099">
          <cell r="B1099" t="str">
            <v>VLWS0071</v>
          </cell>
          <cell r="AX1099">
            <v>2480</v>
          </cell>
          <cell r="AY1099">
            <v>2730</v>
          </cell>
        </row>
        <row r="1100">
          <cell r="B1100" t="str">
            <v>VLWS0072</v>
          </cell>
          <cell r="AX1100">
            <v>2480</v>
          </cell>
          <cell r="AY1100">
            <v>2730</v>
          </cell>
        </row>
        <row r="1101">
          <cell r="B1101" t="str">
            <v>VLWS0073</v>
          </cell>
          <cell r="AX1101">
            <v>2970</v>
          </cell>
          <cell r="AY1101">
            <v>3270</v>
          </cell>
        </row>
        <row r="1102">
          <cell r="B1102" t="str">
            <v>VLWS0067</v>
          </cell>
          <cell r="AX1102">
            <v>1820</v>
          </cell>
          <cell r="AY1102">
            <v>2000</v>
          </cell>
        </row>
        <row r="1103">
          <cell r="B1103" t="str">
            <v>VLWS0068</v>
          </cell>
          <cell r="AX1103">
            <v>1820</v>
          </cell>
          <cell r="AY1103">
            <v>2000</v>
          </cell>
        </row>
        <row r="1104">
          <cell r="B1104"/>
          <cell r="AX1104"/>
          <cell r="AY1104"/>
        </row>
        <row r="1105">
          <cell r="B1105"/>
          <cell r="AX1105"/>
          <cell r="AY1105"/>
        </row>
        <row r="1106">
          <cell r="B1106" t="str">
            <v>BAWT0001</v>
          </cell>
          <cell r="AX1106">
            <v>4250</v>
          </cell>
          <cell r="AY1106">
            <v>4500</v>
          </cell>
        </row>
        <row r="1107">
          <cell r="B1107" t="str">
            <v>BAWT0002</v>
          </cell>
          <cell r="AX1107">
            <v>4850</v>
          </cell>
          <cell r="AY1107">
            <v>5100</v>
          </cell>
        </row>
        <row r="1108">
          <cell r="B1108" t="str">
            <v>BAWT0003</v>
          </cell>
          <cell r="AX1108">
            <v>3550</v>
          </cell>
          <cell r="AY1108">
            <v>3800</v>
          </cell>
        </row>
        <row r="1109">
          <cell r="B1109" t="str">
            <v>BAWT0004</v>
          </cell>
          <cell r="AX1109">
            <v>4200</v>
          </cell>
          <cell r="AY1109">
            <v>4450</v>
          </cell>
        </row>
        <row r="1110">
          <cell r="B1110"/>
          <cell r="AX1110"/>
          <cell r="AY1110"/>
        </row>
        <row r="1111">
          <cell r="B1111" t="str">
            <v>CAMT0001</v>
          </cell>
          <cell r="AX1111">
            <v>5350</v>
          </cell>
          <cell r="AY1111">
            <v>5600</v>
          </cell>
        </row>
        <row r="1112">
          <cell r="B1112"/>
          <cell r="AX1112"/>
          <cell r="AY1112"/>
        </row>
        <row r="1113">
          <cell r="B1113" t="str">
            <v>DEWT0020</v>
          </cell>
          <cell r="AX1113">
            <v>6700</v>
          </cell>
          <cell r="AY1113">
            <v>7050</v>
          </cell>
        </row>
        <row r="1114">
          <cell r="B1114" t="str">
            <v>DEWT0015</v>
          </cell>
          <cell r="AX1114">
            <v>4350</v>
          </cell>
          <cell r="AY1114">
            <v>4600</v>
          </cell>
        </row>
        <row r="1115">
          <cell r="B1115" t="str">
            <v>DEWT0016</v>
          </cell>
          <cell r="AX1115">
            <v>5650</v>
          </cell>
          <cell r="AY1115">
            <v>5900</v>
          </cell>
        </row>
        <row r="1116">
          <cell r="B1116" t="str">
            <v>DEWT0015</v>
          </cell>
          <cell r="AX1116">
            <v>5550</v>
          </cell>
          <cell r="AY1116">
            <v>5800</v>
          </cell>
        </row>
        <row r="1117">
          <cell r="B1117"/>
          <cell r="AX1117"/>
          <cell r="AY1117"/>
        </row>
        <row r="1118">
          <cell r="B1118" t="str">
            <v>DAFT0008</v>
          </cell>
          <cell r="AX1118">
            <v>6100</v>
          </cell>
          <cell r="AY1118">
            <v>6350</v>
          </cell>
        </row>
        <row r="1119">
          <cell r="B1119" t="str">
            <v>DAFT0001</v>
          </cell>
          <cell r="AX1119">
            <v>3950</v>
          </cell>
          <cell r="AY1119">
            <v>4200</v>
          </cell>
        </row>
        <row r="1120">
          <cell r="B1120" t="str">
            <v>DAFT0002</v>
          </cell>
          <cell r="AX1120">
            <v>5250</v>
          </cell>
          <cell r="AY1120">
            <v>5500</v>
          </cell>
        </row>
        <row r="1121">
          <cell r="B1121" t="str">
            <v>DAFT0003</v>
          </cell>
          <cell r="AX1121">
            <v>5250</v>
          </cell>
          <cell r="AY1121">
            <v>5500</v>
          </cell>
        </row>
        <row r="1122">
          <cell r="B1122" t="str">
            <v>DAFT0004</v>
          </cell>
          <cell r="AX1122">
            <v>4350</v>
          </cell>
          <cell r="AY1122">
            <v>4600</v>
          </cell>
        </row>
        <row r="1123">
          <cell r="B1123" t="str">
            <v>DAFT0005</v>
          </cell>
          <cell r="AX1123">
            <v>5250</v>
          </cell>
          <cell r="AY1123">
            <v>5500</v>
          </cell>
        </row>
        <row r="1124">
          <cell r="B1124" t="str">
            <v>DAFT0007</v>
          </cell>
          <cell r="AX1124">
            <v>3950</v>
          </cell>
          <cell r="AY1124">
            <v>4200</v>
          </cell>
        </row>
        <row r="1125">
          <cell r="B1125"/>
          <cell r="AX1125"/>
          <cell r="AY1125"/>
        </row>
        <row r="1126">
          <cell r="B1126" t="str">
            <v>DFGT0002</v>
          </cell>
          <cell r="AX1126">
            <v>5250</v>
          </cell>
          <cell r="AY1126">
            <v>5500</v>
          </cell>
        </row>
        <row r="1127">
          <cell r="B1127" t="str">
            <v>DFGT0001</v>
          </cell>
          <cell r="AX1127">
            <v>3950</v>
          </cell>
          <cell r="AY1127">
            <v>4200</v>
          </cell>
        </row>
        <row r="1128">
          <cell r="B1128"/>
          <cell r="AX1128"/>
          <cell r="AY1128"/>
        </row>
        <row r="1129">
          <cell r="B1129" t="str">
            <v>FAWT0002</v>
          </cell>
          <cell r="AX1129">
            <v>4500</v>
          </cell>
          <cell r="AY1129">
            <v>4750</v>
          </cell>
        </row>
        <row r="1130">
          <cell r="B1130" t="str">
            <v>FAWT0005</v>
          </cell>
          <cell r="AX1130">
            <v>5350</v>
          </cell>
          <cell r="AY1130">
            <v>5600</v>
          </cell>
        </row>
        <row r="1131">
          <cell r="B1131" t="str">
            <v>FAWT0004</v>
          </cell>
          <cell r="AX1131">
            <v>5350</v>
          </cell>
          <cell r="AY1131">
            <v>5600</v>
          </cell>
        </row>
        <row r="1132">
          <cell r="B1132" t="str">
            <v>FAWT0003</v>
          </cell>
          <cell r="AX1132">
            <v>3650</v>
          </cell>
          <cell r="AY1132">
            <v>3900</v>
          </cell>
        </row>
        <row r="1133">
          <cell r="B1133" t="str">
            <v>FAWT0006</v>
          </cell>
          <cell r="AX1133">
            <v>5650</v>
          </cell>
          <cell r="AY1133">
            <v>5900</v>
          </cell>
        </row>
        <row r="1134">
          <cell r="B1134"/>
          <cell r="AX1134"/>
          <cell r="AY1134"/>
        </row>
        <row r="1135">
          <cell r="B1135" t="str">
            <v>FRDT0157</v>
          </cell>
          <cell r="AX1135">
            <v>4250</v>
          </cell>
          <cell r="AY1135">
            <v>4500</v>
          </cell>
        </row>
        <row r="1136">
          <cell r="B1136" t="str">
            <v>FRDT0228</v>
          </cell>
          <cell r="AX1136">
            <v>5450</v>
          </cell>
          <cell r="AY1136">
            <v>5700</v>
          </cell>
        </row>
        <row r="1137">
          <cell r="B1137" t="str">
            <v>FRDT0095</v>
          </cell>
          <cell r="AX1137">
            <v>5550</v>
          </cell>
          <cell r="AY1137">
            <v>5800</v>
          </cell>
        </row>
        <row r="1138">
          <cell r="B1138"/>
          <cell r="AX1138"/>
          <cell r="AY1138"/>
        </row>
        <row r="1139">
          <cell r="B1139" t="str">
            <v>FTNT0001</v>
          </cell>
          <cell r="AX1139">
            <v>5050</v>
          </cell>
          <cell r="AY1139">
            <v>5300</v>
          </cell>
        </row>
        <row r="1140">
          <cell r="B1140" t="str">
            <v>FTNT0002</v>
          </cell>
          <cell r="AX1140">
            <v>5350</v>
          </cell>
          <cell r="AY1140">
            <v>5600</v>
          </cell>
        </row>
        <row r="1141">
          <cell r="B1141" t="str">
            <v>FTNT0006</v>
          </cell>
          <cell r="AX1141">
            <v>3950</v>
          </cell>
          <cell r="AY1141">
            <v>4200</v>
          </cell>
        </row>
        <row r="1142">
          <cell r="B1142" t="str">
            <v>FTNT0003</v>
          </cell>
          <cell r="AX1142">
            <v>5250</v>
          </cell>
          <cell r="AY1142">
            <v>5500</v>
          </cell>
        </row>
        <row r="1143">
          <cell r="B1143" t="str">
            <v>FTNT0004</v>
          </cell>
          <cell r="AX1143">
            <v>5600</v>
          </cell>
          <cell r="AY1143">
            <v>5850</v>
          </cell>
        </row>
        <row r="1144">
          <cell r="B1144" t="str">
            <v>FTNT0005</v>
          </cell>
          <cell r="AX1144">
            <v>4950</v>
          </cell>
          <cell r="AY1144">
            <v>5200</v>
          </cell>
        </row>
        <row r="1145">
          <cell r="B1145"/>
          <cell r="AX1145"/>
          <cell r="AY1145"/>
        </row>
        <row r="1146">
          <cell r="B1146" t="str">
            <v>FRGT0001</v>
          </cell>
          <cell r="AX1146">
            <v>5250</v>
          </cell>
          <cell r="AY1146">
            <v>5500</v>
          </cell>
        </row>
        <row r="1147">
          <cell r="B1147" t="str">
            <v>FRGT0004</v>
          </cell>
          <cell r="AX1147">
            <v>3550</v>
          </cell>
          <cell r="AY1147">
            <v>3800</v>
          </cell>
        </row>
        <row r="1148">
          <cell r="B1148" t="str">
            <v>FRGT0005</v>
          </cell>
          <cell r="AX1148">
            <v>3550</v>
          </cell>
          <cell r="AY1148">
            <v>3800</v>
          </cell>
        </row>
        <row r="1149">
          <cell r="B1149" t="str">
            <v>FRGT0003</v>
          </cell>
          <cell r="AX1149">
            <v>3650</v>
          </cell>
          <cell r="AY1149">
            <v>3900</v>
          </cell>
        </row>
        <row r="1150">
          <cell r="B1150" t="str">
            <v>FRGT0002</v>
          </cell>
          <cell r="AX1150">
            <v>3650</v>
          </cell>
          <cell r="AY1150">
            <v>3900</v>
          </cell>
        </row>
        <row r="1151">
          <cell r="B1151" t="str">
            <v>FRGT0006</v>
          </cell>
          <cell r="AX1151">
            <v>5450</v>
          </cell>
          <cell r="AY1151">
            <v>5700</v>
          </cell>
        </row>
        <row r="1152">
          <cell r="B1152" t="str">
            <v>FRGT0008</v>
          </cell>
          <cell r="AX1152">
            <v>3850</v>
          </cell>
          <cell r="AY1152">
            <v>4100</v>
          </cell>
        </row>
        <row r="1153">
          <cell r="B1153" t="str">
            <v>FRGT0007</v>
          </cell>
          <cell r="AX1153">
            <v>3100</v>
          </cell>
          <cell r="AY1153">
            <v>3350</v>
          </cell>
        </row>
        <row r="1154">
          <cell r="B1154"/>
          <cell r="AX1154"/>
          <cell r="AY1154"/>
        </row>
        <row r="1155">
          <cell r="B1155" t="str">
            <v>HGRT0005</v>
          </cell>
          <cell r="AX1155">
            <v>21200</v>
          </cell>
          <cell r="AY1155">
            <v>26200</v>
          </cell>
        </row>
        <row r="1156">
          <cell r="B1156" t="str">
            <v>HGRT0006</v>
          </cell>
          <cell r="AX1156">
            <v>21700</v>
          </cell>
          <cell r="AY1156">
            <v>26700</v>
          </cell>
        </row>
        <row r="1157">
          <cell r="B1157"/>
          <cell r="AX1157"/>
          <cell r="AY1157"/>
        </row>
        <row r="1158">
          <cell r="B1158" t="str">
            <v>HINT0009</v>
          </cell>
          <cell r="AX1158">
            <v>5450</v>
          </cell>
          <cell r="AY1158">
            <v>5700</v>
          </cell>
        </row>
        <row r="1159">
          <cell r="B1159" t="str">
            <v>HINT0003</v>
          </cell>
          <cell r="AX1159">
            <v>5450</v>
          </cell>
          <cell r="AY1159">
            <v>5700</v>
          </cell>
        </row>
        <row r="1160">
          <cell r="B1160" t="str">
            <v>HINT0001</v>
          </cell>
          <cell r="AX1160">
            <v>5050</v>
          </cell>
          <cell r="AY1160">
            <v>5300</v>
          </cell>
        </row>
        <row r="1161">
          <cell r="B1161" t="str">
            <v>HINT0002</v>
          </cell>
          <cell r="AX1161">
            <v>5550</v>
          </cell>
          <cell r="AY1161">
            <v>5800</v>
          </cell>
        </row>
        <row r="1162">
          <cell r="B1162" t="str">
            <v>HINT0007</v>
          </cell>
          <cell r="AX1162">
            <v>5250</v>
          </cell>
          <cell r="AY1162">
            <v>5500</v>
          </cell>
        </row>
        <row r="1163">
          <cell r="B1163" t="str">
            <v>HINT0004</v>
          </cell>
          <cell r="AX1163">
            <v>5350</v>
          </cell>
          <cell r="AY1163">
            <v>5600</v>
          </cell>
        </row>
        <row r="1164">
          <cell r="B1164" t="str">
            <v>HINT0008</v>
          </cell>
          <cell r="AX1164">
            <v>7700</v>
          </cell>
          <cell r="AY1164">
            <v>9200</v>
          </cell>
        </row>
        <row r="1165">
          <cell r="B1165" t="str">
            <v>HINT0005</v>
          </cell>
          <cell r="AX1165">
            <v>5250</v>
          </cell>
          <cell r="AY1165">
            <v>5500</v>
          </cell>
        </row>
        <row r="1166">
          <cell r="B1166" t="str">
            <v>HINT0006</v>
          </cell>
          <cell r="AX1166">
            <v>5350</v>
          </cell>
          <cell r="AY1166">
            <v>5600</v>
          </cell>
        </row>
        <row r="1167">
          <cell r="B1167"/>
          <cell r="AX1167"/>
          <cell r="AY1167"/>
        </row>
        <row r="1168">
          <cell r="B1168" t="str">
            <v>HOWT0001</v>
          </cell>
          <cell r="AX1168">
            <v>3950</v>
          </cell>
          <cell r="AY1168">
            <v>4200</v>
          </cell>
        </row>
        <row r="1169">
          <cell r="B1169" t="str">
            <v>HOWT0002</v>
          </cell>
          <cell r="AX1169">
            <v>5250</v>
          </cell>
          <cell r="AY1169">
            <v>5500</v>
          </cell>
        </row>
        <row r="1170">
          <cell r="B1170"/>
          <cell r="AX1170"/>
          <cell r="AY1170"/>
        </row>
        <row r="1171">
          <cell r="B1171" t="str">
            <v>HYNT0168</v>
          </cell>
          <cell r="AX1171">
            <v>6700</v>
          </cell>
          <cell r="AY1171">
            <v>6950</v>
          </cell>
        </row>
        <row r="1172">
          <cell r="B1172" t="str">
            <v>HYNT0119</v>
          </cell>
          <cell r="AX1172">
            <v>19150</v>
          </cell>
          <cell r="AY1172">
            <v>19400</v>
          </cell>
        </row>
        <row r="1173">
          <cell r="B1173" t="str">
            <v>HYNT0120</v>
          </cell>
          <cell r="AX1173">
            <v>4900</v>
          </cell>
          <cell r="AY1173">
            <v>5150</v>
          </cell>
        </row>
        <row r="1174">
          <cell r="B1174" t="str">
            <v>HYNT0121</v>
          </cell>
          <cell r="AX1174">
            <v>5000</v>
          </cell>
          <cell r="AY1174">
            <v>5250</v>
          </cell>
        </row>
        <row r="1175">
          <cell r="B1175" t="str">
            <v>HYNT0122</v>
          </cell>
          <cell r="AX1175">
            <v>5000</v>
          </cell>
          <cell r="AY1175">
            <v>5250</v>
          </cell>
        </row>
        <row r="1176">
          <cell r="B1176" t="str">
            <v>HYNT0208</v>
          </cell>
          <cell r="AX1176">
            <v>6800</v>
          </cell>
          <cell r="AY1176">
            <v>7050</v>
          </cell>
        </row>
        <row r="1177">
          <cell r="B1177" t="str">
            <v>HYNT0123</v>
          </cell>
          <cell r="AX1177">
            <v>5350</v>
          </cell>
          <cell r="AY1177">
            <v>5600</v>
          </cell>
        </row>
        <row r="1178">
          <cell r="B1178" t="str">
            <v>HYNT0124</v>
          </cell>
          <cell r="AX1178">
            <v>4050</v>
          </cell>
          <cell r="AY1178">
            <v>4300</v>
          </cell>
        </row>
        <row r="1179">
          <cell r="B1179" t="str">
            <v>HYNT0126</v>
          </cell>
          <cell r="AX1179">
            <v>4150</v>
          </cell>
          <cell r="AY1179">
            <v>4400</v>
          </cell>
        </row>
        <row r="1180">
          <cell r="B1180" t="str">
            <v>HYNT0125</v>
          </cell>
          <cell r="AX1180">
            <v>4050</v>
          </cell>
          <cell r="AY1180">
            <v>4300</v>
          </cell>
        </row>
        <row r="1181">
          <cell r="B1181" t="str">
            <v>HYNT0127</v>
          </cell>
          <cell r="AX1181">
            <v>7650</v>
          </cell>
          <cell r="AY1181">
            <v>7900</v>
          </cell>
        </row>
        <row r="1182">
          <cell r="B1182" t="str">
            <v>HYNT0128</v>
          </cell>
          <cell r="AX1182">
            <v>6550</v>
          </cell>
          <cell r="AY1182">
            <v>6800</v>
          </cell>
        </row>
        <row r="1183">
          <cell r="B1183" t="str">
            <v>HYNT0129</v>
          </cell>
          <cell r="AX1183">
            <v>3750</v>
          </cell>
          <cell r="AY1183">
            <v>4000</v>
          </cell>
        </row>
        <row r="1184">
          <cell r="B1184" t="str">
            <v>HYNT0130</v>
          </cell>
          <cell r="AX1184">
            <v>5050</v>
          </cell>
          <cell r="AY1184">
            <v>5300</v>
          </cell>
        </row>
        <row r="1185">
          <cell r="B1185" t="str">
            <v>HYNT0131</v>
          </cell>
          <cell r="AX1185">
            <v>10550</v>
          </cell>
          <cell r="AY1185">
            <v>10800</v>
          </cell>
        </row>
        <row r="1186">
          <cell r="B1186" t="str">
            <v>HYNT0132</v>
          </cell>
          <cell r="AX1186">
            <v>10550</v>
          </cell>
          <cell r="AY1186">
            <v>10800</v>
          </cell>
        </row>
        <row r="1187">
          <cell r="B1187" t="str">
            <v>HYNT0163</v>
          </cell>
          <cell r="AX1187">
            <v>5550</v>
          </cell>
          <cell r="AY1187">
            <v>5800</v>
          </cell>
        </row>
        <row r="1188">
          <cell r="B1188"/>
          <cell r="AX1188"/>
          <cell r="AY1188"/>
        </row>
        <row r="1189">
          <cell r="B1189" t="str">
            <v>INTT0001</v>
          </cell>
          <cell r="AX1189">
            <v>3500</v>
          </cell>
          <cell r="AY1189">
            <v>3750</v>
          </cell>
        </row>
        <row r="1190">
          <cell r="B1190" t="str">
            <v>INTT0002</v>
          </cell>
          <cell r="AX1190">
            <v>5350</v>
          </cell>
          <cell r="AY1190">
            <v>5600</v>
          </cell>
        </row>
        <row r="1191">
          <cell r="B1191" t="str">
            <v>INTT0007</v>
          </cell>
          <cell r="AX1191">
            <v>5250</v>
          </cell>
          <cell r="AY1191">
            <v>5500</v>
          </cell>
        </row>
        <row r="1192">
          <cell r="B1192" t="str">
            <v>INTT0003</v>
          </cell>
          <cell r="AX1192">
            <v>4100</v>
          </cell>
          <cell r="AY1192">
            <v>4350</v>
          </cell>
        </row>
        <row r="1193">
          <cell r="B1193" t="str">
            <v>INTT0004</v>
          </cell>
          <cell r="AX1193">
            <v>4100</v>
          </cell>
          <cell r="AY1193">
            <v>4350</v>
          </cell>
        </row>
        <row r="1194">
          <cell r="B1194" t="str">
            <v>INTT0005</v>
          </cell>
          <cell r="AX1194">
            <v>3800</v>
          </cell>
          <cell r="AY1194">
            <v>4050</v>
          </cell>
        </row>
        <row r="1195">
          <cell r="B1195" t="str">
            <v>INTT0006</v>
          </cell>
          <cell r="AX1195">
            <v>3800</v>
          </cell>
          <cell r="AY1195">
            <v>4050</v>
          </cell>
        </row>
        <row r="1196">
          <cell r="B1196"/>
          <cell r="AX1196"/>
          <cell r="AY1196"/>
        </row>
        <row r="1197">
          <cell r="B1197" t="str">
            <v>ISZT0006</v>
          </cell>
          <cell r="AX1197">
            <v>3550</v>
          </cell>
          <cell r="AY1197">
            <v>3800</v>
          </cell>
        </row>
        <row r="1198">
          <cell r="B1198" t="str">
            <v>ISZT0001</v>
          </cell>
          <cell r="AX1198">
            <v>5550</v>
          </cell>
          <cell r="AY1198">
            <v>5800</v>
          </cell>
        </row>
        <row r="1199">
          <cell r="B1199" t="str">
            <v>ISZT0002</v>
          </cell>
          <cell r="AX1199">
            <v>3500</v>
          </cell>
          <cell r="AY1199">
            <v>3750</v>
          </cell>
        </row>
        <row r="1200">
          <cell r="B1200" t="str">
            <v>ISZT0008</v>
          </cell>
          <cell r="AX1200">
            <v>5100</v>
          </cell>
          <cell r="AY1200">
            <v>5350</v>
          </cell>
        </row>
        <row r="1201">
          <cell r="B1201" t="str">
            <v>ISZT0003</v>
          </cell>
          <cell r="AX1201">
            <v>5550</v>
          </cell>
          <cell r="AY1201">
            <v>5800</v>
          </cell>
        </row>
        <row r="1202">
          <cell r="B1202" t="str">
            <v>ISZT0004</v>
          </cell>
          <cell r="AX1202">
            <v>4850</v>
          </cell>
          <cell r="AY1202">
            <v>5100</v>
          </cell>
        </row>
        <row r="1203">
          <cell r="B1203" t="str">
            <v>ISZT0012</v>
          </cell>
          <cell r="AX1203">
            <v>4250</v>
          </cell>
          <cell r="AY1203">
            <v>4500</v>
          </cell>
        </row>
        <row r="1204">
          <cell r="B1204" t="str">
            <v>ISZT0005</v>
          </cell>
          <cell r="AX1204">
            <v>4350</v>
          </cell>
          <cell r="AY1204">
            <v>4600</v>
          </cell>
        </row>
        <row r="1205">
          <cell r="B1205" t="str">
            <v>ISZT0010</v>
          </cell>
          <cell r="AX1205">
            <v>4250</v>
          </cell>
          <cell r="AY1205">
            <v>4500</v>
          </cell>
        </row>
        <row r="1206">
          <cell r="B1206" t="str">
            <v>ISZT0007</v>
          </cell>
          <cell r="AX1206">
            <v>3900</v>
          </cell>
          <cell r="AY1206">
            <v>4150</v>
          </cell>
        </row>
        <row r="1207">
          <cell r="B1207" t="str">
            <v>ISZT0011</v>
          </cell>
          <cell r="AX1207">
            <v>5250</v>
          </cell>
          <cell r="AY1207">
            <v>5500</v>
          </cell>
        </row>
        <row r="1208">
          <cell r="B1208"/>
          <cell r="AX1208"/>
          <cell r="AY1208"/>
        </row>
        <row r="1209">
          <cell r="B1209" t="str">
            <v>IVET0025</v>
          </cell>
          <cell r="AX1209">
            <v>31200</v>
          </cell>
          <cell r="AY1209">
            <v>36200</v>
          </cell>
        </row>
        <row r="1210">
          <cell r="B1210" t="str">
            <v>IVET0004</v>
          </cell>
          <cell r="AX1210">
            <v>5150</v>
          </cell>
          <cell r="AY1210">
            <v>5400</v>
          </cell>
        </row>
        <row r="1211">
          <cell r="B1211" t="str">
            <v>IVET0003</v>
          </cell>
          <cell r="AX1211">
            <v>5550</v>
          </cell>
          <cell r="AY1211">
            <v>5800</v>
          </cell>
        </row>
        <row r="1212">
          <cell r="B1212" t="str">
            <v>IVET0005</v>
          </cell>
          <cell r="AX1212">
            <v>3950</v>
          </cell>
          <cell r="AY1212">
            <v>4200</v>
          </cell>
        </row>
        <row r="1213">
          <cell r="B1213" t="str">
            <v>IVET0006</v>
          </cell>
          <cell r="AX1213">
            <v>5250</v>
          </cell>
          <cell r="AY1213">
            <v>5500</v>
          </cell>
        </row>
        <row r="1214">
          <cell r="B1214" t="str">
            <v>IVET0008</v>
          </cell>
          <cell r="AX1214">
            <v>5250</v>
          </cell>
          <cell r="AY1214">
            <v>5500</v>
          </cell>
        </row>
        <row r="1215">
          <cell r="B1215" t="str">
            <v>IVET0007</v>
          </cell>
          <cell r="AX1215">
            <v>3950</v>
          </cell>
          <cell r="AY1215">
            <v>4200</v>
          </cell>
        </row>
        <row r="1216">
          <cell r="B1216" t="str">
            <v>IVET0024</v>
          </cell>
          <cell r="AX1216">
            <v>31200</v>
          </cell>
          <cell r="AY1216">
            <v>36200</v>
          </cell>
        </row>
        <row r="1217">
          <cell r="B1217" t="str">
            <v>IVET0014</v>
          </cell>
          <cell r="AX1217">
            <v>18750</v>
          </cell>
          <cell r="AY1217">
            <v>19000</v>
          </cell>
        </row>
        <row r="1218">
          <cell r="B1218" t="str">
            <v>IVET0013</v>
          </cell>
          <cell r="AX1218">
            <v>15500</v>
          </cell>
          <cell r="AY1218">
            <v>16000</v>
          </cell>
        </row>
        <row r="1219">
          <cell r="B1219" t="str">
            <v>IVET0010</v>
          </cell>
          <cell r="AX1219">
            <v>5450</v>
          </cell>
          <cell r="AY1219">
            <v>5700</v>
          </cell>
        </row>
        <row r="1220">
          <cell r="B1220" t="str">
            <v>IVET0009</v>
          </cell>
          <cell r="AX1220">
            <v>5150</v>
          </cell>
          <cell r="AY1220">
            <v>5400</v>
          </cell>
        </row>
        <row r="1221">
          <cell r="B1221" t="str">
            <v>IVET0019</v>
          </cell>
          <cell r="AX1221">
            <v>4150</v>
          </cell>
          <cell r="AY1221">
            <v>4400</v>
          </cell>
        </row>
        <row r="1222">
          <cell r="B1222"/>
          <cell r="AX1222"/>
          <cell r="AY1222"/>
        </row>
        <row r="1223">
          <cell r="B1223" t="str">
            <v>JBCT0001</v>
          </cell>
          <cell r="AX1223">
            <v>5000</v>
          </cell>
          <cell r="AY1223">
            <v>5250</v>
          </cell>
        </row>
        <row r="1224">
          <cell r="B1224"/>
          <cell r="AX1224"/>
          <cell r="AY1224"/>
        </row>
        <row r="1225">
          <cell r="B1225" t="str">
            <v>JMCT0002</v>
          </cell>
          <cell r="AX1225">
            <v>3150</v>
          </cell>
          <cell r="AY1225">
            <v>3400</v>
          </cell>
        </row>
        <row r="1226">
          <cell r="B1226" t="str">
            <v>JMCT0001</v>
          </cell>
          <cell r="AX1226">
            <v>3950</v>
          </cell>
          <cell r="AY1226">
            <v>4200</v>
          </cell>
        </row>
        <row r="1227">
          <cell r="B1227"/>
          <cell r="AX1227"/>
          <cell r="AY1227"/>
        </row>
        <row r="1228">
          <cell r="B1228" t="str">
            <v>KIAT0183</v>
          </cell>
          <cell r="AX1228">
            <v>5750</v>
          </cell>
          <cell r="AY1228">
            <v>6000</v>
          </cell>
        </row>
        <row r="1229">
          <cell r="B1229" t="str">
            <v>KIAT0109</v>
          </cell>
          <cell r="AX1229">
            <v>5750</v>
          </cell>
          <cell r="AY1229">
            <v>6000</v>
          </cell>
        </row>
        <row r="1230">
          <cell r="B1230" t="str">
            <v>KIAT0217</v>
          </cell>
          <cell r="AX1230">
            <v>11400</v>
          </cell>
          <cell r="AY1230">
            <v>14400</v>
          </cell>
        </row>
        <row r="1231">
          <cell r="B1231" t="str">
            <v>KIAT0218</v>
          </cell>
          <cell r="AX1231">
            <v>11400</v>
          </cell>
          <cell r="AY1231">
            <v>14400</v>
          </cell>
        </row>
        <row r="1232">
          <cell r="B1232"/>
          <cell r="AX1232"/>
          <cell r="AY1232"/>
        </row>
        <row r="1233">
          <cell r="B1233" t="str">
            <v>KNLT0001</v>
          </cell>
          <cell r="AX1233">
            <v>25200</v>
          </cell>
          <cell r="AY1233">
            <v>27200</v>
          </cell>
        </row>
        <row r="1234">
          <cell r="B1234"/>
          <cell r="AX1234"/>
          <cell r="AY1234"/>
        </row>
        <row r="1235">
          <cell r="B1235" t="str">
            <v>MANT0019</v>
          </cell>
          <cell r="AX1235">
            <v>21200</v>
          </cell>
          <cell r="AY1235">
            <v>26200</v>
          </cell>
        </row>
        <row r="1236">
          <cell r="B1236" t="str">
            <v>MANT0002</v>
          </cell>
          <cell r="AX1236">
            <v>5050</v>
          </cell>
          <cell r="AY1236">
            <v>5300</v>
          </cell>
        </row>
        <row r="1237">
          <cell r="B1237" t="str">
            <v>MANT0001</v>
          </cell>
          <cell r="AX1237">
            <v>3750</v>
          </cell>
          <cell r="AY1237">
            <v>4000</v>
          </cell>
        </row>
        <row r="1238">
          <cell r="B1238" t="str">
            <v>MANT0004</v>
          </cell>
          <cell r="AX1238">
            <v>5150</v>
          </cell>
          <cell r="AY1238">
            <v>5400</v>
          </cell>
        </row>
        <row r="1239">
          <cell r="B1239" t="str">
            <v>MANT0003</v>
          </cell>
          <cell r="AX1239">
            <v>3850</v>
          </cell>
          <cell r="AY1239">
            <v>4100</v>
          </cell>
        </row>
        <row r="1240">
          <cell r="B1240" t="str">
            <v>MANT0005</v>
          </cell>
          <cell r="AX1240">
            <v>5250</v>
          </cell>
          <cell r="AY1240">
            <v>5500</v>
          </cell>
        </row>
        <row r="1241">
          <cell r="B1241" t="str">
            <v>MANT0006</v>
          </cell>
          <cell r="AX1241">
            <v>3950</v>
          </cell>
          <cell r="AY1241">
            <v>4200</v>
          </cell>
        </row>
        <row r="1242">
          <cell r="B1242" t="str">
            <v>MANT0017</v>
          </cell>
          <cell r="AX1242">
            <v>31400</v>
          </cell>
          <cell r="AY1242">
            <v>41400</v>
          </cell>
        </row>
        <row r="1243">
          <cell r="B1243" t="str">
            <v>MANT0007</v>
          </cell>
          <cell r="AX1243">
            <v>5150</v>
          </cell>
          <cell r="AY1243">
            <v>5400</v>
          </cell>
        </row>
        <row r="1244">
          <cell r="B1244" t="str">
            <v>MANT0009</v>
          </cell>
          <cell r="AX1244">
            <v>5250</v>
          </cell>
          <cell r="AY1244">
            <v>5500</v>
          </cell>
        </row>
        <row r="1245">
          <cell r="B1245" t="str">
            <v>MANT0010</v>
          </cell>
          <cell r="AX1245">
            <v>5250</v>
          </cell>
          <cell r="AY1245">
            <v>5500</v>
          </cell>
        </row>
        <row r="1246">
          <cell r="B1246" t="str">
            <v>MANT0011</v>
          </cell>
          <cell r="AX1246">
            <v>5350</v>
          </cell>
          <cell r="AY1246">
            <v>5600</v>
          </cell>
        </row>
        <row r="1247">
          <cell r="B1247" t="str">
            <v>MANT0020</v>
          </cell>
          <cell r="AX1247">
            <v>5350</v>
          </cell>
          <cell r="AY1247">
            <v>5600</v>
          </cell>
        </row>
        <row r="1248">
          <cell r="B1248" t="str">
            <v>MANT0013</v>
          </cell>
          <cell r="AX1248">
            <v>4750</v>
          </cell>
          <cell r="AY1248">
            <v>5000</v>
          </cell>
        </row>
        <row r="1249">
          <cell r="B1249" t="str">
            <v>MANT0012</v>
          </cell>
          <cell r="AX1249">
            <v>6050</v>
          </cell>
          <cell r="AY1249">
            <v>6300</v>
          </cell>
        </row>
        <row r="1250">
          <cell r="B1250"/>
          <cell r="AX1250"/>
          <cell r="AY1250"/>
        </row>
        <row r="1251">
          <cell r="B1251" t="str">
            <v>MZDT0142</v>
          </cell>
          <cell r="AX1251">
            <v>4500</v>
          </cell>
          <cell r="AY1251">
            <v>4750</v>
          </cell>
        </row>
        <row r="1252">
          <cell r="B1252" t="str">
            <v>MZDT0153</v>
          </cell>
          <cell r="AX1252">
            <v>4500</v>
          </cell>
          <cell r="AY1252">
            <v>4750</v>
          </cell>
        </row>
        <row r="1253">
          <cell r="B1253" t="str">
            <v>MZDT0162</v>
          </cell>
          <cell r="AX1253">
            <v>4500</v>
          </cell>
          <cell r="AY1253">
            <v>4750</v>
          </cell>
        </row>
        <row r="1254">
          <cell r="B1254"/>
          <cell r="AX1254"/>
          <cell r="AY1254"/>
        </row>
        <row r="1255">
          <cell r="B1255" t="str">
            <v>MERT0121</v>
          </cell>
          <cell r="AX1255">
            <v>4950</v>
          </cell>
          <cell r="AY1255">
            <v>5200</v>
          </cell>
        </row>
        <row r="1256">
          <cell r="B1256" t="str">
            <v>MERT0103</v>
          </cell>
          <cell r="AX1256">
            <v>5150</v>
          </cell>
          <cell r="AY1256">
            <v>5400</v>
          </cell>
        </row>
        <row r="1257">
          <cell r="B1257" t="str">
            <v>MERT0107</v>
          </cell>
          <cell r="AX1257">
            <v>5150</v>
          </cell>
          <cell r="AY1257">
            <v>5400</v>
          </cell>
        </row>
        <row r="1258">
          <cell r="B1258" t="str">
            <v>MERT0106</v>
          </cell>
          <cell r="AX1258">
            <v>3850</v>
          </cell>
          <cell r="AY1258">
            <v>4100</v>
          </cell>
        </row>
        <row r="1259">
          <cell r="B1259" t="str">
            <v>MERT0108</v>
          </cell>
          <cell r="AX1259">
            <v>4900</v>
          </cell>
          <cell r="AY1259">
            <v>5150</v>
          </cell>
        </row>
        <row r="1260">
          <cell r="B1260" t="str">
            <v>MERT0109</v>
          </cell>
          <cell r="AX1260">
            <v>5250</v>
          </cell>
          <cell r="AY1260">
            <v>5500</v>
          </cell>
        </row>
        <row r="1261">
          <cell r="B1261" t="str">
            <v>MERT0110</v>
          </cell>
          <cell r="AX1261">
            <v>5150</v>
          </cell>
          <cell r="AY1261">
            <v>5400</v>
          </cell>
        </row>
        <row r="1262">
          <cell r="B1262" t="str">
            <v>MERT0209</v>
          </cell>
          <cell r="AX1262">
            <v>5900</v>
          </cell>
          <cell r="AY1262">
            <v>6150</v>
          </cell>
        </row>
        <row r="1263">
          <cell r="B1263" t="str">
            <v>MERT0163</v>
          </cell>
          <cell r="AX1263">
            <v>5900</v>
          </cell>
          <cell r="AY1263">
            <v>6150</v>
          </cell>
        </row>
        <row r="1264">
          <cell r="B1264" t="str">
            <v>MERT0204</v>
          </cell>
          <cell r="AX1264">
            <v>5900</v>
          </cell>
          <cell r="AY1264">
            <v>6150</v>
          </cell>
        </row>
        <row r="1265">
          <cell r="B1265" t="str">
            <v>MERT0111</v>
          </cell>
          <cell r="AX1265">
            <v>3950</v>
          </cell>
          <cell r="AY1265">
            <v>4200</v>
          </cell>
        </row>
        <row r="1266">
          <cell r="B1266" t="str">
            <v>MERT0112</v>
          </cell>
          <cell r="AX1266">
            <v>5250</v>
          </cell>
          <cell r="AY1266">
            <v>5500</v>
          </cell>
        </row>
        <row r="1267">
          <cell r="B1267" t="str">
            <v>MERT0104</v>
          </cell>
          <cell r="AX1267">
            <v>3750</v>
          </cell>
          <cell r="AY1267">
            <v>4000</v>
          </cell>
        </row>
        <row r="1268">
          <cell r="B1268" t="str">
            <v>MERT0105</v>
          </cell>
          <cell r="AX1268">
            <v>4850</v>
          </cell>
          <cell r="AY1268">
            <v>5100</v>
          </cell>
        </row>
        <row r="1269">
          <cell r="B1269" t="str">
            <v>MERT0113</v>
          </cell>
          <cell r="AX1269">
            <v>3650</v>
          </cell>
          <cell r="AY1269">
            <v>3900</v>
          </cell>
        </row>
        <row r="1270">
          <cell r="B1270" t="str">
            <v>MERT0114</v>
          </cell>
          <cell r="AX1270">
            <v>4750</v>
          </cell>
          <cell r="AY1270">
            <v>5000</v>
          </cell>
        </row>
        <row r="1271">
          <cell r="B1271" t="str">
            <v>MERT0115</v>
          </cell>
          <cell r="AX1271">
            <v>6150</v>
          </cell>
          <cell r="AY1271">
            <v>6400</v>
          </cell>
        </row>
        <row r="1272">
          <cell r="B1272" t="str">
            <v>MERT0116</v>
          </cell>
          <cell r="AX1272">
            <v>6150</v>
          </cell>
          <cell r="AY1272">
            <v>6400</v>
          </cell>
        </row>
        <row r="1273">
          <cell r="B1273" t="str">
            <v>MERT0119</v>
          </cell>
          <cell r="AX1273">
            <v>6150</v>
          </cell>
          <cell r="AY1273">
            <v>6400</v>
          </cell>
        </row>
        <row r="1274">
          <cell r="B1274" t="str">
            <v>MERT0120</v>
          </cell>
          <cell r="AX1274">
            <v>6150</v>
          </cell>
          <cell r="AY1274">
            <v>6400</v>
          </cell>
        </row>
        <row r="1275">
          <cell r="B1275" t="str">
            <v>MERT0118</v>
          </cell>
          <cell r="AX1275">
            <v>5950</v>
          </cell>
          <cell r="AY1275">
            <v>6200</v>
          </cell>
        </row>
        <row r="1276">
          <cell r="B1276" t="str">
            <v>MERT0117</v>
          </cell>
          <cell r="AX1276">
            <v>5950</v>
          </cell>
          <cell r="AY1276">
            <v>6200</v>
          </cell>
        </row>
        <row r="1277">
          <cell r="B1277"/>
          <cell r="AX1277"/>
          <cell r="AY1277"/>
        </row>
        <row r="1278">
          <cell r="B1278" t="str">
            <v>MITT0147</v>
          </cell>
          <cell r="AX1278">
            <v>4450</v>
          </cell>
          <cell r="AY1278">
            <v>4700</v>
          </cell>
        </row>
        <row r="1279">
          <cell r="B1279" t="str">
            <v>MITT0173</v>
          </cell>
          <cell r="AX1279">
            <v>3400</v>
          </cell>
          <cell r="AY1279">
            <v>3650</v>
          </cell>
        </row>
        <row r="1280">
          <cell r="B1280" t="str">
            <v>MITT0132</v>
          </cell>
          <cell r="AX1280">
            <v>3300</v>
          </cell>
          <cell r="AY1280">
            <v>3550</v>
          </cell>
        </row>
        <row r="1281">
          <cell r="B1281" t="str">
            <v>MITT0148</v>
          </cell>
          <cell r="AX1281">
            <v>3950</v>
          </cell>
          <cell r="AY1281">
            <v>4200</v>
          </cell>
        </row>
        <row r="1282">
          <cell r="B1282" t="str">
            <v>MITT0168</v>
          </cell>
          <cell r="AX1282">
            <v>5050</v>
          </cell>
          <cell r="AY1282">
            <v>5300</v>
          </cell>
        </row>
        <row r="1283">
          <cell r="B1283" t="str">
            <v>MITT0133</v>
          </cell>
          <cell r="AX1283">
            <v>3750</v>
          </cell>
          <cell r="AY1283">
            <v>4000</v>
          </cell>
        </row>
        <row r="1284">
          <cell r="B1284" t="str">
            <v>MITT0149</v>
          </cell>
          <cell r="AX1284">
            <v>3950</v>
          </cell>
          <cell r="AY1284">
            <v>4200</v>
          </cell>
        </row>
        <row r="1285">
          <cell r="B1285" t="str">
            <v>MITT0137</v>
          </cell>
          <cell r="AX1285">
            <v>5050</v>
          </cell>
          <cell r="AY1285">
            <v>5300</v>
          </cell>
        </row>
        <row r="1286">
          <cell r="B1286" t="str">
            <v>MITT0138</v>
          </cell>
          <cell r="AX1286">
            <v>5350</v>
          </cell>
          <cell r="AY1286">
            <v>5600</v>
          </cell>
        </row>
        <row r="1287">
          <cell r="B1287"/>
          <cell r="AX1287"/>
          <cell r="AY1287"/>
        </row>
        <row r="1288">
          <cell r="B1288" t="str">
            <v>NAVT0001</v>
          </cell>
          <cell r="AX1288">
            <v>3300</v>
          </cell>
          <cell r="AY1288">
            <v>3550</v>
          </cell>
        </row>
        <row r="1289">
          <cell r="B1289"/>
          <cell r="AX1289"/>
          <cell r="AY1289"/>
        </row>
        <row r="1290">
          <cell r="B1290" t="str">
            <v>NEOT0001</v>
          </cell>
          <cell r="AX1290">
            <v>19400</v>
          </cell>
          <cell r="AY1290">
            <v>23400</v>
          </cell>
        </row>
        <row r="1291">
          <cell r="B1291"/>
          <cell r="AX1291"/>
          <cell r="AY1291"/>
        </row>
        <row r="1292">
          <cell r="B1292" t="str">
            <v>NIST0128</v>
          </cell>
          <cell r="AX1292">
            <v>3450</v>
          </cell>
          <cell r="AY1292">
            <v>3700</v>
          </cell>
        </row>
        <row r="1293">
          <cell r="B1293" t="str">
            <v>NIST0129</v>
          </cell>
          <cell r="AX1293">
            <v>4850</v>
          </cell>
          <cell r="AY1293">
            <v>5100</v>
          </cell>
        </row>
        <row r="1294">
          <cell r="B1294"/>
          <cell r="AX1294"/>
          <cell r="AY1294"/>
        </row>
        <row r="1295">
          <cell r="B1295" t="str">
            <v>PTRT0001</v>
          </cell>
          <cell r="AX1295">
            <v>5750</v>
          </cell>
          <cell r="AY1295">
            <v>6000</v>
          </cell>
        </row>
        <row r="1296">
          <cell r="B1296" t="str">
            <v>PTRT0002</v>
          </cell>
          <cell r="AX1296">
            <v>5650</v>
          </cell>
          <cell r="AY1296">
            <v>5900</v>
          </cell>
        </row>
        <row r="1297">
          <cell r="B1297"/>
          <cell r="AX1297"/>
          <cell r="AY1297"/>
        </row>
        <row r="1298">
          <cell r="B1298" t="str">
            <v>RENT0078</v>
          </cell>
          <cell r="AX1298">
            <v>4050</v>
          </cell>
          <cell r="AY1298">
            <v>4300</v>
          </cell>
        </row>
        <row r="1299">
          <cell r="B1299" t="str">
            <v>RENT0079</v>
          </cell>
          <cell r="AX1299">
            <v>5350</v>
          </cell>
          <cell r="AY1299">
            <v>5600</v>
          </cell>
        </row>
        <row r="1300">
          <cell r="B1300" t="str">
            <v>RENT0075</v>
          </cell>
          <cell r="AX1300">
            <v>11650</v>
          </cell>
          <cell r="AY1300">
            <v>11900</v>
          </cell>
        </row>
        <row r="1301">
          <cell r="B1301" t="str">
            <v>RENT0074</v>
          </cell>
          <cell r="AX1301">
            <v>9850</v>
          </cell>
          <cell r="AY1301">
            <v>10100</v>
          </cell>
        </row>
        <row r="1302">
          <cell r="B1302" t="str">
            <v>RENT0076</v>
          </cell>
          <cell r="AX1302">
            <v>3950</v>
          </cell>
          <cell r="AY1302">
            <v>4200</v>
          </cell>
        </row>
        <row r="1303">
          <cell r="B1303" t="str">
            <v>RENT0077</v>
          </cell>
          <cell r="AX1303">
            <v>5250</v>
          </cell>
          <cell r="AY1303">
            <v>5500</v>
          </cell>
        </row>
        <row r="1304">
          <cell r="B1304" t="str">
            <v>RENT0107</v>
          </cell>
          <cell r="AX1304">
            <v>7000</v>
          </cell>
          <cell r="AY1304">
            <v>7250</v>
          </cell>
        </row>
        <row r="1305">
          <cell r="B1305"/>
          <cell r="AX1305"/>
          <cell r="AY1305"/>
        </row>
        <row r="1306">
          <cell r="B1306" t="str">
            <v>SCNT0001</v>
          </cell>
          <cell r="AX1306">
            <v>3850</v>
          </cell>
          <cell r="AY1306">
            <v>4100</v>
          </cell>
        </row>
        <row r="1307">
          <cell r="B1307" t="str">
            <v>SCNT0002</v>
          </cell>
          <cell r="AX1307">
            <v>5150</v>
          </cell>
          <cell r="AY1307">
            <v>5400</v>
          </cell>
        </row>
        <row r="1308">
          <cell r="B1308" t="str">
            <v>SCNT0005</v>
          </cell>
          <cell r="AX1308">
            <v>5350</v>
          </cell>
          <cell r="AY1308">
            <v>5600</v>
          </cell>
        </row>
        <row r="1309">
          <cell r="B1309" t="str">
            <v>SCNT0006</v>
          </cell>
          <cell r="AX1309">
            <v>5450</v>
          </cell>
          <cell r="AY1309">
            <v>5700</v>
          </cell>
        </row>
        <row r="1310">
          <cell r="B1310" t="str">
            <v>SCNT0007</v>
          </cell>
          <cell r="AX1310">
            <v>6200</v>
          </cell>
          <cell r="AY1310">
            <v>6450</v>
          </cell>
        </row>
        <row r="1311">
          <cell r="B1311" t="str">
            <v>SCNT0010</v>
          </cell>
          <cell r="AX1311">
            <v>6900</v>
          </cell>
          <cell r="AY1311">
            <v>7150</v>
          </cell>
        </row>
        <row r="1312">
          <cell r="B1312" t="str">
            <v>SCNT0008</v>
          </cell>
          <cell r="AX1312">
            <v>6900</v>
          </cell>
          <cell r="AY1312">
            <v>7150</v>
          </cell>
        </row>
        <row r="1313">
          <cell r="B1313" t="str">
            <v>SCNT0009</v>
          </cell>
          <cell r="AX1313">
            <v>36400</v>
          </cell>
          <cell r="AY1313">
            <v>41400</v>
          </cell>
        </row>
        <row r="1314">
          <cell r="B1314" t="str">
            <v>SCNT0004</v>
          </cell>
          <cell r="AX1314">
            <v>5450</v>
          </cell>
          <cell r="AY1314">
            <v>5700</v>
          </cell>
        </row>
        <row r="1315">
          <cell r="B1315" t="str">
            <v>SCNT0003</v>
          </cell>
          <cell r="AX1315">
            <v>4150</v>
          </cell>
          <cell r="AY1315">
            <v>4400</v>
          </cell>
        </row>
        <row r="1316">
          <cell r="B1316"/>
          <cell r="AX1316"/>
          <cell r="AY1316"/>
        </row>
        <row r="1317">
          <cell r="B1317" t="str">
            <v>SIST0001</v>
          </cell>
          <cell r="AX1317">
            <v>5350</v>
          </cell>
          <cell r="AY1317">
            <v>5600</v>
          </cell>
        </row>
        <row r="1318">
          <cell r="B1318"/>
          <cell r="AX1318"/>
          <cell r="AY1318"/>
        </row>
        <row r="1319">
          <cell r="B1319" t="str">
            <v>SNGT0025</v>
          </cell>
          <cell r="AX1319">
            <v>7550</v>
          </cell>
          <cell r="AY1319">
            <v>7800</v>
          </cell>
        </row>
        <row r="1320">
          <cell r="B1320" t="str">
            <v>SNGT0026</v>
          </cell>
          <cell r="AX1320">
            <v>7550</v>
          </cell>
          <cell r="AY1320">
            <v>7800</v>
          </cell>
        </row>
        <row r="1321">
          <cell r="B1321"/>
          <cell r="AX1321"/>
          <cell r="AY1321"/>
        </row>
        <row r="1322">
          <cell r="B1322" t="str">
            <v>TOYT0245</v>
          </cell>
          <cell r="AX1322">
            <v>5150</v>
          </cell>
          <cell r="AY1322">
            <v>5400</v>
          </cell>
        </row>
        <row r="1323">
          <cell r="B1323" t="str">
            <v>TOYT0487</v>
          </cell>
          <cell r="AX1323">
            <v>6200</v>
          </cell>
          <cell r="AY1323">
            <v>6450</v>
          </cell>
        </row>
        <row r="1324">
          <cell r="B1324" t="str">
            <v>TOYT0246</v>
          </cell>
          <cell r="AX1324">
            <v>3000</v>
          </cell>
          <cell r="AY1324">
            <v>3250</v>
          </cell>
        </row>
        <row r="1325">
          <cell r="B1325" t="str">
            <v>TOYT0341</v>
          </cell>
          <cell r="AX1325">
            <v>2450</v>
          </cell>
          <cell r="AY1325">
            <v>2700</v>
          </cell>
        </row>
        <row r="1326">
          <cell r="B1326" t="str">
            <v>TOYT0534</v>
          </cell>
          <cell r="AX1326">
            <v>4450</v>
          </cell>
          <cell r="AY1326">
            <v>4700</v>
          </cell>
        </row>
        <row r="1327">
          <cell r="B1327" t="str">
            <v>TOYT0402</v>
          </cell>
          <cell r="AX1327">
            <v>4350</v>
          </cell>
          <cell r="AY1327">
            <v>4600</v>
          </cell>
        </row>
        <row r="1328">
          <cell r="B1328" t="str">
            <v>TOYT0247</v>
          </cell>
          <cell r="AX1328">
            <v>4350</v>
          </cell>
          <cell r="AY1328">
            <v>4600</v>
          </cell>
        </row>
        <row r="1329">
          <cell r="B1329"/>
          <cell r="AX1329"/>
          <cell r="AY1329"/>
        </row>
        <row r="1330">
          <cell r="B1330" t="str">
            <v>VLVT0061</v>
          </cell>
          <cell r="AX1330">
            <v>5250</v>
          </cell>
          <cell r="AY1330">
            <v>5500</v>
          </cell>
        </row>
        <row r="1331">
          <cell r="B1331" t="str">
            <v>VLVT0035</v>
          </cell>
          <cell r="AX1331">
            <v>5250</v>
          </cell>
          <cell r="AY1331">
            <v>5500</v>
          </cell>
        </row>
        <row r="1332">
          <cell r="B1332" t="str">
            <v>VLVT0034</v>
          </cell>
          <cell r="AX1332">
            <v>5150</v>
          </cell>
          <cell r="AY1332">
            <v>5400</v>
          </cell>
        </row>
        <row r="1333">
          <cell r="B1333" t="str">
            <v>VLVT0056</v>
          </cell>
          <cell r="AX1333">
            <v>4800</v>
          </cell>
          <cell r="AY1333">
            <v>5050</v>
          </cell>
        </row>
        <row r="1334">
          <cell r="B1334" t="str">
            <v>VLVT0033</v>
          </cell>
          <cell r="AX1334">
            <v>5700</v>
          </cell>
          <cell r="AY1334">
            <v>5950</v>
          </cell>
        </row>
        <row r="1335">
          <cell r="B1335" t="str">
            <v>VLVT0032</v>
          </cell>
          <cell r="AX1335">
            <v>5700</v>
          </cell>
          <cell r="AY1335">
            <v>5950</v>
          </cell>
        </row>
        <row r="1336">
          <cell r="B1336"/>
          <cell r="AX1336">
            <v>5150</v>
          </cell>
          <cell r="AY1336">
            <v>5400</v>
          </cell>
        </row>
        <row r="1337">
          <cell r="B1337" t="str">
            <v>VLVT0024</v>
          </cell>
          <cell r="AX1337">
            <v>5250</v>
          </cell>
          <cell r="AY1337">
            <v>5500</v>
          </cell>
        </row>
        <row r="1338">
          <cell r="B1338" t="str">
            <v>VLVT0025</v>
          </cell>
          <cell r="AX1338">
            <v>5250</v>
          </cell>
          <cell r="AY1338">
            <v>5500</v>
          </cell>
        </row>
        <row r="1339">
          <cell r="B1339" t="str">
            <v>VLVT0036</v>
          </cell>
          <cell r="AX1339">
            <v>5150</v>
          </cell>
          <cell r="AY1339">
            <v>5400</v>
          </cell>
        </row>
        <row r="1340">
          <cell r="B1340" t="str">
            <v>VLVT0052</v>
          </cell>
          <cell r="AX1340">
            <v>4600</v>
          </cell>
          <cell r="AY1340">
            <v>4850</v>
          </cell>
        </row>
        <row r="1341">
          <cell r="B1341" t="str">
            <v>VLVT0028</v>
          </cell>
          <cell r="AX1341">
            <v>5250</v>
          </cell>
          <cell r="AY1341">
            <v>5500</v>
          </cell>
        </row>
        <row r="1342">
          <cell r="B1342" t="str">
            <v>VLVT0053</v>
          </cell>
          <cell r="AX1342">
            <v>5250</v>
          </cell>
          <cell r="AY1342">
            <v>5500</v>
          </cell>
        </row>
        <row r="1343">
          <cell r="B1343" t="str">
            <v>VLVT0030</v>
          </cell>
          <cell r="AX1343">
            <v>5250</v>
          </cell>
          <cell r="AY1343">
            <v>5500</v>
          </cell>
        </row>
        <row r="1344">
          <cell r="B1344"/>
          <cell r="AX1344"/>
          <cell r="AY1344"/>
        </row>
        <row r="1345">
          <cell r="B1345" t="str">
            <v>YUTT0001</v>
          </cell>
          <cell r="AX1345">
            <v>30000</v>
          </cell>
          <cell r="AY1345">
            <v>38000</v>
          </cell>
        </row>
        <row r="1346">
          <cell r="B1346" t="str">
            <v>YUTT0002</v>
          </cell>
          <cell r="AX1346">
            <v>31200</v>
          </cell>
          <cell r="AY1346">
            <v>39200</v>
          </cell>
        </row>
        <row r="1347">
          <cell r="B1347"/>
          <cell r="AX1347"/>
          <cell r="AY1347"/>
        </row>
        <row r="1348">
          <cell r="B1348" t="str">
            <v>NEMT0001</v>
          </cell>
          <cell r="AX1348">
            <v>19200</v>
          </cell>
          <cell r="AY1348">
            <v>23200</v>
          </cell>
        </row>
        <row r="1349">
          <cell r="B1349" t="str">
            <v>NEMT0002</v>
          </cell>
          <cell r="AX1349">
            <v>19200</v>
          </cell>
          <cell r="AY1349">
            <v>23200</v>
          </cell>
        </row>
        <row r="1350">
          <cell r="B1350"/>
          <cell r="AX1350"/>
          <cell r="AY1350"/>
        </row>
        <row r="1351">
          <cell r="B1351" t="str">
            <v>TATT0001</v>
          </cell>
          <cell r="AX1351">
            <v>3850</v>
          </cell>
          <cell r="AY1351">
            <v>4100</v>
          </cell>
        </row>
        <row r="1352">
          <cell r="B1352" t="str">
            <v>TATT0002</v>
          </cell>
          <cell r="AX1352">
            <v>5150</v>
          </cell>
          <cell r="AY1352">
            <v>5400</v>
          </cell>
        </row>
        <row r="1353">
          <cell r="B1353"/>
          <cell r="AX1353"/>
          <cell r="AY1353"/>
        </row>
        <row r="1354">
          <cell r="B1354" t="str">
            <v>TART0001</v>
          </cell>
          <cell r="AX1354">
            <v>3300</v>
          </cell>
          <cell r="AY1354">
            <v>3550</v>
          </cell>
        </row>
        <row r="1355">
          <cell r="B1355" t="str">
            <v>TART0005</v>
          </cell>
          <cell r="AX1355">
            <v>3400</v>
          </cell>
          <cell r="AY1355">
            <v>3650</v>
          </cell>
        </row>
        <row r="1356">
          <cell r="B1356" t="str">
            <v>TART0003</v>
          </cell>
          <cell r="AX1356">
            <v>5250</v>
          </cell>
          <cell r="AY1356">
            <v>5500</v>
          </cell>
        </row>
        <row r="1357">
          <cell r="B1357" t="str">
            <v>TART0002</v>
          </cell>
          <cell r="AX1357">
            <v>3950</v>
          </cell>
          <cell r="AY1357">
            <v>4200</v>
          </cell>
        </row>
        <row r="1358">
          <cell r="B1358" t="str">
            <v>TART0004</v>
          </cell>
          <cell r="AX1358">
            <v>4000</v>
          </cell>
          <cell r="AY1358">
            <v>4250</v>
          </cell>
        </row>
        <row r="1359">
          <cell r="B1359" t="str">
            <v>TART0006</v>
          </cell>
          <cell r="AX1359">
            <v>1650</v>
          </cell>
          <cell r="AY1359">
            <v>1900</v>
          </cell>
        </row>
        <row r="1360">
          <cell r="B1360"/>
          <cell r="AX1360"/>
          <cell r="AY1360"/>
        </row>
        <row r="1361">
          <cell r="B1361"/>
          <cell r="AX1361"/>
          <cell r="AY1361"/>
        </row>
        <row r="1362">
          <cell r="B1362" t="str">
            <v>ACRT0003</v>
          </cell>
          <cell r="AX1362">
            <v>3800</v>
          </cell>
          <cell r="AY1362">
            <v>4050</v>
          </cell>
        </row>
        <row r="1363">
          <cell r="B1363" t="str">
            <v>ACRT0004</v>
          </cell>
          <cell r="AX1363">
            <v>3800</v>
          </cell>
          <cell r="AY1363">
            <v>4050</v>
          </cell>
        </row>
        <row r="1364">
          <cell r="B1364" t="str">
            <v>ACRT0002</v>
          </cell>
          <cell r="AX1364">
            <v>3800</v>
          </cell>
          <cell r="AY1364">
            <v>4050</v>
          </cell>
        </row>
        <row r="1365">
          <cell r="B1365" t="str">
            <v>ACRT0005</v>
          </cell>
          <cell r="AX1365">
            <v>3600</v>
          </cell>
          <cell r="AY1365">
            <v>3850</v>
          </cell>
        </row>
        <row r="1366">
          <cell r="B1366" t="str">
            <v>ACRT0001</v>
          </cell>
          <cell r="AX1366">
            <v>3500</v>
          </cell>
          <cell r="AY1366">
            <v>3750</v>
          </cell>
        </row>
        <row r="1367">
          <cell r="B1367"/>
          <cell r="AX1367"/>
          <cell r="AY1367"/>
        </row>
        <row r="1368">
          <cell r="B1368" t="str">
            <v>ALFT0001</v>
          </cell>
          <cell r="AX1368">
            <v>2900</v>
          </cell>
          <cell r="AY1368">
            <v>3150</v>
          </cell>
        </row>
        <row r="1369">
          <cell r="B1369" t="str">
            <v>ALFT0002</v>
          </cell>
          <cell r="AX1369">
            <v>2900</v>
          </cell>
          <cell r="AY1369">
            <v>3150</v>
          </cell>
        </row>
        <row r="1370">
          <cell r="B1370" t="str">
            <v>ALFT0003</v>
          </cell>
          <cell r="AX1370">
            <v>2900</v>
          </cell>
          <cell r="AY1370">
            <v>3150</v>
          </cell>
        </row>
        <row r="1371">
          <cell r="B1371" t="str">
            <v>ALFT0004</v>
          </cell>
          <cell r="AX1371">
            <v>2900</v>
          </cell>
          <cell r="AY1371">
            <v>3150</v>
          </cell>
        </row>
        <row r="1372">
          <cell r="B1372" t="str">
            <v>ALFT0008</v>
          </cell>
          <cell r="AX1372">
            <v>3200</v>
          </cell>
          <cell r="AY1372">
            <v>3450</v>
          </cell>
        </row>
        <row r="1373">
          <cell r="B1373" t="str">
            <v>ALFT0009</v>
          </cell>
          <cell r="AX1373">
            <v>3200</v>
          </cell>
          <cell r="AY1373">
            <v>3450</v>
          </cell>
        </row>
        <row r="1374">
          <cell r="B1374" t="str">
            <v>ALFT0010</v>
          </cell>
          <cell r="AX1374">
            <v>3200</v>
          </cell>
          <cell r="AY1374">
            <v>3450</v>
          </cell>
        </row>
        <row r="1375">
          <cell r="B1375"/>
          <cell r="AX1375"/>
          <cell r="AY1375"/>
        </row>
        <row r="1376">
          <cell r="B1376" t="str">
            <v>AUDT0001</v>
          </cell>
          <cell r="AX1376">
            <v>2250</v>
          </cell>
          <cell r="AY1376">
            <v>2500</v>
          </cell>
        </row>
        <row r="1377">
          <cell r="B1377" t="str">
            <v>AUDT0002</v>
          </cell>
          <cell r="AX1377">
            <v>2800</v>
          </cell>
          <cell r="AY1377">
            <v>3050</v>
          </cell>
        </row>
        <row r="1378">
          <cell r="B1378" t="str">
            <v>AUDT0086</v>
          </cell>
          <cell r="AX1378">
            <v>2250</v>
          </cell>
          <cell r="AY1378">
            <v>2500</v>
          </cell>
        </row>
        <row r="1379">
          <cell r="B1379" t="str">
            <v>AUDT0003</v>
          </cell>
          <cell r="AX1379">
            <v>2250</v>
          </cell>
          <cell r="AY1379">
            <v>2500</v>
          </cell>
        </row>
        <row r="1380">
          <cell r="B1380" t="str">
            <v>AUDT0004</v>
          </cell>
          <cell r="AX1380">
            <v>2800</v>
          </cell>
          <cell r="AY1380">
            <v>3050</v>
          </cell>
        </row>
        <row r="1381">
          <cell r="B1381" t="str">
            <v>AUDT0005</v>
          </cell>
          <cell r="AX1381">
            <v>1950</v>
          </cell>
          <cell r="AY1381">
            <v>2200</v>
          </cell>
        </row>
        <row r="1382">
          <cell r="B1382" t="str">
            <v>AUDT0006</v>
          </cell>
          <cell r="AX1382">
            <v>2500</v>
          </cell>
          <cell r="AY1382">
            <v>2750</v>
          </cell>
        </row>
        <row r="1383">
          <cell r="B1383" t="str">
            <v>AUDT0007</v>
          </cell>
          <cell r="AX1383">
            <v>2250</v>
          </cell>
          <cell r="AY1383">
            <v>2500</v>
          </cell>
        </row>
        <row r="1384">
          <cell r="B1384" t="str">
            <v>AUDT0008</v>
          </cell>
          <cell r="AX1384">
            <v>2800</v>
          </cell>
          <cell r="AY1384">
            <v>3050</v>
          </cell>
        </row>
        <row r="1385">
          <cell r="B1385" t="str">
            <v>AUDT0064</v>
          </cell>
          <cell r="AX1385">
            <v>2800</v>
          </cell>
          <cell r="AY1385">
            <v>3050</v>
          </cell>
        </row>
        <row r="1386">
          <cell r="B1386" t="str">
            <v>AUDT0065</v>
          </cell>
          <cell r="AX1386">
            <v>2800</v>
          </cell>
          <cell r="AY1386">
            <v>3050</v>
          </cell>
        </row>
        <row r="1387">
          <cell r="B1387" t="str">
            <v>AUDT0092</v>
          </cell>
          <cell r="AX1387">
            <v>3000</v>
          </cell>
          <cell r="AY1387">
            <v>3250</v>
          </cell>
        </row>
        <row r="1388">
          <cell r="B1388" t="str">
            <v>AUDT0009</v>
          </cell>
          <cell r="AX1388">
            <v>3000</v>
          </cell>
          <cell r="AY1388">
            <v>3250</v>
          </cell>
        </row>
        <row r="1389">
          <cell r="B1389" t="str">
            <v>AUDT0010</v>
          </cell>
          <cell r="AX1389">
            <v>2900</v>
          </cell>
          <cell r="AY1389">
            <v>3150</v>
          </cell>
        </row>
        <row r="1390">
          <cell r="B1390" t="str">
            <v>AUDT0011</v>
          </cell>
          <cell r="AX1390">
            <v>2900</v>
          </cell>
          <cell r="AY1390">
            <v>3150</v>
          </cell>
        </row>
        <row r="1391">
          <cell r="B1391" t="str">
            <v>AUDT0074</v>
          </cell>
          <cell r="AX1391">
            <v>2300</v>
          </cell>
          <cell r="AY1391">
            <v>2550</v>
          </cell>
        </row>
        <row r="1392">
          <cell r="B1392" t="str">
            <v>AUDT0055</v>
          </cell>
          <cell r="AX1392">
            <v>2850</v>
          </cell>
          <cell r="AY1392">
            <v>3100</v>
          </cell>
        </row>
        <row r="1393">
          <cell r="B1393" t="str">
            <v>AUDT0066</v>
          </cell>
          <cell r="AX1393">
            <v>2900</v>
          </cell>
          <cell r="AY1393">
            <v>3150</v>
          </cell>
        </row>
        <row r="1394">
          <cell r="B1394" t="str">
            <v>AUDT0088</v>
          </cell>
          <cell r="AX1394">
            <v>2900</v>
          </cell>
          <cell r="AY1394">
            <v>3150</v>
          </cell>
        </row>
        <row r="1395">
          <cell r="B1395" t="str">
            <v>AUDT0099</v>
          </cell>
          <cell r="AX1395">
            <v>2900</v>
          </cell>
          <cell r="AY1395">
            <v>3150</v>
          </cell>
        </row>
        <row r="1396">
          <cell r="B1396" t="str">
            <v>AUDT0013</v>
          </cell>
          <cell r="AX1396">
            <v>2800</v>
          </cell>
          <cell r="AY1396">
            <v>3050</v>
          </cell>
        </row>
        <row r="1397">
          <cell r="B1397" t="str">
            <v>AUDT0015</v>
          </cell>
          <cell r="AX1397">
            <v>2800</v>
          </cell>
          <cell r="AY1397">
            <v>3050</v>
          </cell>
        </row>
        <row r="1398">
          <cell r="B1398" t="str">
            <v>AUDT0016</v>
          </cell>
          <cell r="AX1398">
            <v>2800</v>
          </cell>
          <cell r="AY1398">
            <v>3050</v>
          </cell>
        </row>
        <row r="1399">
          <cell r="B1399" t="str">
            <v>AUDT0075</v>
          </cell>
          <cell r="AX1399">
            <v>2300</v>
          </cell>
          <cell r="AY1399">
            <v>2550</v>
          </cell>
        </row>
        <row r="1400">
          <cell r="B1400" t="str">
            <v>AUDT0076</v>
          </cell>
          <cell r="AX1400">
            <v>2300</v>
          </cell>
          <cell r="AY1400">
            <v>2550</v>
          </cell>
        </row>
        <row r="1401">
          <cell r="B1401" t="str">
            <v>AUDT0017</v>
          </cell>
          <cell r="AX1401">
            <v>2850</v>
          </cell>
          <cell r="AY1401">
            <v>3100</v>
          </cell>
        </row>
        <row r="1402">
          <cell r="B1402" t="str">
            <v>AUDT0018</v>
          </cell>
          <cell r="AX1402">
            <v>2850</v>
          </cell>
          <cell r="AY1402">
            <v>3100</v>
          </cell>
        </row>
        <row r="1403">
          <cell r="B1403" t="str">
            <v>AUDT0097</v>
          </cell>
          <cell r="AX1403">
            <v>2850</v>
          </cell>
          <cell r="AY1403">
            <v>3100</v>
          </cell>
        </row>
        <row r="1404">
          <cell r="B1404" t="str">
            <v>AUDT0083</v>
          </cell>
          <cell r="AX1404">
            <v>3150</v>
          </cell>
          <cell r="AY1404">
            <v>3400</v>
          </cell>
        </row>
        <row r="1405">
          <cell r="B1405" t="str">
            <v>AUDT0082</v>
          </cell>
          <cell r="AX1405">
            <v>3150</v>
          </cell>
          <cell r="AY1405">
            <v>3400</v>
          </cell>
        </row>
        <row r="1406">
          <cell r="B1406" t="str">
            <v>AUDT0019</v>
          </cell>
          <cell r="AX1406">
            <v>2850</v>
          </cell>
          <cell r="AY1406">
            <v>3100</v>
          </cell>
        </row>
        <row r="1407">
          <cell r="B1407" t="str">
            <v>AUDT0095</v>
          </cell>
          <cell r="AX1407">
            <v>2850</v>
          </cell>
          <cell r="AY1407">
            <v>3100</v>
          </cell>
        </row>
        <row r="1408">
          <cell r="B1408" t="str">
            <v>AUDT0025</v>
          </cell>
          <cell r="AX1408">
            <v>2800</v>
          </cell>
          <cell r="AY1408">
            <v>3050</v>
          </cell>
        </row>
        <row r="1409">
          <cell r="B1409" t="str">
            <v>AUDT0020</v>
          </cell>
          <cell r="AX1409">
            <v>2800</v>
          </cell>
          <cell r="AY1409">
            <v>3050</v>
          </cell>
        </row>
        <row r="1410">
          <cell r="B1410" t="str">
            <v>AUDT0053</v>
          </cell>
          <cell r="AX1410">
            <v>2350</v>
          </cell>
          <cell r="AY1410">
            <v>2600</v>
          </cell>
        </row>
        <row r="1411">
          <cell r="B1411" t="str">
            <v>AUDT0023</v>
          </cell>
          <cell r="AX1411">
            <v>2900</v>
          </cell>
          <cell r="AY1411">
            <v>3150</v>
          </cell>
        </row>
        <row r="1412">
          <cell r="B1412" t="str">
            <v>AUDT0096</v>
          </cell>
          <cell r="AX1412">
            <v>3700</v>
          </cell>
          <cell r="AY1412">
            <v>3950</v>
          </cell>
        </row>
        <row r="1413">
          <cell r="B1413" t="str">
            <v>AUDT0077</v>
          </cell>
          <cell r="AX1413">
            <v>2900</v>
          </cell>
          <cell r="AY1413">
            <v>3150</v>
          </cell>
        </row>
        <row r="1414">
          <cell r="B1414" t="str">
            <v>AUDT0021</v>
          </cell>
          <cell r="AX1414">
            <v>2800</v>
          </cell>
          <cell r="AY1414">
            <v>3050</v>
          </cell>
        </row>
        <row r="1415">
          <cell r="B1415" t="str">
            <v>AUDT0026</v>
          </cell>
          <cell r="AX1415">
            <v>2200</v>
          </cell>
          <cell r="AY1415">
            <v>2450</v>
          </cell>
        </row>
        <row r="1416">
          <cell r="B1416" t="str">
            <v>AUDT0028</v>
          </cell>
          <cell r="AX1416">
            <v>3000</v>
          </cell>
          <cell r="AY1416">
            <v>3250</v>
          </cell>
        </row>
        <row r="1417">
          <cell r="B1417" t="str">
            <v>AUDT0027</v>
          </cell>
          <cell r="AX1417">
            <v>3000</v>
          </cell>
          <cell r="AY1417">
            <v>3250</v>
          </cell>
        </row>
        <row r="1418">
          <cell r="B1418" t="str">
            <v>AUDT0063</v>
          </cell>
          <cell r="AX1418">
            <v>2950</v>
          </cell>
          <cell r="AY1418">
            <v>3200</v>
          </cell>
        </row>
        <row r="1419">
          <cell r="B1419" t="str">
            <v>AUDT0062</v>
          </cell>
          <cell r="AX1419">
            <v>2950</v>
          </cell>
          <cell r="AY1419">
            <v>3200</v>
          </cell>
        </row>
        <row r="1420">
          <cell r="B1420" t="str">
            <v>AUDT0029</v>
          </cell>
          <cell r="AX1420">
            <v>2850</v>
          </cell>
          <cell r="AY1420">
            <v>3100</v>
          </cell>
        </row>
        <row r="1421">
          <cell r="B1421" t="str">
            <v>AUDT0030</v>
          </cell>
          <cell r="AX1421">
            <v>2850</v>
          </cell>
          <cell r="AY1421">
            <v>3100</v>
          </cell>
        </row>
        <row r="1422">
          <cell r="B1422" t="str">
            <v>AUDT0033</v>
          </cell>
          <cell r="AX1422">
            <v>2900</v>
          </cell>
          <cell r="AY1422">
            <v>3150</v>
          </cell>
        </row>
        <row r="1423">
          <cell r="B1423" t="str">
            <v>AUDT0032</v>
          </cell>
          <cell r="AX1423">
            <v>2900</v>
          </cell>
          <cell r="AY1423">
            <v>3150</v>
          </cell>
        </row>
        <row r="1424">
          <cell r="B1424" t="str">
            <v>AUDT0052</v>
          </cell>
          <cell r="AX1424">
            <v>2900</v>
          </cell>
          <cell r="AY1424">
            <v>3150</v>
          </cell>
        </row>
        <row r="1425">
          <cell r="B1425" t="str">
            <v>AUDT0034</v>
          </cell>
          <cell r="AX1425">
            <v>3050</v>
          </cell>
          <cell r="AY1425">
            <v>3300</v>
          </cell>
        </row>
        <row r="1426">
          <cell r="B1426" t="str">
            <v>AUDT0054</v>
          </cell>
          <cell r="AX1426">
            <v>3000</v>
          </cell>
          <cell r="AY1426">
            <v>3250</v>
          </cell>
        </row>
        <row r="1427">
          <cell r="B1427" t="str">
            <v>AUDT0068</v>
          </cell>
          <cell r="AX1427">
            <v>2950</v>
          </cell>
          <cell r="AY1427">
            <v>3200</v>
          </cell>
        </row>
        <row r="1428">
          <cell r="B1428" t="str">
            <v>AUDT0069</v>
          </cell>
          <cell r="AX1428">
            <v>2950</v>
          </cell>
          <cell r="AY1428">
            <v>3200</v>
          </cell>
        </row>
        <row r="1429">
          <cell r="B1429" t="str">
            <v>AUDT0050</v>
          </cell>
          <cell r="AX1429">
            <v>3000</v>
          </cell>
          <cell r="AY1429">
            <v>3250</v>
          </cell>
        </row>
        <row r="1430">
          <cell r="B1430" t="str">
            <v>AUDT0035</v>
          </cell>
          <cell r="AX1430">
            <v>3000</v>
          </cell>
          <cell r="AY1430">
            <v>3250</v>
          </cell>
        </row>
        <row r="1431">
          <cell r="B1431" t="str">
            <v>AUDT0070</v>
          </cell>
          <cell r="AX1431">
            <v>2350</v>
          </cell>
          <cell r="AY1431">
            <v>2600</v>
          </cell>
        </row>
        <row r="1432">
          <cell r="B1432" t="str">
            <v>AUDT0071</v>
          </cell>
          <cell r="AX1432">
            <v>2350</v>
          </cell>
          <cell r="AY1432">
            <v>2600</v>
          </cell>
        </row>
        <row r="1433">
          <cell r="B1433" t="str">
            <v>AUDT0072</v>
          </cell>
          <cell r="AX1433">
            <v>2350</v>
          </cell>
          <cell r="AY1433">
            <v>2600</v>
          </cell>
        </row>
        <row r="1434">
          <cell r="B1434" t="str">
            <v>AUDT0036</v>
          </cell>
          <cell r="AX1434">
            <v>2900</v>
          </cell>
          <cell r="AY1434">
            <v>3150</v>
          </cell>
        </row>
        <row r="1435">
          <cell r="B1435" t="str">
            <v>AUDT0037</v>
          </cell>
          <cell r="AX1435">
            <v>2900</v>
          </cell>
          <cell r="AY1435">
            <v>3150</v>
          </cell>
        </row>
        <row r="1436">
          <cell r="B1436" t="str">
            <v>AUDT0038</v>
          </cell>
          <cell r="AX1436">
            <v>2900</v>
          </cell>
          <cell r="AY1436">
            <v>3150</v>
          </cell>
        </row>
        <row r="1437">
          <cell r="B1437" t="str">
            <v>AUDT0051</v>
          </cell>
          <cell r="AX1437">
            <v>3200</v>
          </cell>
          <cell r="AY1437">
            <v>3450</v>
          </cell>
        </row>
        <row r="1438">
          <cell r="B1438" t="str">
            <v>AUDT0098</v>
          </cell>
          <cell r="AX1438">
            <v>2900</v>
          </cell>
          <cell r="AY1438">
            <v>3150</v>
          </cell>
        </row>
        <row r="1439">
          <cell r="B1439" t="str">
            <v>AUDT0073</v>
          </cell>
          <cell r="AX1439">
            <v>3350</v>
          </cell>
          <cell r="AY1439">
            <v>3600</v>
          </cell>
        </row>
        <row r="1440">
          <cell r="B1440" t="str">
            <v>AUDT0039</v>
          </cell>
          <cell r="AX1440">
            <v>3400</v>
          </cell>
          <cell r="AY1440">
            <v>3650</v>
          </cell>
        </row>
        <row r="1441">
          <cell r="B1441" t="str">
            <v>AUDT0079</v>
          </cell>
          <cell r="AX1441">
            <v>3400</v>
          </cell>
          <cell r="AY1441">
            <v>3750</v>
          </cell>
        </row>
        <row r="1442">
          <cell r="B1442" t="str">
            <v>AUDT0078</v>
          </cell>
          <cell r="AX1442">
            <v>3400</v>
          </cell>
          <cell r="AY1442">
            <v>3650</v>
          </cell>
        </row>
        <row r="1443">
          <cell r="B1443" t="str">
            <v>AUDT0080</v>
          </cell>
          <cell r="AX1443">
            <v>3100</v>
          </cell>
          <cell r="AY1443">
            <v>3350</v>
          </cell>
        </row>
        <row r="1444">
          <cell r="B1444"/>
          <cell r="AX1444"/>
          <cell r="AY1444"/>
        </row>
        <row r="1445">
          <cell r="B1445" t="str">
            <v>BMWT0008</v>
          </cell>
          <cell r="AX1445">
            <v>2250</v>
          </cell>
          <cell r="AY1445">
            <v>2500</v>
          </cell>
        </row>
        <row r="1446">
          <cell r="B1446" t="str">
            <v>BMWT0122</v>
          </cell>
          <cell r="AX1446">
            <v>2350</v>
          </cell>
          <cell r="AY1446">
            <v>2600</v>
          </cell>
        </row>
        <row r="1447">
          <cell r="B1447" t="str">
            <v>BMWT0124</v>
          </cell>
          <cell r="AX1447">
            <v>2350</v>
          </cell>
          <cell r="AY1447">
            <v>2600</v>
          </cell>
        </row>
        <row r="1448">
          <cell r="B1448" t="str">
            <v>BMWT0004</v>
          </cell>
          <cell r="AX1448">
            <v>2900</v>
          </cell>
          <cell r="AY1448">
            <v>3150</v>
          </cell>
        </row>
        <row r="1449">
          <cell r="B1449" t="str">
            <v>BMWT0005</v>
          </cell>
          <cell r="AX1449">
            <v>2900</v>
          </cell>
          <cell r="AY1449">
            <v>3150</v>
          </cell>
        </row>
        <row r="1450">
          <cell r="B1450" t="str">
            <v>BMWT0001</v>
          </cell>
          <cell r="AX1450">
            <v>2900</v>
          </cell>
          <cell r="AY1450">
            <v>3150</v>
          </cell>
        </row>
        <row r="1451">
          <cell r="B1451" t="str">
            <v>BMWT0002</v>
          </cell>
          <cell r="AX1451">
            <v>3200</v>
          </cell>
          <cell r="AY1451">
            <v>3450</v>
          </cell>
        </row>
        <row r="1452">
          <cell r="B1452" t="str">
            <v>BMWT0003</v>
          </cell>
          <cell r="AX1452">
            <v>2900</v>
          </cell>
          <cell r="AY1452">
            <v>3150</v>
          </cell>
        </row>
        <row r="1453">
          <cell r="B1453" t="str">
            <v>BMWT0007</v>
          </cell>
          <cell r="AX1453">
            <v>2650</v>
          </cell>
          <cell r="AY1453">
            <v>2900</v>
          </cell>
        </row>
        <row r="1454">
          <cell r="B1454" t="str">
            <v>BMWT0010</v>
          </cell>
          <cell r="AX1454">
            <v>2850</v>
          </cell>
          <cell r="AY1454">
            <v>3100</v>
          </cell>
        </row>
        <row r="1455">
          <cell r="B1455" t="str">
            <v>BMWT0009</v>
          </cell>
          <cell r="AX1455">
            <v>2800</v>
          </cell>
          <cell r="AY1455">
            <v>3050</v>
          </cell>
        </row>
        <row r="1456">
          <cell r="B1456" t="str">
            <v>BMWT0157</v>
          </cell>
          <cell r="AX1456">
            <v>2250</v>
          </cell>
          <cell r="AY1456">
            <v>2500</v>
          </cell>
        </row>
        <row r="1457">
          <cell r="B1457" t="str">
            <v>BMWT0014</v>
          </cell>
          <cell r="AX1457">
            <v>2900</v>
          </cell>
          <cell r="AY1457">
            <v>3150</v>
          </cell>
        </row>
        <row r="1458">
          <cell r="B1458" t="str">
            <v>BMWT0015</v>
          </cell>
          <cell r="AX1458">
            <v>2900</v>
          </cell>
          <cell r="AY1458">
            <v>3150</v>
          </cell>
        </row>
        <row r="1459">
          <cell r="B1459" t="str">
            <v>BMWT0012</v>
          </cell>
          <cell r="AX1459">
            <v>2850</v>
          </cell>
          <cell r="AY1459">
            <v>3100</v>
          </cell>
        </row>
        <row r="1460">
          <cell r="B1460" t="str">
            <v>BMWT0013</v>
          </cell>
          <cell r="AX1460">
            <v>2850</v>
          </cell>
          <cell r="AY1460">
            <v>3100</v>
          </cell>
        </row>
        <row r="1461">
          <cell r="B1461" t="str">
            <v>BMWT0016</v>
          </cell>
          <cell r="AX1461">
            <v>2800</v>
          </cell>
          <cell r="AY1461">
            <v>3050</v>
          </cell>
        </row>
        <row r="1462">
          <cell r="B1462" t="str">
            <v>BMWT0017</v>
          </cell>
          <cell r="AX1462">
            <v>2800</v>
          </cell>
          <cell r="AY1462">
            <v>3050</v>
          </cell>
        </row>
        <row r="1463">
          <cell r="B1463" t="str">
            <v>BMWT0164</v>
          </cell>
          <cell r="AX1463">
            <v>2750</v>
          </cell>
          <cell r="AY1463">
            <v>3000</v>
          </cell>
        </row>
        <row r="1464">
          <cell r="B1464" t="str">
            <v>BMWT0165</v>
          </cell>
          <cell r="AX1464">
            <v>3100</v>
          </cell>
          <cell r="AY1464">
            <v>3350</v>
          </cell>
        </row>
        <row r="1465">
          <cell r="B1465" t="str">
            <v>BMWT0166</v>
          </cell>
          <cell r="AX1465">
            <v>3100</v>
          </cell>
          <cell r="AY1465">
            <v>3350</v>
          </cell>
        </row>
        <row r="1466">
          <cell r="B1466" t="str">
            <v>BMWT0184</v>
          </cell>
          <cell r="AX1466">
            <v>3100</v>
          </cell>
          <cell r="AY1466">
            <v>3350</v>
          </cell>
        </row>
        <row r="1467">
          <cell r="B1467" t="str">
            <v>BMWT0018</v>
          </cell>
          <cell r="AX1467">
            <v>2850</v>
          </cell>
          <cell r="AY1467">
            <v>3100</v>
          </cell>
        </row>
        <row r="1468">
          <cell r="B1468" t="str">
            <v>BMWT0019</v>
          </cell>
          <cell r="AX1468">
            <v>2850</v>
          </cell>
          <cell r="AY1468">
            <v>3100</v>
          </cell>
        </row>
        <row r="1469">
          <cell r="B1469" t="str">
            <v>BMWT0125</v>
          </cell>
          <cell r="AX1469">
            <v>2300</v>
          </cell>
          <cell r="AY1469">
            <v>2550</v>
          </cell>
        </row>
        <row r="1470">
          <cell r="B1470" t="str">
            <v>BMWT0130</v>
          </cell>
          <cell r="AX1470">
            <v>2900</v>
          </cell>
          <cell r="AY1470">
            <v>3150</v>
          </cell>
        </row>
        <row r="1471">
          <cell r="B1471" t="str">
            <v>BMWT0173</v>
          </cell>
          <cell r="AX1471">
            <v>3100</v>
          </cell>
          <cell r="AY1471">
            <v>3350</v>
          </cell>
        </row>
        <row r="1472">
          <cell r="B1472" t="str">
            <v>BMWT0150</v>
          </cell>
          <cell r="AX1472">
            <v>2750</v>
          </cell>
          <cell r="AY1472">
            <v>3000</v>
          </cell>
        </row>
        <row r="1473">
          <cell r="B1473" t="str">
            <v>BMWT0020</v>
          </cell>
          <cell r="AX1473">
            <v>2250</v>
          </cell>
          <cell r="AY1473">
            <v>2500</v>
          </cell>
        </row>
        <row r="1474">
          <cell r="B1474" t="str">
            <v>BMWT0021</v>
          </cell>
          <cell r="AX1474">
            <v>2800</v>
          </cell>
          <cell r="AY1474">
            <v>3050</v>
          </cell>
        </row>
        <row r="1475">
          <cell r="B1475" t="str">
            <v>BMWT0151</v>
          </cell>
          <cell r="AX1475">
            <v>2300</v>
          </cell>
          <cell r="AY1475">
            <v>2550</v>
          </cell>
        </row>
        <row r="1476">
          <cell r="B1476" t="str">
            <v>BMWT0152</v>
          </cell>
          <cell r="AX1476">
            <v>2300</v>
          </cell>
          <cell r="AY1476">
            <v>2550</v>
          </cell>
        </row>
        <row r="1477">
          <cell r="B1477" t="str">
            <v>BMWT0022</v>
          </cell>
          <cell r="AX1477">
            <v>2300</v>
          </cell>
          <cell r="AY1477">
            <v>2550</v>
          </cell>
        </row>
        <row r="1478">
          <cell r="B1478" t="str">
            <v>BMWT0121</v>
          </cell>
          <cell r="AX1478">
            <v>2300</v>
          </cell>
          <cell r="AY1478">
            <v>2550</v>
          </cell>
        </row>
        <row r="1479">
          <cell r="B1479" t="str">
            <v>BMWT0023</v>
          </cell>
          <cell r="AX1479">
            <v>2850</v>
          </cell>
          <cell r="AY1479">
            <v>3100</v>
          </cell>
        </row>
        <row r="1480">
          <cell r="B1480" t="str">
            <v>BMWT0024</v>
          </cell>
          <cell r="AX1480">
            <v>2850</v>
          </cell>
          <cell r="AY1480">
            <v>3100</v>
          </cell>
        </row>
        <row r="1481">
          <cell r="B1481" t="str">
            <v>BMWT0025</v>
          </cell>
          <cell r="AX1481">
            <v>2850</v>
          </cell>
          <cell r="AY1481">
            <v>3100</v>
          </cell>
        </row>
        <row r="1482">
          <cell r="B1482" t="str">
            <v>BMWT0027</v>
          </cell>
          <cell r="AX1482">
            <v>2900</v>
          </cell>
          <cell r="AY1482">
            <v>3150</v>
          </cell>
        </row>
        <row r="1483">
          <cell r="B1483" t="str">
            <v>BMWT0028</v>
          </cell>
          <cell r="AX1483">
            <v>2900</v>
          </cell>
          <cell r="AY1483">
            <v>3150</v>
          </cell>
        </row>
        <row r="1484">
          <cell r="B1484" t="str">
            <v>BMWT0109</v>
          </cell>
          <cell r="AX1484">
            <v>2350</v>
          </cell>
          <cell r="AY1484">
            <v>2600</v>
          </cell>
        </row>
        <row r="1485">
          <cell r="B1485" t="str">
            <v>BMWT0029</v>
          </cell>
          <cell r="AX1485">
            <v>2900</v>
          </cell>
          <cell r="AY1485">
            <v>3150</v>
          </cell>
        </row>
        <row r="1486">
          <cell r="B1486" t="str">
            <v>BMWT0108</v>
          </cell>
          <cell r="AX1486">
            <v>2350</v>
          </cell>
          <cell r="AY1486">
            <v>2600</v>
          </cell>
        </row>
        <row r="1487">
          <cell r="B1487" t="str">
            <v>BMWT0163</v>
          </cell>
          <cell r="AX1487">
            <v>3200</v>
          </cell>
          <cell r="AY1487">
            <v>3450</v>
          </cell>
        </row>
        <row r="1488">
          <cell r="B1488" t="str">
            <v>BMWT0030</v>
          </cell>
          <cell r="AX1488">
            <v>2900</v>
          </cell>
          <cell r="AY1488">
            <v>3150</v>
          </cell>
        </row>
        <row r="1489">
          <cell r="B1489" t="str">
            <v>BMWT0148</v>
          </cell>
          <cell r="AX1489">
            <v>3300</v>
          </cell>
          <cell r="AY1489">
            <v>3550</v>
          </cell>
        </row>
        <row r="1490">
          <cell r="B1490" t="str">
            <v>BMWT0137</v>
          </cell>
          <cell r="AX1490">
            <v>4200</v>
          </cell>
          <cell r="AY1490">
            <v>4450</v>
          </cell>
        </row>
        <row r="1491">
          <cell r="B1491" t="str">
            <v>BMWT0158</v>
          </cell>
          <cell r="AX1491">
            <v>3250</v>
          </cell>
          <cell r="AY1491">
            <v>3500</v>
          </cell>
        </row>
        <row r="1492">
          <cell r="B1492" t="str">
            <v>BMWT0160</v>
          </cell>
          <cell r="AX1492">
            <v>3350</v>
          </cell>
          <cell r="AY1492">
            <v>3600</v>
          </cell>
        </row>
        <row r="1493">
          <cell r="B1493" t="str">
            <v>BMWT0032</v>
          </cell>
          <cell r="AX1493">
            <v>3100</v>
          </cell>
          <cell r="AY1493">
            <v>3350</v>
          </cell>
        </row>
        <row r="1494">
          <cell r="B1494" t="str">
            <v>BMWT0147</v>
          </cell>
          <cell r="AX1494">
            <v>2550</v>
          </cell>
          <cell r="AY1494">
            <v>2800</v>
          </cell>
        </row>
        <row r="1495">
          <cell r="B1495" t="str">
            <v>BMWT0031</v>
          </cell>
          <cell r="AX1495">
            <v>3100</v>
          </cell>
          <cell r="AY1495">
            <v>3350</v>
          </cell>
        </row>
        <row r="1496">
          <cell r="B1496" t="str">
            <v>BMWT0033</v>
          </cell>
          <cell r="AX1496">
            <v>3100</v>
          </cell>
          <cell r="AY1496">
            <v>3350</v>
          </cell>
        </row>
        <row r="1497">
          <cell r="B1497" t="str">
            <v>BMWT0159</v>
          </cell>
          <cell r="AX1497">
            <v>3100</v>
          </cell>
          <cell r="AY1497">
            <v>3350</v>
          </cell>
        </row>
        <row r="1498">
          <cell r="B1498" t="str">
            <v>BMWT0034</v>
          </cell>
          <cell r="AX1498">
            <v>2850</v>
          </cell>
          <cell r="AY1498">
            <v>3100</v>
          </cell>
        </row>
        <row r="1499">
          <cell r="B1499" t="str">
            <v>BMWT0035</v>
          </cell>
          <cell r="AX1499">
            <v>2850</v>
          </cell>
          <cell r="AY1499">
            <v>3100</v>
          </cell>
        </row>
        <row r="1500">
          <cell r="B1500" t="str">
            <v>BMWT0036</v>
          </cell>
          <cell r="AX1500">
            <v>2850</v>
          </cell>
          <cell r="AY1500">
            <v>3100</v>
          </cell>
        </row>
        <row r="1501">
          <cell r="B1501" t="str">
            <v>BMWT0153</v>
          </cell>
          <cell r="AX1501">
            <v>2300</v>
          </cell>
          <cell r="AY1501">
            <v>2550</v>
          </cell>
        </row>
        <row r="1502">
          <cell r="B1502" t="str">
            <v>BMWT0145</v>
          </cell>
          <cell r="AX1502">
            <v>2300</v>
          </cell>
          <cell r="AY1502">
            <v>2550</v>
          </cell>
        </row>
        <row r="1503">
          <cell r="B1503" t="str">
            <v>BMWT0136</v>
          </cell>
          <cell r="AX1503">
            <v>2700</v>
          </cell>
          <cell r="AY1503">
            <v>2950</v>
          </cell>
        </row>
        <row r="1504">
          <cell r="B1504" t="str">
            <v>BMWT0037</v>
          </cell>
          <cell r="AX1504">
            <v>3250</v>
          </cell>
          <cell r="AY1504">
            <v>3500</v>
          </cell>
        </row>
        <row r="1505">
          <cell r="B1505" t="str">
            <v>BMWT0107</v>
          </cell>
          <cell r="AX1505">
            <v>3250</v>
          </cell>
          <cell r="AY1505">
            <v>3500</v>
          </cell>
        </row>
        <row r="1506">
          <cell r="B1506" t="str">
            <v>BMWT0038</v>
          </cell>
          <cell r="AX1506">
            <v>3250</v>
          </cell>
          <cell r="AY1506">
            <v>3500</v>
          </cell>
        </row>
        <row r="1507">
          <cell r="B1507" t="str">
            <v>BMWT0149</v>
          </cell>
          <cell r="AX1507">
            <v>3600</v>
          </cell>
          <cell r="AY1507">
            <v>3850</v>
          </cell>
        </row>
        <row r="1508">
          <cell r="B1508" t="str">
            <v>BMWT0169</v>
          </cell>
          <cell r="AX1508">
            <v>4800</v>
          </cell>
          <cell r="AY1508">
            <v>5050</v>
          </cell>
        </row>
        <row r="1509">
          <cell r="B1509" t="str">
            <v>BMWT0168</v>
          </cell>
          <cell r="AX1509">
            <v>4500</v>
          </cell>
          <cell r="AY1509">
            <v>4750</v>
          </cell>
        </row>
        <row r="1510">
          <cell r="B1510" t="str">
            <v>BMWT0118</v>
          </cell>
          <cell r="AX1510">
            <v>2750</v>
          </cell>
          <cell r="AY1510">
            <v>3000</v>
          </cell>
        </row>
        <row r="1511">
          <cell r="B1511" t="str">
            <v>BMWT0119</v>
          </cell>
          <cell r="AX1511">
            <v>2750</v>
          </cell>
          <cell r="AY1511">
            <v>3000</v>
          </cell>
        </row>
        <row r="1512">
          <cell r="B1512" t="str">
            <v>BMWT0039</v>
          </cell>
          <cell r="AX1512">
            <v>2800</v>
          </cell>
          <cell r="AY1512">
            <v>3050</v>
          </cell>
        </row>
        <row r="1513">
          <cell r="B1513" t="str">
            <v>BMWT0040</v>
          </cell>
          <cell r="AX1513">
            <v>2800</v>
          </cell>
          <cell r="AY1513">
            <v>3050</v>
          </cell>
        </row>
        <row r="1514">
          <cell r="B1514" t="str">
            <v>BMWT0162</v>
          </cell>
          <cell r="AX1514">
            <v>3150</v>
          </cell>
          <cell r="AY1514">
            <v>3400</v>
          </cell>
        </row>
        <row r="1515">
          <cell r="B1515" t="str">
            <v>BMWT0176</v>
          </cell>
          <cell r="AX1515">
            <v>3050</v>
          </cell>
          <cell r="AY1515">
            <v>3300</v>
          </cell>
        </row>
        <row r="1516">
          <cell r="B1516" t="str">
            <v>BMWT0138</v>
          </cell>
          <cell r="AX1516">
            <v>2350</v>
          </cell>
          <cell r="AY1516">
            <v>2600</v>
          </cell>
        </row>
        <row r="1517">
          <cell r="B1517" t="str">
            <v>BMWT0139</v>
          </cell>
          <cell r="AX1517">
            <v>2350</v>
          </cell>
          <cell r="AY1517">
            <v>2600</v>
          </cell>
        </row>
        <row r="1518">
          <cell r="B1518" t="str">
            <v>BMWT0041</v>
          </cell>
          <cell r="AX1518">
            <v>2900</v>
          </cell>
          <cell r="AY1518">
            <v>3150</v>
          </cell>
        </row>
        <row r="1519">
          <cell r="B1519" t="str">
            <v>BMWT0042</v>
          </cell>
          <cell r="AX1519">
            <v>2900</v>
          </cell>
          <cell r="AY1519">
            <v>3150</v>
          </cell>
        </row>
        <row r="1520">
          <cell r="B1520" t="str">
            <v>BMWT0043</v>
          </cell>
          <cell r="AX1520">
            <v>2900</v>
          </cell>
          <cell r="AY1520">
            <v>3150</v>
          </cell>
        </row>
        <row r="1521">
          <cell r="B1521" t="str">
            <v>BMWT0044</v>
          </cell>
          <cell r="AX1521">
            <v>2900</v>
          </cell>
          <cell r="AY1521">
            <v>3150</v>
          </cell>
        </row>
        <row r="1522">
          <cell r="B1522" t="str">
            <v>BMWT0123</v>
          </cell>
          <cell r="AX1522">
            <v>2350</v>
          </cell>
          <cell r="AY1522">
            <v>2600</v>
          </cell>
        </row>
        <row r="1523">
          <cell r="B1523" t="str">
            <v>BMWT0100</v>
          </cell>
          <cell r="AX1523">
            <v>2900</v>
          </cell>
          <cell r="AY1523">
            <v>3150</v>
          </cell>
        </row>
        <row r="1524">
          <cell r="B1524" t="str">
            <v>BMWT0045</v>
          </cell>
          <cell r="AX1524">
            <v>2900</v>
          </cell>
          <cell r="AY1524">
            <v>3150</v>
          </cell>
        </row>
        <row r="1525">
          <cell r="B1525" t="str">
            <v>BMWT0161</v>
          </cell>
          <cell r="AX1525">
            <v>2850</v>
          </cell>
          <cell r="AY1525">
            <v>3100</v>
          </cell>
        </row>
        <row r="1526">
          <cell r="B1526" t="str">
            <v>BMWT0099</v>
          </cell>
          <cell r="AX1526">
            <v>2900</v>
          </cell>
          <cell r="AY1526">
            <v>3150</v>
          </cell>
        </row>
        <row r="1527">
          <cell r="B1527" t="str">
            <v>BMWT0186</v>
          </cell>
          <cell r="AX1527">
            <v>3300</v>
          </cell>
          <cell r="AY1527">
            <v>3550</v>
          </cell>
        </row>
        <row r="1528">
          <cell r="B1528" t="str">
            <v>BMWT0135</v>
          </cell>
          <cell r="AX1528">
            <v>3200</v>
          </cell>
          <cell r="AY1528">
            <v>3450</v>
          </cell>
        </row>
        <row r="1529">
          <cell r="B1529" t="str">
            <v>BMWT0177</v>
          </cell>
          <cell r="AX1529">
            <v>2850</v>
          </cell>
          <cell r="AY1529">
            <v>3100</v>
          </cell>
        </row>
        <row r="1530">
          <cell r="B1530" t="str">
            <v>BMWT0154</v>
          </cell>
          <cell r="AX1530">
            <v>2850</v>
          </cell>
          <cell r="AY1530">
            <v>3100</v>
          </cell>
        </row>
        <row r="1531">
          <cell r="B1531" t="str">
            <v>BMWT0146</v>
          </cell>
          <cell r="AX1531">
            <v>2350</v>
          </cell>
          <cell r="AY1531">
            <v>2600</v>
          </cell>
        </row>
        <row r="1532">
          <cell r="B1532" t="str">
            <v>BMWT0047</v>
          </cell>
          <cell r="AX1532">
            <v>2900</v>
          </cell>
          <cell r="AY1532">
            <v>3150</v>
          </cell>
        </row>
        <row r="1533">
          <cell r="B1533" t="str">
            <v>BMWT0048</v>
          </cell>
          <cell r="AX1533">
            <v>2900</v>
          </cell>
          <cell r="AY1533">
            <v>3150</v>
          </cell>
        </row>
        <row r="1534">
          <cell r="B1534" t="str">
            <v>BMWT0140</v>
          </cell>
          <cell r="AX1534">
            <v>2950</v>
          </cell>
          <cell r="AY1534">
            <v>3200</v>
          </cell>
        </row>
        <row r="1535">
          <cell r="B1535" t="str">
            <v>BMWT0060</v>
          </cell>
          <cell r="AX1535">
            <v>3000</v>
          </cell>
          <cell r="AY1535">
            <v>3250</v>
          </cell>
        </row>
        <row r="1536">
          <cell r="B1536" t="str">
            <v>BMWT0049</v>
          </cell>
          <cell r="AX1536">
            <v>3000</v>
          </cell>
          <cell r="AY1536">
            <v>3250</v>
          </cell>
        </row>
        <row r="1537">
          <cell r="B1537" t="str">
            <v>BMWT0141</v>
          </cell>
          <cell r="AX1537">
            <v>2800</v>
          </cell>
          <cell r="AY1537">
            <v>3050</v>
          </cell>
        </row>
        <row r="1538">
          <cell r="B1538" t="str">
            <v>BMWT0142</v>
          </cell>
          <cell r="AX1538">
            <v>2800</v>
          </cell>
          <cell r="AY1538">
            <v>3050</v>
          </cell>
        </row>
        <row r="1539">
          <cell r="B1539" t="str">
            <v>BMWT0051</v>
          </cell>
          <cell r="AX1539">
            <v>3350</v>
          </cell>
          <cell r="AY1539">
            <v>3600</v>
          </cell>
        </row>
        <row r="1540">
          <cell r="B1540" t="str">
            <v>BMWT0050</v>
          </cell>
          <cell r="AX1540">
            <v>3350</v>
          </cell>
          <cell r="AY1540">
            <v>3600</v>
          </cell>
        </row>
        <row r="1541">
          <cell r="B1541" t="str">
            <v>BMWT0120</v>
          </cell>
          <cell r="AX1541">
            <v>3300</v>
          </cell>
          <cell r="AY1541">
            <v>3550</v>
          </cell>
        </row>
        <row r="1542">
          <cell r="B1542" t="str">
            <v>BMWT0052</v>
          </cell>
          <cell r="AX1542">
            <v>3350</v>
          </cell>
          <cell r="AY1542">
            <v>3600</v>
          </cell>
        </row>
        <row r="1543">
          <cell r="B1543" t="str">
            <v>BMWT0143</v>
          </cell>
          <cell r="AX1543">
            <v>3550</v>
          </cell>
          <cell r="AY1543">
            <v>3800</v>
          </cell>
        </row>
        <row r="1544">
          <cell r="B1544" t="str">
            <v>BMWT0155</v>
          </cell>
          <cell r="AX1544">
            <v>3550</v>
          </cell>
          <cell r="AY1544">
            <v>3800</v>
          </cell>
        </row>
        <row r="1545">
          <cell r="B1545" t="str">
            <v>BMWT0188</v>
          </cell>
          <cell r="AX1545">
            <v>4200</v>
          </cell>
          <cell r="AY1545">
            <v>4450</v>
          </cell>
        </row>
        <row r="1546">
          <cell r="B1546"/>
          <cell r="AX1546"/>
          <cell r="AY1546"/>
        </row>
        <row r="1547">
          <cell r="B1547" t="str">
            <v>BRLT0001</v>
          </cell>
          <cell r="AX1547">
            <v>3400</v>
          </cell>
          <cell r="AY1547">
            <v>3650</v>
          </cell>
        </row>
        <row r="1548">
          <cell r="B1548" t="str">
            <v>BRLT0002</v>
          </cell>
          <cell r="AX1548">
            <v>3150</v>
          </cell>
          <cell r="AY1548">
            <v>3400</v>
          </cell>
        </row>
        <row r="1549">
          <cell r="B1549"/>
          <cell r="AX1549"/>
          <cell r="AY1549"/>
        </row>
        <row r="1550">
          <cell r="B1550" t="str">
            <v>BYDT0001</v>
          </cell>
          <cell r="AX1550">
            <v>2750</v>
          </cell>
          <cell r="AY1550">
            <v>3000</v>
          </cell>
        </row>
        <row r="1551">
          <cell r="B1551"/>
          <cell r="AX1551"/>
          <cell r="AY1551"/>
        </row>
        <row r="1552">
          <cell r="B1552" t="str">
            <v>CADT0003</v>
          </cell>
          <cell r="AX1552">
            <v>3500</v>
          </cell>
          <cell r="AY1552">
            <v>3750</v>
          </cell>
        </row>
        <row r="1553">
          <cell r="B1553" t="str">
            <v>CADT0002</v>
          </cell>
          <cell r="AX1553">
            <v>3200</v>
          </cell>
          <cell r="AY1553">
            <v>3450</v>
          </cell>
        </row>
        <row r="1554">
          <cell r="B1554" t="str">
            <v>CADT0014</v>
          </cell>
          <cell r="AX1554">
            <v>3850</v>
          </cell>
          <cell r="AY1554">
            <v>4100</v>
          </cell>
        </row>
        <row r="1555">
          <cell r="B1555" t="str">
            <v>CADT0004</v>
          </cell>
          <cell r="AX1555">
            <v>3200</v>
          </cell>
          <cell r="AY1555">
            <v>3450</v>
          </cell>
        </row>
        <row r="1556">
          <cell r="B1556" t="str">
            <v>CADT0005</v>
          </cell>
          <cell r="AX1556">
            <v>3200</v>
          </cell>
          <cell r="AY1556">
            <v>3450</v>
          </cell>
        </row>
        <row r="1557">
          <cell r="B1557" t="str">
            <v>CADT0012</v>
          </cell>
          <cell r="AX1557">
            <v>3700</v>
          </cell>
          <cell r="AY1557">
            <v>3950</v>
          </cell>
        </row>
        <row r="1558">
          <cell r="B1558" t="str">
            <v>CADT0013</v>
          </cell>
          <cell r="AX1558">
            <v>3700</v>
          </cell>
          <cell r="AY1558">
            <v>3950</v>
          </cell>
        </row>
        <row r="1559">
          <cell r="B1559" t="str">
            <v>CADT0009</v>
          </cell>
          <cell r="AX1559">
            <v>3250</v>
          </cell>
          <cell r="AY1559">
            <v>3500</v>
          </cell>
        </row>
        <row r="1560">
          <cell r="B1560" t="str">
            <v>CADT0010</v>
          </cell>
          <cell r="AX1560">
            <v>3550</v>
          </cell>
          <cell r="AY1560">
            <v>3800</v>
          </cell>
        </row>
        <row r="1561">
          <cell r="B1561" t="str">
            <v>CADT0008</v>
          </cell>
          <cell r="AX1561">
            <v>3100</v>
          </cell>
          <cell r="AY1561">
            <v>3350</v>
          </cell>
        </row>
        <row r="1562">
          <cell r="B1562" t="str">
            <v>CADT0006</v>
          </cell>
          <cell r="AX1562">
            <v>3100</v>
          </cell>
          <cell r="AY1562">
            <v>3350</v>
          </cell>
        </row>
        <row r="1563">
          <cell r="B1563" t="str">
            <v>CADT0007</v>
          </cell>
          <cell r="AX1563">
            <v>3100</v>
          </cell>
          <cell r="AY1563">
            <v>3350</v>
          </cell>
        </row>
        <row r="1564">
          <cell r="B1564" t="str">
            <v>CADT0011</v>
          </cell>
          <cell r="AX1564">
            <v>3100</v>
          </cell>
          <cell r="AY1564">
            <v>3350</v>
          </cell>
        </row>
        <row r="1565">
          <cell r="B1565" t="str">
            <v>CADT0001</v>
          </cell>
          <cell r="AX1565">
            <v>3100</v>
          </cell>
          <cell r="AY1565">
            <v>3350</v>
          </cell>
        </row>
        <row r="1566">
          <cell r="B1566"/>
          <cell r="AX1566"/>
          <cell r="AY1566"/>
        </row>
        <row r="1567">
          <cell r="B1567" t="str">
            <v>CHGT0001</v>
          </cell>
          <cell r="AX1567">
            <v>3400</v>
          </cell>
          <cell r="AY1567">
            <v>3650</v>
          </cell>
        </row>
        <row r="1568">
          <cell r="B1568" t="str">
            <v>CHGT0002</v>
          </cell>
          <cell r="AX1568">
            <v>3600</v>
          </cell>
          <cell r="AY1568">
            <v>3850</v>
          </cell>
        </row>
        <row r="1569">
          <cell r="B1569"/>
          <cell r="AX1569"/>
          <cell r="AY1569"/>
        </row>
        <row r="1570">
          <cell r="B1570" t="str">
            <v>CHRT0001</v>
          </cell>
          <cell r="AX1570">
            <v>2750</v>
          </cell>
          <cell r="AY1570">
            <v>3000</v>
          </cell>
        </row>
        <row r="1571">
          <cell r="B1571" t="str">
            <v>CHRT0002</v>
          </cell>
          <cell r="AX1571">
            <v>2800</v>
          </cell>
          <cell r="AY1571">
            <v>3050</v>
          </cell>
        </row>
        <row r="1572">
          <cell r="B1572" t="str">
            <v>CHRT0016</v>
          </cell>
          <cell r="AX1572">
            <v>3100</v>
          </cell>
          <cell r="AY1572">
            <v>3350</v>
          </cell>
        </row>
        <row r="1573">
          <cell r="B1573" t="str">
            <v>CHRT0003</v>
          </cell>
          <cell r="AX1573">
            <v>2850</v>
          </cell>
          <cell r="AY1573">
            <v>3100</v>
          </cell>
        </row>
        <row r="1574">
          <cell r="B1574" t="str">
            <v>CHRT0004</v>
          </cell>
          <cell r="AX1574">
            <v>3150</v>
          </cell>
          <cell r="AY1574">
            <v>3400</v>
          </cell>
        </row>
        <row r="1575">
          <cell r="B1575" t="str">
            <v>CHRT0017</v>
          </cell>
          <cell r="AX1575">
            <v>2300</v>
          </cell>
          <cell r="AY1575">
            <v>2550</v>
          </cell>
        </row>
        <row r="1576">
          <cell r="B1576" t="str">
            <v>CHRT0021</v>
          </cell>
          <cell r="AX1576">
            <v>3000</v>
          </cell>
          <cell r="AY1576">
            <v>3250</v>
          </cell>
        </row>
        <row r="1577">
          <cell r="B1577" t="str">
            <v>CHRT0005</v>
          </cell>
          <cell r="AX1577">
            <v>2800</v>
          </cell>
          <cell r="AY1577">
            <v>3050</v>
          </cell>
        </row>
        <row r="1578">
          <cell r="B1578" t="str">
            <v>CHRT0006</v>
          </cell>
          <cell r="AX1578">
            <v>2800</v>
          </cell>
          <cell r="AY1578">
            <v>3050</v>
          </cell>
        </row>
        <row r="1579">
          <cell r="B1579" t="str">
            <v>CHRT0018</v>
          </cell>
          <cell r="AX1579">
            <v>2250</v>
          </cell>
          <cell r="AY1579">
            <v>2500</v>
          </cell>
        </row>
        <row r="1580">
          <cell r="B1580" t="str">
            <v>CHRT0007</v>
          </cell>
          <cell r="AX1580">
            <v>2900</v>
          </cell>
          <cell r="AY1580">
            <v>3150</v>
          </cell>
        </row>
        <row r="1581">
          <cell r="B1581" t="str">
            <v>CHRT0022</v>
          </cell>
          <cell r="AX1581">
            <v>2800</v>
          </cell>
          <cell r="AY1581">
            <v>3050</v>
          </cell>
        </row>
        <row r="1582">
          <cell r="B1582" t="str">
            <v>CHRT0008</v>
          </cell>
          <cell r="AX1582">
            <v>2800</v>
          </cell>
          <cell r="AY1582">
            <v>3050</v>
          </cell>
        </row>
        <row r="1583">
          <cell r="B1583" t="str">
            <v>CHRT0014</v>
          </cell>
          <cell r="AX1583">
            <v>2750</v>
          </cell>
          <cell r="AY1583">
            <v>3000</v>
          </cell>
        </row>
        <row r="1584">
          <cell r="B1584" t="str">
            <v>CHRT0009</v>
          </cell>
          <cell r="AX1584">
            <v>3200</v>
          </cell>
          <cell r="AY1584">
            <v>3450</v>
          </cell>
        </row>
        <row r="1585">
          <cell r="B1585" t="str">
            <v>CHRT0019</v>
          </cell>
          <cell r="AX1585">
            <v>3300</v>
          </cell>
          <cell r="AY1585">
            <v>3550</v>
          </cell>
        </row>
        <row r="1586">
          <cell r="B1586" t="str">
            <v>CHRT0023</v>
          </cell>
          <cell r="AX1586">
            <v>3000</v>
          </cell>
          <cell r="AY1586">
            <v>3250</v>
          </cell>
        </row>
        <row r="1587">
          <cell r="B1587" t="str">
            <v>CHRT0011</v>
          </cell>
          <cell r="AX1587">
            <v>2800</v>
          </cell>
          <cell r="AY1587">
            <v>3050</v>
          </cell>
        </row>
        <row r="1588">
          <cell r="B1588" t="str">
            <v>CHRT0010</v>
          </cell>
          <cell r="AX1588">
            <v>2800</v>
          </cell>
          <cell r="AY1588">
            <v>3050</v>
          </cell>
        </row>
        <row r="1589">
          <cell r="B1589"/>
          <cell r="AX1589"/>
          <cell r="AY1589"/>
        </row>
        <row r="1590">
          <cell r="B1590" t="str">
            <v>CHVT0001</v>
          </cell>
          <cell r="AX1590">
            <v>2850</v>
          </cell>
          <cell r="AY1590">
            <v>3100</v>
          </cell>
        </row>
        <row r="1591">
          <cell r="B1591" t="str">
            <v>CHVT0003</v>
          </cell>
          <cell r="AX1591">
            <v>2850</v>
          </cell>
          <cell r="AY1591">
            <v>3100</v>
          </cell>
        </row>
        <row r="1592">
          <cell r="B1592"/>
          <cell r="AX1592">
            <v>200</v>
          </cell>
          <cell r="AY1592">
            <v>450</v>
          </cell>
        </row>
        <row r="1593">
          <cell r="B1593" t="str">
            <v>CHVT0004</v>
          </cell>
          <cell r="AX1593">
            <v>2900</v>
          </cell>
          <cell r="AY1593">
            <v>3150</v>
          </cell>
        </row>
        <row r="1594">
          <cell r="B1594" t="str">
            <v>CHVT0005</v>
          </cell>
          <cell r="AX1594">
            <v>2850</v>
          </cell>
          <cell r="AY1594">
            <v>3100</v>
          </cell>
        </row>
        <row r="1595">
          <cell r="B1595" t="str">
            <v>CHVT0006</v>
          </cell>
          <cell r="AX1595">
            <v>2850</v>
          </cell>
          <cell r="AY1595">
            <v>3100</v>
          </cell>
        </row>
        <row r="1596">
          <cell r="B1596" t="str">
            <v>CHVT0007</v>
          </cell>
          <cell r="AX1596">
            <v>2950</v>
          </cell>
          <cell r="AY1596">
            <v>3200</v>
          </cell>
        </row>
        <row r="1597">
          <cell r="B1597" t="str">
            <v>CHVT0010</v>
          </cell>
          <cell r="AX1597">
            <v>2900</v>
          </cell>
          <cell r="AY1597">
            <v>3150</v>
          </cell>
        </row>
        <row r="1598">
          <cell r="B1598" t="str">
            <v>CHVT0068</v>
          </cell>
          <cell r="AX1598">
            <v>2550</v>
          </cell>
          <cell r="AY1598">
            <v>2800</v>
          </cell>
        </row>
        <row r="1599">
          <cell r="B1599" t="str">
            <v>CHVT0009</v>
          </cell>
          <cell r="AX1599">
            <v>2900</v>
          </cell>
          <cell r="AY1599">
            <v>3150</v>
          </cell>
        </row>
        <row r="1600">
          <cell r="B1600" t="str">
            <v>CHVT0070</v>
          </cell>
          <cell r="AX1600">
            <v>3700</v>
          </cell>
          <cell r="AY1600">
            <v>3950</v>
          </cell>
        </row>
        <row r="1601">
          <cell r="B1601" t="str">
            <v>CHVT0069</v>
          </cell>
          <cell r="AX1601">
            <v>2850</v>
          </cell>
          <cell r="AY1601">
            <v>3100</v>
          </cell>
        </row>
        <row r="1602">
          <cell r="B1602" t="str">
            <v>CHVT0011</v>
          </cell>
          <cell r="AX1602">
            <v>2850</v>
          </cell>
          <cell r="AY1602">
            <v>3100</v>
          </cell>
        </row>
        <row r="1603">
          <cell r="B1603" t="str">
            <v>CHVT0012</v>
          </cell>
          <cell r="AX1603">
            <v>2850</v>
          </cell>
          <cell r="AY1603">
            <v>3100</v>
          </cell>
        </row>
        <row r="1604">
          <cell r="B1604" t="str">
            <v>CHVT0015</v>
          </cell>
          <cell r="AX1604">
            <v>2050</v>
          </cell>
          <cell r="AY1604">
            <v>2300</v>
          </cell>
        </row>
        <row r="1605">
          <cell r="B1605" t="str">
            <v>CHVT0017</v>
          </cell>
          <cell r="AX1605">
            <v>3100</v>
          </cell>
          <cell r="AY1605">
            <v>3350</v>
          </cell>
        </row>
        <row r="1606">
          <cell r="B1606" t="str">
            <v>CHVT0016</v>
          </cell>
          <cell r="AX1606">
            <v>2800</v>
          </cell>
          <cell r="AY1606">
            <v>3050</v>
          </cell>
        </row>
        <row r="1607">
          <cell r="B1607" t="str">
            <v>CHVT0018</v>
          </cell>
          <cell r="AX1607">
            <v>3100</v>
          </cell>
          <cell r="AY1607">
            <v>3350</v>
          </cell>
        </row>
        <row r="1608">
          <cell r="B1608" t="str">
            <v>CHVT0019</v>
          </cell>
          <cell r="AX1608">
            <v>2800</v>
          </cell>
          <cell r="AY1608">
            <v>3050</v>
          </cell>
        </row>
        <row r="1609">
          <cell r="B1609" t="str">
            <v>CHVT0059</v>
          </cell>
          <cell r="AX1609">
            <v>2600</v>
          </cell>
          <cell r="AY1609">
            <v>2850</v>
          </cell>
        </row>
        <row r="1610">
          <cell r="B1610" t="str">
            <v>CHVT0014</v>
          </cell>
          <cell r="AX1610">
            <v>2700</v>
          </cell>
          <cell r="AY1610">
            <v>2950</v>
          </cell>
        </row>
        <row r="1611">
          <cell r="B1611" t="str">
            <v>CHVT0013</v>
          </cell>
          <cell r="AX1611">
            <v>2600</v>
          </cell>
          <cell r="AY1611">
            <v>2850</v>
          </cell>
        </row>
        <row r="1612">
          <cell r="B1612" t="str">
            <v>CHVT0072</v>
          </cell>
          <cell r="AX1612">
            <v>3500</v>
          </cell>
          <cell r="AY1612">
            <v>3750</v>
          </cell>
        </row>
        <row r="1613">
          <cell r="B1613" t="str">
            <v>CHVT0023</v>
          </cell>
          <cell r="AX1613">
            <v>2800</v>
          </cell>
          <cell r="AY1613">
            <v>3050</v>
          </cell>
        </row>
        <row r="1614">
          <cell r="B1614" t="str">
            <v>CHVT0022</v>
          </cell>
          <cell r="AX1614">
            <v>2800</v>
          </cell>
          <cell r="AY1614">
            <v>3050</v>
          </cell>
        </row>
        <row r="1615">
          <cell r="B1615" t="str">
            <v>CHVT0067</v>
          </cell>
          <cell r="AX1615">
            <v>2800</v>
          </cell>
          <cell r="AY1615">
            <v>3050</v>
          </cell>
        </row>
        <row r="1616">
          <cell r="B1616" t="str">
            <v>CHVT0024</v>
          </cell>
          <cell r="AX1616">
            <v>3200</v>
          </cell>
          <cell r="AY1616">
            <v>3450</v>
          </cell>
        </row>
        <row r="1617">
          <cell r="B1617" t="str">
            <v>CHVT0025</v>
          </cell>
          <cell r="AX1617">
            <v>3200</v>
          </cell>
          <cell r="AY1617">
            <v>3450</v>
          </cell>
        </row>
        <row r="1618">
          <cell r="B1618" t="str">
            <v>CHVT0026</v>
          </cell>
          <cell r="AX1618">
            <v>2850</v>
          </cell>
          <cell r="AY1618">
            <v>3100</v>
          </cell>
        </row>
        <row r="1619">
          <cell r="B1619" t="str">
            <v>CHVT0028</v>
          </cell>
          <cell r="AX1619">
            <v>3450</v>
          </cell>
          <cell r="AY1619">
            <v>3700</v>
          </cell>
        </row>
        <row r="1620">
          <cell r="B1620" t="str">
            <v>CHVT0027</v>
          </cell>
          <cell r="AX1620">
            <v>3450</v>
          </cell>
          <cell r="AY1620">
            <v>3700</v>
          </cell>
        </row>
        <row r="1621">
          <cell r="B1621" t="str">
            <v>CHVT0029</v>
          </cell>
          <cell r="AX1621">
            <v>3250</v>
          </cell>
          <cell r="AY1621">
            <v>3500</v>
          </cell>
        </row>
        <row r="1622">
          <cell r="B1622" t="str">
            <v>CHVT0030</v>
          </cell>
          <cell r="AX1622">
            <v>2950</v>
          </cell>
          <cell r="AY1622">
            <v>3200</v>
          </cell>
        </row>
        <row r="1623">
          <cell r="B1623" t="str">
            <v>CHVT0031</v>
          </cell>
          <cell r="AX1623">
            <v>2950</v>
          </cell>
          <cell r="AY1623">
            <v>3200</v>
          </cell>
        </row>
        <row r="1624">
          <cell r="B1624" t="str">
            <v>CHVT0062</v>
          </cell>
          <cell r="AX1624">
            <v>2850</v>
          </cell>
          <cell r="AY1624">
            <v>3100</v>
          </cell>
        </row>
        <row r="1625">
          <cell r="B1625" t="str">
            <v>CHVT0073</v>
          </cell>
          <cell r="AX1625">
            <v>3200</v>
          </cell>
          <cell r="AY1625">
            <v>3450</v>
          </cell>
        </row>
        <row r="1626">
          <cell r="B1626" t="str">
            <v>CHVT0074</v>
          </cell>
          <cell r="AX1626">
            <v>3700</v>
          </cell>
          <cell r="AY1626">
            <v>3950</v>
          </cell>
        </row>
        <row r="1627">
          <cell r="B1627" t="str">
            <v>CHVT0075</v>
          </cell>
          <cell r="AX1627">
            <v>3700</v>
          </cell>
          <cell r="AY1627">
            <v>3950</v>
          </cell>
        </row>
        <row r="1628">
          <cell r="B1628"/>
          <cell r="AX1628"/>
          <cell r="AY1628"/>
        </row>
        <row r="1629">
          <cell r="B1629" t="str">
            <v>CRST0001</v>
          </cell>
          <cell r="AX1629">
            <v>3200</v>
          </cell>
          <cell r="AY1629">
            <v>3450</v>
          </cell>
        </row>
        <row r="1630">
          <cell r="B1630" t="str">
            <v>CRST0015</v>
          </cell>
          <cell r="AX1630">
            <v>3700</v>
          </cell>
          <cell r="AY1630">
            <v>3950</v>
          </cell>
        </row>
        <row r="1631">
          <cell r="B1631" t="str">
            <v>CRST0002</v>
          </cell>
          <cell r="AX1631">
            <v>3350</v>
          </cell>
          <cell r="AY1631">
            <v>3600</v>
          </cell>
        </row>
        <row r="1632">
          <cell r="B1632" t="str">
            <v>CRST0003</v>
          </cell>
          <cell r="AX1632">
            <v>3450</v>
          </cell>
          <cell r="AY1632">
            <v>3700</v>
          </cell>
        </row>
        <row r="1633">
          <cell r="B1633" t="str">
            <v>CRST0004</v>
          </cell>
          <cell r="AX1633">
            <v>3000</v>
          </cell>
          <cell r="AY1633">
            <v>3250</v>
          </cell>
        </row>
        <row r="1634">
          <cell r="B1634" t="str">
            <v>CRST0009</v>
          </cell>
          <cell r="AX1634">
            <v>3500</v>
          </cell>
          <cell r="AY1634">
            <v>3750</v>
          </cell>
        </row>
        <row r="1635">
          <cell r="B1635" t="str">
            <v>CRST0012</v>
          </cell>
          <cell r="AX1635">
            <v>3600</v>
          </cell>
          <cell r="AY1635">
            <v>3850</v>
          </cell>
        </row>
        <row r="1636">
          <cell r="B1636" t="str">
            <v>CRST0005</v>
          </cell>
          <cell r="AX1636">
            <v>3450</v>
          </cell>
          <cell r="AY1636">
            <v>3700</v>
          </cell>
        </row>
        <row r="1637">
          <cell r="B1637" t="str">
            <v>CRST0014</v>
          </cell>
          <cell r="AX1637">
            <v>3400</v>
          </cell>
          <cell r="AY1637">
            <v>3650</v>
          </cell>
        </row>
        <row r="1638">
          <cell r="B1638" t="str">
            <v>CRST0006</v>
          </cell>
          <cell r="AX1638">
            <v>3050</v>
          </cell>
          <cell r="AY1638">
            <v>3300</v>
          </cell>
        </row>
        <row r="1639">
          <cell r="B1639" t="str">
            <v>CRST0013</v>
          </cell>
          <cell r="AX1639">
            <v>4200</v>
          </cell>
          <cell r="AY1639">
            <v>4450</v>
          </cell>
        </row>
        <row r="1640">
          <cell r="B1640" t="str">
            <v>CRST0007</v>
          </cell>
          <cell r="AX1640">
            <v>3400</v>
          </cell>
          <cell r="AY1640">
            <v>3650</v>
          </cell>
        </row>
        <row r="1641">
          <cell r="B1641"/>
          <cell r="AX1641"/>
          <cell r="AY1641"/>
        </row>
        <row r="1642">
          <cell r="B1642" t="str">
            <v>CITT0002</v>
          </cell>
          <cell r="AX1642">
            <v>2850</v>
          </cell>
          <cell r="AY1642">
            <v>3100</v>
          </cell>
        </row>
        <row r="1643">
          <cell r="B1643" t="str">
            <v>CITT0001</v>
          </cell>
          <cell r="AX1643">
            <v>2850</v>
          </cell>
          <cell r="AY1643">
            <v>3100</v>
          </cell>
        </row>
        <row r="1644">
          <cell r="B1644"/>
          <cell r="AX1644">
            <v>2350</v>
          </cell>
          <cell r="AY1644">
            <v>2600</v>
          </cell>
        </row>
        <row r="1645">
          <cell r="B1645" t="str">
            <v>CITT0003</v>
          </cell>
          <cell r="AX1645">
            <v>2900</v>
          </cell>
          <cell r="AY1645">
            <v>3150</v>
          </cell>
        </row>
        <row r="1646">
          <cell r="B1646" t="str">
            <v>CITT0004</v>
          </cell>
          <cell r="AX1646">
            <v>2900</v>
          </cell>
          <cell r="AY1646">
            <v>3150</v>
          </cell>
        </row>
        <row r="1647">
          <cell r="B1647" t="str">
            <v>CITT0067</v>
          </cell>
          <cell r="AX1647">
            <v>3000</v>
          </cell>
          <cell r="AY1647">
            <v>3250</v>
          </cell>
        </row>
        <row r="1648">
          <cell r="B1648" t="str">
            <v>CITT0005</v>
          </cell>
          <cell r="AX1648">
            <v>3000</v>
          </cell>
          <cell r="AY1648">
            <v>3250</v>
          </cell>
        </row>
        <row r="1649">
          <cell r="B1649" t="str">
            <v xml:space="preserve">       </v>
          </cell>
          <cell r="AX1649">
            <v>200</v>
          </cell>
          <cell r="AY1649">
            <v>200</v>
          </cell>
        </row>
        <row r="1650">
          <cell r="B1650" t="str">
            <v xml:space="preserve">              </v>
          </cell>
          <cell r="AX1650">
            <v>200</v>
          </cell>
          <cell r="AY1650">
            <v>200</v>
          </cell>
        </row>
        <row r="1651">
          <cell r="B1651" t="str">
            <v>CITT0057</v>
          </cell>
          <cell r="AX1651">
            <v>2250</v>
          </cell>
          <cell r="AY1651">
            <v>2500</v>
          </cell>
        </row>
        <row r="1652">
          <cell r="B1652" t="str">
            <v>CITT0006</v>
          </cell>
          <cell r="AX1652">
            <v>3000</v>
          </cell>
          <cell r="AY1652">
            <v>3250</v>
          </cell>
        </row>
        <row r="1653">
          <cell r="B1653" t="str">
            <v>CITT0058</v>
          </cell>
          <cell r="AX1653">
            <v>2400</v>
          </cell>
          <cell r="AY1653">
            <v>2650</v>
          </cell>
        </row>
        <row r="1654">
          <cell r="B1654" t="str">
            <v>CITT0008</v>
          </cell>
          <cell r="AX1654">
            <v>3050</v>
          </cell>
          <cell r="AY1654">
            <v>3300</v>
          </cell>
        </row>
        <row r="1655">
          <cell r="B1655" t="str">
            <v>CITT0009</v>
          </cell>
          <cell r="AX1655">
            <v>3050</v>
          </cell>
          <cell r="AY1655">
            <v>3300</v>
          </cell>
        </row>
        <row r="1656">
          <cell r="B1656" t="str">
            <v>CITT0010</v>
          </cell>
          <cell r="AX1656">
            <v>2950</v>
          </cell>
          <cell r="AY1656">
            <v>3200</v>
          </cell>
        </row>
        <row r="1657">
          <cell r="B1657" t="str">
            <v>CITT0011</v>
          </cell>
          <cell r="AX1657">
            <v>7100</v>
          </cell>
          <cell r="AY1657">
            <v>7350</v>
          </cell>
        </row>
        <row r="1658">
          <cell r="B1658" t="str">
            <v>CITT0012</v>
          </cell>
          <cell r="AX1658">
            <v>7100</v>
          </cell>
          <cell r="AY1658">
            <v>7350</v>
          </cell>
        </row>
        <row r="1659">
          <cell r="B1659" t="str">
            <v>CITT0066</v>
          </cell>
          <cell r="AX1659">
            <v>7100</v>
          </cell>
          <cell r="AY1659">
            <v>7350</v>
          </cell>
        </row>
        <row r="1660">
          <cell r="B1660" t="str">
            <v>CITT0059</v>
          </cell>
          <cell r="AX1660">
            <v>3000</v>
          </cell>
          <cell r="AY1660">
            <v>3250</v>
          </cell>
        </row>
        <row r="1661">
          <cell r="B1661" t="str">
            <v>CITT0014</v>
          </cell>
          <cell r="AX1661">
            <v>3050</v>
          </cell>
          <cell r="AY1661">
            <v>3300</v>
          </cell>
        </row>
        <row r="1662">
          <cell r="B1662" t="str">
            <v>CITT0015</v>
          </cell>
          <cell r="AX1662">
            <v>3050</v>
          </cell>
          <cell r="AY1662">
            <v>3300</v>
          </cell>
        </row>
        <row r="1663">
          <cell r="B1663" t="str">
            <v>CITT0061</v>
          </cell>
          <cell r="AX1663">
            <v>3150</v>
          </cell>
          <cell r="AY1663">
            <v>3400</v>
          </cell>
        </row>
        <row r="1664">
          <cell r="B1664" t="str">
            <v>CITT0053</v>
          </cell>
          <cell r="AX1664">
            <v>3150</v>
          </cell>
          <cell r="AY1664">
            <v>3400</v>
          </cell>
        </row>
        <row r="1665">
          <cell r="B1665" t="str">
            <v>CITT0016</v>
          </cell>
          <cell r="AX1665">
            <v>3200</v>
          </cell>
          <cell r="AY1665">
            <v>3450</v>
          </cell>
        </row>
        <row r="1666">
          <cell r="B1666" t="str">
            <v>CITT0017</v>
          </cell>
          <cell r="AX1666">
            <v>3200</v>
          </cell>
          <cell r="AY1666">
            <v>3450</v>
          </cell>
        </row>
        <row r="1667">
          <cell r="B1667" t="str">
            <v>CITT0018</v>
          </cell>
          <cell r="AX1667">
            <v>2900</v>
          </cell>
          <cell r="AY1667">
            <v>3150</v>
          </cell>
        </row>
        <row r="1668">
          <cell r="B1668" t="str">
            <v>CITT0019</v>
          </cell>
          <cell r="AX1668">
            <v>2900</v>
          </cell>
          <cell r="AY1668">
            <v>3150</v>
          </cell>
        </row>
        <row r="1669">
          <cell r="B1669" t="str">
            <v>CITT0020</v>
          </cell>
          <cell r="AX1669">
            <v>2900</v>
          </cell>
          <cell r="AY1669">
            <v>3150</v>
          </cell>
        </row>
        <row r="1670">
          <cell r="B1670" t="str">
            <v>CITT0021</v>
          </cell>
          <cell r="AX1670">
            <v>2850</v>
          </cell>
          <cell r="AY1670">
            <v>3100</v>
          </cell>
        </row>
        <row r="1671">
          <cell r="B1671"/>
          <cell r="AX1671">
            <v>2850</v>
          </cell>
          <cell r="AY1671">
            <v>3100</v>
          </cell>
        </row>
        <row r="1672">
          <cell r="B1672" t="str">
            <v>CITT0022</v>
          </cell>
          <cell r="AX1672">
            <v>3400</v>
          </cell>
          <cell r="AY1672">
            <v>3650</v>
          </cell>
        </row>
        <row r="1673">
          <cell r="B1673" t="str">
            <v>CITT0023</v>
          </cell>
          <cell r="AX1673">
            <v>3400</v>
          </cell>
          <cell r="AY1673">
            <v>3650</v>
          </cell>
        </row>
        <row r="1674">
          <cell r="B1674" t="str">
            <v>CITT0025</v>
          </cell>
          <cell r="AX1674">
            <v>3500</v>
          </cell>
          <cell r="AY1674">
            <v>3750</v>
          </cell>
        </row>
        <row r="1675">
          <cell r="B1675" t="str">
            <v>CITT0024</v>
          </cell>
          <cell r="AX1675">
            <v>3500</v>
          </cell>
          <cell r="AY1675">
            <v>3750</v>
          </cell>
        </row>
        <row r="1676">
          <cell r="B1676" t="str">
            <v>CITT0049</v>
          </cell>
          <cell r="AX1676">
            <v>4200</v>
          </cell>
          <cell r="AY1676">
            <v>4450</v>
          </cell>
        </row>
        <row r="1677">
          <cell r="B1677" t="str">
            <v>CITT0069</v>
          </cell>
          <cell r="AX1677">
            <v>4250</v>
          </cell>
          <cell r="AY1677">
            <v>4500</v>
          </cell>
        </row>
        <row r="1678">
          <cell r="B1678" t="str">
            <v>CITT0068</v>
          </cell>
          <cell r="AX1678">
            <v>4250</v>
          </cell>
          <cell r="AY1678">
            <v>4500</v>
          </cell>
        </row>
        <row r="1679">
          <cell r="B1679" t="str">
            <v>CITT0064</v>
          </cell>
          <cell r="AX1679">
            <v>4300</v>
          </cell>
          <cell r="AY1679">
            <v>4550</v>
          </cell>
        </row>
        <row r="1680">
          <cell r="B1680" t="str">
            <v>CITT0026</v>
          </cell>
          <cell r="AX1680">
            <v>3350</v>
          </cell>
          <cell r="AY1680">
            <v>3600</v>
          </cell>
        </row>
        <row r="1681">
          <cell r="B1681" t="str">
            <v>CITT0027</v>
          </cell>
          <cell r="AX1681">
            <v>3550</v>
          </cell>
          <cell r="AY1681">
            <v>3800</v>
          </cell>
        </row>
        <row r="1682">
          <cell r="B1682" t="str">
            <v>CITT0028</v>
          </cell>
          <cell r="AX1682">
            <v>3550</v>
          </cell>
          <cell r="AY1682">
            <v>3800</v>
          </cell>
        </row>
        <row r="1683">
          <cell r="B1683" t="str">
            <v>CITT0060</v>
          </cell>
          <cell r="AX1683">
            <v>3000</v>
          </cell>
          <cell r="AY1683">
            <v>3250</v>
          </cell>
        </row>
        <row r="1684">
          <cell r="B1684" t="str">
            <v>CITT0071</v>
          </cell>
          <cell r="AX1684">
            <v>3550</v>
          </cell>
          <cell r="AY1684">
            <v>3800</v>
          </cell>
        </row>
        <row r="1685">
          <cell r="B1685" t="str">
            <v>CITT0029</v>
          </cell>
          <cell r="AX1685">
            <v>3000</v>
          </cell>
          <cell r="AY1685">
            <v>3250</v>
          </cell>
        </row>
        <row r="1686">
          <cell r="B1686" t="str">
            <v>CITT0031</v>
          </cell>
          <cell r="AX1686">
            <v>3000</v>
          </cell>
          <cell r="AY1686">
            <v>3250</v>
          </cell>
        </row>
        <row r="1687">
          <cell r="B1687" t="str">
            <v>CITT0030</v>
          </cell>
          <cell r="AX1687">
            <v>3000</v>
          </cell>
          <cell r="AY1687">
            <v>3250</v>
          </cell>
        </row>
        <row r="1688">
          <cell r="B1688" t="str">
            <v>CITT0045</v>
          </cell>
          <cell r="AX1688">
            <v>200</v>
          </cell>
          <cell r="AY1688">
            <v>200</v>
          </cell>
        </row>
        <row r="1689">
          <cell r="B1689" t="str">
            <v>CITT0065</v>
          </cell>
          <cell r="AX1689">
            <v>3400</v>
          </cell>
          <cell r="AY1689">
            <v>3650</v>
          </cell>
        </row>
        <row r="1690">
          <cell r="B1690" t="str">
            <v>CITT0032</v>
          </cell>
          <cell r="AX1690">
            <v>3400</v>
          </cell>
          <cell r="AY1690">
            <v>3650</v>
          </cell>
        </row>
        <row r="1691">
          <cell r="B1691" t="str">
            <v>CITT0033</v>
          </cell>
          <cell r="AX1691">
            <v>3400</v>
          </cell>
          <cell r="AY1691">
            <v>3650</v>
          </cell>
        </row>
        <row r="1692">
          <cell r="B1692" t="str">
            <v>CITT0045</v>
          </cell>
          <cell r="AX1692">
            <v>200</v>
          </cell>
          <cell r="AY1692">
            <v>200</v>
          </cell>
        </row>
        <row r="1693">
          <cell r="B1693" t="str">
            <v>CITT0034</v>
          </cell>
          <cell r="AX1693">
            <v>2800</v>
          </cell>
          <cell r="AY1693">
            <v>3050</v>
          </cell>
        </row>
        <row r="1694">
          <cell r="B1694" t="str">
            <v>CITT0035</v>
          </cell>
          <cell r="AX1694">
            <v>2800</v>
          </cell>
          <cell r="AY1694">
            <v>3050</v>
          </cell>
        </row>
        <row r="1695">
          <cell r="B1695" t="str">
            <v>CITT0036</v>
          </cell>
          <cell r="AX1695">
            <v>2800</v>
          </cell>
          <cell r="AY1695">
            <v>3050</v>
          </cell>
        </row>
        <row r="1696">
          <cell r="B1696"/>
          <cell r="AX1696"/>
          <cell r="AY1696"/>
        </row>
        <row r="1697">
          <cell r="B1697" t="str">
            <v>DEWT0017</v>
          </cell>
          <cell r="AX1697">
            <v>2050</v>
          </cell>
          <cell r="AY1697">
            <v>2300</v>
          </cell>
        </row>
        <row r="1698">
          <cell r="B1698" t="str">
            <v>DEWT0001</v>
          </cell>
          <cell r="AX1698">
            <v>2600</v>
          </cell>
          <cell r="AY1698">
            <v>2850</v>
          </cell>
        </row>
        <row r="1699">
          <cell r="B1699" t="str">
            <v>DEWT0002</v>
          </cell>
          <cell r="AX1699">
            <v>2800</v>
          </cell>
          <cell r="AY1699">
            <v>3050</v>
          </cell>
        </row>
        <row r="1700">
          <cell r="B1700" t="str">
            <v>DEWT0003</v>
          </cell>
          <cell r="AX1700">
            <v>2800</v>
          </cell>
          <cell r="AY1700">
            <v>3050</v>
          </cell>
        </row>
        <row r="1701">
          <cell r="B1701" t="str">
            <v>DEWT0005</v>
          </cell>
          <cell r="AX1701">
            <v>2900</v>
          </cell>
          <cell r="AY1701">
            <v>3150</v>
          </cell>
        </row>
        <row r="1702">
          <cell r="B1702" t="str">
            <v>DEWT0021</v>
          </cell>
          <cell r="AX1702">
            <v>2850</v>
          </cell>
          <cell r="AY1702">
            <v>3100</v>
          </cell>
        </row>
        <row r="1703">
          <cell r="B1703" t="str">
            <v>DEWT0006</v>
          </cell>
          <cell r="AX1703">
            <v>2900</v>
          </cell>
          <cell r="AY1703">
            <v>3150</v>
          </cell>
        </row>
        <row r="1704">
          <cell r="B1704" t="str">
            <v>DEWT0018</v>
          </cell>
          <cell r="AX1704">
            <v>2550</v>
          </cell>
          <cell r="AY1704">
            <v>2800</v>
          </cell>
        </row>
        <row r="1705">
          <cell r="B1705" t="str">
            <v>DEWT0008</v>
          </cell>
          <cell r="AX1705">
            <v>2600</v>
          </cell>
          <cell r="AY1705">
            <v>2850</v>
          </cell>
        </row>
        <row r="1706">
          <cell r="B1706" t="str">
            <v>DEWT0007</v>
          </cell>
          <cell r="AX1706">
            <v>2550</v>
          </cell>
          <cell r="AY1706">
            <v>2800</v>
          </cell>
        </row>
        <row r="1707">
          <cell r="B1707" t="str">
            <v>DEWT0009</v>
          </cell>
          <cell r="AX1707">
            <v>2850</v>
          </cell>
          <cell r="AY1707">
            <v>3100</v>
          </cell>
        </row>
        <row r="1708">
          <cell r="B1708" t="str">
            <v>DEWT0010</v>
          </cell>
          <cell r="AX1708">
            <v>2900</v>
          </cell>
          <cell r="AY1708">
            <v>3150</v>
          </cell>
        </row>
        <row r="1709">
          <cell r="B1709" t="str">
            <v>DEWT0011</v>
          </cell>
          <cell r="AX1709">
            <v>2150</v>
          </cell>
          <cell r="AY1709">
            <v>2400</v>
          </cell>
        </row>
        <row r="1710">
          <cell r="B1710" t="str">
            <v>DEWT0012</v>
          </cell>
          <cell r="AX1710">
            <v>2700</v>
          </cell>
          <cell r="AY1710">
            <v>2950</v>
          </cell>
        </row>
        <row r="1711">
          <cell r="B1711"/>
          <cell r="AX1711"/>
          <cell r="AY1711"/>
        </row>
        <row r="1712">
          <cell r="B1712" t="str">
            <v>DAIT0006</v>
          </cell>
          <cell r="AX1712">
            <v>2800</v>
          </cell>
          <cell r="AY1712">
            <v>3050</v>
          </cell>
        </row>
        <row r="1713">
          <cell r="B1713" t="str">
            <v>DAIT0001</v>
          </cell>
          <cell r="AX1713">
            <v>2800</v>
          </cell>
          <cell r="AY1713">
            <v>3050</v>
          </cell>
        </row>
        <row r="1714">
          <cell r="B1714" t="str">
            <v>DAIT0004</v>
          </cell>
          <cell r="AX1714">
            <v>2350</v>
          </cell>
          <cell r="AY1714">
            <v>2600</v>
          </cell>
        </row>
        <row r="1715">
          <cell r="B1715" t="str">
            <v>DAIT0002</v>
          </cell>
          <cell r="AX1715">
            <v>2900</v>
          </cell>
          <cell r="AY1715">
            <v>3150</v>
          </cell>
        </row>
        <row r="1716">
          <cell r="B1716" t="str">
            <v>DAIT0005</v>
          </cell>
          <cell r="AX1716">
            <v>2950</v>
          </cell>
          <cell r="AY1716">
            <v>3200</v>
          </cell>
        </row>
        <row r="1717">
          <cell r="B1717"/>
          <cell r="AX1717"/>
          <cell r="AY1717"/>
        </row>
        <row r="1718">
          <cell r="B1718" t="str">
            <v>DODT0001</v>
          </cell>
          <cell r="AX1718">
            <v>2800</v>
          </cell>
          <cell r="AY1718">
            <v>3050</v>
          </cell>
        </row>
        <row r="1719">
          <cell r="B1719" t="str">
            <v>DODT0005</v>
          </cell>
          <cell r="AX1719">
            <v>2250</v>
          </cell>
          <cell r="AY1719">
            <v>2500</v>
          </cell>
        </row>
        <row r="1720">
          <cell r="B1720" t="str">
            <v>DODT0009</v>
          </cell>
          <cell r="AX1720">
            <v>3900</v>
          </cell>
          <cell r="AY1720">
            <v>4150</v>
          </cell>
        </row>
        <row r="1721">
          <cell r="B1721" t="str">
            <v>DODT0002</v>
          </cell>
          <cell r="AX1721">
            <v>3000</v>
          </cell>
          <cell r="AY1721">
            <v>3250</v>
          </cell>
        </row>
        <row r="1722">
          <cell r="B1722" t="str">
            <v>DODT0003</v>
          </cell>
          <cell r="AX1722">
            <v>3300</v>
          </cell>
          <cell r="AY1722">
            <v>3550</v>
          </cell>
        </row>
        <row r="1723">
          <cell r="B1723" t="str">
            <v>DODT0004</v>
          </cell>
          <cell r="AX1723">
            <v>3300</v>
          </cell>
          <cell r="AY1723">
            <v>3550</v>
          </cell>
        </row>
        <row r="1724">
          <cell r="B1724" t="str">
            <v>DODT0006</v>
          </cell>
          <cell r="AX1724">
            <v>3250</v>
          </cell>
          <cell r="AY1724">
            <v>3500</v>
          </cell>
        </row>
        <row r="1725">
          <cell r="B1725" t="str">
            <v>DODT0007</v>
          </cell>
          <cell r="AX1725">
            <v>3250</v>
          </cell>
          <cell r="AY1725">
            <v>3500</v>
          </cell>
        </row>
        <row r="1726">
          <cell r="B1726"/>
          <cell r="AX1726"/>
          <cell r="AY1726"/>
        </row>
        <row r="1727">
          <cell r="B1727" t="str">
            <v>FAWT0001</v>
          </cell>
          <cell r="AX1727">
            <v>2800</v>
          </cell>
          <cell r="AY1727">
            <v>3050</v>
          </cell>
        </row>
        <row r="1728">
          <cell r="B1728" t="str">
            <v>FAWT0007</v>
          </cell>
          <cell r="AX1728">
            <v>2750</v>
          </cell>
          <cell r="AY1728">
            <v>3000</v>
          </cell>
        </row>
        <row r="1729">
          <cell r="B1729" t="str">
            <v>FAWT0009</v>
          </cell>
          <cell r="AX1729">
            <v>3100</v>
          </cell>
          <cell r="AY1729">
            <v>3350</v>
          </cell>
        </row>
        <row r="1730">
          <cell r="B1730" t="str">
            <v>FAWT0008</v>
          </cell>
          <cell r="AX1730">
            <v>2900</v>
          </cell>
          <cell r="AY1730">
            <v>3150</v>
          </cell>
        </row>
        <row r="1731">
          <cell r="B1731"/>
          <cell r="AX1731"/>
          <cell r="AY1731"/>
        </row>
        <row r="1732">
          <cell r="B1732" t="str">
            <v>FATT0035</v>
          </cell>
          <cell r="AX1732">
            <v>2500</v>
          </cell>
          <cell r="AY1732">
            <v>2750</v>
          </cell>
        </row>
        <row r="1733">
          <cell r="B1733" t="str">
            <v>FATT0036</v>
          </cell>
          <cell r="AX1733">
            <v>2450</v>
          </cell>
          <cell r="AY1733">
            <v>2700</v>
          </cell>
        </row>
        <row r="1734">
          <cell r="B1734" t="str">
            <v>FATT0027</v>
          </cell>
          <cell r="AX1734">
            <v>3000</v>
          </cell>
          <cell r="AY1734">
            <v>3250</v>
          </cell>
        </row>
        <row r="1735">
          <cell r="B1735" t="str">
            <v>FATT0001</v>
          </cell>
          <cell r="AX1735">
            <v>2800</v>
          </cell>
          <cell r="AY1735">
            <v>3050</v>
          </cell>
        </row>
        <row r="1736">
          <cell r="B1736" t="str">
            <v>FATT0002</v>
          </cell>
          <cell r="AX1736">
            <v>2800</v>
          </cell>
          <cell r="AY1736">
            <v>3050</v>
          </cell>
        </row>
        <row r="1737">
          <cell r="B1737" t="str">
            <v>FATT0032</v>
          </cell>
          <cell r="AX1737">
            <v>2100</v>
          </cell>
          <cell r="AY1737">
            <v>2350</v>
          </cell>
        </row>
        <row r="1738">
          <cell r="B1738" t="str">
            <v>FATT0022</v>
          </cell>
          <cell r="AX1738">
            <v>2250</v>
          </cell>
          <cell r="AY1738">
            <v>2500</v>
          </cell>
        </row>
        <row r="1739">
          <cell r="B1739" t="str">
            <v>FATT0004</v>
          </cell>
          <cell r="AX1739">
            <v>2800</v>
          </cell>
          <cell r="AY1739">
            <v>3050</v>
          </cell>
        </row>
        <row r="1740">
          <cell r="B1740" t="str">
            <v>FATT0003</v>
          </cell>
          <cell r="AX1740">
            <v>2800</v>
          </cell>
          <cell r="AY1740">
            <v>3050</v>
          </cell>
        </row>
        <row r="1741">
          <cell r="B1741" t="str">
            <v>_FATT0003</v>
          </cell>
          <cell r="AX1741">
            <v>100</v>
          </cell>
          <cell r="AY1741">
            <v>100</v>
          </cell>
        </row>
        <row r="1742">
          <cell r="B1742" t="str">
            <v>FATT0005</v>
          </cell>
          <cell r="AX1742">
            <v>3050</v>
          </cell>
          <cell r="AY1742">
            <v>3300</v>
          </cell>
        </row>
        <row r="1743">
          <cell r="B1743" t="str">
            <v>FATT0006</v>
          </cell>
          <cell r="AX1743">
            <v>3100</v>
          </cell>
          <cell r="AY1743">
            <v>3350</v>
          </cell>
        </row>
        <row r="1744">
          <cell r="B1744"/>
          <cell r="AX1744">
            <v>2650</v>
          </cell>
          <cell r="AY1744">
            <v>2900</v>
          </cell>
        </row>
        <row r="1745">
          <cell r="B1745" t="str">
            <v>FATT0007</v>
          </cell>
          <cell r="AX1745">
            <v>3150</v>
          </cell>
          <cell r="AY1745">
            <v>3400</v>
          </cell>
        </row>
        <row r="1746">
          <cell r="B1746" t="str">
            <v>FATT0008</v>
          </cell>
          <cell r="AX1746">
            <v>3200</v>
          </cell>
          <cell r="AY1746">
            <v>3450</v>
          </cell>
        </row>
        <row r="1747">
          <cell r="B1747" t="str">
            <v>FATT0026</v>
          </cell>
          <cell r="AX1747">
            <v>3200</v>
          </cell>
          <cell r="AY1747">
            <v>3450</v>
          </cell>
        </row>
        <row r="1748">
          <cell r="B1748" t="str">
            <v>FATT0030</v>
          </cell>
          <cell r="AX1748">
            <v>3200</v>
          </cell>
          <cell r="AY1748">
            <v>3450</v>
          </cell>
        </row>
        <row r="1749">
          <cell r="B1749" t="str">
            <v>FATT0009</v>
          </cell>
          <cell r="AX1749">
            <v>2900</v>
          </cell>
          <cell r="AY1749">
            <v>3150</v>
          </cell>
        </row>
        <row r="1750">
          <cell r="B1750" t="str">
            <v>FATT0010</v>
          </cell>
          <cell r="AX1750">
            <v>2900</v>
          </cell>
          <cell r="AY1750">
            <v>3150</v>
          </cell>
        </row>
        <row r="1751">
          <cell r="B1751" t="str">
            <v>FATT0011</v>
          </cell>
          <cell r="AX1751">
            <v>2950</v>
          </cell>
          <cell r="AY1751">
            <v>3200</v>
          </cell>
        </row>
        <row r="1752">
          <cell r="B1752" t="str">
            <v>FATT0038</v>
          </cell>
          <cell r="AX1752">
            <v>2800</v>
          </cell>
          <cell r="AY1752">
            <v>3050</v>
          </cell>
        </row>
        <row r="1753">
          <cell r="B1753" t="str">
            <v>FATT0012</v>
          </cell>
          <cell r="AX1753">
            <v>3000</v>
          </cell>
          <cell r="AY1753">
            <v>3250</v>
          </cell>
        </row>
        <row r="1754">
          <cell r="B1754" t="str">
            <v>FATT0013</v>
          </cell>
          <cell r="AX1754">
            <v>3000</v>
          </cell>
          <cell r="AY1754">
            <v>3250</v>
          </cell>
        </row>
        <row r="1755">
          <cell r="B1755" t="str">
            <v>FATT0024</v>
          </cell>
          <cell r="AX1755">
            <v>3250</v>
          </cell>
          <cell r="AY1755">
            <v>3500</v>
          </cell>
        </row>
        <row r="1756">
          <cell r="B1756" t="str">
            <v>FATT0021</v>
          </cell>
          <cell r="AX1756">
            <v>2250</v>
          </cell>
          <cell r="AY1756">
            <v>2500</v>
          </cell>
        </row>
        <row r="1757">
          <cell r="B1757" t="str">
            <v>FATT0014</v>
          </cell>
          <cell r="AX1757">
            <v>2900</v>
          </cell>
          <cell r="AY1757">
            <v>3150</v>
          </cell>
        </row>
        <row r="1758">
          <cell r="B1758" t="str">
            <v>FATT0025</v>
          </cell>
          <cell r="AX1758">
            <v>2850</v>
          </cell>
          <cell r="AY1758">
            <v>3100</v>
          </cell>
        </row>
        <row r="1759">
          <cell r="B1759" t="str">
            <v>FATT0020</v>
          </cell>
          <cell r="AX1759">
            <v>2750</v>
          </cell>
          <cell r="AY1759">
            <v>3000</v>
          </cell>
        </row>
        <row r="1760">
          <cell r="B1760" t="str">
            <v>FATT0015</v>
          </cell>
          <cell r="AX1760">
            <v>2800</v>
          </cell>
          <cell r="AY1760">
            <v>3050</v>
          </cell>
        </row>
        <row r="1761">
          <cell r="B1761" t="str">
            <v>FATT0016</v>
          </cell>
          <cell r="AX1761">
            <v>2800</v>
          </cell>
          <cell r="AY1761">
            <v>3050</v>
          </cell>
        </row>
        <row r="1762">
          <cell r="B1762" t="str">
            <v>FATT0033</v>
          </cell>
          <cell r="AX1762">
            <v>4500</v>
          </cell>
          <cell r="AY1762">
            <v>4750</v>
          </cell>
        </row>
        <row r="1763">
          <cell r="B1763" t="str">
            <v>FATT0034</v>
          </cell>
          <cell r="AX1763">
            <v>4500</v>
          </cell>
          <cell r="AY1763">
            <v>4750</v>
          </cell>
        </row>
        <row r="1764">
          <cell r="B1764" t="str">
            <v>FATT0017</v>
          </cell>
          <cell r="AX1764">
            <v>3150</v>
          </cell>
          <cell r="AY1764">
            <v>3400</v>
          </cell>
        </row>
        <row r="1765">
          <cell r="B1765"/>
          <cell r="AX1765"/>
          <cell r="AY1765"/>
        </row>
        <row r="1766">
          <cell r="B1766" t="str">
            <v>FRDT0003</v>
          </cell>
          <cell r="AX1766">
            <v>2950</v>
          </cell>
          <cell r="AY1766">
            <v>3200</v>
          </cell>
        </row>
        <row r="1767">
          <cell r="B1767" t="str">
            <v>FRDT0004</v>
          </cell>
          <cell r="AX1767">
            <v>2950</v>
          </cell>
          <cell r="AY1767">
            <v>3200</v>
          </cell>
        </row>
        <row r="1768">
          <cell r="B1768" t="str">
            <v>FRDT0001</v>
          </cell>
          <cell r="AX1768">
            <v>3200</v>
          </cell>
          <cell r="AY1768">
            <v>3450</v>
          </cell>
        </row>
        <row r="1769">
          <cell r="B1769" t="str">
            <v>FRDT0002</v>
          </cell>
          <cell r="AX1769">
            <v>3200</v>
          </cell>
          <cell r="AY1769">
            <v>3450</v>
          </cell>
        </row>
        <row r="1770">
          <cell r="B1770" t="str">
            <v>FRDT0183</v>
          </cell>
          <cell r="AX1770">
            <v>3200</v>
          </cell>
          <cell r="AY1770">
            <v>3450</v>
          </cell>
        </row>
        <row r="1771">
          <cell r="B1771" t="str">
            <v>FRDT0214</v>
          </cell>
          <cell r="AX1771">
            <v>2950</v>
          </cell>
          <cell r="AY1771">
            <v>3200</v>
          </cell>
        </row>
        <row r="1772">
          <cell r="B1772" t="str">
            <v>FRDT0213</v>
          </cell>
          <cell r="AX1772">
            <v>2950</v>
          </cell>
          <cell r="AY1772">
            <v>3200</v>
          </cell>
        </row>
        <row r="1773">
          <cell r="B1773" t="str">
            <v>FRDT0165</v>
          </cell>
          <cell r="AX1773">
            <v>2400</v>
          </cell>
          <cell r="AY1773">
            <v>2650</v>
          </cell>
        </row>
        <row r="1774">
          <cell r="B1774" t="str">
            <v>FRDT0166</v>
          </cell>
          <cell r="AX1774">
            <v>2900</v>
          </cell>
          <cell r="AY1774">
            <v>3150</v>
          </cell>
        </row>
        <row r="1775">
          <cell r="B1775" t="str">
            <v>FRDT0212</v>
          </cell>
          <cell r="AX1775">
            <v>2950</v>
          </cell>
          <cell r="AY1775">
            <v>3200</v>
          </cell>
        </row>
        <row r="1776">
          <cell r="B1776" t="str">
            <v>FRDT0005</v>
          </cell>
          <cell r="AX1776">
            <v>2250</v>
          </cell>
          <cell r="AY1776">
            <v>2500</v>
          </cell>
        </row>
        <row r="1777">
          <cell r="B1777" t="str">
            <v>FRDT0006</v>
          </cell>
          <cell r="AX1777">
            <v>2800</v>
          </cell>
          <cell r="AY1777">
            <v>3050</v>
          </cell>
        </row>
        <row r="1778">
          <cell r="B1778" t="str">
            <v>FRDT0007</v>
          </cell>
          <cell r="AX1778">
            <v>3700</v>
          </cell>
          <cell r="AY1778">
            <v>3950</v>
          </cell>
        </row>
        <row r="1779">
          <cell r="B1779" t="str">
            <v>FRDT0231</v>
          </cell>
          <cell r="AX1779">
            <v>3700</v>
          </cell>
          <cell r="AY1779">
            <v>3950</v>
          </cell>
        </row>
        <row r="1780">
          <cell r="B1780" t="str">
            <v>FRDT0226</v>
          </cell>
          <cell r="AX1780">
            <v>3650</v>
          </cell>
          <cell r="AY1780">
            <v>3900</v>
          </cell>
        </row>
        <row r="1781">
          <cell r="B1781" t="str">
            <v>FRDT0008</v>
          </cell>
          <cell r="AX1781">
            <v>2900</v>
          </cell>
          <cell r="AY1781">
            <v>3150</v>
          </cell>
        </row>
        <row r="1782">
          <cell r="B1782" t="str">
            <v>FRDT0009</v>
          </cell>
          <cell r="AX1782">
            <v>3200</v>
          </cell>
          <cell r="AY1782">
            <v>3450</v>
          </cell>
        </row>
        <row r="1783">
          <cell r="B1783" t="str">
            <v>FRDT0162</v>
          </cell>
          <cell r="AX1783">
            <v>200</v>
          </cell>
          <cell r="AY1783">
            <v>200</v>
          </cell>
        </row>
        <row r="1784">
          <cell r="B1784" t="str">
            <v>FRDT0162</v>
          </cell>
          <cell r="AX1784">
            <v>2550</v>
          </cell>
          <cell r="AY1784">
            <v>2800</v>
          </cell>
        </row>
        <row r="1785">
          <cell r="B1785" t="str">
            <v>FRDT0010</v>
          </cell>
          <cell r="AX1785">
            <v>3200</v>
          </cell>
          <cell r="AY1785">
            <v>3450</v>
          </cell>
        </row>
        <row r="1786">
          <cell r="B1786" t="str">
            <v>FRDT0161</v>
          </cell>
          <cell r="AX1786">
            <v>2650</v>
          </cell>
          <cell r="AY1786">
            <v>2900</v>
          </cell>
        </row>
        <row r="1787">
          <cell r="B1787" t="str">
            <v>FRDT0011</v>
          </cell>
          <cell r="AX1787">
            <v>3300</v>
          </cell>
          <cell r="AY1787">
            <v>3550</v>
          </cell>
        </row>
        <row r="1788">
          <cell r="B1788" t="str">
            <v>FRDT0143</v>
          </cell>
          <cell r="AX1788">
            <v>2750</v>
          </cell>
          <cell r="AY1788">
            <v>3000</v>
          </cell>
        </row>
        <row r="1789">
          <cell r="B1789" t="str">
            <v>FRDT0194</v>
          </cell>
          <cell r="AX1789">
            <v>2750</v>
          </cell>
          <cell r="AY1789">
            <v>3000</v>
          </cell>
        </row>
        <row r="1790">
          <cell r="B1790" t="str">
            <v>FRDT0143</v>
          </cell>
          <cell r="AX1790">
            <v>2550</v>
          </cell>
          <cell r="AY1790">
            <v>2800</v>
          </cell>
        </row>
        <row r="1791">
          <cell r="B1791" t="str">
            <v>FRDT0012</v>
          </cell>
          <cell r="AX1791">
            <v>3300</v>
          </cell>
          <cell r="AY1791">
            <v>3550</v>
          </cell>
        </row>
        <row r="1792">
          <cell r="B1792" t="str">
            <v>FRDT0203</v>
          </cell>
          <cell r="AX1792">
            <v>3300</v>
          </cell>
          <cell r="AY1792">
            <v>3550</v>
          </cell>
        </row>
        <row r="1793">
          <cell r="B1793" t="str">
            <v>FRDT0230</v>
          </cell>
          <cell r="AX1793">
            <v>3800</v>
          </cell>
          <cell r="AY1793">
            <v>4050</v>
          </cell>
        </row>
        <row r="1794">
          <cell r="B1794" t="str">
            <v>FRDT0013</v>
          </cell>
          <cell r="AX1794">
            <v>2800</v>
          </cell>
          <cell r="AY1794">
            <v>3050</v>
          </cell>
        </row>
        <row r="1795">
          <cell r="B1795" t="str">
            <v>FRDT0014</v>
          </cell>
          <cell r="AX1795">
            <v>2850</v>
          </cell>
          <cell r="AY1795">
            <v>3100</v>
          </cell>
        </row>
        <row r="1796">
          <cell r="B1796" t="str">
            <v>FRDT0015</v>
          </cell>
          <cell r="AX1796">
            <v>2950</v>
          </cell>
          <cell r="AY1796">
            <v>3200</v>
          </cell>
        </row>
        <row r="1797">
          <cell r="B1797" t="str">
            <v>FRDT0016</v>
          </cell>
          <cell r="AX1797">
            <v>2950</v>
          </cell>
          <cell r="AY1797">
            <v>3200</v>
          </cell>
        </row>
        <row r="1798">
          <cell r="B1798" t="str">
            <v>FRDT0197</v>
          </cell>
          <cell r="AX1798">
            <v>2400</v>
          </cell>
          <cell r="AY1798">
            <v>2650</v>
          </cell>
        </row>
        <row r="1799">
          <cell r="B1799" t="str">
            <v>FRDT0198</v>
          </cell>
          <cell r="AX1799">
            <v>2400</v>
          </cell>
          <cell r="AY1799">
            <v>2650</v>
          </cell>
        </row>
        <row r="1800">
          <cell r="B1800" t="str">
            <v>FRDT0018</v>
          </cell>
          <cell r="AX1800">
            <v>2850</v>
          </cell>
          <cell r="AY1800">
            <v>3100</v>
          </cell>
        </row>
        <row r="1801">
          <cell r="B1801" t="str">
            <v>FRDT0019</v>
          </cell>
          <cell r="AX1801">
            <v>2800</v>
          </cell>
          <cell r="AY1801">
            <v>3050</v>
          </cell>
        </row>
        <row r="1802">
          <cell r="B1802" t="str">
            <v>FRDT0021</v>
          </cell>
          <cell r="AX1802">
            <v>2850</v>
          </cell>
          <cell r="AY1802">
            <v>3100</v>
          </cell>
        </row>
        <row r="1803">
          <cell r="B1803" t="str">
            <v>FRDT0022</v>
          </cell>
          <cell r="AX1803">
            <v>2850</v>
          </cell>
          <cell r="AY1803">
            <v>3100</v>
          </cell>
        </row>
        <row r="1804">
          <cell r="B1804" t="str">
            <v>FRDT0020</v>
          </cell>
          <cell r="AX1804">
            <v>2800</v>
          </cell>
          <cell r="AY1804">
            <v>3050</v>
          </cell>
        </row>
        <row r="1805">
          <cell r="B1805" t="str">
            <v>FRDT0025</v>
          </cell>
          <cell r="AX1805">
            <v>3050</v>
          </cell>
          <cell r="AY1805">
            <v>3300</v>
          </cell>
        </row>
        <row r="1806">
          <cell r="B1806" t="str">
            <v>FRDT0026</v>
          </cell>
          <cell r="AX1806">
            <v>3050</v>
          </cell>
          <cell r="AY1806">
            <v>3300</v>
          </cell>
        </row>
        <row r="1807">
          <cell r="B1807" t="str">
            <v>FRDT0023</v>
          </cell>
          <cell r="AX1807">
            <v>3000</v>
          </cell>
          <cell r="AY1807">
            <v>3250</v>
          </cell>
        </row>
        <row r="1808">
          <cell r="B1808" t="str">
            <v>FRDT0024</v>
          </cell>
          <cell r="AX1808">
            <v>3000</v>
          </cell>
          <cell r="AY1808">
            <v>3250</v>
          </cell>
        </row>
        <row r="1809">
          <cell r="B1809" t="str">
            <v>FRDT0233</v>
          </cell>
          <cell r="AX1809">
            <v>3050</v>
          </cell>
          <cell r="AY1809">
            <v>3300</v>
          </cell>
        </row>
        <row r="1810">
          <cell r="B1810" t="str">
            <v>FRDT0234</v>
          </cell>
          <cell r="AX1810">
            <v>3050</v>
          </cell>
          <cell r="AY1810">
            <v>3300</v>
          </cell>
        </row>
        <row r="1811">
          <cell r="B1811" t="str">
            <v>FRDT0145</v>
          </cell>
          <cell r="AX1811">
            <v>2800</v>
          </cell>
          <cell r="AY1811">
            <v>2850</v>
          </cell>
        </row>
        <row r="1812">
          <cell r="B1812" t="str">
            <v>FRDT0027</v>
          </cell>
          <cell r="AX1812">
            <v>2850</v>
          </cell>
          <cell r="AY1812">
            <v>3100</v>
          </cell>
        </row>
        <row r="1813">
          <cell r="B1813" t="str">
            <v>FRDT0028</v>
          </cell>
          <cell r="AX1813">
            <v>2850</v>
          </cell>
          <cell r="AY1813">
            <v>3100</v>
          </cell>
        </row>
        <row r="1814">
          <cell r="B1814" t="str">
            <v>FRDT0151</v>
          </cell>
          <cell r="AX1814">
            <v>2300</v>
          </cell>
          <cell r="AY1814">
            <v>2550</v>
          </cell>
        </row>
        <row r="1815">
          <cell r="B1815" t="str">
            <v>FRDT0029</v>
          </cell>
          <cell r="AX1815">
            <v>3050</v>
          </cell>
          <cell r="AY1815">
            <v>3300</v>
          </cell>
        </row>
        <row r="1816">
          <cell r="B1816" t="str">
            <v>FRDT0030</v>
          </cell>
          <cell r="AX1816">
            <v>3050</v>
          </cell>
          <cell r="AY1816">
            <v>3300</v>
          </cell>
        </row>
        <row r="1817">
          <cell r="B1817" t="str">
            <v>FRDT0142</v>
          </cell>
          <cell r="AX1817">
            <v>2500</v>
          </cell>
          <cell r="AY1817">
            <v>2750</v>
          </cell>
        </row>
        <row r="1818">
          <cell r="B1818" t="str">
            <v>FRDT0034</v>
          </cell>
          <cell r="AX1818">
            <v>2350</v>
          </cell>
          <cell r="AY1818">
            <v>2600</v>
          </cell>
        </row>
        <row r="1819">
          <cell r="B1819" t="str">
            <v>FRDT0035</v>
          </cell>
          <cell r="AX1819">
            <v>2900</v>
          </cell>
          <cell r="AY1819">
            <v>3150</v>
          </cell>
        </row>
        <row r="1820">
          <cell r="B1820" t="str">
            <v>FRDT0036</v>
          </cell>
          <cell r="AX1820">
            <v>2900</v>
          </cell>
          <cell r="AY1820">
            <v>3150</v>
          </cell>
        </row>
        <row r="1821">
          <cell r="B1821" t="str">
            <v>FRDT0155</v>
          </cell>
          <cell r="AX1821">
            <v>2350</v>
          </cell>
          <cell r="AY1821">
            <v>2600</v>
          </cell>
        </row>
        <row r="1822">
          <cell r="B1822" t="str">
            <v>FRDT0031</v>
          </cell>
          <cell r="AX1822">
            <v>3150</v>
          </cell>
          <cell r="AY1822">
            <v>3400</v>
          </cell>
        </row>
        <row r="1823">
          <cell r="B1823" t="str">
            <v>FRDT0032</v>
          </cell>
          <cell r="AX1823">
            <v>3150</v>
          </cell>
          <cell r="AY1823">
            <v>3400</v>
          </cell>
        </row>
        <row r="1824">
          <cell r="B1824" t="str">
            <v>FRDT0160</v>
          </cell>
          <cell r="AX1824">
            <v>2600</v>
          </cell>
          <cell r="AY1824">
            <v>2850</v>
          </cell>
        </row>
        <row r="1825">
          <cell r="B1825" t="str">
            <v>FRDT0191</v>
          </cell>
          <cell r="AX1825">
            <v>2600</v>
          </cell>
          <cell r="AY1825">
            <v>2850</v>
          </cell>
        </row>
        <row r="1826">
          <cell r="B1826" t="str">
            <v>FRDT0033</v>
          </cell>
          <cell r="AX1826">
            <v>3150</v>
          </cell>
          <cell r="AY1826">
            <v>3400</v>
          </cell>
        </row>
        <row r="1827">
          <cell r="B1827" t="str">
            <v>FRDT0158</v>
          </cell>
          <cell r="AX1827">
            <v>2600</v>
          </cell>
          <cell r="AY1827">
            <v>2850</v>
          </cell>
        </row>
        <row r="1828">
          <cell r="B1828" t="str">
            <v>FRDT0237</v>
          </cell>
          <cell r="AX1828">
            <v>2900</v>
          </cell>
          <cell r="AY1828">
            <v>3150</v>
          </cell>
        </row>
        <row r="1829">
          <cell r="B1829" t="str">
            <v>FRDT0037</v>
          </cell>
          <cell r="AX1829">
            <v>2300</v>
          </cell>
          <cell r="AY1829">
            <v>2550</v>
          </cell>
        </row>
        <row r="1830">
          <cell r="B1830" t="str">
            <v>FRDT0038</v>
          </cell>
          <cell r="AX1830">
            <v>2850</v>
          </cell>
          <cell r="AY1830">
            <v>3100</v>
          </cell>
        </row>
        <row r="1831">
          <cell r="B1831" t="str">
            <v>FRDT0041</v>
          </cell>
          <cell r="AX1831">
            <v>2800</v>
          </cell>
          <cell r="AY1831">
            <v>3050</v>
          </cell>
        </row>
        <row r="1832">
          <cell r="B1832" t="str">
            <v>FRDT0039</v>
          </cell>
          <cell r="AX1832">
            <v>2850</v>
          </cell>
          <cell r="AY1832">
            <v>3100</v>
          </cell>
        </row>
        <row r="1833">
          <cell r="B1833" t="str">
            <v>FRDT0040</v>
          </cell>
          <cell r="AX1833">
            <v>2850</v>
          </cell>
          <cell r="AY1833">
            <v>3100</v>
          </cell>
        </row>
        <row r="1834">
          <cell r="B1834" t="str">
            <v>FRDT0045</v>
          </cell>
          <cell r="AX1834">
            <v>2300</v>
          </cell>
          <cell r="AY1834">
            <v>2550</v>
          </cell>
        </row>
        <row r="1835">
          <cell r="B1835" t="str">
            <v>FRDT0127</v>
          </cell>
          <cell r="AX1835">
            <v>2850</v>
          </cell>
          <cell r="AY1835">
            <v>3100</v>
          </cell>
        </row>
        <row r="1836">
          <cell r="B1836" t="str">
            <v>FRDT0126</v>
          </cell>
          <cell r="AX1836">
            <v>2850</v>
          </cell>
          <cell r="AY1836">
            <v>3100</v>
          </cell>
        </row>
        <row r="1837">
          <cell r="B1837" t="str">
            <v>FRDT0154</v>
          </cell>
          <cell r="AX1837">
            <v>2300</v>
          </cell>
          <cell r="AY1837">
            <v>2550</v>
          </cell>
        </row>
        <row r="1838">
          <cell r="B1838" t="str">
            <v>FRDT0061</v>
          </cell>
          <cell r="AX1838">
            <v>2300</v>
          </cell>
          <cell r="AY1838">
            <v>2550</v>
          </cell>
        </row>
        <row r="1839">
          <cell r="B1839" t="str">
            <v>FRDT0043</v>
          </cell>
          <cell r="AX1839">
            <v>2850</v>
          </cell>
          <cell r="AY1839">
            <v>3100</v>
          </cell>
        </row>
        <row r="1840">
          <cell r="B1840" t="str">
            <v>FRDT0044</v>
          </cell>
          <cell r="AX1840">
            <v>2850</v>
          </cell>
          <cell r="AY1840">
            <v>3100</v>
          </cell>
        </row>
        <row r="1841">
          <cell r="B1841" t="str">
            <v>FRDT0124</v>
          </cell>
          <cell r="AX1841">
            <v>2300</v>
          </cell>
          <cell r="AY1841">
            <v>2550</v>
          </cell>
        </row>
        <row r="1842">
          <cell r="B1842" t="str">
            <v>FRDT0192</v>
          </cell>
          <cell r="AX1842">
            <v>2850</v>
          </cell>
          <cell r="AY1842">
            <v>3100</v>
          </cell>
        </row>
        <row r="1843">
          <cell r="B1843" t="str">
            <v>FRDT0193</v>
          </cell>
          <cell r="AX1843">
            <v>2850</v>
          </cell>
          <cell r="AY1843">
            <v>3100</v>
          </cell>
        </row>
        <row r="1844">
          <cell r="B1844" t="str">
            <v>FRDT0171</v>
          </cell>
          <cell r="AX1844">
            <v>3100</v>
          </cell>
          <cell r="AY1844">
            <v>3350</v>
          </cell>
        </row>
        <row r="1845">
          <cell r="B1845" t="str">
            <v>FRDT0199</v>
          </cell>
          <cell r="AX1845">
            <v>3100</v>
          </cell>
          <cell r="AY1845">
            <v>3350</v>
          </cell>
        </row>
        <row r="1846">
          <cell r="B1846" t="str">
            <v>FRDT0172</v>
          </cell>
          <cell r="AX1846">
            <v>3100</v>
          </cell>
          <cell r="AY1846">
            <v>3350</v>
          </cell>
        </row>
        <row r="1847">
          <cell r="B1847" t="str">
            <v>FRDT0047</v>
          </cell>
          <cell r="AX1847">
            <v>2900</v>
          </cell>
          <cell r="AY1847">
            <v>3150</v>
          </cell>
        </row>
        <row r="1848">
          <cell r="B1848" t="str">
            <v>FRDT0046</v>
          </cell>
          <cell r="AX1848">
            <v>2800</v>
          </cell>
          <cell r="AY1848">
            <v>3050</v>
          </cell>
        </row>
        <row r="1849">
          <cell r="B1849" t="str">
            <v>FRDT0048</v>
          </cell>
          <cell r="AX1849">
            <v>2850</v>
          </cell>
          <cell r="AY1849">
            <v>3100</v>
          </cell>
        </row>
        <row r="1850">
          <cell r="B1850" t="str">
            <v>FRDT0049</v>
          </cell>
          <cell r="AX1850">
            <v>2850</v>
          </cell>
          <cell r="AY1850">
            <v>3100</v>
          </cell>
        </row>
        <row r="1851">
          <cell r="B1851" t="str">
            <v>FRDT0169</v>
          </cell>
          <cell r="AX1851">
            <v>2800</v>
          </cell>
          <cell r="AY1851">
            <v>3050</v>
          </cell>
        </row>
        <row r="1852">
          <cell r="B1852" t="str">
            <v>FRDT0152</v>
          </cell>
          <cell r="AX1852">
            <v>2900</v>
          </cell>
          <cell r="AY1852">
            <v>3150</v>
          </cell>
        </row>
        <row r="1853">
          <cell r="B1853" t="str">
            <v>FRDT0050</v>
          </cell>
          <cell r="AX1853">
            <v>3450</v>
          </cell>
          <cell r="AY1853">
            <v>3700</v>
          </cell>
        </row>
        <row r="1854">
          <cell r="B1854" t="str">
            <v>FRDT0051</v>
          </cell>
          <cell r="AX1854">
            <v>3450</v>
          </cell>
          <cell r="AY1854">
            <v>3700</v>
          </cell>
        </row>
        <row r="1855">
          <cell r="B1855" t="str">
            <v>FRDT0052</v>
          </cell>
          <cell r="AX1855">
            <v>2800</v>
          </cell>
          <cell r="AY1855">
            <v>3050</v>
          </cell>
        </row>
        <row r="1856">
          <cell r="B1856" t="str">
            <v>FRDT0053</v>
          </cell>
          <cell r="AX1856">
            <v>2800</v>
          </cell>
          <cell r="AY1856">
            <v>3050</v>
          </cell>
        </row>
        <row r="1857">
          <cell r="B1857" t="str">
            <v>FRDT0156</v>
          </cell>
          <cell r="AX1857">
            <v>2250</v>
          </cell>
          <cell r="AY1857">
            <v>2500</v>
          </cell>
        </row>
        <row r="1858">
          <cell r="B1858" t="str">
            <v>FRDT0054</v>
          </cell>
          <cell r="AX1858">
            <v>2950</v>
          </cell>
          <cell r="AY1858">
            <v>3200</v>
          </cell>
        </row>
        <row r="1859">
          <cell r="B1859" t="str">
            <v>FRDT0056</v>
          </cell>
          <cell r="AX1859">
            <v>2900</v>
          </cell>
          <cell r="AY1859">
            <v>3150</v>
          </cell>
        </row>
        <row r="1860">
          <cell r="B1860" t="str">
            <v>FRDT0055</v>
          </cell>
          <cell r="AX1860">
            <v>2850</v>
          </cell>
          <cell r="AY1860">
            <v>3100</v>
          </cell>
        </row>
        <row r="1861">
          <cell r="B1861" t="str">
            <v>FRDT0058</v>
          </cell>
          <cell r="AX1861">
            <v>3100</v>
          </cell>
          <cell r="AY1861">
            <v>3350</v>
          </cell>
        </row>
        <row r="1862">
          <cell r="B1862" t="str">
            <v>FRDT0059</v>
          </cell>
          <cell r="AX1862">
            <v>3100</v>
          </cell>
          <cell r="AY1862">
            <v>3350</v>
          </cell>
        </row>
        <row r="1863">
          <cell r="B1863" t="str">
            <v>FRDT0181</v>
          </cell>
          <cell r="AX1863">
            <v>3800</v>
          </cell>
          <cell r="AY1863">
            <v>4050</v>
          </cell>
        </row>
        <row r="1864">
          <cell r="B1864" t="str">
            <v>FRDT0138</v>
          </cell>
          <cell r="AX1864">
            <v>3700</v>
          </cell>
          <cell r="AY1864">
            <v>3950</v>
          </cell>
        </row>
        <row r="1865">
          <cell r="B1865" t="str">
            <v>FRDT0164</v>
          </cell>
          <cell r="AX1865">
            <v>3050</v>
          </cell>
          <cell r="AY1865">
            <v>3300</v>
          </cell>
        </row>
        <row r="1866">
          <cell r="B1866" t="str">
            <v>FRDT0060</v>
          </cell>
          <cell r="AX1866">
            <v>3300</v>
          </cell>
          <cell r="AY1866">
            <v>3550</v>
          </cell>
        </row>
        <row r="1867">
          <cell r="B1867" t="str">
            <v>FRDT0196</v>
          </cell>
          <cell r="AX1867">
            <v>3300</v>
          </cell>
          <cell r="AY1867">
            <v>3550</v>
          </cell>
        </row>
        <row r="1868">
          <cell r="B1868" t="str">
            <v>FRDT0195</v>
          </cell>
          <cell r="AX1868">
            <v>3300</v>
          </cell>
          <cell r="AY1868">
            <v>3550</v>
          </cell>
        </row>
        <row r="1869">
          <cell r="B1869"/>
          <cell r="AX1869"/>
          <cell r="AY1869"/>
        </row>
        <row r="1870">
          <cell r="B1870" t="str">
            <v>GELT0001</v>
          </cell>
          <cell r="AX1870">
            <v>2800</v>
          </cell>
          <cell r="AY1870">
            <v>3050</v>
          </cell>
        </row>
        <row r="1871">
          <cell r="B1871" t="str">
            <v>GELT0002</v>
          </cell>
          <cell r="AX1871">
            <v>2800</v>
          </cell>
          <cell r="AY1871">
            <v>3050</v>
          </cell>
        </row>
        <row r="1872">
          <cell r="B1872" t="str">
            <v>GELT0007</v>
          </cell>
          <cell r="AX1872">
            <v>3100</v>
          </cell>
          <cell r="AY1872">
            <v>3350</v>
          </cell>
        </row>
        <row r="1873">
          <cell r="B1873" t="str">
            <v>GELT0006</v>
          </cell>
          <cell r="AX1873">
            <v>2250</v>
          </cell>
          <cell r="AY1873">
            <v>2500</v>
          </cell>
        </row>
        <row r="1874">
          <cell r="B1874" t="str">
            <v>GELT0009</v>
          </cell>
          <cell r="AX1874">
            <v>2300</v>
          </cell>
          <cell r="AY1874"/>
        </row>
        <row r="1875">
          <cell r="B1875" t="str">
            <v>GELT0003</v>
          </cell>
          <cell r="AX1875">
            <v>2850</v>
          </cell>
          <cell r="AY1875">
            <v>3100</v>
          </cell>
        </row>
        <row r="1876">
          <cell r="B1876" t="str">
            <v>GELT0008</v>
          </cell>
          <cell r="AX1876">
            <v>2250</v>
          </cell>
          <cell r="AY1876"/>
        </row>
        <row r="1877">
          <cell r="B1877" t="str">
            <v>GELT0004</v>
          </cell>
          <cell r="AX1877">
            <v>2800</v>
          </cell>
          <cell r="AY1877">
            <v>3050</v>
          </cell>
        </row>
        <row r="1878">
          <cell r="B1878" t="str">
            <v>GELT0005</v>
          </cell>
          <cell r="AX1878">
            <v>3100</v>
          </cell>
          <cell r="AY1878">
            <v>3350</v>
          </cell>
        </row>
        <row r="1879">
          <cell r="B1879"/>
          <cell r="AX1879"/>
          <cell r="AY1879"/>
        </row>
        <row r="1880">
          <cell r="B1880" t="str">
            <v>GENT0001</v>
          </cell>
          <cell r="AX1880">
            <v>3100</v>
          </cell>
          <cell r="AY1880">
            <v>3350</v>
          </cell>
        </row>
        <row r="1881">
          <cell r="B1881" t="str">
            <v>GENT0002</v>
          </cell>
          <cell r="AX1881">
            <v>3100</v>
          </cell>
          <cell r="AY1881">
            <v>3350</v>
          </cell>
        </row>
        <row r="1882">
          <cell r="B1882"/>
          <cell r="AX1882"/>
          <cell r="AY1882"/>
        </row>
        <row r="1883">
          <cell r="B1883" t="str">
            <v>GRWT0003</v>
          </cell>
          <cell r="AX1883">
            <v>2800</v>
          </cell>
          <cell r="AY1883">
            <v>3050</v>
          </cell>
        </row>
        <row r="1884">
          <cell r="B1884" t="str">
            <v>GRWT0013</v>
          </cell>
          <cell r="AX1884">
            <v>2750</v>
          </cell>
          <cell r="AY1884">
            <v>3000</v>
          </cell>
        </row>
        <row r="1885">
          <cell r="B1885" t="str">
            <v>GRWT0004</v>
          </cell>
          <cell r="AX1885">
            <v>2250</v>
          </cell>
          <cell r="AY1885">
            <v>2500</v>
          </cell>
        </row>
        <row r="1886">
          <cell r="B1886" t="str">
            <v>GRWT0017</v>
          </cell>
          <cell r="AX1886">
            <v>2250</v>
          </cell>
          <cell r="AY1886">
            <v>2500</v>
          </cell>
        </row>
        <row r="1887">
          <cell r="B1887" t="str">
            <v>GRWT0005</v>
          </cell>
          <cell r="AX1887">
            <v>2800</v>
          </cell>
          <cell r="AY1887">
            <v>3050</v>
          </cell>
        </row>
        <row r="1888">
          <cell r="B1888" t="str">
            <v>GRWT0006</v>
          </cell>
          <cell r="AX1888">
            <v>2800</v>
          </cell>
          <cell r="AY1888">
            <v>3050</v>
          </cell>
        </row>
        <row r="1889">
          <cell r="B1889" t="str">
            <v>GRWT0016</v>
          </cell>
          <cell r="AX1889">
            <v>2650</v>
          </cell>
          <cell r="AY1889">
            <v>2900</v>
          </cell>
        </row>
        <row r="1890">
          <cell r="B1890" t="str">
            <v>GRWT0009</v>
          </cell>
          <cell r="AX1890">
            <v>3200</v>
          </cell>
          <cell r="AY1890">
            <v>3450</v>
          </cell>
        </row>
        <row r="1891">
          <cell r="B1891" t="str">
            <v>GRWT0010</v>
          </cell>
          <cell r="AX1891">
            <v>3200</v>
          </cell>
          <cell r="AY1891">
            <v>3450</v>
          </cell>
        </row>
        <row r="1892">
          <cell r="B1892" t="str">
            <v>GRWT0001</v>
          </cell>
          <cell r="AX1892">
            <v>2800</v>
          </cell>
          <cell r="AY1892">
            <v>3050</v>
          </cell>
        </row>
        <row r="1893">
          <cell r="B1893" t="str">
            <v>GRWT0002</v>
          </cell>
          <cell r="AX1893">
            <v>2950</v>
          </cell>
          <cell r="AY1893">
            <v>3200</v>
          </cell>
        </row>
        <row r="1894">
          <cell r="B1894" t="str">
            <v>GRWT0007</v>
          </cell>
          <cell r="AX1894">
            <v>3200</v>
          </cell>
          <cell r="AY1894">
            <v>3450</v>
          </cell>
        </row>
        <row r="1895">
          <cell r="B1895" t="str">
            <v>GRWT0024</v>
          </cell>
          <cell r="AX1895">
            <v>3200</v>
          </cell>
          <cell r="AY1895">
            <v>3450</v>
          </cell>
        </row>
        <row r="1896">
          <cell r="B1896" t="str">
            <v>GRWT0008</v>
          </cell>
          <cell r="AX1896">
            <v>3200</v>
          </cell>
          <cell r="AY1896">
            <v>3450</v>
          </cell>
        </row>
        <row r="1897">
          <cell r="B1897"/>
          <cell r="AX1897"/>
          <cell r="AY1897"/>
        </row>
        <row r="1898">
          <cell r="B1898" t="str">
            <v>HAFT0001</v>
          </cell>
          <cell r="AX1898">
            <v>2800</v>
          </cell>
          <cell r="AY1898">
            <v>3050</v>
          </cell>
        </row>
        <row r="1899">
          <cell r="B1899"/>
          <cell r="AX1899"/>
          <cell r="AY1899"/>
        </row>
        <row r="1900">
          <cell r="B1900" t="str">
            <v>HATT0001</v>
          </cell>
          <cell r="AX1900">
            <v>2850</v>
          </cell>
          <cell r="AY1900">
            <v>3100</v>
          </cell>
        </row>
        <row r="1901">
          <cell r="B1901"/>
          <cell r="AX1901"/>
          <cell r="AY1901"/>
        </row>
        <row r="1902">
          <cell r="B1902" t="str">
            <v>HONT0092</v>
          </cell>
          <cell r="AX1902">
            <v>3200</v>
          </cell>
          <cell r="AY1902">
            <v>3450</v>
          </cell>
        </row>
        <row r="1903">
          <cell r="B1903" t="str">
            <v>HONT0001</v>
          </cell>
          <cell r="AX1903">
            <v>3050</v>
          </cell>
          <cell r="AY1903">
            <v>3300</v>
          </cell>
        </row>
        <row r="1904">
          <cell r="B1904" t="str">
            <v>HONT0091</v>
          </cell>
          <cell r="AX1904">
            <v>3050</v>
          </cell>
          <cell r="AY1904">
            <v>3300</v>
          </cell>
        </row>
        <row r="1905">
          <cell r="B1905" t="str">
            <v>HONT0002</v>
          </cell>
          <cell r="AX1905">
            <v>3050</v>
          </cell>
          <cell r="AY1905">
            <v>3300</v>
          </cell>
        </row>
        <row r="1906">
          <cell r="B1906" t="str">
            <v>HONT0094</v>
          </cell>
          <cell r="AX1906">
            <v>3000</v>
          </cell>
          <cell r="AY1906">
            <v>3250</v>
          </cell>
        </row>
        <row r="1907">
          <cell r="B1907" t="str">
            <v>HONT0095</v>
          </cell>
          <cell r="AX1907">
            <v>3000</v>
          </cell>
          <cell r="AY1907">
            <v>3250</v>
          </cell>
        </row>
        <row r="1908">
          <cell r="B1908" t="str">
            <v>HONT0005</v>
          </cell>
          <cell r="AX1908">
            <v>2850</v>
          </cell>
          <cell r="AY1908">
            <v>3100</v>
          </cell>
        </row>
        <row r="1909">
          <cell r="B1909" t="str">
            <v>HONT0006</v>
          </cell>
          <cell r="AX1909">
            <v>2850</v>
          </cell>
          <cell r="AY1909">
            <v>3100</v>
          </cell>
        </row>
        <row r="1910">
          <cell r="B1910" t="str">
            <v>HONT0004</v>
          </cell>
          <cell r="AX1910">
            <v>3050</v>
          </cell>
          <cell r="AY1910">
            <v>3300</v>
          </cell>
        </row>
        <row r="1911">
          <cell r="B1911" t="str">
            <v>HONT0007</v>
          </cell>
          <cell r="AX1911">
            <v>2800</v>
          </cell>
          <cell r="AY1911">
            <v>3050</v>
          </cell>
        </row>
        <row r="1912">
          <cell r="B1912" t="str">
            <v>HONT0008</v>
          </cell>
          <cell r="AX1912">
            <v>2800</v>
          </cell>
          <cell r="AY1912">
            <v>3050</v>
          </cell>
        </row>
        <row r="1913">
          <cell r="B1913" t="str">
            <v>HONT0009</v>
          </cell>
          <cell r="AX1913">
            <v>3100</v>
          </cell>
          <cell r="AY1913">
            <v>3350</v>
          </cell>
        </row>
        <row r="1914">
          <cell r="B1914" t="str">
            <v>HONT0010</v>
          </cell>
          <cell r="AX1914">
            <v>3150</v>
          </cell>
          <cell r="AY1914">
            <v>3400</v>
          </cell>
        </row>
        <row r="1915">
          <cell r="B1915" t="str">
            <v>HONT0011</v>
          </cell>
          <cell r="AX1915">
            <v>3150</v>
          </cell>
          <cell r="AY1915">
            <v>3400</v>
          </cell>
        </row>
        <row r="1916">
          <cell r="B1916" t="str">
            <v>HONT0013</v>
          </cell>
          <cell r="AX1916">
            <v>3150</v>
          </cell>
          <cell r="AY1916">
            <v>3400</v>
          </cell>
        </row>
        <row r="1917">
          <cell r="B1917" t="str">
            <v>HONT0098</v>
          </cell>
          <cell r="AX1917">
            <v>2600</v>
          </cell>
          <cell r="AY1917">
            <v>2850</v>
          </cell>
        </row>
        <row r="1918">
          <cell r="B1918" t="str">
            <v>HONT0093</v>
          </cell>
          <cell r="AX1918">
            <v>2850</v>
          </cell>
          <cell r="AY1918">
            <v>3100</v>
          </cell>
        </row>
        <row r="1919">
          <cell r="B1919" t="str">
            <v>HONT0128</v>
          </cell>
          <cell r="AX1919">
            <v>2900</v>
          </cell>
          <cell r="AY1919">
            <v>500</v>
          </cell>
        </row>
        <row r="1920">
          <cell r="B1920" t="str">
            <v>HONT0093</v>
          </cell>
          <cell r="AX1920">
            <v>2300</v>
          </cell>
          <cell r="AY1920">
            <v>2550</v>
          </cell>
        </row>
        <row r="1921">
          <cell r="B1921" t="str">
            <v>HONT0112</v>
          </cell>
          <cell r="AX1921">
            <v>3000</v>
          </cell>
          <cell r="AY1921">
            <v>3250</v>
          </cell>
        </row>
        <row r="1922">
          <cell r="B1922" t="str">
            <v>HONT0014</v>
          </cell>
          <cell r="AX1922">
            <v>2900</v>
          </cell>
          <cell r="AY1922">
            <v>3150</v>
          </cell>
        </row>
        <row r="1923">
          <cell r="B1923" t="str">
            <v>HONT0015</v>
          </cell>
          <cell r="AX1923">
            <v>3200</v>
          </cell>
          <cell r="AY1923">
            <v>3450</v>
          </cell>
        </row>
        <row r="1924">
          <cell r="B1924" t="str">
            <v>HONT0016</v>
          </cell>
          <cell r="AX1924">
            <v>3200</v>
          </cell>
          <cell r="AY1924">
            <v>3450</v>
          </cell>
        </row>
        <row r="1925">
          <cell r="B1925" t="str">
            <v>HONT0123</v>
          </cell>
          <cell r="AX1925">
            <v>2650</v>
          </cell>
          <cell r="AY1925">
            <v>2900</v>
          </cell>
        </row>
        <row r="1926">
          <cell r="B1926" t="str">
            <v>HONT0124</v>
          </cell>
          <cell r="AX1926">
            <v>2650</v>
          </cell>
          <cell r="AY1926">
            <v>2900</v>
          </cell>
        </row>
        <row r="1927">
          <cell r="B1927" t="str">
            <v>HONT0017</v>
          </cell>
          <cell r="AX1927">
            <v>3200</v>
          </cell>
          <cell r="AY1927">
            <v>3450</v>
          </cell>
        </row>
        <row r="1928">
          <cell r="B1928" t="str">
            <v>HONT0114</v>
          </cell>
          <cell r="AX1928">
            <v>2900</v>
          </cell>
          <cell r="AY1928">
            <v>3150</v>
          </cell>
        </row>
        <row r="1929">
          <cell r="B1929" t="str">
            <v>HONT0018</v>
          </cell>
          <cell r="AX1929">
            <v>3000</v>
          </cell>
          <cell r="AY1929">
            <v>3250</v>
          </cell>
        </row>
        <row r="1930">
          <cell r="B1930" t="str">
            <v>HONT0020</v>
          </cell>
          <cell r="AX1930">
            <v>2800</v>
          </cell>
          <cell r="AY1930">
            <v>3050</v>
          </cell>
        </row>
        <row r="1931">
          <cell r="B1931" t="str">
            <v>HONT0022</v>
          </cell>
          <cell r="AX1931">
            <v>2800</v>
          </cell>
          <cell r="AY1931">
            <v>3050</v>
          </cell>
        </row>
        <row r="1932">
          <cell r="B1932" t="str">
            <v>HONT0109</v>
          </cell>
          <cell r="AX1932">
            <v>3300</v>
          </cell>
          <cell r="AY1932">
            <v>3550</v>
          </cell>
        </row>
        <row r="1933">
          <cell r="B1933" t="str">
            <v>HONT0024</v>
          </cell>
          <cell r="AX1933">
            <v>2900</v>
          </cell>
          <cell r="AY1933">
            <v>3150</v>
          </cell>
        </row>
        <row r="1934">
          <cell r="B1934" t="str">
            <v>HONT0025</v>
          </cell>
          <cell r="AX1934">
            <v>2900</v>
          </cell>
          <cell r="AY1934">
            <v>3150</v>
          </cell>
        </row>
        <row r="1935">
          <cell r="B1935" t="str">
            <v>HONT0026</v>
          </cell>
          <cell r="AX1935">
            <v>2900</v>
          </cell>
          <cell r="AY1935">
            <v>3150</v>
          </cell>
        </row>
        <row r="1936">
          <cell r="B1936" t="str">
            <v>HONT0104</v>
          </cell>
          <cell r="AX1936">
            <v>2850</v>
          </cell>
          <cell r="AY1936">
            <v>3100</v>
          </cell>
        </row>
        <row r="1937">
          <cell r="B1937" t="str">
            <v>HONT0030</v>
          </cell>
          <cell r="AX1937">
            <v>3200</v>
          </cell>
          <cell r="AY1937">
            <v>3450</v>
          </cell>
        </row>
        <row r="1938">
          <cell r="B1938" t="str">
            <v>HONT0031</v>
          </cell>
          <cell r="AX1938">
            <v>3200</v>
          </cell>
          <cell r="AY1938">
            <v>3450</v>
          </cell>
        </row>
        <row r="1939">
          <cell r="B1939" t="str">
            <v>HONT0028</v>
          </cell>
          <cell r="AX1939">
            <v>3200</v>
          </cell>
          <cell r="AY1939">
            <v>3450</v>
          </cell>
        </row>
        <row r="1940">
          <cell r="B1940" t="str">
            <v>HONT0027</v>
          </cell>
          <cell r="AX1940">
            <v>3150</v>
          </cell>
          <cell r="AY1940">
            <v>3400</v>
          </cell>
        </row>
        <row r="1941">
          <cell r="B1941" t="str">
            <v>HONT0029</v>
          </cell>
          <cell r="AX1941">
            <v>2650</v>
          </cell>
          <cell r="AY1941">
            <v>2900</v>
          </cell>
        </row>
        <row r="1942">
          <cell r="B1942" t="str">
            <v>HONT0126</v>
          </cell>
          <cell r="AX1942">
            <v>2650</v>
          </cell>
          <cell r="AY1942">
            <v>2900</v>
          </cell>
        </row>
        <row r="1943">
          <cell r="B1943" t="str">
            <v>HONT0138</v>
          </cell>
          <cell r="AX1943">
            <v>3300</v>
          </cell>
          <cell r="AY1943">
            <v>3550</v>
          </cell>
        </row>
        <row r="1944">
          <cell r="B1944" t="str">
            <v>HONT0133</v>
          </cell>
          <cell r="AX1944">
            <v>3300</v>
          </cell>
          <cell r="AY1944">
            <v>3550</v>
          </cell>
        </row>
        <row r="1945">
          <cell r="B1945" t="str">
            <v>HONT0033</v>
          </cell>
          <cell r="AX1945">
            <v>2800</v>
          </cell>
          <cell r="AY1945">
            <v>3050</v>
          </cell>
        </row>
        <row r="1946">
          <cell r="B1946" t="str">
            <v>HONT0035</v>
          </cell>
          <cell r="AX1946">
            <v>2850</v>
          </cell>
          <cell r="AY1946">
            <v>3100</v>
          </cell>
        </row>
        <row r="1947">
          <cell r="B1947" t="str">
            <v>HONT0130</v>
          </cell>
          <cell r="AX1947">
            <v>2850</v>
          </cell>
          <cell r="AY1947">
            <v>3100</v>
          </cell>
        </row>
        <row r="1948">
          <cell r="B1948" t="str">
            <v>HONT0106</v>
          </cell>
          <cell r="AX1948">
            <v>3000</v>
          </cell>
          <cell r="AY1948">
            <v>3250</v>
          </cell>
        </row>
        <row r="1949">
          <cell r="B1949" t="str">
            <v>HONT0036</v>
          </cell>
          <cell r="AX1949">
            <v>3000</v>
          </cell>
          <cell r="AY1949">
            <v>3250</v>
          </cell>
        </row>
        <row r="1950">
          <cell r="B1950" t="str">
            <v>HONT0037</v>
          </cell>
          <cell r="AX1950">
            <v>3050</v>
          </cell>
          <cell r="AY1950">
            <v>3300</v>
          </cell>
        </row>
        <row r="1951">
          <cell r="B1951" t="str">
            <v>HONT0038</v>
          </cell>
          <cell r="AX1951">
            <v>3050</v>
          </cell>
          <cell r="AY1951">
            <v>3300</v>
          </cell>
        </row>
        <row r="1952">
          <cell r="B1952" t="str">
            <v>HONT0121</v>
          </cell>
          <cell r="AX1952">
            <v>2850</v>
          </cell>
          <cell r="AY1952">
            <v>3100</v>
          </cell>
        </row>
        <row r="1953">
          <cell r="B1953" t="str">
            <v>HONT0084</v>
          </cell>
          <cell r="AX1953">
            <v>3400</v>
          </cell>
          <cell r="AY1953">
            <v>3650</v>
          </cell>
        </row>
        <row r="1954">
          <cell r="B1954" t="str">
            <v>HONT0039</v>
          </cell>
          <cell r="AX1954">
            <v>3400</v>
          </cell>
          <cell r="AY1954">
            <v>3650</v>
          </cell>
        </row>
        <row r="1955">
          <cell r="B1955" t="str">
            <v>HONT0040</v>
          </cell>
          <cell r="AX1955">
            <v>3400</v>
          </cell>
          <cell r="AY1955">
            <v>3650</v>
          </cell>
        </row>
        <row r="1956">
          <cell r="B1956" t="str">
            <v>HONT0086</v>
          </cell>
          <cell r="AX1956">
            <v>3350</v>
          </cell>
          <cell r="AY1956">
            <v>3600</v>
          </cell>
        </row>
        <row r="1957">
          <cell r="B1957" t="str">
            <v>HONT0090</v>
          </cell>
          <cell r="AX1957">
            <v>2850</v>
          </cell>
          <cell r="AY1957">
            <v>3100</v>
          </cell>
        </row>
        <row r="1958">
          <cell r="B1958" t="str">
            <v>HONT0142</v>
          </cell>
          <cell r="AX1958">
            <v>3000</v>
          </cell>
          <cell r="AY1958">
            <v>3250</v>
          </cell>
        </row>
        <row r="1959">
          <cell r="B1959" t="str">
            <v>HONT0154</v>
          </cell>
          <cell r="AX1959">
            <v>3700</v>
          </cell>
          <cell r="AY1959">
            <v>3950</v>
          </cell>
        </row>
        <row r="1960">
          <cell r="B1960" t="str">
            <v>HONT0041</v>
          </cell>
          <cell r="AX1960">
            <v>2800</v>
          </cell>
          <cell r="AY1960">
            <v>3050</v>
          </cell>
        </row>
        <row r="1961">
          <cell r="B1961" t="str">
            <v>HONT0139</v>
          </cell>
          <cell r="AX1961">
            <v>4500</v>
          </cell>
          <cell r="AY1961">
            <v>4750</v>
          </cell>
        </row>
        <row r="1962">
          <cell r="B1962" t="str">
            <v>HONT0143</v>
          </cell>
          <cell r="AX1962">
            <v>3150</v>
          </cell>
          <cell r="AY1962">
            <v>3400</v>
          </cell>
        </row>
        <row r="1963">
          <cell r="B1963" t="str">
            <v>HONT0043</v>
          </cell>
          <cell r="AX1963">
            <v>2900</v>
          </cell>
          <cell r="AY1963">
            <v>3150</v>
          </cell>
        </row>
        <row r="1964">
          <cell r="B1964" t="str">
            <v>HONT0129</v>
          </cell>
          <cell r="AX1964">
            <v>3500</v>
          </cell>
          <cell r="AY1964">
            <v>3750</v>
          </cell>
        </row>
        <row r="1965">
          <cell r="B1965" t="str">
            <v>HONT0047</v>
          </cell>
          <cell r="AX1965">
            <v>3200</v>
          </cell>
          <cell r="AY1965">
            <v>3450</v>
          </cell>
        </row>
        <row r="1966">
          <cell r="B1966" t="str">
            <v>HONT0097</v>
          </cell>
          <cell r="AX1966">
            <v>2650</v>
          </cell>
          <cell r="AY1966">
            <v>2900</v>
          </cell>
        </row>
        <row r="1967">
          <cell r="B1967" t="str">
            <v>HONT0125</v>
          </cell>
          <cell r="AX1967">
            <v>2650</v>
          </cell>
          <cell r="AY1967">
            <v>2900</v>
          </cell>
        </row>
        <row r="1968">
          <cell r="B1968" t="str">
            <v>HONT0044</v>
          </cell>
          <cell r="AX1968">
            <v>3200</v>
          </cell>
          <cell r="AY1968">
            <v>3450</v>
          </cell>
        </row>
        <row r="1969">
          <cell r="B1969" t="str">
            <v>HONT0045</v>
          </cell>
          <cell r="AX1969">
            <v>3200</v>
          </cell>
          <cell r="AY1969">
            <v>3450</v>
          </cell>
        </row>
        <row r="1970">
          <cell r="B1970" t="str">
            <v>HONT0046</v>
          </cell>
          <cell r="AX1970">
            <v>3150</v>
          </cell>
          <cell r="AY1970">
            <v>3400</v>
          </cell>
        </row>
        <row r="1971">
          <cell r="B1971" t="str">
            <v>HONT0081</v>
          </cell>
          <cell r="AX1971">
            <v>3300</v>
          </cell>
          <cell r="AY1971">
            <v>3550</v>
          </cell>
        </row>
        <row r="1972">
          <cell r="B1972" t="str">
            <v>HONT0132</v>
          </cell>
          <cell r="AX1972">
            <v>3500</v>
          </cell>
          <cell r="AY1972">
            <v>3750</v>
          </cell>
        </row>
        <row r="1973">
          <cell r="B1973" t="str">
            <v>HONT0140</v>
          </cell>
          <cell r="AX1973">
            <v>3700</v>
          </cell>
          <cell r="AY1973">
            <v>3950</v>
          </cell>
        </row>
        <row r="1974">
          <cell r="B1974" t="str">
            <v>HONT0141</v>
          </cell>
          <cell r="AX1974">
            <v>3700</v>
          </cell>
          <cell r="AY1974">
            <v>3950</v>
          </cell>
        </row>
        <row r="1975">
          <cell r="B1975" t="str">
            <v>HONT0083</v>
          </cell>
          <cell r="AX1975">
            <v>3300</v>
          </cell>
          <cell r="AY1975">
            <v>3550</v>
          </cell>
        </row>
        <row r="1976">
          <cell r="B1976" t="str">
            <v>HONT0082</v>
          </cell>
          <cell r="AX1976">
            <v>2750</v>
          </cell>
          <cell r="AY1976">
            <v>3000</v>
          </cell>
        </row>
        <row r="1977">
          <cell r="B1977" t="str">
            <v>HONT0049</v>
          </cell>
          <cell r="AX1977">
            <v>2800</v>
          </cell>
          <cell r="AY1977">
            <v>3050</v>
          </cell>
        </row>
        <row r="1978">
          <cell r="B1978" t="str">
            <v>HONT0110</v>
          </cell>
          <cell r="AX1978">
            <v>2850</v>
          </cell>
          <cell r="AY1978">
            <v>3100</v>
          </cell>
        </row>
        <row r="1979">
          <cell r="B1979" t="str">
            <v>HONT0111</v>
          </cell>
          <cell r="AX1979">
            <v>2850</v>
          </cell>
          <cell r="AY1979">
            <v>3100</v>
          </cell>
        </row>
        <row r="1980">
          <cell r="B1980" t="str">
            <v>HONT0131</v>
          </cell>
          <cell r="AX1980">
            <v>2900</v>
          </cell>
          <cell r="AY1980">
            <v>3150</v>
          </cell>
        </row>
        <row r="1981">
          <cell r="B1981" t="str">
            <v>HONT0134</v>
          </cell>
          <cell r="AX1981">
            <v>2900</v>
          </cell>
          <cell r="AY1981">
            <v>3150</v>
          </cell>
        </row>
        <row r="1982">
          <cell r="B1982" t="str">
            <v>HONT0099</v>
          </cell>
          <cell r="AX1982">
            <v>3300</v>
          </cell>
          <cell r="AY1982">
            <v>3550</v>
          </cell>
        </row>
        <row r="1983">
          <cell r="B1983" t="str">
            <v>HONT0050</v>
          </cell>
          <cell r="AX1983">
            <v>2900</v>
          </cell>
          <cell r="AY1983">
            <v>3150</v>
          </cell>
        </row>
        <row r="1984">
          <cell r="B1984" t="str">
            <v>HONT0051</v>
          </cell>
          <cell r="AX1984">
            <v>2900</v>
          </cell>
          <cell r="AY1984">
            <v>3150</v>
          </cell>
        </row>
        <row r="1985">
          <cell r="B1985" t="str">
            <v>HONT0053</v>
          </cell>
          <cell r="AX1985">
            <v>3150</v>
          </cell>
          <cell r="AY1985">
            <v>3400</v>
          </cell>
        </row>
        <row r="1986">
          <cell r="B1986" t="str">
            <v>HONT0055</v>
          </cell>
          <cell r="AX1986">
            <v>3200</v>
          </cell>
          <cell r="AY1986">
            <v>3450</v>
          </cell>
        </row>
        <row r="1987">
          <cell r="B1987" t="str">
            <v>HONT0056</v>
          </cell>
          <cell r="AX1987">
            <v>3500</v>
          </cell>
          <cell r="AY1987">
            <v>3750</v>
          </cell>
        </row>
        <row r="1988">
          <cell r="B1988" t="str">
            <v>HONT0057</v>
          </cell>
          <cell r="AX1988">
            <v>3500</v>
          </cell>
          <cell r="AY1988">
            <v>3750</v>
          </cell>
        </row>
        <row r="1989">
          <cell r="B1989" t="str">
            <v>HONT0058</v>
          </cell>
          <cell r="AX1989">
            <v>3000</v>
          </cell>
          <cell r="AY1989">
            <v>3250</v>
          </cell>
        </row>
        <row r="1990">
          <cell r="B1990" t="str">
            <v>HONT0122</v>
          </cell>
          <cell r="AX1990">
            <v>2450</v>
          </cell>
          <cell r="AY1990">
            <v>2700</v>
          </cell>
        </row>
        <row r="1991">
          <cell r="B1991" t="str">
            <v>HONT0150</v>
          </cell>
          <cell r="AX1991">
            <v>3400</v>
          </cell>
          <cell r="AY1991">
            <v>3650</v>
          </cell>
        </row>
        <row r="1992">
          <cell r="B1992" t="str">
            <v>HONT0059</v>
          </cell>
          <cell r="AX1992">
            <v>3000</v>
          </cell>
          <cell r="AY1992">
            <v>3250</v>
          </cell>
        </row>
        <row r="1993">
          <cell r="B1993" t="str">
            <v>HONT0060</v>
          </cell>
          <cell r="AX1993">
            <v>2900</v>
          </cell>
          <cell r="AY1993">
            <v>3150</v>
          </cell>
        </row>
        <row r="1994">
          <cell r="B1994" t="str">
            <v>HONT0062</v>
          </cell>
          <cell r="AX1994">
            <v>2800</v>
          </cell>
          <cell r="AY1994">
            <v>3050</v>
          </cell>
        </row>
        <row r="1995">
          <cell r="B1995" t="str">
            <v>HONT0063</v>
          </cell>
          <cell r="AX1995">
            <v>2800</v>
          </cell>
          <cell r="AY1995">
            <v>3050</v>
          </cell>
        </row>
        <row r="1996">
          <cell r="B1996" t="str">
            <v>HONT0113</v>
          </cell>
          <cell r="AX1996">
            <v>3500</v>
          </cell>
          <cell r="AY1996">
            <v>3750</v>
          </cell>
        </row>
        <row r="1997">
          <cell r="B1997" t="str">
            <v>HONT0145</v>
          </cell>
          <cell r="AX1997">
            <v>4000</v>
          </cell>
          <cell r="AY1997">
            <v>4250</v>
          </cell>
        </row>
        <row r="1998">
          <cell r="B1998" t="str">
            <v>HONT0064</v>
          </cell>
          <cell r="AX1998">
            <v>2900</v>
          </cell>
          <cell r="AY1998">
            <v>3150</v>
          </cell>
        </row>
        <row r="1999">
          <cell r="B1999" t="str">
            <v>HONT0065</v>
          </cell>
          <cell r="AX1999">
            <v>2900</v>
          </cell>
          <cell r="AY1999">
            <v>3150</v>
          </cell>
        </row>
        <row r="2000">
          <cell r="B2000" t="str">
            <v>HONT0144</v>
          </cell>
          <cell r="AX2000">
            <v>3750</v>
          </cell>
          <cell r="AY2000">
            <v>4000</v>
          </cell>
        </row>
        <row r="2001">
          <cell r="B2001"/>
          <cell r="AX2001"/>
          <cell r="AY2001"/>
        </row>
        <row r="2002">
          <cell r="B2002" t="str">
            <v>HUMT0002</v>
          </cell>
          <cell r="AX2002">
            <v>3900</v>
          </cell>
          <cell r="AY2002">
            <v>4150</v>
          </cell>
        </row>
        <row r="2003">
          <cell r="B2003" t="str">
            <v>HUMT0001</v>
          </cell>
          <cell r="AX2003">
            <v>3000</v>
          </cell>
          <cell r="AY2003">
            <v>3250</v>
          </cell>
        </row>
        <row r="2004">
          <cell r="B2004"/>
          <cell r="AX2004"/>
          <cell r="AY2004"/>
        </row>
        <row r="2005">
          <cell r="B2005" t="str">
            <v>HYNT0001</v>
          </cell>
          <cell r="AX2005">
            <v>2800</v>
          </cell>
          <cell r="AY2005">
            <v>3050</v>
          </cell>
        </row>
        <row r="2006">
          <cell r="B2006" t="str">
            <v>HYNT0002</v>
          </cell>
          <cell r="AX2006">
            <v>2550</v>
          </cell>
          <cell r="AY2006">
            <v>2800</v>
          </cell>
        </row>
        <row r="2007">
          <cell r="B2007" t="str">
            <v>HYNT0004</v>
          </cell>
          <cell r="AX2007">
            <v>2600</v>
          </cell>
          <cell r="AY2007">
            <v>2850</v>
          </cell>
        </row>
        <row r="2008">
          <cell r="B2008" t="str">
            <v>HYNT0169</v>
          </cell>
          <cell r="AX2008">
            <v>3000</v>
          </cell>
          <cell r="AY2008">
            <v>3250</v>
          </cell>
        </row>
        <row r="2009">
          <cell r="B2009" t="str">
            <v>HYNT0218</v>
          </cell>
          <cell r="AX2009">
            <v>2950</v>
          </cell>
          <cell r="AY2009">
            <v>3200</v>
          </cell>
        </row>
        <row r="2010">
          <cell r="B2010" t="str">
            <v>HYNT0005</v>
          </cell>
          <cell r="AX2010">
            <v>2800</v>
          </cell>
          <cell r="AY2010">
            <v>3050</v>
          </cell>
        </row>
        <row r="2011">
          <cell r="B2011" t="str">
            <v>HYNT0006</v>
          </cell>
          <cell r="AX2011">
            <v>2900</v>
          </cell>
          <cell r="AY2011">
            <v>3150</v>
          </cell>
        </row>
        <row r="2012">
          <cell r="B2012" t="str">
            <v>HYNT0007</v>
          </cell>
          <cell r="AX2012">
            <v>2900</v>
          </cell>
          <cell r="AY2012">
            <v>3150</v>
          </cell>
        </row>
        <row r="2013">
          <cell r="B2013" t="str">
            <v>HYNT0008</v>
          </cell>
          <cell r="AX2013">
            <v>2900</v>
          </cell>
          <cell r="AY2013">
            <v>3150</v>
          </cell>
        </row>
        <row r="2014">
          <cell r="B2014" t="str">
            <v>HYNT0009</v>
          </cell>
          <cell r="AX2014">
            <v>2900</v>
          </cell>
          <cell r="AY2014">
            <v>3150</v>
          </cell>
        </row>
        <row r="2015">
          <cell r="B2015" t="str">
            <v>HYNT0173</v>
          </cell>
          <cell r="AX2015">
            <v>3000</v>
          </cell>
          <cell r="AY2015">
            <v>3250</v>
          </cell>
        </row>
        <row r="2016">
          <cell r="B2016" t="str">
            <v>HYNT0183</v>
          </cell>
          <cell r="AX2016">
            <v>3000</v>
          </cell>
          <cell r="AY2016">
            <v>3250</v>
          </cell>
        </row>
        <row r="2017">
          <cell r="B2017" t="str">
            <v>HYNT0211</v>
          </cell>
          <cell r="AX2017">
            <v>3500</v>
          </cell>
          <cell r="AY2017">
            <v>3750</v>
          </cell>
        </row>
        <row r="2018">
          <cell r="B2018" t="str">
            <v>HYNT0212</v>
          </cell>
          <cell r="AX2018">
            <v>3500</v>
          </cell>
          <cell r="AY2018">
            <v>3750</v>
          </cell>
        </row>
        <row r="2019">
          <cell r="B2019" t="str">
            <v>HYNT0206</v>
          </cell>
          <cell r="AX2019">
            <v>3100</v>
          </cell>
          <cell r="AY2019">
            <v>3350</v>
          </cell>
        </row>
        <row r="2020">
          <cell r="B2020" t="str">
            <v>HYNT0207</v>
          </cell>
          <cell r="AX2020">
            <v>3100</v>
          </cell>
          <cell r="AY2020">
            <v>3350</v>
          </cell>
        </row>
        <row r="2021">
          <cell r="B2021" t="str">
            <v>HYNT0011</v>
          </cell>
          <cell r="AX2021">
            <v>2900</v>
          </cell>
          <cell r="AY2021">
            <v>3150</v>
          </cell>
        </row>
        <row r="2022">
          <cell r="B2022" t="str">
            <v>HYNT0012</v>
          </cell>
          <cell r="AX2022">
            <v>3300</v>
          </cell>
          <cell r="AY2022">
            <v>3550</v>
          </cell>
        </row>
        <row r="2023">
          <cell r="B2023" t="str">
            <v>HYNT0013</v>
          </cell>
          <cell r="AX2023">
            <v>3300</v>
          </cell>
          <cell r="AY2023">
            <v>3550</v>
          </cell>
        </row>
        <row r="2024">
          <cell r="B2024" t="str">
            <v>HYNT0017</v>
          </cell>
          <cell r="AX2024">
            <v>3400</v>
          </cell>
          <cell r="AY2024">
            <v>3650</v>
          </cell>
        </row>
        <row r="2025">
          <cell r="B2025" t="str">
            <v>HYNT0014</v>
          </cell>
          <cell r="AX2025">
            <v>2850</v>
          </cell>
          <cell r="AY2025">
            <v>3100</v>
          </cell>
        </row>
        <row r="2026">
          <cell r="B2026" t="str">
            <v>HYNT0133</v>
          </cell>
          <cell r="AX2026">
            <v>3400</v>
          </cell>
          <cell r="AY2026">
            <v>3650</v>
          </cell>
        </row>
        <row r="2027">
          <cell r="B2027" t="str">
            <v>HYNT0015</v>
          </cell>
          <cell r="AX2027">
            <v>3400</v>
          </cell>
          <cell r="AY2027">
            <v>3650</v>
          </cell>
        </row>
        <row r="2028">
          <cell r="B2028" t="str">
            <v>HYNT0018</v>
          </cell>
          <cell r="AX2028">
            <v>2900</v>
          </cell>
          <cell r="AY2028">
            <v>3150</v>
          </cell>
        </row>
        <row r="2029">
          <cell r="B2029" t="str">
            <v>HYNT0148</v>
          </cell>
          <cell r="AX2029">
            <v>2400</v>
          </cell>
          <cell r="AY2029">
            <v>2650</v>
          </cell>
        </row>
        <row r="2030">
          <cell r="B2030" t="str">
            <v>HYNT0019</v>
          </cell>
          <cell r="AX2030">
            <v>3050</v>
          </cell>
          <cell r="AY2030">
            <v>3300</v>
          </cell>
        </row>
        <row r="2031">
          <cell r="B2031" t="str">
            <v>HYNT0023</v>
          </cell>
          <cell r="AX2031">
            <v>2900</v>
          </cell>
          <cell r="AY2031">
            <v>3150</v>
          </cell>
        </row>
        <row r="2032">
          <cell r="B2032" t="str">
            <v>HYNT0024</v>
          </cell>
          <cell r="AX2032">
            <v>2900</v>
          </cell>
          <cell r="AY2032">
            <v>3150</v>
          </cell>
        </row>
        <row r="2033">
          <cell r="B2033" t="str">
            <v>HYNT0020</v>
          </cell>
          <cell r="AX2033">
            <v>3100</v>
          </cell>
          <cell r="AY2033">
            <v>3350</v>
          </cell>
        </row>
        <row r="2034">
          <cell r="B2034" t="str">
            <v>HYNT0022</v>
          </cell>
          <cell r="AX2034">
            <v>3100</v>
          </cell>
          <cell r="AY2034">
            <v>3350</v>
          </cell>
        </row>
        <row r="2035">
          <cell r="B2035" t="str">
            <v>HYNT0021</v>
          </cell>
          <cell r="AX2035">
            <v>3100</v>
          </cell>
          <cell r="AY2035">
            <v>3350</v>
          </cell>
        </row>
        <row r="2036">
          <cell r="B2036" t="str">
            <v>HYNT0025</v>
          </cell>
          <cell r="AX2036">
            <v>3200</v>
          </cell>
          <cell r="AY2036">
            <v>3450</v>
          </cell>
        </row>
        <row r="2037">
          <cell r="B2037" t="str">
            <v>HYNT0026</v>
          </cell>
          <cell r="AX2037">
            <v>3200</v>
          </cell>
          <cell r="AY2037">
            <v>3450</v>
          </cell>
        </row>
        <row r="2038">
          <cell r="B2038" t="str">
            <v>HYNT0145</v>
          </cell>
          <cell r="AX2038">
            <v>2400</v>
          </cell>
          <cell r="AY2038">
            <v>2650</v>
          </cell>
        </row>
        <row r="2039">
          <cell r="B2039" t="str">
            <v>HYNT0147</v>
          </cell>
          <cell r="AX2039">
            <v>2900</v>
          </cell>
          <cell r="AY2039">
            <v>3150</v>
          </cell>
        </row>
        <row r="2040">
          <cell r="B2040" t="str">
            <v>HYNT0027</v>
          </cell>
          <cell r="AX2040">
            <v>2950</v>
          </cell>
          <cell r="AY2040">
            <v>3200</v>
          </cell>
        </row>
        <row r="2041">
          <cell r="B2041" t="str">
            <v>HYNT0028</v>
          </cell>
          <cell r="AX2041">
            <v>2950</v>
          </cell>
          <cell r="AY2041">
            <v>3200</v>
          </cell>
        </row>
        <row r="2042">
          <cell r="B2042" t="str">
            <v>HYNT0030</v>
          </cell>
          <cell r="AX2042">
            <v>2900</v>
          </cell>
          <cell r="AY2042">
            <v>3150</v>
          </cell>
        </row>
        <row r="2043">
          <cell r="B2043" t="str">
            <v>HYNT0031</v>
          </cell>
          <cell r="AX2043">
            <v>2800</v>
          </cell>
          <cell r="AY2043">
            <v>3050</v>
          </cell>
        </row>
        <row r="2044">
          <cell r="B2044" t="str">
            <v>HYNT0032</v>
          </cell>
          <cell r="AX2044">
            <v>2900</v>
          </cell>
          <cell r="AY2044">
            <v>3150</v>
          </cell>
        </row>
        <row r="2045">
          <cell r="B2045" t="str">
            <v>HYNT0033</v>
          </cell>
          <cell r="AX2045">
            <v>2400</v>
          </cell>
          <cell r="AY2045">
            <v>2650</v>
          </cell>
        </row>
        <row r="2046">
          <cell r="B2046" t="str">
            <v>HYNT0034</v>
          </cell>
          <cell r="AX2046">
            <v>2450</v>
          </cell>
          <cell r="AY2046">
            <v>2700</v>
          </cell>
        </row>
        <row r="2047">
          <cell r="B2047" t="str">
            <v>HYNT0036</v>
          </cell>
          <cell r="AX2047">
            <v>2800</v>
          </cell>
          <cell r="AY2047">
            <v>3050</v>
          </cell>
        </row>
        <row r="2048">
          <cell r="B2048" t="str">
            <v>HYNT0037</v>
          </cell>
          <cell r="AX2048">
            <v>2850</v>
          </cell>
          <cell r="AY2048">
            <v>3100</v>
          </cell>
        </row>
        <row r="2049">
          <cell r="B2049" t="str">
            <v>HYNT0038</v>
          </cell>
          <cell r="AX2049">
            <v>2850</v>
          </cell>
          <cell r="AY2049">
            <v>3100</v>
          </cell>
        </row>
        <row r="2050">
          <cell r="B2050" t="str">
            <v>HYNT0039</v>
          </cell>
          <cell r="AX2050">
            <v>2850</v>
          </cell>
          <cell r="AY2050">
            <v>3100</v>
          </cell>
        </row>
        <row r="2051">
          <cell r="B2051" t="str">
            <v>HYNT0225</v>
          </cell>
          <cell r="AX2051">
            <v>2800</v>
          </cell>
          <cell r="AY2051">
            <v>3050</v>
          </cell>
        </row>
        <row r="2052">
          <cell r="B2052" t="str">
            <v>HYNT0182</v>
          </cell>
          <cell r="AX2052">
            <v>2350</v>
          </cell>
          <cell r="AY2052">
            <v>2600</v>
          </cell>
        </row>
        <row r="2053">
          <cell r="B2053" t="str">
            <v>HYNT0223</v>
          </cell>
          <cell r="AX2053">
            <v>2850</v>
          </cell>
          <cell r="AY2053">
            <v>3100</v>
          </cell>
        </row>
        <row r="2054">
          <cell r="B2054" t="str">
            <v>HYNT0040</v>
          </cell>
          <cell r="AX2054">
            <v>2900</v>
          </cell>
          <cell r="AY2054">
            <v>3150</v>
          </cell>
        </row>
        <row r="2055">
          <cell r="B2055" t="str">
            <v>HYNT0196</v>
          </cell>
          <cell r="AX2055">
            <v>2900</v>
          </cell>
          <cell r="AY2055">
            <v>3150</v>
          </cell>
        </row>
        <row r="2056">
          <cell r="B2056" t="str">
            <v>HYNT0041</v>
          </cell>
          <cell r="AX2056">
            <v>2900</v>
          </cell>
          <cell r="AY2056">
            <v>3150</v>
          </cell>
        </row>
        <row r="2057">
          <cell r="B2057" t="str">
            <v>HYNT0220</v>
          </cell>
          <cell r="AX2057">
            <v>2900</v>
          </cell>
          <cell r="AY2057">
            <v>3150</v>
          </cell>
        </row>
        <row r="2058">
          <cell r="B2058" t="str">
            <v>HYNT0229</v>
          </cell>
          <cell r="AX2058">
            <v>3400</v>
          </cell>
          <cell r="AY2058">
            <v>3650</v>
          </cell>
        </row>
        <row r="2059">
          <cell r="B2059" t="str">
            <v>HYNT0230</v>
          </cell>
          <cell r="AX2059">
            <v>3400</v>
          </cell>
          <cell r="AY2059">
            <v>3650</v>
          </cell>
        </row>
        <row r="2060">
          <cell r="B2060" t="str">
            <v>HYNT0231</v>
          </cell>
          <cell r="AX2060">
            <v>2800</v>
          </cell>
          <cell r="AY2060">
            <v>3050</v>
          </cell>
        </row>
        <row r="2061">
          <cell r="B2061" t="str">
            <v>HYNT0199</v>
          </cell>
          <cell r="AX2061">
            <v>2300</v>
          </cell>
          <cell r="AY2061">
            <v>2550</v>
          </cell>
        </row>
        <row r="2062">
          <cell r="B2062" t="str">
            <v>HYNT0043</v>
          </cell>
          <cell r="AX2062">
            <v>2700</v>
          </cell>
          <cell r="AY2062">
            <v>2950</v>
          </cell>
        </row>
        <row r="2063">
          <cell r="B2063" t="str">
            <v>HYNT0042</v>
          </cell>
          <cell r="AX2063">
            <v>2850</v>
          </cell>
          <cell r="AY2063">
            <v>3100</v>
          </cell>
        </row>
        <row r="2064">
          <cell r="B2064" t="str">
            <v>HYNT0174</v>
          </cell>
          <cell r="AX2064">
            <v>2900</v>
          </cell>
          <cell r="AY2064">
            <v>3150</v>
          </cell>
        </row>
        <row r="2065">
          <cell r="B2065" t="str">
            <v>HYNT0222</v>
          </cell>
          <cell r="AX2065">
            <v>2850</v>
          </cell>
          <cell r="AY2065">
            <v>3100</v>
          </cell>
        </row>
        <row r="2066">
          <cell r="B2066" t="str">
            <v>HYNT0045</v>
          </cell>
          <cell r="AX2066">
            <v>2850</v>
          </cell>
          <cell r="AY2066">
            <v>3100</v>
          </cell>
        </row>
        <row r="2067">
          <cell r="B2067" t="str">
            <v>HYNT0048</v>
          </cell>
          <cell r="AX2067">
            <v>2850</v>
          </cell>
          <cell r="AY2067">
            <v>3100</v>
          </cell>
        </row>
        <row r="2068">
          <cell r="B2068" t="str">
            <v>HYNT0046</v>
          </cell>
          <cell r="AX2068">
            <v>2900</v>
          </cell>
          <cell r="AY2068">
            <v>3150</v>
          </cell>
        </row>
        <row r="2069">
          <cell r="B2069" t="str">
            <v>HYNT0049</v>
          </cell>
          <cell r="AX2069">
            <v>2900</v>
          </cell>
          <cell r="AY2069">
            <v>3150</v>
          </cell>
        </row>
        <row r="2070">
          <cell r="B2070" t="str">
            <v>HYNT0149</v>
          </cell>
          <cell r="AX2070">
            <v>2900</v>
          </cell>
          <cell r="AY2070">
            <v>3150</v>
          </cell>
        </row>
        <row r="2071">
          <cell r="B2071" t="str">
            <v>HYNT0202</v>
          </cell>
          <cell r="AX2071">
            <v>3400</v>
          </cell>
          <cell r="AY2071">
            <v>3650</v>
          </cell>
        </row>
        <row r="2072">
          <cell r="B2072" t="str">
            <v>HYNT0203</v>
          </cell>
          <cell r="AX2072">
            <v>3400</v>
          </cell>
          <cell r="AY2072">
            <v>3650</v>
          </cell>
        </row>
        <row r="2073">
          <cell r="B2073" t="str">
            <v>HYNT0050</v>
          </cell>
          <cell r="AX2073">
            <v>2800</v>
          </cell>
          <cell r="AY2073">
            <v>3050</v>
          </cell>
        </row>
        <row r="2074">
          <cell r="B2074" t="str">
            <v>HYNT0200</v>
          </cell>
          <cell r="AX2074">
            <v>2800</v>
          </cell>
          <cell r="AY2074">
            <v>3050</v>
          </cell>
        </row>
        <row r="2075">
          <cell r="B2075" t="str">
            <v>HYNT0135</v>
          </cell>
          <cell r="AX2075">
            <v>3500</v>
          </cell>
          <cell r="AY2075">
            <v>3750</v>
          </cell>
        </row>
        <row r="2076">
          <cell r="B2076" t="str">
            <v>HYNT0052</v>
          </cell>
          <cell r="AX2076">
            <v>2850</v>
          </cell>
          <cell r="AY2076">
            <v>3100</v>
          </cell>
        </row>
        <row r="2077">
          <cell r="B2077" t="str">
            <v>HYNT0159</v>
          </cell>
          <cell r="AX2077">
            <v>3300</v>
          </cell>
          <cell r="AY2077">
            <v>3550</v>
          </cell>
        </row>
        <row r="2078">
          <cell r="B2078" t="str">
            <v>HYNT0217</v>
          </cell>
          <cell r="AX2078">
            <v>3300</v>
          </cell>
          <cell r="AY2078">
            <v>3550</v>
          </cell>
        </row>
        <row r="2079">
          <cell r="B2079" t="str">
            <v>HYNT0053</v>
          </cell>
          <cell r="AX2079">
            <v>2850</v>
          </cell>
          <cell r="AY2079">
            <v>3100</v>
          </cell>
        </row>
        <row r="2080">
          <cell r="B2080"/>
          <cell r="AX2080"/>
          <cell r="AY2080"/>
        </row>
        <row r="2081">
          <cell r="B2081" t="str">
            <v>INFT0001</v>
          </cell>
          <cell r="AX2081">
            <v>2900</v>
          </cell>
          <cell r="AY2081">
            <v>3150</v>
          </cell>
        </row>
        <row r="2082">
          <cell r="B2082" t="str">
            <v>INFT0005</v>
          </cell>
          <cell r="AX2082">
            <v>3000</v>
          </cell>
          <cell r="AY2082">
            <v>3250</v>
          </cell>
        </row>
        <row r="2083">
          <cell r="B2083" t="str">
            <v>INFT0007</v>
          </cell>
          <cell r="AX2083">
            <v>3000</v>
          </cell>
          <cell r="AY2083">
            <v>3250</v>
          </cell>
        </row>
        <row r="2084">
          <cell r="B2084" t="str">
            <v>INFT0004</v>
          </cell>
          <cell r="AX2084">
            <v>3300</v>
          </cell>
          <cell r="AY2084">
            <v>3550</v>
          </cell>
        </row>
        <row r="2085">
          <cell r="B2085" t="str">
            <v>INFT0008</v>
          </cell>
          <cell r="AX2085">
            <v>2800</v>
          </cell>
          <cell r="AY2085">
            <v>3050</v>
          </cell>
        </row>
        <row r="2086">
          <cell r="B2086" t="str">
            <v>INFT0045</v>
          </cell>
          <cell r="AX2086">
            <v>4300</v>
          </cell>
          <cell r="AY2086">
            <v>4550</v>
          </cell>
        </row>
        <row r="2087">
          <cell r="B2087" t="str">
            <v>INFT0009</v>
          </cell>
          <cell r="AX2087">
            <v>2950</v>
          </cell>
          <cell r="AY2087">
            <v>3200</v>
          </cell>
        </row>
        <row r="2088">
          <cell r="B2088" t="str">
            <v>INFT0010</v>
          </cell>
          <cell r="AX2088">
            <v>2950</v>
          </cell>
          <cell r="AY2088">
            <v>3200</v>
          </cell>
        </row>
        <row r="2089">
          <cell r="B2089" t="str">
            <v>INFT0037</v>
          </cell>
          <cell r="AX2089">
            <v>3300</v>
          </cell>
          <cell r="AY2089">
            <v>3550</v>
          </cell>
        </row>
        <row r="2090">
          <cell r="B2090" t="str">
            <v>INFT0032</v>
          </cell>
          <cell r="AX2090">
            <v>3300</v>
          </cell>
          <cell r="AY2090">
            <v>3550</v>
          </cell>
        </row>
        <row r="2091">
          <cell r="B2091" t="str">
            <v>INFT0012</v>
          </cell>
          <cell r="AX2091">
            <v>3000</v>
          </cell>
          <cell r="AY2091">
            <v>3250</v>
          </cell>
        </row>
        <row r="2092">
          <cell r="B2092" t="str">
            <v>INFT0013</v>
          </cell>
          <cell r="AX2092">
            <v>2700</v>
          </cell>
          <cell r="AY2092">
            <v>2950</v>
          </cell>
        </row>
        <row r="2093">
          <cell r="B2093" t="str">
            <v>INFT0014</v>
          </cell>
          <cell r="AX2093">
            <v>3200</v>
          </cell>
          <cell r="AY2093">
            <v>3450</v>
          </cell>
        </row>
        <row r="2094">
          <cell r="B2094" t="str">
            <v>INFT0041</v>
          </cell>
          <cell r="AX2094">
            <v>3200</v>
          </cell>
          <cell r="AY2094">
            <v>3450</v>
          </cell>
        </row>
        <row r="2095">
          <cell r="B2095" t="str">
            <v>INFT0042</v>
          </cell>
          <cell r="AX2095">
            <v>3200</v>
          </cell>
          <cell r="AY2095">
            <v>3450</v>
          </cell>
        </row>
        <row r="2096">
          <cell r="B2096" t="str">
            <v>INFT0031</v>
          </cell>
          <cell r="AX2096">
            <v>2900</v>
          </cell>
          <cell r="AY2096">
            <v>3150</v>
          </cell>
        </row>
        <row r="2097">
          <cell r="B2097" t="str">
            <v>INFT0034</v>
          </cell>
          <cell r="AX2097">
            <v>2900</v>
          </cell>
          <cell r="AY2097">
            <v>3150</v>
          </cell>
        </row>
        <row r="2098">
          <cell r="B2098" t="str">
            <v>INFT0048</v>
          </cell>
          <cell r="AX2098">
            <v>2850</v>
          </cell>
          <cell r="AY2098">
            <v>3100</v>
          </cell>
        </row>
        <row r="2099">
          <cell r="B2099" t="str">
            <v>INFT0015</v>
          </cell>
          <cell r="AX2099">
            <v>3000</v>
          </cell>
          <cell r="AY2099">
            <v>3250</v>
          </cell>
        </row>
        <row r="2100">
          <cell r="B2100"/>
          <cell r="AX2100"/>
          <cell r="AY2100"/>
        </row>
        <row r="2101">
          <cell r="B2101" t="str">
            <v>ISZT0009</v>
          </cell>
          <cell r="AX2101">
            <v>3000</v>
          </cell>
          <cell r="AY2101">
            <v>3250</v>
          </cell>
        </row>
        <row r="2102">
          <cell r="B2102"/>
          <cell r="AX2102"/>
          <cell r="AY2102"/>
        </row>
        <row r="2103">
          <cell r="B2103" t="str">
            <v>IVET0017</v>
          </cell>
          <cell r="AX2103">
            <v>800</v>
          </cell>
          <cell r="AY2103">
            <v>1050</v>
          </cell>
        </row>
        <row r="2104">
          <cell r="B2104" t="str">
            <v>IVET0002</v>
          </cell>
          <cell r="AX2104">
            <v>2650</v>
          </cell>
          <cell r="AY2104">
            <v>2900</v>
          </cell>
        </row>
        <row r="2105">
          <cell r="B2105" t="str">
            <v>IVET0001</v>
          </cell>
          <cell r="AX2105">
            <v>3100</v>
          </cell>
          <cell r="AY2105">
            <v>3350</v>
          </cell>
        </row>
        <row r="2106">
          <cell r="B2106" t="str">
            <v>IVET0022</v>
          </cell>
          <cell r="AX2106">
            <v>3100</v>
          </cell>
          <cell r="AY2106">
            <v>3350</v>
          </cell>
        </row>
        <row r="2107">
          <cell r="B2107" t="str">
            <v>IVET0016</v>
          </cell>
          <cell r="AX2107">
            <v>3400</v>
          </cell>
          <cell r="AY2107">
            <v>3650</v>
          </cell>
        </row>
        <row r="2108">
          <cell r="B2108"/>
          <cell r="AX2108"/>
          <cell r="AY2108"/>
        </row>
        <row r="2109">
          <cell r="B2109" t="str">
            <v>JACT0001</v>
          </cell>
          <cell r="AX2109">
            <v>3600</v>
          </cell>
          <cell r="AY2109">
            <v>3850</v>
          </cell>
        </row>
        <row r="2110">
          <cell r="B2110"/>
          <cell r="AX2110"/>
          <cell r="AY2110"/>
        </row>
        <row r="2111">
          <cell r="B2111" t="str">
            <v>JGRT0015</v>
          </cell>
          <cell r="AX2111">
            <v>3600</v>
          </cell>
          <cell r="AY2111">
            <v>3850</v>
          </cell>
        </row>
        <row r="2112">
          <cell r="B2112" t="str">
            <v>JGRT0001</v>
          </cell>
          <cell r="AX2112">
            <v>3450</v>
          </cell>
          <cell r="AY2112">
            <v>3700</v>
          </cell>
        </row>
        <row r="2113">
          <cell r="B2113" t="str">
            <v>JGRT0002</v>
          </cell>
          <cell r="AX2113">
            <v>3450</v>
          </cell>
          <cell r="AY2113">
            <v>3700</v>
          </cell>
        </row>
        <row r="2114">
          <cell r="B2114" t="str">
            <v>JGRT0018</v>
          </cell>
          <cell r="AX2114">
            <v>3700</v>
          </cell>
          <cell r="AY2114">
            <v>3950</v>
          </cell>
        </row>
        <row r="2115">
          <cell r="B2115" t="str">
            <v>JGRT0003</v>
          </cell>
          <cell r="AX2115">
            <v>2350</v>
          </cell>
          <cell r="AY2115">
            <v>2600</v>
          </cell>
        </row>
        <row r="2116">
          <cell r="B2116" t="str">
            <v>JGRT0004</v>
          </cell>
          <cell r="AX2116">
            <v>3650</v>
          </cell>
          <cell r="AY2116">
            <v>3900</v>
          </cell>
        </row>
        <row r="2117">
          <cell r="B2117" t="str">
            <v>JGRT0014</v>
          </cell>
          <cell r="AX2117">
            <v>3100</v>
          </cell>
          <cell r="AY2117">
            <v>3350</v>
          </cell>
        </row>
        <row r="2118">
          <cell r="B2118" t="str">
            <v>JGRT0005</v>
          </cell>
          <cell r="AX2118">
            <v>3250</v>
          </cell>
          <cell r="AY2118">
            <v>3500</v>
          </cell>
        </row>
        <row r="2119">
          <cell r="B2119" t="str">
            <v>JGRT0006</v>
          </cell>
          <cell r="AX2119">
            <v>3250</v>
          </cell>
          <cell r="AY2119">
            <v>3500</v>
          </cell>
        </row>
        <row r="2120">
          <cell r="B2120" t="str">
            <v>JGRT0013</v>
          </cell>
          <cell r="AX2120">
            <v>3600</v>
          </cell>
          <cell r="AY2120">
            <v>3850</v>
          </cell>
        </row>
        <row r="2121">
          <cell r="B2121"/>
          <cell r="AX2121"/>
          <cell r="AY2121"/>
        </row>
        <row r="2122">
          <cell r="B2122" t="str">
            <v>JEPT0001</v>
          </cell>
          <cell r="AX2122">
            <v>3100</v>
          </cell>
          <cell r="AY2122">
            <v>3350</v>
          </cell>
        </row>
        <row r="2123">
          <cell r="B2123" t="str">
            <v>JEPT0023</v>
          </cell>
          <cell r="AX2123">
            <v>3050</v>
          </cell>
          <cell r="AY2123">
            <v>3300</v>
          </cell>
        </row>
        <row r="2124">
          <cell r="B2124" t="str">
            <v>JEPT0002</v>
          </cell>
          <cell r="AX2124">
            <v>3000</v>
          </cell>
          <cell r="AY2124">
            <v>3250</v>
          </cell>
        </row>
        <row r="2125">
          <cell r="B2125" t="str">
            <v>JEPT0022</v>
          </cell>
          <cell r="AX2125">
            <v>2450</v>
          </cell>
          <cell r="AY2125">
            <v>2700</v>
          </cell>
        </row>
        <row r="2126">
          <cell r="B2126" t="str">
            <v>JEPT0003</v>
          </cell>
          <cell r="AX2126">
            <v>2800</v>
          </cell>
          <cell r="AY2126">
            <v>3050</v>
          </cell>
        </row>
        <row r="2127">
          <cell r="B2127" t="str">
            <v>JEPT0020</v>
          </cell>
          <cell r="AX2127">
            <v>2250</v>
          </cell>
          <cell r="AY2127">
            <v>2500</v>
          </cell>
        </row>
        <row r="2128">
          <cell r="B2128" t="str">
            <v>JEPT0004</v>
          </cell>
          <cell r="AX2128">
            <v>2850</v>
          </cell>
          <cell r="AY2128">
            <v>3100</v>
          </cell>
        </row>
        <row r="2129">
          <cell r="B2129" t="str">
            <v>JEPT0005</v>
          </cell>
          <cell r="AX2129">
            <v>2850</v>
          </cell>
          <cell r="AY2129">
            <v>3100</v>
          </cell>
        </row>
        <row r="2130">
          <cell r="B2130" t="str">
            <v>JEPT0029</v>
          </cell>
          <cell r="AX2130">
            <v>2850</v>
          </cell>
          <cell r="AY2130">
            <v>3100</v>
          </cell>
        </row>
        <row r="2131">
          <cell r="B2131" t="str">
            <v>JEPT0026</v>
          </cell>
          <cell r="AX2131">
            <v>2850</v>
          </cell>
          <cell r="AY2131">
            <v>3100</v>
          </cell>
        </row>
        <row r="2132">
          <cell r="B2132" t="str">
            <v>JEPT0006</v>
          </cell>
          <cell r="AX2132">
            <v>2850</v>
          </cell>
          <cell r="AY2132">
            <v>3100</v>
          </cell>
        </row>
        <row r="2133">
          <cell r="B2133" t="str">
            <v>JEPT0007</v>
          </cell>
          <cell r="AX2133">
            <v>2900</v>
          </cell>
          <cell r="AY2133">
            <v>3150</v>
          </cell>
        </row>
        <row r="2134">
          <cell r="B2134" t="str">
            <v>JEPT0008</v>
          </cell>
          <cell r="AX2134">
            <v>2900</v>
          </cell>
          <cell r="AY2134">
            <v>3150</v>
          </cell>
        </row>
        <row r="2135">
          <cell r="B2135" t="str">
            <v>JEPT0028</v>
          </cell>
          <cell r="AX2135">
            <v>2350</v>
          </cell>
          <cell r="AY2135">
            <v>2600</v>
          </cell>
        </row>
        <row r="2136">
          <cell r="B2136" t="str">
            <v>JEPT0027</v>
          </cell>
          <cell r="AX2136">
            <v>2350</v>
          </cell>
          <cell r="AY2136">
            <v>2600</v>
          </cell>
        </row>
        <row r="2137">
          <cell r="B2137" t="str">
            <v>JEPT0011</v>
          </cell>
          <cell r="AX2137">
            <v>2800</v>
          </cell>
          <cell r="AY2137">
            <v>3050</v>
          </cell>
        </row>
        <row r="2138">
          <cell r="B2138" t="str">
            <v>JEPT0009</v>
          </cell>
          <cell r="AX2138">
            <v>3200</v>
          </cell>
          <cell r="AY2138">
            <v>3450</v>
          </cell>
        </row>
        <row r="2139">
          <cell r="B2139" t="str">
            <v>JEPT0010</v>
          </cell>
          <cell r="AX2139">
            <v>3200</v>
          </cell>
          <cell r="AY2139">
            <v>3450</v>
          </cell>
        </row>
        <row r="2140">
          <cell r="B2140" t="str">
            <v>JEPT0025</v>
          </cell>
          <cell r="AX2140">
            <v>3400</v>
          </cell>
          <cell r="AY2140">
            <v>3650</v>
          </cell>
        </row>
        <row r="2141">
          <cell r="B2141" t="str">
            <v>JEPT0012</v>
          </cell>
          <cell r="AX2141">
            <v>2950</v>
          </cell>
          <cell r="AY2141">
            <v>3200</v>
          </cell>
        </row>
        <row r="2142">
          <cell r="B2142" t="str">
            <v>JEPT0018</v>
          </cell>
          <cell r="AX2142">
            <v>2900</v>
          </cell>
          <cell r="AY2142">
            <v>3150</v>
          </cell>
        </row>
        <row r="2143">
          <cell r="B2143" t="str">
            <v>JEPT0016</v>
          </cell>
          <cell r="AX2143">
            <v>2600</v>
          </cell>
          <cell r="AY2143">
            <v>2850</v>
          </cell>
        </row>
        <row r="2144">
          <cell r="B2144" t="str">
            <v>JEPT0021</v>
          </cell>
          <cell r="AX2144">
            <v>2550</v>
          </cell>
          <cell r="AY2144">
            <v>2800</v>
          </cell>
        </row>
        <row r="2145">
          <cell r="B2145" t="str">
            <v>JEPT0014</v>
          </cell>
          <cell r="AX2145">
            <v>2550</v>
          </cell>
          <cell r="AY2145">
            <v>2800</v>
          </cell>
        </row>
        <row r="2146">
          <cell r="B2146" t="str">
            <v>JEPT0015</v>
          </cell>
          <cell r="AX2146">
            <v>2600</v>
          </cell>
          <cell r="AY2146">
            <v>2850</v>
          </cell>
        </row>
        <row r="2147">
          <cell r="B2147" t="str">
            <v>JEPT0013</v>
          </cell>
          <cell r="AX2147">
            <v>2900</v>
          </cell>
          <cell r="AY2147">
            <v>3150</v>
          </cell>
        </row>
        <row r="2148">
          <cell r="B2148" t="str">
            <v>JEPT0019</v>
          </cell>
          <cell r="AX2148">
            <v>2350</v>
          </cell>
          <cell r="AY2148">
            <v>2600</v>
          </cell>
        </row>
        <row r="2149">
          <cell r="B2149" t="str">
            <v>JEPT0019</v>
          </cell>
          <cell r="AX2149">
            <v>2900</v>
          </cell>
          <cell r="AY2149">
            <v>3150</v>
          </cell>
        </row>
        <row r="2150">
          <cell r="B2150"/>
          <cell r="AX2150"/>
          <cell r="AY2150"/>
        </row>
        <row r="2151">
          <cell r="B2151" t="str">
            <v>KIAT0003</v>
          </cell>
          <cell r="AX2151">
            <v>2850</v>
          </cell>
          <cell r="AY2151">
            <v>3100</v>
          </cell>
        </row>
        <row r="2152">
          <cell r="B2152" t="str">
            <v>KIAT0192</v>
          </cell>
          <cell r="AX2152">
            <v>2850</v>
          </cell>
          <cell r="AY2152">
            <v>3100</v>
          </cell>
        </row>
        <row r="2153">
          <cell r="B2153" t="str">
            <v>KIAT0001</v>
          </cell>
          <cell r="AX2153">
            <v>3400</v>
          </cell>
          <cell r="AY2153">
            <v>3650</v>
          </cell>
        </row>
        <row r="2154">
          <cell r="B2154" t="str">
            <v>KIAT0195</v>
          </cell>
          <cell r="AX2154">
            <v>3250</v>
          </cell>
          <cell r="AY2154">
            <v>3500</v>
          </cell>
        </row>
        <row r="2155">
          <cell r="B2155" t="str">
            <v>KIAT0004</v>
          </cell>
          <cell r="AX2155">
            <v>3400</v>
          </cell>
          <cell r="AY2155">
            <v>3650</v>
          </cell>
        </row>
        <row r="2156">
          <cell r="B2156" t="str">
            <v>KIAT0005</v>
          </cell>
          <cell r="AX2156">
            <v>3400</v>
          </cell>
          <cell r="AY2156">
            <v>3650</v>
          </cell>
        </row>
        <row r="2157">
          <cell r="B2157" t="str">
            <v>KIAT0006</v>
          </cell>
          <cell r="AX2157">
            <v>3400</v>
          </cell>
          <cell r="AY2157">
            <v>3650</v>
          </cell>
        </row>
        <row r="2158">
          <cell r="B2158" t="str">
            <v>KIAT0007</v>
          </cell>
          <cell r="AX2158">
            <v>3400</v>
          </cell>
          <cell r="AY2158">
            <v>3650</v>
          </cell>
        </row>
        <row r="2159">
          <cell r="B2159" t="str">
            <v>_KIAT0008</v>
          </cell>
          <cell r="AX2159">
            <v>2350</v>
          </cell>
          <cell r="AY2159">
            <v>2600</v>
          </cell>
        </row>
        <row r="2160">
          <cell r="B2160" t="str">
            <v>KIAT0009</v>
          </cell>
          <cell r="AX2160">
            <v>2900</v>
          </cell>
          <cell r="AY2160">
            <v>3150</v>
          </cell>
        </row>
        <row r="2161">
          <cell r="B2161" t="str">
            <v>KIAT0165</v>
          </cell>
          <cell r="AX2161">
            <v>2350</v>
          </cell>
          <cell r="AY2161">
            <v>2600</v>
          </cell>
        </row>
        <row r="2162">
          <cell r="B2162" t="str">
            <v>KIAT0010</v>
          </cell>
          <cell r="AX2162">
            <v>2900</v>
          </cell>
          <cell r="AY2162">
            <v>3150</v>
          </cell>
        </row>
        <row r="2163">
          <cell r="B2163" t="str">
            <v>KIAT0011</v>
          </cell>
          <cell r="AX2163">
            <v>2900</v>
          </cell>
          <cell r="AY2163">
            <v>3150</v>
          </cell>
        </row>
        <row r="2164">
          <cell r="B2164" t="str">
            <v>KIAT0170</v>
          </cell>
          <cell r="AX2164">
            <v>2550</v>
          </cell>
          <cell r="AY2164">
            <v>2800</v>
          </cell>
        </row>
        <row r="2165">
          <cell r="B2165" t="str">
            <v>KIAT0012</v>
          </cell>
          <cell r="AX2165">
            <v>2900</v>
          </cell>
          <cell r="AY2165">
            <v>3150</v>
          </cell>
        </row>
        <row r="2166">
          <cell r="B2166" t="str">
            <v>KIAT0014</v>
          </cell>
          <cell r="AX2166">
            <v>2900</v>
          </cell>
          <cell r="AY2166">
            <v>3150</v>
          </cell>
        </row>
        <row r="2167">
          <cell r="B2167" t="str">
            <v>KIAT0013</v>
          </cell>
          <cell r="AX2167">
            <v>2900</v>
          </cell>
          <cell r="AY2167">
            <v>3150</v>
          </cell>
        </row>
        <row r="2168">
          <cell r="B2168" t="str">
            <v>KIAT0222</v>
          </cell>
          <cell r="AX2168">
            <v>2900</v>
          </cell>
          <cell r="AY2168">
            <v>3150</v>
          </cell>
        </row>
        <row r="2169">
          <cell r="B2169" t="str">
            <v>KIAT0241</v>
          </cell>
          <cell r="AX2169">
            <v>3700</v>
          </cell>
          <cell r="AY2169">
            <v>3950</v>
          </cell>
        </row>
        <row r="2170">
          <cell r="B2170" t="str">
            <v>KIAT0242</v>
          </cell>
          <cell r="AX2170">
            <v>3700</v>
          </cell>
          <cell r="AY2170">
            <v>3950</v>
          </cell>
        </row>
        <row r="2171">
          <cell r="B2171" t="str">
            <v>KIAT0018</v>
          </cell>
          <cell r="AX2171">
            <v>3100</v>
          </cell>
          <cell r="AY2171">
            <v>3350</v>
          </cell>
        </row>
        <row r="2172">
          <cell r="B2172" t="str">
            <v>KIAT0015</v>
          </cell>
          <cell r="AX2172">
            <v>2800</v>
          </cell>
          <cell r="AY2172">
            <v>3050</v>
          </cell>
        </row>
        <row r="2173">
          <cell r="B2173" t="str">
            <v>KIAT0016</v>
          </cell>
          <cell r="AX2173">
            <v>2900</v>
          </cell>
          <cell r="AY2173">
            <v>3150</v>
          </cell>
        </row>
        <row r="2174">
          <cell r="B2174" t="str">
            <v>KIAT0184</v>
          </cell>
          <cell r="AX2174">
            <v>3150</v>
          </cell>
          <cell r="AY2174">
            <v>3400</v>
          </cell>
        </row>
        <row r="2175">
          <cell r="B2175" t="str">
            <v>KIAT0017</v>
          </cell>
          <cell r="AX2175">
            <v>2900</v>
          </cell>
          <cell r="AY2175">
            <v>3150</v>
          </cell>
        </row>
        <row r="2176">
          <cell r="B2176" t="str">
            <v>KIAT0151</v>
          </cell>
          <cell r="AX2176">
            <v>2900</v>
          </cell>
          <cell r="AY2176">
            <v>3150</v>
          </cell>
        </row>
        <row r="2177">
          <cell r="B2177" t="str">
            <v>KIAT0229</v>
          </cell>
          <cell r="AX2177">
            <v>3700</v>
          </cell>
          <cell r="AY2177">
            <v>3950</v>
          </cell>
        </row>
        <row r="2178">
          <cell r="B2178" t="str">
            <v>KIAT0224</v>
          </cell>
          <cell r="AX2178">
            <v>3200</v>
          </cell>
          <cell r="AY2178">
            <v>3450</v>
          </cell>
        </row>
        <row r="2179">
          <cell r="B2179" t="str">
            <v>KIAT0019</v>
          </cell>
          <cell r="AX2179">
            <v>2950</v>
          </cell>
          <cell r="AY2179">
            <v>3200</v>
          </cell>
        </row>
        <row r="2180">
          <cell r="B2180" t="str">
            <v>KIAT0020</v>
          </cell>
          <cell r="AX2180">
            <v>2950</v>
          </cell>
          <cell r="AY2180">
            <v>3200</v>
          </cell>
        </row>
        <row r="2181">
          <cell r="B2181" t="str">
            <v>KIAT0021</v>
          </cell>
          <cell r="AX2181">
            <v>2950</v>
          </cell>
          <cell r="AY2181">
            <v>3200</v>
          </cell>
        </row>
        <row r="2182">
          <cell r="B2182" t="str">
            <v>KIAT0022</v>
          </cell>
          <cell r="AX2182">
            <v>2950</v>
          </cell>
          <cell r="AY2182">
            <v>3200</v>
          </cell>
        </row>
        <row r="2183">
          <cell r="B2183" t="str">
            <v>KIAT0023</v>
          </cell>
          <cell r="AX2183">
            <v>3400</v>
          </cell>
          <cell r="AY2183">
            <v>3650</v>
          </cell>
        </row>
        <row r="2184">
          <cell r="B2184" t="str">
            <v>KIAT0024</v>
          </cell>
          <cell r="AX2184">
            <v>3400</v>
          </cell>
          <cell r="AY2184">
            <v>3650</v>
          </cell>
        </row>
        <row r="2185">
          <cell r="B2185" t="str">
            <v>KIAT0227</v>
          </cell>
          <cell r="AX2185">
            <v>3000</v>
          </cell>
          <cell r="AY2185">
            <v>3250</v>
          </cell>
        </row>
        <row r="2186">
          <cell r="B2186" t="str">
            <v>KIAT0026</v>
          </cell>
          <cell r="AX2186">
            <v>3500</v>
          </cell>
          <cell r="AY2186">
            <v>3750</v>
          </cell>
        </row>
        <row r="2187">
          <cell r="B2187" t="str">
            <v>KIAT0027</v>
          </cell>
          <cell r="AX2187">
            <v>2900</v>
          </cell>
          <cell r="AY2187">
            <v>3150</v>
          </cell>
        </row>
        <row r="2188">
          <cell r="B2188" t="str">
            <v>KIAT0028</v>
          </cell>
          <cell r="AX2188">
            <v>2900</v>
          </cell>
          <cell r="AY2188">
            <v>3150</v>
          </cell>
        </row>
        <row r="2189">
          <cell r="B2189" t="str">
            <v>KIAT0172</v>
          </cell>
          <cell r="AX2189">
            <v>2350</v>
          </cell>
          <cell r="AY2189">
            <v>2600</v>
          </cell>
        </row>
        <row r="2190">
          <cell r="B2190" t="str">
            <v>KIAT0201</v>
          </cell>
          <cell r="AX2190">
            <v>3000</v>
          </cell>
          <cell r="AY2190">
            <v>3250</v>
          </cell>
        </row>
        <row r="2191">
          <cell r="B2191" t="str">
            <v>KIAT0233</v>
          </cell>
          <cell r="AX2191">
            <v>2950</v>
          </cell>
          <cell r="AY2191">
            <v>3200</v>
          </cell>
        </row>
        <row r="2192">
          <cell r="B2192" t="str">
            <v>KIAT0029</v>
          </cell>
          <cell r="AX2192">
            <v>2800</v>
          </cell>
          <cell r="AY2192">
            <v>3050</v>
          </cell>
        </row>
        <row r="2193">
          <cell r="B2193" t="str">
            <v>KIAT0030</v>
          </cell>
          <cell r="AX2193">
            <v>2900</v>
          </cell>
          <cell r="AY2193">
            <v>3150</v>
          </cell>
        </row>
        <row r="2194">
          <cell r="B2194" t="str">
            <v>KIAT0230</v>
          </cell>
          <cell r="AX2194">
            <v>3000</v>
          </cell>
          <cell r="AY2194">
            <v>3250</v>
          </cell>
        </row>
        <row r="2195">
          <cell r="B2195" t="str">
            <v>KIAT0031</v>
          </cell>
          <cell r="AX2195">
            <v>2800</v>
          </cell>
          <cell r="AY2195">
            <v>3050</v>
          </cell>
        </row>
        <row r="2196">
          <cell r="B2196" t="str">
            <v>KIAT0032</v>
          </cell>
          <cell r="AX2196">
            <v>2900</v>
          </cell>
          <cell r="AY2196">
            <v>3150</v>
          </cell>
        </row>
        <row r="2197">
          <cell r="B2197" t="str">
            <v>KIAT0033</v>
          </cell>
          <cell r="AX2197">
            <v>2900</v>
          </cell>
          <cell r="AY2197">
            <v>3150</v>
          </cell>
        </row>
        <row r="2198">
          <cell r="B2198" t="str">
            <v>KIAT0034</v>
          </cell>
          <cell r="AX2198">
            <v>2900</v>
          </cell>
          <cell r="AY2198">
            <v>3150</v>
          </cell>
        </row>
        <row r="2199">
          <cell r="B2199" t="str">
            <v>KIAT0035</v>
          </cell>
          <cell r="AX2199">
            <v>2800</v>
          </cell>
          <cell r="AY2199">
            <v>3050</v>
          </cell>
        </row>
        <row r="2200">
          <cell r="B2200" t="str">
            <v>KIAT0037</v>
          </cell>
          <cell r="AX2200">
            <v>2850</v>
          </cell>
          <cell r="AY2200">
            <v>3100</v>
          </cell>
        </row>
        <row r="2201">
          <cell r="B2201" t="str">
            <v>KIAT0038</v>
          </cell>
          <cell r="AX2201">
            <v>2850</v>
          </cell>
          <cell r="AY2201">
            <v>3100</v>
          </cell>
        </row>
        <row r="2202">
          <cell r="B2202" t="str">
            <v>KIAT0244</v>
          </cell>
          <cell r="AX2202">
            <v>3000</v>
          </cell>
          <cell r="AY2202">
            <v>3250</v>
          </cell>
        </row>
        <row r="2203">
          <cell r="B2203" t="str">
            <v>KIAT0211</v>
          </cell>
          <cell r="AX2203">
            <v>2900</v>
          </cell>
          <cell r="AY2203">
            <v>3150</v>
          </cell>
        </row>
        <row r="2204">
          <cell r="B2204" t="str">
            <v>KIAT0234</v>
          </cell>
          <cell r="AX2204">
            <v>2850</v>
          </cell>
          <cell r="AY2204">
            <v>3100</v>
          </cell>
        </row>
        <row r="2205">
          <cell r="B2205" t="str">
            <v>KIAT0236</v>
          </cell>
          <cell r="AX2205">
            <v>3300</v>
          </cell>
          <cell r="AY2205">
            <v>3550</v>
          </cell>
        </row>
        <row r="2206">
          <cell r="B2206" t="str">
            <v>KIAT0040</v>
          </cell>
          <cell r="AX2206">
            <v>2800</v>
          </cell>
          <cell r="AY2206">
            <v>3050</v>
          </cell>
        </row>
        <row r="2207">
          <cell r="B2207" t="str">
            <v>KIAT0041</v>
          </cell>
          <cell r="AX2207">
            <v>2800</v>
          </cell>
          <cell r="AY2207">
            <v>3050</v>
          </cell>
        </row>
        <row r="2208">
          <cell r="B2208" t="str">
            <v>KIAT0042</v>
          </cell>
          <cell r="AX2208">
            <v>2900</v>
          </cell>
          <cell r="AY2208">
            <v>3150</v>
          </cell>
        </row>
        <row r="2209">
          <cell r="B2209" t="str">
            <v>KIAT0043</v>
          </cell>
          <cell r="AX2209">
            <v>2900</v>
          </cell>
          <cell r="AY2209">
            <v>3150</v>
          </cell>
        </row>
        <row r="2210">
          <cell r="B2210" t="str">
            <v>KIAT0189</v>
          </cell>
          <cell r="AX2210">
            <v>2900</v>
          </cell>
          <cell r="AY2210">
            <v>3150</v>
          </cell>
        </row>
        <row r="2211">
          <cell r="B2211" t="str">
            <v>KIAT0246</v>
          </cell>
          <cell r="AX2211">
            <v>2900</v>
          </cell>
          <cell r="AY2211">
            <v>3150</v>
          </cell>
        </row>
        <row r="2212">
          <cell r="B2212" t="str">
            <v>KIAT0176</v>
          </cell>
          <cell r="AX2212">
            <v>2350</v>
          </cell>
          <cell r="AY2212">
            <v>2600</v>
          </cell>
        </row>
        <row r="2213">
          <cell r="B2213" t="str">
            <v>KIAT0045</v>
          </cell>
          <cell r="AX2213">
            <v>2850</v>
          </cell>
          <cell r="AY2213">
            <v>3100</v>
          </cell>
        </row>
        <row r="2214">
          <cell r="B2214" t="str">
            <v>KIAT0208</v>
          </cell>
          <cell r="AX2214">
            <v>2950</v>
          </cell>
          <cell r="AY2214">
            <v>3200</v>
          </cell>
        </row>
        <row r="2215">
          <cell r="B2215" t="str">
            <v>KIAT0191</v>
          </cell>
          <cell r="AX2215">
            <v>3000</v>
          </cell>
          <cell r="AY2215">
            <v>3250</v>
          </cell>
        </row>
        <row r="2216">
          <cell r="B2216" t="str">
            <v>KIAT0044</v>
          </cell>
          <cell r="AX2216">
            <v>3000</v>
          </cell>
          <cell r="AY2216">
            <v>3250</v>
          </cell>
        </row>
        <row r="2217">
          <cell r="B2217" t="str">
            <v>KIAT0212</v>
          </cell>
          <cell r="AX2217">
            <v>2250</v>
          </cell>
          <cell r="AY2217">
            <v>2500</v>
          </cell>
        </row>
        <row r="2218">
          <cell r="B2218" t="str">
            <v>KIAT0047</v>
          </cell>
          <cell r="AX2218">
            <v>2800</v>
          </cell>
          <cell r="AY2218">
            <v>3050</v>
          </cell>
        </row>
        <row r="2219">
          <cell r="B2219" t="str">
            <v>KIAT0049</v>
          </cell>
          <cell r="AX2219">
            <v>2800</v>
          </cell>
          <cell r="AY2219">
            <v>3050</v>
          </cell>
        </row>
        <row r="2220">
          <cell r="B2220" t="str">
            <v>KIAT0051</v>
          </cell>
          <cell r="AX2220">
            <v>2850</v>
          </cell>
          <cell r="AY2220">
            <v>3100</v>
          </cell>
        </row>
        <row r="2221">
          <cell r="B2221" t="str">
            <v>KIAT0052</v>
          </cell>
          <cell r="AX2221">
            <v>2850</v>
          </cell>
          <cell r="AY2221">
            <v>3100</v>
          </cell>
        </row>
        <row r="2222">
          <cell r="B2222" t="str">
            <v>KIAT0053</v>
          </cell>
          <cell r="AX2222">
            <v>2850</v>
          </cell>
          <cell r="AY2222">
            <v>3100</v>
          </cell>
        </row>
        <row r="2223">
          <cell r="B2223" t="str">
            <v>KIAT0054</v>
          </cell>
          <cell r="AX2223">
            <v>2850</v>
          </cell>
          <cell r="AY2223">
            <v>3100</v>
          </cell>
        </row>
        <row r="2224">
          <cell r="B2224" t="str">
            <v>KIAT0202</v>
          </cell>
          <cell r="AX2224">
            <v>2150</v>
          </cell>
          <cell r="AY2224">
            <v>2400</v>
          </cell>
        </row>
        <row r="2225">
          <cell r="B2225" t="str">
            <v>KIAT0203</v>
          </cell>
          <cell r="AX2225">
            <v>2150</v>
          </cell>
          <cell r="AY2225">
            <v>2400</v>
          </cell>
        </row>
        <row r="2226">
          <cell r="B2226" t="str">
            <v>KIAT0193</v>
          </cell>
          <cell r="AX2226">
            <v>2900</v>
          </cell>
          <cell r="AY2226">
            <v>3150</v>
          </cell>
        </row>
        <row r="2227">
          <cell r="B2227" t="str">
            <v>KIAT0185</v>
          </cell>
          <cell r="AX2227">
            <v>2900</v>
          </cell>
          <cell r="AY2227">
            <v>3150</v>
          </cell>
        </row>
        <row r="2228">
          <cell r="B2228" t="str">
            <v>KIAT0239</v>
          </cell>
          <cell r="AX2228">
            <v>3300</v>
          </cell>
          <cell r="AY2228">
            <v>3550</v>
          </cell>
        </row>
        <row r="2229">
          <cell r="B2229" t="str">
            <v>KIAT0240</v>
          </cell>
          <cell r="AX2229">
            <v>3300</v>
          </cell>
          <cell r="AY2229">
            <v>3550</v>
          </cell>
        </row>
        <row r="2230">
          <cell r="B2230" t="str">
            <v>KIAT0055</v>
          </cell>
          <cell r="AX2230">
            <v>2900</v>
          </cell>
          <cell r="AY2230">
            <v>3150</v>
          </cell>
        </row>
        <row r="2231">
          <cell r="B2231" t="str">
            <v>KIAT0056</v>
          </cell>
          <cell r="AX2231">
            <v>2900</v>
          </cell>
          <cell r="AY2231">
            <v>3150</v>
          </cell>
        </row>
        <row r="2232">
          <cell r="B2232"/>
          <cell r="AX2232"/>
          <cell r="AY2232"/>
        </row>
        <row r="2233">
          <cell r="B2233" t="str">
            <v>LANT0001</v>
          </cell>
          <cell r="AX2233">
            <v>2900</v>
          </cell>
          <cell r="AY2233">
            <v>3150</v>
          </cell>
        </row>
        <row r="2234">
          <cell r="B2234"/>
          <cell r="AX2234"/>
          <cell r="AY2234"/>
        </row>
        <row r="2235">
          <cell r="B2235" t="str">
            <v>ROVT0001</v>
          </cell>
          <cell r="AX2235">
            <v>2750</v>
          </cell>
          <cell r="AY2235">
            <v>3000</v>
          </cell>
        </row>
        <row r="2236">
          <cell r="B2236" t="str">
            <v>ROVT0084</v>
          </cell>
          <cell r="AX2236">
            <v>3000</v>
          </cell>
          <cell r="AY2236">
            <v>3250</v>
          </cell>
        </row>
        <row r="2237">
          <cell r="B2237" t="str">
            <v>ROVT0002</v>
          </cell>
          <cell r="AX2237">
            <v>2900</v>
          </cell>
          <cell r="AY2237">
            <v>3150</v>
          </cell>
        </row>
        <row r="2238">
          <cell r="B2238" t="str">
            <v>ROVT0080</v>
          </cell>
          <cell r="AX2238">
            <v>3400</v>
          </cell>
          <cell r="AY2238">
            <v>3650</v>
          </cell>
        </row>
        <row r="2239">
          <cell r="B2239" t="str">
            <v>ROVT0003</v>
          </cell>
          <cell r="AX2239">
            <v>3400</v>
          </cell>
          <cell r="AY2239">
            <v>3650</v>
          </cell>
        </row>
        <row r="2240">
          <cell r="B2240" t="str">
            <v>ROVT0039</v>
          </cell>
          <cell r="AX2240">
            <v>2850</v>
          </cell>
          <cell r="AY2240">
            <v>3100</v>
          </cell>
        </row>
        <row r="2241">
          <cell r="B2241" t="str">
            <v>ROVT0042</v>
          </cell>
          <cell r="AX2241">
            <v>3400</v>
          </cell>
          <cell r="AY2241">
            <v>3650</v>
          </cell>
        </row>
        <row r="2242">
          <cell r="B2242" t="str">
            <v>ROVT0004</v>
          </cell>
          <cell r="AX2242">
            <v>3400</v>
          </cell>
          <cell r="AY2242">
            <v>3650</v>
          </cell>
        </row>
        <row r="2243">
          <cell r="B2243" t="str">
            <v>ROVT0082</v>
          </cell>
          <cell r="AX2243">
            <v>3800</v>
          </cell>
          <cell r="AY2243">
            <v>4050</v>
          </cell>
        </row>
        <row r="2244">
          <cell r="B2244" t="str">
            <v>ROVT0055</v>
          </cell>
          <cell r="AX2244">
            <v>2300</v>
          </cell>
          <cell r="AY2244">
            <v>2550</v>
          </cell>
        </row>
        <row r="2245">
          <cell r="B2245" t="str">
            <v>ROVT0005</v>
          </cell>
          <cell r="AX2245">
            <v>2850</v>
          </cell>
          <cell r="AY2245">
            <v>3100</v>
          </cell>
        </row>
        <row r="2246">
          <cell r="B2246" t="str">
            <v>ROVT0006</v>
          </cell>
          <cell r="AX2246">
            <v>2850</v>
          </cell>
          <cell r="AY2246">
            <v>3100</v>
          </cell>
        </row>
        <row r="2247">
          <cell r="B2247" t="str">
            <v>ROVT0007</v>
          </cell>
          <cell r="AX2247">
            <v>3700</v>
          </cell>
          <cell r="AY2247">
            <v>3950</v>
          </cell>
        </row>
        <row r="2248">
          <cell r="B2248" t="str">
            <v>ROVT0050</v>
          </cell>
          <cell r="AX2248">
            <v>3150</v>
          </cell>
          <cell r="AY2248">
            <v>3400</v>
          </cell>
        </row>
        <row r="2249">
          <cell r="B2249" t="str">
            <v>ROVT0078</v>
          </cell>
          <cell r="AX2249">
            <v>3700</v>
          </cell>
          <cell r="AY2249">
            <v>3950</v>
          </cell>
        </row>
        <row r="2250">
          <cell r="B2250" t="str">
            <v>ROVT0060</v>
          </cell>
          <cell r="AX2250">
            <v>3700</v>
          </cell>
          <cell r="AY2250">
            <v>3950</v>
          </cell>
        </row>
        <row r="2251">
          <cell r="B2251" t="str">
            <v>ROVT0048</v>
          </cell>
          <cell r="AX2251">
            <v>3650</v>
          </cell>
          <cell r="AY2251">
            <v>3900</v>
          </cell>
        </row>
        <row r="2252">
          <cell r="B2252" t="str">
            <v>ROVT0035</v>
          </cell>
          <cell r="AX2252">
            <v>2800</v>
          </cell>
          <cell r="AY2252">
            <v>3050</v>
          </cell>
        </row>
        <row r="2253">
          <cell r="B2253" t="str">
            <v>ROVT0008</v>
          </cell>
          <cell r="AX2253">
            <v>3350</v>
          </cell>
          <cell r="AY2253">
            <v>3600</v>
          </cell>
        </row>
        <row r="2254">
          <cell r="B2254" t="str">
            <v>ROVT0009</v>
          </cell>
          <cell r="AX2254">
            <v>3350</v>
          </cell>
          <cell r="AY2254">
            <v>3600</v>
          </cell>
        </row>
        <row r="2255">
          <cell r="B2255" t="str">
            <v>ROVT0034</v>
          </cell>
          <cell r="AX2255">
            <v>2800</v>
          </cell>
          <cell r="AY2255">
            <v>3050</v>
          </cell>
        </row>
        <row r="2256">
          <cell r="B2256" t="str">
            <v>ROVT0064</v>
          </cell>
          <cell r="AX2256">
            <v>3700</v>
          </cell>
          <cell r="AY2256">
            <v>3950</v>
          </cell>
        </row>
        <row r="2257">
          <cell r="B2257" t="str">
            <v>ROVT0043</v>
          </cell>
          <cell r="AX2257">
            <v>3650</v>
          </cell>
          <cell r="AY2257">
            <v>3900</v>
          </cell>
        </row>
        <row r="2258">
          <cell r="B2258" t="str">
            <v>ROVT0010</v>
          </cell>
          <cell r="AX2258">
            <v>3200</v>
          </cell>
          <cell r="AY2258">
            <v>3450</v>
          </cell>
        </row>
        <row r="2259">
          <cell r="B2259" t="str">
            <v>ROVT0011</v>
          </cell>
          <cell r="AX2259">
            <v>3500</v>
          </cell>
          <cell r="AY2259">
            <v>3750</v>
          </cell>
        </row>
        <row r="2260">
          <cell r="B2260" t="str">
            <v>ROVT0090</v>
          </cell>
          <cell r="AX2260">
            <v>3700</v>
          </cell>
          <cell r="AY2260">
            <v>3950</v>
          </cell>
        </row>
        <row r="2261">
          <cell r="B2261" t="str">
            <v>ROVT0091</v>
          </cell>
          <cell r="AX2261">
            <v>3700</v>
          </cell>
          <cell r="AY2261">
            <v>3950</v>
          </cell>
        </row>
        <row r="2262">
          <cell r="B2262" t="str">
            <v>ROVT0089</v>
          </cell>
          <cell r="AX2262">
            <v>3700</v>
          </cell>
          <cell r="AY2262">
            <v>3950</v>
          </cell>
        </row>
        <row r="2263">
          <cell r="B2263" t="str">
            <v>ROVT0074</v>
          </cell>
          <cell r="AX2263">
            <v>3700</v>
          </cell>
          <cell r="AY2263">
            <v>3950</v>
          </cell>
        </row>
        <row r="2264">
          <cell r="B2264" t="str">
            <v>ROVT0070</v>
          </cell>
          <cell r="AX2264">
            <v>3650</v>
          </cell>
          <cell r="AY2264">
            <v>3900</v>
          </cell>
        </row>
        <row r="2265">
          <cell r="B2265" t="str">
            <v>ROVT0041</v>
          </cell>
          <cell r="AX2265">
            <v>3150</v>
          </cell>
          <cell r="AY2265">
            <v>3400</v>
          </cell>
        </row>
        <row r="2266">
          <cell r="B2266" t="str">
            <v>ROVT0046</v>
          </cell>
          <cell r="AX2266">
            <v>3650</v>
          </cell>
          <cell r="AY2266">
            <v>3900</v>
          </cell>
        </row>
        <row r="2267">
          <cell r="B2267"/>
          <cell r="AX2267"/>
          <cell r="AY2267"/>
        </row>
        <row r="2268">
          <cell r="B2268" t="str">
            <v>LEXT0044</v>
          </cell>
          <cell r="AX2268">
            <v>3100</v>
          </cell>
          <cell r="AY2268">
            <v>3350</v>
          </cell>
        </row>
        <row r="2269">
          <cell r="B2269" t="str">
            <v>LEXT0043</v>
          </cell>
          <cell r="AX2269">
            <v>3100</v>
          </cell>
          <cell r="AY2269">
            <v>3350</v>
          </cell>
        </row>
        <row r="2270">
          <cell r="B2270" t="str">
            <v>LEXT0058</v>
          </cell>
          <cell r="AX2270">
            <v>3050</v>
          </cell>
          <cell r="AY2270">
            <v>3300</v>
          </cell>
        </row>
        <row r="2271">
          <cell r="B2271" t="str">
            <v>LEXT0001</v>
          </cell>
          <cell r="AX2271">
            <v>3000</v>
          </cell>
          <cell r="AY2271">
            <v>3250</v>
          </cell>
        </row>
        <row r="2272">
          <cell r="B2272" t="str">
            <v>LEXT0002</v>
          </cell>
          <cell r="AX2272">
            <v>3000</v>
          </cell>
          <cell r="AY2272">
            <v>3250</v>
          </cell>
        </row>
        <row r="2273">
          <cell r="B2273" t="str">
            <v>LEXT0003</v>
          </cell>
          <cell r="AX2273">
            <v>2900</v>
          </cell>
          <cell r="AY2273">
            <v>3150</v>
          </cell>
        </row>
        <row r="2274">
          <cell r="B2274" t="str">
            <v>LEXT0066</v>
          </cell>
          <cell r="AX2274">
            <v>2900</v>
          </cell>
          <cell r="AY2274">
            <v>3150</v>
          </cell>
        </row>
        <row r="2275">
          <cell r="B2275" t="str">
            <v>LEXT0005</v>
          </cell>
          <cell r="AX2275">
            <v>2900</v>
          </cell>
          <cell r="AY2275">
            <v>3150</v>
          </cell>
        </row>
        <row r="2276">
          <cell r="B2276" t="str">
            <v>LEXT0006</v>
          </cell>
          <cell r="AX2276">
            <v>2800</v>
          </cell>
          <cell r="AY2276">
            <v>3050</v>
          </cell>
        </row>
        <row r="2277">
          <cell r="B2277" t="str">
            <v>LEXT0007</v>
          </cell>
          <cell r="AX2277">
            <v>2800</v>
          </cell>
          <cell r="AY2277">
            <v>3050</v>
          </cell>
        </row>
        <row r="2278">
          <cell r="B2278" t="str">
            <v>LEXT0081</v>
          </cell>
          <cell r="AX2278">
            <v>2800</v>
          </cell>
          <cell r="AY2278">
            <v>3050</v>
          </cell>
        </row>
        <row r="2279">
          <cell r="B2279" t="str">
            <v>LEXT0074</v>
          </cell>
          <cell r="AX2279">
            <v>3100</v>
          </cell>
          <cell r="AY2279">
            <v>3350</v>
          </cell>
        </row>
        <row r="2280">
          <cell r="B2280" t="str">
            <v>LEXT0009</v>
          </cell>
          <cell r="AX2280">
            <v>2950</v>
          </cell>
          <cell r="AY2280">
            <v>3200</v>
          </cell>
        </row>
        <row r="2281">
          <cell r="B2281" t="str">
            <v>LEXT0010</v>
          </cell>
          <cell r="AX2281">
            <v>2800</v>
          </cell>
          <cell r="AY2281">
            <v>3050</v>
          </cell>
        </row>
        <row r="2282">
          <cell r="B2282" t="str">
            <v>LEXT0011</v>
          </cell>
          <cell r="AX2282">
            <v>2800</v>
          </cell>
          <cell r="AY2282">
            <v>3050</v>
          </cell>
        </row>
        <row r="2283">
          <cell r="B2283" t="str">
            <v>LEXT0008</v>
          </cell>
          <cell r="AX2283">
            <v>2850</v>
          </cell>
          <cell r="AY2283">
            <v>3100</v>
          </cell>
        </row>
        <row r="2284">
          <cell r="B2284" t="str">
            <v>LEXT0047</v>
          </cell>
          <cell r="AX2284">
            <v>3150</v>
          </cell>
          <cell r="AY2284">
            <v>3400</v>
          </cell>
        </row>
        <row r="2285">
          <cell r="B2285" t="str">
            <v>LEXT0055</v>
          </cell>
          <cell r="AX2285">
            <v>2800</v>
          </cell>
          <cell r="AY2285">
            <v>3050</v>
          </cell>
        </row>
        <row r="2286">
          <cell r="B2286" t="str">
            <v>LEXT0012</v>
          </cell>
          <cell r="AX2286">
            <v>2800</v>
          </cell>
          <cell r="AY2286">
            <v>3050</v>
          </cell>
        </row>
        <row r="2287">
          <cell r="B2287" t="str">
            <v>LEXT0078</v>
          </cell>
          <cell r="AX2287">
            <v>2800</v>
          </cell>
          <cell r="AY2287">
            <v>3050</v>
          </cell>
        </row>
        <row r="2288">
          <cell r="B2288" t="str">
            <v>LEXT0051</v>
          </cell>
          <cell r="AX2288">
            <v>2800</v>
          </cell>
          <cell r="AY2288">
            <v>3050</v>
          </cell>
        </row>
        <row r="2289">
          <cell r="B2289" t="str">
            <v>LEXT0052</v>
          </cell>
          <cell r="AX2289">
            <v>2750</v>
          </cell>
          <cell r="AY2289">
            <v>3000</v>
          </cell>
        </row>
        <row r="2290">
          <cell r="B2290" t="str">
            <v>LEXT0064</v>
          </cell>
          <cell r="AX2290">
            <v>3000</v>
          </cell>
          <cell r="AY2290">
            <v>3250</v>
          </cell>
        </row>
        <row r="2291">
          <cell r="B2291" t="str">
            <v>LEXT0013</v>
          </cell>
          <cell r="AX2291">
            <v>2850</v>
          </cell>
          <cell r="AY2291">
            <v>3100</v>
          </cell>
        </row>
        <row r="2292">
          <cell r="B2292" t="str">
            <v>LEXT0015</v>
          </cell>
          <cell r="AX2292">
            <v>3000</v>
          </cell>
          <cell r="AY2292">
            <v>3250</v>
          </cell>
        </row>
        <row r="2293">
          <cell r="B2293" t="str">
            <v>LEXT0073</v>
          </cell>
          <cell r="AX2293">
            <v>2450</v>
          </cell>
          <cell r="AY2293">
            <v>2700</v>
          </cell>
        </row>
        <row r="2294">
          <cell r="B2294" t="str">
            <v>LEXT0065</v>
          </cell>
          <cell r="AX2294">
            <v>2450</v>
          </cell>
          <cell r="AY2294">
            <v>2700</v>
          </cell>
        </row>
        <row r="2295">
          <cell r="B2295" t="str">
            <v>LEXT0016</v>
          </cell>
          <cell r="AX2295">
            <v>3000</v>
          </cell>
          <cell r="AY2295">
            <v>3250</v>
          </cell>
        </row>
        <row r="2296">
          <cell r="B2296" t="str">
            <v>LEXT0017</v>
          </cell>
          <cell r="AX2296">
            <v>3350</v>
          </cell>
          <cell r="AY2296">
            <v>3600</v>
          </cell>
        </row>
        <row r="2297">
          <cell r="B2297" t="str">
            <v>LEXT0018</v>
          </cell>
          <cell r="AX2297">
            <v>3350</v>
          </cell>
          <cell r="AY2297">
            <v>3600</v>
          </cell>
        </row>
        <row r="2298">
          <cell r="B2298" t="str">
            <v>LEXT0077</v>
          </cell>
          <cell r="AX2298">
            <v>3800</v>
          </cell>
          <cell r="AY2298">
            <v>4050</v>
          </cell>
        </row>
        <row r="2299">
          <cell r="B2299" t="str">
            <v>LEXT0076</v>
          </cell>
          <cell r="AX2299">
            <v>3800</v>
          </cell>
          <cell r="AY2299">
            <v>4050</v>
          </cell>
        </row>
        <row r="2300">
          <cell r="B2300"/>
          <cell r="AX2300"/>
          <cell r="AY2300"/>
        </row>
        <row r="2301">
          <cell r="B2301" t="str">
            <v>LIFT0003</v>
          </cell>
          <cell r="AX2301">
            <v>2900</v>
          </cell>
          <cell r="AY2301">
            <v>3150</v>
          </cell>
        </row>
        <row r="2302">
          <cell r="B2302" t="str">
            <v>LIFT0006</v>
          </cell>
          <cell r="AX2302">
            <v>2350</v>
          </cell>
          <cell r="AY2302">
            <v>2600</v>
          </cell>
        </row>
        <row r="2303">
          <cell r="B2303" t="str">
            <v>LIFT0010</v>
          </cell>
          <cell r="AX2303">
            <v>3400</v>
          </cell>
          <cell r="AY2303">
            <v>3650</v>
          </cell>
        </row>
        <row r="2304">
          <cell r="B2304" t="str">
            <v>LIFT0009</v>
          </cell>
          <cell r="AX2304">
            <v>3100</v>
          </cell>
          <cell r="AY2304">
            <v>3350</v>
          </cell>
        </row>
        <row r="2305">
          <cell r="B2305" t="str">
            <v>LIFT0012</v>
          </cell>
          <cell r="AX2305">
            <v>3650</v>
          </cell>
          <cell r="AY2305">
            <v>3900</v>
          </cell>
        </row>
        <row r="2306">
          <cell r="B2306" t="str">
            <v>LIFT0014</v>
          </cell>
          <cell r="AX2306">
            <v>3000</v>
          </cell>
          <cell r="AY2306">
            <v>3250</v>
          </cell>
        </row>
        <row r="2307">
          <cell r="B2307" t="str">
            <v>LIFT0001</v>
          </cell>
          <cell r="AX2307">
            <v>2800</v>
          </cell>
          <cell r="AY2307">
            <v>3050</v>
          </cell>
        </row>
        <row r="2308">
          <cell r="B2308" t="str">
            <v>LIFT0002</v>
          </cell>
          <cell r="AX2308">
            <v>2250</v>
          </cell>
          <cell r="AY2308">
            <v>2500</v>
          </cell>
        </row>
        <row r="2309">
          <cell r="B2309" t="str">
            <v>LIFT0004</v>
          </cell>
          <cell r="AX2309">
            <v>2800</v>
          </cell>
          <cell r="AY2309">
            <v>3050</v>
          </cell>
        </row>
        <row r="2310">
          <cell r="B2310" t="str">
            <v>LIFT0008</v>
          </cell>
          <cell r="AX2310">
            <v>2150</v>
          </cell>
          <cell r="AY2310">
            <v>2400</v>
          </cell>
        </row>
        <row r="2311">
          <cell r="B2311" t="str">
            <v>LIFT0013</v>
          </cell>
          <cell r="AX2311">
            <v>2800</v>
          </cell>
          <cell r="AY2311">
            <v>3050</v>
          </cell>
        </row>
        <row r="2312">
          <cell r="B2312" t="str">
            <v>LIFT0011</v>
          </cell>
          <cell r="AX2312">
            <v>3500</v>
          </cell>
          <cell r="AY2312">
            <v>3750</v>
          </cell>
        </row>
        <row r="2313">
          <cell r="B2313" t="str">
            <v>LIFT0005</v>
          </cell>
          <cell r="AX2313">
            <v>2800</v>
          </cell>
          <cell r="AY2313">
            <v>3050</v>
          </cell>
        </row>
        <row r="2314">
          <cell r="B2314" t="str">
            <v>LIFT0007</v>
          </cell>
          <cell r="AX2314">
            <v>2150</v>
          </cell>
          <cell r="AY2314">
            <v>2400</v>
          </cell>
        </row>
        <row r="2315">
          <cell r="B2315"/>
          <cell r="AX2315"/>
          <cell r="AY2315"/>
        </row>
        <row r="2316">
          <cell r="B2316" t="str">
            <v>MAHT0001</v>
          </cell>
          <cell r="AX2316">
            <v>4900</v>
          </cell>
          <cell r="AY2316">
            <v>5150</v>
          </cell>
        </row>
        <row r="2317">
          <cell r="B2317"/>
          <cell r="AX2317"/>
          <cell r="AY2317"/>
        </row>
        <row r="2318">
          <cell r="B2318" t="str">
            <v>MAXT0001</v>
          </cell>
          <cell r="AX2318">
            <v>3300</v>
          </cell>
          <cell r="AY2318">
            <v>3550</v>
          </cell>
        </row>
        <row r="2319">
          <cell r="B2319"/>
          <cell r="AX2319"/>
          <cell r="AY2319"/>
        </row>
        <row r="2320">
          <cell r="B2320" t="str">
            <v>MZDT0002</v>
          </cell>
          <cell r="AX2320">
            <v>2350</v>
          </cell>
          <cell r="AY2320">
            <v>2600</v>
          </cell>
        </row>
        <row r="2321">
          <cell r="B2321" t="str">
            <v>MZDT0001</v>
          </cell>
          <cell r="AX2321">
            <v>2900</v>
          </cell>
          <cell r="AY2321">
            <v>3150</v>
          </cell>
        </row>
        <row r="2322">
          <cell r="B2322" t="str">
            <v>MZDT0003</v>
          </cell>
          <cell r="AX2322">
            <v>2900</v>
          </cell>
          <cell r="AY2322">
            <v>3150</v>
          </cell>
        </row>
        <row r="2323">
          <cell r="B2323" t="str">
            <v>MZDT0004</v>
          </cell>
          <cell r="AX2323">
            <v>2900</v>
          </cell>
          <cell r="AY2323">
            <v>3150</v>
          </cell>
        </row>
        <row r="2324">
          <cell r="B2324" t="str">
            <v>MZDT0006</v>
          </cell>
          <cell r="AX2324">
            <v>2850</v>
          </cell>
          <cell r="AY2324">
            <v>2900</v>
          </cell>
        </row>
        <row r="2325">
          <cell r="B2325" t="str">
            <v>MZDT0007</v>
          </cell>
          <cell r="AX2325">
            <v>2900</v>
          </cell>
          <cell r="AY2325">
            <v>3150</v>
          </cell>
        </row>
        <row r="2326">
          <cell r="B2326" t="str">
            <v>MZDT0008</v>
          </cell>
          <cell r="AX2326">
            <v>2900</v>
          </cell>
          <cell r="AY2326">
            <v>3150</v>
          </cell>
        </row>
        <row r="2327">
          <cell r="B2327" t="str">
            <v>MZDT0010</v>
          </cell>
          <cell r="AX2327">
            <v>2350</v>
          </cell>
          <cell r="AY2327">
            <v>2600</v>
          </cell>
        </row>
        <row r="2328">
          <cell r="B2328" t="str">
            <v>MZDT0012</v>
          </cell>
          <cell r="AX2328">
            <v>2900</v>
          </cell>
          <cell r="AY2328">
            <v>3150</v>
          </cell>
        </row>
        <row r="2329">
          <cell r="B2329" t="str">
            <v>MZDT0009</v>
          </cell>
          <cell r="AX2329">
            <v>2350</v>
          </cell>
          <cell r="AY2329">
            <v>2600</v>
          </cell>
        </row>
        <row r="2330">
          <cell r="B2330" t="str">
            <v>MZDT0011</v>
          </cell>
          <cell r="AX2330">
            <v>2900</v>
          </cell>
          <cell r="AY2330">
            <v>3150</v>
          </cell>
        </row>
        <row r="2331">
          <cell r="B2331" t="str">
            <v>MZDT0110</v>
          </cell>
          <cell r="AX2331">
            <v>2350</v>
          </cell>
          <cell r="AY2331">
            <v>2600</v>
          </cell>
        </row>
        <row r="2332">
          <cell r="B2332" t="str">
            <v>MZDT0014</v>
          </cell>
          <cell r="AX2332">
            <v>2900</v>
          </cell>
          <cell r="AY2332">
            <v>3150</v>
          </cell>
        </row>
        <row r="2333">
          <cell r="B2333" t="str">
            <v>MZDT0146</v>
          </cell>
          <cell r="AX2333">
            <v>2850</v>
          </cell>
          <cell r="AY2333">
            <v>3100</v>
          </cell>
        </row>
        <row r="2334">
          <cell r="B2334" t="str">
            <v>MZDT0147</v>
          </cell>
          <cell r="AX2334">
            <v>2850</v>
          </cell>
          <cell r="AY2334">
            <v>3100</v>
          </cell>
        </row>
        <row r="2335">
          <cell r="B2335" t="str">
            <v>MZDT0148</v>
          </cell>
          <cell r="AX2335">
            <v>2350</v>
          </cell>
          <cell r="AY2335">
            <v>2600</v>
          </cell>
        </row>
        <row r="2336">
          <cell r="B2336" t="str">
            <v>MZDT0015</v>
          </cell>
          <cell r="AX2336">
            <v>2900</v>
          </cell>
          <cell r="AY2336">
            <v>3150</v>
          </cell>
        </row>
        <row r="2337">
          <cell r="B2337" t="str">
            <v>MZDT0141</v>
          </cell>
          <cell r="AX2337">
            <v>2900</v>
          </cell>
          <cell r="AY2337">
            <v>3150</v>
          </cell>
        </row>
        <row r="2338">
          <cell r="B2338" t="str">
            <v>MZDT0016</v>
          </cell>
          <cell r="AX2338">
            <v>2900</v>
          </cell>
          <cell r="AY2338">
            <v>3150</v>
          </cell>
        </row>
        <row r="2339">
          <cell r="B2339" t="str">
            <v>MZDT0159</v>
          </cell>
          <cell r="AX2339">
            <v>2900</v>
          </cell>
          <cell r="AY2339">
            <v>3150</v>
          </cell>
        </row>
        <row r="2340">
          <cell r="B2340" t="str">
            <v>MZDT0017</v>
          </cell>
          <cell r="AX2340">
            <v>2900</v>
          </cell>
          <cell r="AY2340">
            <v>3150</v>
          </cell>
        </row>
        <row r="2341">
          <cell r="B2341" t="str">
            <v>MZDT0019</v>
          </cell>
          <cell r="AX2341">
            <v>2800</v>
          </cell>
          <cell r="AY2341">
            <v>3050</v>
          </cell>
        </row>
        <row r="2342">
          <cell r="B2342" t="str">
            <v>MZDT0018</v>
          </cell>
          <cell r="AX2342">
            <v>2800</v>
          </cell>
          <cell r="AY2342">
            <v>3050</v>
          </cell>
        </row>
        <row r="2343">
          <cell r="B2343" t="str">
            <v>MZDT0021</v>
          </cell>
          <cell r="AX2343">
            <v>2850</v>
          </cell>
          <cell r="AY2343">
            <v>3100</v>
          </cell>
        </row>
        <row r="2344">
          <cell r="B2344" t="str">
            <v>MZDT0123</v>
          </cell>
          <cell r="AX2344">
            <v>2200</v>
          </cell>
          <cell r="AY2344">
            <v>2450</v>
          </cell>
        </row>
        <row r="2345">
          <cell r="B2345" t="str">
            <v>MZDT0020</v>
          </cell>
          <cell r="AX2345">
            <v>2950</v>
          </cell>
          <cell r="AY2345">
            <v>3200</v>
          </cell>
        </row>
        <row r="2346">
          <cell r="B2346" t="str">
            <v>MZDT0023</v>
          </cell>
          <cell r="AX2346">
            <v>2800</v>
          </cell>
          <cell r="AY2346">
            <v>3050</v>
          </cell>
        </row>
        <row r="2347">
          <cell r="B2347" t="str">
            <v>MZDT0026</v>
          </cell>
          <cell r="AX2347">
            <v>2900</v>
          </cell>
          <cell r="AY2347">
            <v>3150</v>
          </cell>
        </row>
        <row r="2348">
          <cell r="B2348" t="str">
            <v>MZDT0024</v>
          </cell>
          <cell r="AX2348">
            <v>2250</v>
          </cell>
          <cell r="AY2348">
            <v>2500</v>
          </cell>
        </row>
        <row r="2349">
          <cell r="B2349" t="str">
            <v>MZDT0025</v>
          </cell>
          <cell r="AX2349">
            <v>2900</v>
          </cell>
          <cell r="AY2349">
            <v>3150</v>
          </cell>
        </row>
        <row r="2350">
          <cell r="B2350" t="str">
            <v>MZDT0116</v>
          </cell>
          <cell r="AX2350">
            <v>2850</v>
          </cell>
          <cell r="AY2350">
            <v>3100</v>
          </cell>
        </row>
        <row r="2351">
          <cell r="B2351" t="str">
            <v>MZDT0028</v>
          </cell>
          <cell r="AX2351">
            <v>2900</v>
          </cell>
          <cell r="AY2351">
            <v>3150</v>
          </cell>
        </row>
        <row r="2352">
          <cell r="B2352" t="str">
            <v>MZDT0109</v>
          </cell>
          <cell r="AX2352">
            <v>2900</v>
          </cell>
          <cell r="AY2352">
            <v>3150</v>
          </cell>
        </row>
        <row r="2353">
          <cell r="B2353" t="str">
            <v>MZDT0030</v>
          </cell>
          <cell r="AX2353">
            <v>2900</v>
          </cell>
          <cell r="AY2353">
            <v>3150</v>
          </cell>
        </row>
        <row r="2354">
          <cell r="B2354" t="str">
            <v>MZDT0031</v>
          </cell>
          <cell r="AX2354">
            <v>2900</v>
          </cell>
          <cell r="AY2354">
            <v>3150</v>
          </cell>
        </row>
        <row r="2355">
          <cell r="B2355" t="str">
            <v>MZDT0032</v>
          </cell>
          <cell r="AX2355">
            <v>2850</v>
          </cell>
          <cell r="AY2355">
            <v>3100</v>
          </cell>
        </row>
        <row r="2356">
          <cell r="B2356" t="str">
            <v>MZDT0118</v>
          </cell>
          <cell r="AX2356">
            <v>2850</v>
          </cell>
          <cell r="AY2356">
            <v>3100</v>
          </cell>
        </row>
        <row r="2357">
          <cell r="B2357" t="str">
            <v>MZDT0033</v>
          </cell>
          <cell r="AX2357">
            <v>2900</v>
          </cell>
          <cell r="AY2357">
            <v>3150</v>
          </cell>
        </row>
        <row r="2358">
          <cell r="B2358" t="str">
            <v>MZDT0034</v>
          </cell>
          <cell r="AX2358">
            <v>2900</v>
          </cell>
          <cell r="AY2358">
            <v>3150</v>
          </cell>
        </row>
        <row r="2359">
          <cell r="B2359" t="str">
            <v>MZDT0035</v>
          </cell>
          <cell r="AX2359">
            <v>3200</v>
          </cell>
          <cell r="AY2359">
            <v>3450</v>
          </cell>
        </row>
        <row r="2360">
          <cell r="B2360" t="str">
            <v>MZDT0038</v>
          </cell>
          <cell r="AX2360">
            <v>3200</v>
          </cell>
          <cell r="AY2360">
            <v>3450</v>
          </cell>
        </row>
        <row r="2361">
          <cell r="B2361" t="str">
            <v>MZDT0037</v>
          </cell>
          <cell r="AX2361">
            <v>3200</v>
          </cell>
          <cell r="AY2361">
            <v>3450</v>
          </cell>
        </row>
        <row r="2362">
          <cell r="B2362" t="str">
            <v>MZDT0122</v>
          </cell>
          <cell r="AX2362">
            <v>3150</v>
          </cell>
          <cell r="AY2362">
            <v>3400</v>
          </cell>
        </row>
        <row r="2363">
          <cell r="B2363" t="str">
            <v>MZDT0036</v>
          </cell>
          <cell r="AX2363">
            <v>3200</v>
          </cell>
          <cell r="AY2363">
            <v>3450</v>
          </cell>
        </row>
        <row r="2364">
          <cell r="B2364" t="str">
            <v>MZDT0157</v>
          </cell>
          <cell r="AX2364">
            <v>3200</v>
          </cell>
          <cell r="AY2364">
            <v>3450</v>
          </cell>
        </row>
        <row r="2365">
          <cell r="B2365" t="str">
            <v>MZDT0169</v>
          </cell>
          <cell r="AX2365">
            <v>3200</v>
          </cell>
          <cell r="AY2365">
            <v>3450</v>
          </cell>
        </row>
        <row r="2366">
          <cell r="B2366" t="str">
            <v>MZDT0154</v>
          </cell>
          <cell r="AX2366">
            <v>2850</v>
          </cell>
          <cell r="AY2366">
            <v>3100</v>
          </cell>
        </row>
        <row r="2367">
          <cell r="B2367" t="str">
            <v>MZDT0121</v>
          </cell>
          <cell r="AX2367">
            <v>2800</v>
          </cell>
          <cell r="AY2367">
            <v>3050</v>
          </cell>
        </row>
        <row r="2368">
          <cell r="B2368" t="str">
            <v>MZDT0039</v>
          </cell>
          <cell r="AX2368">
            <v>2800</v>
          </cell>
          <cell r="AY2368">
            <v>3050</v>
          </cell>
        </row>
        <row r="2369">
          <cell r="B2369" t="str">
            <v>MZDT0040</v>
          </cell>
          <cell r="AX2369">
            <v>2750</v>
          </cell>
          <cell r="AY2369">
            <v>3000</v>
          </cell>
        </row>
        <row r="2370">
          <cell r="B2370" t="str">
            <v>MZDT0041</v>
          </cell>
          <cell r="AX2370">
            <v>2800</v>
          </cell>
          <cell r="AY2370">
            <v>3050</v>
          </cell>
        </row>
        <row r="2371">
          <cell r="B2371" t="str">
            <v>MZDT0043</v>
          </cell>
          <cell r="AX2371">
            <v>2800</v>
          </cell>
          <cell r="AY2371">
            <v>3050</v>
          </cell>
        </row>
        <row r="2372">
          <cell r="B2372" t="str">
            <v>MZDT0045</v>
          </cell>
          <cell r="AX2372">
            <v>2800</v>
          </cell>
          <cell r="AY2372">
            <v>3050</v>
          </cell>
        </row>
        <row r="2373">
          <cell r="B2373" t="str">
            <v>MZDT0046</v>
          </cell>
          <cell r="AX2373">
            <v>2250</v>
          </cell>
          <cell r="AY2373">
            <v>2500</v>
          </cell>
        </row>
        <row r="2374">
          <cell r="B2374" t="str">
            <v>MZDT0047</v>
          </cell>
          <cell r="AX2374">
            <v>2800</v>
          </cell>
          <cell r="AY2374">
            <v>3050</v>
          </cell>
        </row>
        <row r="2375">
          <cell r="B2375" t="str">
            <v>MZDT0050</v>
          </cell>
          <cell r="AX2375">
            <v>2900</v>
          </cell>
          <cell r="AY2375">
            <v>3150</v>
          </cell>
        </row>
        <row r="2376">
          <cell r="B2376" t="str">
            <v>MZDT0048</v>
          </cell>
          <cell r="AX2376">
            <v>2150</v>
          </cell>
          <cell r="AY2376">
            <v>2400</v>
          </cell>
        </row>
        <row r="2377">
          <cell r="B2377" t="str">
            <v>MZDT0049</v>
          </cell>
          <cell r="AX2377">
            <v>2800</v>
          </cell>
          <cell r="AY2377">
            <v>3050</v>
          </cell>
        </row>
        <row r="2378">
          <cell r="B2378" t="str">
            <v>MZDT0127</v>
          </cell>
          <cell r="AX2378">
            <v>2900</v>
          </cell>
          <cell r="AY2378">
            <v>3150</v>
          </cell>
        </row>
        <row r="2379">
          <cell r="B2379" t="str">
            <v>MZDT0051</v>
          </cell>
          <cell r="AX2379">
            <v>2900</v>
          </cell>
          <cell r="AY2379">
            <v>3150</v>
          </cell>
        </row>
        <row r="2380">
          <cell r="B2380" t="str">
            <v>MZDT0052</v>
          </cell>
          <cell r="AX2380">
            <v>3000</v>
          </cell>
          <cell r="AY2380">
            <v>3250</v>
          </cell>
        </row>
        <row r="2381">
          <cell r="B2381" t="str">
            <v>MZDT0053</v>
          </cell>
          <cell r="AX2381">
            <v>3000</v>
          </cell>
          <cell r="AY2381">
            <v>3250</v>
          </cell>
        </row>
        <row r="2382">
          <cell r="B2382" t="str">
            <v>MZDT0054</v>
          </cell>
          <cell r="AX2382">
            <v>3000</v>
          </cell>
          <cell r="AY2382">
            <v>3250</v>
          </cell>
        </row>
        <row r="2383">
          <cell r="B2383" t="str">
            <v>MZDT0164</v>
          </cell>
          <cell r="AX2383">
            <v>2950</v>
          </cell>
          <cell r="AY2383">
            <v>3200</v>
          </cell>
        </row>
        <row r="2384">
          <cell r="B2384" t="str">
            <v>MZDT0165</v>
          </cell>
          <cell r="AX2384">
            <v>2950</v>
          </cell>
          <cell r="AY2384">
            <v>3200</v>
          </cell>
        </row>
        <row r="2385">
          <cell r="B2385" t="str">
            <v>MZDT0170</v>
          </cell>
          <cell r="AX2385">
            <v>3100</v>
          </cell>
          <cell r="AY2385">
            <v>3350</v>
          </cell>
        </row>
        <row r="2386">
          <cell r="B2386" t="str">
            <v>MZDT0117</v>
          </cell>
          <cell r="AX2386">
            <v>2200</v>
          </cell>
          <cell r="AY2386">
            <v>2450</v>
          </cell>
        </row>
        <row r="2387">
          <cell r="B2387" t="str">
            <v>MZDT0055</v>
          </cell>
          <cell r="AX2387">
            <v>2750</v>
          </cell>
          <cell r="AY2387">
            <v>3000</v>
          </cell>
        </row>
        <row r="2388">
          <cell r="B2388" t="str">
            <v>MZDT0125</v>
          </cell>
          <cell r="AX2388">
            <v>3050</v>
          </cell>
          <cell r="AY2388">
            <v>3300</v>
          </cell>
        </row>
        <row r="2389">
          <cell r="B2389" t="str">
            <v>MZDT0115</v>
          </cell>
          <cell r="AX2389">
            <v>3050</v>
          </cell>
          <cell r="AY2389">
            <v>3300</v>
          </cell>
        </row>
        <row r="2390">
          <cell r="B2390" t="str">
            <v>MZDT0057</v>
          </cell>
          <cell r="AX2390">
            <v>3100</v>
          </cell>
          <cell r="AY2390">
            <v>3350</v>
          </cell>
        </row>
        <row r="2391">
          <cell r="B2391" t="str">
            <v>MZDT0058</v>
          </cell>
          <cell r="AX2391">
            <v>3100</v>
          </cell>
          <cell r="AY2391">
            <v>3350</v>
          </cell>
        </row>
        <row r="2392">
          <cell r="B2392" t="str">
            <v>MZDT0059</v>
          </cell>
          <cell r="AX2392">
            <v>3100</v>
          </cell>
          <cell r="AY2392">
            <v>3350</v>
          </cell>
        </row>
        <row r="2393">
          <cell r="B2393" t="str">
            <v>MZDT0151</v>
          </cell>
          <cell r="AX2393">
            <v>3300</v>
          </cell>
          <cell r="AY2393">
            <v>3550</v>
          </cell>
        </row>
        <row r="2394">
          <cell r="B2394" t="str">
            <v>MZDT0060</v>
          </cell>
          <cell r="AX2394">
            <v>2650</v>
          </cell>
          <cell r="AY2394">
            <v>2900</v>
          </cell>
        </row>
        <row r="2395">
          <cell r="B2395" t="str">
            <v>MZDT0126</v>
          </cell>
          <cell r="AX2395">
            <v>2650</v>
          </cell>
          <cell r="AY2395">
            <v>2900</v>
          </cell>
        </row>
        <row r="2396">
          <cell r="B2396" t="str">
            <v>MZDT0061</v>
          </cell>
          <cell r="AX2396">
            <v>3200</v>
          </cell>
          <cell r="AY2396">
            <v>3450</v>
          </cell>
        </row>
        <row r="2397">
          <cell r="B2397" t="str">
            <v>MZDT0062</v>
          </cell>
          <cell r="AX2397">
            <v>3200</v>
          </cell>
          <cell r="AY2397">
            <v>3450</v>
          </cell>
        </row>
        <row r="2398">
          <cell r="B2398" t="str">
            <v>MZDT0063</v>
          </cell>
          <cell r="AX2398">
            <v>3550</v>
          </cell>
          <cell r="AY2398">
            <v>3800</v>
          </cell>
        </row>
        <row r="2399">
          <cell r="B2399" t="str">
            <v>MZDT0064</v>
          </cell>
          <cell r="AX2399">
            <v>3550</v>
          </cell>
          <cell r="AY2399">
            <v>3800</v>
          </cell>
        </row>
        <row r="2400">
          <cell r="B2400" t="str">
            <v>MZDT0066</v>
          </cell>
          <cell r="AX2400">
            <v>2800</v>
          </cell>
          <cell r="AY2400">
            <v>3050</v>
          </cell>
        </row>
        <row r="2401">
          <cell r="B2401" t="str">
            <v>MZDT0163</v>
          </cell>
          <cell r="AX2401">
            <v>2900</v>
          </cell>
          <cell r="AY2401">
            <v>3150</v>
          </cell>
        </row>
        <row r="2402">
          <cell r="B2402" t="str">
            <v>MZDT0160</v>
          </cell>
          <cell r="AX2402">
            <v>2900</v>
          </cell>
          <cell r="AY2402">
            <v>3150</v>
          </cell>
        </row>
        <row r="2403">
          <cell r="B2403" t="str">
            <v>MZDT0067</v>
          </cell>
          <cell r="AX2403">
            <v>3150</v>
          </cell>
          <cell r="AY2403">
            <v>3400</v>
          </cell>
        </row>
        <row r="2404">
          <cell r="B2404" t="str">
            <v>MZDT0068</v>
          </cell>
          <cell r="AX2404">
            <v>3100</v>
          </cell>
          <cell r="AY2404">
            <v>3350</v>
          </cell>
        </row>
        <row r="2405">
          <cell r="B2405" t="str">
            <v>MZDT0069</v>
          </cell>
          <cell r="AX2405">
            <v>3100</v>
          </cell>
          <cell r="AY2405">
            <v>3350</v>
          </cell>
        </row>
        <row r="2406">
          <cell r="B2406" t="str">
            <v>MZDT0071</v>
          </cell>
          <cell r="AX2406">
            <v>3050</v>
          </cell>
          <cell r="AY2406">
            <v>3300</v>
          </cell>
        </row>
        <row r="2407">
          <cell r="B2407" t="str">
            <v>MZDT0073</v>
          </cell>
          <cell r="AX2407">
            <v>2900</v>
          </cell>
          <cell r="AY2407">
            <v>3150</v>
          </cell>
        </row>
        <row r="2408">
          <cell r="B2408" t="str">
            <v>MZDT0075</v>
          </cell>
          <cell r="AX2408">
            <v>2800</v>
          </cell>
          <cell r="AY2408">
            <v>3050</v>
          </cell>
        </row>
        <row r="2409">
          <cell r="B2409" t="str">
            <v>MZDT0131</v>
          </cell>
          <cell r="AX2409">
            <v>2200</v>
          </cell>
          <cell r="AY2409">
            <v>2450</v>
          </cell>
        </row>
        <row r="2410">
          <cell r="B2410" t="str">
            <v>MZDT0076</v>
          </cell>
          <cell r="AX2410">
            <v>2850</v>
          </cell>
          <cell r="AY2410">
            <v>3100</v>
          </cell>
        </row>
        <row r="2411">
          <cell r="B2411"/>
          <cell r="AX2411"/>
          <cell r="AY2411"/>
        </row>
        <row r="2412">
          <cell r="B2412" t="str">
            <v>MERT0002</v>
          </cell>
          <cell r="AX2412">
            <v>2900</v>
          </cell>
          <cell r="AY2412">
            <v>3150</v>
          </cell>
        </row>
        <row r="2413">
          <cell r="B2413" t="str">
            <v>MERT0001</v>
          </cell>
          <cell r="AX2413">
            <v>2250</v>
          </cell>
          <cell r="AY2413">
            <v>2500</v>
          </cell>
        </row>
        <row r="2414">
          <cell r="B2414" t="str">
            <v>MERT0003</v>
          </cell>
          <cell r="AX2414">
            <v>2800</v>
          </cell>
          <cell r="AY2414">
            <v>3050</v>
          </cell>
        </row>
        <row r="2415">
          <cell r="B2415" t="str">
            <v>MERT0004</v>
          </cell>
          <cell r="AX2415">
            <v>2800</v>
          </cell>
          <cell r="AY2415">
            <v>3050</v>
          </cell>
        </row>
        <row r="2416">
          <cell r="B2416" t="str">
            <v>MERT0138</v>
          </cell>
          <cell r="AX2416">
            <v>2250</v>
          </cell>
          <cell r="AY2416">
            <v>2500</v>
          </cell>
        </row>
        <row r="2417">
          <cell r="B2417" t="str">
            <v>MERT0005</v>
          </cell>
          <cell r="AX2417">
            <v>2850</v>
          </cell>
          <cell r="AY2417">
            <v>3100</v>
          </cell>
        </row>
        <row r="2418">
          <cell r="B2418" t="str">
            <v>MERT0006</v>
          </cell>
          <cell r="AX2418">
            <v>2850</v>
          </cell>
          <cell r="AY2418">
            <v>3100</v>
          </cell>
        </row>
        <row r="2419">
          <cell r="B2419" t="str">
            <v>MERT0008</v>
          </cell>
          <cell r="AX2419">
            <v>2900</v>
          </cell>
          <cell r="AY2419">
            <v>3150</v>
          </cell>
        </row>
        <row r="2420">
          <cell r="B2420" t="str">
            <v>MERT0007</v>
          </cell>
          <cell r="AX2420">
            <v>2650</v>
          </cell>
          <cell r="AY2420">
            <v>2900</v>
          </cell>
        </row>
        <row r="2421">
          <cell r="B2421" t="str">
            <v>MERT0180</v>
          </cell>
          <cell r="AX2421">
            <v>2900</v>
          </cell>
          <cell r="AY2421">
            <v>3150</v>
          </cell>
        </row>
        <row r="2422">
          <cell r="B2422" t="str">
            <v>MERT0158</v>
          </cell>
          <cell r="AX2422">
            <v>2950</v>
          </cell>
          <cell r="AY2422">
            <v>3200</v>
          </cell>
        </row>
        <row r="2423">
          <cell r="B2423" t="str">
            <v>MERT0009</v>
          </cell>
          <cell r="AX2423">
            <v>2250</v>
          </cell>
          <cell r="AY2423">
            <v>2500</v>
          </cell>
        </row>
        <row r="2424">
          <cell r="B2424" t="str">
            <v>MERT0010</v>
          </cell>
          <cell r="AX2424">
            <v>2800</v>
          </cell>
          <cell r="AY2424">
            <v>3050</v>
          </cell>
        </row>
        <row r="2425">
          <cell r="B2425" t="str">
            <v>MERT0011</v>
          </cell>
          <cell r="AX2425">
            <v>2250</v>
          </cell>
          <cell r="AY2425">
            <v>2500</v>
          </cell>
        </row>
        <row r="2426">
          <cell r="B2426" t="str">
            <v>MERT0012</v>
          </cell>
          <cell r="AX2426">
            <v>2800</v>
          </cell>
          <cell r="AY2426">
            <v>3050</v>
          </cell>
        </row>
        <row r="2427">
          <cell r="B2427" t="str">
            <v>MERT0013</v>
          </cell>
          <cell r="AX2427">
            <v>2800</v>
          </cell>
          <cell r="AY2427">
            <v>3050</v>
          </cell>
        </row>
        <row r="2428">
          <cell r="B2428" t="str">
            <v>MERT0195</v>
          </cell>
          <cell r="AX2428">
            <v>2750</v>
          </cell>
          <cell r="AY2428">
            <v>3000</v>
          </cell>
        </row>
        <row r="2429">
          <cell r="B2429" t="str">
            <v>MERT0015</v>
          </cell>
          <cell r="AX2429">
            <v>2900</v>
          </cell>
          <cell r="AY2429">
            <v>3150</v>
          </cell>
        </row>
        <row r="2430">
          <cell r="B2430" t="str">
            <v>MERT0014</v>
          </cell>
          <cell r="AX2430">
            <v>2900</v>
          </cell>
          <cell r="AY2430">
            <v>3150</v>
          </cell>
        </row>
        <row r="2431">
          <cell r="B2431" t="str">
            <v>MERT0018</v>
          </cell>
          <cell r="AX2431">
            <v>2800</v>
          </cell>
          <cell r="AY2431">
            <v>3050</v>
          </cell>
        </row>
        <row r="2432">
          <cell r="B2432" t="str">
            <v>MERT0017</v>
          </cell>
          <cell r="AX2432">
            <v>2800</v>
          </cell>
          <cell r="AY2432">
            <v>3050</v>
          </cell>
        </row>
        <row r="2433">
          <cell r="B2433" t="str">
            <v>MERT0166</v>
          </cell>
          <cell r="AX2433">
            <v>2250</v>
          </cell>
          <cell r="AY2433">
            <v>2500</v>
          </cell>
        </row>
        <row r="2434">
          <cell r="B2434" t="str">
            <v>MERT0167</v>
          </cell>
          <cell r="AX2434">
            <v>2250</v>
          </cell>
          <cell r="AY2434">
            <v>2500</v>
          </cell>
        </row>
        <row r="2435">
          <cell r="B2435" t="str">
            <v>MERT0128</v>
          </cell>
          <cell r="AX2435">
            <v>2800</v>
          </cell>
          <cell r="AY2435">
            <v>3050</v>
          </cell>
        </row>
        <row r="2436">
          <cell r="B2436" t="str">
            <v>MERT0019</v>
          </cell>
          <cell r="AX2436">
            <v>3100</v>
          </cell>
          <cell r="AY2436">
            <v>3350</v>
          </cell>
        </row>
        <row r="2437">
          <cell r="B2437" t="str">
            <v>MERT0020</v>
          </cell>
          <cell r="AX2437">
            <v>2800</v>
          </cell>
          <cell r="AY2437">
            <v>3050</v>
          </cell>
        </row>
        <row r="2438">
          <cell r="B2438" t="str">
            <v>MERT0172</v>
          </cell>
          <cell r="AX2438">
            <v>2450</v>
          </cell>
          <cell r="AY2438">
            <v>2700</v>
          </cell>
        </row>
        <row r="2439">
          <cell r="B2439" t="str">
            <v>MERT0159</v>
          </cell>
          <cell r="AX2439">
            <v>3000</v>
          </cell>
          <cell r="AY2439">
            <v>3250</v>
          </cell>
        </row>
        <row r="2440">
          <cell r="B2440" t="str">
            <v>MERT0206</v>
          </cell>
          <cell r="AX2440">
            <v>3300</v>
          </cell>
          <cell r="AY2440">
            <v>3550</v>
          </cell>
        </row>
        <row r="2441">
          <cell r="B2441" t="str">
            <v>MERT0099</v>
          </cell>
          <cell r="AX2441">
            <v>2900</v>
          </cell>
          <cell r="AY2441">
            <v>3150</v>
          </cell>
        </row>
        <row r="2442">
          <cell r="B2442" t="str">
            <v>MERT0021</v>
          </cell>
          <cell r="AX2442">
            <v>2800</v>
          </cell>
          <cell r="AY2442">
            <v>3050</v>
          </cell>
        </row>
        <row r="2443">
          <cell r="B2443" t="str">
            <v>MERT0022</v>
          </cell>
          <cell r="AX2443">
            <v>2800</v>
          </cell>
          <cell r="AY2443">
            <v>3050</v>
          </cell>
        </row>
        <row r="2444">
          <cell r="B2444" t="str">
            <v>MERT0023</v>
          </cell>
          <cell r="AX2444">
            <v>2800</v>
          </cell>
          <cell r="AY2444">
            <v>3050</v>
          </cell>
        </row>
        <row r="2445">
          <cell r="B2445" t="str">
            <v>MERT0024</v>
          </cell>
          <cell r="AX2445">
            <v>3000</v>
          </cell>
          <cell r="AY2445">
            <v>3250</v>
          </cell>
        </row>
        <row r="2446">
          <cell r="B2446" t="str">
            <v>MERT0147</v>
          </cell>
          <cell r="AX2446">
            <v>3300</v>
          </cell>
          <cell r="AY2446">
            <v>3550</v>
          </cell>
        </row>
        <row r="2447">
          <cell r="B2447" t="str">
            <v>MERT0148</v>
          </cell>
          <cell r="AX2447">
            <v>3300</v>
          </cell>
          <cell r="AY2447">
            <v>3550</v>
          </cell>
        </row>
        <row r="2448">
          <cell r="B2448" t="str">
            <v>MERT0025</v>
          </cell>
          <cell r="AX2448">
            <v>2700</v>
          </cell>
          <cell r="AY2448">
            <v>2950</v>
          </cell>
        </row>
        <row r="2449">
          <cell r="B2449" t="str">
            <v>MERT0028</v>
          </cell>
          <cell r="AX2449">
            <v>2050</v>
          </cell>
          <cell r="AY2449">
            <v>2300</v>
          </cell>
        </row>
        <row r="2450">
          <cell r="B2450" t="str">
            <v>MERT0182</v>
          </cell>
          <cell r="AX2450">
            <v>2750</v>
          </cell>
          <cell r="AY2450">
            <v>3000</v>
          </cell>
        </row>
        <row r="2451">
          <cell r="B2451" t="str">
            <v>MERT0026</v>
          </cell>
          <cell r="AX2451">
            <v>2750</v>
          </cell>
          <cell r="AY2451">
            <v>3000</v>
          </cell>
        </row>
        <row r="2452">
          <cell r="B2452" t="str">
            <v>MERT0027</v>
          </cell>
          <cell r="AX2452">
            <v>2800</v>
          </cell>
          <cell r="AY2452">
            <v>3050</v>
          </cell>
        </row>
        <row r="2453">
          <cell r="B2453" t="str">
            <v>MERT0194</v>
          </cell>
          <cell r="AX2453">
            <v>2750</v>
          </cell>
          <cell r="AY2453">
            <v>3000</v>
          </cell>
        </row>
        <row r="2454">
          <cell r="B2454" t="str">
            <v>MERT0183</v>
          </cell>
          <cell r="AX2454">
            <v>2250</v>
          </cell>
          <cell r="AY2454">
            <v>2500</v>
          </cell>
        </row>
        <row r="2455">
          <cell r="B2455" t="str">
            <v>MERT0029</v>
          </cell>
          <cell r="AX2455">
            <v>2250</v>
          </cell>
          <cell r="AY2455">
            <v>2500</v>
          </cell>
        </row>
        <row r="2456">
          <cell r="B2456" t="str">
            <v>MERT0174</v>
          </cell>
          <cell r="AX2456">
            <v>2750</v>
          </cell>
          <cell r="AY2456">
            <v>3000</v>
          </cell>
        </row>
        <row r="2457">
          <cell r="B2457" t="str">
            <v>MERT0031</v>
          </cell>
          <cell r="AX2457">
            <v>2800</v>
          </cell>
          <cell r="AY2457">
            <v>3050</v>
          </cell>
        </row>
        <row r="2458">
          <cell r="B2458" t="str">
            <v>MERT0196</v>
          </cell>
          <cell r="AX2458">
            <v>2800</v>
          </cell>
          <cell r="AY2458">
            <v>3050</v>
          </cell>
        </row>
        <row r="2459">
          <cell r="B2459" t="str">
            <v>MERT0034</v>
          </cell>
          <cell r="AX2459">
            <v>2850</v>
          </cell>
          <cell r="AY2459">
            <v>3100</v>
          </cell>
        </row>
        <row r="2460">
          <cell r="B2460" t="str">
            <v>MERT0032</v>
          </cell>
          <cell r="AX2460">
            <v>3000</v>
          </cell>
          <cell r="AY2460">
            <v>3250</v>
          </cell>
        </row>
        <row r="2461">
          <cell r="B2461" t="str">
            <v>MERT0169</v>
          </cell>
          <cell r="AX2461">
            <v>2350</v>
          </cell>
          <cell r="AY2461">
            <v>2600</v>
          </cell>
        </row>
        <row r="2462">
          <cell r="B2462" t="str">
            <v>MERT0170</v>
          </cell>
          <cell r="AX2462">
            <v>2350</v>
          </cell>
          <cell r="AY2462">
            <v>2600</v>
          </cell>
        </row>
        <row r="2463">
          <cell r="B2463" t="str">
            <v>MERT0035</v>
          </cell>
          <cell r="AX2463">
            <v>2900</v>
          </cell>
          <cell r="AY2463">
            <v>3150</v>
          </cell>
        </row>
        <row r="2464">
          <cell r="B2464" t="str">
            <v>MERT0036</v>
          </cell>
          <cell r="AX2464">
            <v>2900</v>
          </cell>
          <cell r="AY2464">
            <v>3150</v>
          </cell>
        </row>
        <row r="2465">
          <cell r="B2465" t="str">
            <v>MERT0173</v>
          </cell>
          <cell r="AX2465">
            <v>3100</v>
          </cell>
          <cell r="AY2465">
            <v>3350</v>
          </cell>
        </row>
        <row r="2466">
          <cell r="B2466" t="str">
            <v>MERT0226</v>
          </cell>
          <cell r="AX2466">
            <v>3400</v>
          </cell>
          <cell r="AY2466">
            <v>3650</v>
          </cell>
        </row>
        <row r="2467">
          <cell r="B2467" t="str">
            <v>MERT0186</v>
          </cell>
          <cell r="AX2467">
            <v>3400</v>
          </cell>
          <cell r="AY2467">
            <v>3650</v>
          </cell>
        </row>
        <row r="2468">
          <cell r="B2468" t="str">
            <v>MERT0229</v>
          </cell>
          <cell r="AX2468">
            <v>4300</v>
          </cell>
          <cell r="AY2468">
            <v>4550</v>
          </cell>
        </row>
        <row r="2469">
          <cell r="B2469" t="str">
            <v>MERT0040</v>
          </cell>
          <cell r="AX2469">
            <v>2850</v>
          </cell>
          <cell r="AY2469">
            <v>3100</v>
          </cell>
        </row>
        <row r="2470">
          <cell r="B2470" t="str">
            <v>MERT0037</v>
          </cell>
          <cell r="AX2470">
            <v>2650</v>
          </cell>
          <cell r="AY2470">
            <v>2900</v>
          </cell>
        </row>
        <row r="2471">
          <cell r="B2471" t="str">
            <v>MERT0041</v>
          </cell>
          <cell r="AX2471">
            <v>2650</v>
          </cell>
          <cell r="AY2471">
            <v>2900</v>
          </cell>
        </row>
        <row r="2472">
          <cell r="B2472" t="str">
            <v>MERT0193</v>
          </cell>
          <cell r="AX2472">
            <v>2900</v>
          </cell>
          <cell r="AY2472">
            <v>3150</v>
          </cell>
        </row>
        <row r="2473">
          <cell r="B2473" t="str">
            <v>MERT0153</v>
          </cell>
          <cell r="AX2473">
            <v>2850</v>
          </cell>
          <cell r="AY2473">
            <v>3100</v>
          </cell>
        </row>
        <row r="2474">
          <cell r="B2474" t="str">
            <v>MERT0200</v>
          </cell>
          <cell r="AX2474">
            <v>3300</v>
          </cell>
          <cell r="AY2474">
            <v>3550</v>
          </cell>
        </row>
        <row r="2475">
          <cell r="B2475" t="str">
            <v>MERT0199</v>
          </cell>
          <cell r="AX2475">
            <v>3000</v>
          </cell>
          <cell r="AY2475">
            <v>3250</v>
          </cell>
        </row>
        <row r="2476">
          <cell r="B2476" t="str">
            <v>MERT0198</v>
          </cell>
          <cell r="AX2476">
            <v>3300</v>
          </cell>
          <cell r="AY2476">
            <v>3550</v>
          </cell>
        </row>
        <row r="2477">
          <cell r="B2477" t="str">
            <v>MERT0197</v>
          </cell>
          <cell r="AX2477">
            <v>3000</v>
          </cell>
          <cell r="AY2477">
            <v>3250</v>
          </cell>
        </row>
        <row r="2478">
          <cell r="B2478" t="str">
            <v>MERT0044</v>
          </cell>
          <cell r="AX2478">
            <v>3100</v>
          </cell>
          <cell r="AY2478">
            <v>3350</v>
          </cell>
        </row>
        <row r="2479">
          <cell r="B2479" t="str">
            <v>MERT0043</v>
          </cell>
          <cell r="AX2479">
            <v>2800</v>
          </cell>
          <cell r="AY2479">
            <v>3050</v>
          </cell>
        </row>
        <row r="2480">
          <cell r="B2480" t="str">
            <v>MERT0143</v>
          </cell>
          <cell r="AX2480">
            <v>2250</v>
          </cell>
          <cell r="AY2480">
            <v>2500</v>
          </cell>
        </row>
        <row r="2481">
          <cell r="B2481" t="str">
            <v>MERT0144</v>
          </cell>
          <cell r="AX2481">
            <v>2250</v>
          </cell>
          <cell r="AY2481">
            <v>2500</v>
          </cell>
        </row>
        <row r="2482">
          <cell r="B2482" t="str">
            <v>MERT0192</v>
          </cell>
          <cell r="AX2482">
            <v>2900</v>
          </cell>
          <cell r="AY2482">
            <v>3150</v>
          </cell>
        </row>
        <row r="2483">
          <cell r="B2483" t="str">
            <v>MERT0160</v>
          </cell>
          <cell r="AX2483">
            <v>3300</v>
          </cell>
          <cell r="AY2483">
            <v>3550</v>
          </cell>
        </row>
        <row r="2484">
          <cell r="B2484" t="str">
            <v>MERT0184</v>
          </cell>
          <cell r="AX2484">
            <v>2950</v>
          </cell>
          <cell r="AY2484">
            <v>3200</v>
          </cell>
        </row>
        <row r="2485">
          <cell r="B2485" t="str">
            <v>MERT0175</v>
          </cell>
          <cell r="AX2485">
            <v>2450</v>
          </cell>
          <cell r="AY2485">
            <v>2700</v>
          </cell>
        </row>
        <row r="2486">
          <cell r="B2486" t="str">
            <v>MERT0045</v>
          </cell>
          <cell r="AX2486">
            <v>3000</v>
          </cell>
          <cell r="AY2486">
            <v>3250</v>
          </cell>
        </row>
        <row r="2487">
          <cell r="B2487" t="str">
            <v>MERT0046</v>
          </cell>
          <cell r="AX2487">
            <v>3000</v>
          </cell>
          <cell r="AY2487">
            <v>3250</v>
          </cell>
        </row>
        <row r="2488">
          <cell r="B2488" t="str">
            <v>MERT0047</v>
          </cell>
          <cell r="AX2488">
            <v>3150</v>
          </cell>
          <cell r="AY2488">
            <v>3400</v>
          </cell>
        </row>
        <row r="2489">
          <cell r="B2489" t="str">
            <v>MERT0049</v>
          </cell>
          <cell r="AX2489">
            <v>3150</v>
          </cell>
          <cell r="AY2489">
            <v>3400</v>
          </cell>
        </row>
        <row r="2490">
          <cell r="B2490" t="str">
            <v>MERT0208</v>
          </cell>
          <cell r="AX2490">
            <v>4000</v>
          </cell>
          <cell r="AY2490">
            <v>4250</v>
          </cell>
        </row>
        <row r="2491">
          <cell r="B2491" t="str">
            <v>MERT0051</v>
          </cell>
          <cell r="AX2491">
            <v>3200</v>
          </cell>
          <cell r="AY2491">
            <v>3450</v>
          </cell>
        </row>
        <row r="2492">
          <cell r="B2492" t="str">
            <v>MERT0052</v>
          </cell>
          <cell r="AX2492">
            <v>3200</v>
          </cell>
          <cell r="AY2492">
            <v>3450</v>
          </cell>
        </row>
        <row r="2493">
          <cell r="B2493" t="str">
            <v>MERT0187</v>
          </cell>
          <cell r="AX2493">
            <v>3500</v>
          </cell>
          <cell r="AY2493">
            <v>3750</v>
          </cell>
        </row>
        <row r="2494">
          <cell r="B2494" t="str">
            <v>MERT0190</v>
          </cell>
          <cell r="AX2494">
            <v>3450</v>
          </cell>
          <cell r="AY2494">
            <v>3700</v>
          </cell>
        </row>
        <row r="2495">
          <cell r="B2495" t="str">
            <v>MERT0054</v>
          </cell>
          <cell r="AX2495">
            <v>3000</v>
          </cell>
          <cell r="AY2495">
            <v>3250</v>
          </cell>
        </row>
        <row r="2496">
          <cell r="B2496" t="str">
            <v>MERT0055</v>
          </cell>
          <cell r="AX2496">
            <v>3000</v>
          </cell>
          <cell r="AY2496">
            <v>3250</v>
          </cell>
        </row>
        <row r="2497">
          <cell r="B2497" t="str">
            <v>MERT0057</v>
          </cell>
          <cell r="AX2497">
            <v>3150</v>
          </cell>
          <cell r="AY2497">
            <v>3400</v>
          </cell>
        </row>
        <row r="2498">
          <cell r="B2498" t="str">
            <v>MERT0058</v>
          </cell>
          <cell r="AX2498">
            <v>3450</v>
          </cell>
          <cell r="AY2498">
            <v>3700</v>
          </cell>
        </row>
        <row r="2499">
          <cell r="B2499" t="str">
            <v>MERT0145</v>
          </cell>
          <cell r="AX2499">
            <v>3150</v>
          </cell>
          <cell r="AY2499">
            <v>3400</v>
          </cell>
        </row>
        <row r="2500">
          <cell r="B2500" t="str">
            <v>MERT0059</v>
          </cell>
          <cell r="AX2500">
            <v>3450</v>
          </cell>
          <cell r="AY2500">
            <v>3700</v>
          </cell>
        </row>
        <row r="2501">
          <cell r="B2501" t="str">
            <v>MERT0205</v>
          </cell>
          <cell r="AX2501">
            <v>3400</v>
          </cell>
          <cell r="AY2501">
            <v>3650</v>
          </cell>
        </row>
        <row r="2502">
          <cell r="B2502" t="str">
            <v>MERT0156</v>
          </cell>
          <cell r="AX2502">
            <v>3700</v>
          </cell>
          <cell r="AY2502">
            <v>3950</v>
          </cell>
        </row>
        <row r="2503">
          <cell r="B2503" t="str">
            <v>MERT0176</v>
          </cell>
          <cell r="AX2503">
            <v>3400</v>
          </cell>
          <cell r="AY2503">
            <v>3650</v>
          </cell>
        </row>
        <row r="2504">
          <cell r="B2504" t="str">
            <v>MERT0061</v>
          </cell>
          <cell r="AX2504">
            <v>2850</v>
          </cell>
          <cell r="AY2504">
            <v>3100</v>
          </cell>
        </row>
        <row r="2505">
          <cell r="B2505"/>
          <cell r="AX2505"/>
          <cell r="AY2505"/>
        </row>
        <row r="2506">
          <cell r="B2506" t="str">
            <v>MINT0001</v>
          </cell>
          <cell r="AX2506">
            <v>3000</v>
          </cell>
          <cell r="AY2506">
            <v>3250</v>
          </cell>
        </row>
        <row r="2507">
          <cell r="B2507" t="str">
            <v>MINT0004</v>
          </cell>
          <cell r="AX2507">
            <v>2950</v>
          </cell>
          <cell r="AY2507">
            <v>3200</v>
          </cell>
        </row>
        <row r="2508">
          <cell r="B2508" t="str">
            <v>MINT0005</v>
          </cell>
          <cell r="AX2508">
            <v>2950</v>
          </cell>
          <cell r="AY2508">
            <v>3200</v>
          </cell>
        </row>
        <row r="2509">
          <cell r="B2509" t="str">
            <v>MINT0002</v>
          </cell>
          <cell r="AX2509">
            <v>2900</v>
          </cell>
          <cell r="AY2509">
            <v>3150</v>
          </cell>
        </row>
        <row r="2510">
          <cell r="B2510" t="str">
            <v>MINT0003</v>
          </cell>
          <cell r="AX2510">
            <v>2900</v>
          </cell>
          <cell r="AY2510">
            <v>3150</v>
          </cell>
        </row>
        <row r="2511">
          <cell r="B2511"/>
          <cell r="AX2511"/>
          <cell r="AY2511"/>
        </row>
        <row r="2512">
          <cell r="B2512" t="str">
            <v>MITT0156</v>
          </cell>
          <cell r="AX2512">
            <v>3150</v>
          </cell>
          <cell r="AY2512">
            <v>3400</v>
          </cell>
        </row>
        <row r="2513">
          <cell r="B2513" t="str">
            <v>MITT0157</v>
          </cell>
          <cell r="AX2513">
            <v>3150</v>
          </cell>
          <cell r="AY2513">
            <v>3400</v>
          </cell>
        </row>
        <row r="2514">
          <cell r="B2514" t="str">
            <v>MITT0001</v>
          </cell>
          <cell r="AX2514">
            <v>3100</v>
          </cell>
          <cell r="AY2514">
            <v>3350</v>
          </cell>
        </row>
        <row r="2515">
          <cell r="B2515" t="str">
            <v>MITT0159</v>
          </cell>
          <cell r="AX2515">
            <v>2600</v>
          </cell>
          <cell r="AY2515">
            <v>2850</v>
          </cell>
        </row>
        <row r="2516">
          <cell r="B2516" t="str">
            <v>MITT0002</v>
          </cell>
          <cell r="AX2516">
            <v>3150</v>
          </cell>
          <cell r="AY2516">
            <v>3400</v>
          </cell>
        </row>
        <row r="2517">
          <cell r="B2517" t="str">
            <v>MITT0003</v>
          </cell>
          <cell r="AX2517">
            <v>3150</v>
          </cell>
          <cell r="AY2517">
            <v>3400</v>
          </cell>
        </row>
        <row r="2518">
          <cell r="B2518" t="str">
            <v>MITT0152</v>
          </cell>
          <cell r="AX2518">
            <v>3150</v>
          </cell>
          <cell r="AY2518">
            <v>3400</v>
          </cell>
        </row>
        <row r="2519">
          <cell r="B2519" t="str">
            <v>MITT0005</v>
          </cell>
          <cell r="AX2519">
            <v>2950</v>
          </cell>
          <cell r="AY2519">
            <v>3200</v>
          </cell>
        </row>
        <row r="2520">
          <cell r="B2520" t="str">
            <v>MITT0004</v>
          </cell>
          <cell r="AX2520">
            <v>2950</v>
          </cell>
          <cell r="AY2520">
            <v>3200</v>
          </cell>
        </row>
        <row r="2521">
          <cell r="B2521" t="str">
            <v>MITT0007</v>
          </cell>
          <cell r="AX2521">
            <v>2800</v>
          </cell>
          <cell r="AY2521">
            <v>3050</v>
          </cell>
        </row>
        <row r="2522">
          <cell r="B2522" t="str">
            <v>MITT0160</v>
          </cell>
          <cell r="AX2522">
            <v>3050</v>
          </cell>
          <cell r="AY2522">
            <v>3300</v>
          </cell>
        </row>
        <row r="2523">
          <cell r="B2523" t="str">
            <v>MITT0184</v>
          </cell>
          <cell r="AX2523">
            <v>3050</v>
          </cell>
          <cell r="AY2523">
            <v>3300</v>
          </cell>
        </row>
        <row r="2524">
          <cell r="B2524" t="str">
            <v>MITT0176</v>
          </cell>
          <cell r="AX2524">
            <v>3200</v>
          </cell>
          <cell r="AY2524">
            <v>3450</v>
          </cell>
        </row>
        <row r="2525">
          <cell r="B2525" t="str">
            <v>MITT0008</v>
          </cell>
          <cell r="AX2525">
            <v>2900</v>
          </cell>
          <cell r="AY2525">
            <v>3150</v>
          </cell>
        </row>
        <row r="2526">
          <cell r="B2526" t="str">
            <v>MITT0131</v>
          </cell>
          <cell r="AX2526">
            <v>2150</v>
          </cell>
          <cell r="AY2526">
            <v>2400</v>
          </cell>
        </row>
        <row r="2527">
          <cell r="B2527" t="str">
            <v>MITT0009</v>
          </cell>
          <cell r="AX2527">
            <v>2800</v>
          </cell>
          <cell r="AY2527">
            <v>3050</v>
          </cell>
        </row>
        <row r="2528">
          <cell r="B2528" t="str">
            <v>MITT0010</v>
          </cell>
          <cell r="AX2528">
            <v>3150</v>
          </cell>
          <cell r="AY2528">
            <v>3400</v>
          </cell>
        </row>
        <row r="2529">
          <cell r="B2529" t="str">
            <v>MITT0121</v>
          </cell>
          <cell r="AX2529">
            <v>3050</v>
          </cell>
          <cell r="AY2529">
            <v>3300</v>
          </cell>
        </row>
        <row r="2530">
          <cell r="B2530" t="str">
            <v>MITT0162</v>
          </cell>
          <cell r="AX2530">
            <v>3700</v>
          </cell>
          <cell r="AY2530">
            <v>3950</v>
          </cell>
        </row>
        <row r="2531">
          <cell r="B2531" t="str">
            <v>MITT0141</v>
          </cell>
          <cell r="AX2531">
            <v>3150</v>
          </cell>
          <cell r="AY2531">
            <v>3400</v>
          </cell>
        </row>
        <row r="2532">
          <cell r="B2532" t="str">
            <v>MITT0014</v>
          </cell>
          <cell r="AX2532">
            <v>2900</v>
          </cell>
          <cell r="AY2532">
            <v>3150</v>
          </cell>
        </row>
        <row r="2533">
          <cell r="B2533" t="str">
            <v>MITT0013</v>
          </cell>
          <cell r="AX2533">
            <v>2800</v>
          </cell>
          <cell r="AY2533">
            <v>3050</v>
          </cell>
        </row>
        <row r="2534">
          <cell r="B2534" t="str">
            <v>MITT0018</v>
          </cell>
          <cell r="AX2534">
            <v>2800</v>
          </cell>
          <cell r="AY2534">
            <v>3050</v>
          </cell>
        </row>
        <row r="2535">
          <cell r="B2535" t="str">
            <v>MITT0015</v>
          </cell>
          <cell r="AX2535">
            <v>2250</v>
          </cell>
          <cell r="AY2535">
            <v>2500</v>
          </cell>
        </row>
        <row r="2536">
          <cell r="B2536" t="str">
            <v>MITT0016</v>
          </cell>
          <cell r="AX2536">
            <v>2800</v>
          </cell>
          <cell r="AY2536">
            <v>3050</v>
          </cell>
        </row>
        <row r="2537">
          <cell r="B2537" t="str">
            <v>MITT0017</v>
          </cell>
          <cell r="AX2537">
            <v>2850</v>
          </cell>
          <cell r="AY2537">
            <v>3100</v>
          </cell>
        </row>
        <row r="2538">
          <cell r="B2538" t="str">
            <v>MITT0020</v>
          </cell>
          <cell r="AX2538">
            <v>3400</v>
          </cell>
          <cell r="AY2538">
            <v>3650</v>
          </cell>
        </row>
        <row r="2539">
          <cell r="B2539" t="str">
            <v>MITT0021</v>
          </cell>
          <cell r="AX2539">
            <v>2750</v>
          </cell>
          <cell r="AY2539">
            <v>3000</v>
          </cell>
        </row>
        <row r="2540">
          <cell r="B2540" t="str">
            <v>MITT0022</v>
          </cell>
          <cell r="AX2540">
            <v>2250</v>
          </cell>
          <cell r="AY2540">
            <v>2500</v>
          </cell>
        </row>
        <row r="2541">
          <cell r="B2541" t="str">
            <v>MITT0023</v>
          </cell>
          <cell r="AX2541">
            <v>2800</v>
          </cell>
          <cell r="AY2541">
            <v>3050</v>
          </cell>
        </row>
        <row r="2542">
          <cell r="B2542" t="str">
            <v>MITT0024</v>
          </cell>
          <cell r="AX2542">
            <v>2800</v>
          </cell>
          <cell r="AY2542">
            <v>3050</v>
          </cell>
        </row>
        <row r="2543">
          <cell r="B2543" t="str">
            <v>MITT0163</v>
          </cell>
          <cell r="AX2543">
            <v>3050</v>
          </cell>
          <cell r="AY2543">
            <v>3300</v>
          </cell>
        </row>
        <row r="2544">
          <cell r="B2544" t="str">
            <v>MITT0172</v>
          </cell>
          <cell r="AX2544">
            <v>3050</v>
          </cell>
          <cell r="AY2544">
            <v>3300</v>
          </cell>
        </row>
        <row r="2545">
          <cell r="B2545" t="str">
            <v>MITT0151</v>
          </cell>
          <cell r="AX2545">
            <v>2500</v>
          </cell>
          <cell r="AY2545">
            <v>2750</v>
          </cell>
        </row>
        <row r="2546">
          <cell r="B2546" t="str">
            <v>MITT0028</v>
          </cell>
          <cell r="AX2546">
            <v>2900</v>
          </cell>
          <cell r="AY2546">
            <v>3150</v>
          </cell>
        </row>
        <row r="2547">
          <cell r="B2547" t="str">
            <v>MITT0030</v>
          </cell>
          <cell r="AX2547">
            <v>2800</v>
          </cell>
          <cell r="AY2547">
            <v>3050</v>
          </cell>
        </row>
        <row r="2548">
          <cell r="B2548" t="str">
            <v>MITT0025</v>
          </cell>
          <cell r="AX2548">
            <v>3000</v>
          </cell>
          <cell r="AY2548">
            <v>3250</v>
          </cell>
        </row>
        <row r="2549">
          <cell r="B2549" t="str">
            <v>MITT0122</v>
          </cell>
          <cell r="AX2549">
            <v>2150</v>
          </cell>
          <cell r="AY2549">
            <v>2300</v>
          </cell>
        </row>
        <row r="2550">
          <cell r="B2550" t="str">
            <v>MITT0026</v>
          </cell>
          <cell r="AX2550">
            <v>2800</v>
          </cell>
          <cell r="AY2550">
            <v>3050</v>
          </cell>
        </row>
        <row r="2551">
          <cell r="B2551" t="str">
            <v>MITT0031</v>
          </cell>
          <cell r="AX2551">
            <v>2800</v>
          </cell>
          <cell r="AY2551">
            <v>3050</v>
          </cell>
        </row>
        <row r="2552">
          <cell r="B2552" t="str">
            <v>MITT0161</v>
          </cell>
          <cell r="AX2552">
            <v>2850</v>
          </cell>
          <cell r="AY2552">
            <v>3100</v>
          </cell>
        </row>
        <row r="2553">
          <cell r="B2553" t="str">
            <v>MITT0033</v>
          </cell>
          <cell r="AX2553">
            <v>2900</v>
          </cell>
          <cell r="AY2553">
            <v>3150</v>
          </cell>
        </row>
        <row r="2554">
          <cell r="B2554" t="str">
            <v>MITT0034</v>
          </cell>
          <cell r="AX2554">
            <v>2900</v>
          </cell>
          <cell r="AY2554">
            <v>3150</v>
          </cell>
        </row>
        <row r="2555">
          <cell r="B2555" t="str">
            <v>MITT0039</v>
          </cell>
          <cell r="AX2555">
            <v>2850</v>
          </cell>
          <cell r="AY2555">
            <v>3100</v>
          </cell>
        </row>
        <row r="2556">
          <cell r="B2556" t="str">
            <v>MITT0035</v>
          </cell>
          <cell r="AX2556">
            <v>3000</v>
          </cell>
          <cell r="AY2556">
            <v>3250</v>
          </cell>
        </row>
        <row r="2557">
          <cell r="B2557" t="str">
            <v>MITT0139</v>
          </cell>
          <cell r="AX2557">
            <v>3000</v>
          </cell>
          <cell r="AY2557">
            <v>3250</v>
          </cell>
        </row>
        <row r="2558">
          <cell r="B2558" t="str">
            <v>MITT0036</v>
          </cell>
          <cell r="AX2558">
            <v>3050</v>
          </cell>
          <cell r="AY2558">
            <v>3300</v>
          </cell>
        </row>
        <row r="2559">
          <cell r="B2559" t="str">
            <v>MITT0037</v>
          </cell>
          <cell r="AX2559">
            <v>3050</v>
          </cell>
          <cell r="AY2559">
            <v>3300</v>
          </cell>
        </row>
        <row r="2560">
          <cell r="B2560" t="str">
            <v>MITT0040</v>
          </cell>
          <cell r="AX2560">
            <v>3000</v>
          </cell>
          <cell r="AY2560">
            <v>3250</v>
          </cell>
        </row>
        <row r="2561">
          <cell r="B2561" t="str">
            <v>MITT0140</v>
          </cell>
          <cell r="AX2561">
            <v>3000</v>
          </cell>
          <cell r="AY2561">
            <v>3250</v>
          </cell>
        </row>
        <row r="2562">
          <cell r="B2562" t="str">
            <v>MITT0123</v>
          </cell>
          <cell r="AX2562">
            <v>3050</v>
          </cell>
          <cell r="AY2562">
            <v>3300</v>
          </cell>
        </row>
        <row r="2563">
          <cell r="B2563" t="str">
            <v>MITT0146</v>
          </cell>
          <cell r="AX2563">
            <v>3050</v>
          </cell>
          <cell r="AY2563">
            <v>3300</v>
          </cell>
        </row>
        <row r="2564">
          <cell r="B2564" t="str">
            <v>MITT0041</v>
          </cell>
          <cell r="AX2564">
            <v>3050</v>
          </cell>
          <cell r="AY2564">
            <v>3300</v>
          </cell>
        </row>
        <row r="2565">
          <cell r="B2565" t="str">
            <v>MITT0169</v>
          </cell>
          <cell r="AX2565">
            <v>3050</v>
          </cell>
          <cell r="AY2565">
            <v>3300</v>
          </cell>
        </row>
        <row r="2566">
          <cell r="B2566" t="str">
            <v>MITT0180</v>
          </cell>
          <cell r="AX2566">
            <v>3050</v>
          </cell>
          <cell r="AY2566">
            <v>3300</v>
          </cell>
        </row>
        <row r="2567">
          <cell r="B2567" t="str">
            <v>MITT0048</v>
          </cell>
          <cell r="AX2567">
            <v>2650</v>
          </cell>
          <cell r="AY2567">
            <v>2900</v>
          </cell>
        </row>
        <row r="2568">
          <cell r="B2568" t="str">
            <v>MITT0049</v>
          </cell>
          <cell r="AX2568">
            <v>2700</v>
          </cell>
          <cell r="AY2568">
            <v>2950</v>
          </cell>
        </row>
        <row r="2569">
          <cell r="B2569" t="str">
            <v>MITT0050</v>
          </cell>
          <cell r="AX2569">
            <v>2700</v>
          </cell>
          <cell r="AY2569">
            <v>2950</v>
          </cell>
        </row>
        <row r="2570">
          <cell r="B2570" t="str">
            <v>MITT0052</v>
          </cell>
          <cell r="AX2570">
            <v>2800</v>
          </cell>
          <cell r="AY2570">
            <v>3050</v>
          </cell>
        </row>
        <row r="2571">
          <cell r="B2571" t="str">
            <v>MITT0127</v>
          </cell>
          <cell r="AX2571">
            <v>2000</v>
          </cell>
          <cell r="AY2571">
            <v>2250</v>
          </cell>
        </row>
        <row r="2572">
          <cell r="B2572" t="str">
            <v>MITT0042</v>
          </cell>
          <cell r="AX2572">
            <v>2650</v>
          </cell>
          <cell r="AY2572">
            <v>2900</v>
          </cell>
        </row>
        <row r="2573">
          <cell r="B2573" t="str">
            <v>MITT0044</v>
          </cell>
          <cell r="AX2573">
            <v>2800</v>
          </cell>
          <cell r="AY2573">
            <v>3050</v>
          </cell>
        </row>
        <row r="2574">
          <cell r="B2574" t="str">
            <v>MITT0046</v>
          </cell>
          <cell r="AX2574">
            <v>2800</v>
          </cell>
          <cell r="AY2574">
            <v>3050</v>
          </cell>
        </row>
        <row r="2575">
          <cell r="B2575" t="str">
            <v>MITT0047</v>
          </cell>
          <cell r="AX2575">
            <v>2800</v>
          </cell>
          <cell r="AY2575">
            <v>3050</v>
          </cell>
        </row>
        <row r="2576">
          <cell r="B2576" t="str">
            <v>MITT0053</v>
          </cell>
          <cell r="AX2576">
            <v>2900</v>
          </cell>
          <cell r="AY2576">
            <v>3150</v>
          </cell>
        </row>
        <row r="2577">
          <cell r="B2577" t="str">
            <v>MITT0054</v>
          </cell>
          <cell r="AX2577">
            <v>3300</v>
          </cell>
          <cell r="AY2577">
            <v>3550</v>
          </cell>
        </row>
        <row r="2578">
          <cell r="B2578" t="str">
            <v>MITT0142</v>
          </cell>
          <cell r="AX2578">
            <v>3000</v>
          </cell>
          <cell r="AY2578">
            <v>3250</v>
          </cell>
        </row>
        <row r="2579">
          <cell r="B2579" t="str">
            <v>MITT0164</v>
          </cell>
          <cell r="AX2579">
            <v>2300</v>
          </cell>
          <cell r="AY2579">
            <v>2550</v>
          </cell>
        </row>
        <row r="2580">
          <cell r="B2580" t="str">
            <v>MITT0055</v>
          </cell>
          <cell r="AX2580">
            <v>2850</v>
          </cell>
          <cell r="AY2580">
            <v>3100</v>
          </cell>
        </row>
        <row r="2581">
          <cell r="B2581" t="str">
            <v>MITT0056</v>
          </cell>
          <cell r="AX2581">
            <v>2950</v>
          </cell>
          <cell r="AY2581">
            <v>3200</v>
          </cell>
        </row>
        <row r="2582">
          <cell r="B2582"/>
          <cell r="AX2582"/>
          <cell r="AY2582"/>
        </row>
        <row r="2583">
          <cell r="B2583" t="str">
            <v>NIST0001</v>
          </cell>
          <cell r="AX2583">
            <v>2800</v>
          </cell>
          <cell r="AY2583">
            <v>3050</v>
          </cell>
        </row>
        <row r="2584">
          <cell r="B2584" t="str">
            <v>NIST0003</v>
          </cell>
          <cell r="AX2584">
            <v>2850</v>
          </cell>
          <cell r="AY2584">
            <v>3100</v>
          </cell>
        </row>
        <row r="2585">
          <cell r="B2585" t="str">
            <v>NIST0004</v>
          </cell>
          <cell r="AX2585">
            <v>3100</v>
          </cell>
          <cell r="AY2585">
            <v>3350</v>
          </cell>
        </row>
        <row r="2586">
          <cell r="B2586" t="str">
            <v>NIST0011</v>
          </cell>
          <cell r="AX2586">
            <v>3000</v>
          </cell>
          <cell r="AY2586">
            <v>3250</v>
          </cell>
        </row>
        <row r="2587">
          <cell r="B2587" t="str">
            <v>NIST0008</v>
          </cell>
          <cell r="AX2587">
            <v>2800</v>
          </cell>
          <cell r="AY2587">
            <v>3050</v>
          </cell>
        </row>
        <row r="2588">
          <cell r="B2588" t="str">
            <v>NIST0010</v>
          </cell>
          <cell r="AX2588">
            <v>2800</v>
          </cell>
          <cell r="AY2588">
            <v>3050</v>
          </cell>
        </row>
        <row r="2589">
          <cell r="B2589" t="str">
            <v>NIST0005</v>
          </cell>
          <cell r="AX2589">
            <v>3100</v>
          </cell>
          <cell r="AY2589">
            <v>3350</v>
          </cell>
        </row>
        <row r="2590">
          <cell r="B2590"/>
          <cell r="AX2590">
            <v>700</v>
          </cell>
          <cell r="AY2590">
            <v>700</v>
          </cell>
        </row>
        <row r="2591">
          <cell r="B2591" t="str">
            <v>NIST0006</v>
          </cell>
          <cell r="AX2591">
            <v>2900</v>
          </cell>
          <cell r="AY2591">
            <v>3150</v>
          </cell>
        </row>
        <row r="2592">
          <cell r="B2592" t="str">
            <v>NIST0209</v>
          </cell>
          <cell r="AX2592">
            <v>3150</v>
          </cell>
          <cell r="AY2592">
            <v>3400</v>
          </cell>
        </row>
        <row r="2593">
          <cell r="B2593" t="str">
            <v>NIST0013</v>
          </cell>
          <cell r="AX2593">
            <v>2800</v>
          </cell>
          <cell r="AY2593">
            <v>3050</v>
          </cell>
        </row>
        <row r="2594">
          <cell r="B2594" t="str">
            <v>NIST0214</v>
          </cell>
          <cell r="AX2594">
            <v>3100</v>
          </cell>
          <cell r="AY2594">
            <v>3350</v>
          </cell>
        </row>
        <row r="2595">
          <cell r="B2595" t="str">
            <v>NIST0015</v>
          </cell>
          <cell r="AX2595">
            <v>2800</v>
          </cell>
          <cell r="AY2595">
            <v>3050</v>
          </cell>
        </row>
        <row r="2596">
          <cell r="B2596" t="str">
            <v>NIST0144</v>
          </cell>
          <cell r="AX2596">
            <v>2250</v>
          </cell>
          <cell r="AY2596">
            <v>2500</v>
          </cell>
        </row>
        <row r="2597">
          <cell r="B2597" t="str">
            <v>NIST0014</v>
          </cell>
          <cell r="AX2597">
            <v>2800</v>
          </cell>
          <cell r="AY2597">
            <v>3050</v>
          </cell>
        </row>
        <row r="2598">
          <cell r="B2598" t="str">
            <v>NIST0132</v>
          </cell>
          <cell r="AX2598">
            <v>2250</v>
          </cell>
          <cell r="AY2598">
            <v>2500</v>
          </cell>
        </row>
        <row r="2599">
          <cell r="B2599" t="str">
            <v>NIST0194</v>
          </cell>
          <cell r="AX2599">
            <v>3500</v>
          </cell>
          <cell r="AY2599">
            <v>3750</v>
          </cell>
        </row>
        <row r="2600">
          <cell r="B2600" t="str">
            <v>NIST0196</v>
          </cell>
          <cell r="AX2600">
            <v>3700</v>
          </cell>
          <cell r="AY2600">
            <v>3950</v>
          </cell>
        </row>
        <row r="2601">
          <cell r="B2601" t="str">
            <v>NIST0149</v>
          </cell>
          <cell r="AX2601">
            <v>3250</v>
          </cell>
          <cell r="AY2601">
            <v>3500</v>
          </cell>
        </row>
        <row r="2602">
          <cell r="B2602" t="str">
            <v>NIST0016</v>
          </cell>
          <cell r="AX2602">
            <v>2850</v>
          </cell>
          <cell r="AY2602">
            <v>3100</v>
          </cell>
        </row>
        <row r="2603">
          <cell r="B2603" t="str">
            <v>NIST0017</v>
          </cell>
          <cell r="AX2603">
            <v>2850</v>
          </cell>
          <cell r="AY2603">
            <v>3100</v>
          </cell>
        </row>
        <row r="2604">
          <cell r="B2604" t="str">
            <v>NIST0151</v>
          </cell>
          <cell r="AX2604">
            <v>2800</v>
          </cell>
          <cell r="AY2604">
            <v>3050</v>
          </cell>
        </row>
        <row r="2605">
          <cell r="B2605" t="str">
            <v>NIST0152</v>
          </cell>
          <cell r="AX2605">
            <v>2800</v>
          </cell>
          <cell r="AY2605">
            <v>3050</v>
          </cell>
        </row>
        <row r="2606">
          <cell r="B2606" t="str">
            <v>NIST0179</v>
          </cell>
          <cell r="AX2606">
            <v>2800</v>
          </cell>
          <cell r="AY2606">
            <v>3050</v>
          </cell>
        </row>
        <row r="2607">
          <cell r="B2607" t="str">
            <v>NIST0018</v>
          </cell>
          <cell r="AX2607">
            <v>2850</v>
          </cell>
          <cell r="AY2607">
            <v>3100</v>
          </cell>
        </row>
        <row r="2608">
          <cell r="B2608" t="str">
            <v>NIST0186</v>
          </cell>
          <cell r="AX2608">
            <v>3300</v>
          </cell>
          <cell r="AY2608">
            <v>3550</v>
          </cell>
        </row>
        <row r="2609">
          <cell r="B2609" t="str">
            <v>NIST0058</v>
          </cell>
          <cell r="AX2609">
            <v>3150</v>
          </cell>
          <cell r="AY2609">
            <v>3400</v>
          </cell>
        </row>
        <row r="2610">
          <cell r="B2610" t="str">
            <v>NIST0135</v>
          </cell>
          <cell r="AX2610">
            <v>3100</v>
          </cell>
          <cell r="AY2610">
            <v>3350</v>
          </cell>
        </row>
        <row r="2611">
          <cell r="B2611" t="str">
            <v>NIST0182</v>
          </cell>
          <cell r="AX2611">
            <v>3200</v>
          </cell>
          <cell r="AY2611">
            <v>3450</v>
          </cell>
        </row>
        <row r="2612">
          <cell r="B2612" t="str">
            <v>NIST0183</v>
          </cell>
          <cell r="AX2612">
            <v>3200</v>
          </cell>
          <cell r="AY2612">
            <v>3450</v>
          </cell>
        </row>
        <row r="2613">
          <cell r="B2613" t="str">
            <v>NIST0202</v>
          </cell>
          <cell r="AX2613">
            <v>3500</v>
          </cell>
          <cell r="AY2613">
            <v>3750</v>
          </cell>
        </row>
        <row r="2614">
          <cell r="B2614" t="str">
            <v>NIST0021</v>
          </cell>
          <cell r="AX2614">
            <v>2850</v>
          </cell>
          <cell r="AY2614">
            <v>3100</v>
          </cell>
        </row>
        <row r="2615">
          <cell r="B2615" t="str">
            <v>NIST0019</v>
          </cell>
          <cell r="AX2615">
            <v>2850</v>
          </cell>
          <cell r="AY2615">
            <v>3100</v>
          </cell>
        </row>
        <row r="2616">
          <cell r="B2616" t="str">
            <v>NIST0023</v>
          </cell>
          <cell r="AX2616">
            <v>2800</v>
          </cell>
          <cell r="AY2616">
            <v>3050</v>
          </cell>
        </row>
        <row r="2617">
          <cell r="B2617" t="str">
            <v>NIST0024</v>
          </cell>
          <cell r="AX2617">
            <v>2150</v>
          </cell>
          <cell r="AY2617">
            <v>2400</v>
          </cell>
        </row>
        <row r="2618">
          <cell r="B2618" t="str">
            <v>NIST0025</v>
          </cell>
          <cell r="AX2618">
            <v>2800</v>
          </cell>
          <cell r="AY2618">
            <v>3050</v>
          </cell>
        </row>
        <row r="2619">
          <cell r="B2619" t="str">
            <v>NIST0026</v>
          </cell>
          <cell r="AX2619">
            <v>2800</v>
          </cell>
          <cell r="AY2619">
            <v>3050</v>
          </cell>
        </row>
        <row r="2620">
          <cell r="B2620" t="str">
            <v>NIST0173</v>
          </cell>
          <cell r="AX2620">
            <v>2900</v>
          </cell>
          <cell r="AY2620">
            <v>3150</v>
          </cell>
        </row>
        <row r="2621">
          <cell r="B2621" t="str">
            <v>NIST0027</v>
          </cell>
          <cell r="AX2621">
            <v>3150</v>
          </cell>
          <cell r="AY2621">
            <v>3400</v>
          </cell>
        </row>
        <row r="2622">
          <cell r="B2622" t="str">
            <v>NIST0161</v>
          </cell>
          <cell r="AX2622">
            <v>3000</v>
          </cell>
          <cell r="AY2622">
            <v>3250</v>
          </cell>
        </row>
        <row r="2623">
          <cell r="B2623" t="str">
            <v>NIST0028</v>
          </cell>
          <cell r="AX2623">
            <v>3000</v>
          </cell>
          <cell r="AY2623">
            <v>3250</v>
          </cell>
        </row>
        <row r="2624">
          <cell r="B2624" t="str">
            <v>NIST0207</v>
          </cell>
          <cell r="AX2624">
            <v>2950</v>
          </cell>
          <cell r="AY2624">
            <v>3200</v>
          </cell>
        </row>
        <row r="2625">
          <cell r="B2625" t="str">
            <v>NIST0147</v>
          </cell>
          <cell r="AX2625">
            <v>2750</v>
          </cell>
          <cell r="AY2625">
            <v>3000</v>
          </cell>
        </row>
        <row r="2626">
          <cell r="B2626" t="str">
            <v>NIST0029</v>
          </cell>
          <cell r="AX2626">
            <v>2800</v>
          </cell>
          <cell r="AY2626">
            <v>3050</v>
          </cell>
        </row>
        <row r="2627">
          <cell r="B2627" t="str">
            <v>NIST0030</v>
          </cell>
          <cell r="AX2627">
            <v>2800</v>
          </cell>
          <cell r="AY2627">
            <v>3050</v>
          </cell>
        </row>
        <row r="2628">
          <cell r="B2628" t="str">
            <v>NIST0031</v>
          </cell>
          <cell r="AX2628">
            <v>2800</v>
          </cell>
          <cell r="AY2628">
            <v>3050</v>
          </cell>
        </row>
        <row r="2629">
          <cell r="B2629" t="str">
            <v>NIST0134</v>
          </cell>
          <cell r="AX2629">
            <v>2250</v>
          </cell>
          <cell r="AY2629">
            <v>2500</v>
          </cell>
        </row>
        <row r="2630">
          <cell r="B2630" t="str">
            <v>NIST0205</v>
          </cell>
          <cell r="AX2630">
            <v>3350</v>
          </cell>
          <cell r="AY2630">
            <v>3600</v>
          </cell>
        </row>
        <row r="2631">
          <cell r="B2631" t="str">
            <v>NIST0178</v>
          </cell>
          <cell r="AX2631">
            <v>2750</v>
          </cell>
          <cell r="AY2631">
            <v>3000</v>
          </cell>
        </row>
        <row r="2632">
          <cell r="B2632" t="str">
            <v>NIST0032</v>
          </cell>
          <cell r="AX2632">
            <v>2800</v>
          </cell>
          <cell r="AY2632">
            <v>3050</v>
          </cell>
        </row>
        <row r="2633">
          <cell r="B2633" t="str">
            <v>NIST0034</v>
          </cell>
          <cell r="AX2633">
            <v>2850</v>
          </cell>
          <cell r="AY2633">
            <v>3100</v>
          </cell>
        </row>
        <row r="2634">
          <cell r="B2634" t="str">
            <v>NIST0035</v>
          </cell>
          <cell r="AX2634">
            <v>2850</v>
          </cell>
          <cell r="AY2634">
            <v>3100</v>
          </cell>
        </row>
        <row r="2635">
          <cell r="B2635" t="str">
            <v>NIST0036</v>
          </cell>
          <cell r="AX2635">
            <v>2450</v>
          </cell>
          <cell r="AY2635">
            <v>2700</v>
          </cell>
        </row>
        <row r="2636">
          <cell r="B2636" t="str">
            <v>NIST0037</v>
          </cell>
          <cell r="AX2636">
            <v>2500</v>
          </cell>
          <cell r="AY2636">
            <v>2750</v>
          </cell>
        </row>
        <row r="2637">
          <cell r="B2637" t="str">
            <v>NIST0038</v>
          </cell>
          <cell r="AX2637">
            <v>2800</v>
          </cell>
          <cell r="AY2637">
            <v>3050</v>
          </cell>
        </row>
        <row r="2638">
          <cell r="B2638" t="str">
            <v>NIST0039</v>
          </cell>
          <cell r="AX2638">
            <v>3400</v>
          </cell>
          <cell r="AY2638">
            <v>3650</v>
          </cell>
        </row>
        <row r="2639">
          <cell r="B2639" t="str">
            <v>NIST0041</v>
          </cell>
          <cell r="AX2639">
            <v>3400</v>
          </cell>
          <cell r="AY2639">
            <v>3650</v>
          </cell>
        </row>
        <row r="2640">
          <cell r="B2640" t="str">
            <v>NIST0148</v>
          </cell>
          <cell r="AX2640">
            <v>3100</v>
          </cell>
          <cell r="AY2640">
            <v>3350</v>
          </cell>
        </row>
        <row r="2641">
          <cell r="B2641" t="str">
            <v>NIST0187</v>
          </cell>
          <cell r="AX2641">
            <v>2850</v>
          </cell>
          <cell r="AY2641">
            <v>3100</v>
          </cell>
        </row>
        <row r="2642">
          <cell r="B2642" t="str">
            <v>NIST0042</v>
          </cell>
          <cell r="AX2642">
            <v>3150</v>
          </cell>
          <cell r="AY2642">
            <v>3400</v>
          </cell>
        </row>
        <row r="2643">
          <cell r="B2643" t="str">
            <v>NIST0044</v>
          </cell>
          <cell r="AX2643">
            <v>2800</v>
          </cell>
          <cell r="AY2643">
            <v>3050</v>
          </cell>
        </row>
        <row r="2644">
          <cell r="B2644" t="str">
            <v>NIST0052</v>
          </cell>
          <cell r="AX2644">
            <v>2800</v>
          </cell>
          <cell r="AY2644">
            <v>3050</v>
          </cell>
        </row>
        <row r="2645">
          <cell r="B2645" t="str">
            <v>NIST0046</v>
          </cell>
          <cell r="AX2645">
            <v>2800</v>
          </cell>
          <cell r="AY2645">
            <v>3050</v>
          </cell>
        </row>
        <row r="2646">
          <cell r="B2646" t="str">
            <v>NIST0050</v>
          </cell>
          <cell r="AX2646">
            <v>2850</v>
          </cell>
          <cell r="AY2646">
            <v>3100</v>
          </cell>
        </row>
        <row r="2647">
          <cell r="B2647" t="str">
            <v>NIST0048</v>
          </cell>
          <cell r="AX2647">
            <v>2850</v>
          </cell>
          <cell r="AY2647">
            <v>3100</v>
          </cell>
        </row>
        <row r="2648">
          <cell r="B2648" t="str">
            <v>NIST0051</v>
          </cell>
          <cell r="AX2648">
            <v>2850</v>
          </cell>
          <cell r="AY2648">
            <v>3100</v>
          </cell>
        </row>
        <row r="2649">
          <cell r="B2649" t="str">
            <v>NIST0049</v>
          </cell>
          <cell r="AX2649">
            <v>2850</v>
          </cell>
          <cell r="AY2649">
            <v>3100</v>
          </cell>
        </row>
        <row r="2650">
          <cell r="B2650" t="str">
            <v>NIST0130</v>
          </cell>
          <cell r="AX2650">
            <v>2850</v>
          </cell>
          <cell r="AY2650">
            <v>3100</v>
          </cell>
        </row>
        <row r="2651">
          <cell r="B2651" t="str">
            <v>NIST0055</v>
          </cell>
          <cell r="AX2651">
            <v>2900</v>
          </cell>
          <cell r="AY2651">
            <v>3150</v>
          </cell>
        </row>
        <row r="2652">
          <cell r="B2652" t="str">
            <v>NIST0056</v>
          </cell>
          <cell r="AX2652">
            <v>2900</v>
          </cell>
          <cell r="AY2652">
            <v>3150</v>
          </cell>
        </row>
        <row r="2653">
          <cell r="B2653" t="str">
            <v>NIST0127</v>
          </cell>
          <cell r="AX2653">
            <v>3050</v>
          </cell>
          <cell r="AY2653">
            <v>3300</v>
          </cell>
        </row>
        <row r="2654">
          <cell r="B2654" t="str">
            <v>NIST0053</v>
          </cell>
          <cell r="AX2654">
            <v>3050</v>
          </cell>
          <cell r="AY2654">
            <v>3300</v>
          </cell>
        </row>
        <row r="2655">
          <cell r="B2655" t="str">
            <v>NIST0124</v>
          </cell>
          <cell r="AX2655">
            <v>3050</v>
          </cell>
          <cell r="AY2655">
            <v>3300</v>
          </cell>
        </row>
        <row r="2656">
          <cell r="B2656" t="str">
            <v>NIST0154</v>
          </cell>
          <cell r="AX2656">
            <v>3000</v>
          </cell>
          <cell r="AY2656">
            <v>3250</v>
          </cell>
        </row>
        <row r="2657">
          <cell r="B2657" t="str">
            <v>NIST0145</v>
          </cell>
          <cell r="AX2657">
            <v>2500</v>
          </cell>
          <cell r="AY2657">
            <v>2750</v>
          </cell>
        </row>
        <row r="2658">
          <cell r="B2658" t="str">
            <v>NIST0146</v>
          </cell>
          <cell r="AX2658">
            <v>3000</v>
          </cell>
          <cell r="AY2658">
            <v>3250</v>
          </cell>
        </row>
        <row r="2659">
          <cell r="B2659" t="str">
            <v>NIST0057</v>
          </cell>
          <cell r="AX2659">
            <v>3000</v>
          </cell>
          <cell r="AY2659">
            <v>3250</v>
          </cell>
        </row>
        <row r="2660">
          <cell r="B2660" t="str">
            <v>NIST0198</v>
          </cell>
          <cell r="AX2660">
            <v>3300</v>
          </cell>
          <cell r="AY2660">
            <v>3550</v>
          </cell>
        </row>
        <row r="2661">
          <cell r="B2661" t="str">
            <v>NIST0193</v>
          </cell>
          <cell r="AX2661">
            <v>3500</v>
          </cell>
          <cell r="AY2661">
            <v>3750</v>
          </cell>
        </row>
        <row r="2662">
          <cell r="B2662" t="str">
            <v>NIST0162</v>
          </cell>
          <cell r="AX2662">
            <v>2950</v>
          </cell>
          <cell r="AY2662">
            <v>3200</v>
          </cell>
        </row>
        <row r="2663">
          <cell r="B2663" t="str">
            <v>NIST0165</v>
          </cell>
          <cell r="AX2663">
            <v>2950</v>
          </cell>
          <cell r="AY2663">
            <v>3200</v>
          </cell>
        </row>
        <row r="2664">
          <cell r="B2664" t="str">
            <v>NIST0163</v>
          </cell>
          <cell r="AX2664">
            <v>3100</v>
          </cell>
          <cell r="AY2664">
            <v>3350</v>
          </cell>
        </row>
        <row r="2665">
          <cell r="B2665" t="str">
            <v>NIST0167</v>
          </cell>
          <cell r="AX2665">
            <v>3100</v>
          </cell>
          <cell r="AY2665">
            <v>3350</v>
          </cell>
        </row>
        <row r="2666">
          <cell r="B2666" t="str">
            <v>NIST0059</v>
          </cell>
          <cell r="AX2666">
            <v>2900</v>
          </cell>
          <cell r="AY2666">
            <v>3150</v>
          </cell>
        </row>
        <row r="2667">
          <cell r="B2667" t="str">
            <v>NIST0168</v>
          </cell>
          <cell r="AX2667">
            <v>3200</v>
          </cell>
          <cell r="AY2667">
            <v>3450</v>
          </cell>
        </row>
        <row r="2668">
          <cell r="B2668" t="str">
            <v>NIST0208</v>
          </cell>
          <cell r="AX2668">
            <v>3250</v>
          </cell>
          <cell r="AY2668">
            <v>3500</v>
          </cell>
        </row>
        <row r="2669">
          <cell r="B2669" t="str">
            <v>NIST0216</v>
          </cell>
          <cell r="AX2669">
            <v>3250</v>
          </cell>
          <cell r="AY2669">
            <v>3500</v>
          </cell>
        </row>
        <row r="2670">
          <cell r="B2670" t="str">
            <v>NIST0155</v>
          </cell>
          <cell r="AX2670">
            <v>2700</v>
          </cell>
          <cell r="AY2670">
            <v>2950</v>
          </cell>
        </row>
        <row r="2671">
          <cell r="B2671" t="str">
            <v>NIST0215</v>
          </cell>
          <cell r="AX2671">
            <v>3250</v>
          </cell>
          <cell r="AY2671">
            <v>3500</v>
          </cell>
        </row>
        <row r="2672">
          <cell r="B2672" t="str">
            <v>NIST0200</v>
          </cell>
          <cell r="AX2672">
            <v>3200</v>
          </cell>
          <cell r="AY2672">
            <v>3450</v>
          </cell>
        </row>
        <row r="2673">
          <cell r="B2673" t="str">
            <v>NIST0060</v>
          </cell>
          <cell r="AX2673">
            <v>2900</v>
          </cell>
          <cell r="AY2673">
            <v>3150</v>
          </cell>
        </row>
        <row r="2674">
          <cell r="B2674" t="str">
            <v>NIST0164</v>
          </cell>
          <cell r="AX2674">
            <v>2350</v>
          </cell>
          <cell r="AY2674">
            <v>2600</v>
          </cell>
        </row>
        <row r="2675">
          <cell r="B2675" t="str">
            <v>NIST0164</v>
          </cell>
          <cell r="AX2675">
            <v>2900</v>
          </cell>
          <cell r="AY2675">
            <v>3150</v>
          </cell>
        </row>
        <row r="2676">
          <cell r="B2676" t="str">
            <v>NIST0176</v>
          </cell>
          <cell r="AX2676">
            <v>2900</v>
          </cell>
          <cell r="AY2676">
            <v>3150</v>
          </cell>
        </row>
        <row r="2677">
          <cell r="B2677" t="str">
            <v>NIST0062</v>
          </cell>
          <cell r="AX2677">
            <v>2800</v>
          </cell>
          <cell r="AY2677">
            <v>3050</v>
          </cell>
        </row>
        <row r="2678">
          <cell r="B2678" t="str">
            <v>NIST0061</v>
          </cell>
          <cell r="AX2678">
            <v>2750</v>
          </cell>
          <cell r="AY2678">
            <v>2900</v>
          </cell>
        </row>
        <row r="2679">
          <cell r="B2679" t="str">
            <v>NIST0064</v>
          </cell>
          <cell r="AX2679">
            <v>2800</v>
          </cell>
          <cell r="AY2679">
            <v>3050</v>
          </cell>
        </row>
        <row r="2680">
          <cell r="B2680" t="str">
            <v>NIST0166</v>
          </cell>
          <cell r="AX2680">
            <v>2900</v>
          </cell>
          <cell r="AY2680">
            <v>3150</v>
          </cell>
        </row>
        <row r="2681">
          <cell r="B2681" t="str">
            <v>NIST0065</v>
          </cell>
          <cell r="AX2681">
            <v>2900</v>
          </cell>
          <cell r="AY2681">
            <v>3150</v>
          </cell>
        </row>
        <row r="2682">
          <cell r="B2682" t="str">
            <v>NIST0066</v>
          </cell>
          <cell r="AX2682">
            <v>2900</v>
          </cell>
          <cell r="AY2682">
            <v>3150</v>
          </cell>
        </row>
        <row r="2683">
          <cell r="B2683" t="str">
            <v>NIST0067</v>
          </cell>
          <cell r="AX2683">
            <v>2900</v>
          </cell>
          <cell r="AY2683">
            <v>3150</v>
          </cell>
        </row>
        <row r="2684">
          <cell r="B2684" t="str">
            <v>NIST0150</v>
          </cell>
          <cell r="AX2684">
            <v>2900</v>
          </cell>
          <cell r="AY2684">
            <v>3150</v>
          </cell>
        </row>
        <row r="2685">
          <cell r="B2685" t="str">
            <v>NIST0068</v>
          </cell>
          <cell r="AX2685">
            <v>2700</v>
          </cell>
          <cell r="AY2685">
            <v>2950</v>
          </cell>
        </row>
        <row r="2686">
          <cell r="B2686" t="str">
            <v>NIST0069</v>
          </cell>
          <cell r="AX2686">
            <v>2800</v>
          </cell>
          <cell r="AY2686">
            <v>3050</v>
          </cell>
        </row>
        <row r="2687">
          <cell r="B2687" t="str">
            <v>NIST0073</v>
          </cell>
          <cell r="AX2687">
            <v>2900</v>
          </cell>
          <cell r="AY2687">
            <v>3150</v>
          </cell>
        </row>
        <row r="2688">
          <cell r="B2688" t="str">
            <v>NIST0136</v>
          </cell>
          <cell r="AX2688">
            <v>2350</v>
          </cell>
          <cell r="AY2688">
            <v>2600</v>
          </cell>
        </row>
        <row r="2689">
          <cell r="B2689" t="str">
            <v>NIST0071</v>
          </cell>
          <cell r="AX2689">
            <v>2900</v>
          </cell>
          <cell r="AY2689">
            <v>3150</v>
          </cell>
        </row>
        <row r="2690">
          <cell r="B2690" t="str">
            <v>NIST0072</v>
          </cell>
          <cell r="AX2690">
            <v>2900</v>
          </cell>
          <cell r="AY2690">
            <v>3150</v>
          </cell>
        </row>
        <row r="2691">
          <cell r="B2691" t="str">
            <v>NIST0203</v>
          </cell>
          <cell r="AX2691">
            <v>3200</v>
          </cell>
          <cell r="AY2691">
            <v>3450</v>
          </cell>
        </row>
        <row r="2692">
          <cell r="B2692" t="str">
            <v>NIST0204</v>
          </cell>
          <cell r="AX2692">
            <v>3200</v>
          </cell>
          <cell r="AY2692">
            <v>3450</v>
          </cell>
        </row>
        <row r="2693">
          <cell r="B2693" t="str">
            <v>NIST0184</v>
          </cell>
          <cell r="AX2693">
            <v>2700</v>
          </cell>
          <cell r="AY2693">
            <v>2950</v>
          </cell>
        </row>
        <row r="2694">
          <cell r="B2694" t="str">
            <v>NIST0074</v>
          </cell>
          <cell r="AX2694">
            <v>2800</v>
          </cell>
          <cell r="AY2694">
            <v>3050</v>
          </cell>
        </row>
        <row r="2695">
          <cell r="B2695" t="str">
            <v>NIST0076</v>
          </cell>
          <cell r="AX2695">
            <v>2900</v>
          </cell>
          <cell r="AY2695">
            <v>3150</v>
          </cell>
        </row>
        <row r="2696">
          <cell r="B2696" t="str">
            <v>NIST0077</v>
          </cell>
          <cell r="AX2696">
            <v>2850</v>
          </cell>
          <cell r="AY2696">
            <v>3100</v>
          </cell>
        </row>
        <row r="2697">
          <cell r="B2697" t="str">
            <v>NIST0078</v>
          </cell>
          <cell r="AX2697">
            <v>2900</v>
          </cell>
          <cell r="AY2697">
            <v>3150</v>
          </cell>
        </row>
        <row r="2698">
          <cell r="B2698" t="str">
            <v>NIST0081</v>
          </cell>
          <cell r="AX2698">
            <v>2900</v>
          </cell>
          <cell r="AY2698">
            <v>3150</v>
          </cell>
        </row>
        <row r="2699">
          <cell r="B2699" t="str">
            <v>NIST0082</v>
          </cell>
          <cell r="AX2699">
            <v>2900</v>
          </cell>
          <cell r="AY2699">
            <v>3150</v>
          </cell>
        </row>
        <row r="2700">
          <cell r="B2700"/>
          <cell r="AX2700">
            <v>100</v>
          </cell>
          <cell r="AY2700">
            <v>100</v>
          </cell>
        </row>
        <row r="2701">
          <cell r="B2701" t="str">
            <v>NIST0141</v>
          </cell>
          <cell r="AX2701">
            <v>2350</v>
          </cell>
          <cell r="AY2701">
            <v>2600</v>
          </cell>
        </row>
        <row r="2702">
          <cell r="B2702" t="str">
            <v>NIST0174</v>
          </cell>
          <cell r="AX2702">
            <v>2350</v>
          </cell>
          <cell r="AY2702">
            <v>2600</v>
          </cell>
        </row>
        <row r="2703">
          <cell r="B2703" t="str">
            <v>NIST0083</v>
          </cell>
          <cell r="AX2703">
            <v>2900</v>
          </cell>
          <cell r="AY2703">
            <v>3150</v>
          </cell>
        </row>
        <row r="2704">
          <cell r="B2704" t="str">
            <v>NIST0169</v>
          </cell>
          <cell r="AX2704">
            <v>2900</v>
          </cell>
          <cell r="AY2704">
            <v>3150</v>
          </cell>
        </row>
        <row r="2705">
          <cell r="B2705" t="str">
            <v>NIST0084</v>
          </cell>
          <cell r="AX2705">
            <v>2900</v>
          </cell>
          <cell r="AY2705">
            <v>3150</v>
          </cell>
        </row>
        <row r="2706">
          <cell r="B2706" t="str">
            <v>NIST0142</v>
          </cell>
          <cell r="AX2706">
            <v>2350</v>
          </cell>
          <cell r="AY2706">
            <v>2600</v>
          </cell>
        </row>
        <row r="2707">
          <cell r="B2707"/>
          <cell r="AX2707">
            <v>100</v>
          </cell>
          <cell r="AY2707">
            <v>100</v>
          </cell>
        </row>
        <row r="2708">
          <cell r="B2708"/>
          <cell r="AX2708"/>
          <cell r="AY2708"/>
        </row>
        <row r="2709">
          <cell r="B2709" t="str">
            <v>OPLT0002</v>
          </cell>
          <cell r="AX2709">
            <v>2800</v>
          </cell>
          <cell r="AY2709">
            <v>3050</v>
          </cell>
        </row>
        <row r="2710">
          <cell r="B2710" t="str">
            <v>OPLT0108</v>
          </cell>
          <cell r="AX2710">
            <v>3100</v>
          </cell>
          <cell r="AY2710">
            <v>3350</v>
          </cell>
        </row>
        <row r="2711">
          <cell r="B2711" t="str">
            <v>OPLT0001</v>
          </cell>
          <cell r="AX2711">
            <v>2900</v>
          </cell>
          <cell r="AY2711">
            <v>3150</v>
          </cell>
        </row>
        <row r="2712">
          <cell r="B2712" t="str">
            <v>OPLT0004</v>
          </cell>
          <cell r="AX2712">
            <v>2500</v>
          </cell>
          <cell r="AY2712">
            <v>2750</v>
          </cell>
        </row>
        <row r="2713">
          <cell r="B2713" t="str">
            <v>OPLT0005</v>
          </cell>
          <cell r="AX2713">
            <v>2750</v>
          </cell>
          <cell r="AY2713">
            <v>3000</v>
          </cell>
        </row>
        <row r="2714">
          <cell r="B2714" t="str">
            <v>OPLT0006</v>
          </cell>
          <cell r="AX2714">
            <v>2800</v>
          </cell>
          <cell r="AY2714">
            <v>3050</v>
          </cell>
        </row>
        <row r="2715">
          <cell r="B2715" t="str">
            <v>OPLT0008</v>
          </cell>
          <cell r="AX2715">
            <v>2850</v>
          </cell>
          <cell r="AY2715">
            <v>3100</v>
          </cell>
        </row>
        <row r="2716">
          <cell r="B2716" t="str">
            <v>OPLT0115</v>
          </cell>
          <cell r="AX2716">
            <v>2850</v>
          </cell>
          <cell r="AY2716">
            <v>3100</v>
          </cell>
        </row>
        <row r="2717">
          <cell r="B2717" t="str">
            <v>OPLT0014</v>
          </cell>
          <cell r="AX2717">
            <v>2850</v>
          </cell>
          <cell r="AY2717">
            <v>3100</v>
          </cell>
        </row>
        <row r="2718">
          <cell r="B2718" t="str">
            <v>OPLT0015</v>
          </cell>
          <cell r="AX2718">
            <v>2850</v>
          </cell>
          <cell r="AY2718">
            <v>3100</v>
          </cell>
        </row>
        <row r="2719">
          <cell r="B2719" t="str">
            <v>OPLT0013</v>
          </cell>
          <cell r="AX2719">
            <v>2700</v>
          </cell>
          <cell r="AY2719">
            <v>2950</v>
          </cell>
        </row>
        <row r="2720">
          <cell r="B2720" t="str">
            <v>OPLT0011</v>
          </cell>
          <cell r="AX2720">
            <v>2850</v>
          </cell>
          <cell r="AY2720">
            <v>3100</v>
          </cell>
        </row>
        <row r="2721">
          <cell r="B2721" t="str">
            <v>OPLT0010</v>
          </cell>
          <cell r="AX2721">
            <v>2850</v>
          </cell>
          <cell r="AY2721">
            <v>3100</v>
          </cell>
        </row>
        <row r="2722">
          <cell r="B2722" t="str">
            <v>OPLT0119</v>
          </cell>
          <cell r="AX2722">
            <v>5500</v>
          </cell>
          <cell r="AY2722">
            <v>5750</v>
          </cell>
        </row>
        <row r="2723">
          <cell r="B2723" t="str">
            <v>OPLT0100</v>
          </cell>
          <cell r="AX2723">
            <v>2950</v>
          </cell>
          <cell r="AY2723">
            <v>3200</v>
          </cell>
        </row>
        <row r="2724">
          <cell r="B2724" t="str">
            <v>OPLT0113</v>
          </cell>
          <cell r="AX2724">
            <v>2950</v>
          </cell>
          <cell r="AY2724">
            <v>3200</v>
          </cell>
        </row>
        <row r="2725">
          <cell r="B2725" t="str">
            <v>OPLT0016</v>
          </cell>
          <cell r="AX2725">
            <v>3000</v>
          </cell>
          <cell r="AY2725">
            <v>3250</v>
          </cell>
        </row>
        <row r="2726">
          <cell r="B2726" t="str">
            <v>OPLT0099</v>
          </cell>
          <cell r="AX2726">
            <v>3000</v>
          </cell>
          <cell r="AY2726">
            <v>3250</v>
          </cell>
        </row>
        <row r="2727">
          <cell r="B2727" t="str">
            <v>OPLT0101</v>
          </cell>
          <cell r="AX2727">
            <v>3000</v>
          </cell>
          <cell r="AY2727">
            <v>3250</v>
          </cell>
        </row>
        <row r="2728">
          <cell r="B2728" t="str">
            <v>OPLT0107</v>
          </cell>
          <cell r="AX2728">
            <v>2450</v>
          </cell>
          <cell r="AY2728">
            <v>2700</v>
          </cell>
        </row>
        <row r="2729">
          <cell r="B2729" t="str">
            <v>OPLT0081</v>
          </cell>
          <cell r="AX2729">
            <v>2550</v>
          </cell>
          <cell r="AY2729">
            <v>2800</v>
          </cell>
        </row>
        <row r="2730">
          <cell r="B2730" t="str">
            <v>OPLT0020</v>
          </cell>
          <cell r="AX2730">
            <v>2550</v>
          </cell>
          <cell r="AY2730">
            <v>2800</v>
          </cell>
        </row>
        <row r="2731">
          <cell r="B2731" t="str">
            <v>OPLT0018</v>
          </cell>
          <cell r="AX2731">
            <v>3050</v>
          </cell>
          <cell r="AY2731">
            <v>3300</v>
          </cell>
        </row>
        <row r="2732">
          <cell r="B2732" t="str">
            <v>OPLT0082</v>
          </cell>
          <cell r="AX2732">
            <v>3100</v>
          </cell>
          <cell r="AY2732">
            <v>3350</v>
          </cell>
        </row>
        <row r="2733">
          <cell r="B2733" t="str">
            <v>OPLT0024</v>
          </cell>
          <cell r="AX2733">
            <v>3100</v>
          </cell>
          <cell r="AY2733">
            <v>3350</v>
          </cell>
        </row>
        <row r="2734">
          <cell r="B2734" t="str">
            <v>OPLT0023</v>
          </cell>
          <cell r="AX2734">
            <v>3100</v>
          </cell>
          <cell r="AY2734">
            <v>3350</v>
          </cell>
        </row>
        <row r="2735">
          <cell r="B2735" t="str">
            <v>OPLT0022</v>
          </cell>
          <cell r="AX2735">
            <v>3100</v>
          </cell>
          <cell r="AY2735">
            <v>3350</v>
          </cell>
        </row>
        <row r="2736">
          <cell r="B2736" t="str">
            <v>OPLT0109</v>
          </cell>
          <cell r="AX2736">
            <v>2550</v>
          </cell>
          <cell r="AY2736">
            <v>2800</v>
          </cell>
        </row>
        <row r="2737">
          <cell r="B2737" t="str">
            <v>OPLT0110</v>
          </cell>
          <cell r="AX2737">
            <v>2550</v>
          </cell>
          <cell r="AY2737">
            <v>2800</v>
          </cell>
        </row>
        <row r="2738">
          <cell r="B2738" t="str">
            <v>OPLT0026</v>
          </cell>
          <cell r="AX2738">
            <v>3100</v>
          </cell>
          <cell r="AY2738">
            <v>3350</v>
          </cell>
        </row>
        <row r="2739">
          <cell r="B2739" t="str">
            <v>OPLT0027</v>
          </cell>
          <cell r="AX2739">
            <v>3100</v>
          </cell>
          <cell r="AY2739">
            <v>3350</v>
          </cell>
        </row>
        <row r="2740">
          <cell r="B2740" t="str">
            <v>OPLT0106</v>
          </cell>
          <cell r="AX2740">
            <v>2950</v>
          </cell>
          <cell r="AY2740">
            <v>3200</v>
          </cell>
        </row>
        <row r="2741">
          <cell r="B2741" t="str">
            <v>OPLT0028</v>
          </cell>
          <cell r="AX2741">
            <v>2200</v>
          </cell>
          <cell r="AY2741">
            <v>2450</v>
          </cell>
        </row>
        <row r="2742">
          <cell r="B2742" t="str">
            <v>OPLT0029</v>
          </cell>
          <cell r="AX2742">
            <v>2850</v>
          </cell>
          <cell r="AY2742">
            <v>3100</v>
          </cell>
        </row>
        <row r="2743">
          <cell r="B2743" t="str">
            <v>OPLT0030</v>
          </cell>
          <cell r="AX2743">
            <v>2800</v>
          </cell>
          <cell r="AY2743">
            <v>3050</v>
          </cell>
        </row>
        <row r="2744">
          <cell r="B2744" t="str">
            <v>OPLT0092</v>
          </cell>
          <cell r="AX2744">
            <v>2150</v>
          </cell>
          <cell r="AY2744">
            <v>2400</v>
          </cell>
        </row>
        <row r="2745">
          <cell r="B2745" t="str">
            <v>OPLT0031</v>
          </cell>
          <cell r="AX2745">
            <v>2800</v>
          </cell>
          <cell r="AY2745">
            <v>3050</v>
          </cell>
        </row>
        <row r="2746">
          <cell r="B2746" t="str">
            <v>OPLT0116</v>
          </cell>
          <cell r="AX2746">
            <v>2800</v>
          </cell>
          <cell r="AY2746">
            <v>3050</v>
          </cell>
        </row>
        <row r="2747">
          <cell r="B2747" t="str">
            <v>OPLT0078</v>
          </cell>
          <cell r="AX2747">
            <v>2250</v>
          </cell>
          <cell r="AY2747">
            <v>2500</v>
          </cell>
        </row>
        <row r="2748">
          <cell r="B2748" t="str">
            <v>OPLT0032</v>
          </cell>
          <cell r="AX2748">
            <v>2900</v>
          </cell>
          <cell r="AY2748">
            <v>3150</v>
          </cell>
        </row>
        <row r="2749">
          <cell r="B2749" t="str">
            <v>OPLT0033</v>
          </cell>
          <cell r="AX2749">
            <v>2900</v>
          </cell>
          <cell r="AY2749">
            <v>3150</v>
          </cell>
        </row>
        <row r="2750">
          <cell r="B2750" t="str">
            <v>OPLT0077</v>
          </cell>
          <cell r="AX2750">
            <v>2350</v>
          </cell>
          <cell r="AY2750">
            <v>2600</v>
          </cell>
        </row>
        <row r="2751">
          <cell r="B2751" t="str">
            <v>OPLT0035</v>
          </cell>
          <cell r="AX2751">
            <v>2800</v>
          </cell>
          <cell r="AY2751">
            <v>3050</v>
          </cell>
        </row>
        <row r="2752">
          <cell r="B2752" t="str">
            <v>OPLT0034</v>
          </cell>
          <cell r="AX2752">
            <v>2800</v>
          </cell>
          <cell r="AY2752">
            <v>3050</v>
          </cell>
        </row>
        <row r="2753">
          <cell r="B2753" t="str">
            <v>OPLT0038</v>
          </cell>
          <cell r="AX2753">
            <v>2900</v>
          </cell>
          <cell r="AY2753">
            <v>3150</v>
          </cell>
        </row>
        <row r="2754">
          <cell r="B2754" t="str">
            <v>OPLT0036</v>
          </cell>
          <cell r="AX2754">
            <v>2900</v>
          </cell>
          <cell r="AY2754">
            <v>3150</v>
          </cell>
        </row>
        <row r="2755">
          <cell r="B2755" t="str">
            <v>OPLT0037</v>
          </cell>
          <cell r="AX2755">
            <v>2900</v>
          </cell>
          <cell r="AY2755">
            <v>3150</v>
          </cell>
        </row>
        <row r="2756">
          <cell r="B2756" t="str">
            <v>OPLT0039</v>
          </cell>
          <cell r="AX2756">
            <v>2750</v>
          </cell>
          <cell r="AY2756">
            <v>3000</v>
          </cell>
        </row>
        <row r="2757">
          <cell r="B2757" t="str">
            <v>OPLT0040</v>
          </cell>
          <cell r="AX2757">
            <v>2800</v>
          </cell>
          <cell r="AY2757">
            <v>3050</v>
          </cell>
        </row>
        <row r="2758">
          <cell r="B2758" t="str">
            <v>OPLT0041</v>
          </cell>
          <cell r="AX2758">
            <v>2900</v>
          </cell>
          <cell r="AY2758">
            <v>3150</v>
          </cell>
        </row>
        <row r="2759">
          <cell r="B2759" t="str">
            <v>OPLT0042</v>
          </cell>
          <cell r="AX2759">
            <v>3400</v>
          </cell>
          <cell r="AY2759">
            <v>3650</v>
          </cell>
        </row>
        <row r="2760">
          <cell r="B2760" t="str">
            <v>OPLT0043</v>
          </cell>
          <cell r="AX2760">
            <v>3400</v>
          </cell>
          <cell r="AY2760">
            <v>3650</v>
          </cell>
        </row>
        <row r="2761">
          <cell r="B2761" t="str">
            <v>OPLT0088</v>
          </cell>
          <cell r="AX2761">
            <v>2450</v>
          </cell>
          <cell r="AY2761">
            <v>2700</v>
          </cell>
        </row>
        <row r="2762">
          <cell r="B2762" t="str">
            <v>OPLT0124</v>
          </cell>
          <cell r="AX2762">
            <v>3000</v>
          </cell>
          <cell r="AY2762">
            <v>3250</v>
          </cell>
        </row>
        <row r="2763">
          <cell r="B2763" t="str">
            <v>OPLT0044</v>
          </cell>
          <cell r="AX2763">
            <v>3000</v>
          </cell>
          <cell r="AY2763">
            <v>3250</v>
          </cell>
        </row>
        <row r="2764">
          <cell r="B2764" t="str">
            <v>OPLT0045</v>
          </cell>
          <cell r="AX2764">
            <v>3000</v>
          </cell>
          <cell r="AY2764">
            <v>3250</v>
          </cell>
        </row>
        <row r="2765">
          <cell r="B2765" t="str">
            <v>OPLT0104</v>
          </cell>
          <cell r="AX2765">
            <v>3000</v>
          </cell>
          <cell r="AY2765">
            <v>3250</v>
          </cell>
        </row>
        <row r="2766">
          <cell r="B2766" t="str">
            <v>OPLT0046</v>
          </cell>
          <cell r="AX2766">
            <v>2050</v>
          </cell>
          <cell r="AY2766">
            <v>2300</v>
          </cell>
        </row>
        <row r="2767">
          <cell r="B2767" t="str">
            <v>OPLT0114</v>
          </cell>
          <cell r="AX2767">
            <v>3100</v>
          </cell>
          <cell r="AY2767">
            <v>3350</v>
          </cell>
        </row>
        <row r="2768">
          <cell r="B2768" t="str">
            <v>OPLT0047</v>
          </cell>
          <cell r="AX2768">
            <v>2800</v>
          </cell>
          <cell r="AY2768">
            <v>3050</v>
          </cell>
        </row>
        <row r="2769">
          <cell r="B2769" t="str">
            <v>OPLT0048</v>
          </cell>
          <cell r="AX2769">
            <v>2850</v>
          </cell>
          <cell r="AY2769">
            <v>3100</v>
          </cell>
        </row>
        <row r="2770">
          <cell r="B2770" t="str">
            <v>OPLT0049</v>
          </cell>
          <cell r="AX2770">
            <v>2850</v>
          </cell>
          <cell r="AY2770">
            <v>3100</v>
          </cell>
        </row>
        <row r="2771">
          <cell r="B2771" t="str">
            <v>OPLT0098</v>
          </cell>
          <cell r="AX2771">
            <v>4250</v>
          </cell>
          <cell r="AY2771">
            <v>4500</v>
          </cell>
        </row>
        <row r="2772">
          <cell r="B2772" t="str">
            <v>OPLT0050</v>
          </cell>
          <cell r="AX2772">
            <v>4300</v>
          </cell>
          <cell r="AY2772">
            <v>4550</v>
          </cell>
        </row>
        <row r="2773">
          <cell r="B2773" t="str">
            <v>OPLT0052</v>
          </cell>
          <cell r="AX2773">
            <v>4000</v>
          </cell>
          <cell r="AY2773">
            <v>4250</v>
          </cell>
        </row>
        <row r="2774">
          <cell r="B2774" t="str">
            <v>OPLT0118</v>
          </cell>
          <cell r="AX2774">
            <v>2250</v>
          </cell>
          <cell r="AY2774">
            <v>2500</v>
          </cell>
        </row>
        <row r="2775">
          <cell r="B2775" t="str">
            <v>OPLT0053</v>
          </cell>
          <cell r="AX2775">
            <v>2250</v>
          </cell>
          <cell r="AY2775">
            <v>2500</v>
          </cell>
        </row>
        <row r="2776">
          <cell r="B2776" t="str">
            <v>OPLT0054</v>
          </cell>
          <cell r="AX2776">
            <v>2800</v>
          </cell>
          <cell r="AY2776">
            <v>3050</v>
          </cell>
        </row>
        <row r="2777">
          <cell r="B2777" t="str">
            <v>OPLT0056</v>
          </cell>
          <cell r="AX2777">
            <v>2800</v>
          </cell>
          <cell r="AY2777">
            <v>3050</v>
          </cell>
        </row>
        <row r="2778">
          <cell r="B2778" t="str">
            <v>OPLT0057</v>
          </cell>
          <cell r="AX2778">
            <v>2800</v>
          </cell>
          <cell r="AY2778">
            <v>3050</v>
          </cell>
        </row>
        <row r="2779">
          <cell r="B2779" t="str">
            <v>OPLT0058</v>
          </cell>
          <cell r="AX2779">
            <v>2800</v>
          </cell>
          <cell r="AY2779">
            <v>3050</v>
          </cell>
        </row>
        <row r="2780">
          <cell r="B2780" t="str">
            <v>OPLT0059</v>
          </cell>
          <cell r="AX2780">
            <v>2800</v>
          </cell>
          <cell r="AY2780">
            <v>3050</v>
          </cell>
        </row>
        <row r="2781">
          <cell r="B2781" t="str">
            <v>OPLT0061</v>
          </cell>
          <cell r="AX2781">
            <v>2950</v>
          </cell>
          <cell r="AY2781">
            <v>3200</v>
          </cell>
        </row>
        <row r="2782">
          <cell r="B2782" t="str">
            <v>OPLT0062</v>
          </cell>
          <cell r="AX2782">
            <v>2950</v>
          </cell>
          <cell r="AY2782">
            <v>3200</v>
          </cell>
        </row>
        <row r="2783">
          <cell r="B2783" t="str">
            <v>OPLT0063</v>
          </cell>
          <cell r="AX2783">
            <v>2950</v>
          </cell>
          <cell r="AY2783">
            <v>3200</v>
          </cell>
        </row>
        <row r="2784">
          <cell r="B2784" t="str">
            <v>OPLT0111</v>
          </cell>
          <cell r="AX2784">
            <v>3150</v>
          </cell>
          <cell r="AY2784">
            <v>3400</v>
          </cell>
        </row>
        <row r="2785">
          <cell r="B2785" t="str">
            <v>OPLT0112</v>
          </cell>
          <cell r="AX2785">
            <v>3150</v>
          </cell>
          <cell r="AY2785">
            <v>3400</v>
          </cell>
        </row>
        <row r="2786">
          <cell r="B2786" t="str">
            <v>OPLT0064</v>
          </cell>
          <cell r="AX2786">
            <v>3700</v>
          </cell>
          <cell r="AY2786">
            <v>3950</v>
          </cell>
        </row>
        <row r="2787">
          <cell r="B2787" t="str">
            <v>OPLT0065</v>
          </cell>
          <cell r="AX2787">
            <v>3700</v>
          </cell>
          <cell r="AY2787">
            <v>3950</v>
          </cell>
        </row>
        <row r="2788">
          <cell r="B2788" t="str">
            <v>OPLT0125</v>
          </cell>
          <cell r="AX2788">
            <v>3700</v>
          </cell>
          <cell r="AY2788">
            <v>3950</v>
          </cell>
        </row>
        <row r="2789">
          <cell r="B2789"/>
          <cell r="AX2789"/>
          <cell r="AY2789"/>
        </row>
        <row r="2790">
          <cell r="B2790" t="str">
            <v>PEGT0080</v>
          </cell>
          <cell r="AX2790">
            <v>2900</v>
          </cell>
          <cell r="AY2790">
            <v>3150</v>
          </cell>
        </row>
        <row r="2791">
          <cell r="B2791" t="str">
            <v>PEGT0001</v>
          </cell>
          <cell r="AX2791">
            <v>2900</v>
          </cell>
          <cell r="AY2791">
            <v>3150</v>
          </cell>
        </row>
        <row r="2792">
          <cell r="B2792" t="str">
            <v>PEGT0002</v>
          </cell>
          <cell r="AX2792">
            <v>2250</v>
          </cell>
          <cell r="AY2792">
            <v>2500</v>
          </cell>
        </row>
        <row r="2793">
          <cell r="B2793" t="str">
            <v>PEGT0003</v>
          </cell>
          <cell r="AX2793">
            <v>2900</v>
          </cell>
          <cell r="AY2793">
            <v>3150</v>
          </cell>
        </row>
        <row r="2794">
          <cell r="B2794" t="str">
            <v>PEGT0004</v>
          </cell>
          <cell r="AX2794">
            <v>2900</v>
          </cell>
          <cell r="AY2794">
            <v>3150</v>
          </cell>
        </row>
        <row r="2795">
          <cell r="B2795" t="str">
            <v>PEGT0005</v>
          </cell>
          <cell r="AX2795">
            <v>2900</v>
          </cell>
          <cell r="AY2795">
            <v>3150</v>
          </cell>
        </row>
        <row r="2796">
          <cell r="B2796" t="str">
            <v>PEGT0006</v>
          </cell>
          <cell r="AX2796">
            <v>3200</v>
          </cell>
          <cell r="AY2796">
            <v>3450</v>
          </cell>
        </row>
        <row r="2797">
          <cell r="B2797" t="str">
            <v>PEGT0007</v>
          </cell>
          <cell r="AX2797">
            <v>3200</v>
          </cell>
          <cell r="AY2797">
            <v>3450</v>
          </cell>
        </row>
        <row r="2798">
          <cell r="B2798" t="str">
            <v>PEGT0078</v>
          </cell>
          <cell r="AX2798">
            <v>3350</v>
          </cell>
          <cell r="AY2798">
            <v>3600</v>
          </cell>
        </row>
        <row r="2799">
          <cell r="B2799" t="str">
            <v>PEGT0079</v>
          </cell>
          <cell r="AX2799">
            <v>3350</v>
          </cell>
          <cell r="AY2799">
            <v>3600</v>
          </cell>
        </row>
        <row r="2800">
          <cell r="B2800" t="str">
            <v>PEGT0060</v>
          </cell>
          <cell r="AX2800">
            <v>4450</v>
          </cell>
          <cell r="AY2800">
            <v>4700</v>
          </cell>
        </row>
        <row r="2801">
          <cell r="B2801" t="str">
            <v>PEGT0067</v>
          </cell>
          <cell r="AX2801">
            <v>4450</v>
          </cell>
          <cell r="AY2801">
            <v>4700</v>
          </cell>
        </row>
        <row r="2802">
          <cell r="B2802" t="str">
            <v>PEGT0008</v>
          </cell>
          <cell r="AX2802">
            <v>4500</v>
          </cell>
          <cell r="AY2802">
            <v>4750</v>
          </cell>
        </row>
        <row r="2803">
          <cell r="B2803" t="str">
            <v>PEGT0082</v>
          </cell>
          <cell r="AX2803">
            <v>4500</v>
          </cell>
          <cell r="AY2803">
            <v>4750</v>
          </cell>
        </row>
        <row r="2804">
          <cell r="B2804" t="str">
            <v>PEGT0009</v>
          </cell>
          <cell r="AX2804">
            <v>4500</v>
          </cell>
          <cell r="AY2804">
            <v>4750</v>
          </cell>
        </row>
        <row r="2805">
          <cell r="B2805" t="str">
            <v>PEGT0010</v>
          </cell>
          <cell r="AX2805">
            <v>2900</v>
          </cell>
          <cell r="AY2805">
            <v>3150</v>
          </cell>
        </row>
        <row r="2806">
          <cell r="B2806" t="str">
            <v>PEGT0069</v>
          </cell>
          <cell r="AX2806">
            <v>2350</v>
          </cell>
          <cell r="AY2806">
            <v>2600</v>
          </cell>
        </row>
        <row r="2807">
          <cell r="B2807" t="str">
            <v>PEGT0011</v>
          </cell>
          <cell r="AX2807">
            <v>2800</v>
          </cell>
          <cell r="AY2807">
            <v>3050</v>
          </cell>
        </row>
        <row r="2808">
          <cell r="B2808" t="str">
            <v>PEGT0012</v>
          </cell>
          <cell r="AX2808">
            <v>2800</v>
          </cell>
          <cell r="AY2808">
            <v>3050</v>
          </cell>
        </row>
        <row r="2809">
          <cell r="B2809" t="str">
            <v>PEGT0066</v>
          </cell>
          <cell r="AX2809">
            <v>2250</v>
          </cell>
          <cell r="AY2809">
            <v>2500</v>
          </cell>
        </row>
        <row r="2810">
          <cell r="B2810" t="str">
            <v>PEGT0013</v>
          </cell>
          <cell r="AX2810">
            <v>3350</v>
          </cell>
          <cell r="AY2810">
            <v>3600</v>
          </cell>
        </row>
        <row r="2811">
          <cell r="B2811" t="str">
            <v>PEGT0076</v>
          </cell>
          <cell r="AX2811">
            <v>3350</v>
          </cell>
          <cell r="AY2811">
            <v>3600</v>
          </cell>
        </row>
        <row r="2812">
          <cell r="B2812" t="str">
            <v>PEGT0014</v>
          </cell>
          <cell r="AX2812">
            <v>3400</v>
          </cell>
          <cell r="AY2812">
            <v>3650</v>
          </cell>
        </row>
        <row r="2813">
          <cell r="B2813" t="str">
            <v>PEGT0015</v>
          </cell>
          <cell r="AX2813">
            <v>3400</v>
          </cell>
          <cell r="AY2813">
            <v>3650</v>
          </cell>
        </row>
        <row r="2814">
          <cell r="B2814" t="str">
            <v>PEGT0016</v>
          </cell>
          <cell r="AX2814">
            <v>3400</v>
          </cell>
          <cell r="AY2814">
            <v>3650</v>
          </cell>
        </row>
        <row r="2815">
          <cell r="B2815" t="str">
            <v>PEGT0065</v>
          </cell>
          <cell r="AX2815">
            <v>2850</v>
          </cell>
          <cell r="AY2815">
            <v>3100</v>
          </cell>
        </row>
        <row r="2816">
          <cell r="B2816" t="str">
            <v>PEGT0018</v>
          </cell>
          <cell r="AX2816">
            <v>3550</v>
          </cell>
          <cell r="AY2816">
            <v>3800</v>
          </cell>
        </row>
        <row r="2817">
          <cell r="B2817" t="str">
            <v>PEGT0019</v>
          </cell>
          <cell r="AX2817">
            <v>3550</v>
          </cell>
          <cell r="AY2817">
            <v>3800</v>
          </cell>
        </row>
        <row r="2818">
          <cell r="B2818" t="str">
            <v>PEGT0017</v>
          </cell>
          <cell r="AX2818">
            <v>3000</v>
          </cell>
          <cell r="AY2818">
            <v>3250</v>
          </cell>
        </row>
        <row r="2819">
          <cell r="B2819" t="str">
            <v>PEGT0039</v>
          </cell>
          <cell r="AX2819">
            <v>3000</v>
          </cell>
          <cell r="AY2819">
            <v>3250</v>
          </cell>
        </row>
        <row r="2820">
          <cell r="B2820" t="str">
            <v>PEGT0083</v>
          </cell>
          <cell r="AX2820">
            <v>3300</v>
          </cell>
          <cell r="AY2820">
            <v>3550</v>
          </cell>
        </row>
        <row r="2821">
          <cell r="B2821" t="str">
            <v>PEGT0085</v>
          </cell>
          <cell r="AX2821">
            <v>3300</v>
          </cell>
          <cell r="AY2821">
            <v>3550</v>
          </cell>
        </row>
        <row r="2822">
          <cell r="B2822" t="str">
            <v>PEGT0071</v>
          </cell>
          <cell r="AX2822">
            <v>2150</v>
          </cell>
          <cell r="AY2822">
            <v>2400</v>
          </cell>
        </row>
        <row r="2823">
          <cell r="B2823" t="str">
            <v>PEGT0020</v>
          </cell>
          <cell r="AX2823">
            <v>2800</v>
          </cell>
          <cell r="AY2823">
            <v>3050</v>
          </cell>
        </row>
        <row r="2824">
          <cell r="B2824" t="str">
            <v>PEGT0075</v>
          </cell>
          <cell r="AX2824">
            <v>2200</v>
          </cell>
          <cell r="AY2824">
            <v>2450</v>
          </cell>
        </row>
        <row r="2825">
          <cell r="B2825" t="str">
            <v>PEGT0022</v>
          </cell>
          <cell r="AX2825">
            <v>2800</v>
          </cell>
          <cell r="AY2825">
            <v>3050</v>
          </cell>
        </row>
        <row r="2826">
          <cell r="B2826" t="str">
            <v>PEGT0074</v>
          </cell>
          <cell r="AX2826">
            <v>2300</v>
          </cell>
          <cell r="AY2826">
            <v>2550</v>
          </cell>
        </row>
        <row r="2827">
          <cell r="B2827" t="str">
            <v>PEGT0023</v>
          </cell>
          <cell r="AX2827">
            <v>2850</v>
          </cell>
          <cell r="AY2827">
            <v>3100</v>
          </cell>
        </row>
        <row r="2828">
          <cell r="B2828" t="str">
            <v>PEGT0021</v>
          </cell>
          <cell r="AX2828">
            <v>2850</v>
          </cell>
          <cell r="AY2828">
            <v>3100</v>
          </cell>
        </row>
        <row r="2829">
          <cell r="B2829" t="str">
            <v>PEGT0024</v>
          </cell>
          <cell r="AX2829">
            <v>2850</v>
          </cell>
          <cell r="AY2829">
            <v>3100</v>
          </cell>
        </row>
        <row r="2830">
          <cell r="B2830" t="str">
            <v>PEGT0025</v>
          </cell>
          <cell r="AX2830">
            <v>3400</v>
          </cell>
          <cell r="AY2830">
            <v>3650</v>
          </cell>
        </row>
        <row r="2831">
          <cell r="B2831" t="str">
            <v>PEGT0026</v>
          </cell>
          <cell r="AX2831">
            <v>3400</v>
          </cell>
          <cell r="AY2831">
            <v>3650</v>
          </cell>
        </row>
        <row r="2832">
          <cell r="B2832" t="str">
            <v>PEGT0027</v>
          </cell>
          <cell r="AX2832">
            <v>3550</v>
          </cell>
          <cell r="AY2832">
            <v>3800</v>
          </cell>
        </row>
        <row r="2833">
          <cell r="B2833" t="str">
            <v>PEGT0036</v>
          </cell>
          <cell r="AX2833">
            <v>3550</v>
          </cell>
          <cell r="AY2833">
            <v>3800</v>
          </cell>
        </row>
        <row r="2834">
          <cell r="B2834" t="str">
            <v>PEGT0063</v>
          </cell>
          <cell r="AX2834">
            <v>3500</v>
          </cell>
          <cell r="AY2834">
            <v>3750</v>
          </cell>
        </row>
        <row r="2835">
          <cell r="B2835" t="str">
            <v>PEGT0062</v>
          </cell>
          <cell r="AX2835">
            <v>2450</v>
          </cell>
          <cell r="AY2835">
            <v>2700</v>
          </cell>
        </row>
        <row r="2836">
          <cell r="B2836" t="str">
            <v>PEGT0038</v>
          </cell>
          <cell r="AX2836">
            <v>3200</v>
          </cell>
          <cell r="AY2836">
            <v>3450</v>
          </cell>
        </row>
        <row r="2837">
          <cell r="B2837" t="str">
            <v>PEGT0028</v>
          </cell>
          <cell r="AX2837">
            <v>3200</v>
          </cell>
          <cell r="AY2837">
            <v>3450</v>
          </cell>
        </row>
        <row r="2838">
          <cell r="B2838" t="str">
            <v>PEGT0061</v>
          </cell>
          <cell r="AX2838">
            <v>2650</v>
          </cell>
          <cell r="AY2838">
            <v>2900</v>
          </cell>
        </row>
        <row r="2839">
          <cell r="B2839" t="str">
            <v>PEGT0077</v>
          </cell>
          <cell r="AX2839">
            <v>3350</v>
          </cell>
          <cell r="AY2839">
            <v>3600</v>
          </cell>
        </row>
        <row r="2840">
          <cell r="B2840" t="str">
            <v>PEGT0081</v>
          </cell>
          <cell r="AX2840">
            <v>3350</v>
          </cell>
          <cell r="AY2840">
            <v>3600</v>
          </cell>
        </row>
        <row r="2841">
          <cell r="B2841" t="str">
            <v>PEGT0068</v>
          </cell>
          <cell r="AX2841">
            <v>2600</v>
          </cell>
          <cell r="AY2841">
            <v>2850</v>
          </cell>
        </row>
        <row r="2842">
          <cell r="B2842" t="str">
            <v>PEGT0070</v>
          </cell>
          <cell r="AX2842">
            <v>2600</v>
          </cell>
          <cell r="AY2842">
            <v>2850</v>
          </cell>
        </row>
        <row r="2843">
          <cell r="B2843" t="str">
            <v>PEGT0029</v>
          </cell>
          <cell r="AX2843">
            <v>3150</v>
          </cell>
          <cell r="AY2843">
            <v>3400</v>
          </cell>
        </row>
        <row r="2844">
          <cell r="B2844" t="str">
            <v>PEGT0030</v>
          </cell>
          <cell r="AX2844">
            <v>3150</v>
          </cell>
          <cell r="AY2844">
            <v>3400</v>
          </cell>
        </row>
        <row r="2845">
          <cell r="B2845" t="str">
            <v>PEGT0031</v>
          </cell>
          <cell r="AX2845">
            <v>6500</v>
          </cell>
          <cell r="AY2845">
            <v>6750</v>
          </cell>
        </row>
        <row r="2846">
          <cell r="B2846" t="str">
            <v>PEGT0032</v>
          </cell>
          <cell r="AX2846">
            <v>6500</v>
          </cell>
          <cell r="AY2846">
            <v>6750</v>
          </cell>
        </row>
        <row r="2847">
          <cell r="B2847" t="str">
            <v>PEGT0086</v>
          </cell>
          <cell r="AX2847">
            <v>6450</v>
          </cell>
          <cell r="AY2847">
            <v>6700</v>
          </cell>
        </row>
        <row r="2848">
          <cell r="B2848"/>
          <cell r="AX2848"/>
          <cell r="AY2848"/>
        </row>
        <row r="2849">
          <cell r="B2849" t="str">
            <v>PORT0014</v>
          </cell>
          <cell r="AX2849">
            <v>3400</v>
          </cell>
          <cell r="AY2849">
            <v>3650</v>
          </cell>
        </row>
        <row r="2850">
          <cell r="B2850" t="str">
            <v>PORT0012</v>
          </cell>
          <cell r="AX2850">
            <v>3600</v>
          </cell>
          <cell r="AY2850">
            <v>3850</v>
          </cell>
        </row>
        <row r="2851">
          <cell r="B2851" t="str">
            <v>PORT0001</v>
          </cell>
          <cell r="AX2851">
            <v>2950</v>
          </cell>
          <cell r="AY2851">
            <v>3200</v>
          </cell>
        </row>
        <row r="2852">
          <cell r="B2852" t="str">
            <v>PORT0010</v>
          </cell>
          <cell r="AX2852">
            <v>2950</v>
          </cell>
          <cell r="AY2852">
            <v>3200</v>
          </cell>
        </row>
        <row r="2853">
          <cell r="B2853" t="str">
            <v>PORT0013</v>
          </cell>
          <cell r="AX2853">
            <v>3500</v>
          </cell>
          <cell r="AY2853">
            <v>3750</v>
          </cell>
        </row>
        <row r="2854">
          <cell r="B2854" t="str">
            <v>PORT0007</v>
          </cell>
          <cell r="AX2854">
            <v>4500</v>
          </cell>
          <cell r="AY2854">
            <v>4750</v>
          </cell>
        </row>
        <row r="2855">
          <cell r="B2855" t="str">
            <v>PORT0009</v>
          </cell>
          <cell r="AX2855">
            <v>3600</v>
          </cell>
          <cell r="AY2855">
            <v>3850</v>
          </cell>
        </row>
        <row r="2856">
          <cell r="B2856"/>
          <cell r="AX2856"/>
          <cell r="AY2856"/>
        </row>
        <row r="2857">
          <cell r="B2857" t="str">
            <v>RAVT0001</v>
          </cell>
          <cell r="AX2857">
            <v>2850</v>
          </cell>
          <cell r="AY2857">
            <v>3100</v>
          </cell>
        </row>
        <row r="2858">
          <cell r="B2858"/>
          <cell r="AX2858"/>
          <cell r="AY2858"/>
        </row>
        <row r="2859">
          <cell r="B2859" t="str">
            <v>RENT0124</v>
          </cell>
          <cell r="AX2859">
            <v>3200</v>
          </cell>
          <cell r="AY2859">
            <v>3450</v>
          </cell>
        </row>
        <row r="2860">
          <cell r="B2860" t="str">
            <v>RENT0125</v>
          </cell>
          <cell r="AX2860">
            <v>3200</v>
          </cell>
          <cell r="AY2860">
            <v>3450</v>
          </cell>
        </row>
        <row r="2861">
          <cell r="B2861" t="str">
            <v>RENT0115</v>
          </cell>
          <cell r="AX2861">
            <v>3500</v>
          </cell>
          <cell r="AY2861">
            <v>3750</v>
          </cell>
        </row>
        <row r="2862">
          <cell r="B2862" t="str">
            <v>RENT0001</v>
          </cell>
          <cell r="AX2862">
            <v>2900</v>
          </cell>
          <cell r="AY2862">
            <v>3150</v>
          </cell>
        </row>
        <row r="2863">
          <cell r="B2863" t="str">
            <v>RENT0082</v>
          </cell>
          <cell r="AX2863">
            <v>2350</v>
          </cell>
          <cell r="AY2863">
            <v>2600</v>
          </cell>
        </row>
        <row r="2864">
          <cell r="B2864" t="str">
            <v>RENT0002</v>
          </cell>
          <cell r="AX2864">
            <v>2800</v>
          </cell>
          <cell r="AY2864">
            <v>3050</v>
          </cell>
        </row>
        <row r="2865">
          <cell r="B2865" t="str">
            <v>RENT0003</v>
          </cell>
          <cell r="AX2865">
            <v>2900</v>
          </cell>
          <cell r="AY2865">
            <v>3150</v>
          </cell>
        </row>
        <row r="2866">
          <cell r="B2866" t="str">
            <v>RENT0004</v>
          </cell>
          <cell r="AX2866">
            <v>2900</v>
          </cell>
          <cell r="AY2866">
            <v>3150</v>
          </cell>
        </row>
        <row r="2867">
          <cell r="B2867" t="str">
            <v>RENT0116</v>
          </cell>
          <cell r="AX2867">
            <v>3100</v>
          </cell>
          <cell r="AY2867">
            <v>3350</v>
          </cell>
        </row>
        <row r="2868">
          <cell r="B2868" t="str">
            <v>RENT0133</v>
          </cell>
          <cell r="AX2868">
            <v>3000</v>
          </cell>
          <cell r="AY2868">
            <v>3250</v>
          </cell>
        </row>
        <row r="2869">
          <cell r="B2869" t="str">
            <v>RENT0134</v>
          </cell>
          <cell r="AX2869">
            <v>3000</v>
          </cell>
          <cell r="AY2869">
            <v>3250</v>
          </cell>
        </row>
        <row r="2870">
          <cell r="B2870" t="str">
            <v>RENT0108</v>
          </cell>
          <cell r="AX2870">
            <v>5000</v>
          </cell>
          <cell r="AY2870">
            <v>5250</v>
          </cell>
        </row>
        <row r="2871">
          <cell r="B2871" t="str">
            <v>RENT0109</v>
          </cell>
          <cell r="AX2871">
            <v>5000</v>
          </cell>
          <cell r="AY2871">
            <v>5250</v>
          </cell>
        </row>
        <row r="2872">
          <cell r="B2872" t="str">
            <v>RENT0006</v>
          </cell>
          <cell r="AX2872">
            <v>2350</v>
          </cell>
          <cell r="AY2872">
            <v>2600</v>
          </cell>
        </row>
        <row r="2873">
          <cell r="B2873" t="str">
            <v>RENT0056</v>
          </cell>
          <cell r="AX2873">
            <v>2850</v>
          </cell>
          <cell r="AY2873">
            <v>3100</v>
          </cell>
        </row>
        <row r="2874">
          <cell r="B2874" t="str">
            <v>RENT0007</v>
          </cell>
          <cell r="AX2874">
            <v>2900</v>
          </cell>
          <cell r="AY2874">
            <v>3150</v>
          </cell>
        </row>
        <row r="2875">
          <cell r="B2875" t="str">
            <v>RENT0008</v>
          </cell>
          <cell r="AX2875">
            <v>2900</v>
          </cell>
          <cell r="AY2875">
            <v>3150</v>
          </cell>
        </row>
        <row r="2876">
          <cell r="B2876" t="str">
            <v>RENT0121</v>
          </cell>
          <cell r="AX2876">
            <v>3200</v>
          </cell>
          <cell r="AY2876">
            <v>3450</v>
          </cell>
        </row>
        <row r="2877">
          <cell r="B2877" t="str">
            <v>RENT0010</v>
          </cell>
          <cell r="AX2877">
            <v>2800</v>
          </cell>
          <cell r="AY2877">
            <v>3050</v>
          </cell>
        </row>
        <row r="2878">
          <cell r="B2878" t="str">
            <v>RENT0011</v>
          </cell>
          <cell r="AX2878">
            <v>3350</v>
          </cell>
          <cell r="AY2878">
            <v>3600</v>
          </cell>
        </row>
        <row r="2879">
          <cell r="B2879" t="str">
            <v>RENT0012</v>
          </cell>
          <cell r="AX2879">
            <v>3350</v>
          </cell>
          <cell r="AY2879">
            <v>3600</v>
          </cell>
        </row>
        <row r="2880">
          <cell r="B2880" t="str">
            <v>RENT0101</v>
          </cell>
          <cell r="AX2880">
            <v>2650</v>
          </cell>
          <cell r="AY2880">
            <v>2900</v>
          </cell>
        </row>
        <row r="2881">
          <cell r="B2881" t="str">
            <v>RENT0104</v>
          </cell>
          <cell r="AX2881">
            <v>3200</v>
          </cell>
          <cell r="AY2881">
            <v>3450</v>
          </cell>
        </row>
        <row r="2882">
          <cell r="B2882" t="str">
            <v>RENT0096</v>
          </cell>
          <cell r="AX2882">
            <v>3200</v>
          </cell>
          <cell r="AY2882">
            <v>3450</v>
          </cell>
        </row>
        <row r="2883">
          <cell r="B2883" t="str">
            <v>RENT0080</v>
          </cell>
          <cell r="AX2883">
            <v>3050</v>
          </cell>
          <cell r="AY2883">
            <v>3300</v>
          </cell>
        </row>
        <row r="2884">
          <cell r="B2884" t="str">
            <v>RENT0013</v>
          </cell>
          <cell r="AX2884">
            <v>3100</v>
          </cell>
          <cell r="AY2884">
            <v>3350</v>
          </cell>
        </row>
        <row r="2885">
          <cell r="B2885" t="str">
            <v>RENT0084</v>
          </cell>
          <cell r="AX2885">
            <v>2850</v>
          </cell>
          <cell r="AY2885">
            <v>3100</v>
          </cell>
        </row>
        <row r="2886">
          <cell r="B2886" t="str">
            <v>RENT0014</v>
          </cell>
          <cell r="AX2886">
            <v>2900</v>
          </cell>
          <cell r="AY2886">
            <v>3150</v>
          </cell>
        </row>
        <row r="2887">
          <cell r="B2887" t="str">
            <v>RENT0016</v>
          </cell>
          <cell r="AX2887">
            <v>2950</v>
          </cell>
          <cell r="AY2887">
            <v>3200</v>
          </cell>
        </row>
        <row r="2888">
          <cell r="B2888" t="str">
            <v>RENT0017</v>
          </cell>
          <cell r="AX2888">
            <v>2950</v>
          </cell>
          <cell r="AY2888">
            <v>3200</v>
          </cell>
        </row>
        <row r="2889">
          <cell r="B2889" t="str">
            <v>RENT0018</v>
          </cell>
          <cell r="AX2889">
            <v>2950</v>
          </cell>
          <cell r="AY2889">
            <v>3200</v>
          </cell>
        </row>
        <row r="2890">
          <cell r="B2890" t="str">
            <v>RENT0102</v>
          </cell>
          <cell r="AX2890">
            <v>2350</v>
          </cell>
          <cell r="AY2890">
            <v>2600</v>
          </cell>
        </row>
        <row r="2891">
          <cell r="B2891" t="str">
            <v>RENT0119</v>
          </cell>
          <cell r="AX2891">
            <v>2350</v>
          </cell>
          <cell r="AY2891">
            <v>2600</v>
          </cell>
        </row>
        <row r="2892">
          <cell r="B2892" t="str">
            <v>RENT0019</v>
          </cell>
          <cell r="AX2892">
            <v>2900</v>
          </cell>
          <cell r="AY2892">
            <v>3150</v>
          </cell>
        </row>
        <row r="2893">
          <cell r="B2893" t="str">
            <v>RENT0020</v>
          </cell>
          <cell r="AX2893">
            <v>2900</v>
          </cell>
          <cell r="AY2893">
            <v>3150</v>
          </cell>
        </row>
        <row r="2894">
          <cell r="B2894" t="str">
            <v>RENT0110</v>
          </cell>
          <cell r="AX2894">
            <v>3100</v>
          </cell>
          <cell r="AY2894">
            <v>3350</v>
          </cell>
        </row>
        <row r="2895">
          <cell r="B2895" t="str">
            <v>RENT0111</v>
          </cell>
          <cell r="AX2895">
            <v>3100</v>
          </cell>
          <cell r="AY2895">
            <v>3350</v>
          </cell>
        </row>
        <row r="2896">
          <cell r="B2896" t="str">
            <v>RENT0022</v>
          </cell>
          <cell r="AX2896">
            <v>2600</v>
          </cell>
          <cell r="AY2896">
            <v>2850</v>
          </cell>
        </row>
        <row r="2897">
          <cell r="B2897" t="str">
            <v>RENT0023</v>
          </cell>
          <cell r="AX2897">
            <v>2700</v>
          </cell>
          <cell r="AY2897">
            <v>2950</v>
          </cell>
        </row>
        <row r="2898">
          <cell r="B2898" t="str">
            <v>RENT0061</v>
          </cell>
          <cell r="AX2898">
            <v>2650</v>
          </cell>
          <cell r="AY2898">
            <v>2900</v>
          </cell>
        </row>
        <row r="2899">
          <cell r="B2899" t="str">
            <v>RENT0021</v>
          </cell>
          <cell r="AX2899">
            <v>2900</v>
          </cell>
          <cell r="AY2899">
            <v>3150</v>
          </cell>
        </row>
        <row r="2900">
          <cell r="B2900" t="str">
            <v>RENT0069</v>
          </cell>
          <cell r="AX2900">
            <v>2850</v>
          </cell>
          <cell r="AY2900">
            <v>3100</v>
          </cell>
        </row>
        <row r="2901">
          <cell r="B2901" t="str">
            <v>RENT0024</v>
          </cell>
          <cell r="AX2901">
            <v>3400</v>
          </cell>
          <cell r="AY2901">
            <v>3650</v>
          </cell>
        </row>
        <row r="2902">
          <cell r="B2902" t="str">
            <v>RENT0025</v>
          </cell>
          <cell r="AX2902">
            <v>3400</v>
          </cell>
          <cell r="AY2902">
            <v>3650</v>
          </cell>
        </row>
        <row r="2903">
          <cell r="B2903" t="str">
            <v>RENT0031</v>
          </cell>
          <cell r="AX2903">
            <v>2850</v>
          </cell>
          <cell r="AY2903">
            <v>3100</v>
          </cell>
        </row>
        <row r="2904">
          <cell r="B2904" t="str">
            <v>RENT0034</v>
          </cell>
          <cell r="AX2904">
            <v>3400</v>
          </cell>
          <cell r="AY2904">
            <v>3650</v>
          </cell>
        </row>
        <row r="2905">
          <cell r="B2905" t="str">
            <v>RENT0035</v>
          </cell>
          <cell r="AX2905">
            <v>3400</v>
          </cell>
          <cell r="AY2905">
            <v>3650</v>
          </cell>
        </row>
        <row r="2906">
          <cell r="B2906" t="str">
            <v>RENT0036</v>
          </cell>
          <cell r="AX2906">
            <v>3300</v>
          </cell>
          <cell r="AY2906">
            <v>3550</v>
          </cell>
        </row>
        <row r="2907">
          <cell r="B2907" t="str">
            <v>RENT0037</v>
          </cell>
          <cell r="AX2907">
            <v>3300</v>
          </cell>
          <cell r="AY2907">
            <v>3550</v>
          </cell>
        </row>
        <row r="2908">
          <cell r="B2908" t="str">
            <v>RENT0026</v>
          </cell>
          <cell r="AX2908">
            <v>2800</v>
          </cell>
          <cell r="AY2908">
            <v>3050</v>
          </cell>
        </row>
        <row r="2909">
          <cell r="B2909" t="str">
            <v>RENT0029</v>
          </cell>
          <cell r="AX2909">
            <v>2900</v>
          </cell>
          <cell r="AY2909">
            <v>3150</v>
          </cell>
        </row>
        <row r="2910">
          <cell r="B2910" t="str">
            <v>RENT0030</v>
          </cell>
          <cell r="AX2910">
            <v>2900</v>
          </cell>
          <cell r="AY2910">
            <v>3150</v>
          </cell>
        </row>
        <row r="2911">
          <cell r="B2911" t="str">
            <v>RENT0038</v>
          </cell>
          <cell r="AX2911">
            <v>3200</v>
          </cell>
          <cell r="AY2911">
            <v>3450</v>
          </cell>
        </row>
        <row r="2912">
          <cell r="B2912" t="str">
            <v>RENT0100</v>
          </cell>
          <cell r="AX2912">
            <v>3200</v>
          </cell>
          <cell r="AY2912">
            <v>3450</v>
          </cell>
        </row>
        <row r="2913">
          <cell r="B2913" t="str">
            <v>RENT0039</v>
          </cell>
          <cell r="AX2913">
            <v>2900</v>
          </cell>
          <cell r="AY2913">
            <v>3150</v>
          </cell>
        </row>
        <row r="2914">
          <cell r="B2914" t="str">
            <v>RENT0040</v>
          </cell>
          <cell r="AX2914">
            <v>3500</v>
          </cell>
          <cell r="AY2914">
            <v>3750</v>
          </cell>
        </row>
        <row r="2915">
          <cell r="B2915" t="str">
            <v>RENT0041</v>
          </cell>
          <cell r="AX2915">
            <v>2800</v>
          </cell>
          <cell r="AY2915">
            <v>3050</v>
          </cell>
        </row>
        <row r="2916">
          <cell r="B2916" t="str">
            <v>RENT0063</v>
          </cell>
          <cell r="AX2916">
            <v>2750</v>
          </cell>
          <cell r="AY2916">
            <v>3000</v>
          </cell>
        </row>
        <row r="2917">
          <cell r="B2917" t="str">
            <v>RENT0129</v>
          </cell>
          <cell r="AX2917">
            <v>7100</v>
          </cell>
          <cell r="AY2917">
            <v>7350</v>
          </cell>
        </row>
        <row r="2918">
          <cell r="B2918" t="str">
            <v>RENT0042</v>
          </cell>
          <cell r="AX2918">
            <v>2800</v>
          </cell>
          <cell r="AY2918">
            <v>3050</v>
          </cell>
        </row>
        <row r="2919">
          <cell r="B2919" t="str">
            <v>RENT0072</v>
          </cell>
          <cell r="AX2919">
            <v>2800</v>
          </cell>
          <cell r="AY2919">
            <v>3050</v>
          </cell>
        </row>
        <row r="2920">
          <cell r="B2920" t="str">
            <v>RENT0043</v>
          </cell>
          <cell r="AX2920">
            <v>3450</v>
          </cell>
          <cell r="AY2920">
            <v>3700</v>
          </cell>
        </row>
        <row r="2921">
          <cell r="B2921" t="str">
            <v>RENT0044</v>
          </cell>
          <cell r="AX2921">
            <v>3450</v>
          </cell>
          <cell r="AY2921">
            <v>3700</v>
          </cell>
        </row>
        <row r="2922">
          <cell r="B2922" t="str">
            <v>RENT0120</v>
          </cell>
          <cell r="AX2922">
            <v>4500</v>
          </cell>
          <cell r="AY2922">
            <v>4750</v>
          </cell>
        </row>
        <row r="2923">
          <cell r="B2923" t="str">
            <v>RENT0132</v>
          </cell>
          <cell r="AX2923">
            <v>3700</v>
          </cell>
          <cell r="AY2923">
            <v>3950</v>
          </cell>
        </row>
        <row r="2924">
          <cell r="B2924"/>
          <cell r="AX2924"/>
          <cell r="AY2924"/>
        </row>
        <row r="2925">
          <cell r="B2925" t="str">
            <v>ROVT0053</v>
          </cell>
          <cell r="AX2925">
            <v>3200</v>
          </cell>
          <cell r="AY2925">
            <v>3450</v>
          </cell>
        </row>
        <row r="2926">
          <cell r="B2926" t="str">
            <v>ROVT0052</v>
          </cell>
          <cell r="AX2926">
            <v>3100</v>
          </cell>
          <cell r="AY2926">
            <v>3350</v>
          </cell>
        </row>
        <row r="2927">
          <cell r="B2927" t="str">
            <v>ROVT0072</v>
          </cell>
          <cell r="AX2927">
            <v>3100</v>
          </cell>
          <cell r="AY2927">
            <v>3350</v>
          </cell>
        </row>
        <row r="2928">
          <cell r="B2928"/>
          <cell r="AX2928"/>
          <cell r="AY2928"/>
        </row>
        <row r="2929">
          <cell r="B2929" t="str">
            <v>SABT0001</v>
          </cell>
          <cell r="AX2929">
            <v>2900</v>
          </cell>
          <cell r="AY2929">
            <v>3150</v>
          </cell>
        </row>
        <row r="2930">
          <cell r="B2930" t="str">
            <v>SABT0010</v>
          </cell>
          <cell r="AX2930">
            <v>2950</v>
          </cell>
          <cell r="AY2930">
            <v>3200</v>
          </cell>
        </row>
        <row r="2931">
          <cell r="B2931" t="str">
            <v>SABT0002</v>
          </cell>
          <cell r="AX2931">
            <v>3000</v>
          </cell>
          <cell r="AY2931">
            <v>3250</v>
          </cell>
        </row>
        <row r="2932">
          <cell r="B2932" t="str">
            <v>SABT0003</v>
          </cell>
          <cell r="AX2932">
            <v>3000</v>
          </cell>
          <cell r="AY2932">
            <v>3250</v>
          </cell>
        </row>
        <row r="2933">
          <cell r="B2933" t="str">
            <v>SABT0009</v>
          </cell>
          <cell r="AX2933">
            <v>2450</v>
          </cell>
          <cell r="AY2933">
            <v>2700</v>
          </cell>
        </row>
        <row r="2934">
          <cell r="B2934" t="str">
            <v>SABT0004</v>
          </cell>
          <cell r="AX2934">
            <v>2900</v>
          </cell>
          <cell r="AY2934">
            <v>3150</v>
          </cell>
        </row>
        <row r="2935">
          <cell r="B2935" t="str">
            <v>SABT0005</v>
          </cell>
          <cell r="AX2935">
            <v>2900</v>
          </cell>
          <cell r="AY2935">
            <v>3150</v>
          </cell>
        </row>
        <row r="2936">
          <cell r="B2936" t="str">
            <v>SABT0006</v>
          </cell>
          <cell r="AX2936">
            <v>2900</v>
          </cell>
          <cell r="AY2936">
            <v>3150</v>
          </cell>
        </row>
        <row r="2937">
          <cell r="B2937"/>
          <cell r="AX2937"/>
          <cell r="AY2937"/>
        </row>
        <row r="2938">
          <cell r="B2938" t="str">
            <v>SAIT0001</v>
          </cell>
          <cell r="AX2938">
            <v>2600</v>
          </cell>
          <cell r="AY2938">
            <v>2850</v>
          </cell>
        </row>
        <row r="2939">
          <cell r="B2939" t="str">
            <v>SAIT0002</v>
          </cell>
          <cell r="AX2939">
            <v>2700</v>
          </cell>
          <cell r="AY2939">
            <v>2950</v>
          </cell>
        </row>
        <row r="2940">
          <cell r="B2940"/>
          <cell r="AX2940"/>
          <cell r="AY2940"/>
        </row>
        <row r="2941">
          <cell r="B2941" t="str">
            <v>SAMT0001</v>
          </cell>
          <cell r="AX2941">
            <v>2800</v>
          </cell>
          <cell r="AY2941">
            <v>3050</v>
          </cell>
        </row>
        <row r="2942">
          <cell r="B2942" t="str">
            <v>SAMT0002</v>
          </cell>
          <cell r="AX2942">
            <v>2250</v>
          </cell>
          <cell r="AY2942">
            <v>2500</v>
          </cell>
        </row>
        <row r="2943">
          <cell r="B2943"/>
          <cell r="AX2943"/>
          <cell r="AY2943"/>
        </row>
        <row r="2944">
          <cell r="B2944" t="str">
            <v>SATT0001</v>
          </cell>
          <cell r="AX2944">
            <v>3550</v>
          </cell>
          <cell r="AY2944">
            <v>3800</v>
          </cell>
        </row>
        <row r="2945">
          <cell r="B2945" t="str">
            <v>SATT0002</v>
          </cell>
          <cell r="AX2945">
            <v>3000</v>
          </cell>
          <cell r="AY2945">
            <v>3250</v>
          </cell>
        </row>
        <row r="2946">
          <cell r="B2946"/>
          <cell r="AX2946"/>
          <cell r="AY2946"/>
        </row>
        <row r="2947">
          <cell r="B2947" t="str">
            <v>SEAT0014</v>
          </cell>
          <cell r="AX2947">
            <v>3050</v>
          </cell>
          <cell r="AY2947">
            <v>3300</v>
          </cell>
        </row>
        <row r="2948">
          <cell r="B2948" t="str">
            <v>SEAT0016</v>
          </cell>
          <cell r="AX2948">
            <v>3050</v>
          </cell>
          <cell r="AY2948">
            <v>3300</v>
          </cell>
        </row>
        <row r="2949">
          <cell r="B2949" t="str">
            <v>SEAT0008</v>
          </cell>
          <cell r="AX2949">
            <v>2900</v>
          </cell>
          <cell r="AY2949">
            <v>3150</v>
          </cell>
        </row>
        <row r="2950">
          <cell r="B2950" t="str">
            <v>SEAT0001</v>
          </cell>
          <cell r="AX2950">
            <v>2800</v>
          </cell>
          <cell r="AY2950">
            <v>3050</v>
          </cell>
        </row>
        <row r="2951">
          <cell r="B2951" t="str">
            <v>SEAT0002</v>
          </cell>
          <cell r="AX2951">
            <v>2800</v>
          </cell>
          <cell r="AY2951">
            <v>3050</v>
          </cell>
        </row>
        <row r="2952">
          <cell r="B2952" t="str">
            <v>SEAT0003</v>
          </cell>
          <cell r="AX2952">
            <v>2800</v>
          </cell>
          <cell r="AY2952">
            <v>3050</v>
          </cell>
        </row>
        <row r="2953">
          <cell r="B2953" t="str">
            <v>SEAT0004</v>
          </cell>
          <cell r="AX2953">
            <v>2800</v>
          </cell>
          <cell r="AY2953">
            <v>3050</v>
          </cell>
        </row>
        <row r="2954">
          <cell r="B2954" t="str">
            <v>SEAT0011</v>
          </cell>
          <cell r="AX2954">
            <v>3050</v>
          </cell>
          <cell r="AY2954">
            <v>3300</v>
          </cell>
        </row>
        <row r="2955">
          <cell r="B2955" t="str">
            <v>SEAT0012</v>
          </cell>
          <cell r="AX2955">
            <v>3050</v>
          </cell>
          <cell r="AY2955">
            <v>3300</v>
          </cell>
        </row>
        <row r="2956">
          <cell r="B2956" t="str">
            <v>SEAT0013</v>
          </cell>
          <cell r="AX2956">
            <v>3050</v>
          </cell>
          <cell r="AY2956">
            <v>3300</v>
          </cell>
        </row>
        <row r="2957">
          <cell r="B2957" t="str">
            <v>SEAT0005</v>
          </cell>
          <cell r="AX2957">
            <v>2800</v>
          </cell>
          <cell r="AY2957">
            <v>3050</v>
          </cell>
        </row>
        <row r="2958">
          <cell r="B2958" t="str">
            <v>SEAT0006</v>
          </cell>
          <cell r="AX2958">
            <v>2800</v>
          </cell>
          <cell r="AY2958">
            <v>3050</v>
          </cell>
        </row>
        <row r="2959">
          <cell r="B2959" t="str">
            <v>SEAT0007</v>
          </cell>
          <cell r="AX2959">
            <v>2900</v>
          </cell>
          <cell r="AY2959">
            <v>3150</v>
          </cell>
        </row>
        <row r="2960">
          <cell r="B2960"/>
          <cell r="AX2960"/>
          <cell r="AY2960"/>
        </row>
        <row r="2961">
          <cell r="B2961" t="str">
            <v>SKDT0001</v>
          </cell>
          <cell r="AX2961">
            <v>2800</v>
          </cell>
          <cell r="AY2961">
            <v>3050</v>
          </cell>
        </row>
        <row r="2962">
          <cell r="B2962" t="str">
            <v>SKDT0051</v>
          </cell>
          <cell r="AX2962">
            <v>2250</v>
          </cell>
          <cell r="AY2962">
            <v>2500</v>
          </cell>
        </row>
        <row r="2963">
          <cell r="B2963" t="str">
            <v>SKDT0002</v>
          </cell>
          <cell r="AX2963">
            <v>2800</v>
          </cell>
          <cell r="AY2963">
            <v>3050</v>
          </cell>
        </row>
        <row r="2964">
          <cell r="B2964" t="str">
            <v>SKDT0003</v>
          </cell>
          <cell r="AX2964">
            <v>2800</v>
          </cell>
          <cell r="AY2964">
            <v>3050</v>
          </cell>
        </row>
        <row r="2965">
          <cell r="B2965" t="str">
            <v>SKDT0062</v>
          </cell>
          <cell r="AX2965">
            <v>3250</v>
          </cell>
          <cell r="AY2965">
            <v>3500</v>
          </cell>
        </row>
        <row r="2966">
          <cell r="B2966" t="str">
            <v>SKDT0004</v>
          </cell>
          <cell r="AX2966">
            <v>2800</v>
          </cell>
          <cell r="AY2966">
            <v>3050</v>
          </cell>
        </row>
        <row r="2967">
          <cell r="B2967" t="str">
            <v>SKDT0052</v>
          </cell>
          <cell r="AX2967">
            <v>2800</v>
          </cell>
          <cell r="AY2967">
            <v>3050</v>
          </cell>
        </row>
        <row r="2968">
          <cell r="B2968" t="str">
            <v>SKDT0041</v>
          </cell>
          <cell r="AX2968">
            <v>2850</v>
          </cell>
          <cell r="AY2968">
            <v>3100</v>
          </cell>
        </row>
        <row r="2969">
          <cell r="B2969" t="str">
            <v>SKDT0007</v>
          </cell>
          <cell r="AX2969">
            <v>2900</v>
          </cell>
          <cell r="AY2969">
            <v>3150</v>
          </cell>
        </row>
        <row r="2970">
          <cell r="B2970" t="str">
            <v>SKDT0050</v>
          </cell>
          <cell r="AX2970">
            <v>2350</v>
          </cell>
          <cell r="AY2970">
            <v>2500</v>
          </cell>
        </row>
        <row r="2971">
          <cell r="B2971" t="str">
            <v>SKDT0006</v>
          </cell>
          <cell r="AX2971">
            <v>2900</v>
          </cell>
          <cell r="AY2971">
            <v>3150</v>
          </cell>
        </row>
        <row r="2972">
          <cell r="B2972" t="str">
            <v>SKDT0073</v>
          </cell>
          <cell r="AX2972">
            <v>2900</v>
          </cell>
          <cell r="AY2972">
            <v>3150</v>
          </cell>
        </row>
        <row r="2973">
          <cell r="B2973" t="str">
            <v>SKDT0008</v>
          </cell>
          <cell r="AX2973">
            <v>2900</v>
          </cell>
          <cell r="AY2973">
            <v>3150</v>
          </cell>
        </row>
        <row r="2974">
          <cell r="B2974" t="str">
            <v>SKDT0009</v>
          </cell>
          <cell r="AX2974">
            <v>2900</v>
          </cell>
          <cell r="AY2974">
            <v>3150</v>
          </cell>
        </row>
        <row r="2975">
          <cell r="B2975" t="str">
            <v>SKDT0035</v>
          </cell>
          <cell r="AX2975">
            <v>2850</v>
          </cell>
          <cell r="AY2975">
            <v>3100</v>
          </cell>
        </row>
        <row r="2976">
          <cell r="B2976" t="str">
            <v>SKDT0036</v>
          </cell>
          <cell r="AX2976">
            <v>2350</v>
          </cell>
          <cell r="AY2976">
            <v>2600</v>
          </cell>
        </row>
        <row r="2977">
          <cell r="B2977" t="str">
            <v>SKDT0056</v>
          </cell>
          <cell r="AX2977">
            <v>2900</v>
          </cell>
          <cell r="AY2977">
            <v>3150</v>
          </cell>
        </row>
        <row r="2978">
          <cell r="B2978" t="str">
            <v>SKDT0040</v>
          </cell>
          <cell r="AX2978">
            <v>2350</v>
          </cell>
          <cell r="AY2978">
            <v>2600</v>
          </cell>
        </row>
        <row r="2979">
          <cell r="B2979" t="str">
            <v>SKDT0010</v>
          </cell>
          <cell r="AX2979">
            <v>2900</v>
          </cell>
          <cell r="AY2979">
            <v>3150</v>
          </cell>
        </row>
        <row r="2980">
          <cell r="B2980" t="str">
            <v>SKDT0048</v>
          </cell>
          <cell r="AX2980">
            <v>2900</v>
          </cell>
          <cell r="AY2980">
            <v>3150</v>
          </cell>
        </row>
        <row r="2981">
          <cell r="B2981" t="str">
            <v>SKDT0069</v>
          </cell>
          <cell r="AX2981">
            <v>2900</v>
          </cell>
          <cell r="AY2981">
            <v>3150</v>
          </cell>
        </row>
        <row r="2982">
          <cell r="B2982" t="str">
            <v>SKDT0011</v>
          </cell>
          <cell r="AX2982">
            <v>2850</v>
          </cell>
          <cell r="AY2982">
            <v>3100</v>
          </cell>
        </row>
        <row r="2983">
          <cell r="B2983" t="str">
            <v>SKDT0072</v>
          </cell>
          <cell r="AX2983">
            <v>3150</v>
          </cell>
          <cell r="AY2983">
            <v>3400</v>
          </cell>
        </row>
        <row r="2984">
          <cell r="B2984"/>
          <cell r="AX2984">
            <v>200</v>
          </cell>
          <cell r="AY2984">
            <v>200</v>
          </cell>
        </row>
        <row r="2985">
          <cell r="B2985" t="str">
            <v>SKDT0037</v>
          </cell>
          <cell r="AX2985">
            <v>2300</v>
          </cell>
          <cell r="AY2985">
            <v>2550</v>
          </cell>
        </row>
        <row r="2986">
          <cell r="B2986" t="str">
            <v>SKDT0014</v>
          </cell>
          <cell r="AX2986">
            <v>2850</v>
          </cell>
          <cell r="AY2986">
            <v>3100</v>
          </cell>
        </row>
        <row r="2987">
          <cell r="B2987" t="str">
            <v>SKDT0012</v>
          </cell>
          <cell r="AX2987">
            <v>2800</v>
          </cell>
          <cell r="AY2987">
            <v>3050</v>
          </cell>
        </row>
        <row r="2988">
          <cell r="B2988" t="str">
            <v>SKDT0013</v>
          </cell>
          <cell r="AX2988">
            <v>2850</v>
          </cell>
          <cell r="AY2988">
            <v>3100</v>
          </cell>
        </row>
        <row r="2989">
          <cell r="B2989" t="str">
            <v>SKDT0053</v>
          </cell>
          <cell r="AX2989">
            <v>2850</v>
          </cell>
          <cell r="AY2989">
            <v>3100</v>
          </cell>
        </row>
        <row r="2990">
          <cell r="B2990"/>
          <cell r="AX2990"/>
          <cell r="AY2990"/>
        </row>
        <row r="2991">
          <cell r="B2991" t="str">
            <v>SMRT0001</v>
          </cell>
          <cell r="AX2991">
            <v>2800</v>
          </cell>
          <cell r="AY2991">
            <v>3050</v>
          </cell>
        </row>
        <row r="2992">
          <cell r="B2992"/>
          <cell r="AX2992"/>
          <cell r="AY2992"/>
        </row>
        <row r="2993">
          <cell r="B2993" t="str">
            <v>SNGT0001</v>
          </cell>
          <cell r="AX2993">
            <v>2900</v>
          </cell>
          <cell r="AY2993">
            <v>3150</v>
          </cell>
        </row>
        <row r="2994">
          <cell r="B2994" t="str">
            <v>SNGT0002</v>
          </cell>
          <cell r="AX2994">
            <v>2900</v>
          </cell>
          <cell r="AY2994">
            <v>3150</v>
          </cell>
        </row>
        <row r="2995">
          <cell r="B2995" t="str">
            <v>SNGT0003</v>
          </cell>
          <cell r="AX2995">
            <v>2900</v>
          </cell>
          <cell r="AY2995">
            <v>3150</v>
          </cell>
        </row>
        <row r="2996">
          <cell r="B2996" t="str">
            <v>SNGT0005</v>
          </cell>
          <cell r="AX2996">
            <v>2800</v>
          </cell>
          <cell r="AY2996">
            <v>3050</v>
          </cell>
        </row>
        <row r="2997">
          <cell r="B2997" t="str">
            <v>SNGT0006</v>
          </cell>
          <cell r="AX2997">
            <v>2800</v>
          </cell>
          <cell r="AY2997">
            <v>3050</v>
          </cell>
        </row>
        <row r="2998">
          <cell r="B2998" t="str">
            <v>SNGT0007</v>
          </cell>
          <cell r="AX2998">
            <v>2800</v>
          </cell>
          <cell r="AY2998">
            <v>3050</v>
          </cell>
        </row>
        <row r="2999">
          <cell r="B2999" t="str">
            <v>SNGT0030</v>
          </cell>
          <cell r="AX2999">
            <v>3100</v>
          </cell>
          <cell r="AY2999">
            <v>3350</v>
          </cell>
        </row>
        <row r="3000">
          <cell r="B3000" t="str">
            <v>SNGT0008</v>
          </cell>
          <cell r="AX3000">
            <v>2800</v>
          </cell>
          <cell r="AY3000">
            <v>3050</v>
          </cell>
        </row>
        <row r="3001">
          <cell r="B3001" t="str">
            <v>SNGT0009</v>
          </cell>
          <cell r="AX3001">
            <v>2800</v>
          </cell>
          <cell r="AY3001">
            <v>3050</v>
          </cell>
        </row>
        <row r="3002">
          <cell r="B3002" t="str">
            <v>SNGT0010</v>
          </cell>
          <cell r="AX3002">
            <v>2800</v>
          </cell>
          <cell r="AY3002">
            <v>3050</v>
          </cell>
        </row>
        <row r="3003">
          <cell r="B3003" t="str">
            <v>SNGT0011</v>
          </cell>
          <cell r="AX3003">
            <v>2800</v>
          </cell>
          <cell r="AY3003">
            <v>3050</v>
          </cell>
        </row>
        <row r="3004">
          <cell r="B3004" t="str">
            <v>SNGT0013</v>
          </cell>
          <cell r="AX3004">
            <v>3100</v>
          </cell>
          <cell r="AY3004">
            <v>3350</v>
          </cell>
        </row>
        <row r="3005">
          <cell r="B3005" t="str">
            <v>SNGT0012</v>
          </cell>
          <cell r="AX3005">
            <v>2800</v>
          </cell>
          <cell r="AY3005">
            <v>3050</v>
          </cell>
        </row>
        <row r="3006">
          <cell r="B3006" t="str">
            <v>SNGT0027</v>
          </cell>
          <cell r="AX3006">
            <v>2800</v>
          </cell>
          <cell r="AY3006">
            <v>3050</v>
          </cell>
        </row>
        <row r="3007">
          <cell r="B3007" t="str">
            <v>SNGT0028</v>
          </cell>
          <cell r="AX3007">
            <v>3100</v>
          </cell>
          <cell r="AY3007">
            <v>3350</v>
          </cell>
        </row>
        <row r="3008">
          <cell r="B3008"/>
          <cell r="AX3008"/>
          <cell r="AY3008"/>
        </row>
        <row r="3009">
          <cell r="B3009" t="str">
            <v>SBRT0002</v>
          </cell>
          <cell r="AX3009">
            <v>2850</v>
          </cell>
          <cell r="AY3009">
            <v>3100</v>
          </cell>
        </row>
        <row r="3010">
          <cell r="B3010" t="str">
            <v>SBRT0004</v>
          </cell>
          <cell r="AX3010">
            <v>2850</v>
          </cell>
          <cell r="AY3010">
            <v>3100</v>
          </cell>
        </row>
        <row r="3011">
          <cell r="B3011" t="str">
            <v>SBRT0005</v>
          </cell>
          <cell r="AX3011">
            <v>2850</v>
          </cell>
          <cell r="AY3011">
            <v>3100</v>
          </cell>
        </row>
        <row r="3012">
          <cell r="B3012" t="str">
            <v>SBRT0006</v>
          </cell>
          <cell r="AX3012">
            <v>3050</v>
          </cell>
          <cell r="AY3012">
            <v>3300</v>
          </cell>
        </row>
        <row r="3013">
          <cell r="B3013" t="str">
            <v>SBRT0091</v>
          </cell>
          <cell r="AX3013">
            <v>3050</v>
          </cell>
          <cell r="AY3013">
            <v>3300</v>
          </cell>
        </row>
        <row r="3014">
          <cell r="B3014" t="str">
            <v>SBRT0064</v>
          </cell>
          <cell r="AX3014">
            <v>3000</v>
          </cell>
          <cell r="AY3014">
            <v>3250</v>
          </cell>
        </row>
        <row r="3015">
          <cell r="B3015" t="str">
            <v>SBRT0063</v>
          </cell>
          <cell r="AX3015">
            <v>2900</v>
          </cell>
          <cell r="AY3015">
            <v>3150</v>
          </cell>
        </row>
        <row r="3016">
          <cell r="B3016" t="str">
            <v>SBRT0085</v>
          </cell>
          <cell r="AX3016">
            <v>2800</v>
          </cell>
          <cell r="AY3016">
            <v>3050</v>
          </cell>
        </row>
        <row r="3017">
          <cell r="B3017" t="str">
            <v>SBRT0008</v>
          </cell>
          <cell r="AX3017">
            <v>2800</v>
          </cell>
          <cell r="AY3017">
            <v>3050</v>
          </cell>
        </row>
        <row r="3018">
          <cell r="B3018" t="str">
            <v>SBRT0010</v>
          </cell>
          <cell r="AX3018">
            <v>2850</v>
          </cell>
          <cell r="AY3018">
            <v>3100</v>
          </cell>
        </row>
        <row r="3019">
          <cell r="B3019" t="str">
            <v>SBRT0011</v>
          </cell>
          <cell r="AX3019">
            <v>2850</v>
          </cell>
          <cell r="AY3019">
            <v>3100</v>
          </cell>
        </row>
        <row r="3020">
          <cell r="B3020" t="str">
            <v>SBRT0060</v>
          </cell>
          <cell r="AX3020">
            <v>2300</v>
          </cell>
          <cell r="AY3020">
            <v>2550</v>
          </cell>
        </row>
        <row r="3021">
          <cell r="B3021" t="str">
            <v>SBRT0084</v>
          </cell>
          <cell r="AX3021">
            <v>2900</v>
          </cell>
          <cell r="AY3021">
            <v>3150</v>
          </cell>
        </row>
        <row r="3022">
          <cell r="B3022" t="str">
            <v>SBRT0012</v>
          </cell>
          <cell r="AX3022">
            <v>2850</v>
          </cell>
          <cell r="AY3022">
            <v>3100</v>
          </cell>
        </row>
        <row r="3023">
          <cell r="B3023" t="str">
            <v>SBRT0013</v>
          </cell>
          <cell r="AX3023">
            <v>2850</v>
          </cell>
          <cell r="AY3023">
            <v>3100</v>
          </cell>
        </row>
        <row r="3024">
          <cell r="B3024" t="str">
            <v>SBRT0015</v>
          </cell>
          <cell r="AX3024">
            <v>2850</v>
          </cell>
          <cell r="AY3024">
            <v>3100</v>
          </cell>
        </row>
        <row r="3025">
          <cell r="B3025" t="str">
            <v>SBRT0081</v>
          </cell>
          <cell r="AX3025">
            <v>2850</v>
          </cell>
          <cell r="AY3025">
            <v>3100</v>
          </cell>
        </row>
        <row r="3026">
          <cell r="B3026" t="str">
            <v>SBRT0016</v>
          </cell>
          <cell r="AX3026">
            <v>2850</v>
          </cell>
          <cell r="AY3026">
            <v>3100</v>
          </cell>
        </row>
        <row r="3027">
          <cell r="B3027" t="str">
            <v>SBRT0017</v>
          </cell>
          <cell r="AX3027">
            <v>2850</v>
          </cell>
          <cell r="AY3027">
            <v>3100</v>
          </cell>
        </row>
        <row r="3028">
          <cell r="B3028" t="str">
            <v>SBRT0018</v>
          </cell>
          <cell r="AX3028">
            <v>3400</v>
          </cell>
          <cell r="AY3028">
            <v>3650</v>
          </cell>
        </row>
        <row r="3029">
          <cell r="B3029" t="str">
            <v>SBRT0019</v>
          </cell>
          <cell r="AX3029">
            <v>3000</v>
          </cell>
          <cell r="AY3029">
            <v>3250</v>
          </cell>
        </row>
        <row r="3030">
          <cell r="B3030" t="str">
            <v>SBRT0020</v>
          </cell>
          <cell r="AX3030">
            <v>3000</v>
          </cell>
          <cell r="AY3030">
            <v>3250</v>
          </cell>
        </row>
        <row r="3031">
          <cell r="B3031"/>
          <cell r="AX3031"/>
          <cell r="AY3031"/>
        </row>
        <row r="3032">
          <cell r="B3032" t="str">
            <v>SUZT0001</v>
          </cell>
          <cell r="AX3032">
            <v>2800</v>
          </cell>
          <cell r="AY3032">
            <v>3050</v>
          </cell>
        </row>
        <row r="3033">
          <cell r="B3033" t="str">
            <v>SUZT0002</v>
          </cell>
          <cell r="AX3033">
            <v>2800</v>
          </cell>
          <cell r="AY3033">
            <v>3050</v>
          </cell>
        </row>
        <row r="3034">
          <cell r="B3034" t="str">
            <v>SUZT0003</v>
          </cell>
          <cell r="AX3034">
            <v>2800</v>
          </cell>
          <cell r="AY3034">
            <v>3050</v>
          </cell>
        </row>
        <row r="3035">
          <cell r="B3035" t="str">
            <v>SUZT0004</v>
          </cell>
          <cell r="AX3035">
            <v>2750</v>
          </cell>
          <cell r="AY3035">
            <v>3000</v>
          </cell>
        </row>
        <row r="3036">
          <cell r="B3036" t="str">
            <v>SUZT0005</v>
          </cell>
          <cell r="AX3036">
            <v>2800</v>
          </cell>
          <cell r="AY3036">
            <v>3050</v>
          </cell>
        </row>
        <row r="3037">
          <cell r="B3037" t="str">
            <v>SUZT0006</v>
          </cell>
          <cell r="AX3037">
            <v>2800</v>
          </cell>
          <cell r="AY3037">
            <v>3050</v>
          </cell>
        </row>
        <row r="3038">
          <cell r="B3038" t="str">
            <v>SUZT0029</v>
          </cell>
          <cell r="AX3038">
            <v>2250</v>
          </cell>
          <cell r="AY3038">
            <v>2500</v>
          </cell>
        </row>
        <row r="3039">
          <cell r="B3039" t="str">
            <v>SUZT0007</v>
          </cell>
          <cell r="AX3039">
            <v>2800</v>
          </cell>
          <cell r="AY3039">
            <v>3050</v>
          </cell>
        </row>
        <row r="3040">
          <cell r="B3040" t="str">
            <v>SUZT0034</v>
          </cell>
          <cell r="AX3040">
            <v>2900</v>
          </cell>
          <cell r="AY3040">
            <v>3150</v>
          </cell>
        </row>
        <row r="3041">
          <cell r="B3041" t="str">
            <v>SUZT0008</v>
          </cell>
          <cell r="AX3041">
            <v>2800</v>
          </cell>
          <cell r="AY3041">
            <v>3050</v>
          </cell>
        </row>
        <row r="3042">
          <cell r="B3042" t="str">
            <v>SUZT0026</v>
          </cell>
          <cell r="AX3042">
            <v>2900</v>
          </cell>
          <cell r="AY3042">
            <v>3150</v>
          </cell>
        </row>
        <row r="3043">
          <cell r="B3043" t="str">
            <v>SUZT0025</v>
          </cell>
          <cell r="AX3043">
            <v>2900</v>
          </cell>
          <cell r="AY3043">
            <v>3150</v>
          </cell>
        </row>
        <row r="3044">
          <cell r="B3044" t="str">
            <v>SUZT0031</v>
          </cell>
          <cell r="AX3044">
            <v>2800</v>
          </cell>
          <cell r="AY3044">
            <v>3050</v>
          </cell>
        </row>
        <row r="3045">
          <cell r="B3045" t="str">
            <v>SUZT0011</v>
          </cell>
          <cell r="AX3045">
            <v>2800</v>
          </cell>
          <cell r="AY3045">
            <v>3050</v>
          </cell>
        </row>
        <row r="3046">
          <cell r="B3046" t="str">
            <v>SUZT0009</v>
          </cell>
          <cell r="AX3046">
            <v>2800</v>
          </cell>
          <cell r="AY3046">
            <v>3050</v>
          </cell>
        </row>
        <row r="3047">
          <cell r="B3047" t="str">
            <v>SUZT0021</v>
          </cell>
          <cell r="AX3047">
            <v>2850</v>
          </cell>
          <cell r="AY3047">
            <v>3100</v>
          </cell>
        </row>
        <row r="3048">
          <cell r="B3048" t="str">
            <v>SUZT0013</v>
          </cell>
          <cell r="AX3048">
            <v>2900</v>
          </cell>
          <cell r="AY3048">
            <v>3150</v>
          </cell>
        </row>
        <row r="3049">
          <cell r="B3049" t="str">
            <v>SUZT0036</v>
          </cell>
          <cell r="AX3049">
            <v>2900</v>
          </cell>
          <cell r="AY3049">
            <v>3150</v>
          </cell>
        </row>
        <row r="3050">
          <cell r="B3050" t="str">
            <v>SUZT0012</v>
          </cell>
          <cell r="AX3050">
            <v>2900</v>
          </cell>
          <cell r="AY3050">
            <v>3150</v>
          </cell>
        </row>
        <row r="3051">
          <cell r="B3051" t="str">
            <v>SUZT0022</v>
          </cell>
          <cell r="AX3051">
            <v>2350</v>
          </cell>
          <cell r="AY3051">
            <v>2600</v>
          </cell>
        </row>
        <row r="3052">
          <cell r="B3052" t="str">
            <v>SUZT0032</v>
          </cell>
          <cell r="AX3052">
            <v>3200</v>
          </cell>
          <cell r="AY3052">
            <v>3450</v>
          </cell>
        </row>
        <row r="3053">
          <cell r="B3053" t="str">
            <v>SUZT0033</v>
          </cell>
          <cell r="AX3053">
            <v>3200</v>
          </cell>
          <cell r="AY3053">
            <v>3450</v>
          </cell>
        </row>
        <row r="3054">
          <cell r="B3054"/>
          <cell r="AX3054"/>
          <cell r="AY3054"/>
        </row>
        <row r="3055">
          <cell r="B3055" t="str">
            <v>TGZT0001</v>
          </cell>
          <cell r="AX3055">
            <v>3400</v>
          </cell>
          <cell r="AY3055">
            <v>3650</v>
          </cell>
        </row>
        <row r="3056">
          <cell r="B3056" t="str">
            <v>TGZT0002</v>
          </cell>
          <cell r="AX3056">
            <v>3700</v>
          </cell>
          <cell r="AY3056">
            <v>3950</v>
          </cell>
        </row>
        <row r="3057">
          <cell r="B3057" t="str">
            <v>TGZT0003</v>
          </cell>
          <cell r="AX3057">
            <v>3500</v>
          </cell>
          <cell r="AY3057">
            <v>3750</v>
          </cell>
        </row>
        <row r="3058">
          <cell r="B3058" t="str">
            <v>TGZT0004</v>
          </cell>
          <cell r="AX3058">
            <v>3400</v>
          </cell>
          <cell r="AY3058">
            <v>3650</v>
          </cell>
        </row>
        <row r="3059">
          <cell r="B3059"/>
          <cell r="AX3059"/>
          <cell r="AY3059"/>
        </row>
        <row r="3060">
          <cell r="B3060" t="str">
            <v>TOYT0069</v>
          </cell>
          <cell r="AX3060">
            <v>2450</v>
          </cell>
          <cell r="AY3060">
            <v>2700</v>
          </cell>
        </row>
        <row r="3061">
          <cell r="B3061" t="str">
            <v>TOYT0070</v>
          </cell>
          <cell r="AX3061">
            <v>2900</v>
          </cell>
          <cell r="AY3061">
            <v>3150</v>
          </cell>
        </row>
        <row r="3062">
          <cell r="B3062" t="str">
            <v>TOYT0003</v>
          </cell>
          <cell r="AX3062">
            <v>2800</v>
          </cell>
          <cell r="AY3062">
            <v>3050</v>
          </cell>
        </row>
        <row r="3063">
          <cell r="B3063" t="str">
            <v xml:space="preserve">        </v>
          </cell>
          <cell r="AX3063">
            <v>200</v>
          </cell>
          <cell r="AY3063">
            <v>200</v>
          </cell>
        </row>
        <row r="3064">
          <cell r="B3064" t="str">
            <v>TOYT0002</v>
          </cell>
          <cell r="AX3064">
            <v>2600</v>
          </cell>
          <cell r="AY3064">
            <v>2850</v>
          </cell>
        </row>
        <row r="3065">
          <cell r="B3065" t="str">
            <v>TOYT0509</v>
          </cell>
          <cell r="AX3065">
            <v>4000</v>
          </cell>
          <cell r="AY3065">
            <v>4250</v>
          </cell>
        </row>
        <row r="3066">
          <cell r="B3066" t="str">
            <v>TOYT0001</v>
          </cell>
          <cell r="AX3066">
            <v>4000</v>
          </cell>
          <cell r="AY3066">
            <v>4250</v>
          </cell>
        </row>
        <row r="3067">
          <cell r="B3067" t="str">
            <v>TOYT0548</v>
          </cell>
          <cell r="AX3067">
            <v>4000</v>
          </cell>
          <cell r="AY3067">
            <v>4250</v>
          </cell>
        </row>
        <row r="3068">
          <cell r="B3068" t="str">
            <v>TOYT0533</v>
          </cell>
          <cell r="AX3068">
            <v>5000</v>
          </cell>
          <cell r="AY3068">
            <v>5250</v>
          </cell>
        </row>
        <row r="3069">
          <cell r="B3069" t="str">
            <v>TOYT0376</v>
          </cell>
          <cell r="AX3069">
            <v>3050</v>
          </cell>
          <cell r="AY3069">
            <v>3300</v>
          </cell>
        </row>
        <row r="3070">
          <cell r="B3070" t="str">
            <v>TOYT0527</v>
          </cell>
          <cell r="AX3070">
            <v>3450</v>
          </cell>
          <cell r="AY3070">
            <v>3700</v>
          </cell>
        </row>
        <row r="3071">
          <cell r="B3071" t="str">
            <v>TOYT0004</v>
          </cell>
          <cell r="AX3071">
            <v>2850</v>
          </cell>
          <cell r="AY3071">
            <v>3100</v>
          </cell>
        </row>
        <row r="3072">
          <cell r="B3072" t="str">
            <v>TOYT0005</v>
          </cell>
          <cell r="AX3072">
            <v>2900</v>
          </cell>
          <cell r="AY3072">
            <v>3150</v>
          </cell>
        </row>
        <row r="3073">
          <cell r="B3073" t="str">
            <v>TOYT0006</v>
          </cell>
          <cell r="AX3073">
            <v>2900</v>
          </cell>
          <cell r="AY3073">
            <v>3150</v>
          </cell>
        </row>
        <row r="3074">
          <cell r="B3074" t="str">
            <v>TOYT0337</v>
          </cell>
          <cell r="AX3074">
            <v>2250</v>
          </cell>
          <cell r="AY3074">
            <v>2500</v>
          </cell>
        </row>
        <row r="3075">
          <cell r="B3075" t="str">
            <v>TOYT0336</v>
          </cell>
          <cell r="AX3075">
            <v>2250</v>
          </cell>
          <cell r="AY3075">
            <v>2500</v>
          </cell>
        </row>
        <row r="3076">
          <cell r="B3076" t="str">
            <v>TOYT0335</v>
          </cell>
          <cell r="AX3076">
            <v>2900</v>
          </cell>
          <cell r="AY3076">
            <v>3150</v>
          </cell>
        </row>
        <row r="3077">
          <cell r="B3077" t="str">
            <v>TOYT0007</v>
          </cell>
          <cell r="AX3077">
            <v>2900</v>
          </cell>
          <cell r="AY3077">
            <v>3150</v>
          </cell>
        </row>
        <row r="3078">
          <cell r="B3078" t="str">
            <v>TOYT0469</v>
          </cell>
          <cell r="AX3078">
            <v>2900</v>
          </cell>
          <cell r="AY3078">
            <v>3150</v>
          </cell>
        </row>
        <row r="3079">
          <cell r="B3079" t="str">
            <v>TOYT0008</v>
          </cell>
          <cell r="AX3079">
            <v>2900</v>
          </cell>
          <cell r="AY3079">
            <v>3150</v>
          </cell>
        </row>
        <row r="3080">
          <cell r="B3080" t="str">
            <v>TOYT0009</v>
          </cell>
          <cell r="AX3080">
            <v>3100</v>
          </cell>
          <cell r="AY3080">
            <v>3350</v>
          </cell>
        </row>
        <row r="3081">
          <cell r="B3081" t="str">
            <v>TOYT0017</v>
          </cell>
          <cell r="AX3081">
            <v>3350</v>
          </cell>
          <cell r="AY3081">
            <v>3600</v>
          </cell>
        </row>
        <row r="3082">
          <cell r="B3082" t="str">
            <v>TOYT0011</v>
          </cell>
          <cell r="AX3082">
            <v>2800</v>
          </cell>
          <cell r="AY3082">
            <v>3050</v>
          </cell>
        </row>
        <row r="3083">
          <cell r="B3083" t="str">
            <v>TOYT0013</v>
          </cell>
          <cell r="AX3083">
            <v>2800</v>
          </cell>
          <cell r="AY3083">
            <v>3050</v>
          </cell>
        </row>
        <row r="3084">
          <cell r="B3084" t="str">
            <v>TOYT0014</v>
          </cell>
          <cell r="AX3084">
            <v>2800</v>
          </cell>
          <cell r="AY3084">
            <v>3050</v>
          </cell>
        </row>
        <row r="3085">
          <cell r="B3085" t="str">
            <v>TOYT0015</v>
          </cell>
          <cell r="AX3085">
            <v>2900</v>
          </cell>
          <cell r="AY3085">
            <v>3150</v>
          </cell>
        </row>
        <row r="3086">
          <cell r="B3086" t="str">
            <v>TOYT0016</v>
          </cell>
          <cell r="AX3086">
            <v>2900</v>
          </cell>
          <cell r="AY3086">
            <v>3150</v>
          </cell>
        </row>
        <row r="3087">
          <cell r="B3087" t="str">
            <v>TOYT0362</v>
          </cell>
          <cell r="AX3087">
            <v>2350</v>
          </cell>
          <cell r="AY3087">
            <v>2600</v>
          </cell>
        </row>
        <row r="3088">
          <cell r="B3088" t="str">
            <v>TOYT0343</v>
          </cell>
          <cell r="AX3088">
            <v>2150</v>
          </cell>
          <cell r="AY3088">
            <v>2400</v>
          </cell>
        </row>
        <row r="3089">
          <cell r="B3089" t="str">
            <v>TOYT0018</v>
          </cell>
          <cell r="AX3089">
            <v>2900</v>
          </cell>
          <cell r="AY3089">
            <v>3150</v>
          </cell>
        </row>
        <row r="3090">
          <cell r="B3090" t="str">
            <v>TOYT0450</v>
          </cell>
          <cell r="AX3090">
            <v>2900</v>
          </cell>
          <cell r="AY3090">
            <v>3150</v>
          </cell>
        </row>
        <row r="3091">
          <cell r="B3091" t="str">
            <v>TOYT0019</v>
          </cell>
          <cell r="AX3091">
            <v>2850</v>
          </cell>
          <cell r="AY3091">
            <v>3100</v>
          </cell>
        </row>
        <row r="3092">
          <cell r="B3092" t="str">
            <v>TOYT0582</v>
          </cell>
          <cell r="AX3092">
            <v>3600</v>
          </cell>
          <cell r="AY3092">
            <v>3850</v>
          </cell>
        </row>
        <row r="3093">
          <cell r="B3093" t="str">
            <v>TOYT0583</v>
          </cell>
          <cell r="AX3093">
            <v>3600</v>
          </cell>
          <cell r="AY3093">
            <v>3850</v>
          </cell>
        </row>
        <row r="3094">
          <cell r="B3094" t="str">
            <v>TOYT0020</v>
          </cell>
          <cell r="AX3094">
            <v>3000</v>
          </cell>
          <cell r="AY3094">
            <v>3250</v>
          </cell>
        </row>
        <row r="3095">
          <cell r="B3095" t="str">
            <v>TOYT0040</v>
          </cell>
          <cell r="AX3095">
            <v>2800</v>
          </cell>
          <cell r="AY3095">
            <v>3050</v>
          </cell>
        </row>
        <row r="3096">
          <cell r="B3096" t="str">
            <v>TOYT0044</v>
          </cell>
          <cell r="AX3096">
            <v>2800</v>
          </cell>
          <cell r="AY3096">
            <v>3050</v>
          </cell>
        </row>
        <row r="3097">
          <cell r="B3097" t="str">
            <v>TOYT0043</v>
          </cell>
          <cell r="AX3097">
            <v>2750</v>
          </cell>
          <cell r="AY3097">
            <v>3000</v>
          </cell>
        </row>
        <row r="3098">
          <cell r="B3098" t="str">
            <v>TOYT0038</v>
          </cell>
          <cell r="AX3098">
            <v>2800</v>
          </cell>
          <cell r="AY3098">
            <v>3050</v>
          </cell>
        </row>
        <row r="3099">
          <cell r="B3099" t="str">
            <v>TOYT0042</v>
          </cell>
          <cell r="AX3099">
            <v>2800</v>
          </cell>
          <cell r="AY3099">
            <v>3050</v>
          </cell>
        </row>
        <row r="3100">
          <cell r="B3100" t="str">
            <v>TOYT0041</v>
          </cell>
          <cell r="AX3100">
            <v>2250</v>
          </cell>
          <cell r="AY3100">
            <v>2500</v>
          </cell>
        </row>
        <row r="3101">
          <cell r="B3101" t="str">
            <v>TOYT0022</v>
          </cell>
          <cell r="AX3101">
            <v>2800</v>
          </cell>
          <cell r="AY3101">
            <v>3050</v>
          </cell>
        </row>
        <row r="3102">
          <cell r="B3102" t="str">
            <v>TOYT0490</v>
          </cell>
          <cell r="AX3102">
            <v>2250</v>
          </cell>
          <cell r="AY3102"/>
        </row>
        <row r="3103">
          <cell r="B3103" t="str">
            <v>TOYT0023</v>
          </cell>
          <cell r="AX3103">
            <v>2750</v>
          </cell>
          <cell r="AY3103">
            <v>3000</v>
          </cell>
        </row>
        <row r="3104">
          <cell r="B3104" t="str">
            <v>TOYT0024</v>
          </cell>
          <cell r="AX3104">
            <v>2800</v>
          </cell>
          <cell r="AY3104">
            <v>3050</v>
          </cell>
        </row>
        <row r="3105">
          <cell r="B3105" t="str">
            <v>TOYT0029</v>
          </cell>
          <cell r="AX3105">
            <v>2850</v>
          </cell>
          <cell r="AY3105">
            <v>3100</v>
          </cell>
        </row>
        <row r="3106">
          <cell r="B3106" t="str">
            <v>TOYT0030</v>
          </cell>
          <cell r="AX3106">
            <v>2850</v>
          </cell>
          <cell r="AY3106">
            <v>3100</v>
          </cell>
        </row>
        <row r="3107">
          <cell r="B3107" t="str">
            <v>TOYT0435</v>
          </cell>
          <cell r="AX3107">
            <v>2300</v>
          </cell>
          <cell r="AY3107">
            <v>2650</v>
          </cell>
        </row>
        <row r="3108">
          <cell r="B3108" t="str">
            <v>TOYT0026</v>
          </cell>
          <cell r="AX3108">
            <v>2850</v>
          </cell>
          <cell r="AY3108">
            <v>3100</v>
          </cell>
        </row>
        <row r="3109">
          <cell r="B3109" t="str">
            <v>TOYT0027</v>
          </cell>
          <cell r="AX3109">
            <v>2850</v>
          </cell>
          <cell r="AY3109">
            <v>3100</v>
          </cell>
        </row>
        <row r="3110">
          <cell r="B3110" t="str">
            <v>TOYT0493</v>
          </cell>
          <cell r="AX3110">
            <v>2300</v>
          </cell>
          <cell r="AY3110">
            <v>2550</v>
          </cell>
        </row>
        <row r="3111">
          <cell r="B3111" t="str">
            <v>TOYT0025</v>
          </cell>
          <cell r="AX3111">
            <v>2800</v>
          </cell>
          <cell r="AY3111">
            <v>3050</v>
          </cell>
        </row>
        <row r="3112">
          <cell r="B3112" t="str">
            <v>TOYT0501</v>
          </cell>
          <cell r="AX3112">
            <v>2850</v>
          </cell>
          <cell r="AY3112">
            <v>3100</v>
          </cell>
        </row>
        <row r="3113">
          <cell r="B3113" t="str">
            <v>TOYT0031</v>
          </cell>
          <cell r="AX3113">
            <v>2350</v>
          </cell>
          <cell r="AY3113">
            <v>2600</v>
          </cell>
        </row>
        <row r="3114">
          <cell r="B3114" t="str">
            <v>TOYT0360</v>
          </cell>
          <cell r="AX3114">
            <v>2850</v>
          </cell>
          <cell r="AY3114">
            <v>3100</v>
          </cell>
        </row>
        <row r="3115">
          <cell r="B3115" t="str">
            <v>TOYT0032</v>
          </cell>
          <cell r="AX3115">
            <v>2900</v>
          </cell>
          <cell r="AY3115">
            <v>3150</v>
          </cell>
        </row>
        <row r="3116">
          <cell r="B3116" t="str">
            <v>TOYT0033</v>
          </cell>
          <cell r="AX3116">
            <v>2900</v>
          </cell>
          <cell r="AY3116">
            <v>3150</v>
          </cell>
        </row>
        <row r="3117">
          <cell r="B3117" t="str">
            <v>TOYT0500</v>
          </cell>
          <cell r="AX3117">
            <v>2600</v>
          </cell>
          <cell r="AY3117">
            <v>2850</v>
          </cell>
        </row>
        <row r="3118">
          <cell r="B3118" t="str">
            <v>TOYT0504</v>
          </cell>
          <cell r="AX3118">
            <v>2600</v>
          </cell>
          <cell r="AY3118"/>
        </row>
        <row r="3119">
          <cell r="B3119" t="str">
            <v>TOYT0034</v>
          </cell>
          <cell r="AX3119">
            <v>2600</v>
          </cell>
          <cell r="AY3119">
            <v>2850</v>
          </cell>
        </row>
        <row r="3120">
          <cell r="B3120" t="str">
            <v>TOYT0461</v>
          </cell>
          <cell r="AX3120">
            <v>3100</v>
          </cell>
          <cell r="AY3120">
            <v>3350</v>
          </cell>
        </row>
        <row r="3121">
          <cell r="B3121" t="str">
            <v>TOYT0036</v>
          </cell>
          <cell r="AX3121">
            <v>3150</v>
          </cell>
          <cell r="AY3121">
            <v>3400</v>
          </cell>
        </row>
        <row r="3122">
          <cell r="B3122" t="str">
            <v>TOYT0035</v>
          </cell>
          <cell r="AX3122">
            <v>3150</v>
          </cell>
          <cell r="AY3122">
            <v>3400</v>
          </cell>
        </row>
        <row r="3123">
          <cell r="B3123" t="str">
            <v>TOYT0481</v>
          </cell>
          <cell r="AX3123">
            <v>3000</v>
          </cell>
          <cell r="AY3123">
            <v>3250</v>
          </cell>
        </row>
        <row r="3124">
          <cell r="B3124" t="str">
            <v>TOYT0482</v>
          </cell>
          <cell r="AX3124">
            <v>3000</v>
          </cell>
          <cell r="AY3124">
            <v>3250</v>
          </cell>
        </row>
        <row r="3125">
          <cell r="B3125" t="str">
            <v>TOYT0045</v>
          </cell>
          <cell r="AX3125">
            <v>2800</v>
          </cell>
          <cell r="AY3125">
            <v>3050</v>
          </cell>
        </row>
        <row r="3126">
          <cell r="B3126" t="str">
            <v>TOYT0046</v>
          </cell>
          <cell r="AX3126">
            <v>2250</v>
          </cell>
          <cell r="AY3126">
            <v>2500</v>
          </cell>
        </row>
        <row r="3127">
          <cell r="B3127" t="str">
            <v>TOYT0047</v>
          </cell>
          <cell r="AX3127">
            <v>2800</v>
          </cell>
          <cell r="AY3127">
            <v>3050</v>
          </cell>
        </row>
        <row r="3128">
          <cell r="B3128" t="str">
            <v>TOYT0441</v>
          </cell>
          <cell r="AX3128">
            <v>2900</v>
          </cell>
          <cell r="AY3128">
            <v>3150</v>
          </cell>
        </row>
        <row r="3129">
          <cell r="B3129" t="str">
            <v>TOYT0460</v>
          </cell>
          <cell r="AX3129">
            <v>3200</v>
          </cell>
          <cell r="AY3129">
            <v>3450</v>
          </cell>
        </row>
        <row r="3130">
          <cell r="B3130" t="str">
            <v>TOYT0459</v>
          </cell>
          <cell r="AX3130">
            <v>3200</v>
          </cell>
          <cell r="AY3130">
            <v>3450</v>
          </cell>
        </row>
        <row r="3131">
          <cell r="B3131" t="str">
            <v>TOYT0454</v>
          </cell>
          <cell r="AX3131">
            <v>3300</v>
          </cell>
          <cell r="AY3131">
            <v>3550</v>
          </cell>
        </row>
        <row r="3132">
          <cell r="B3132" t="str">
            <v>TOYT0048</v>
          </cell>
          <cell r="AX3132">
            <v>2800</v>
          </cell>
          <cell r="AY3132">
            <v>3050</v>
          </cell>
        </row>
        <row r="3133">
          <cell r="B3133" t="str">
            <v>TOYT0053</v>
          </cell>
          <cell r="AX3133">
            <v>2800</v>
          </cell>
          <cell r="AY3133">
            <v>3050</v>
          </cell>
        </row>
        <row r="3134">
          <cell r="B3134" t="str">
            <v>TOYT0542</v>
          </cell>
          <cell r="AX3134">
            <v>2950</v>
          </cell>
          <cell r="AY3134">
            <v>3200</v>
          </cell>
        </row>
        <row r="3135">
          <cell r="B3135" t="str">
            <v>TOYT0054</v>
          </cell>
          <cell r="AX3135">
            <v>2850</v>
          </cell>
          <cell r="AY3135">
            <v>3100</v>
          </cell>
        </row>
        <row r="3136">
          <cell r="B3136" t="str">
            <v>TOYT0064</v>
          </cell>
          <cell r="AX3136">
            <v>2900</v>
          </cell>
          <cell r="AY3136">
            <v>3150</v>
          </cell>
        </row>
        <row r="3137">
          <cell r="B3137" t="str">
            <v>TOYT0342</v>
          </cell>
          <cell r="AX3137">
            <v>2350</v>
          </cell>
          <cell r="AY3137">
            <v>2600</v>
          </cell>
        </row>
        <row r="3138">
          <cell r="B3138" t="str">
            <v>TOYT0066</v>
          </cell>
          <cell r="AX3138">
            <v>2900</v>
          </cell>
          <cell r="AY3138">
            <v>3150</v>
          </cell>
        </row>
        <row r="3139">
          <cell r="B3139" t="str">
            <v>TOYT0355</v>
          </cell>
          <cell r="AX3139">
            <v>2250</v>
          </cell>
          <cell r="AY3139">
            <v>2500</v>
          </cell>
        </row>
        <row r="3140">
          <cell r="B3140" t="str">
            <v>TOYT0355</v>
          </cell>
          <cell r="AX3140">
            <v>200</v>
          </cell>
          <cell r="AY3140">
            <v>200</v>
          </cell>
        </row>
        <row r="3141">
          <cell r="B3141" t="str">
            <v>TOYT0067</v>
          </cell>
          <cell r="AX3141">
            <v>2900</v>
          </cell>
          <cell r="AY3141">
            <v>3150</v>
          </cell>
        </row>
        <row r="3142">
          <cell r="B3142" t="str">
            <v>TOYT0068</v>
          </cell>
          <cell r="AX3142">
            <v>2900</v>
          </cell>
          <cell r="AY3142">
            <v>3150</v>
          </cell>
        </row>
        <row r="3143">
          <cell r="B3143" t="str">
            <v>TOYT0057</v>
          </cell>
          <cell r="AX3143">
            <v>2750</v>
          </cell>
          <cell r="AY3143">
            <v>3000</v>
          </cell>
        </row>
        <row r="3144">
          <cell r="B3144" t="str">
            <v>TOYT0058</v>
          </cell>
          <cell r="AX3144">
            <v>2800</v>
          </cell>
          <cell r="AY3144">
            <v>3050</v>
          </cell>
        </row>
        <row r="3145">
          <cell r="B3145" t="str">
            <v>TOYT0332</v>
          </cell>
          <cell r="AX3145">
            <v>2800</v>
          </cell>
          <cell r="AY3145">
            <v>3050</v>
          </cell>
        </row>
        <row r="3146">
          <cell r="B3146" t="str">
            <v>TOYT0331</v>
          </cell>
          <cell r="AX3146">
            <v>2800</v>
          </cell>
          <cell r="AY3146">
            <v>3050</v>
          </cell>
        </row>
        <row r="3147">
          <cell r="B3147" t="str">
            <v>TOYT0059</v>
          </cell>
          <cell r="AX3147">
            <v>2800</v>
          </cell>
          <cell r="AY3147">
            <v>3050</v>
          </cell>
        </row>
        <row r="3148">
          <cell r="B3148"/>
          <cell r="AX3148">
            <v>2800</v>
          </cell>
          <cell r="AY3148">
            <v>3050</v>
          </cell>
        </row>
        <row r="3149">
          <cell r="B3149" t="str">
            <v>TOYT0049</v>
          </cell>
          <cell r="AX3149">
            <v>2900</v>
          </cell>
          <cell r="AY3149">
            <v>3150</v>
          </cell>
        </row>
        <row r="3150">
          <cell r="B3150" t="str">
            <v>TOYT0056</v>
          </cell>
          <cell r="AX3150">
            <v>2800</v>
          </cell>
          <cell r="AY3150">
            <v>3050</v>
          </cell>
        </row>
        <row r="3151">
          <cell r="B3151" t="str">
            <v>TOYT0333</v>
          </cell>
          <cell r="AX3151">
            <v>2800</v>
          </cell>
          <cell r="AY3151">
            <v>3050</v>
          </cell>
        </row>
        <row r="3152">
          <cell r="B3152" t="str">
            <v>TOYT0051</v>
          </cell>
          <cell r="AX3152">
            <v>2800</v>
          </cell>
          <cell r="AY3152">
            <v>3050</v>
          </cell>
        </row>
        <row r="3153">
          <cell r="B3153" t="str">
            <v>TOYT0552</v>
          </cell>
          <cell r="AX3153">
            <v>2750</v>
          </cell>
          <cell r="AY3153">
            <v>2800</v>
          </cell>
        </row>
        <row r="3154">
          <cell r="B3154" t="str">
            <v>TOYT0060</v>
          </cell>
          <cell r="AX3154">
            <v>2800</v>
          </cell>
          <cell r="AY3154">
            <v>3050</v>
          </cell>
        </row>
        <row r="3155">
          <cell r="B3155" t="str">
            <v>TOYT0062</v>
          </cell>
          <cell r="AX3155">
            <v>2850</v>
          </cell>
          <cell r="AY3155">
            <v>3100</v>
          </cell>
        </row>
        <row r="3156">
          <cell r="B3156" t="str">
            <v>TOYT0063</v>
          </cell>
          <cell r="AX3156">
            <v>2850</v>
          </cell>
          <cell r="AY3156">
            <v>3100</v>
          </cell>
        </row>
        <row r="3157">
          <cell r="B3157" t="str">
            <v>TOYT0061</v>
          </cell>
          <cell r="AX3157">
            <v>2800</v>
          </cell>
          <cell r="AY3157">
            <v>3050</v>
          </cell>
        </row>
        <row r="3158">
          <cell r="B3158" t="str">
            <v>TOYT0073</v>
          </cell>
          <cell r="AX3158">
            <v>2900</v>
          </cell>
          <cell r="AY3158">
            <v>3150</v>
          </cell>
        </row>
        <row r="3159">
          <cell r="B3159" t="str">
            <v>TOYT0074</v>
          </cell>
          <cell r="AX3159">
            <v>2900</v>
          </cell>
          <cell r="AY3159">
            <v>3150</v>
          </cell>
        </row>
        <row r="3160">
          <cell r="B3160" t="str">
            <v>TOYT0071</v>
          </cell>
          <cell r="AX3160">
            <v>2850</v>
          </cell>
          <cell r="AY3160">
            <v>3100</v>
          </cell>
        </row>
        <row r="3161">
          <cell r="B3161" t="str">
            <v>TOYT0072</v>
          </cell>
          <cell r="AX3161">
            <v>2950</v>
          </cell>
          <cell r="AY3161">
            <v>3200</v>
          </cell>
        </row>
        <row r="3162">
          <cell r="B3162" t="str">
            <v>TOYT0594</v>
          </cell>
          <cell r="AX3162">
            <v>3700</v>
          </cell>
          <cell r="AY3162">
            <v>3950</v>
          </cell>
        </row>
        <row r="3163">
          <cell r="B3163" t="str">
            <v>TOYT0077</v>
          </cell>
          <cell r="AX3163">
            <v>2800</v>
          </cell>
          <cell r="AY3163">
            <v>3050</v>
          </cell>
        </row>
        <row r="3164">
          <cell r="B3164" t="str">
            <v>TOYT0075</v>
          </cell>
          <cell r="AX3164">
            <v>2900</v>
          </cell>
          <cell r="AY3164">
            <v>3150</v>
          </cell>
        </row>
        <row r="3165">
          <cell r="B3165" t="str">
            <v>TOYT0081</v>
          </cell>
          <cell r="AX3165">
            <v>2900</v>
          </cell>
          <cell r="AY3165">
            <v>3150</v>
          </cell>
        </row>
        <row r="3166">
          <cell r="B3166" t="str">
            <v>TOYT0375</v>
          </cell>
          <cell r="AX3166">
            <v>2750</v>
          </cell>
          <cell r="AY3166">
            <v>3000</v>
          </cell>
        </row>
        <row r="3167">
          <cell r="B3167" t="str">
            <v>TOYT0080</v>
          </cell>
          <cell r="AX3167">
            <v>2900</v>
          </cell>
          <cell r="AY3167">
            <v>3150</v>
          </cell>
        </row>
        <row r="3168">
          <cell r="B3168" t="str">
            <v>TOYT0082</v>
          </cell>
          <cell r="AX3168">
            <v>2800</v>
          </cell>
          <cell r="AY3168">
            <v>3050</v>
          </cell>
        </row>
        <row r="3169">
          <cell r="B3169" t="str">
            <v>TOYT0083</v>
          </cell>
          <cell r="AX3169">
            <v>2950</v>
          </cell>
          <cell r="AY3169">
            <v>3200</v>
          </cell>
        </row>
        <row r="3170">
          <cell r="B3170" t="str">
            <v>TOYT0382</v>
          </cell>
          <cell r="AX3170">
            <v>2400</v>
          </cell>
          <cell r="AY3170">
            <v>2650</v>
          </cell>
        </row>
        <row r="3171">
          <cell r="B3171" t="str">
            <v>TOYT0086</v>
          </cell>
          <cell r="AX3171">
            <v>3000</v>
          </cell>
          <cell r="AY3171">
            <v>3250</v>
          </cell>
        </row>
        <row r="3172">
          <cell r="B3172" t="str">
            <v>TOYT0370</v>
          </cell>
          <cell r="AX3172">
            <v>2450</v>
          </cell>
          <cell r="AY3172">
            <v>2700</v>
          </cell>
        </row>
        <row r="3173">
          <cell r="B3173" t="str">
            <v>TOYT0087</v>
          </cell>
          <cell r="AX3173">
            <v>2050</v>
          </cell>
          <cell r="AY3173">
            <v>2300</v>
          </cell>
        </row>
        <row r="3174">
          <cell r="B3174" t="str">
            <v>TOYT0088</v>
          </cell>
          <cell r="AX3174">
            <v>2800</v>
          </cell>
          <cell r="AY3174">
            <v>3050</v>
          </cell>
        </row>
        <row r="3175">
          <cell r="B3175" t="str">
            <v>TOYT0090</v>
          </cell>
          <cell r="AX3175">
            <v>3000</v>
          </cell>
          <cell r="AY3175">
            <v>3250</v>
          </cell>
        </row>
        <row r="3176">
          <cell r="B3176" t="str">
            <v>TOYT0089</v>
          </cell>
          <cell r="AX3176">
            <v>2950</v>
          </cell>
          <cell r="AY3176">
            <v>3200</v>
          </cell>
        </row>
        <row r="3177">
          <cell r="B3177" t="str">
            <v>TOYT0091</v>
          </cell>
          <cell r="AX3177">
            <v>3000</v>
          </cell>
          <cell r="AY3177">
            <v>3250</v>
          </cell>
        </row>
        <row r="3178">
          <cell r="B3178" t="str">
            <v>TOYT0093</v>
          </cell>
          <cell r="AX3178">
            <v>3050</v>
          </cell>
          <cell r="AY3178">
            <v>3300</v>
          </cell>
        </row>
        <row r="3179">
          <cell r="B3179" t="str">
            <v>TOYT0094</v>
          </cell>
          <cell r="AX3179">
            <v>3050</v>
          </cell>
          <cell r="AY3179">
            <v>3300</v>
          </cell>
        </row>
        <row r="3180">
          <cell r="B3180" t="str">
            <v>TOYT0096</v>
          </cell>
          <cell r="AX3180">
            <v>3050</v>
          </cell>
          <cell r="AY3180">
            <v>3300</v>
          </cell>
        </row>
        <row r="3181">
          <cell r="B3181" t="str">
            <v>TOYT0449</v>
          </cell>
          <cell r="AX3181">
            <v>2900</v>
          </cell>
          <cell r="AY3181">
            <v>3150</v>
          </cell>
        </row>
        <row r="3182">
          <cell r="B3182" t="str">
            <v>TOYT0097</v>
          </cell>
          <cell r="AX3182">
            <v>2900</v>
          </cell>
          <cell r="AY3182">
            <v>3150</v>
          </cell>
        </row>
        <row r="3183">
          <cell r="B3183" t="str">
            <v>TOYT0368</v>
          </cell>
          <cell r="AX3183">
            <v>2350</v>
          </cell>
          <cell r="AY3183">
            <v>2600</v>
          </cell>
        </row>
        <row r="3184">
          <cell r="B3184" t="str">
            <v>TOYT0098</v>
          </cell>
          <cell r="AX3184">
            <v>3000</v>
          </cell>
          <cell r="AY3184">
            <v>3250</v>
          </cell>
        </row>
        <row r="3185">
          <cell r="B3185" t="str">
            <v>TOYT0099</v>
          </cell>
          <cell r="AX3185">
            <v>2750</v>
          </cell>
          <cell r="AY3185">
            <v>3000</v>
          </cell>
        </row>
        <row r="3186">
          <cell r="B3186" t="str">
            <v>TOYT0354</v>
          </cell>
          <cell r="AX3186">
            <v>2200</v>
          </cell>
          <cell r="AY3186">
            <v>2450</v>
          </cell>
        </row>
        <row r="3187">
          <cell r="B3187" t="str">
            <v>TOYT0095</v>
          </cell>
          <cell r="AX3187">
            <v>2900</v>
          </cell>
          <cell r="AY3187">
            <v>3150</v>
          </cell>
        </row>
        <row r="3188">
          <cell r="B3188" t="str">
            <v>TOYT0381</v>
          </cell>
          <cell r="AX3188">
            <v>2350</v>
          </cell>
          <cell r="AY3188">
            <v>2600</v>
          </cell>
        </row>
        <row r="3189">
          <cell r="B3189" t="str">
            <v>TOYT0418</v>
          </cell>
          <cell r="AX3189">
            <v>3000</v>
          </cell>
          <cell r="AY3189">
            <v>3250</v>
          </cell>
        </row>
        <row r="3190">
          <cell r="B3190" t="str">
            <v>TOYT0112</v>
          </cell>
          <cell r="AX3190">
            <v>3000</v>
          </cell>
          <cell r="AY3190">
            <v>3250</v>
          </cell>
        </row>
        <row r="3191">
          <cell r="B3191" t="str">
            <v>TOYT0350</v>
          </cell>
          <cell r="AX3191">
            <v>2950</v>
          </cell>
          <cell r="AY3191">
            <v>3200</v>
          </cell>
        </row>
        <row r="3192">
          <cell r="B3192" t="str">
            <v>TOYT0102</v>
          </cell>
          <cell r="AX3192">
            <v>2750</v>
          </cell>
          <cell r="AY3192">
            <v>3000</v>
          </cell>
        </row>
        <row r="3193">
          <cell r="B3193" t="str">
            <v>TOYT0103</v>
          </cell>
          <cell r="AX3193">
            <v>2800</v>
          </cell>
          <cell r="AY3193">
            <v>3050</v>
          </cell>
        </row>
        <row r="3194">
          <cell r="B3194" t="str">
            <v>TOYT0100</v>
          </cell>
          <cell r="AX3194">
            <v>2650</v>
          </cell>
          <cell r="AY3194">
            <v>2900</v>
          </cell>
        </row>
        <row r="3195">
          <cell r="B3195" t="str">
            <v>TOYT0101</v>
          </cell>
          <cell r="AX3195">
            <v>2800</v>
          </cell>
          <cell r="AY3195">
            <v>3050</v>
          </cell>
        </row>
        <row r="3196">
          <cell r="B3196" t="str">
            <v>TOYT0462</v>
          </cell>
          <cell r="AX3196">
            <v>2800</v>
          </cell>
          <cell r="AY3196">
            <v>3050</v>
          </cell>
        </row>
        <row r="3197">
          <cell r="B3197" t="str">
            <v>TOYT0463</v>
          </cell>
          <cell r="AX3197">
            <v>3100</v>
          </cell>
          <cell r="AY3197">
            <v>3350</v>
          </cell>
        </row>
        <row r="3198">
          <cell r="B3198" t="str">
            <v>TOYT0415</v>
          </cell>
          <cell r="AX3198">
            <v>2250</v>
          </cell>
          <cell r="AY3198">
            <v>2500</v>
          </cell>
        </row>
        <row r="3199">
          <cell r="B3199" t="str">
            <v>TOYT0416</v>
          </cell>
          <cell r="AX3199">
            <v>2550</v>
          </cell>
          <cell r="AY3199">
            <v>2800</v>
          </cell>
        </row>
        <row r="3200">
          <cell r="B3200" t="str">
            <v>TOYT0105</v>
          </cell>
          <cell r="AX3200">
            <v>2900</v>
          </cell>
          <cell r="AY3200">
            <v>3150</v>
          </cell>
        </row>
        <row r="3201">
          <cell r="B3201" t="str">
            <v>TOYT0107</v>
          </cell>
          <cell r="AX3201">
            <v>3200</v>
          </cell>
          <cell r="AY3201">
            <v>3450</v>
          </cell>
        </row>
        <row r="3202">
          <cell r="B3202" t="str">
            <v>TOYT0106</v>
          </cell>
          <cell r="AX3202">
            <v>3150</v>
          </cell>
          <cell r="AY3202">
            <v>3400</v>
          </cell>
        </row>
        <row r="3203">
          <cell r="B3203" t="str">
            <v>TOYT0110</v>
          </cell>
          <cell r="AX3203">
            <v>2850</v>
          </cell>
          <cell r="AY3203">
            <v>3100</v>
          </cell>
        </row>
        <row r="3204">
          <cell r="B3204" t="str">
            <v>TOYT0109</v>
          </cell>
          <cell r="AX3204">
            <v>2200</v>
          </cell>
          <cell r="AY3204">
            <v>2450</v>
          </cell>
        </row>
        <row r="3205">
          <cell r="B3205" t="str">
            <v>TOYT0108</v>
          </cell>
          <cell r="AX3205">
            <v>2800</v>
          </cell>
          <cell r="AY3205">
            <v>3050</v>
          </cell>
        </row>
        <row r="3206">
          <cell r="B3206" t="str">
            <v>TOYT0369</v>
          </cell>
          <cell r="AX3206">
            <v>2350</v>
          </cell>
          <cell r="AY3206">
            <v>2600</v>
          </cell>
        </row>
        <row r="3207">
          <cell r="B3207" t="str">
            <v>TOYT0111</v>
          </cell>
          <cell r="AX3207">
            <v>2850</v>
          </cell>
          <cell r="AY3207">
            <v>3100</v>
          </cell>
        </row>
        <row r="3208">
          <cell r="B3208" t="str">
            <v>TOYT0113</v>
          </cell>
          <cell r="AX3208">
            <v>3400</v>
          </cell>
          <cell r="AY3208">
            <v>3650</v>
          </cell>
        </row>
        <row r="3209">
          <cell r="B3209" t="str">
            <v>TOYT0492</v>
          </cell>
          <cell r="AX3209">
            <v>2250</v>
          </cell>
          <cell r="AY3209">
            <v>2500</v>
          </cell>
        </row>
        <row r="3210">
          <cell r="B3210" t="str">
            <v>TOYT0118</v>
          </cell>
          <cell r="AX3210">
            <v>2750</v>
          </cell>
          <cell r="AY3210">
            <v>3000</v>
          </cell>
        </row>
        <row r="3211">
          <cell r="B3211" t="str">
            <v>TOYT0119</v>
          </cell>
          <cell r="AX3211">
            <v>2800</v>
          </cell>
          <cell r="AY3211">
            <v>3050</v>
          </cell>
        </row>
        <row r="3212">
          <cell r="B3212" t="str">
            <v>TOYT0120</v>
          </cell>
          <cell r="AX3212">
            <v>2800</v>
          </cell>
          <cell r="AY3212">
            <v>3050</v>
          </cell>
        </row>
        <row r="3213">
          <cell r="B3213" t="str">
            <v>TOYT0494</v>
          </cell>
          <cell r="AX3213">
            <v>2400</v>
          </cell>
          <cell r="AY3213">
            <v>2650</v>
          </cell>
        </row>
        <row r="3214">
          <cell r="B3214" t="str">
            <v>TOYT0495</v>
          </cell>
          <cell r="AX3214">
            <v>2400</v>
          </cell>
          <cell r="AY3214">
            <v>2650</v>
          </cell>
        </row>
        <row r="3215">
          <cell r="B3215" t="str">
            <v>TOYT0121</v>
          </cell>
          <cell r="AX3215">
            <v>2400</v>
          </cell>
          <cell r="AY3215">
            <v>2650</v>
          </cell>
        </row>
        <row r="3216">
          <cell r="B3216" t="str">
            <v>TOYT0488</v>
          </cell>
          <cell r="AX3216">
            <v>2400</v>
          </cell>
          <cell r="AY3216">
            <v>2650</v>
          </cell>
        </row>
        <row r="3217">
          <cell r="B3217" t="str">
            <v>TOYT0122</v>
          </cell>
          <cell r="AX3217">
            <v>2950</v>
          </cell>
          <cell r="AY3217">
            <v>3200</v>
          </cell>
        </row>
        <row r="3218">
          <cell r="B3218" t="str">
            <v>TOYT0123</v>
          </cell>
          <cell r="AX3218">
            <v>2950</v>
          </cell>
          <cell r="AY3218">
            <v>3200</v>
          </cell>
        </row>
        <row r="3219">
          <cell r="B3219" t="str">
            <v>TOYT0351</v>
          </cell>
          <cell r="AX3219">
            <v>2450</v>
          </cell>
          <cell r="AY3219">
            <v>2650</v>
          </cell>
        </row>
        <row r="3220">
          <cell r="B3220" t="str">
            <v>TOYT0126</v>
          </cell>
          <cell r="AX3220">
            <v>2500</v>
          </cell>
          <cell r="AY3220">
            <v>2750</v>
          </cell>
        </row>
        <row r="3221">
          <cell r="B3221" t="str">
            <v>TOYT0130</v>
          </cell>
          <cell r="AX3221">
            <v>2800</v>
          </cell>
          <cell r="AY3221">
            <v>3050</v>
          </cell>
        </row>
        <row r="3222">
          <cell r="B3222" t="str">
            <v>TOYT0115</v>
          </cell>
          <cell r="AX3222">
            <v>2800</v>
          </cell>
          <cell r="AY3222">
            <v>3050</v>
          </cell>
        </row>
        <row r="3223">
          <cell r="B3223" t="str">
            <v>TOYT0497</v>
          </cell>
          <cell r="AX3223">
            <v>2250</v>
          </cell>
          <cell r="AY3223">
            <v>2500</v>
          </cell>
        </row>
        <row r="3224">
          <cell r="B3224" t="str">
            <v>TOYT0496</v>
          </cell>
          <cell r="AX3224">
            <v>2250</v>
          </cell>
          <cell r="AY3224">
            <v>2500</v>
          </cell>
        </row>
        <row r="3225">
          <cell r="B3225" t="str">
            <v>TOYT0414</v>
          </cell>
          <cell r="AX3225">
            <v>2750</v>
          </cell>
          <cell r="AY3225">
            <v>3000</v>
          </cell>
        </row>
        <row r="3226">
          <cell r="B3226" t="str">
            <v>TOYT0114</v>
          </cell>
          <cell r="AX3226">
            <v>2750</v>
          </cell>
          <cell r="AY3226">
            <v>3000</v>
          </cell>
        </row>
        <row r="3227">
          <cell r="B3227" t="str">
            <v>TOYT0116</v>
          </cell>
          <cell r="AX3227">
            <v>2800</v>
          </cell>
          <cell r="AY3227">
            <v>3050</v>
          </cell>
        </row>
        <row r="3228">
          <cell r="B3228" t="str">
            <v>TOYT0117</v>
          </cell>
          <cell r="AX3228">
            <v>2800</v>
          </cell>
          <cell r="AY3228">
            <v>3050</v>
          </cell>
        </row>
        <row r="3229">
          <cell r="B3229" t="str">
            <v>TOYT0524</v>
          </cell>
          <cell r="AX3229">
            <v>2750</v>
          </cell>
          <cell r="AY3229">
            <v>3000</v>
          </cell>
        </row>
        <row r="3230">
          <cell r="B3230" t="str">
            <v>TOYT0498</v>
          </cell>
          <cell r="AX3230">
            <v>2250</v>
          </cell>
          <cell r="AY3230">
            <v>2500</v>
          </cell>
        </row>
        <row r="3231">
          <cell r="B3231" t="str">
            <v>TOYT0477</v>
          </cell>
          <cell r="AX3231">
            <v>2750</v>
          </cell>
          <cell r="AY3231">
            <v>3000</v>
          </cell>
        </row>
        <row r="3232">
          <cell r="B3232" t="str">
            <v>TOYT0361</v>
          </cell>
          <cell r="AX3232">
            <v>2750</v>
          </cell>
          <cell r="AY3232">
            <v>3000</v>
          </cell>
        </row>
        <row r="3233">
          <cell r="B3233" t="str">
            <v>TOYT0124</v>
          </cell>
          <cell r="AX3233">
            <v>2800</v>
          </cell>
          <cell r="AY3233">
            <v>3050</v>
          </cell>
        </row>
        <row r="3234">
          <cell r="B3234" t="str">
            <v>TOYT0125</v>
          </cell>
          <cell r="AX3234">
            <v>2800</v>
          </cell>
          <cell r="AY3234">
            <v>3050</v>
          </cell>
        </row>
        <row r="3235">
          <cell r="B3235" t="str">
            <v>TOYT0397</v>
          </cell>
          <cell r="AX3235">
            <v>2800</v>
          </cell>
          <cell r="AY3235">
            <v>3050</v>
          </cell>
        </row>
        <row r="3236">
          <cell r="B3236" t="str">
            <v>TOYT0128</v>
          </cell>
          <cell r="AX3236">
            <v>2750</v>
          </cell>
          <cell r="AY3236">
            <v>3000</v>
          </cell>
        </row>
        <row r="3237">
          <cell r="B3237" t="str">
            <v>TOYT0131</v>
          </cell>
          <cell r="AX3237">
            <v>2900</v>
          </cell>
          <cell r="AY3237">
            <v>3150</v>
          </cell>
        </row>
        <row r="3238">
          <cell r="B3238" t="str">
            <v>TOYT0472</v>
          </cell>
          <cell r="AX3238">
            <v>2800</v>
          </cell>
          <cell r="AY3238">
            <v>3050</v>
          </cell>
        </row>
        <row r="3239">
          <cell r="B3239" t="str">
            <v>TOYT0138</v>
          </cell>
          <cell r="AX3239">
            <v>2800</v>
          </cell>
          <cell r="AY3239">
            <v>3050</v>
          </cell>
        </row>
        <row r="3240">
          <cell r="B3240" t="str">
            <v>TOYT0132</v>
          </cell>
          <cell r="AX3240">
            <v>2950</v>
          </cell>
          <cell r="AY3240">
            <v>3200</v>
          </cell>
        </row>
        <row r="3241">
          <cell r="B3241" t="str">
            <v>TOYT0134</v>
          </cell>
          <cell r="AX3241">
            <v>2800</v>
          </cell>
          <cell r="AY3241">
            <v>3050</v>
          </cell>
        </row>
        <row r="3242">
          <cell r="B3242" t="str">
            <v>TOYT0136</v>
          </cell>
          <cell r="AX3242">
            <v>2800</v>
          </cell>
          <cell r="AY3242">
            <v>3050</v>
          </cell>
        </row>
        <row r="3243">
          <cell r="B3243" t="str">
            <v>TOYT0451</v>
          </cell>
          <cell r="AX3243">
            <v>2900</v>
          </cell>
          <cell r="AY3243">
            <v>3150</v>
          </cell>
        </row>
        <row r="3244">
          <cell r="B3244" t="str">
            <v>TOYT0139</v>
          </cell>
          <cell r="AX3244">
            <v>2800</v>
          </cell>
          <cell r="AY3244">
            <v>3050</v>
          </cell>
        </row>
        <row r="3245">
          <cell r="B3245" t="str">
            <v>TOYT0140</v>
          </cell>
          <cell r="AX3245">
            <v>3050</v>
          </cell>
          <cell r="AY3245">
            <v>3300</v>
          </cell>
        </row>
        <row r="3246">
          <cell r="B3246" t="str">
            <v>TOYT0141</v>
          </cell>
          <cell r="AX3246">
            <v>2850</v>
          </cell>
          <cell r="AY3246">
            <v>3100</v>
          </cell>
        </row>
        <row r="3247">
          <cell r="B3247" t="str">
            <v>TOYT0142</v>
          </cell>
          <cell r="AX3247">
            <v>2900</v>
          </cell>
          <cell r="AY3247">
            <v>3150</v>
          </cell>
        </row>
        <row r="3248">
          <cell r="B3248" t="str">
            <v>TOYT0442</v>
          </cell>
          <cell r="AX3248">
            <v>3300</v>
          </cell>
          <cell r="AY3248">
            <v>3550</v>
          </cell>
        </row>
        <row r="3249">
          <cell r="B3249" t="str">
            <v>TOYT0452</v>
          </cell>
          <cell r="AX3249">
            <v>3500</v>
          </cell>
          <cell r="AY3249">
            <v>3750</v>
          </cell>
        </row>
        <row r="3250">
          <cell r="B3250" t="str">
            <v>TOYT0143</v>
          </cell>
          <cell r="AX3250">
            <v>3000</v>
          </cell>
          <cell r="AY3250">
            <v>3250</v>
          </cell>
        </row>
        <row r="3251">
          <cell r="B3251" t="str">
            <v>TOYT0144</v>
          </cell>
          <cell r="AX3251">
            <v>2800</v>
          </cell>
          <cell r="AY3251">
            <v>3050</v>
          </cell>
        </row>
        <row r="3252">
          <cell r="B3252" t="str">
            <v>TOYT0465</v>
          </cell>
          <cell r="AX3252">
            <v>2950</v>
          </cell>
          <cell r="AY3252">
            <v>3200</v>
          </cell>
        </row>
        <row r="3253">
          <cell r="B3253" t="str">
            <v>TOYT0357</v>
          </cell>
          <cell r="AX3253">
            <v>2900</v>
          </cell>
          <cell r="AY3253">
            <v>3150</v>
          </cell>
        </row>
        <row r="3254">
          <cell r="B3254" t="str">
            <v>TOYT0387</v>
          </cell>
          <cell r="AX3254">
            <v>3150</v>
          </cell>
          <cell r="AY3254">
            <v>3400</v>
          </cell>
        </row>
        <row r="3255">
          <cell r="B3255" t="str">
            <v>TOYT0079</v>
          </cell>
          <cell r="AX3255">
            <v>2850</v>
          </cell>
          <cell r="AY3255">
            <v>3100</v>
          </cell>
        </row>
        <row r="3256">
          <cell r="B3256" t="str">
            <v>TOYT0430</v>
          </cell>
          <cell r="AX3256">
            <v>2800</v>
          </cell>
          <cell r="AY3256">
            <v>3050</v>
          </cell>
        </row>
        <row r="3257">
          <cell r="B3257" t="str">
            <v>TOYT0324</v>
          </cell>
          <cell r="AX3257">
            <v>3000</v>
          </cell>
          <cell r="AY3257">
            <v>3250</v>
          </cell>
        </row>
        <row r="3258">
          <cell r="B3258" t="str">
            <v>TOYT0145</v>
          </cell>
          <cell r="AX3258">
            <v>3300</v>
          </cell>
          <cell r="AY3258">
            <v>3550</v>
          </cell>
        </row>
        <row r="3259">
          <cell r="B3259" t="str">
            <v>TOYT0146</v>
          </cell>
          <cell r="AX3259">
            <v>3350</v>
          </cell>
          <cell r="AY3259">
            <v>3600</v>
          </cell>
        </row>
        <row r="3260">
          <cell r="B3260" t="str">
            <v>TOYT0325</v>
          </cell>
          <cell r="AX3260">
            <v>3100</v>
          </cell>
          <cell r="AY3260">
            <v>3350</v>
          </cell>
        </row>
        <row r="3261">
          <cell r="B3261" t="str">
            <v>TOYT0147</v>
          </cell>
          <cell r="AX3261">
            <v>3100</v>
          </cell>
          <cell r="AY3261">
            <v>3350</v>
          </cell>
        </row>
        <row r="3262">
          <cell r="B3262" t="str">
            <v>TOYT0436</v>
          </cell>
          <cell r="AX3262">
            <v>3600</v>
          </cell>
          <cell r="AY3262">
            <v>3850</v>
          </cell>
        </row>
        <row r="3263">
          <cell r="B3263" t="str">
            <v>TOYT0443</v>
          </cell>
          <cell r="AX3263">
            <v>3600</v>
          </cell>
          <cell r="AY3263">
            <v>3850</v>
          </cell>
        </row>
        <row r="3264">
          <cell r="B3264" t="str">
            <v>TOYT0437</v>
          </cell>
          <cell r="AX3264">
            <v>3600</v>
          </cell>
          <cell r="AY3264">
            <v>3850</v>
          </cell>
        </row>
        <row r="3265">
          <cell r="B3265" t="str">
            <v>TOYT0444</v>
          </cell>
          <cell r="AX3265">
            <v>3600</v>
          </cell>
          <cell r="AY3265">
            <v>3850</v>
          </cell>
        </row>
        <row r="3266">
          <cell r="B3266" t="str">
            <v>TOYT0483</v>
          </cell>
          <cell r="AX3266">
            <v>3300</v>
          </cell>
          <cell r="AY3266">
            <v>3550</v>
          </cell>
        </row>
        <row r="3267">
          <cell r="B3267" t="str">
            <v>TOYT0556</v>
          </cell>
          <cell r="AX3267">
            <v>3000</v>
          </cell>
          <cell r="AY3267">
            <v>3250</v>
          </cell>
        </row>
        <row r="3268">
          <cell r="B3268" t="str">
            <v>TOYT0476</v>
          </cell>
          <cell r="AX3268">
            <v>3000</v>
          </cell>
          <cell r="AY3268">
            <v>3250</v>
          </cell>
        </row>
        <row r="3269">
          <cell r="B3269" t="str">
            <v>TOYT0473</v>
          </cell>
          <cell r="AX3269">
            <v>3000</v>
          </cell>
          <cell r="AY3269">
            <v>3250</v>
          </cell>
        </row>
        <row r="3270">
          <cell r="B3270" t="str">
            <v>TOYT0557</v>
          </cell>
          <cell r="AX3270">
            <v>2850</v>
          </cell>
          <cell r="AY3270">
            <v>3100</v>
          </cell>
        </row>
        <row r="3271">
          <cell r="B3271" t="str">
            <v>TOYT0554</v>
          </cell>
          <cell r="AX3271">
            <v>3150</v>
          </cell>
          <cell r="AY3271">
            <v>3400</v>
          </cell>
        </row>
        <row r="3272">
          <cell r="B3272" t="str">
            <v>TOYT0419</v>
          </cell>
          <cell r="AX3272">
            <v>2350</v>
          </cell>
          <cell r="AY3272">
            <v>2600</v>
          </cell>
        </row>
        <row r="3273">
          <cell r="B3273" t="str">
            <v>TOYT0148</v>
          </cell>
          <cell r="AX3273">
            <v>2900</v>
          </cell>
          <cell r="AY3273">
            <v>3150</v>
          </cell>
        </row>
        <row r="3274">
          <cell r="B3274" t="str">
            <v>TOYT0517</v>
          </cell>
          <cell r="AX3274">
            <v>2950</v>
          </cell>
          <cell r="AY3274">
            <v>3200</v>
          </cell>
        </row>
        <row r="3275">
          <cell r="B3275" t="str">
            <v>TOYT0455</v>
          </cell>
          <cell r="AX3275">
            <v>2400</v>
          </cell>
          <cell r="AY3275">
            <v>2650</v>
          </cell>
        </row>
        <row r="3276">
          <cell r="B3276" t="str">
            <v>TOYT0149</v>
          </cell>
          <cell r="AX3276">
            <v>2950</v>
          </cell>
          <cell r="AY3276">
            <v>3200</v>
          </cell>
        </row>
        <row r="3277">
          <cell r="B3277" t="str">
            <v>TOYT0151</v>
          </cell>
          <cell r="AX3277">
            <v>2950</v>
          </cell>
          <cell r="AY3277">
            <v>3200</v>
          </cell>
        </row>
        <row r="3278">
          <cell r="B3278" t="str">
            <v>TOYT0150</v>
          </cell>
          <cell r="AX3278">
            <v>2950</v>
          </cell>
          <cell r="AY3278">
            <v>3200</v>
          </cell>
        </row>
        <row r="3279">
          <cell r="B3279" t="str">
            <v>TOYT0358</v>
          </cell>
          <cell r="AX3279">
            <v>2400</v>
          </cell>
          <cell r="AY3279">
            <v>2650</v>
          </cell>
        </row>
        <row r="3280">
          <cell r="B3280" t="str">
            <v>TOYT0589</v>
          </cell>
          <cell r="AX3280">
            <v>3300</v>
          </cell>
          <cell r="AY3280">
            <v>3550</v>
          </cell>
        </row>
        <row r="3281">
          <cell r="B3281" t="str">
            <v>TOYT0590</v>
          </cell>
          <cell r="AX3281">
            <v>3600</v>
          </cell>
          <cell r="AY3281">
            <v>3850</v>
          </cell>
        </row>
        <row r="3282">
          <cell r="B3282" t="str">
            <v>TOYT0153</v>
          </cell>
          <cell r="AX3282">
            <v>2800</v>
          </cell>
          <cell r="AY3282">
            <v>3050</v>
          </cell>
        </row>
        <row r="3283">
          <cell r="B3283" t="str">
            <v>TOYT0470</v>
          </cell>
          <cell r="AX3283">
            <v>3300</v>
          </cell>
          <cell r="AY3283">
            <v>3550</v>
          </cell>
        </row>
        <row r="3284">
          <cell r="B3284" t="str">
            <v>TOYT0598</v>
          </cell>
          <cell r="AX3284">
            <v>2950</v>
          </cell>
          <cell r="AY3284">
            <v>3200</v>
          </cell>
        </row>
        <row r="3285">
          <cell r="B3285" t="str">
            <v>TOYT0155</v>
          </cell>
          <cell r="AX3285">
            <v>2900</v>
          </cell>
          <cell r="AY3285">
            <v>3150</v>
          </cell>
        </row>
        <row r="3286">
          <cell r="B3286" t="str">
            <v>TOYT0154</v>
          </cell>
          <cell r="AX3286">
            <v>2900</v>
          </cell>
          <cell r="AY3286">
            <v>3150</v>
          </cell>
        </row>
        <row r="3287">
          <cell r="B3287" t="str">
            <v>TOYT0374</v>
          </cell>
          <cell r="AX3287">
            <v>2650</v>
          </cell>
          <cell r="AY3287">
            <v>2900</v>
          </cell>
        </row>
        <row r="3288">
          <cell r="B3288" t="str">
            <v>TOYT0157</v>
          </cell>
          <cell r="AX3288">
            <v>2800</v>
          </cell>
          <cell r="AY3288">
            <v>3050</v>
          </cell>
        </row>
        <row r="3289">
          <cell r="B3289"/>
          <cell r="AX3289">
            <v>2300</v>
          </cell>
          <cell r="AY3289">
            <v>2550</v>
          </cell>
        </row>
        <row r="3290">
          <cell r="B3290" t="str">
            <v>TOYT0159</v>
          </cell>
          <cell r="AX3290">
            <v>2800</v>
          </cell>
          <cell r="AY3290">
            <v>3050</v>
          </cell>
        </row>
        <row r="3291">
          <cell r="B3291" t="str">
            <v>TOYT0162</v>
          </cell>
          <cell r="AX3291">
            <v>2800</v>
          </cell>
          <cell r="AY3291">
            <v>3050</v>
          </cell>
        </row>
        <row r="3292">
          <cell r="B3292" t="str">
            <v>TOYT0163</v>
          </cell>
          <cell r="AX3292">
            <v>2800</v>
          </cell>
          <cell r="AY3292">
            <v>3050</v>
          </cell>
        </row>
        <row r="3293">
          <cell r="B3293" t="str">
            <v>TOYT0165</v>
          </cell>
          <cell r="AX3293">
            <v>2300</v>
          </cell>
          <cell r="AY3293">
            <v>2550</v>
          </cell>
        </row>
        <row r="3294">
          <cell r="B3294" t="str">
            <v>TOYT0168</v>
          </cell>
          <cell r="AX3294">
            <v>2850</v>
          </cell>
          <cell r="AY3294">
            <v>3100</v>
          </cell>
        </row>
        <row r="3295">
          <cell r="B3295" t="str">
            <v>TOYT0167</v>
          </cell>
          <cell r="AX3295">
            <v>2850</v>
          </cell>
          <cell r="AY3295">
            <v>3100</v>
          </cell>
        </row>
        <row r="3296">
          <cell r="B3296" t="str">
            <v>TOYT0169</v>
          </cell>
          <cell r="AX3296">
            <v>2850</v>
          </cell>
          <cell r="AY3296">
            <v>3100</v>
          </cell>
        </row>
        <row r="3297">
          <cell r="B3297" t="str">
            <v>TOYT0166</v>
          </cell>
          <cell r="AX3297">
            <v>2800</v>
          </cell>
          <cell r="AY3297">
            <v>3050</v>
          </cell>
        </row>
        <row r="3298">
          <cell r="B3298" t="str">
            <v>TOYT0555</v>
          </cell>
          <cell r="AX3298">
            <v>2850</v>
          </cell>
          <cell r="AY3298">
            <v>3100</v>
          </cell>
        </row>
        <row r="3299">
          <cell r="B3299" t="str">
            <v>TOYT0523</v>
          </cell>
          <cell r="AX3299">
            <v>2850</v>
          </cell>
          <cell r="AY3299">
            <v>3100</v>
          </cell>
        </row>
        <row r="3300">
          <cell r="B3300" t="str">
            <v>TOYT0170</v>
          </cell>
          <cell r="AX3300">
            <v>2950</v>
          </cell>
          <cell r="AY3300">
            <v>3200</v>
          </cell>
        </row>
        <row r="3301">
          <cell r="B3301" t="str">
            <v>TOYT0447</v>
          </cell>
          <cell r="AX3301">
            <v>3200</v>
          </cell>
          <cell r="AY3301">
            <v>3450</v>
          </cell>
        </row>
        <row r="3302">
          <cell r="B3302" t="str">
            <v>TOYT0171</v>
          </cell>
          <cell r="AX3302">
            <v>3100</v>
          </cell>
          <cell r="AY3302">
            <v>3350</v>
          </cell>
        </row>
        <row r="3303">
          <cell r="B3303" t="str">
            <v>TOYT0458</v>
          </cell>
          <cell r="AX3303">
            <v>3550</v>
          </cell>
          <cell r="AY3303">
            <v>3800</v>
          </cell>
        </row>
        <row r="3304">
          <cell r="B3304" t="str">
            <v>TOYT0363</v>
          </cell>
          <cell r="AX3304">
            <v>3450</v>
          </cell>
          <cell r="AY3304">
            <v>3700</v>
          </cell>
        </row>
        <row r="3305">
          <cell r="B3305" t="str">
            <v>TOYT0364</v>
          </cell>
          <cell r="AX3305">
            <v>3450</v>
          </cell>
          <cell r="AY3305">
            <v>3700</v>
          </cell>
        </row>
        <row r="3306">
          <cell r="B3306" t="str">
            <v>TOYT0547</v>
          </cell>
          <cell r="AX3306">
            <v>2800</v>
          </cell>
          <cell r="AY3306">
            <v>3050</v>
          </cell>
        </row>
        <row r="3307">
          <cell r="B3307" t="str">
            <v>TOYT0172</v>
          </cell>
          <cell r="AX3307">
            <v>2900</v>
          </cell>
          <cell r="AY3307">
            <v>3150</v>
          </cell>
        </row>
        <row r="3308">
          <cell r="B3308" t="str">
            <v>TOYT0173</v>
          </cell>
          <cell r="AX3308">
            <v>2900</v>
          </cell>
          <cell r="AY3308">
            <v>3150</v>
          </cell>
        </row>
        <row r="3309">
          <cell r="B3309" t="str">
            <v>TOYT0175</v>
          </cell>
          <cell r="AX3309">
            <v>3050</v>
          </cell>
          <cell r="AY3309">
            <v>3300</v>
          </cell>
        </row>
        <row r="3310">
          <cell r="B3310" t="str">
            <v>TOYT0176</v>
          </cell>
          <cell r="AX3310">
            <v>3100</v>
          </cell>
          <cell r="AY3310">
            <v>3350</v>
          </cell>
        </row>
        <row r="3311">
          <cell r="B3311" t="str">
            <v>TOYT0329</v>
          </cell>
          <cell r="AX3311">
            <v>3300</v>
          </cell>
          <cell r="AY3311">
            <v>3550</v>
          </cell>
        </row>
        <row r="3312">
          <cell r="B3312" t="str">
            <v>TOYT0177</v>
          </cell>
          <cell r="AX3312">
            <v>2950</v>
          </cell>
          <cell r="AY3312">
            <v>3200</v>
          </cell>
        </row>
        <row r="3313">
          <cell r="B3313" t="str">
            <v>TOYT0178</v>
          </cell>
          <cell r="AX3313">
            <v>2950</v>
          </cell>
          <cell r="AY3313">
            <v>3200</v>
          </cell>
        </row>
        <row r="3314">
          <cell r="B3314" t="str">
            <v>TOYT0180</v>
          </cell>
          <cell r="AX3314">
            <v>2950</v>
          </cell>
          <cell r="AY3314">
            <v>3200</v>
          </cell>
        </row>
        <row r="3315">
          <cell r="B3315" t="str">
            <v>TOYT0334</v>
          </cell>
          <cell r="AX3315">
            <v>2900</v>
          </cell>
          <cell r="AY3315">
            <v>3150</v>
          </cell>
        </row>
        <row r="3316">
          <cell r="B3316" t="str">
            <v>TOYT0181</v>
          </cell>
          <cell r="AX3316">
            <v>2150</v>
          </cell>
          <cell r="AY3316">
            <v>2400</v>
          </cell>
        </row>
        <row r="3317">
          <cell r="B3317" t="str">
            <v>TOYT0182</v>
          </cell>
          <cell r="AX3317">
            <v>2800</v>
          </cell>
          <cell r="AY3317">
            <v>3050</v>
          </cell>
        </row>
        <row r="3318">
          <cell r="B3318" t="str">
            <v>TOYT0183</v>
          </cell>
          <cell r="AX3318">
            <v>2850</v>
          </cell>
          <cell r="AY3318">
            <v>3100</v>
          </cell>
        </row>
        <row r="3319">
          <cell r="B3319" t="str">
            <v>TOYT0429</v>
          </cell>
          <cell r="AX3319">
            <v>3200</v>
          </cell>
          <cell r="AY3319">
            <v>3450</v>
          </cell>
        </row>
        <row r="3320">
          <cell r="B3320" t="str">
            <v>TOYT0184</v>
          </cell>
          <cell r="AX3320">
            <v>2950</v>
          </cell>
          <cell r="AY3320">
            <v>3200</v>
          </cell>
        </row>
        <row r="3321">
          <cell r="B3321" t="str">
            <v>TOYT0529</v>
          </cell>
          <cell r="AX3321">
            <v>3000</v>
          </cell>
          <cell r="AY3321">
            <v>3250</v>
          </cell>
        </row>
        <row r="3322">
          <cell r="B3322" t="str">
            <v>TOYT0185</v>
          </cell>
          <cell r="AX3322">
            <v>3000</v>
          </cell>
          <cell r="AY3322">
            <v>3250</v>
          </cell>
        </row>
        <row r="3323">
          <cell r="B3323" t="str">
            <v>TOYT0371</v>
          </cell>
          <cell r="AX3323">
            <v>2350</v>
          </cell>
          <cell r="AY3323">
            <v>2600</v>
          </cell>
        </row>
        <row r="3324">
          <cell r="B3324" t="str">
            <v>TOYT0424</v>
          </cell>
          <cell r="AX3324">
            <v>3250</v>
          </cell>
          <cell r="AY3324">
            <v>3500</v>
          </cell>
        </row>
        <row r="3325">
          <cell r="B3325" t="str">
            <v>TOYT0385</v>
          </cell>
          <cell r="AX3325">
            <v>2600</v>
          </cell>
          <cell r="AY3325">
            <v>2850</v>
          </cell>
        </row>
        <row r="3326">
          <cell r="B3326" t="str">
            <v>TOYT0186</v>
          </cell>
          <cell r="AX3326">
            <v>3000</v>
          </cell>
          <cell r="AY3326">
            <v>3250</v>
          </cell>
        </row>
        <row r="3327">
          <cell r="B3327" t="str">
            <v>TOYT0367</v>
          </cell>
          <cell r="AX3327">
            <v>2450</v>
          </cell>
          <cell r="AY3327">
            <v>2700</v>
          </cell>
        </row>
        <row r="3328">
          <cell r="B3328"/>
          <cell r="AX3328"/>
          <cell r="AY3328"/>
        </row>
        <row r="3329">
          <cell r="B3329" t="str">
            <v>VLVT0045</v>
          </cell>
          <cell r="AX3329">
            <v>3100</v>
          </cell>
          <cell r="AY3329">
            <v>3350</v>
          </cell>
        </row>
        <row r="3330">
          <cell r="B3330" t="str">
            <v>VLVT0001</v>
          </cell>
          <cell r="AX3330">
            <v>2950</v>
          </cell>
          <cell r="AY3330">
            <v>3200</v>
          </cell>
        </row>
        <row r="3331">
          <cell r="B3331" t="str">
            <v>VLVT0002</v>
          </cell>
          <cell r="AX3331">
            <v>2800</v>
          </cell>
          <cell r="AY3331">
            <v>3050</v>
          </cell>
        </row>
        <row r="3332">
          <cell r="B3332" t="str">
            <v>VLVT0003</v>
          </cell>
          <cell r="AX3332">
            <v>2900</v>
          </cell>
          <cell r="AY3332">
            <v>3150</v>
          </cell>
        </row>
        <row r="3333">
          <cell r="B3333" t="str">
            <v>VLVT0058</v>
          </cell>
          <cell r="AX3333">
            <v>2900</v>
          </cell>
          <cell r="AY3333">
            <v>3150</v>
          </cell>
        </row>
        <row r="3334">
          <cell r="B3334" t="str">
            <v>VLVT0004</v>
          </cell>
          <cell r="AX3334">
            <v>2900</v>
          </cell>
          <cell r="AY3334">
            <v>3150</v>
          </cell>
        </row>
        <row r="3335">
          <cell r="B3335" t="str">
            <v>VLVT0006</v>
          </cell>
          <cell r="AX3335">
            <v>2900</v>
          </cell>
          <cell r="AY3335">
            <v>3150</v>
          </cell>
        </row>
        <row r="3336">
          <cell r="B3336" t="str">
            <v>VLVT0007</v>
          </cell>
          <cell r="AX3336">
            <v>2900</v>
          </cell>
          <cell r="AY3336">
            <v>3150</v>
          </cell>
        </row>
        <row r="3337">
          <cell r="B3337" t="str">
            <v>VLVT0039</v>
          </cell>
          <cell r="AX3337">
            <v>3300</v>
          </cell>
          <cell r="AY3337">
            <v>3550</v>
          </cell>
        </row>
        <row r="3338">
          <cell r="B3338" t="str">
            <v>VLVT0040</v>
          </cell>
          <cell r="AX3338">
            <v>3300</v>
          </cell>
          <cell r="AY3338">
            <v>3550</v>
          </cell>
        </row>
        <row r="3339">
          <cell r="B3339" t="str">
            <v>VLVT0041</v>
          </cell>
          <cell r="AX3339">
            <v>3600</v>
          </cell>
          <cell r="AY3339">
            <v>3850</v>
          </cell>
        </row>
        <row r="3340">
          <cell r="B3340" t="str">
            <v>VLVT0046</v>
          </cell>
          <cell r="AX3340">
            <v>3300</v>
          </cell>
          <cell r="AY3340">
            <v>3550</v>
          </cell>
        </row>
        <row r="3341">
          <cell r="B3341" t="str">
            <v>VLVT0008</v>
          </cell>
          <cell r="AX3341">
            <v>2950</v>
          </cell>
          <cell r="AY3341">
            <v>3200</v>
          </cell>
        </row>
        <row r="3342">
          <cell r="B3342" t="str">
            <v>VLVT0009</v>
          </cell>
          <cell r="AX3342">
            <v>3150</v>
          </cell>
          <cell r="AY3342">
            <v>3400</v>
          </cell>
        </row>
        <row r="3343">
          <cell r="B3343" t="str">
            <v>VLVT0010</v>
          </cell>
          <cell r="AX3343">
            <v>3150</v>
          </cell>
          <cell r="AY3343">
            <v>3400</v>
          </cell>
        </row>
        <row r="3344">
          <cell r="B3344" t="str">
            <v>VLVT0011</v>
          </cell>
          <cell r="AX3344">
            <v>3150</v>
          </cell>
          <cell r="AY3344">
            <v>3400</v>
          </cell>
        </row>
        <row r="3345">
          <cell r="B3345" t="str">
            <v>VLVT0012</v>
          </cell>
          <cell r="AX3345">
            <v>3150</v>
          </cell>
          <cell r="AY3345">
            <v>3400</v>
          </cell>
        </row>
        <row r="3346">
          <cell r="B3346" t="str">
            <v>VLVT0054</v>
          </cell>
          <cell r="AX3346">
            <v>3150</v>
          </cell>
          <cell r="AY3346">
            <v>3400</v>
          </cell>
        </row>
        <row r="3347">
          <cell r="B3347" t="str">
            <v>VLVT0031</v>
          </cell>
          <cell r="AX3347">
            <v>3150</v>
          </cell>
          <cell r="AY3347">
            <v>3400</v>
          </cell>
        </row>
        <row r="3348">
          <cell r="B3348" t="str">
            <v>VLVT0057</v>
          </cell>
          <cell r="AX3348">
            <v>3150</v>
          </cell>
          <cell r="AY3348">
            <v>3400</v>
          </cell>
        </row>
        <row r="3349">
          <cell r="B3349" t="str">
            <v>VLVT0013</v>
          </cell>
          <cell r="AX3349">
            <v>3450</v>
          </cell>
          <cell r="AY3349">
            <v>3700</v>
          </cell>
        </row>
        <row r="3350">
          <cell r="B3350" t="str">
            <v>VLVT0042</v>
          </cell>
          <cell r="AX3350">
            <v>3150</v>
          </cell>
          <cell r="AY3350">
            <v>3400</v>
          </cell>
        </row>
        <row r="3351">
          <cell r="B3351" t="str">
            <v>VLVT0055</v>
          </cell>
          <cell r="AX3351">
            <v>3350</v>
          </cell>
          <cell r="AY3351">
            <v>3600</v>
          </cell>
        </row>
        <row r="3352">
          <cell r="B3352" t="str">
            <v>VLVT0049</v>
          </cell>
          <cell r="AX3352">
            <v>2450</v>
          </cell>
          <cell r="AY3352">
            <v>2700</v>
          </cell>
        </row>
        <row r="3353">
          <cell r="B3353" t="str">
            <v>VLVT0050</v>
          </cell>
          <cell r="AX3353">
            <v>2450</v>
          </cell>
          <cell r="AY3353">
            <v>2700</v>
          </cell>
        </row>
        <row r="3354">
          <cell r="B3354" t="str">
            <v>VLVT0051</v>
          </cell>
          <cell r="AX3354">
            <v>2950</v>
          </cell>
          <cell r="AY3354">
            <v>3200</v>
          </cell>
        </row>
        <row r="3355">
          <cell r="B3355" t="str">
            <v>VLVT0064</v>
          </cell>
          <cell r="AX3355">
            <v>4000</v>
          </cell>
          <cell r="AY3355">
            <v>4250</v>
          </cell>
        </row>
        <row r="3356">
          <cell r="B3356" t="str">
            <v>VLVT0015</v>
          </cell>
          <cell r="AX3356">
            <v>3000</v>
          </cell>
          <cell r="AY3356">
            <v>3250</v>
          </cell>
        </row>
        <row r="3357">
          <cell r="B3357" t="str">
            <v>VLVT0017</v>
          </cell>
          <cell r="AX3357">
            <v>3300</v>
          </cell>
          <cell r="AY3357">
            <v>3550</v>
          </cell>
        </row>
        <row r="3358">
          <cell r="B3358" t="str">
            <v>VLVT0016</v>
          </cell>
          <cell r="AX3358">
            <v>3000</v>
          </cell>
          <cell r="AY3358">
            <v>3250</v>
          </cell>
        </row>
        <row r="3359">
          <cell r="B3359" t="str">
            <v>VLVT0014</v>
          </cell>
          <cell r="AX3359">
            <v>3000</v>
          </cell>
          <cell r="AY3359">
            <v>3250</v>
          </cell>
        </row>
        <row r="3360">
          <cell r="B3360" t="str">
            <v>VLVT0068</v>
          </cell>
          <cell r="AX3360">
            <v>3900</v>
          </cell>
          <cell r="AY3360">
            <v>4150</v>
          </cell>
        </row>
        <row r="3361">
          <cell r="B3361" t="str">
            <v>VLVT0019</v>
          </cell>
          <cell r="AX3361">
            <v>3200</v>
          </cell>
          <cell r="AY3361">
            <v>3450</v>
          </cell>
        </row>
        <row r="3362">
          <cell r="B3362" t="str">
            <v>VLVT0018</v>
          </cell>
          <cell r="AX3362">
            <v>3200</v>
          </cell>
          <cell r="AY3362">
            <v>3450</v>
          </cell>
        </row>
        <row r="3363">
          <cell r="B3363" t="str">
            <v>VLVT0062</v>
          </cell>
          <cell r="AX3363">
            <v>3850</v>
          </cell>
          <cell r="AY3363">
            <v>4100</v>
          </cell>
        </row>
        <row r="3364">
          <cell r="B3364"/>
          <cell r="AX3364"/>
          <cell r="AY3364"/>
        </row>
        <row r="3365">
          <cell r="B3365" t="str">
            <v>VLWT0021</v>
          </cell>
          <cell r="AX3365">
            <v>2850</v>
          </cell>
          <cell r="AY3365">
            <v>3100</v>
          </cell>
        </row>
        <row r="3366">
          <cell r="B3366" t="str">
            <v>VLWT0189</v>
          </cell>
          <cell r="AX3366">
            <v>2800</v>
          </cell>
          <cell r="AY3366">
            <v>3050</v>
          </cell>
        </row>
        <row r="3367">
          <cell r="B3367" t="str">
            <v>VLWT0179</v>
          </cell>
          <cell r="AX3367">
            <v>2900</v>
          </cell>
          <cell r="AY3367">
            <v>3150</v>
          </cell>
        </row>
        <row r="3368">
          <cell r="B3368" t="str">
            <v>VLWT0200</v>
          </cell>
          <cell r="AX3368">
            <v>2400</v>
          </cell>
          <cell r="AY3368">
            <v>2650</v>
          </cell>
        </row>
        <row r="3369">
          <cell r="B3369" t="str">
            <v>VLWT0001</v>
          </cell>
          <cell r="AX3369">
            <v>2950</v>
          </cell>
          <cell r="AY3369">
            <v>3200</v>
          </cell>
        </row>
        <row r="3370">
          <cell r="B3370" t="str">
            <v>VLWT0221</v>
          </cell>
          <cell r="AX3370">
            <v>2950</v>
          </cell>
          <cell r="AY3370">
            <v>3200</v>
          </cell>
        </row>
        <row r="3371">
          <cell r="B3371" t="str">
            <v>VLWT0002</v>
          </cell>
          <cell r="AX3371">
            <v>2950</v>
          </cell>
          <cell r="AY3371">
            <v>3200</v>
          </cell>
        </row>
        <row r="3372">
          <cell r="B3372" t="str">
            <v>VLWT0169</v>
          </cell>
          <cell r="AX3372">
            <v>3100</v>
          </cell>
          <cell r="AY3372">
            <v>3350</v>
          </cell>
        </row>
        <row r="3373">
          <cell r="B3373" t="str">
            <v>VLWT0004</v>
          </cell>
          <cell r="AX3373">
            <v>3450</v>
          </cell>
          <cell r="AY3373">
            <v>3700</v>
          </cell>
        </row>
        <row r="3374">
          <cell r="B3374" t="str">
            <v>VLWT0003</v>
          </cell>
          <cell r="AX3374">
            <v>3150</v>
          </cell>
          <cell r="AY3374">
            <v>3400</v>
          </cell>
        </row>
        <row r="3375">
          <cell r="B3375" t="str">
            <v>VLWT0216</v>
          </cell>
          <cell r="AX3375">
            <v>3450</v>
          </cell>
          <cell r="AY3375">
            <v>3700</v>
          </cell>
        </row>
        <row r="3376">
          <cell r="B3376" t="str">
            <v>VLWT0127</v>
          </cell>
          <cell r="AX3376">
            <v>3150</v>
          </cell>
          <cell r="AY3376">
            <v>3400</v>
          </cell>
        </row>
        <row r="3377">
          <cell r="B3377" t="str">
            <v>VLWT0243</v>
          </cell>
          <cell r="AX3377">
            <v>4000</v>
          </cell>
          <cell r="AY3377">
            <v>4250</v>
          </cell>
        </row>
        <row r="3378">
          <cell r="B3378" t="str">
            <v>VLWT0006</v>
          </cell>
          <cell r="AX3378">
            <v>3050</v>
          </cell>
          <cell r="AY3378">
            <v>3300</v>
          </cell>
        </row>
        <row r="3379">
          <cell r="B3379" t="str">
            <v>VLWT0192</v>
          </cell>
          <cell r="AX3379">
            <v>3050</v>
          </cell>
          <cell r="AY3379">
            <v>3300</v>
          </cell>
        </row>
        <row r="3380">
          <cell r="B3380" t="str">
            <v>VLWT0007</v>
          </cell>
          <cell r="AX3380">
            <v>3050</v>
          </cell>
          <cell r="AY3380">
            <v>3300</v>
          </cell>
        </row>
        <row r="3381">
          <cell r="B3381" t="str">
            <v>VLWT0128</v>
          </cell>
          <cell r="AX3381">
            <v>2500</v>
          </cell>
          <cell r="AY3381">
            <v>2750</v>
          </cell>
        </row>
        <row r="3382">
          <cell r="B3382" t="str">
            <v>VLWT0005</v>
          </cell>
          <cell r="AX3382">
            <v>2500</v>
          </cell>
          <cell r="AY3382">
            <v>2750</v>
          </cell>
        </row>
        <row r="3383">
          <cell r="B3383" t="str">
            <v>VLWT0009</v>
          </cell>
          <cell r="AX3383">
            <v>2500</v>
          </cell>
          <cell r="AY3383">
            <v>2750</v>
          </cell>
        </row>
        <row r="3384">
          <cell r="B3384" t="str">
            <v>VLWT0008</v>
          </cell>
          <cell r="AX3384">
            <v>1950</v>
          </cell>
          <cell r="AY3384">
            <v>2200</v>
          </cell>
        </row>
        <row r="3385">
          <cell r="B3385" t="str">
            <v>VLWT0010</v>
          </cell>
          <cell r="AX3385">
            <v>2250</v>
          </cell>
          <cell r="AY3385">
            <v>2500</v>
          </cell>
        </row>
        <row r="3386">
          <cell r="B3386" t="str">
            <v>VLWT0011</v>
          </cell>
          <cell r="AX3386">
            <v>2800</v>
          </cell>
          <cell r="AY3386">
            <v>3050</v>
          </cell>
        </row>
        <row r="3387">
          <cell r="B3387" t="str">
            <v>VLWT0012</v>
          </cell>
          <cell r="AX3387">
            <v>2800</v>
          </cell>
          <cell r="AY3387">
            <v>3050</v>
          </cell>
        </row>
        <row r="3388">
          <cell r="B3388" t="str">
            <v>VLWT0013</v>
          </cell>
          <cell r="AX3388">
            <v>2800</v>
          </cell>
          <cell r="AY3388">
            <v>3050</v>
          </cell>
        </row>
        <row r="3389">
          <cell r="B3389" t="str">
            <v>VLWT0225</v>
          </cell>
          <cell r="AX3389">
            <v>2750</v>
          </cell>
          <cell r="AY3389">
            <v>3000</v>
          </cell>
        </row>
        <row r="3390">
          <cell r="B3390" t="str">
            <v>VLWT0014</v>
          </cell>
          <cell r="AX3390">
            <v>2900</v>
          </cell>
          <cell r="AY3390">
            <v>3150</v>
          </cell>
        </row>
        <row r="3391">
          <cell r="B3391" t="str">
            <v>VLWT0015</v>
          </cell>
          <cell r="AX3391">
            <v>2900</v>
          </cell>
          <cell r="AY3391">
            <v>3150</v>
          </cell>
        </row>
        <row r="3392">
          <cell r="B3392" t="str">
            <v>VLWT0166</v>
          </cell>
          <cell r="AX3392">
            <v>2350</v>
          </cell>
          <cell r="AY3392">
            <v>2600</v>
          </cell>
        </row>
        <row r="3393">
          <cell r="B3393" t="str">
            <v>VLWT0161</v>
          </cell>
          <cell r="AX3393">
            <v>2500</v>
          </cell>
          <cell r="AY3393">
            <v>2750</v>
          </cell>
        </row>
        <row r="3394">
          <cell r="B3394" t="str">
            <v>VLWT0201</v>
          </cell>
          <cell r="AX3394">
            <v>3000</v>
          </cell>
          <cell r="AY3394">
            <v>3250</v>
          </cell>
        </row>
        <row r="3395">
          <cell r="B3395" t="str">
            <v>VLWT0016</v>
          </cell>
          <cell r="AX3395">
            <v>3050</v>
          </cell>
          <cell r="AY3395">
            <v>3300</v>
          </cell>
        </row>
        <row r="3396">
          <cell r="B3396" t="str">
            <v>VLWT0017</v>
          </cell>
          <cell r="AX3396">
            <v>3050</v>
          </cell>
          <cell r="AY3396">
            <v>3300</v>
          </cell>
        </row>
        <row r="3397">
          <cell r="B3397" t="str">
            <v>VLWT0018</v>
          </cell>
          <cell r="AX3397">
            <v>2900</v>
          </cell>
          <cell r="AY3397">
            <v>3150</v>
          </cell>
        </row>
        <row r="3398">
          <cell r="B3398" t="str">
            <v>VLWT0019</v>
          </cell>
          <cell r="AX3398">
            <v>2900</v>
          </cell>
          <cell r="AY3398">
            <v>3150</v>
          </cell>
        </row>
        <row r="3399">
          <cell r="B3399" t="str">
            <v>VLWT0202</v>
          </cell>
          <cell r="AX3399">
            <v>2350</v>
          </cell>
          <cell r="AY3399">
            <v>2600</v>
          </cell>
        </row>
        <row r="3400">
          <cell r="B3400" t="str">
            <v>VLWT0167</v>
          </cell>
          <cell r="AX3400">
            <v>2850</v>
          </cell>
          <cell r="AY3400">
            <v>3100</v>
          </cell>
        </row>
        <row r="3401">
          <cell r="B3401" t="str">
            <v>VLWT0020</v>
          </cell>
          <cell r="AX3401">
            <v>2850</v>
          </cell>
          <cell r="AY3401">
            <v>3100</v>
          </cell>
        </row>
        <row r="3402">
          <cell r="B3402" t="str">
            <v>VLWT0023</v>
          </cell>
          <cell r="AX3402">
            <v>2800</v>
          </cell>
          <cell r="AY3402">
            <v>3050</v>
          </cell>
        </row>
        <row r="3403">
          <cell r="B3403" t="str">
            <v>VLWT0158</v>
          </cell>
          <cell r="AX3403">
            <v>2750</v>
          </cell>
          <cell r="AY3403">
            <v>3000</v>
          </cell>
        </row>
        <row r="3404">
          <cell r="B3404" t="str">
            <v>VLWT0159</v>
          </cell>
          <cell r="AX3404">
            <v>2750</v>
          </cell>
          <cell r="AY3404">
            <v>3000</v>
          </cell>
        </row>
        <row r="3405">
          <cell r="B3405" t="str">
            <v>VLWT0022</v>
          </cell>
          <cell r="AX3405">
            <v>2800</v>
          </cell>
          <cell r="AY3405">
            <v>3050</v>
          </cell>
        </row>
        <row r="3406">
          <cell r="B3406" t="str">
            <v>VLWT0199</v>
          </cell>
          <cell r="AX3406">
            <v>3300</v>
          </cell>
          <cell r="AY3406">
            <v>3550</v>
          </cell>
        </row>
        <row r="3407">
          <cell r="B3407" t="str">
            <v>VLWT0231</v>
          </cell>
          <cell r="AX3407">
            <v>3300</v>
          </cell>
          <cell r="AY3407">
            <v>3550</v>
          </cell>
        </row>
        <row r="3408">
          <cell r="B3408" t="str">
            <v>VLWT0024</v>
          </cell>
          <cell r="AX3408">
            <v>3300</v>
          </cell>
          <cell r="AY3408">
            <v>3550</v>
          </cell>
        </row>
        <row r="3409">
          <cell r="B3409" t="str">
            <v>VLWT0038</v>
          </cell>
          <cell r="AX3409">
            <v>2300</v>
          </cell>
          <cell r="AY3409">
            <v>2550</v>
          </cell>
        </row>
        <row r="3410">
          <cell r="B3410" t="str">
            <v>VLWT0039</v>
          </cell>
          <cell r="AX3410">
            <v>2850</v>
          </cell>
          <cell r="AY3410">
            <v>3100</v>
          </cell>
        </row>
        <row r="3411">
          <cell r="B3411" t="str">
            <v>VLWT0249</v>
          </cell>
          <cell r="AX3411">
            <v>2850</v>
          </cell>
          <cell r="AY3411">
            <v>3100</v>
          </cell>
        </row>
        <row r="3412">
          <cell r="B3412" t="str">
            <v>VLWT0040</v>
          </cell>
          <cell r="AX3412">
            <v>2850</v>
          </cell>
          <cell r="AY3412">
            <v>3100</v>
          </cell>
        </row>
        <row r="3413">
          <cell r="B3413" t="str">
            <v>VLWT0164</v>
          </cell>
          <cell r="AX3413">
            <v>2800</v>
          </cell>
          <cell r="AY3413">
            <v>3050</v>
          </cell>
        </row>
        <row r="3414">
          <cell r="B3414" t="str">
            <v>VLWT0041</v>
          </cell>
          <cell r="AX3414">
            <v>2850</v>
          </cell>
          <cell r="AY3414">
            <v>3100</v>
          </cell>
        </row>
        <row r="3415">
          <cell r="B3415" t="str">
            <v>VLWT0251</v>
          </cell>
          <cell r="AX3415">
            <v>3300</v>
          </cell>
          <cell r="AY3415">
            <v>3550</v>
          </cell>
        </row>
        <row r="3416">
          <cell r="B3416" t="str">
            <v>VLWT0025</v>
          </cell>
          <cell r="AX3416">
            <v>2000</v>
          </cell>
          <cell r="AY3416">
            <v>2250</v>
          </cell>
        </row>
        <row r="3417">
          <cell r="B3417" t="str">
            <v>VLWT0026</v>
          </cell>
          <cell r="AX3417">
            <v>2500</v>
          </cell>
          <cell r="AY3417">
            <v>2750</v>
          </cell>
        </row>
        <row r="3418">
          <cell r="B3418" t="str">
            <v>VLWT0027</v>
          </cell>
          <cell r="AX3418">
            <v>2750</v>
          </cell>
          <cell r="AY3418">
            <v>3000</v>
          </cell>
        </row>
        <row r="3419">
          <cell r="B3419" t="str">
            <v>VLWT0028</v>
          </cell>
          <cell r="AX3419">
            <v>2800</v>
          </cell>
          <cell r="AY3419">
            <v>3050</v>
          </cell>
        </row>
        <row r="3420">
          <cell r="B3420" t="str">
            <v>VLWT0031</v>
          </cell>
          <cell r="AX3420">
            <v>2800</v>
          </cell>
          <cell r="AY3420">
            <v>3050</v>
          </cell>
        </row>
        <row r="3421">
          <cell r="B3421" t="str">
            <v>VLWT0032</v>
          </cell>
          <cell r="AX3421">
            <v>2800</v>
          </cell>
          <cell r="AY3421">
            <v>3050</v>
          </cell>
        </row>
        <row r="3422">
          <cell r="B3422" t="str">
            <v>VLWT0034</v>
          </cell>
          <cell r="AX3422">
            <v>2850</v>
          </cell>
          <cell r="AY3422">
            <v>3100</v>
          </cell>
        </row>
        <row r="3423">
          <cell r="B3423" t="str">
            <v>VLWT0035</v>
          </cell>
          <cell r="AX3423">
            <v>2850</v>
          </cell>
          <cell r="AY3423">
            <v>3100</v>
          </cell>
        </row>
        <row r="3424">
          <cell r="B3424" t="str">
            <v>VLWT0160</v>
          </cell>
          <cell r="AX3424">
            <v>2200</v>
          </cell>
          <cell r="AY3424">
            <v>2450</v>
          </cell>
        </row>
        <row r="3425">
          <cell r="B3425" t="str">
            <v>VLWT0036</v>
          </cell>
          <cell r="AX3425">
            <v>2850</v>
          </cell>
          <cell r="AY3425">
            <v>3100</v>
          </cell>
        </row>
        <row r="3426">
          <cell r="B3426" t="str">
            <v>VLWT0037</v>
          </cell>
          <cell r="AX3426">
            <v>2850</v>
          </cell>
          <cell r="AY3426">
            <v>3100</v>
          </cell>
        </row>
        <row r="3427">
          <cell r="B3427" t="str">
            <v>VLWT0250</v>
          </cell>
          <cell r="AX3427">
            <v>2850</v>
          </cell>
          <cell r="AY3427">
            <v>3100</v>
          </cell>
        </row>
        <row r="3428">
          <cell r="B3428" t="str">
            <v>VLWT0242</v>
          </cell>
          <cell r="AX3428">
            <v>2800</v>
          </cell>
          <cell r="AY3428">
            <v>3050</v>
          </cell>
        </row>
        <row r="3429">
          <cell r="B3429" t="str">
            <v>VLWT0237</v>
          </cell>
          <cell r="AX3429">
            <v>3100</v>
          </cell>
          <cell r="AY3429">
            <v>3350</v>
          </cell>
        </row>
        <row r="3430">
          <cell r="B3430" t="str">
            <v>VLWT0235</v>
          </cell>
          <cell r="AX3430">
            <v>3100</v>
          </cell>
          <cell r="AY3430">
            <v>3350</v>
          </cell>
        </row>
        <row r="3431">
          <cell r="B3431" t="str">
            <v>VLWT0042</v>
          </cell>
          <cell r="AX3431">
            <v>2900</v>
          </cell>
          <cell r="AY3431">
            <v>3150</v>
          </cell>
        </row>
        <row r="3432">
          <cell r="B3432" t="str">
            <v>VLWT0052</v>
          </cell>
          <cell r="AX3432">
            <v>2800</v>
          </cell>
          <cell r="AY3432">
            <v>3050</v>
          </cell>
        </row>
        <row r="3433">
          <cell r="B3433" t="str">
            <v>VLWT0228</v>
          </cell>
          <cell r="AX3433">
            <v>2750</v>
          </cell>
          <cell r="AY3433">
            <v>3000</v>
          </cell>
        </row>
        <row r="3434">
          <cell r="B3434" t="str">
            <v>VLWT0171</v>
          </cell>
          <cell r="AX3434">
            <v>2250</v>
          </cell>
          <cell r="AY3434">
            <v>2500</v>
          </cell>
        </row>
        <row r="3435">
          <cell r="B3435" t="str">
            <v>VLWT0162</v>
          </cell>
          <cell r="AX3435">
            <v>2350</v>
          </cell>
          <cell r="AY3435">
            <v>2600</v>
          </cell>
        </row>
        <row r="3436">
          <cell r="B3436" t="str">
            <v>VLWT0043</v>
          </cell>
          <cell r="AX3436">
            <v>2800</v>
          </cell>
          <cell r="AY3436">
            <v>3050</v>
          </cell>
        </row>
        <row r="3437">
          <cell r="B3437" t="str">
            <v>VLWT0044</v>
          </cell>
          <cell r="AX3437">
            <v>2800</v>
          </cell>
          <cell r="AY3437">
            <v>3050</v>
          </cell>
        </row>
        <row r="3438">
          <cell r="B3438" t="str">
            <v>VLWT0045</v>
          </cell>
          <cell r="AX3438">
            <v>2800</v>
          </cell>
          <cell r="AY3438">
            <v>3050</v>
          </cell>
        </row>
        <row r="3439">
          <cell r="B3439" t="str">
            <v>VLWT0046</v>
          </cell>
          <cell r="AX3439">
            <v>2900</v>
          </cell>
          <cell r="AY3439">
            <v>3150</v>
          </cell>
        </row>
        <row r="3440">
          <cell r="B3440" t="str">
            <v>VLWT0047</v>
          </cell>
          <cell r="AX3440">
            <v>2900</v>
          </cell>
          <cell r="AY3440">
            <v>3150</v>
          </cell>
        </row>
        <row r="3441">
          <cell r="B3441" t="str">
            <v>VLWT0048</v>
          </cell>
          <cell r="AX3441">
            <v>2850</v>
          </cell>
          <cell r="AY3441">
            <v>3100</v>
          </cell>
        </row>
        <row r="3442">
          <cell r="B3442" t="str">
            <v>VLWT0050</v>
          </cell>
          <cell r="AX3442">
            <v>2850</v>
          </cell>
          <cell r="AY3442">
            <v>3100</v>
          </cell>
        </row>
        <row r="3443">
          <cell r="B3443" t="str">
            <v>VLWT0051</v>
          </cell>
          <cell r="AX3443">
            <v>2850</v>
          </cell>
          <cell r="AY3443">
            <v>3100</v>
          </cell>
        </row>
        <row r="3444">
          <cell r="B3444" t="str">
            <v>VLWT0210</v>
          </cell>
          <cell r="AX3444">
            <v>2850</v>
          </cell>
          <cell r="AY3444">
            <v>3100</v>
          </cell>
        </row>
        <row r="3445">
          <cell r="B3445" t="str">
            <v>VLWT0224</v>
          </cell>
          <cell r="AX3445">
            <v>2850</v>
          </cell>
          <cell r="AY3445">
            <v>3100</v>
          </cell>
        </row>
        <row r="3446">
          <cell r="B3446" t="str">
            <v>VLWT0227</v>
          </cell>
          <cell r="AX3446">
            <v>2300</v>
          </cell>
          <cell r="AY3446">
            <v>2550</v>
          </cell>
        </row>
        <row r="3447">
          <cell r="B3447" t="str">
            <v>VLWT0188</v>
          </cell>
          <cell r="AX3447">
            <v>2800</v>
          </cell>
          <cell r="AY3447">
            <v>3050</v>
          </cell>
        </row>
        <row r="3448">
          <cell r="B3448" t="str">
            <v>VLWT0054</v>
          </cell>
          <cell r="AX3448">
            <v>3200</v>
          </cell>
          <cell r="AY3448">
            <v>3450</v>
          </cell>
        </row>
        <row r="3449">
          <cell r="B3449" t="str">
            <v>VLWT0055</v>
          </cell>
          <cell r="AX3449">
            <v>3200</v>
          </cell>
          <cell r="AY3449">
            <v>3450</v>
          </cell>
        </row>
        <row r="3450">
          <cell r="B3450" t="str">
            <v>VLWT0254</v>
          </cell>
          <cell r="AX3450">
            <v>3400</v>
          </cell>
          <cell r="AY3450">
            <v>3650</v>
          </cell>
        </row>
        <row r="3451">
          <cell r="B3451" t="str">
            <v>VLWT0256</v>
          </cell>
          <cell r="AX3451">
            <v>3400</v>
          </cell>
          <cell r="AY3451">
            <v>3650</v>
          </cell>
        </row>
        <row r="3452">
          <cell r="B3452" t="str">
            <v>VLWT0057</v>
          </cell>
          <cell r="AX3452">
            <v>2800</v>
          </cell>
          <cell r="AY3452">
            <v>3050</v>
          </cell>
        </row>
        <row r="3453">
          <cell r="B3453" t="str">
            <v>VLWT0058</v>
          </cell>
          <cell r="AX3453">
            <v>2850</v>
          </cell>
          <cell r="AY3453">
            <v>3100</v>
          </cell>
        </row>
        <row r="3454">
          <cell r="B3454" t="str">
            <v>VLWT0059</v>
          </cell>
          <cell r="AX3454">
            <v>2850</v>
          </cell>
          <cell r="AY3454">
            <v>3100</v>
          </cell>
        </row>
        <row r="3455">
          <cell r="B3455" t="str">
            <v>VLWT0056</v>
          </cell>
          <cell r="AX3455">
            <v>2300</v>
          </cell>
          <cell r="AY3455">
            <v>2550</v>
          </cell>
        </row>
        <row r="3456">
          <cell r="B3456" t="str">
            <v>VLWT0062</v>
          </cell>
          <cell r="AX3456">
            <v>2850</v>
          </cell>
          <cell r="AY3456">
            <v>3100</v>
          </cell>
        </row>
        <row r="3457">
          <cell r="B3457" t="str">
            <v>VLWT0061</v>
          </cell>
          <cell r="AX3457">
            <v>2300</v>
          </cell>
          <cell r="AY3457">
            <v>2550</v>
          </cell>
        </row>
        <row r="3458">
          <cell r="B3458" t="str">
            <v>VLWT0218</v>
          </cell>
          <cell r="AX3458">
            <v>3350</v>
          </cell>
          <cell r="AY3458">
            <v>3600</v>
          </cell>
        </row>
        <row r="3459">
          <cell r="B3459" t="str">
            <v>VLWT0217</v>
          </cell>
          <cell r="AX3459">
            <v>3350</v>
          </cell>
          <cell r="AY3459">
            <v>3600</v>
          </cell>
        </row>
        <row r="3460">
          <cell r="B3460" t="str">
            <v>VLWT0064</v>
          </cell>
          <cell r="AX3460">
            <v>2850</v>
          </cell>
          <cell r="AY3460">
            <v>3100</v>
          </cell>
        </row>
        <row r="3461">
          <cell r="B3461" t="str">
            <v>VLWT0065</v>
          </cell>
          <cell r="AX3461">
            <v>2850</v>
          </cell>
          <cell r="AY3461">
            <v>3100</v>
          </cell>
        </row>
        <row r="3462">
          <cell r="B3462" t="str">
            <v>VLWT0063</v>
          </cell>
          <cell r="AX3462">
            <v>2300</v>
          </cell>
          <cell r="AY3462">
            <v>2550</v>
          </cell>
        </row>
        <row r="3463">
          <cell r="B3463" t="str">
            <v>VLWT0068</v>
          </cell>
          <cell r="AX3463">
            <v>2950</v>
          </cell>
          <cell r="AY3463">
            <v>3200</v>
          </cell>
        </row>
        <row r="3464">
          <cell r="B3464" t="str">
            <v>VLWT0163</v>
          </cell>
          <cell r="AX3464">
            <v>2400</v>
          </cell>
          <cell r="AY3464">
            <v>2650</v>
          </cell>
        </row>
        <row r="3465">
          <cell r="B3465" t="str">
            <v>VLWT0203</v>
          </cell>
          <cell r="AX3465">
            <v>2400</v>
          </cell>
          <cell r="AY3465">
            <v>2650</v>
          </cell>
        </row>
        <row r="3466">
          <cell r="B3466" t="str">
            <v>VLWT0066</v>
          </cell>
          <cell r="AX3466">
            <v>2550</v>
          </cell>
          <cell r="AY3466">
            <v>2800</v>
          </cell>
        </row>
        <row r="3467">
          <cell r="B3467" t="str">
            <v>VLWT0067</v>
          </cell>
          <cell r="AX3467">
            <v>2950</v>
          </cell>
          <cell r="AY3467">
            <v>3200</v>
          </cell>
        </row>
        <row r="3468">
          <cell r="B3468" t="str">
            <v>VLWT0245</v>
          </cell>
          <cell r="AX3468">
            <v>3300</v>
          </cell>
          <cell r="AY3468">
            <v>3550</v>
          </cell>
        </row>
        <row r="3469">
          <cell r="B3469" t="str">
            <v>VLWT0070</v>
          </cell>
          <cell r="AX3469">
            <v>3350</v>
          </cell>
          <cell r="AY3469">
            <v>3600</v>
          </cell>
        </row>
        <row r="3470">
          <cell r="B3470" t="str">
            <v>VLWT0197</v>
          </cell>
          <cell r="AX3470">
            <v>3350</v>
          </cell>
          <cell r="AY3470">
            <v>3600</v>
          </cell>
        </row>
        <row r="3471">
          <cell r="B3471" t="str">
            <v>VLWT0071</v>
          </cell>
          <cell r="AX3471">
            <v>3350</v>
          </cell>
          <cell r="AY3471">
            <v>3600</v>
          </cell>
        </row>
        <row r="3472">
          <cell r="B3472" t="str">
            <v>VLWT0072</v>
          </cell>
          <cell r="AX3472">
            <v>3350</v>
          </cell>
          <cell r="AY3472">
            <v>3600</v>
          </cell>
        </row>
        <row r="3473">
          <cell r="B3473" t="str">
            <v>VLWT0133</v>
          </cell>
          <cell r="AX3473">
            <v>2800</v>
          </cell>
          <cell r="AY3473">
            <v>3050</v>
          </cell>
        </row>
        <row r="3474">
          <cell r="B3474" t="str">
            <v>VLWT0170</v>
          </cell>
          <cell r="AX3474">
            <v>2800</v>
          </cell>
          <cell r="AY3474">
            <v>3050</v>
          </cell>
        </row>
        <row r="3475">
          <cell r="B3475" t="str">
            <v>VLWT0149</v>
          </cell>
          <cell r="AX3475">
            <v>3300</v>
          </cell>
          <cell r="AY3475">
            <v>3550</v>
          </cell>
        </row>
        <row r="3476">
          <cell r="B3476" t="str">
            <v>VLWT0205</v>
          </cell>
          <cell r="AX3476">
            <v>3350</v>
          </cell>
          <cell r="AY3476">
            <v>3600</v>
          </cell>
        </row>
        <row r="3477">
          <cell r="B3477" t="str">
            <v>VLWT0193</v>
          </cell>
          <cell r="AX3477">
            <v>3350</v>
          </cell>
          <cell r="AY3477">
            <v>3600</v>
          </cell>
        </row>
        <row r="3478">
          <cell r="B3478" t="str">
            <v>VLWT0069</v>
          </cell>
          <cell r="AX3478">
            <v>3350</v>
          </cell>
          <cell r="AY3478">
            <v>3600</v>
          </cell>
        </row>
        <row r="3479">
          <cell r="B3479" t="str">
            <v>VLWT0239</v>
          </cell>
          <cell r="AX3479">
            <v>3500</v>
          </cell>
          <cell r="AY3479">
            <v>3750</v>
          </cell>
        </row>
        <row r="3480">
          <cell r="B3480" t="str">
            <v>VLWT0073</v>
          </cell>
          <cell r="AX3480">
            <v>2250</v>
          </cell>
          <cell r="AY3480">
            <v>2500</v>
          </cell>
        </row>
        <row r="3481">
          <cell r="B3481" t="str">
            <v>VLWT0074</v>
          </cell>
          <cell r="AX3481">
            <v>2800</v>
          </cell>
          <cell r="AY3481">
            <v>3050</v>
          </cell>
        </row>
        <row r="3482">
          <cell r="B3482" t="str">
            <v>VLWT0075</v>
          </cell>
          <cell r="AX3482">
            <v>2350</v>
          </cell>
          <cell r="AY3482">
            <v>2600</v>
          </cell>
        </row>
        <row r="3483">
          <cell r="B3483" t="str">
            <v>VLWT0077</v>
          </cell>
          <cell r="AX3483">
            <v>3200</v>
          </cell>
          <cell r="AY3483">
            <v>3450</v>
          </cell>
        </row>
        <row r="3484">
          <cell r="B3484" t="str">
            <v>VLWT0076</v>
          </cell>
          <cell r="AX3484">
            <v>2900</v>
          </cell>
          <cell r="AY3484">
            <v>3150</v>
          </cell>
        </row>
        <row r="3485">
          <cell r="B3485" t="str">
            <v>VLWT0147</v>
          </cell>
          <cell r="AX3485">
            <v>3300</v>
          </cell>
          <cell r="AY3485">
            <v>3550</v>
          </cell>
        </row>
        <row r="3486">
          <cell r="B3486" t="str">
            <v>VLWT0079</v>
          </cell>
          <cell r="AX3486">
            <v>3300</v>
          </cell>
          <cell r="AY3486">
            <v>3550</v>
          </cell>
        </row>
        <row r="3487">
          <cell r="B3487" t="str">
            <v>VLWT0078</v>
          </cell>
          <cell r="AX3487">
            <v>3000</v>
          </cell>
          <cell r="AY3487">
            <v>3250</v>
          </cell>
        </row>
        <row r="3488">
          <cell r="B3488" t="str">
            <v>VLWT0081</v>
          </cell>
          <cell r="AX3488">
            <v>3000</v>
          </cell>
          <cell r="AY3488">
            <v>3250</v>
          </cell>
        </row>
        <row r="3489">
          <cell r="B3489" t="str">
            <v>VLWT0080</v>
          </cell>
          <cell r="AX3489">
            <v>3300</v>
          </cell>
          <cell r="AY3489">
            <v>3550</v>
          </cell>
        </row>
        <row r="3490">
          <cell r="B3490" t="str">
            <v>VLWT0082</v>
          </cell>
          <cell r="AX3490">
            <v>3000</v>
          </cell>
          <cell r="AY3490">
            <v>3250</v>
          </cell>
        </row>
        <row r="3491">
          <cell r="B3491" t="str">
            <v>VLWT0161</v>
          </cell>
          <cell r="AX3491">
            <v>3250</v>
          </cell>
          <cell r="AY3491">
            <v>3500</v>
          </cell>
        </row>
        <row r="3492">
          <cell r="B3492" t="str">
            <v>VLWT0190</v>
          </cell>
          <cell r="AX3492">
            <v>3400</v>
          </cell>
          <cell r="AY3492">
            <v>3650</v>
          </cell>
        </row>
        <row r="3493">
          <cell r="B3493" t="str">
            <v>VLWT0204</v>
          </cell>
          <cell r="AX3493">
            <v>3350</v>
          </cell>
          <cell r="AY3493">
            <v>3600</v>
          </cell>
        </row>
        <row r="3494">
          <cell r="B3494"/>
          <cell r="AX3494"/>
          <cell r="AY3494"/>
        </row>
        <row r="3495">
          <cell r="B3495" t="str">
            <v>WLGT0001</v>
          </cell>
          <cell r="AX3495">
            <v>3200</v>
          </cell>
          <cell r="AY3495">
            <v>3450</v>
          </cell>
        </row>
        <row r="3496">
          <cell r="B3496"/>
          <cell r="AX3496"/>
          <cell r="AY3496"/>
        </row>
        <row r="3497">
          <cell r="B3497" t="str">
            <v>ZOTT0002</v>
          </cell>
          <cell r="AX3497">
            <v>3500</v>
          </cell>
          <cell r="AY3497">
            <v>3750</v>
          </cell>
        </row>
        <row r="3498">
          <cell r="B3498" t="str">
            <v>ZOTT0001</v>
          </cell>
          <cell r="AX3498">
            <v>3500</v>
          </cell>
          <cell r="AY3498">
            <v>3750</v>
          </cell>
        </row>
        <row r="3499">
          <cell r="B3499"/>
          <cell r="AX3499"/>
          <cell r="AY3499"/>
        </row>
        <row r="3500">
          <cell r="B3500" t="str">
            <v>ZXLT0004</v>
          </cell>
          <cell r="AX3500">
            <v>3450</v>
          </cell>
          <cell r="AY3500">
            <v>3700</v>
          </cell>
        </row>
        <row r="3501">
          <cell r="B3501" t="str">
            <v>ZXLT0003</v>
          </cell>
          <cell r="AX3501">
            <v>3150</v>
          </cell>
          <cell r="AY3501">
            <v>3400</v>
          </cell>
        </row>
        <row r="3502">
          <cell r="B3502" t="str">
            <v>ZXLT0001</v>
          </cell>
          <cell r="AX3502">
            <v>3200</v>
          </cell>
          <cell r="AY3502">
            <v>3450</v>
          </cell>
        </row>
        <row r="3503">
          <cell r="B3503" t="str">
            <v>ZXLT0002</v>
          </cell>
          <cell r="AX3503">
            <v>3500</v>
          </cell>
          <cell r="AY3503">
            <v>3750</v>
          </cell>
        </row>
        <row r="3504">
          <cell r="B3504"/>
          <cell r="AX3504"/>
          <cell r="AY3504"/>
        </row>
        <row r="3505">
          <cell r="B3505"/>
          <cell r="AX3505"/>
          <cell r="AY3505"/>
        </row>
        <row r="3506">
          <cell r="B3506" t="str">
            <v>ALFT0007</v>
          </cell>
          <cell r="AX3506">
            <v>4950</v>
          </cell>
          <cell r="AY3506">
            <v>5300</v>
          </cell>
        </row>
        <row r="3507">
          <cell r="B3507" t="str">
            <v>ALFT0006</v>
          </cell>
          <cell r="AX3507">
            <v>4950</v>
          </cell>
          <cell r="AY3507">
            <v>5300</v>
          </cell>
        </row>
        <row r="3508">
          <cell r="B3508"/>
          <cell r="AX3508"/>
          <cell r="AY3508"/>
        </row>
        <row r="3509">
          <cell r="B3509" t="str">
            <v>AUDT0067</v>
          </cell>
          <cell r="AX3509">
            <v>3950</v>
          </cell>
          <cell r="AY3509">
            <v>4300</v>
          </cell>
        </row>
        <row r="3510">
          <cell r="B3510" t="str">
            <v>AUDT0040</v>
          </cell>
          <cell r="AX3510">
            <v>3900</v>
          </cell>
          <cell r="AY3510">
            <v>4150</v>
          </cell>
        </row>
        <row r="3511">
          <cell r="B3511" t="str">
            <v>AUDT0041</v>
          </cell>
          <cell r="AX3511">
            <v>3900</v>
          </cell>
          <cell r="AY3511">
            <v>4250</v>
          </cell>
        </row>
        <row r="3512">
          <cell r="B3512" t="str">
            <v>AUDT0044</v>
          </cell>
          <cell r="AX3512">
            <v>3700</v>
          </cell>
          <cell r="AY3512">
            <v>3950</v>
          </cell>
        </row>
        <row r="3513">
          <cell r="B3513" t="str">
            <v>AUDT0043</v>
          </cell>
          <cell r="AX3513">
            <v>3800</v>
          </cell>
          <cell r="AY3513">
            <v>4050</v>
          </cell>
        </row>
        <row r="3514">
          <cell r="B3514" t="str">
            <v>AUDT0042</v>
          </cell>
          <cell r="AX3514">
            <v>3800</v>
          </cell>
          <cell r="AY3514">
            <v>4050</v>
          </cell>
        </row>
        <row r="3515">
          <cell r="B3515" t="str">
            <v>AUDT0045</v>
          </cell>
          <cell r="AX3515">
            <v>3700</v>
          </cell>
          <cell r="AY3515">
            <v>3950</v>
          </cell>
        </row>
        <row r="3516">
          <cell r="B3516" t="str">
            <v>AUDT0046</v>
          </cell>
          <cell r="AX3516">
            <v>3700</v>
          </cell>
          <cell r="AY3516">
            <v>3950</v>
          </cell>
        </row>
        <row r="3517">
          <cell r="B3517" t="str">
            <v>AUDT0047</v>
          </cell>
          <cell r="AX3517">
            <v>3750</v>
          </cell>
          <cell r="AY3517">
            <v>4000</v>
          </cell>
        </row>
        <row r="3518">
          <cell r="B3518" t="str">
            <v>AUDT0048</v>
          </cell>
          <cell r="AX3518">
            <v>3750</v>
          </cell>
          <cell r="AY3518">
            <v>4000</v>
          </cell>
        </row>
        <row r="3519">
          <cell r="B3519" t="str">
            <v>AUDT0057</v>
          </cell>
          <cell r="AX3519">
            <v>4600</v>
          </cell>
          <cell r="AY3519">
            <v>4950</v>
          </cell>
        </row>
        <row r="3520">
          <cell r="B3520" t="str">
            <v>AUDT0056</v>
          </cell>
          <cell r="AX3520">
            <v>4600</v>
          </cell>
          <cell r="AY3520">
            <v>4950</v>
          </cell>
        </row>
        <row r="3521">
          <cell r="B3521" t="str">
            <v>AUDT0060</v>
          </cell>
          <cell r="AX3521">
            <v>4500</v>
          </cell>
          <cell r="AY3521">
            <v>4750</v>
          </cell>
        </row>
        <row r="3522">
          <cell r="B3522" t="str">
            <v>AUDT0059</v>
          </cell>
          <cell r="AX3522">
            <v>4500</v>
          </cell>
          <cell r="AY3522">
            <v>4750</v>
          </cell>
        </row>
        <row r="3523">
          <cell r="B3523" t="str">
            <v>AUDT0061</v>
          </cell>
          <cell r="AX3523">
            <v>4800</v>
          </cell>
          <cell r="AY3523">
            <v>5050</v>
          </cell>
        </row>
        <row r="3524">
          <cell r="B3524" t="str">
            <v>AUDT0058</v>
          </cell>
          <cell r="AX3524">
            <v>4500</v>
          </cell>
          <cell r="AY3524">
            <v>4750</v>
          </cell>
        </row>
        <row r="3525">
          <cell r="B3525" t="str">
            <v>AUDT0049</v>
          </cell>
          <cell r="AX3525">
            <v>5000</v>
          </cell>
          <cell r="AY3525">
            <v>5250</v>
          </cell>
        </row>
        <row r="3526">
          <cell r="B3526" t="str">
            <v>AUDT0087</v>
          </cell>
          <cell r="AX3526">
            <v>5000</v>
          </cell>
          <cell r="AY3526">
            <v>5250</v>
          </cell>
        </row>
        <row r="3527">
          <cell r="B3527"/>
          <cell r="AX3527"/>
          <cell r="AY3527"/>
        </row>
        <row r="3528">
          <cell r="B3528" t="str">
            <v>BMWT0127</v>
          </cell>
          <cell r="AX3528">
            <v>4300</v>
          </cell>
          <cell r="AY3528">
            <v>4550</v>
          </cell>
        </row>
        <row r="3529">
          <cell r="B3529" t="str">
            <v>BMWT0103</v>
          </cell>
          <cell r="AX3529">
            <v>4850</v>
          </cell>
          <cell r="AY3529">
            <v>5100</v>
          </cell>
        </row>
        <row r="3530">
          <cell r="B3530" t="str">
            <v>BMWT0061</v>
          </cell>
          <cell r="AX3530">
            <v>4850</v>
          </cell>
          <cell r="AY3530">
            <v>5100</v>
          </cell>
        </row>
        <row r="3531">
          <cell r="B3531" t="str">
            <v>BMWT0062</v>
          </cell>
          <cell r="AX3531">
            <v>4200</v>
          </cell>
          <cell r="AY3531">
            <v>4450</v>
          </cell>
        </row>
        <row r="3532">
          <cell r="B3532" t="str">
            <v>BMWT0063</v>
          </cell>
          <cell r="AX3532">
            <v>4200</v>
          </cell>
          <cell r="AY3532">
            <v>4450</v>
          </cell>
        </row>
        <row r="3533">
          <cell r="B3533"/>
          <cell r="AX3533">
            <v>100</v>
          </cell>
          <cell r="AY3533"/>
        </row>
        <row r="3534">
          <cell r="B3534" t="str">
            <v>BMWT0174</v>
          </cell>
          <cell r="AX3534">
            <v>3850</v>
          </cell>
          <cell r="AY3534">
            <v>4100</v>
          </cell>
        </row>
        <row r="3535">
          <cell r="B3535" t="str">
            <v>BMWT0064</v>
          </cell>
          <cell r="AX3535">
            <v>4550</v>
          </cell>
          <cell r="AY3535">
            <v>4800</v>
          </cell>
        </row>
        <row r="3536">
          <cell r="B3536" t="str">
            <v>BMWT0065</v>
          </cell>
          <cell r="AX3536">
            <v>4550</v>
          </cell>
          <cell r="AY3536">
            <v>4800</v>
          </cell>
        </row>
        <row r="3537">
          <cell r="B3537" t="str">
            <v>BMWT0134</v>
          </cell>
          <cell r="AX3537">
            <v>2900</v>
          </cell>
          <cell r="AY3537">
            <v>3150</v>
          </cell>
        </row>
        <row r="3538">
          <cell r="B3538" t="str">
            <v>BMWT0068</v>
          </cell>
          <cell r="AX3538">
            <v>3450</v>
          </cell>
          <cell r="AY3538">
            <v>3700</v>
          </cell>
        </row>
        <row r="3539">
          <cell r="B3539" t="str">
            <v>BMWT0067</v>
          </cell>
          <cell r="AX3539">
            <v>3450</v>
          </cell>
          <cell r="AY3539">
            <v>3700</v>
          </cell>
        </row>
        <row r="3540">
          <cell r="B3540" t="str">
            <v>BMWT0102</v>
          </cell>
          <cell r="AX3540">
            <v>4150</v>
          </cell>
          <cell r="AY3540">
            <v>4400</v>
          </cell>
        </row>
        <row r="3541">
          <cell r="B3541" t="str">
            <v>BMWT0115</v>
          </cell>
          <cell r="AX3541">
            <v>4150</v>
          </cell>
          <cell r="AY3541">
            <v>4400</v>
          </cell>
        </row>
        <row r="3542">
          <cell r="B3542" t="str">
            <v>BMWT0070</v>
          </cell>
          <cell r="AX3542">
            <v>4150</v>
          </cell>
          <cell r="AY3542">
            <v>4400</v>
          </cell>
        </row>
        <row r="3543">
          <cell r="B3543" t="str">
            <v>BMWT0072</v>
          </cell>
          <cell r="AX3543">
            <v>3700</v>
          </cell>
          <cell r="AY3543">
            <v>3950</v>
          </cell>
        </row>
        <row r="3544">
          <cell r="B3544" t="str">
            <v>BMWT0069</v>
          </cell>
          <cell r="AX3544">
            <v>3150</v>
          </cell>
          <cell r="AY3544">
            <v>3400</v>
          </cell>
        </row>
        <row r="3545">
          <cell r="B3545" t="str">
            <v>BMWT0071</v>
          </cell>
          <cell r="AX3545">
            <v>3700</v>
          </cell>
          <cell r="AY3545">
            <v>3950</v>
          </cell>
        </row>
        <row r="3546">
          <cell r="B3546" t="str">
            <v>BMWT0074</v>
          </cell>
          <cell r="AX3546">
            <v>3700</v>
          </cell>
          <cell r="AY3546">
            <v>3950</v>
          </cell>
        </row>
        <row r="3547">
          <cell r="B3547" t="str">
            <v>BMWT0073</v>
          </cell>
          <cell r="AX3547">
            <v>3700</v>
          </cell>
          <cell r="AY3547">
            <v>3950</v>
          </cell>
        </row>
        <row r="3548">
          <cell r="B3548" t="str">
            <v>BMWT0129</v>
          </cell>
          <cell r="AX3548">
            <v>3700</v>
          </cell>
          <cell r="AY3548">
            <v>3950</v>
          </cell>
        </row>
        <row r="3549">
          <cell r="B3549" t="str">
            <v>BMWT0076</v>
          </cell>
          <cell r="AX3549">
            <v>4050</v>
          </cell>
          <cell r="AY3549">
            <v>4300</v>
          </cell>
        </row>
        <row r="3550">
          <cell r="B3550" t="str">
            <v>BMWT0077</v>
          </cell>
          <cell r="AX3550">
            <v>4550</v>
          </cell>
          <cell r="AY3550">
            <v>4800</v>
          </cell>
        </row>
        <row r="3551">
          <cell r="B3551" t="str">
            <v>BMWT0078</v>
          </cell>
          <cell r="AX3551">
            <v>4050</v>
          </cell>
          <cell r="AY3551">
            <v>4300</v>
          </cell>
        </row>
        <row r="3552">
          <cell r="B3552" t="str">
            <v>BMWT0079</v>
          </cell>
          <cell r="AX3552">
            <v>4550</v>
          </cell>
          <cell r="AY3552">
            <v>4800</v>
          </cell>
        </row>
        <row r="3553">
          <cell r="B3553" t="str">
            <v>BMWT0081</v>
          </cell>
          <cell r="AX3553">
            <v>6300</v>
          </cell>
          <cell r="AY3553">
            <v>6550</v>
          </cell>
        </row>
        <row r="3554">
          <cell r="B3554" t="str">
            <v>BMWT0114</v>
          </cell>
          <cell r="AX3554">
            <v>6300</v>
          </cell>
          <cell r="AY3554">
            <v>6550</v>
          </cell>
        </row>
        <row r="3555">
          <cell r="B3555" t="str">
            <v>BMWT0101</v>
          </cell>
          <cell r="AX3555">
            <v>6300</v>
          </cell>
          <cell r="AY3555">
            <v>6550</v>
          </cell>
        </row>
        <row r="3556">
          <cell r="B3556" t="str">
            <v>BMWT0080</v>
          </cell>
          <cell r="AX3556">
            <v>5800</v>
          </cell>
          <cell r="AY3556">
            <v>6050</v>
          </cell>
        </row>
        <row r="3557">
          <cell r="B3557" t="str">
            <v>BMWT0082</v>
          </cell>
          <cell r="AX3557">
            <v>3850</v>
          </cell>
          <cell r="AY3557">
            <v>4100</v>
          </cell>
        </row>
        <row r="3558">
          <cell r="B3558" t="str">
            <v>BMWT0083</v>
          </cell>
          <cell r="AX3558">
            <v>3850</v>
          </cell>
          <cell r="AY3558">
            <v>4100</v>
          </cell>
        </row>
        <row r="3559">
          <cell r="B3559" t="str">
            <v>BMWT0084</v>
          </cell>
          <cell r="AX3559">
            <v>4150</v>
          </cell>
          <cell r="AY3559">
            <v>4400</v>
          </cell>
        </row>
        <row r="3560">
          <cell r="B3560" t="str">
            <v>BMWT0085</v>
          </cell>
          <cell r="AX3560">
            <v>4150</v>
          </cell>
          <cell r="AY3560">
            <v>4400</v>
          </cell>
        </row>
        <row r="3561">
          <cell r="B3561" t="str">
            <v>BMWT0086</v>
          </cell>
          <cell r="AX3561">
            <v>3900</v>
          </cell>
          <cell r="AY3561">
            <v>4150</v>
          </cell>
        </row>
        <row r="3562">
          <cell r="B3562" t="str">
            <v>BMWT0087</v>
          </cell>
          <cell r="AX3562">
            <v>3900</v>
          </cell>
          <cell r="AY3562">
            <v>4150</v>
          </cell>
        </row>
        <row r="3563">
          <cell r="B3563" t="str">
            <v>BMWT0088</v>
          </cell>
          <cell r="AX3563">
            <v>3650</v>
          </cell>
          <cell r="AY3563">
            <v>3900</v>
          </cell>
        </row>
        <row r="3564">
          <cell r="B3564" t="str">
            <v>BMWT0089</v>
          </cell>
          <cell r="AX3564">
            <v>3650</v>
          </cell>
          <cell r="AY3564">
            <v>3900</v>
          </cell>
        </row>
        <row r="3565">
          <cell r="B3565" t="str">
            <v>BMWT0128</v>
          </cell>
          <cell r="AX3565">
            <v>3100</v>
          </cell>
          <cell r="AY3565">
            <v>3350</v>
          </cell>
        </row>
        <row r="3566">
          <cell r="B3566" t="str">
            <v>BMWT0133</v>
          </cell>
          <cell r="AX3566">
            <v>3650</v>
          </cell>
          <cell r="AY3566">
            <v>3900</v>
          </cell>
        </row>
        <row r="3567">
          <cell r="B3567" t="str">
            <v>BMWT0090</v>
          </cell>
          <cell r="AX3567">
            <v>3800</v>
          </cell>
          <cell r="AY3567">
            <v>4050</v>
          </cell>
        </row>
        <row r="3568">
          <cell r="B3568" t="str">
            <v>BMWT0091</v>
          </cell>
          <cell r="AX3568">
            <v>3800</v>
          </cell>
          <cell r="AY3568">
            <v>4050</v>
          </cell>
        </row>
        <row r="3569">
          <cell r="B3569" t="str">
            <v>BMWT0093</v>
          </cell>
          <cell r="AX3569">
            <v>4000</v>
          </cell>
          <cell r="AY3569">
            <v>4250</v>
          </cell>
        </row>
        <row r="3570">
          <cell r="B3570" t="str">
            <v>BMWT0092</v>
          </cell>
          <cell r="AX3570">
            <v>4000</v>
          </cell>
          <cell r="AY3570">
            <v>4250</v>
          </cell>
        </row>
        <row r="3571">
          <cell r="B3571" t="str">
            <v>BMWT0117</v>
          </cell>
          <cell r="AX3571">
            <v>4000</v>
          </cell>
          <cell r="AY3571">
            <v>4250</v>
          </cell>
        </row>
        <row r="3572">
          <cell r="B3572" t="str">
            <v>BMWT0116</v>
          </cell>
          <cell r="AX3572">
            <v>4650</v>
          </cell>
          <cell r="AY3572">
            <v>4900</v>
          </cell>
        </row>
        <row r="3573">
          <cell r="B3573" t="str">
            <v>BMWT0104</v>
          </cell>
          <cell r="AX3573">
            <v>4000</v>
          </cell>
          <cell r="AY3573">
            <v>4250</v>
          </cell>
        </row>
        <row r="3574">
          <cell r="B3574" t="str">
            <v>BMWT0094</v>
          </cell>
          <cell r="AX3574">
            <v>4650</v>
          </cell>
          <cell r="AY3574">
            <v>4900</v>
          </cell>
        </row>
        <row r="3575">
          <cell r="B3575" t="str">
            <v>BMWT0097</v>
          </cell>
          <cell r="AX3575">
            <v>4550</v>
          </cell>
          <cell r="AY3575">
            <v>4800</v>
          </cell>
        </row>
        <row r="3576">
          <cell r="B3576"/>
          <cell r="AX3576"/>
          <cell r="AY3576"/>
        </row>
        <row r="3577">
          <cell r="B3577" t="str">
            <v>CHVT0040</v>
          </cell>
          <cell r="AX3577">
            <v>4000</v>
          </cell>
          <cell r="AY3577">
            <v>4250</v>
          </cell>
        </row>
        <row r="3578">
          <cell r="B3578" t="str">
            <v>CHVT0041</v>
          </cell>
          <cell r="AX3578">
            <v>3850</v>
          </cell>
          <cell r="AY3578">
            <v>4100</v>
          </cell>
        </row>
        <row r="3579">
          <cell r="B3579" t="str">
            <v>CHVT0044</v>
          </cell>
          <cell r="AX3579">
            <v>5300</v>
          </cell>
          <cell r="AY3579">
            <v>5550</v>
          </cell>
        </row>
        <row r="3580">
          <cell r="B3580" t="str">
            <v>CHVT0045</v>
          </cell>
          <cell r="AX3580">
            <v>5300</v>
          </cell>
          <cell r="AY3580">
            <v>5550</v>
          </cell>
        </row>
        <row r="3581">
          <cell r="B3581" t="str">
            <v>CHVT0042</v>
          </cell>
          <cell r="AX3581">
            <v>4800</v>
          </cell>
          <cell r="AY3581">
            <v>5050</v>
          </cell>
        </row>
        <row r="3582">
          <cell r="B3582" t="str">
            <v>CHVT0043</v>
          </cell>
          <cell r="AX3582">
            <v>4800</v>
          </cell>
          <cell r="AY3582">
            <v>5050</v>
          </cell>
        </row>
        <row r="3583">
          <cell r="B3583" t="str">
            <v>CHVT0046</v>
          </cell>
          <cell r="AX3583">
            <v>4150</v>
          </cell>
          <cell r="AY3583">
            <v>4400</v>
          </cell>
        </row>
        <row r="3584">
          <cell r="B3584" t="str">
            <v>CHVT0047</v>
          </cell>
          <cell r="AX3584">
            <v>4150</v>
          </cell>
          <cell r="AY3584">
            <v>4400</v>
          </cell>
        </row>
        <row r="3585">
          <cell r="B3585" t="str">
            <v>CHVT0048</v>
          </cell>
          <cell r="AX3585">
            <v>5650</v>
          </cell>
          <cell r="AY3585">
            <v>5900</v>
          </cell>
        </row>
        <row r="3586">
          <cell r="B3586" t="str">
            <v>CHVT0049</v>
          </cell>
          <cell r="AX3586">
            <v>5650</v>
          </cell>
          <cell r="AY3586">
            <v>5900</v>
          </cell>
        </row>
        <row r="3587">
          <cell r="B3587" t="str">
            <v>CHVT0050</v>
          </cell>
          <cell r="AX3587">
            <v>5150</v>
          </cell>
          <cell r="AY3587">
            <v>5400</v>
          </cell>
        </row>
        <row r="3588">
          <cell r="B3588" t="str">
            <v>CHVT0051</v>
          </cell>
          <cell r="AX3588">
            <v>5150</v>
          </cell>
          <cell r="AY3588">
            <v>5400</v>
          </cell>
        </row>
        <row r="3589">
          <cell r="B3589" t="str">
            <v>CHVT0065</v>
          </cell>
          <cell r="AX3589">
            <v>3200</v>
          </cell>
          <cell r="AY3589">
            <v>3450</v>
          </cell>
        </row>
        <row r="3590">
          <cell r="B3590" t="str">
            <v>CHVT0066</v>
          </cell>
          <cell r="AX3590">
            <v>2900</v>
          </cell>
          <cell r="AY3590">
            <v>800</v>
          </cell>
        </row>
        <row r="3591">
          <cell r="B3591" t="str">
            <v>CHVT0053</v>
          </cell>
          <cell r="AX3591">
            <v>5300</v>
          </cell>
          <cell r="AY3591">
            <v>5550</v>
          </cell>
        </row>
        <row r="3592">
          <cell r="B3592" t="str">
            <v>CHVT0054</v>
          </cell>
          <cell r="AX3592">
            <v>5800</v>
          </cell>
          <cell r="AY3592">
            <v>6050</v>
          </cell>
        </row>
        <row r="3593">
          <cell r="B3593" t="str">
            <v>CHVT0055</v>
          </cell>
          <cell r="AX3593">
            <v>5300</v>
          </cell>
          <cell r="AY3593">
            <v>5550</v>
          </cell>
        </row>
        <row r="3594">
          <cell r="B3594" t="str">
            <v>CHVT0056</v>
          </cell>
          <cell r="AX3594">
            <v>5000</v>
          </cell>
          <cell r="AY3594">
            <v>5250</v>
          </cell>
        </row>
        <row r="3595">
          <cell r="B3595" t="str">
            <v>CHVT0057</v>
          </cell>
          <cell r="AX3595">
            <v>5000</v>
          </cell>
          <cell r="AY3595">
            <v>5250</v>
          </cell>
        </row>
        <row r="3596">
          <cell r="B3596" t="str">
            <v>CHVT0052</v>
          </cell>
          <cell r="AX3596">
            <v>5800</v>
          </cell>
          <cell r="AY3596">
            <v>6050</v>
          </cell>
        </row>
        <row r="3597">
          <cell r="B3597"/>
          <cell r="AX3597">
            <v>2150</v>
          </cell>
          <cell r="AY3597">
            <v>2300</v>
          </cell>
        </row>
        <row r="3598">
          <cell r="B3598" t="str">
            <v>CHVT0058</v>
          </cell>
          <cell r="AX3598">
            <v>2800</v>
          </cell>
          <cell r="AY3598">
            <v>3150</v>
          </cell>
        </row>
        <row r="3599">
          <cell r="B3599"/>
          <cell r="AX3599"/>
          <cell r="AY3599"/>
        </row>
        <row r="3600">
          <cell r="B3600"/>
          <cell r="AX3600">
            <v>3750</v>
          </cell>
          <cell r="AY3600">
            <v>3900</v>
          </cell>
        </row>
        <row r="3601">
          <cell r="B3601" t="str">
            <v>CITT0037</v>
          </cell>
          <cell r="AX3601">
            <v>4500</v>
          </cell>
          <cell r="AY3601">
            <v>4750</v>
          </cell>
        </row>
        <row r="3602">
          <cell r="B3602" t="str">
            <v>CITT0038</v>
          </cell>
          <cell r="AX3602">
            <v>4500</v>
          </cell>
          <cell r="AY3602">
            <v>4750</v>
          </cell>
        </row>
        <row r="3603">
          <cell r="B3603"/>
          <cell r="AX3603">
            <v>3200</v>
          </cell>
          <cell r="AY3603">
            <v>3350</v>
          </cell>
        </row>
        <row r="3604">
          <cell r="B3604" t="str">
            <v>CITT0039</v>
          </cell>
          <cell r="AX3604">
            <v>3950</v>
          </cell>
          <cell r="AY3604">
            <v>4200</v>
          </cell>
        </row>
        <row r="3605">
          <cell r="B3605" t="str">
            <v>CITT0040</v>
          </cell>
          <cell r="AX3605">
            <v>3950</v>
          </cell>
          <cell r="AY3605">
            <v>4200</v>
          </cell>
        </row>
        <row r="3606">
          <cell r="B3606" t="str">
            <v>CITT0062</v>
          </cell>
          <cell r="AX3606">
            <v>3850</v>
          </cell>
          <cell r="AY3606">
            <v>4100</v>
          </cell>
        </row>
        <row r="3607">
          <cell r="B3607" t="str">
            <v>CITT0042</v>
          </cell>
          <cell r="AX3607">
            <v>3850</v>
          </cell>
          <cell r="AY3607">
            <v>4100</v>
          </cell>
        </row>
        <row r="3608">
          <cell r="B3608" t="str">
            <v>CITT0043</v>
          </cell>
          <cell r="AX3608">
            <v>3850</v>
          </cell>
          <cell r="AY3608">
            <v>4100</v>
          </cell>
        </row>
        <row r="3609">
          <cell r="B3609"/>
          <cell r="AX3609"/>
          <cell r="AY3609"/>
        </row>
        <row r="3610">
          <cell r="B3610" t="str">
            <v>DEWT0013</v>
          </cell>
          <cell r="AX3610">
            <v>3900</v>
          </cell>
          <cell r="AY3610">
            <v>4150</v>
          </cell>
        </row>
        <row r="3611">
          <cell r="B3611" t="str">
            <v>DEWT0014</v>
          </cell>
          <cell r="AX3611">
            <v>3900</v>
          </cell>
          <cell r="AY3611">
            <v>4150</v>
          </cell>
        </row>
        <row r="3612">
          <cell r="B3612" t="str">
            <v>DEWT0019</v>
          </cell>
          <cell r="AX3612">
            <v>3400</v>
          </cell>
          <cell r="AY3612">
            <v>3750</v>
          </cell>
        </row>
        <row r="3613">
          <cell r="B3613"/>
          <cell r="AX3613"/>
          <cell r="AY3613"/>
        </row>
        <row r="3614">
          <cell r="B3614" t="str">
            <v>DAFT0006</v>
          </cell>
          <cell r="AX3614">
            <v>800</v>
          </cell>
          <cell r="AY3614">
            <v>800</v>
          </cell>
        </row>
        <row r="3615">
          <cell r="B3615"/>
          <cell r="AX3615"/>
          <cell r="AY3615"/>
        </row>
        <row r="3616">
          <cell r="B3616" t="str">
            <v>FATT0031</v>
          </cell>
          <cell r="AX3616">
            <v>3550</v>
          </cell>
          <cell r="AY3616">
            <v>3900</v>
          </cell>
        </row>
        <row r="3617">
          <cell r="B3617"/>
          <cell r="AX3617">
            <v>3550</v>
          </cell>
          <cell r="AY3617">
            <v>3700</v>
          </cell>
        </row>
        <row r="3618">
          <cell r="B3618" t="str">
            <v>FATT0018</v>
          </cell>
          <cell r="AX3618">
            <v>4300</v>
          </cell>
          <cell r="AY3618">
            <v>4650</v>
          </cell>
        </row>
        <row r="3619">
          <cell r="B3619" t="str">
            <v>FATT0028</v>
          </cell>
          <cell r="AX3619">
            <v>4400</v>
          </cell>
          <cell r="AY3619">
            <v>4650</v>
          </cell>
        </row>
        <row r="3620">
          <cell r="B3620" t="str">
            <v>FATT0019</v>
          </cell>
          <cell r="AX3620">
            <v>4400</v>
          </cell>
          <cell r="AY3620">
            <v>4750</v>
          </cell>
        </row>
        <row r="3621">
          <cell r="B3621"/>
          <cell r="AX3621">
            <v>3650</v>
          </cell>
          <cell r="AY3621">
            <v>3800</v>
          </cell>
        </row>
        <row r="3622">
          <cell r="B3622" t="str">
            <v>FATT0037</v>
          </cell>
          <cell r="AX3622">
            <v>4400</v>
          </cell>
          <cell r="AY3622">
            <v>500</v>
          </cell>
        </row>
        <row r="3623">
          <cell r="B3623"/>
          <cell r="AX3623"/>
          <cell r="AY3623"/>
        </row>
        <row r="3624">
          <cell r="B3624" t="str">
            <v>FRDT0217</v>
          </cell>
          <cell r="AX3624">
            <v>3900</v>
          </cell>
          <cell r="AY3624">
            <v>4150</v>
          </cell>
        </row>
        <row r="3625">
          <cell r="B3625" t="str">
            <v>FRDT0216</v>
          </cell>
          <cell r="AX3625">
            <v>3900</v>
          </cell>
          <cell r="AY3625">
            <v>4150</v>
          </cell>
        </row>
        <row r="3626">
          <cell r="B3626" t="str">
            <v>FRDT0141</v>
          </cell>
          <cell r="AX3626">
            <v>3950</v>
          </cell>
          <cell r="AY3626">
            <v>4200</v>
          </cell>
        </row>
        <row r="3627">
          <cell r="B3627" t="str">
            <v>FRDT0096</v>
          </cell>
          <cell r="AX3627">
            <v>3850</v>
          </cell>
          <cell r="AY3627">
            <v>4100</v>
          </cell>
        </row>
        <row r="3628">
          <cell r="B3628" t="str">
            <v>FRDT0097</v>
          </cell>
          <cell r="AX3628">
            <v>2950</v>
          </cell>
          <cell r="AY3628">
            <v>3200</v>
          </cell>
        </row>
        <row r="3629">
          <cell r="B3629" t="str">
            <v>FRDT0098</v>
          </cell>
          <cell r="AX3629">
            <v>3800</v>
          </cell>
          <cell r="AY3629">
            <v>4150</v>
          </cell>
        </row>
        <row r="3630">
          <cell r="B3630" t="str">
            <v>FRDT0224</v>
          </cell>
          <cell r="AX3630">
            <v>4000</v>
          </cell>
          <cell r="AY3630">
            <v>4250</v>
          </cell>
        </row>
        <row r="3631">
          <cell r="B3631" t="str">
            <v>FRDT0107</v>
          </cell>
          <cell r="AX3631">
            <v>5100</v>
          </cell>
          <cell r="AY3631">
            <v>5450</v>
          </cell>
        </row>
        <row r="3632">
          <cell r="B3632" t="str">
            <v>FRDT0108</v>
          </cell>
          <cell r="AX3632">
            <v>5200</v>
          </cell>
          <cell r="AY3632">
            <v>5550</v>
          </cell>
        </row>
        <row r="3633">
          <cell r="B3633" t="str">
            <v>FRDT0223</v>
          </cell>
          <cell r="AX3633">
            <v>3900</v>
          </cell>
          <cell r="AY3633">
            <v>4150</v>
          </cell>
        </row>
        <row r="3634">
          <cell r="B3634" t="str">
            <v>FRDT0110</v>
          </cell>
          <cell r="AX3634">
            <v>5100</v>
          </cell>
          <cell r="AY3634">
            <v>5450</v>
          </cell>
        </row>
        <row r="3635">
          <cell r="B3635" t="str">
            <v>FRDT0134</v>
          </cell>
          <cell r="AX3635">
            <v>5150</v>
          </cell>
          <cell r="AY3635">
            <v>5500</v>
          </cell>
        </row>
        <row r="3636">
          <cell r="B3636"/>
          <cell r="AX3636">
            <v>3850</v>
          </cell>
          <cell r="AY3636">
            <v>4100</v>
          </cell>
        </row>
        <row r="3637">
          <cell r="B3637" t="str">
            <v>FRDT0105</v>
          </cell>
          <cell r="AX3637">
            <v>2950</v>
          </cell>
          <cell r="AY3637">
            <v>3200</v>
          </cell>
        </row>
        <row r="3638">
          <cell r="B3638" t="str">
            <v>FRDT0106</v>
          </cell>
          <cell r="AX3638">
            <v>5200</v>
          </cell>
          <cell r="AY3638">
            <v>5550</v>
          </cell>
        </row>
        <row r="3639">
          <cell r="B3639" t="str">
            <v>FRDT0109</v>
          </cell>
          <cell r="AX3639">
            <v>2950</v>
          </cell>
          <cell r="AY3639">
            <v>3200</v>
          </cell>
        </row>
        <row r="3640">
          <cell r="B3640" t="str">
            <v>FRDT0132</v>
          </cell>
          <cell r="AX3640">
            <v>2900</v>
          </cell>
          <cell r="AY3640">
            <v>3150</v>
          </cell>
        </row>
        <row r="3641">
          <cell r="B3641" t="str">
            <v>FRDT0221</v>
          </cell>
          <cell r="AX3641">
            <v>5150</v>
          </cell>
          <cell r="AY3641">
            <v>5500</v>
          </cell>
        </row>
        <row r="3642">
          <cell r="B3642" t="str">
            <v>FRDT0113</v>
          </cell>
          <cell r="AX3642">
            <v>4300</v>
          </cell>
          <cell r="AY3642">
            <v>4650</v>
          </cell>
        </row>
        <row r="3643">
          <cell r="B3643" t="str">
            <v>FRDT0114</v>
          </cell>
          <cell r="AX3643">
            <v>4300</v>
          </cell>
          <cell r="AY3643">
            <v>4650</v>
          </cell>
        </row>
        <row r="3644">
          <cell r="B3644" t="str">
            <v>FRDT0136</v>
          </cell>
          <cell r="AX3644">
            <v>4250</v>
          </cell>
          <cell r="AY3644">
            <v>4600</v>
          </cell>
        </row>
        <row r="3645">
          <cell r="B3645" t="str">
            <v>FRDT0135</v>
          </cell>
          <cell r="AX3645">
            <v>4250</v>
          </cell>
          <cell r="AY3645">
            <v>4600</v>
          </cell>
        </row>
        <row r="3646">
          <cell r="B3646"/>
          <cell r="AX3646">
            <v>3800</v>
          </cell>
          <cell r="AY3646">
            <v>3950</v>
          </cell>
        </row>
        <row r="3647">
          <cell r="B3647" t="str">
            <v>FRDT0117</v>
          </cell>
          <cell r="AX3647">
            <v>4550</v>
          </cell>
          <cell r="AY3647">
            <v>4800</v>
          </cell>
        </row>
        <row r="3648">
          <cell r="B3648" t="str">
            <v>FRDT0229</v>
          </cell>
          <cell r="AX3648">
            <v>3900</v>
          </cell>
          <cell r="AY3648">
            <v>4150</v>
          </cell>
        </row>
        <row r="3649">
          <cell r="B3649" t="str">
            <v>FRDT0118</v>
          </cell>
          <cell r="AX3649">
            <v>4550</v>
          </cell>
          <cell r="AY3649">
            <v>4800</v>
          </cell>
        </row>
        <row r="3650">
          <cell r="B3650" t="str">
            <v>FRDT0178</v>
          </cell>
          <cell r="AX3650">
            <v>9400</v>
          </cell>
          <cell r="AY3650">
            <v>9900</v>
          </cell>
        </row>
        <row r="3651">
          <cell r="B3651" t="str">
            <v>FRDT0177</v>
          </cell>
          <cell r="AX3651">
            <v>9400</v>
          </cell>
          <cell r="AY3651">
            <v>9900</v>
          </cell>
        </row>
        <row r="3652">
          <cell r="B3652" t="str">
            <v>FRDT0175</v>
          </cell>
          <cell r="AX3652">
            <v>8850</v>
          </cell>
          <cell r="AY3652">
            <v>9100</v>
          </cell>
        </row>
        <row r="3653">
          <cell r="B3653" t="str">
            <v>FRDT0176</v>
          </cell>
          <cell r="AX3653">
            <v>8850</v>
          </cell>
          <cell r="AY3653">
            <v>9200</v>
          </cell>
        </row>
        <row r="3654">
          <cell r="B3654" t="str">
            <v>FRDT0187</v>
          </cell>
          <cell r="AX3654">
            <v>5350</v>
          </cell>
          <cell r="AY3654">
            <v>5700</v>
          </cell>
        </row>
        <row r="3655">
          <cell r="B3655" t="str">
            <v>FRDT0186</v>
          </cell>
          <cell r="AX3655">
            <v>5350</v>
          </cell>
          <cell r="AY3655">
            <v>5700</v>
          </cell>
        </row>
        <row r="3656">
          <cell r="B3656" t="str">
            <v>FRDT0185</v>
          </cell>
          <cell r="AX3656">
            <v>5350</v>
          </cell>
          <cell r="AY3656">
            <v>5700</v>
          </cell>
        </row>
        <row r="3657">
          <cell r="B3657"/>
          <cell r="AX3657">
            <v>3000</v>
          </cell>
          <cell r="AY3657">
            <v>3150</v>
          </cell>
        </row>
        <row r="3658">
          <cell r="B3658" t="str">
            <v>FRDT0119</v>
          </cell>
          <cell r="AX3658">
            <v>3750</v>
          </cell>
          <cell r="AY3658">
            <v>4000</v>
          </cell>
        </row>
        <row r="3659">
          <cell r="B3659" t="str">
            <v>FRDT0122</v>
          </cell>
          <cell r="AX3659">
            <v>4000</v>
          </cell>
          <cell r="AY3659">
            <v>4250</v>
          </cell>
        </row>
        <row r="3660">
          <cell r="B3660" t="str">
            <v>FRDT0123</v>
          </cell>
          <cell r="AX3660">
            <v>4000</v>
          </cell>
          <cell r="AY3660">
            <v>4250</v>
          </cell>
        </row>
        <row r="3661">
          <cell r="B3661" t="str">
            <v>FRDT0238</v>
          </cell>
          <cell r="AX3661">
            <v>4100</v>
          </cell>
          <cell r="AY3661">
            <v>4350</v>
          </cell>
        </row>
        <row r="3662">
          <cell r="B3662"/>
          <cell r="AX3662"/>
          <cell r="AY3662"/>
        </row>
        <row r="3663">
          <cell r="B3663"/>
          <cell r="AX3663">
            <v>2150</v>
          </cell>
          <cell r="AY3663">
            <v>2300</v>
          </cell>
        </row>
        <row r="3664">
          <cell r="B3664" t="str">
            <v>GRWT0018</v>
          </cell>
          <cell r="AX3664">
            <v>2900</v>
          </cell>
          <cell r="AY3664">
            <v>3250</v>
          </cell>
        </row>
        <row r="3665">
          <cell r="B3665" t="str">
            <v>GRWT0019</v>
          </cell>
          <cell r="AX3665">
            <v>2850</v>
          </cell>
          <cell r="AY3665">
            <v>3100</v>
          </cell>
        </row>
        <row r="3666">
          <cell r="B3666" t="str">
            <v>GRWT0020</v>
          </cell>
          <cell r="AX3666">
            <v>2850</v>
          </cell>
          <cell r="AY3666">
            <v>3100</v>
          </cell>
        </row>
        <row r="3667">
          <cell r="B3667" t="str">
            <v>GRWT0011</v>
          </cell>
          <cell r="AX3667">
            <v>2900</v>
          </cell>
          <cell r="AY3667">
            <v>3150</v>
          </cell>
        </row>
        <row r="3668">
          <cell r="B3668" t="str">
            <v>GRWT0012</v>
          </cell>
          <cell r="AX3668">
            <v>2900</v>
          </cell>
          <cell r="AY3668">
            <v>3150</v>
          </cell>
        </row>
        <row r="3669">
          <cell r="B3669"/>
          <cell r="AX3669"/>
          <cell r="AY3669"/>
        </row>
        <row r="3670">
          <cell r="B3670" t="str">
            <v>HONT0101</v>
          </cell>
          <cell r="AX3670">
            <v>3700</v>
          </cell>
          <cell r="AY3670">
            <v>3950</v>
          </cell>
        </row>
        <row r="3671">
          <cell r="B3671" t="str">
            <v>HONT0102</v>
          </cell>
          <cell r="AX3671">
            <v>3700</v>
          </cell>
          <cell r="AY3671">
            <v>3950</v>
          </cell>
        </row>
        <row r="3672">
          <cell r="B3672" t="str">
            <v>HONT0066</v>
          </cell>
          <cell r="AX3672">
            <v>4200</v>
          </cell>
          <cell r="AY3672">
            <v>4450</v>
          </cell>
        </row>
        <row r="3673">
          <cell r="B3673" t="str">
            <v>HONT0071</v>
          </cell>
          <cell r="AX3673">
            <v>4000</v>
          </cell>
          <cell r="AY3673">
            <v>4250</v>
          </cell>
        </row>
        <row r="3674">
          <cell r="B3674" t="str">
            <v>HONT0068</v>
          </cell>
          <cell r="AX3674">
            <v>4000</v>
          </cell>
          <cell r="AY3674">
            <v>4250</v>
          </cell>
        </row>
        <row r="3675">
          <cell r="B3675" t="str">
            <v>HONT0069</v>
          </cell>
          <cell r="AX3675">
            <v>3750</v>
          </cell>
          <cell r="AY3675">
            <v>4000</v>
          </cell>
        </row>
        <row r="3676">
          <cell r="B3676" t="str">
            <v>HONT0070</v>
          </cell>
          <cell r="AX3676">
            <v>3950</v>
          </cell>
          <cell r="AY3676">
            <v>4200</v>
          </cell>
        </row>
        <row r="3677">
          <cell r="B3677" t="str">
            <v>HONT0100</v>
          </cell>
          <cell r="AX3677">
            <v>4050</v>
          </cell>
          <cell r="AY3677">
            <v>4300</v>
          </cell>
        </row>
        <row r="3678">
          <cell r="B3678" t="str">
            <v>HONT0072</v>
          </cell>
          <cell r="AX3678">
            <v>4050</v>
          </cell>
          <cell r="AY3678">
            <v>4300</v>
          </cell>
        </row>
        <row r="3679">
          <cell r="B3679" t="str">
            <v>HONT0118</v>
          </cell>
          <cell r="AX3679">
            <v>4600</v>
          </cell>
          <cell r="AY3679">
            <v>4950</v>
          </cell>
        </row>
        <row r="3680">
          <cell r="B3680" t="str">
            <v>HONT0117</v>
          </cell>
          <cell r="AX3680">
            <v>4100</v>
          </cell>
          <cell r="AY3680">
            <v>4450</v>
          </cell>
        </row>
        <row r="3681">
          <cell r="B3681" t="str">
            <v>HONT0119</v>
          </cell>
          <cell r="AX3681">
            <v>4600</v>
          </cell>
          <cell r="AY3681">
            <v>4950</v>
          </cell>
        </row>
        <row r="3682">
          <cell r="B3682" t="str">
            <v>HONT0116</v>
          </cell>
          <cell r="AX3682">
            <v>4100</v>
          </cell>
          <cell r="AY3682">
            <v>4450</v>
          </cell>
        </row>
        <row r="3683">
          <cell r="B3683" t="str">
            <v>HONT0115</v>
          </cell>
          <cell r="AX3683">
            <v>4100</v>
          </cell>
          <cell r="AY3683">
            <v>4450</v>
          </cell>
        </row>
        <row r="3684">
          <cell r="B3684"/>
          <cell r="AX3684">
            <v>3300</v>
          </cell>
          <cell r="AY3684">
            <v>3450</v>
          </cell>
        </row>
        <row r="3685">
          <cell r="B3685"/>
          <cell r="AX3685">
            <v>3300</v>
          </cell>
          <cell r="AY3685">
            <v>3450</v>
          </cell>
        </row>
        <row r="3686">
          <cell r="B3686" t="str">
            <v>HONT0120</v>
          </cell>
          <cell r="AX3686">
            <v>4100</v>
          </cell>
          <cell r="AY3686">
            <v>4450</v>
          </cell>
        </row>
        <row r="3687">
          <cell r="B3687" t="str">
            <v>HONT0088</v>
          </cell>
          <cell r="AX3687">
            <v>3750</v>
          </cell>
          <cell r="AY3687">
            <v>4000</v>
          </cell>
        </row>
        <row r="3688">
          <cell r="B3688" t="str">
            <v>HONT0089</v>
          </cell>
          <cell r="AX3688">
            <v>3750</v>
          </cell>
          <cell r="AY3688">
            <v>4000</v>
          </cell>
        </row>
        <row r="3689">
          <cell r="B3689" t="str">
            <v>HONT0073</v>
          </cell>
          <cell r="AX3689">
            <v>3750</v>
          </cell>
          <cell r="AY3689">
            <v>4000</v>
          </cell>
        </row>
        <row r="3690">
          <cell r="B3690" t="str">
            <v>HONT0074</v>
          </cell>
          <cell r="AX3690">
            <v>3900</v>
          </cell>
          <cell r="AY3690">
            <v>4150</v>
          </cell>
        </row>
        <row r="3691">
          <cell r="B3691" t="str">
            <v>HONT0075</v>
          </cell>
          <cell r="AX3691">
            <v>4450</v>
          </cell>
          <cell r="AY3691">
            <v>4700</v>
          </cell>
        </row>
        <row r="3692">
          <cell r="B3692" t="str">
            <v>HONT0076</v>
          </cell>
          <cell r="AX3692">
            <v>4450</v>
          </cell>
          <cell r="AY3692">
            <v>4700</v>
          </cell>
        </row>
        <row r="3693">
          <cell r="B3693" t="str">
            <v>HONT0077</v>
          </cell>
          <cell r="AX3693">
            <v>4450</v>
          </cell>
          <cell r="AY3693">
            <v>4700</v>
          </cell>
        </row>
        <row r="3694">
          <cell r="B3694" t="str">
            <v>HONT0078</v>
          </cell>
          <cell r="AX3694">
            <v>4450</v>
          </cell>
          <cell r="AY3694">
            <v>4700</v>
          </cell>
        </row>
        <row r="3695">
          <cell r="B3695" t="str">
            <v>HONT0103</v>
          </cell>
          <cell r="AX3695">
            <v>3900</v>
          </cell>
          <cell r="AY3695">
            <v>4150</v>
          </cell>
        </row>
        <row r="3696">
          <cell r="B3696" t="str">
            <v>HONT0079</v>
          </cell>
          <cell r="AX3696">
            <v>4000</v>
          </cell>
          <cell r="AY3696">
            <v>4250</v>
          </cell>
        </row>
        <row r="3697">
          <cell r="B3697" t="str">
            <v>HONT0080</v>
          </cell>
          <cell r="AX3697">
            <v>4800</v>
          </cell>
          <cell r="AY3697">
            <v>5050</v>
          </cell>
        </row>
        <row r="3698">
          <cell r="B3698"/>
          <cell r="AX3698"/>
          <cell r="AY3698"/>
        </row>
        <row r="3699">
          <cell r="B3699" t="str">
            <v>HYNT0162</v>
          </cell>
          <cell r="AX3699">
            <v>3700</v>
          </cell>
          <cell r="AY3699">
            <v>4050</v>
          </cell>
        </row>
        <row r="3700">
          <cell r="B3700" t="str">
            <v>HYNT0085</v>
          </cell>
          <cell r="AX3700">
            <v>3600</v>
          </cell>
          <cell r="AY3700">
            <v>4050</v>
          </cell>
        </row>
        <row r="3701">
          <cell r="B3701" t="str">
            <v>HYNT0134</v>
          </cell>
          <cell r="AX3701">
            <v>3550</v>
          </cell>
          <cell r="AY3701">
            <v>4000</v>
          </cell>
        </row>
        <row r="3702">
          <cell r="B3702" t="str">
            <v>HYNT0089</v>
          </cell>
          <cell r="AX3702">
            <v>3600</v>
          </cell>
          <cell r="AY3702">
            <v>3850</v>
          </cell>
        </row>
        <row r="3703">
          <cell r="B3703" t="str">
            <v>HYNT0086</v>
          </cell>
          <cell r="AX3703">
            <v>3650</v>
          </cell>
          <cell r="AY3703">
            <v>3900</v>
          </cell>
        </row>
        <row r="3704">
          <cell r="B3704" t="str">
            <v>HYNT0088</v>
          </cell>
          <cell r="AX3704">
            <v>3950</v>
          </cell>
          <cell r="AY3704">
            <v>4200</v>
          </cell>
        </row>
        <row r="3705">
          <cell r="B3705" t="str">
            <v>HYNT0087</v>
          </cell>
          <cell r="AX3705">
            <v>3950</v>
          </cell>
          <cell r="AY3705">
            <v>4200</v>
          </cell>
        </row>
        <row r="3706">
          <cell r="B3706" t="str">
            <v>HYNT0090</v>
          </cell>
          <cell r="AX3706">
            <v>4000</v>
          </cell>
          <cell r="AY3706">
            <v>4250</v>
          </cell>
        </row>
        <row r="3707">
          <cell r="B3707" t="str">
            <v>HYNT0091</v>
          </cell>
          <cell r="AX3707">
            <v>4700</v>
          </cell>
          <cell r="AY3707">
            <v>4950</v>
          </cell>
        </row>
        <row r="3708">
          <cell r="B3708" t="str">
            <v>HYNT0092</v>
          </cell>
          <cell r="AX3708">
            <v>4200</v>
          </cell>
          <cell r="AY3708">
            <v>4450</v>
          </cell>
        </row>
        <row r="3709">
          <cell r="B3709" t="str">
            <v>HYNT0117</v>
          </cell>
          <cell r="AX3709">
            <v>4200</v>
          </cell>
          <cell r="AY3709">
            <v>4450</v>
          </cell>
        </row>
        <row r="3710">
          <cell r="B3710" t="str">
            <v>HYNT0093</v>
          </cell>
          <cell r="AX3710">
            <v>4350</v>
          </cell>
          <cell r="AY3710">
            <v>4600</v>
          </cell>
        </row>
        <row r="3711">
          <cell r="B3711" t="str">
            <v>HYNT0094</v>
          </cell>
          <cell r="AX3711">
            <v>4350</v>
          </cell>
          <cell r="AY3711">
            <v>4600</v>
          </cell>
        </row>
        <row r="3712">
          <cell r="B3712" t="str">
            <v>HYNT0095</v>
          </cell>
          <cell r="AX3712">
            <v>3850</v>
          </cell>
          <cell r="AY3712">
            <v>4100</v>
          </cell>
        </row>
        <row r="3713">
          <cell r="B3713" t="str">
            <v>HYNT0096</v>
          </cell>
          <cell r="AX3713">
            <v>3850</v>
          </cell>
          <cell r="AY3713">
            <v>4100</v>
          </cell>
        </row>
        <row r="3714">
          <cell r="B3714" t="str">
            <v>HYNT0186</v>
          </cell>
          <cell r="AX3714">
            <v>5200</v>
          </cell>
          <cell r="AY3714">
            <v>5550</v>
          </cell>
        </row>
        <row r="3715">
          <cell r="B3715" t="str">
            <v>HYNT0187</v>
          </cell>
          <cell r="AX3715">
            <v>5200</v>
          </cell>
          <cell r="AY3715">
            <v>5550</v>
          </cell>
        </row>
        <row r="3716">
          <cell r="B3716" t="str">
            <v>HYNT0185</v>
          </cell>
          <cell r="AX3716">
            <v>4700</v>
          </cell>
          <cell r="AY3716">
            <v>5050</v>
          </cell>
        </row>
        <row r="3717">
          <cell r="B3717" t="str">
            <v>HYNT0184</v>
          </cell>
          <cell r="AX3717">
            <v>4700</v>
          </cell>
          <cell r="AY3717">
            <v>5050</v>
          </cell>
        </row>
        <row r="3718">
          <cell r="B3718" t="str">
            <v>HYNT0097</v>
          </cell>
          <cell r="AX3718">
            <v>4250</v>
          </cell>
          <cell r="AY3718">
            <v>4500</v>
          </cell>
        </row>
        <row r="3719">
          <cell r="B3719" t="str">
            <v>HYNT0098</v>
          </cell>
          <cell r="AX3719">
            <v>4950</v>
          </cell>
          <cell r="AY3719">
            <v>5200</v>
          </cell>
        </row>
        <row r="3720">
          <cell r="B3720" t="str">
            <v>HYNT0099</v>
          </cell>
          <cell r="AX3720">
            <v>4450</v>
          </cell>
          <cell r="AY3720">
            <v>4700</v>
          </cell>
        </row>
        <row r="3721">
          <cell r="B3721" t="str">
            <v>HYNT0100</v>
          </cell>
          <cell r="AX3721">
            <v>5150</v>
          </cell>
          <cell r="AY3721">
            <v>5400</v>
          </cell>
        </row>
        <row r="3722">
          <cell r="B3722" t="str">
            <v>HYNT0101</v>
          </cell>
          <cell r="AX3722">
            <v>5150</v>
          </cell>
          <cell r="AY3722">
            <v>5400</v>
          </cell>
        </row>
        <row r="3723">
          <cell r="B3723" t="str">
            <v>HYNT0102</v>
          </cell>
          <cell r="AX3723">
            <v>4650</v>
          </cell>
          <cell r="AY3723">
            <v>4900</v>
          </cell>
        </row>
        <row r="3724">
          <cell r="B3724" t="str">
            <v>HYNT0103</v>
          </cell>
          <cell r="AX3724">
            <v>4650</v>
          </cell>
          <cell r="AY3724">
            <v>4900</v>
          </cell>
        </row>
        <row r="3725">
          <cell r="B3725" t="str">
            <v>HYNT0139</v>
          </cell>
          <cell r="AX3725">
            <v>4600</v>
          </cell>
          <cell r="AY3725">
            <v>4850</v>
          </cell>
        </row>
        <row r="3726">
          <cell r="B3726" t="str">
            <v>HYNT0140</v>
          </cell>
          <cell r="AX3726">
            <v>4600</v>
          </cell>
          <cell r="AY3726">
            <v>4850</v>
          </cell>
        </row>
        <row r="3727">
          <cell r="B3727" t="str">
            <v>HYNT0142</v>
          </cell>
          <cell r="AX3727">
            <v>4300</v>
          </cell>
          <cell r="AY3727">
            <v>4550</v>
          </cell>
        </row>
        <row r="3728">
          <cell r="B3728" t="str">
            <v>HYNT0141</v>
          </cell>
          <cell r="AX3728">
            <v>4600</v>
          </cell>
          <cell r="AY3728">
            <v>4850</v>
          </cell>
        </row>
        <row r="3729">
          <cell r="B3729" t="str">
            <v>HYNT0137</v>
          </cell>
          <cell r="AX3729">
            <v>4100</v>
          </cell>
          <cell r="AY3729">
            <v>4350</v>
          </cell>
        </row>
        <row r="3730">
          <cell r="B3730" t="str">
            <v>HYNT0138</v>
          </cell>
          <cell r="AX3730">
            <v>4100</v>
          </cell>
          <cell r="AY3730">
            <v>4350</v>
          </cell>
        </row>
        <row r="3731">
          <cell r="B3731" t="str">
            <v>HYNT0151</v>
          </cell>
          <cell r="AX3731">
            <v>3250</v>
          </cell>
          <cell r="AY3731">
            <v>3500</v>
          </cell>
        </row>
        <row r="3732">
          <cell r="B3732" t="str">
            <v>HYNT0106</v>
          </cell>
          <cell r="AX3732">
            <v>4600</v>
          </cell>
          <cell r="AY3732">
            <v>4850</v>
          </cell>
        </row>
        <row r="3733">
          <cell r="B3733" t="str">
            <v>HYNT0170</v>
          </cell>
          <cell r="AX3733">
            <v>4700</v>
          </cell>
          <cell r="AY3733">
            <v>300</v>
          </cell>
        </row>
        <row r="3734">
          <cell r="B3734" t="str">
            <v>HYNT0155</v>
          </cell>
          <cell r="AX3734">
            <v>4700</v>
          </cell>
          <cell r="AY3734">
            <v>4950</v>
          </cell>
        </row>
        <row r="3735">
          <cell r="B3735" t="str">
            <v>HYNT0109</v>
          </cell>
          <cell r="AX3735">
            <v>4200</v>
          </cell>
          <cell r="AY3735">
            <v>4450</v>
          </cell>
        </row>
        <row r="3736">
          <cell r="B3736" t="str">
            <v>HYNT0105</v>
          </cell>
          <cell r="AX3736">
            <v>4600</v>
          </cell>
          <cell r="AY3736">
            <v>4850</v>
          </cell>
        </row>
        <row r="3737">
          <cell r="B3737" t="str">
            <v>HYNT0107</v>
          </cell>
          <cell r="AX3737">
            <v>2950</v>
          </cell>
          <cell r="AY3737">
            <v>3200</v>
          </cell>
        </row>
        <row r="3738">
          <cell r="B3738" t="str">
            <v>HYNT0108</v>
          </cell>
          <cell r="AX3738">
            <v>4100</v>
          </cell>
          <cell r="AY3738">
            <v>4350</v>
          </cell>
        </row>
        <row r="3739">
          <cell r="B3739" t="str">
            <v>HYNT0104</v>
          </cell>
          <cell r="AX3739">
            <v>3450</v>
          </cell>
          <cell r="AY3739">
            <v>3700</v>
          </cell>
        </row>
        <row r="3740">
          <cell r="B3740" t="str">
            <v>HYNT0226</v>
          </cell>
          <cell r="AX3740">
            <v>3000</v>
          </cell>
          <cell r="AY3740">
            <v>3250</v>
          </cell>
        </row>
        <row r="3741">
          <cell r="B3741" t="str">
            <v>HYNT0213</v>
          </cell>
          <cell r="AX3741">
            <v>4150</v>
          </cell>
          <cell r="AY3741">
            <v>4400</v>
          </cell>
        </row>
        <row r="3742">
          <cell r="B3742" t="str">
            <v>HYNT0227</v>
          </cell>
          <cell r="AX3742">
            <v>4250</v>
          </cell>
          <cell r="AY3742">
            <v>4500</v>
          </cell>
        </row>
        <row r="3743">
          <cell r="B3743" t="str">
            <v>HYNT0112</v>
          </cell>
          <cell r="AX3743">
            <v>4850</v>
          </cell>
          <cell r="AY3743">
            <v>5100</v>
          </cell>
        </row>
        <row r="3744">
          <cell r="B3744" t="str">
            <v>HYNT0110</v>
          </cell>
          <cell r="AX3744">
            <v>4100</v>
          </cell>
          <cell r="AY3744">
            <v>4350</v>
          </cell>
        </row>
        <row r="3745">
          <cell r="B3745" t="str">
            <v>HYNT0111</v>
          </cell>
          <cell r="AX3745">
            <v>3600</v>
          </cell>
          <cell r="AY3745">
            <v>3850</v>
          </cell>
        </row>
        <row r="3746">
          <cell r="B3746" t="str">
            <v>HYNT0113</v>
          </cell>
          <cell r="AX3746">
            <v>5150</v>
          </cell>
          <cell r="AY3746">
            <v>5400</v>
          </cell>
        </row>
        <row r="3747">
          <cell r="B3747" t="str">
            <v>HYNT0115</v>
          </cell>
          <cell r="AX3747">
            <v>4650</v>
          </cell>
          <cell r="AY3747">
            <v>4900</v>
          </cell>
        </row>
        <row r="3748">
          <cell r="B3748" t="str">
            <v>HYNT0114</v>
          </cell>
          <cell r="AX3748">
            <v>4900</v>
          </cell>
          <cell r="AY3748">
            <v>5150</v>
          </cell>
        </row>
        <row r="3749">
          <cell r="B3749" t="str">
            <v>HYNT0177</v>
          </cell>
          <cell r="AX3749">
            <v>5000</v>
          </cell>
          <cell r="AY3749">
            <v>5350</v>
          </cell>
        </row>
        <row r="3750">
          <cell r="B3750" t="str">
            <v>HYNT0178</v>
          </cell>
          <cell r="AX3750">
            <v>5000</v>
          </cell>
          <cell r="AY3750">
            <v>5350</v>
          </cell>
        </row>
        <row r="3751">
          <cell r="B3751" t="str">
            <v>HYNT0176</v>
          </cell>
          <cell r="AX3751">
            <v>4500</v>
          </cell>
          <cell r="AY3751">
            <v>4850</v>
          </cell>
        </row>
        <row r="3752">
          <cell r="B3752"/>
          <cell r="AX3752"/>
          <cell r="AY3752"/>
        </row>
        <row r="3753">
          <cell r="B3753" t="str">
            <v>INFT0039</v>
          </cell>
          <cell r="AX3753">
            <v>3450</v>
          </cell>
          <cell r="AY3753">
            <v>3700</v>
          </cell>
        </row>
        <row r="3754">
          <cell r="B3754" t="str">
            <v>INFT0040</v>
          </cell>
          <cell r="AX3754">
            <v>3450</v>
          </cell>
          <cell r="AY3754">
            <v>3700</v>
          </cell>
        </row>
        <row r="3755">
          <cell r="B3755" t="str">
            <v>INFT0027</v>
          </cell>
          <cell r="AX3755">
            <v>4750</v>
          </cell>
          <cell r="AY3755">
            <v>5000</v>
          </cell>
        </row>
        <row r="3756">
          <cell r="B3756" t="str">
            <v>INFT0028</v>
          </cell>
          <cell r="AX3756">
            <v>4750</v>
          </cell>
          <cell r="AY3756">
            <v>5000</v>
          </cell>
        </row>
        <row r="3757">
          <cell r="B3757" t="str">
            <v>INFT0036</v>
          </cell>
          <cell r="AX3757">
            <v>5050</v>
          </cell>
          <cell r="AY3757">
            <v>5300</v>
          </cell>
        </row>
        <row r="3758">
          <cell r="B3758" t="str">
            <v>INFT0025</v>
          </cell>
          <cell r="AX3758">
            <v>4450</v>
          </cell>
          <cell r="AY3758">
            <v>4700</v>
          </cell>
        </row>
        <row r="3759">
          <cell r="B3759" t="str">
            <v>INFT0024</v>
          </cell>
          <cell r="AX3759">
            <v>4950</v>
          </cell>
          <cell r="AY3759">
            <v>5200</v>
          </cell>
        </row>
        <row r="3760">
          <cell r="B3760" t="str">
            <v>INFT0026</v>
          </cell>
          <cell r="AX3760">
            <v>4450</v>
          </cell>
          <cell r="AY3760">
            <v>4700</v>
          </cell>
        </row>
        <row r="3761">
          <cell r="B3761" t="str">
            <v>INFT0023</v>
          </cell>
          <cell r="AX3761">
            <v>4950</v>
          </cell>
          <cell r="AY3761">
            <v>5200</v>
          </cell>
        </row>
        <row r="3762">
          <cell r="B3762"/>
          <cell r="AX3762"/>
          <cell r="AY3762"/>
        </row>
        <row r="3763">
          <cell r="B3763" t="str">
            <v>IVET0011</v>
          </cell>
          <cell r="AX3763">
            <v>3700</v>
          </cell>
          <cell r="AY3763">
            <v>3950</v>
          </cell>
        </row>
        <row r="3764">
          <cell r="B3764" t="str">
            <v>IVET0020</v>
          </cell>
          <cell r="AX3764">
            <v>4750</v>
          </cell>
          <cell r="AY3764">
            <v>5000</v>
          </cell>
        </row>
        <row r="3765">
          <cell r="B3765" t="str">
            <v>IVET0012</v>
          </cell>
          <cell r="AX3765">
            <v>4250</v>
          </cell>
          <cell r="AY3765">
            <v>4500</v>
          </cell>
        </row>
        <row r="3766">
          <cell r="B3766"/>
          <cell r="AX3766"/>
          <cell r="AY3766"/>
        </row>
        <row r="3767">
          <cell r="B3767" t="str">
            <v>JGRT0011</v>
          </cell>
          <cell r="AX3767">
            <v>5450</v>
          </cell>
          <cell r="AY3767">
            <v>5800</v>
          </cell>
        </row>
        <row r="3768">
          <cell r="B3768"/>
          <cell r="AX3768"/>
          <cell r="AY3768"/>
        </row>
        <row r="3769">
          <cell r="B3769" t="str">
            <v>JEPT0017</v>
          </cell>
          <cell r="AX3769">
            <v>3750</v>
          </cell>
          <cell r="AY3769">
            <v>4000</v>
          </cell>
        </row>
        <row r="3770">
          <cell r="B3770"/>
          <cell r="AX3770"/>
          <cell r="AY3770"/>
        </row>
        <row r="3771">
          <cell r="B3771" t="str">
            <v>KIAT0199</v>
          </cell>
          <cell r="AX3771">
            <v>3750</v>
          </cell>
          <cell r="AY3771">
            <v>4100</v>
          </cell>
        </row>
        <row r="3772">
          <cell r="B3772" t="str">
            <v>KIAT0198</v>
          </cell>
          <cell r="AX3772">
            <v>4350</v>
          </cell>
          <cell r="AY3772">
            <v>4600</v>
          </cell>
        </row>
        <row r="3773">
          <cell r="B3773" t="str">
            <v>KIAT0178</v>
          </cell>
          <cell r="AX3773">
            <v>3800</v>
          </cell>
          <cell r="AY3773">
            <v>4050</v>
          </cell>
        </row>
        <row r="3774">
          <cell r="B3774" t="str">
            <v>KIAT0215</v>
          </cell>
          <cell r="AX3774">
            <v>4850</v>
          </cell>
          <cell r="AY3774">
            <v>5200</v>
          </cell>
        </row>
        <row r="3775">
          <cell r="B3775" t="str">
            <v>KIAT0111</v>
          </cell>
          <cell r="AX3775">
            <v>4850</v>
          </cell>
          <cell r="AY3775">
            <v>5100</v>
          </cell>
        </row>
        <row r="3776">
          <cell r="B3776" t="str">
            <v>KIAT0108</v>
          </cell>
          <cell r="AX3776">
            <v>4850</v>
          </cell>
          <cell r="AY3776">
            <v>5100</v>
          </cell>
        </row>
        <row r="3777">
          <cell r="B3777" t="str">
            <v>KIAT0110</v>
          </cell>
          <cell r="AX3777">
            <v>4350</v>
          </cell>
          <cell r="AY3777">
            <v>4600</v>
          </cell>
        </row>
        <row r="3778">
          <cell r="B3778" t="str">
            <v>KIAT0162</v>
          </cell>
          <cell r="AX3778">
            <v>4350</v>
          </cell>
          <cell r="AY3778">
            <v>4600</v>
          </cell>
        </row>
        <row r="3779">
          <cell r="B3779" t="str">
            <v>KIAT0225</v>
          </cell>
          <cell r="AX3779">
            <v>4300</v>
          </cell>
          <cell r="AY3779">
            <v>4550</v>
          </cell>
        </row>
        <row r="3780">
          <cell r="B3780" t="str">
            <v>KIAT0113</v>
          </cell>
          <cell r="AX3780">
            <v>4800</v>
          </cell>
          <cell r="AY3780">
            <v>5050</v>
          </cell>
        </row>
        <row r="3781">
          <cell r="B3781" t="str">
            <v>KIAT0163</v>
          </cell>
          <cell r="AX3781">
            <v>4300</v>
          </cell>
          <cell r="AY3781">
            <v>4550</v>
          </cell>
        </row>
        <row r="3782">
          <cell r="B3782" t="str">
            <v>KIAT0152</v>
          </cell>
          <cell r="AX3782">
            <v>4800</v>
          </cell>
          <cell r="AY3782">
            <v>5050</v>
          </cell>
        </row>
        <row r="3783">
          <cell r="B3783" t="str">
            <v>KIAT0112</v>
          </cell>
          <cell r="AX3783">
            <v>4800</v>
          </cell>
          <cell r="AY3783">
            <v>5050</v>
          </cell>
        </row>
        <row r="3784">
          <cell r="B3784" t="str">
            <v>KIAT0114</v>
          </cell>
          <cell r="AX3784">
            <v>4300</v>
          </cell>
          <cell r="AY3784">
            <v>4550</v>
          </cell>
        </row>
        <row r="3785">
          <cell r="B3785" t="str">
            <v>KIAT0115</v>
          </cell>
          <cell r="AX3785">
            <v>4300</v>
          </cell>
          <cell r="AY3785">
            <v>4550</v>
          </cell>
        </row>
        <row r="3786">
          <cell r="B3786" t="str">
            <v>KIAT0117</v>
          </cell>
          <cell r="AX3786">
            <v>4700</v>
          </cell>
          <cell r="AY3786">
            <v>4950</v>
          </cell>
        </row>
        <row r="3787">
          <cell r="B3787" t="str">
            <v>KIAT0116</v>
          </cell>
          <cell r="AX3787">
            <v>5200</v>
          </cell>
          <cell r="AY3787">
            <v>5450</v>
          </cell>
        </row>
        <row r="3788">
          <cell r="B3788" t="str">
            <v>KIAT0118</v>
          </cell>
          <cell r="AX3788">
            <v>4700</v>
          </cell>
          <cell r="AY3788">
            <v>4950</v>
          </cell>
        </row>
        <row r="3789">
          <cell r="B3789"/>
          <cell r="AX3789">
            <v>100</v>
          </cell>
          <cell r="AY3789"/>
        </row>
        <row r="3790">
          <cell r="B3790" t="str">
            <v>KIAT0119</v>
          </cell>
          <cell r="AX3790">
            <v>4450</v>
          </cell>
          <cell r="AY3790">
            <v>4700</v>
          </cell>
        </row>
        <row r="3791">
          <cell r="B3791" t="str">
            <v>KIAT0121</v>
          </cell>
          <cell r="AX3791">
            <v>3950</v>
          </cell>
          <cell r="AY3791">
            <v>4200</v>
          </cell>
        </row>
        <row r="3792">
          <cell r="B3792" t="str">
            <v>KIAT0214</v>
          </cell>
          <cell r="AX3792">
            <v>4450</v>
          </cell>
          <cell r="AY3792">
            <v>4700</v>
          </cell>
        </row>
        <row r="3793">
          <cell r="B3793" t="str">
            <v>KIAT0120</v>
          </cell>
          <cell r="AX3793">
            <v>3950</v>
          </cell>
          <cell r="AY3793">
            <v>4200</v>
          </cell>
        </row>
        <row r="3794">
          <cell r="B3794" t="str">
            <v>KIAT0188</v>
          </cell>
          <cell r="AX3794">
            <v>4400</v>
          </cell>
          <cell r="AY3794">
            <v>4650</v>
          </cell>
        </row>
        <row r="3795">
          <cell r="B3795" t="str">
            <v>KIAT0122</v>
          </cell>
          <cell r="AX3795">
            <v>3850</v>
          </cell>
          <cell r="AY3795">
            <v>4100</v>
          </cell>
        </row>
        <row r="3796">
          <cell r="B3796" t="str">
            <v>KIAT0123</v>
          </cell>
          <cell r="AX3796">
            <v>4850</v>
          </cell>
          <cell r="AY3796">
            <v>5100</v>
          </cell>
        </row>
        <row r="3797">
          <cell r="B3797" t="str">
            <v>KIAT0124</v>
          </cell>
          <cell r="AX3797">
            <v>4850</v>
          </cell>
          <cell r="AY3797">
            <v>5100</v>
          </cell>
        </row>
        <row r="3798">
          <cell r="B3798" t="str">
            <v>KIAT0126</v>
          </cell>
          <cell r="AX3798">
            <v>4350</v>
          </cell>
          <cell r="AY3798">
            <v>4600</v>
          </cell>
        </row>
        <row r="3799">
          <cell r="B3799" t="str">
            <v>KIAT0125</v>
          </cell>
          <cell r="AX3799">
            <v>4350</v>
          </cell>
          <cell r="AY3799">
            <v>4600</v>
          </cell>
        </row>
        <row r="3800">
          <cell r="B3800" t="str">
            <v>KIAT0153</v>
          </cell>
          <cell r="AX3800">
            <v>3950</v>
          </cell>
          <cell r="AY3800">
            <v>4200</v>
          </cell>
        </row>
        <row r="3801">
          <cell r="B3801" t="str">
            <v>KIAT0127</v>
          </cell>
          <cell r="AX3801">
            <v>4000</v>
          </cell>
          <cell r="AY3801">
            <v>4250</v>
          </cell>
        </row>
        <row r="3802">
          <cell r="B3802" t="str">
            <v>KIAT0128</v>
          </cell>
          <cell r="AX3802">
            <v>4000</v>
          </cell>
          <cell r="AY3802">
            <v>4250</v>
          </cell>
        </row>
        <row r="3803">
          <cell r="B3803" t="str">
            <v>KIAT0129</v>
          </cell>
          <cell r="AX3803">
            <v>5050</v>
          </cell>
          <cell r="AY3803">
            <v>5300</v>
          </cell>
        </row>
        <row r="3804">
          <cell r="B3804" t="str">
            <v>KIAT0159</v>
          </cell>
          <cell r="AX3804">
            <v>5050</v>
          </cell>
          <cell r="AY3804">
            <v>5300</v>
          </cell>
        </row>
        <row r="3805">
          <cell r="B3805" t="str">
            <v>KIAT0158</v>
          </cell>
          <cell r="AX3805">
            <v>4800</v>
          </cell>
          <cell r="AY3805">
            <v>5050</v>
          </cell>
        </row>
        <row r="3806">
          <cell r="B3806" t="str">
            <v>KIAT0132</v>
          </cell>
          <cell r="AX3806">
            <v>5300</v>
          </cell>
          <cell r="AY3806">
            <v>5550</v>
          </cell>
        </row>
        <row r="3807">
          <cell r="B3807" t="str">
            <v>KIAT0130</v>
          </cell>
          <cell r="AX3807">
            <v>4800</v>
          </cell>
          <cell r="AY3807">
            <v>5050</v>
          </cell>
        </row>
        <row r="3808">
          <cell r="B3808" t="str">
            <v>KIAT0131</v>
          </cell>
          <cell r="AX3808">
            <v>5300</v>
          </cell>
          <cell r="AY3808">
            <v>5550</v>
          </cell>
        </row>
        <row r="3809">
          <cell r="B3809"/>
          <cell r="AX3809">
            <v>3050</v>
          </cell>
          <cell r="AY3809">
            <v>3200</v>
          </cell>
        </row>
        <row r="3810">
          <cell r="B3810"/>
          <cell r="AX3810">
            <v>3550</v>
          </cell>
          <cell r="AY3810">
            <v>3700</v>
          </cell>
        </row>
        <row r="3811">
          <cell r="B3811" t="str">
            <v>KIAT0187</v>
          </cell>
          <cell r="AX3811">
            <v>4050</v>
          </cell>
          <cell r="AY3811">
            <v>4300</v>
          </cell>
        </row>
        <row r="3812">
          <cell r="B3812" t="str">
            <v>KIAT0136</v>
          </cell>
          <cell r="AX3812">
            <v>3800</v>
          </cell>
          <cell r="AY3812">
            <v>4050</v>
          </cell>
        </row>
        <row r="3813">
          <cell r="B3813" t="str">
            <v>KIAT0133</v>
          </cell>
          <cell r="AX3813">
            <v>4300</v>
          </cell>
          <cell r="AY3813">
            <v>4550</v>
          </cell>
        </row>
        <row r="3814">
          <cell r="B3814"/>
          <cell r="AX3814">
            <v>3050</v>
          </cell>
          <cell r="AY3814">
            <v>3200</v>
          </cell>
        </row>
        <row r="3815">
          <cell r="B3815"/>
          <cell r="AX3815">
            <v>3550</v>
          </cell>
          <cell r="AY3815">
            <v>3700</v>
          </cell>
        </row>
        <row r="3816">
          <cell r="B3816" t="str">
            <v>KIAT0135</v>
          </cell>
          <cell r="AX3816">
            <v>4050</v>
          </cell>
          <cell r="AY3816">
            <v>4300</v>
          </cell>
        </row>
        <row r="3817">
          <cell r="B3817" t="str">
            <v>KIAT0137</v>
          </cell>
          <cell r="AX3817">
            <v>3800</v>
          </cell>
          <cell r="AY3817">
            <v>4050</v>
          </cell>
        </row>
        <row r="3818">
          <cell r="B3818" t="str">
            <v>KIAT0134</v>
          </cell>
          <cell r="AX3818">
            <v>4300</v>
          </cell>
          <cell r="AY3818">
            <v>4550</v>
          </cell>
        </row>
        <row r="3819">
          <cell r="B3819" t="str">
            <v>KIAT0179</v>
          </cell>
          <cell r="AX3819">
            <v>3750</v>
          </cell>
          <cell r="AY3819">
            <v>4000</v>
          </cell>
        </row>
        <row r="3820">
          <cell r="B3820" t="str">
            <v>KIAT0231</v>
          </cell>
          <cell r="AX3820">
            <v>3800</v>
          </cell>
          <cell r="AY3820">
            <v>4050</v>
          </cell>
        </row>
        <row r="3821">
          <cell r="B3821" t="str">
            <v>KIAT0138</v>
          </cell>
          <cell r="AX3821">
            <v>3600</v>
          </cell>
          <cell r="AY3821">
            <v>3850</v>
          </cell>
        </row>
        <row r="3822">
          <cell r="B3822" t="str">
            <v>KIAT0139</v>
          </cell>
          <cell r="AX3822">
            <v>3700</v>
          </cell>
          <cell r="AY3822">
            <v>3950</v>
          </cell>
        </row>
        <row r="3823">
          <cell r="B3823" t="str">
            <v>KIAT0140</v>
          </cell>
          <cell r="AX3823">
            <v>3800</v>
          </cell>
          <cell r="AY3823">
            <v>4050</v>
          </cell>
        </row>
        <row r="3824">
          <cell r="B3824" t="str">
            <v>KIAT0160</v>
          </cell>
          <cell r="AX3824">
            <v>5850</v>
          </cell>
          <cell r="AY3824">
            <v>6100</v>
          </cell>
        </row>
        <row r="3825">
          <cell r="B3825" t="str">
            <v>KIAT0141</v>
          </cell>
          <cell r="AX3825">
            <v>5550</v>
          </cell>
          <cell r="AY3825">
            <v>5800</v>
          </cell>
        </row>
        <row r="3826">
          <cell r="B3826" t="str">
            <v>KIAT0161</v>
          </cell>
          <cell r="AX3826">
            <v>4750</v>
          </cell>
          <cell r="AY3826">
            <v>5000</v>
          </cell>
        </row>
        <row r="3827">
          <cell r="B3827" t="str">
            <v>KIAT0142</v>
          </cell>
          <cell r="AX3827">
            <v>5550</v>
          </cell>
          <cell r="AY3827">
            <v>5800</v>
          </cell>
        </row>
        <row r="3828">
          <cell r="B3828" t="str">
            <v>KIAT0144</v>
          </cell>
          <cell r="AX3828">
            <v>5050</v>
          </cell>
          <cell r="AY3828">
            <v>5300</v>
          </cell>
        </row>
        <row r="3829">
          <cell r="B3829" t="str">
            <v>KIAT0143</v>
          </cell>
          <cell r="AX3829">
            <v>5050</v>
          </cell>
          <cell r="AY3829">
            <v>5300</v>
          </cell>
        </row>
        <row r="3830">
          <cell r="B3830" t="str">
            <v>KIAT0147</v>
          </cell>
          <cell r="AX3830">
            <v>4250</v>
          </cell>
          <cell r="AY3830">
            <v>4500</v>
          </cell>
        </row>
        <row r="3831">
          <cell r="B3831" t="str">
            <v>KIAT0145</v>
          </cell>
          <cell r="AX3831">
            <v>4500</v>
          </cell>
          <cell r="AY3831">
            <v>4750</v>
          </cell>
        </row>
        <row r="3832">
          <cell r="B3832" t="str">
            <v>KIAT0148</v>
          </cell>
          <cell r="AX3832">
            <v>4250</v>
          </cell>
          <cell r="AY3832">
            <v>4500</v>
          </cell>
        </row>
        <row r="3833">
          <cell r="B3833" t="str">
            <v>KIAT0146</v>
          </cell>
          <cell r="AX3833">
            <v>4500</v>
          </cell>
          <cell r="AY3833">
            <v>4750</v>
          </cell>
        </row>
        <row r="3834">
          <cell r="B3834" t="str">
            <v>KIAT0150</v>
          </cell>
          <cell r="AX3834">
            <v>4000</v>
          </cell>
          <cell r="AY3834">
            <v>4250</v>
          </cell>
        </row>
        <row r="3835">
          <cell r="B3835" t="str">
            <v>KIAT0149</v>
          </cell>
          <cell r="AX3835">
            <v>4000</v>
          </cell>
          <cell r="AY3835">
            <v>4250</v>
          </cell>
        </row>
        <row r="3836">
          <cell r="B3836"/>
          <cell r="AX3836"/>
          <cell r="AY3836"/>
        </row>
        <row r="3837">
          <cell r="B3837" t="str">
            <v>LEXT0029</v>
          </cell>
          <cell r="AX3837">
            <v>3600</v>
          </cell>
          <cell r="AY3837">
            <v>3850</v>
          </cell>
        </row>
        <row r="3838">
          <cell r="B3838" t="str">
            <v>LEXT0030</v>
          </cell>
          <cell r="AX3838">
            <v>3600</v>
          </cell>
          <cell r="AY3838">
            <v>3850</v>
          </cell>
        </row>
        <row r="3839">
          <cell r="B3839" t="str">
            <v>LEXT0032</v>
          </cell>
          <cell r="AX3839">
            <v>3600</v>
          </cell>
          <cell r="AY3839">
            <v>3850</v>
          </cell>
        </row>
        <row r="3840">
          <cell r="B3840" t="str">
            <v>LEXT0031</v>
          </cell>
          <cell r="AX3840">
            <v>4100</v>
          </cell>
          <cell r="AY3840">
            <v>4350</v>
          </cell>
        </row>
        <row r="3841">
          <cell r="B3841" t="str">
            <v>LEXT0033</v>
          </cell>
          <cell r="AX3841">
            <v>4150</v>
          </cell>
          <cell r="AY3841">
            <v>4400</v>
          </cell>
        </row>
        <row r="3842">
          <cell r="B3842" t="str">
            <v>LEXT0034</v>
          </cell>
          <cell r="AX3842">
            <v>3650</v>
          </cell>
          <cell r="AY3842">
            <v>3900</v>
          </cell>
        </row>
        <row r="3843">
          <cell r="B3843" t="str">
            <v>LEXT0035</v>
          </cell>
          <cell r="AX3843">
            <v>4900</v>
          </cell>
          <cell r="AY3843">
            <v>5150</v>
          </cell>
        </row>
        <row r="3844">
          <cell r="B3844" t="str">
            <v>LEXT0036</v>
          </cell>
          <cell r="AX3844">
            <v>4900</v>
          </cell>
          <cell r="AY3844">
            <v>5150</v>
          </cell>
        </row>
        <row r="3845">
          <cell r="B3845" t="str">
            <v>LEXT0037</v>
          </cell>
          <cell r="AX3845">
            <v>4400</v>
          </cell>
          <cell r="AY3845">
            <v>4650</v>
          </cell>
        </row>
        <row r="3846">
          <cell r="B3846" t="str">
            <v>LEXT0038</v>
          </cell>
          <cell r="AX3846">
            <v>4900</v>
          </cell>
          <cell r="AY3846">
            <v>5150</v>
          </cell>
        </row>
        <row r="3847">
          <cell r="B3847" t="str">
            <v>LEXT0039</v>
          </cell>
          <cell r="AX3847">
            <v>4900</v>
          </cell>
          <cell r="AY3847">
            <v>5150</v>
          </cell>
        </row>
        <row r="3848">
          <cell r="B3848" t="str">
            <v>LEXT0041</v>
          </cell>
          <cell r="AX3848">
            <v>4400</v>
          </cell>
          <cell r="AY3848">
            <v>4650</v>
          </cell>
        </row>
        <row r="3849">
          <cell r="B3849" t="str">
            <v>LEXT0040</v>
          </cell>
          <cell r="AX3849">
            <v>4400</v>
          </cell>
          <cell r="AY3849">
            <v>4650</v>
          </cell>
        </row>
        <row r="3850">
          <cell r="B3850"/>
          <cell r="AX3850"/>
          <cell r="AY3850"/>
        </row>
        <row r="3851">
          <cell r="B3851" t="str">
            <v>MANT0014</v>
          </cell>
          <cell r="AX3851">
            <v>7600</v>
          </cell>
          <cell r="AY3851">
            <v>7850</v>
          </cell>
        </row>
        <row r="3852">
          <cell r="B3852" t="str">
            <v>MANT0016</v>
          </cell>
          <cell r="AX3852">
            <v>7500</v>
          </cell>
          <cell r="AY3852">
            <v>7750</v>
          </cell>
        </row>
        <row r="3853">
          <cell r="B3853"/>
          <cell r="AX3853"/>
          <cell r="AY3853"/>
        </row>
        <row r="3854">
          <cell r="B3854"/>
          <cell r="AX3854">
            <v>500</v>
          </cell>
          <cell r="AY3854">
            <v>500</v>
          </cell>
        </row>
        <row r="3855">
          <cell r="B3855" t="str">
            <v>MZDT0082</v>
          </cell>
          <cell r="AX3855">
            <v>4000</v>
          </cell>
          <cell r="AY3855">
            <v>4250</v>
          </cell>
        </row>
        <row r="3856">
          <cell r="B3856" t="str">
            <v>MZDT0081</v>
          </cell>
          <cell r="AX3856">
            <v>4000</v>
          </cell>
          <cell r="AY3856">
            <v>4250</v>
          </cell>
        </row>
        <row r="3857">
          <cell r="B3857" t="str">
            <v>MZDT0084</v>
          </cell>
          <cell r="AX3857">
            <v>4300</v>
          </cell>
          <cell r="AY3857">
            <v>4550</v>
          </cell>
        </row>
        <row r="3858">
          <cell r="B3858" t="str">
            <v>MZDT0083</v>
          </cell>
          <cell r="AX3858">
            <v>4300</v>
          </cell>
          <cell r="AY3858">
            <v>4550</v>
          </cell>
        </row>
        <row r="3859">
          <cell r="B3859" t="str">
            <v>MZDT0145</v>
          </cell>
          <cell r="AX3859">
            <v>4300</v>
          </cell>
          <cell r="AY3859">
            <v>4650</v>
          </cell>
        </row>
        <row r="3860">
          <cell r="B3860" t="str">
            <v>MZDT0144</v>
          </cell>
          <cell r="AX3860">
            <v>4300</v>
          </cell>
          <cell r="AY3860">
            <v>4650</v>
          </cell>
        </row>
        <row r="3861">
          <cell r="B3861" t="str">
            <v>MZDT0143</v>
          </cell>
          <cell r="AX3861">
            <v>4300</v>
          </cell>
          <cell r="AY3861">
            <v>4650</v>
          </cell>
        </row>
        <row r="3862">
          <cell r="B3862" t="str">
            <v>MZDT0161</v>
          </cell>
          <cell r="AX3862">
            <v>4300</v>
          </cell>
          <cell r="AY3862">
            <v>4650</v>
          </cell>
        </row>
        <row r="3863">
          <cell r="B3863" t="str">
            <v>MZDT0150</v>
          </cell>
          <cell r="AX3863">
            <v>3800</v>
          </cell>
          <cell r="AY3863">
            <v>4150</v>
          </cell>
        </row>
        <row r="3864">
          <cell r="B3864" t="str">
            <v>MZDT0149</v>
          </cell>
          <cell r="AX3864">
            <v>3800</v>
          </cell>
          <cell r="AY3864">
            <v>4150</v>
          </cell>
        </row>
        <row r="3865">
          <cell r="B3865" t="str">
            <v>MZDT0139</v>
          </cell>
          <cell r="AX3865">
            <v>3950</v>
          </cell>
          <cell r="AY3865">
            <v>4200</v>
          </cell>
        </row>
        <row r="3866">
          <cell r="B3866" t="str">
            <v>MZDT0140</v>
          </cell>
          <cell r="AX3866">
            <v>3950</v>
          </cell>
          <cell r="AY3866">
            <v>4200</v>
          </cell>
        </row>
        <row r="3867">
          <cell r="B3867" t="str">
            <v>MZDT0137</v>
          </cell>
          <cell r="AX3867">
            <v>4000</v>
          </cell>
          <cell r="AY3867">
            <v>4250</v>
          </cell>
        </row>
        <row r="3868">
          <cell r="B3868" t="str">
            <v>MZDT0138</v>
          </cell>
          <cell r="AX3868">
            <v>4000</v>
          </cell>
          <cell r="AY3868">
            <v>4250</v>
          </cell>
        </row>
        <row r="3869">
          <cell r="B3869"/>
          <cell r="AX3869">
            <v>3500</v>
          </cell>
          <cell r="AY3869">
            <v>3650</v>
          </cell>
        </row>
        <row r="3870">
          <cell r="B3870" t="str">
            <v>MZDT0087</v>
          </cell>
          <cell r="AX3870">
            <v>4200</v>
          </cell>
          <cell r="AY3870">
            <v>4450</v>
          </cell>
        </row>
        <row r="3871">
          <cell r="B3871" t="str">
            <v>MZDT0088</v>
          </cell>
          <cell r="AX3871">
            <v>4250</v>
          </cell>
          <cell r="AY3871">
            <v>4500</v>
          </cell>
        </row>
        <row r="3872">
          <cell r="B3872" t="str">
            <v>MZDT0089</v>
          </cell>
          <cell r="AX3872">
            <v>4250</v>
          </cell>
          <cell r="AY3872">
            <v>4500</v>
          </cell>
        </row>
        <row r="3873">
          <cell r="B3873" t="str">
            <v>MZDT0091</v>
          </cell>
          <cell r="AX3873">
            <v>5000</v>
          </cell>
          <cell r="AY3873">
            <v>5250</v>
          </cell>
        </row>
        <row r="3874">
          <cell r="B3874" t="str">
            <v>MZDT0092</v>
          </cell>
          <cell r="AX3874">
            <v>5000</v>
          </cell>
          <cell r="AY3874">
            <v>5250</v>
          </cell>
        </row>
        <row r="3875">
          <cell r="B3875" t="str">
            <v>MZDT0090</v>
          </cell>
          <cell r="AX3875">
            <v>5000</v>
          </cell>
          <cell r="AY3875">
            <v>5250</v>
          </cell>
        </row>
        <row r="3876">
          <cell r="B3876" t="str">
            <v>MZDT0093</v>
          </cell>
          <cell r="AX3876">
            <v>5000</v>
          </cell>
          <cell r="AY3876">
            <v>5250</v>
          </cell>
        </row>
        <row r="3877">
          <cell r="B3877" t="str">
            <v>MZDT0094</v>
          </cell>
          <cell r="AX3877">
            <v>4850</v>
          </cell>
          <cell r="AY3877">
            <v>5100</v>
          </cell>
        </row>
        <row r="3878">
          <cell r="B3878" t="str">
            <v>MZDT0155</v>
          </cell>
          <cell r="AX3878">
            <v>4900</v>
          </cell>
          <cell r="AY3878">
            <v>800</v>
          </cell>
        </row>
        <row r="3879">
          <cell r="B3879" t="str">
            <v>MZDT0095</v>
          </cell>
          <cell r="AX3879">
            <v>4850</v>
          </cell>
          <cell r="AY3879">
            <v>5100</v>
          </cell>
        </row>
        <row r="3880">
          <cell r="B3880" t="str">
            <v>MZDT0097</v>
          </cell>
          <cell r="AX3880">
            <v>4850</v>
          </cell>
          <cell r="AY3880">
            <v>5100</v>
          </cell>
        </row>
        <row r="3881">
          <cell r="B3881" t="str">
            <v>MZDT0096</v>
          </cell>
          <cell r="AX3881">
            <v>4850</v>
          </cell>
          <cell r="AY3881">
            <v>5100</v>
          </cell>
        </row>
        <row r="3882">
          <cell r="B3882" t="str">
            <v>MZDT0102</v>
          </cell>
          <cell r="AX3882">
            <v>4450</v>
          </cell>
          <cell r="AY3882">
            <v>4700</v>
          </cell>
        </row>
        <row r="3883">
          <cell r="B3883" t="str">
            <v>MZDT0100</v>
          </cell>
          <cell r="AX3883">
            <v>4350</v>
          </cell>
          <cell r="AY3883">
            <v>4600</v>
          </cell>
        </row>
        <row r="3884">
          <cell r="B3884" t="str">
            <v>MZDT0099</v>
          </cell>
          <cell r="AX3884">
            <v>3300</v>
          </cell>
          <cell r="AY3884">
            <v>3550</v>
          </cell>
        </row>
        <row r="3885">
          <cell r="B3885" t="str">
            <v>MZDT0101</v>
          </cell>
          <cell r="AX3885">
            <v>4350</v>
          </cell>
          <cell r="AY3885">
            <v>4600</v>
          </cell>
        </row>
        <row r="3886">
          <cell r="B3886" t="str">
            <v>MZDT0098</v>
          </cell>
          <cell r="AX3886">
            <v>3300</v>
          </cell>
          <cell r="AY3886">
            <v>3550</v>
          </cell>
        </row>
        <row r="3887">
          <cell r="B3887" t="str">
            <v>MZDT0156</v>
          </cell>
          <cell r="AX3887">
            <v>300</v>
          </cell>
          <cell r="AY3887">
            <v>300</v>
          </cell>
        </row>
        <row r="3888">
          <cell r="B3888" t="str">
            <v>MZDT0106</v>
          </cell>
          <cell r="AX3888">
            <v>4700</v>
          </cell>
          <cell r="AY3888">
            <v>4950</v>
          </cell>
        </row>
        <row r="3889">
          <cell r="B3889" t="str">
            <v>MZDT0105</v>
          </cell>
          <cell r="AX3889">
            <v>4700</v>
          </cell>
          <cell r="AY3889">
            <v>4950</v>
          </cell>
        </row>
        <row r="3890">
          <cell r="B3890" t="str">
            <v>MZDT0103</v>
          </cell>
          <cell r="AX3890">
            <v>4200</v>
          </cell>
          <cell r="AY3890">
            <v>4450</v>
          </cell>
        </row>
        <row r="3891">
          <cell r="B3891" t="str">
            <v>MZDT0104</v>
          </cell>
          <cell r="AX3891">
            <v>4700</v>
          </cell>
          <cell r="AY3891">
            <v>4950</v>
          </cell>
        </row>
        <row r="3892">
          <cell r="B3892"/>
          <cell r="AX3892"/>
          <cell r="AY3892"/>
        </row>
        <row r="3893">
          <cell r="B3893" t="str">
            <v>MERT0150</v>
          </cell>
          <cell r="AX3893">
            <v>4950</v>
          </cell>
          <cell r="AY3893">
            <v>5300</v>
          </cell>
        </row>
        <row r="3894">
          <cell r="B3894" t="str">
            <v>MERT0149</v>
          </cell>
          <cell r="AX3894">
            <v>4950</v>
          </cell>
          <cell r="AY3894">
            <v>5300</v>
          </cell>
        </row>
        <row r="3895">
          <cell r="B3895" t="str">
            <v>MERT0081</v>
          </cell>
          <cell r="AX3895">
            <v>3900</v>
          </cell>
          <cell r="AY3895">
            <v>4150</v>
          </cell>
        </row>
        <row r="3896">
          <cell r="B3896" t="str">
            <v>MERT0080</v>
          </cell>
          <cell r="AX3896">
            <v>3900</v>
          </cell>
          <cell r="AY3896">
            <v>4150</v>
          </cell>
        </row>
        <row r="3897">
          <cell r="B3897" t="str">
            <v>MERT0083</v>
          </cell>
          <cell r="AX3897">
            <v>3700</v>
          </cell>
          <cell r="AY3897">
            <v>3950</v>
          </cell>
        </row>
        <row r="3898">
          <cell r="B3898" t="str">
            <v>MERT0082</v>
          </cell>
          <cell r="AX3898">
            <v>3700</v>
          </cell>
          <cell r="AY3898">
            <v>3950</v>
          </cell>
        </row>
        <row r="3899">
          <cell r="B3899" t="str">
            <v>MERT0094</v>
          </cell>
          <cell r="AX3899">
            <v>3700</v>
          </cell>
          <cell r="AY3899">
            <v>3950</v>
          </cell>
        </row>
        <row r="3900">
          <cell r="B3900" t="str">
            <v>MERT0085</v>
          </cell>
          <cell r="AX3900">
            <v>4000</v>
          </cell>
          <cell r="AY3900">
            <v>4250</v>
          </cell>
        </row>
        <row r="3901">
          <cell r="B3901" t="str">
            <v>MERT0084</v>
          </cell>
          <cell r="AX3901">
            <v>3700</v>
          </cell>
          <cell r="AY3901">
            <v>3950</v>
          </cell>
        </row>
        <row r="3902">
          <cell r="B3902" t="str">
            <v>MERT0087</v>
          </cell>
          <cell r="AX3902">
            <v>4600</v>
          </cell>
          <cell r="AY3902">
            <v>4850</v>
          </cell>
        </row>
        <row r="3903">
          <cell r="B3903" t="str">
            <v>MERT0086</v>
          </cell>
          <cell r="AX3903">
            <v>4600</v>
          </cell>
          <cell r="AY3903">
            <v>4850</v>
          </cell>
        </row>
        <row r="3904">
          <cell r="B3904" t="str">
            <v>MERT0101</v>
          </cell>
          <cell r="AX3904">
            <v>3800</v>
          </cell>
          <cell r="AY3904">
            <v>4050</v>
          </cell>
        </row>
        <row r="3905">
          <cell r="B3905" t="str">
            <v>MERT0088</v>
          </cell>
          <cell r="AX3905">
            <v>3500</v>
          </cell>
          <cell r="AY3905">
            <v>3750</v>
          </cell>
        </row>
        <row r="3906">
          <cell r="B3906" t="str">
            <v>MERT0157</v>
          </cell>
          <cell r="AX3906">
            <v>2950</v>
          </cell>
          <cell r="AY3906">
            <v>3200</v>
          </cell>
        </row>
        <row r="3907">
          <cell r="B3907" t="str">
            <v>MERT0154</v>
          </cell>
          <cell r="AX3907">
            <v>2950</v>
          </cell>
          <cell r="AY3907">
            <v>3200</v>
          </cell>
        </row>
        <row r="3908">
          <cell r="B3908" t="str">
            <v>MERT0124</v>
          </cell>
          <cell r="AX3908">
            <v>5050</v>
          </cell>
          <cell r="AY3908">
            <v>5300</v>
          </cell>
        </row>
        <row r="3909">
          <cell r="B3909" t="str">
            <v>MERT0125</v>
          </cell>
          <cell r="AX3909">
            <v>4550</v>
          </cell>
          <cell r="AY3909">
            <v>4800</v>
          </cell>
        </row>
        <row r="3910">
          <cell r="B3910" t="str">
            <v>MERT0161</v>
          </cell>
          <cell r="AX3910">
            <v>5250</v>
          </cell>
          <cell r="AY3910">
            <v>5500</v>
          </cell>
        </row>
        <row r="3911">
          <cell r="B3911" t="str">
            <v>MERT0091</v>
          </cell>
          <cell r="AX3911">
            <v>5300</v>
          </cell>
          <cell r="AY3911">
            <v>5550</v>
          </cell>
        </row>
        <row r="3912">
          <cell r="B3912" t="str">
            <v>MERT0090</v>
          </cell>
          <cell r="AX3912">
            <v>5300</v>
          </cell>
          <cell r="AY3912">
            <v>5550</v>
          </cell>
        </row>
        <row r="3913">
          <cell r="B3913" t="str">
            <v>MERT0089</v>
          </cell>
          <cell r="AX3913">
            <v>5300</v>
          </cell>
          <cell r="AY3913">
            <v>5550</v>
          </cell>
        </row>
        <row r="3914">
          <cell r="B3914" t="str">
            <v>MERT0092</v>
          </cell>
          <cell r="AX3914">
            <v>5300</v>
          </cell>
          <cell r="AY3914">
            <v>5550</v>
          </cell>
        </row>
        <row r="3915">
          <cell r="B3915" t="str">
            <v>MERT0126</v>
          </cell>
          <cell r="AX3915">
            <v>4500</v>
          </cell>
          <cell r="AY3915">
            <v>4750</v>
          </cell>
        </row>
        <row r="3916">
          <cell r="B3916" t="str">
            <v>MERT0227</v>
          </cell>
          <cell r="AX3916">
            <v>4500</v>
          </cell>
          <cell r="AY3916">
            <v>4750</v>
          </cell>
        </row>
        <row r="3917">
          <cell r="B3917" t="str">
            <v>MERT0093</v>
          </cell>
          <cell r="AX3917">
            <v>4250</v>
          </cell>
          <cell r="AY3917">
            <v>4500</v>
          </cell>
        </row>
        <row r="3918">
          <cell r="B3918"/>
          <cell r="AX3918"/>
          <cell r="AY3918"/>
        </row>
        <row r="3919">
          <cell r="B3919" t="str">
            <v>MITT0144</v>
          </cell>
          <cell r="AX3919">
            <v>500</v>
          </cell>
          <cell r="AY3919">
            <v>500</v>
          </cell>
        </row>
        <row r="3920">
          <cell r="B3920"/>
          <cell r="AX3920">
            <v>4000</v>
          </cell>
          <cell r="AY3920">
            <v>4150</v>
          </cell>
        </row>
        <row r="3921">
          <cell r="B3921" t="str">
            <v>MITT0076</v>
          </cell>
          <cell r="AX3921">
            <v>4750</v>
          </cell>
          <cell r="AY3921">
            <v>5000</v>
          </cell>
        </row>
        <row r="3922">
          <cell r="B3922" t="str">
            <v>MITT0075</v>
          </cell>
          <cell r="AX3922">
            <v>4750</v>
          </cell>
          <cell r="AY3922">
            <v>5000</v>
          </cell>
        </row>
        <row r="3923">
          <cell r="B3923" t="str">
            <v>MITT0077</v>
          </cell>
          <cell r="AX3923">
            <v>3700</v>
          </cell>
          <cell r="AY3923">
            <v>3950</v>
          </cell>
        </row>
        <row r="3924">
          <cell r="B3924" t="str">
            <v>MITT0078</v>
          </cell>
          <cell r="AX3924">
            <v>4250</v>
          </cell>
          <cell r="AY3924">
            <v>4500</v>
          </cell>
        </row>
        <row r="3925">
          <cell r="B3925" t="str">
            <v>MITT0079</v>
          </cell>
          <cell r="AX3925">
            <v>4350</v>
          </cell>
          <cell r="AY3925">
            <v>4600</v>
          </cell>
        </row>
        <row r="3926">
          <cell r="B3926" t="str">
            <v>MITT0080</v>
          </cell>
          <cell r="AX3926">
            <v>3650</v>
          </cell>
          <cell r="AY3926">
            <v>3900</v>
          </cell>
        </row>
        <row r="3927">
          <cell r="B3927" t="str">
            <v>MITT0081</v>
          </cell>
          <cell r="AX3927">
            <v>3650</v>
          </cell>
          <cell r="AY3927">
            <v>3900</v>
          </cell>
        </row>
        <row r="3928">
          <cell r="B3928" t="str">
            <v>MITT0116</v>
          </cell>
          <cell r="AX3928">
            <v>3800</v>
          </cell>
          <cell r="AY3928">
            <v>4050</v>
          </cell>
        </row>
        <row r="3929">
          <cell r="B3929" t="str">
            <v>MITT0082</v>
          </cell>
          <cell r="AX3929">
            <v>3700</v>
          </cell>
          <cell r="AY3929">
            <v>3950</v>
          </cell>
        </row>
        <row r="3930">
          <cell r="B3930" t="str">
            <v>MITT0085</v>
          </cell>
          <cell r="AX3930">
            <v>4300</v>
          </cell>
          <cell r="AY3930">
            <v>4550</v>
          </cell>
        </row>
        <row r="3931">
          <cell r="B3931" t="str">
            <v>MITT0084</v>
          </cell>
          <cell r="AX3931">
            <v>4900</v>
          </cell>
          <cell r="AY3931">
            <v>5150</v>
          </cell>
        </row>
        <row r="3932">
          <cell r="B3932" t="str">
            <v>MITT0118</v>
          </cell>
          <cell r="AX3932">
            <v>4800</v>
          </cell>
          <cell r="AY3932">
            <v>5050</v>
          </cell>
        </row>
        <row r="3933">
          <cell r="B3933" t="str">
            <v>MITT0089</v>
          </cell>
          <cell r="AX3933">
            <v>5400</v>
          </cell>
          <cell r="AY3933">
            <v>5650</v>
          </cell>
        </row>
        <row r="3934">
          <cell r="B3934" t="str">
            <v>MITT0086</v>
          </cell>
          <cell r="AX3934">
            <v>4300</v>
          </cell>
          <cell r="AY3934">
            <v>4550</v>
          </cell>
        </row>
        <row r="3935">
          <cell r="B3935" t="str">
            <v>MITT0087</v>
          </cell>
          <cell r="AX3935">
            <v>4900</v>
          </cell>
          <cell r="AY3935">
            <v>5150</v>
          </cell>
        </row>
        <row r="3936">
          <cell r="B3936" t="str">
            <v>MITT0117</v>
          </cell>
          <cell r="AX3936">
            <v>4800</v>
          </cell>
          <cell r="AY3936">
            <v>5050</v>
          </cell>
        </row>
        <row r="3937">
          <cell r="B3937" t="str">
            <v>MITT0088</v>
          </cell>
          <cell r="AX3937">
            <v>5400</v>
          </cell>
          <cell r="AY3937">
            <v>5650</v>
          </cell>
        </row>
        <row r="3938">
          <cell r="B3938" t="str">
            <v>MITT0099</v>
          </cell>
          <cell r="AX3938">
            <v>3650</v>
          </cell>
          <cell r="AY3938">
            <v>3900</v>
          </cell>
        </row>
        <row r="3939">
          <cell r="B3939" t="str">
            <v>MITT0100</v>
          </cell>
          <cell r="AX3939">
            <v>4150</v>
          </cell>
          <cell r="AY3939">
            <v>4400</v>
          </cell>
        </row>
        <row r="3940">
          <cell r="B3940" t="str">
            <v>MITT0095</v>
          </cell>
          <cell r="AX3940">
            <v>4000</v>
          </cell>
          <cell r="AY3940">
            <v>4150</v>
          </cell>
        </row>
        <row r="3941">
          <cell r="B3941" t="str">
            <v>MITT0094</v>
          </cell>
          <cell r="AX3941">
            <v>4450</v>
          </cell>
          <cell r="AY3941">
            <v>4700</v>
          </cell>
        </row>
        <row r="3942">
          <cell r="B3942" t="str">
            <v>MITT0165</v>
          </cell>
          <cell r="AX3942">
            <v>3650</v>
          </cell>
          <cell r="AY3942">
            <v>3900</v>
          </cell>
        </row>
        <row r="3943">
          <cell r="B3943" t="str">
            <v>MITT0092</v>
          </cell>
          <cell r="AX3943">
            <v>4350</v>
          </cell>
          <cell r="AY3943">
            <v>4600</v>
          </cell>
        </row>
        <row r="3944">
          <cell r="B3944" t="str">
            <v>MITT0096</v>
          </cell>
          <cell r="AX3944">
            <v>4000</v>
          </cell>
          <cell r="AY3944">
            <v>4150</v>
          </cell>
        </row>
        <row r="3945">
          <cell r="B3945" t="str">
            <v>MITT0093</v>
          </cell>
          <cell r="AX3945">
            <v>4350</v>
          </cell>
          <cell r="AY3945">
            <v>4600</v>
          </cell>
        </row>
        <row r="3946">
          <cell r="B3946" t="str">
            <v>MITT0098</v>
          </cell>
          <cell r="AX3946">
            <v>3150</v>
          </cell>
          <cell r="AY3946">
            <v>3400</v>
          </cell>
        </row>
        <row r="3947">
          <cell r="B3947" t="str">
            <v>MITT0091</v>
          </cell>
          <cell r="AX3947">
            <v>3850</v>
          </cell>
          <cell r="AY3947">
            <v>4100</v>
          </cell>
        </row>
        <row r="3948">
          <cell r="B3948" t="str">
            <v>MITT0097</v>
          </cell>
          <cell r="AX3948">
            <v>3150</v>
          </cell>
          <cell r="AY3948">
            <v>3400</v>
          </cell>
        </row>
        <row r="3949">
          <cell r="B3949" t="str">
            <v>MITT0090</v>
          </cell>
          <cell r="AX3949">
            <v>3850</v>
          </cell>
          <cell r="AY3949">
            <v>4100</v>
          </cell>
        </row>
        <row r="3950">
          <cell r="B3950" t="str">
            <v>MITT0166</v>
          </cell>
          <cell r="AX3950">
            <v>5250</v>
          </cell>
          <cell r="AY3950">
            <v>5500</v>
          </cell>
        </row>
        <row r="3951">
          <cell r="B3951" t="str">
            <v>MITT0101</v>
          </cell>
          <cell r="AX3951">
            <v>5250</v>
          </cell>
          <cell r="AY3951">
            <v>5500</v>
          </cell>
        </row>
        <row r="3952">
          <cell r="B3952" t="str">
            <v>MITT0102</v>
          </cell>
          <cell r="AX3952">
            <v>4750</v>
          </cell>
          <cell r="AY3952">
            <v>5000</v>
          </cell>
        </row>
        <row r="3953">
          <cell r="B3953" t="str">
            <v>MITT0183</v>
          </cell>
          <cell r="AX3953">
            <v>4750</v>
          </cell>
          <cell r="AY3953">
            <v>5000</v>
          </cell>
        </row>
        <row r="3954">
          <cell r="B3954" t="str">
            <v>MITT0110</v>
          </cell>
          <cell r="AX3954">
            <v>5050</v>
          </cell>
          <cell r="AY3954">
            <v>5300</v>
          </cell>
        </row>
        <row r="3955">
          <cell r="B3955" t="str">
            <v>MITT0111</v>
          </cell>
          <cell r="AX3955">
            <v>5550</v>
          </cell>
          <cell r="AY3955">
            <v>5800</v>
          </cell>
        </row>
        <row r="3956">
          <cell r="B3956" t="str">
            <v>MITT0108</v>
          </cell>
          <cell r="AX3956">
            <v>4300</v>
          </cell>
          <cell r="AY3956">
            <v>4550</v>
          </cell>
        </row>
        <row r="3957">
          <cell r="B3957" t="str">
            <v>MITT0143</v>
          </cell>
          <cell r="AX3957">
            <v>4300</v>
          </cell>
          <cell r="AY3957">
            <v>4550</v>
          </cell>
        </row>
        <row r="3958">
          <cell r="B3958" t="str">
            <v>MITT0109</v>
          </cell>
          <cell r="AX3958">
            <v>5500</v>
          </cell>
          <cell r="AY3958">
            <v>5750</v>
          </cell>
        </row>
        <row r="3959">
          <cell r="B3959" t="str">
            <v>MITT0145</v>
          </cell>
          <cell r="AX3959">
            <v>5500</v>
          </cell>
          <cell r="AY3959">
            <v>5750</v>
          </cell>
        </row>
        <row r="3960">
          <cell r="B3960" t="str">
            <v>MITT0144</v>
          </cell>
          <cell r="AX3960">
            <v>3800</v>
          </cell>
          <cell r="AY3960">
            <v>4050</v>
          </cell>
        </row>
        <row r="3961">
          <cell r="B3961" t="str">
            <v>MITT0107</v>
          </cell>
          <cell r="AX3961">
            <v>5000</v>
          </cell>
          <cell r="AY3961">
            <v>5250</v>
          </cell>
        </row>
        <row r="3962">
          <cell r="B3962" t="str">
            <v>MITT0105</v>
          </cell>
          <cell r="AX3962">
            <v>3800</v>
          </cell>
          <cell r="AY3962">
            <v>4050</v>
          </cell>
        </row>
        <row r="3963">
          <cell r="B3963" t="str">
            <v>MITT0106</v>
          </cell>
          <cell r="AX3963">
            <v>5000</v>
          </cell>
          <cell r="AY3963">
            <v>5250</v>
          </cell>
        </row>
        <row r="3964">
          <cell r="B3964" t="str">
            <v>MITT0150</v>
          </cell>
          <cell r="AX3964">
            <v>3650</v>
          </cell>
          <cell r="AY3964">
            <v>4000</v>
          </cell>
        </row>
        <row r="3965">
          <cell r="B3965"/>
          <cell r="AX3965"/>
          <cell r="AY3965"/>
        </row>
        <row r="3966">
          <cell r="B3966" t="str">
            <v>NIST0157</v>
          </cell>
          <cell r="AX3966">
            <v>3850</v>
          </cell>
          <cell r="AY3966">
            <v>4000</v>
          </cell>
        </row>
        <row r="3967">
          <cell r="B3967" t="str">
            <v>NIST0096</v>
          </cell>
          <cell r="AX3967">
            <v>4350</v>
          </cell>
          <cell r="AY3967">
            <v>4600</v>
          </cell>
        </row>
        <row r="3968">
          <cell r="B3968" t="str">
            <v>NIST0095</v>
          </cell>
          <cell r="AX3968">
            <v>4150</v>
          </cell>
          <cell r="AY3968">
            <v>4400</v>
          </cell>
        </row>
        <row r="3969">
          <cell r="B3969" t="str">
            <v>NIST0097</v>
          </cell>
          <cell r="AX3969">
            <v>3650</v>
          </cell>
          <cell r="AY3969">
            <v>3900</v>
          </cell>
        </row>
        <row r="3970">
          <cell r="B3970" t="str">
            <v>NIST0098</v>
          </cell>
          <cell r="AX3970">
            <v>4000</v>
          </cell>
          <cell r="AY3970">
            <v>4250</v>
          </cell>
        </row>
        <row r="3971">
          <cell r="B3971" t="str">
            <v>NIST0099</v>
          </cell>
          <cell r="AX3971">
            <v>4000</v>
          </cell>
          <cell r="AY3971">
            <v>4250</v>
          </cell>
        </row>
        <row r="3972">
          <cell r="B3972"/>
          <cell r="AX3972">
            <v>3250</v>
          </cell>
          <cell r="AY3972">
            <v>3400</v>
          </cell>
        </row>
        <row r="3973">
          <cell r="B3973" t="str">
            <v>NIST0100</v>
          </cell>
          <cell r="AX3973">
            <v>3950</v>
          </cell>
          <cell r="AY3973">
            <v>4200</v>
          </cell>
        </row>
        <row r="3974">
          <cell r="B3974" t="str">
            <v>NIST0101</v>
          </cell>
          <cell r="AX3974">
            <v>3950</v>
          </cell>
          <cell r="AY3974">
            <v>4200</v>
          </cell>
        </row>
        <row r="3975">
          <cell r="B3975" t="str">
            <v>NIST0177</v>
          </cell>
          <cell r="AX3975">
            <v>3850</v>
          </cell>
          <cell r="AY3975">
            <v>4200</v>
          </cell>
        </row>
        <row r="3976">
          <cell r="B3976" t="str">
            <v>NIST0102</v>
          </cell>
          <cell r="AX3976">
            <v>3750</v>
          </cell>
          <cell r="AY3976">
            <v>4000</v>
          </cell>
        </row>
        <row r="3977">
          <cell r="B3977" t="str">
            <v>NIST0103</v>
          </cell>
          <cell r="AX3977">
            <v>3900</v>
          </cell>
          <cell r="AY3977">
            <v>4150</v>
          </cell>
        </row>
        <row r="3978">
          <cell r="B3978" t="str">
            <v>NIST0104</v>
          </cell>
          <cell r="AX3978">
            <v>3900</v>
          </cell>
          <cell r="AY3978">
            <v>4150</v>
          </cell>
        </row>
        <row r="3979">
          <cell r="B3979" t="str">
            <v>NIST0197</v>
          </cell>
          <cell r="AX3979">
            <v>3350</v>
          </cell>
          <cell r="AY3979">
            <v>300</v>
          </cell>
        </row>
        <row r="3980">
          <cell r="B3980" t="str">
            <v>NIST0105</v>
          </cell>
          <cell r="AX3980">
            <v>3900</v>
          </cell>
          <cell r="AY3980">
            <v>4150</v>
          </cell>
        </row>
        <row r="3981">
          <cell r="B3981" t="str">
            <v>NIST0106</v>
          </cell>
          <cell r="AX3981">
            <v>4050</v>
          </cell>
          <cell r="AY3981">
            <v>4300</v>
          </cell>
        </row>
        <row r="3982">
          <cell r="B3982" t="str">
            <v>NIST0107</v>
          </cell>
          <cell r="AX3982">
            <v>4050</v>
          </cell>
          <cell r="AY3982">
            <v>4300</v>
          </cell>
        </row>
        <row r="3983">
          <cell r="B3983" t="str">
            <v>NIST0108</v>
          </cell>
          <cell r="AX3983">
            <v>3950</v>
          </cell>
          <cell r="AY3983">
            <v>4200</v>
          </cell>
        </row>
        <row r="3984">
          <cell r="B3984" t="str">
            <v>NIST0111</v>
          </cell>
          <cell r="AX3984">
            <v>5450</v>
          </cell>
          <cell r="AY3984">
            <v>5700</v>
          </cell>
        </row>
        <row r="3985">
          <cell r="B3985" t="str">
            <v>NIST0112</v>
          </cell>
          <cell r="AX3985">
            <v>5450</v>
          </cell>
          <cell r="AY3985">
            <v>5700</v>
          </cell>
        </row>
        <row r="3986">
          <cell r="B3986" t="str">
            <v>NIST0110</v>
          </cell>
          <cell r="AX3986">
            <v>5450</v>
          </cell>
          <cell r="AY3986">
            <v>5700</v>
          </cell>
        </row>
        <row r="3987">
          <cell r="B3987"/>
          <cell r="AX3987">
            <v>3600</v>
          </cell>
          <cell r="AY3987">
            <v>3750</v>
          </cell>
        </row>
        <row r="3988">
          <cell r="B3988" t="str">
            <v>NIST0113</v>
          </cell>
          <cell r="AX3988">
            <v>4350</v>
          </cell>
          <cell r="AY3988">
            <v>4600</v>
          </cell>
        </row>
        <row r="3989">
          <cell r="B3989" t="str">
            <v>NIST0114</v>
          </cell>
          <cell r="AX3989">
            <v>4350</v>
          </cell>
          <cell r="AY3989">
            <v>4600</v>
          </cell>
        </row>
        <row r="3990">
          <cell r="B3990" t="str">
            <v>NIST0175</v>
          </cell>
          <cell r="AX3990">
            <v>4300</v>
          </cell>
          <cell r="AY3990">
            <v>4650</v>
          </cell>
        </row>
        <row r="3991">
          <cell r="B3991" t="str">
            <v>NIST0171</v>
          </cell>
          <cell r="AX3991">
            <v>4350</v>
          </cell>
          <cell r="AY3991">
            <v>4700</v>
          </cell>
        </row>
        <row r="3992">
          <cell r="B3992" t="str">
            <v>NIST0172</v>
          </cell>
          <cell r="AX3992">
            <v>4350</v>
          </cell>
          <cell r="AY3992">
            <v>4700</v>
          </cell>
        </row>
        <row r="3993">
          <cell r="B3993" t="str">
            <v>NIST0115</v>
          </cell>
          <cell r="AX3993">
            <v>3900</v>
          </cell>
          <cell r="AY3993">
            <v>4150</v>
          </cell>
        </row>
        <row r="3994">
          <cell r="B3994" t="str">
            <v>NIST0116</v>
          </cell>
          <cell r="AX3994">
            <v>3900</v>
          </cell>
          <cell r="AY3994">
            <v>4150</v>
          </cell>
        </row>
        <row r="3995">
          <cell r="B3995" t="str">
            <v>NIST0117</v>
          </cell>
          <cell r="AX3995">
            <v>3900</v>
          </cell>
          <cell r="AY3995">
            <v>4150</v>
          </cell>
        </row>
        <row r="3996">
          <cell r="B3996" t="str">
            <v>NIST0118</v>
          </cell>
          <cell r="AX3996">
            <v>4500</v>
          </cell>
          <cell r="AY3996">
            <v>4750</v>
          </cell>
        </row>
        <row r="3997">
          <cell r="B3997" t="str">
            <v>NIST0119</v>
          </cell>
          <cell r="AX3997">
            <v>4500</v>
          </cell>
          <cell r="AY3997">
            <v>4750</v>
          </cell>
        </row>
        <row r="3998">
          <cell r="B3998" t="str">
            <v>NIST0121</v>
          </cell>
          <cell r="AX3998">
            <v>4600</v>
          </cell>
          <cell r="AY3998">
            <v>4850</v>
          </cell>
        </row>
        <row r="3999">
          <cell r="B3999" t="str">
            <v>NIST0123</v>
          </cell>
          <cell r="AX3999">
            <v>4600</v>
          </cell>
          <cell r="AY3999">
            <v>4850</v>
          </cell>
        </row>
        <row r="4000">
          <cell r="B4000" t="str">
            <v>NIST0109</v>
          </cell>
          <cell r="AX4000">
            <v>5450</v>
          </cell>
          <cell r="AY4000">
            <v>5700</v>
          </cell>
        </row>
        <row r="4001">
          <cell r="B4001"/>
          <cell r="AX4001"/>
          <cell r="AY4001"/>
        </row>
        <row r="4002">
          <cell r="B4002" t="str">
            <v>OPLT0120</v>
          </cell>
          <cell r="AX4002">
            <v>3500</v>
          </cell>
          <cell r="AY4002">
            <v>3750</v>
          </cell>
        </row>
        <row r="4003">
          <cell r="B4003" t="str">
            <v>OPLT0067</v>
          </cell>
          <cell r="AX4003">
            <v>4050</v>
          </cell>
          <cell r="AY4003">
            <v>4300</v>
          </cell>
        </row>
        <row r="4004">
          <cell r="B4004" t="str">
            <v>OPLT0096</v>
          </cell>
          <cell r="AX4004">
            <v>3650</v>
          </cell>
          <cell r="AY4004">
            <v>3900</v>
          </cell>
        </row>
        <row r="4005">
          <cell r="B4005" t="str">
            <v>OPLT0097</v>
          </cell>
          <cell r="AX4005">
            <v>4500</v>
          </cell>
          <cell r="AY4005">
            <v>4750</v>
          </cell>
        </row>
        <row r="4006">
          <cell r="B4006" t="str">
            <v>OPLT0068</v>
          </cell>
          <cell r="AX4006">
            <v>3700</v>
          </cell>
          <cell r="AY4006">
            <v>3950</v>
          </cell>
        </row>
        <row r="4007">
          <cell r="B4007" t="str">
            <v>OPLT0069</v>
          </cell>
          <cell r="AX4007">
            <v>4550</v>
          </cell>
          <cell r="AY4007">
            <v>4800</v>
          </cell>
        </row>
        <row r="4008">
          <cell r="B4008" t="str">
            <v>OPLT0070</v>
          </cell>
          <cell r="AX4008">
            <v>4100</v>
          </cell>
          <cell r="AY4008">
            <v>4350</v>
          </cell>
        </row>
        <row r="4009">
          <cell r="B4009" t="str">
            <v>OPLT0071</v>
          </cell>
          <cell r="AX4009">
            <v>4100</v>
          </cell>
          <cell r="AY4009">
            <v>4350</v>
          </cell>
        </row>
        <row r="4010">
          <cell r="B4010" t="str">
            <v>OPLT0072</v>
          </cell>
          <cell r="AX4010">
            <v>3650</v>
          </cell>
          <cell r="AY4010">
            <v>3900</v>
          </cell>
        </row>
        <row r="4011">
          <cell r="B4011" t="str">
            <v>OPLT0073</v>
          </cell>
          <cell r="AX4011">
            <v>3950</v>
          </cell>
          <cell r="AY4011">
            <v>4200</v>
          </cell>
        </row>
        <row r="4012">
          <cell r="B4012" t="str">
            <v>OPLT0084</v>
          </cell>
          <cell r="AX4012">
            <v>3900</v>
          </cell>
          <cell r="AY4012">
            <v>4150</v>
          </cell>
        </row>
        <row r="4013">
          <cell r="B4013" t="str">
            <v>OPLT0074</v>
          </cell>
          <cell r="AX4013">
            <v>3950</v>
          </cell>
          <cell r="AY4013">
            <v>4200</v>
          </cell>
        </row>
        <row r="4014">
          <cell r="B4014" t="str">
            <v>OPLT0075</v>
          </cell>
          <cell r="AX4014">
            <v>3800</v>
          </cell>
          <cell r="AY4014">
            <v>4050</v>
          </cell>
        </row>
        <row r="4015">
          <cell r="B4015"/>
          <cell r="AX4015">
            <v>3050</v>
          </cell>
          <cell r="AY4015">
            <v>3200</v>
          </cell>
        </row>
        <row r="4016">
          <cell r="B4016" t="str">
            <v>OPLT0076</v>
          </cell>
          <cell r="AX4016">
            <v>4200</v>
          </cell>
          <cell r="AY4016">
            <v>4450</v>
          </cell>
        </row>
        <row r="4017">
          <cell r="B4017"/>
          <cell r="AX4017"/>
          <cell r="AY4017"/>
        </row>
        <row r="4018">
          <cell r="B4018" t="str">
            <v>PEGT0034</v>
          </cell>
          <cell r="AX4018">
            <v>7800</v>
          </cell>
          <cell r="AY4018">
            <v>8050</v>
          </cell>
        </row>
        <row r="4019">
          <cell r="B4019" t="str">
            <v>PEGT0035</v>
          </cell>
          <cell r="AX4019">
            <v>7800</v>
          </cell>
          <cell r="AY4019">
            <v>8050</v>
          </cell>
        </row>
        <row r="4020">
          <cell r="B4020"/>
          <cell r="AX4020"/>
          <cell r="AY4020"/>
        </row>
        <row r="4021">
          <cell r="B4021" t="str">
            <v>RENT0048</v>
          </cell>
          <cell r="AX4021">
            <v>3650</v>
          </cell>
          <cell r="AY4021">
            <v>3900</v>
          </cell>
        </row>
        <row r="4022">
          <cell r="B4022" t="str">
            <v>RENT0047</v>
          </cell>
          <cell r="AX4022">
            <v>3650</v>
          </cell>
          <cell r="AY4022">
            <v>3900</v>
          </cell>
        </row>
        <row r="4023">
          <cell r="B4023" t="str">
            <v>RENT0094</v>
          </cell>
          <cell r="AX4023">
            <v>3000</v>
          </cell>
          <cell r="AY4023">
            <v>3250</v>
          </cell>
        </row>
        <row r="4024">
          <cell r="B4024" t="str">
            <v>RENT0064</v>
          </cell>
          <cell r="AX4024">
            <v>4350</v>
          </cell>
          <cell r="AY4024">
            <v>4600</v>
          </cell>
        </row>
        <row r="4025">
          <cell r="B4025" t="str">
            <v>RENT0065</v>
          </cell>
          <cell r="AX4025">
            <v>4350</v>
          </cell>
          <cell r="AY4025">
            <v>4600</v>
          </cell>
        </row>
        <row r="4026">
          <cell r="B4026" t="str">
            <v>RENT0083</v>
          </cell>
          <cell r="AX4026">
            <v>2800</v>
          </cell>
          <cell r="AY4026">
            <v>3150</v>
          </cell>
        </row>
        <row r="4027">
          <cell r="B4027" t="str">
            <v>RENT0093</v>
          </cell>
          <cell r="AX4027">
            <v>2800</v>
          </cell>
          <cell r="AY4027">
            <v>3200</v>
          </cell>
        </row>
        <row r="4028">
          <cell r="B4028" t="str">
            <v>RENT0057</v>
          </cell>
          <cell r="AX4028">
            <v>3600</v>
          </cell>
          <cell r="AY4028">
            <v>3950</v>
          </cell>
        </row>
        <row r="4029">
          <cell r="B4029" t="str">
            <v>RENT0103</v>
          </cell>
          <cell r="AX4029">
            <v>3650</v>
          </cell>
          <cell r="AY4029">
            <v>4000</v>
          </cell>
        </row>
        <row r="4030">
          <cell r="B4030" t="str">
            <v>RENT0130</v>
          </cell>
          <cell r="AX4030">
            <v>3750</v>
          </cell>
          <cell r="AY4030">
            <v>4000</v>
          </cell>
        </row>
        <row r="4031">
          <cell r="B4031" t="str">
            <v>RENT0095</v>
          </cell>
          <cell r="AX4031">
            <v>2750</v>
          </cell>
          <cell r="AY4031">
            <v>3100</v>
          </cell>
        </row>
        <row r="4032">
          <cell r="B4032" t="str">
            <v>RENT0058</v>
          </cell>
          <cell r="AX4032">
            <v>3600</v>
          </cell>
          <cell r="AY4032">
            <v>3950</v>
          </cell>
        </row>
        <row r="4033">
          <cell r="B4033" t="str">
            <v>RENT0055</v>
          </cell>
          <cell r="AX4033">
            <v>4850</v>
          </cell>
          <cell r="AY4033">
            <v>5100</v>
          </cell>
        </row>
        <row r="4034">
          <cell r="B4034" t="str">
            <v>RENT0054</v>
          </cell>
          <cell r="AX4034">
            <v>4850</v>
          </cell>
          <cell r="AY4034">
            <v>5100</v>
          </cell>
        </row>
        <row r="4035">
          <cell r="B4035" t="str">
            <v>RENT0062</v>
          </cell>
          <cell r="AX4035">
            <v>3900</v>
          </cell>
          <cell r="AY4035">
            <v>4150</v>
          </cell>
        </row>
        <row r="4036">
          <cell r="B4036" t="str">
            <v>RENT0051</v>
          </cell>
          <cell r="AX4036">
            <v>4300</v>
          </cell>
          <cell r="AY4036">
            <v>4550</v>
          </cell>
        </row>
        <row r="4037">
          <cell r="B4037" t="str">
            <v>RENT0050</v>
          </cell>
          <cell r="AX4037">
            <v>4300</v>
          </cell>
          <cell r="AY4037">
            <v>4550</v>
          </cell>
        </row>
        <row r="4038">
          <cell r="B4038" t="str">
            <v>RENT0090</v>
          </cell>
          <cell r="AX4038">
            <v>2900</v>
          </cell>
          <cell r="AY4038">
            <v>3150</v>
          </cell>
        </row>
        <row r="4039">
          <cell r="B4039" t="str">
            <v>RENT0114</v>
          </cell>
          <cell r="AX4039">
            <v>2850</v>
          </cell>
          <cell r="AY4039">
            <v>3200</v>
          </cell>
        </row>
        <row r="4040">
          <cell r="B4040"/>
          <cell r="AX4040"/>
          <cell r="AY4040"/>
        </row>
        <row r="4041">
          <cell r="B4041" t="str">
            <v>ROVT0023</v>
          </cell>
          <cell r="AX4041">
            <v>4150</v>
          </cell>
          <cell r="AY4041">
            <v>4500</v>
          </cell>
        </row>
        <row r="4042">
          <cell r="B4042" t="str">
            <v>ROVT0025</v>
          </cell>
          <cell r="AX4042">
            <v>3550</v>
          </cell>
          <cell r="AY4042">
            <v>3800</v>
          </cell>
        </row>
        <row r="4043">
          <cell r="B4043" t="str">
            <v>ROVT0026</v>
          </cell>
          <cell r="AX4043">
            <v>4150</v>
          </cell>
          <cell r="AY4043">
            <v>4500</v>
          </cell>
        </row>
        <row r="4044">
          <cell r="B4044" t="str">
            <v>ROVT0028</v>
          </cell>
          <cell r="AX4044">
            <v>4300</v>
          </cell>
          <cell r="AY4044">
            <v>4650</v>
          </cell>
        </row>
        <row r="4045">
          <cell r="B4045" t="str">
            <v>ROVT0040</v>
          </cell>
          <cell r="AX4045">
            <v>3750</v>
          </cell>
          <cell r="AY4045">
            <v>4100</v>
          </cell>
        </row>
        <row r="4046">
          <cell r="B4046" t="str">
            <v>ROVT0032</v>
          </cell>
          <cell r="AX4046">
            <v>5000</v>
          </cell>
          <cell r="AY4046">
            <v>5350</v>
          </cell>
        </row>
        <row r="4047">
          <cell r="B4047" t="str">
            <v>ROVT0031</v>
          </cell>
          <cell r="AX4047">
            <v>5100</v>
          </cell>
          <cell r="AY4047">
            <v>5450</v>
          </cell>
        </row>
        <row r="4048">
          <cell r="B4048"/>
          <cell r="AX4048"/>
          <cell r="AY4048"/>
        </row>
        <row r="4049">
          <cell r="B4049" t="str">
            <v>SKDT0022</v>
          </cell>
          <cell r="AX4049">
            <v>4400</v>
          </cell>
          <cell r="AY4049">
            <v>4650</v>
          </cell>
        </row>
        <row r="4050">
          <cell r="B4050" t="str">
            <v>SKDT0023</v>
          </cell>
          <cell r="AX4050">
            <v>4750</v>
          </cell>
          <cell r="AY4050">
            <v>5000</v>
          </cell>
        </row>
        <row r="4051">
          <cell r="B4051" t="str">
            <v>SKDT0038</v>
          </cell>
          <cell r="AX4051">
            <v>5100</v>
          </cell>
          <cell r="AY4051">
            <v>5350</v>
          </cell>
        </row>
        <row r="4052">
          <cell r="B4052" t="str">
            <v>SKDT0025</v>
          </cell>
          <cell r="AX4052">
            <v>5150</v>
          </cell>
          <cell r="AY4052">
            <v>5400</v>
          </cell>
        </row>
        <row r="4053">
          <cell r="B4053" t="str">
            <v>SKDT0070</v>
          </cell>
          <cell r="AX4053">
            <v>4300</v>
          </cell>
          <cell r="AY4053">
            <v>4550</v>
          </cell>
        </row>
        <row r="4054">
          <cell r="B4054" t="str">
            <v>SKDT0024</v>
          </cell>
          <cell r="AX4054">
            <v>4750</v>
          </cell>
          <cell r="AY4054">
            <v>5000</v>
          </cell>
        </row>
        <row r="4055">
          <cell r="B4055" t="str">
            <v>SKDT0039</v>
          </cell>
          <cell r="AX4055">
            <v>4700</v>
          </cell>
          <cell r="AY4055">
            <v>4950</v>
          </cell>
        </row>
        <row r="4056">
          <cell r="B4056" t="str">
            <v>SKDT0065</v>
          </cell>
          <cell r="AX4056">
            <v>3500</v>
          </cell>
          <cell r="AY4056">
            <v>300</v>
          </cell>
        </row>
        <row r="4057">
          <cell r="B4057" t="str">
            <v>SKDT0064</v>
          </cell>
          <cell r="AX4057">
            <v>4000</v>
          </cell>
          <cell r="AY4057">
            <v>800</v>
          </cell>
        </row>
        <row r="4058">
          <cell r="B4058" t="str">
            <v>SKDT0066</v>
          </cell>
          <cell r="AX4058">
            <v>4200</v>
          </cell>
          <cell r="AY4058">
            <v>4450</v>
          </cell>
        </row>
        <row r="4059">
          <cell r="B4059" t="str">
            <v>SKDT0045</v>
          </cell>
          <cell r="AX4059">
            <v>4750</v>
          </cell>
          <cell r="AY4059">
            <v>5000</v>
          </cell>
        </row>
        <row r="4060">
          <cell r="B4060" t="str">
            <v>SKDT0079</v>
          </cell>
          <cell r="AX4060">
            <v>3900</v>
          </cell>
          <cell r="AY4060">
            <v>4150</v>
          </cell>
        </row>
        <row r="4061">
          <cell r="B4061" t="str">
            <v>SKDT0044</v>
          </cell>
          <cell r="AX4061">
            <v>4750</v>
          </cell>
          <cell r="AY4061">
            <v>5000</v>
          </cell>
        </row>
        <row r="4062">
          <cell r="B4062" t="str">
            <v>SKDT0046</v>
          </cell>
          <cell r="AX4062">
            <v>4200</v>
          </cell>
          <cell r="AY4062">
            <v>4450</v>
          </cell>
        </row>
        <row r="4063">
          <cell r="B4063" t="str">
            <v>SKDT0047</v>
          </cell>
          <cell r="AX4063">
            <v>4200</v>
          </cell>
          <cell r="AY4063">
            <v>4450</v>
          </cell>
        </row>
        <row r="4064">
          <cell r="B4064" t="str">
            <v>SKDT0068</v>
          </cell>
          <cell r="AX4064">
            <v>3200</v>
          </cell>
          <cell r="AY4064">
            <v>3450</v>
          </cell>
        </row>
        <row r="4065">
          <cell r="B4065" t="str">
            <v>SKDT0027</v>
          </cell>
          <cell r="AX4065">
            <v>4550</v>
          </cell>
          <cell r="AY4065">
            <v>4800</v>
          </cell>
        </row>
        <row r="4066">
          <cell r="B4066" t="str">
            <v>SKDT0028</v>
          </cell>
          <cell r="AX4066">
            <v>4950</v>
          </cell>
          <cell r="AY4066">
            <v>5200</v>
          </cell>
        </row>
        <row r="4067">
          <cell r="B4067" t="str">
            <v>SKDT0078</v>
          </cell>
          <cell r="AX4067">
            <v>3850</v>
          </cell>
          <cell r="AY4067">
            <v>4100</v>
          </cell>
        </row>
        <row r="4068">
          <cell r="B4068" t="str">
            <v>SKDT0026</v>
          </cell>
          <cell r="AX4068">
            <v>4550</v>
          </cell>
          <cell r="AY4068">
            <v>4800</v>
          </cell>
        </row>
        <row r="4069">
          <cell r="B4069"/>
          <cell r="AX4069"/>
          <cell r="AY4069"/>
        </row>
        <row r="4070">
          <cell r="B4070" t="str">
            <v>SNGT0022</v>
          </cell>
          <cell r="AX4070">
            <v>3800</v>
          </cell>
          <cell r="AY4070">
            <v>4050</v>
          </cell>
        </row>
        <row r="4071">
          <cell r="B4071" t="str">
            <v>SNGT0021</v>
          </cell>
          <cell r="AX4071">
            <v>4300</v>
          </cell>
          <cell r="AY4071">
            <v>4550</v>
          </cell>
        </row>
        <row r="4072">
          <cell r="B4072" t="str">
            <v>SNGT0024</v>
          </cell>
          <cell r="AX4072">
            <v>4300</v>
          </cell>
          <cell r="AY4072">
            <v>4550</v>
          </cell>
        </row>
        <row r="4073">
          <cell r="B4073" t="str">
            <v>SNGT0023</v>
          </cell>
          <cell r="AX4073">
            <v>3800</v>
          </cell>
          <cell r="AY4073">
            <v>4050</v>
          </cell>
        </row>
        <row r="4074">
          <cell r="B4074" t="str">
            <v>SNGT0029</v>
          </cell>
          <cell r="AX4074">
            <v>4300</v>
          </cell>
          <cell r="AY4074">
            <v>4650</v>
          </cell>
        </row>
        <row r="4075">
          <cell r="B4075"/>
          <cell r="AX4075"/>
          <cell r="AY4075"/>
        </row>
        <row r="4076">
          <cell r="B4076" t="str">
            <v>SBRT0075</v>
          </cell>
          <cell r="AX4076">
            <v>5500</v>
          </cell>
          <cell r="AY4076">
            <v>5750</v>
          </cell>
        </row>
        <row r="4077">
          <cell r="B4077" t="str">
            <v>SBRT0076</v>
          </cell>
          <cell r="AX4077">
            <v>5500</v>
          </cell>
          <cell r="AY4077">
            <v>5750</v>
          </cell>
        </row>
        <row r="4078">
          <cell r="B4078" t="str">
            <v>SBRT0074</v>
          </cell>
          <cell r="AX4078">
            <v>5000</v>
          </cell>
          <cell r="AY4078">
            <v>5250</v>
          </cell>
        </row>
        <row r="4079">
          <cell r="B4079" t="str">
            <v>SBRT0073</v>
          </cell>
          <cell r="AX4079">
            <v>5000</v>
          </cell>
          <cell r="AY4079">
            <v>5250</v>
          </cell>
        </row>
        <row r="4080">
          <cell r="B4080" t="str">
            <v>SBRT0077</v>
          </cell>
          <cell r="AX4080">
            <v>4950</v>
          </cell>
          <cell r="AY4080">
            <v>5200</v>
          </cell>
        </row>
        <row r="4081">
          <cell r="B4081" t="str">
            <v>SBRT0078</v>
          </cell>
          <cell r="AX4081">
            <v>4950</v>
          </cell>
          <cell r="AY4081">
            <v>5200</v>
          </cell>
        </row>
        <row r="4082">
          <cell r="B4082" t="str">
            <v>SBRT0057</v>
          </cell>
          <cell r="AX4082">
            <v>4400</v>
          </cell>
          <cell r="AY4082">
            <v>4650</v>
          </cell>
        </row>
        <row r="4083">
          <cell r="B4083" t="str">
            <v>SBRT0042</v>
          </cell>
          <cell r="AX4083">
            <v>4200</v>
          </cell>
          <cell r="AY4083">
            <v>4450</v>
          </cell>
        </row>
        <row r="4084">
          <cell r="B4084" t="str">
            <v>SBRT0041</v>
          </cell>
          <cell r="AX4084">
            <v>3700</v>
          </cell>
          <cell r="AY4084">
            <v>3950</v>
          </cell>
        </row>
        <row r="4085">
          <cell r="B4085" t="str">
            <v>SBRT0045</v>
          </cell>
          <cell r="AX4085">
            <v>5350</v>
          </cell>
          <cell r="AY4085">
            <v>5600</v>
          </cell>
        </row>
        <row r="4086">
          <cell r="B4086" t="str">
            <v>SBRT0043</v>
          </cell>
          <cell r="AX4086">
            <v>4850</v>
          </cell>
          <cell r="AY4086">
            <v>5100</v>
          </cell>
        </row>
        <row r="4087">
          <cell r="B4087" t="str">
            <v>SBRT0044</v>
          </cell>
          <cell r="AX4087">
            <v>4700</v>
          </cell>
          <cell r="AY4087">
            <v>4950</v>
          </cell>
        </row>
        <row r="4088">
          <cell r="B4088" t="str">
            <v>SBRT0094</v>
          </cell>
          <cell r="AX4088">
            <v>4850</v>
          </cell>
          <cell r="AY4088">
            <v>5100</v>
          </cell>
        </row>
        <row r="4089">
          <cell r="B4089" t="str">
            <v>SBRT0047</v>
          </cell>
          <cell r="AX4089">
            <v>4850</v>
          </cell>
          <cell r="AY4089">
            <v>5100</v>
          </cell>
        </row>
        <row r="4090">
          <cell r="B4090" t="str">
            <v>SBRT0046</v>
          </cell>
          <cell r="AX4090">
            <v>4350</v>
          </cell>
          <cell r="AY4090">
            <v>4600</v>
          </cell>
        </row>
        <row r="4091">
          <cell r="B4091" t="str">
            <v>SBRT0048</v>
          </cell>
          <cell r="AX4091">
            <v>5450</v>
          </cell>
          <cell r="AY4091">
            <v>5700</v>
          </cell>
        </row>
        <row r="4092">
          <cell r="B4092" t="str">
            <v>SBRT0058</v>
          </cell>
          <cell r="AX4092">
            <v>5450</v>
          </cell>
          <cell r="AY4092">
            <v>5700</v>
          </cell>
        </row>
        <row r="4093">
          <cell r="B4093" t="str">
            <v>SBRT0049</v>
          </cell>
          <cell r="AX4093">
            <v>4950</v>
          </cell>
          <cell r="AY4093">
            <v>5200</v>
          </cell>
        </row>
        <row r="4094">
          <cell r="B4094" t="str">
            <v>SBRT0072</v>
          </cell>
          <cell r="AX4094">
            <v>4900</v>
          </cell>
          <cell r="AY4094">
            <v>5150</v>
          </cell>
        </row>
        <row r="4095">
          <cell r="B4095" t="str">
            <v>SBRT0079</v>
          </cell>
          <cell r="AX4095">
            <v>4400</v>
          </cell>
          <cell r="AY4095">
            <v>4650</v>
          </cell>
        </row>
        <row r="4096">
          <cell r="B4096" t="str">
            <v>SBRT0050</v>
          </cell>
          <cell r="AX4096">
            <v>4650</v>
          </cell>
          <cell r="AY4096">
            <v>4900</v>
          </cell>
        </row>
        <row r="4097">
          <cell r="B4097" t="str">
            <v>SBRT0051</v>
          </cell>
          <cell r="AX4097">
            <v>4150</v>
          </cell>
          <cell r="AY4097">
            <v>4400</v>
          </cell>
        </row>
        <row r="4098">
          <cell r="B4098" t="str">
            <v>SBRT0053</v>
          </cell>
          <cell r="AX4098">
            <v>3800</v>
          </cell>
          <cell r="AY4098">
            <v>4050</v>
          </cell>
        </row>
        <row r="4099">
          <cell r="B4099" t="str">
            <v>SBRT0052</v>
          </cell>
          <cell r="AX4099">
            <v>4300</v>
          </cell>
          <cell r="AY4099">
            <v>4550</v>
          </cell>
        </row>
        <row r="4100">
          <cell r="B4100" t="str">
            <v>SBRT0062</v>
          </cell>
          <cell r="AX4100">
            <v>4850</v>
          </cell>
          <cell r="AY4100">
            <v>5100</v>
          </cell>
        </row>
        <row r="4101">
          <cell r="B4101" t="str">
            <v>SBRT0059</v>
          </cell>
          <cell r="AX4101">
            <v>4850</v>
          </cell>
          <cell r="AY4101">
            <v>5100</v>
          </cell>
        </row>
        <row r="4102">
          <cell r="B4102" t="str">
            <v>SBRT0054</v>
          </cell>
          <cell r="AX4102">
            <v>4350</v>
          </cell>
          <cell r="AY4102">
            <v>4600</v>
          </cell>
        </row>
        <row r="4103">
          <cell r="B4103" t="str">
            <v>SBRT0068</v>
          </cell>
          <cell r="AX4103">
            <v>4900</v>
          </cell>
          <cell r="AY4103">
            <v>5150</v>
          </cell>
        </row>
        <row r="4104">
          <cell r="B4104" t="str">
            <v>SBRT0069</v>
          </cell>
          <cell r="AX4104">
            <v>4900</v>
          </cell>
          <cell r="AY4104">
            <v>5150</v>
          </cell>
        </row>
        <row r="4105">
          <cell r="B4105" t="str">
            <v>SBRT0070</v>
          </cell>
          <cell r="AX4105">
            <v>4400</v>
          </cell>
          <cell r="AY4105">
            <v>4650</v>
          </cell>
        </row>
        <row r="4106">
          <cell r="B4106" t="str">
            <v>SBRT0071</v>
          </cell>
          <cell r="AX4106">
            <v>4400</v>
          </cell>
          <cell r="AY4106">
            <v>4650</v>
          </cell>
        </row>
        <row r="4107">
          <cell r="B4107" t="str">
            <v>SBRT0056</v>
          </cell>
          <cell r="AX4107">
            <v>5550</v>
          </cell>
          <cell r="AY4107">
            <v>5800</v>
          </cell>
        </row>
        <row r="4108">
          <cell r="B4108" t="str">
            <v>SBRT0055</v>
          </cell>
          <cell r="AX4108">
            <v>5050</v>
          </cell>
          <cell r="AY4108">
            <v>5300</v>
          </cell>
        </row>
        <row r="4109">
          <cell r="B4109"/>
          <cell r="AX4109"/>
          <cell r="AY4109"/>
        </row>
        <row r="4110">
          <cell r="B4110" t="str">
            <v>SUZT0035</v>
          </cell>
          <cell r="AX4110">
            <v>3400</v>
          </cell>
          <cell r="AY4110">
            <v>3650</v>
          </cell>
        </row>
        <row r="4111">
          <cell r="B4111" t="str">
            <v>SUZT0015</v>
          </cell>
          <cell r="AX4111">
            <v>3950</v>
          </cell>
          <cell r="AY4111">
            <v>4200</v>
          </cell>
        </row>
        <row r="4112">
          <cell r="B4112" t="str">
            <v>SUZT0030</v>
          </cell>
          <cell r="AX4112">
            <v>5050</v>
          </cell>
          <cell r="AY4112">
            <v>800</v>
          </cell>
        </row>
        <row r="4113">
          <cell r="B4113" t="str">
            <v>SUZT0016</v>
          </cell>
          <cell r="AX4113">
            <v>4550</v>
          </cell>
          <cell r="AY4113">
            <v>4800</v>
          </cell>
        </row>
        <row r="4114">
          <cell r="B4114" t="str">
            <v>SUZT0024</v>
          </cell>
          <cell r="AX4114">
            <v>4500</v>
          </cell>
          <cell r="AY4114">
            <v>4750</v>
          </cell>
        </row>
        <row r="4115">
          <cell r="B4115" t="str">
            <v>SUZT0017</v>
          </cell>
          <cell r="AX4115">
            <v>4150</v>
          </cell>
          <cell r="AY4115">
            <v>4400</v>
          </cell>
        </row>
        <row r="4116">
          <cell r="B4116" t="str">
            <v>SUZT0023</v>
          </cell>
          <cell r="AX4116">
            <v>4100</v>
          </cell>
          <cell r="AY4116">
            <v>4350</v>
          </cell>
        </row>
        <row r="4117">
          <cell r="B4117" t="str">
            <v>SUZT0018</v>
          </cell>
          <cell r="AX4117">
            <v>4150</v>
          </cell>
          <cell r="AY4117">
            <v>4400</v>
          </cell>
        </row>
        <row r="4118">
          <cell r="B4118"/>
          <cell r="AX4118"/>
          <cell r="AY4118"/>
        </row>
        <row r="4119">
          <cell r="B4119" t="str">
            <v>TOYT0394</v>
          </cell>
          <cell r="AX4119">
            <v>4550</v>
          </cell>
          <cell r="AY4119">
            <v>4800</v>
          </cell>
        </row>
        <row r="4120">
          <cell r="B4120" t="str">
            <v>TOYT0395</v>
          </cell>
          <cell r="AX4120">
            <v>4550</v>
          </cell>
          <cell r="AY4120">
            <v>4800</v>
          </cell>
        </row>
        <row r="4121">
          <cell r="B4121" t="str">
            <v>TOYT0378</v>
          </cell>
          <cell r="AX4121">
            <v>4100</v>
          </cell>
          <cell r="AY4121">
            <v>4350</v>
          </cell>
        </row>
        <row r="4122">
          <cell r="B4122" t="str">
            <v>TOYT0249</v>
          </cell>
          <cell r="AX4122">
            <v>4100</v>
          </cell>
          <cell r="AY4122">
            <v>4350</v>
          </cell>
        </row>
        <row r="4123">
          <cell r="B4123" t="str">
            <v>TOYT0383</v>
          </cell>
          <cell r="AX4123">
            <v>4050</v>
          </cell>
          <cell r="AY4123">
            <v>4300</v>
          </cell>
        </row>
        <row r="4124">
          <cell r="B4124" t="str">
            <v>TOYT0250</v>
          </cell>
          <cell r="AX4124">
            <v>4150</v>
          </cell>
          <cell r="AY4124">
            <v>4400</v>
          </cell>
        </row>
        <row r="4125">
          <cell r="B4125" t="str">
            <v>TOYT0389</v>
          </cell>
          <cell r="AX4125">
            <v>4100</v>
          </cell>
          <cell r="AY4125">
            <v>4350</v>
          </cell>
        </row>
        <row r="4126">
          <cell r="B4126" t="str">
            <v>TOYT0390</v>
          </cell>
          <cell r="AX4126">
            <v>3550</v>
          </cell>
          <cell r="AY4126">
            <v>3800</v>
          </cell>
        </row>
        <row r="4127">
          <cell r="B4127" t="str">
            <v>TOYT0391</v>
          </cell>
          <cell r="AX4127">
            <v>3550</v>
          </cell>
          <cell r="AY4127">
            <v>3800</v>
          </cell>
        </row>
        <row r="4128">
          <cell r="B4128" t="str">
            <v>TOYT0392</v>
          </cell>
          <cell r="AX4128">
            <v>4600</v>
          </cell>
          <cell r="AY4128">
            <v>4850</v>
          </cell>
        </row>
        <row r="4129">
          <cell r="B4129" t="str">
            <v>TOYT0393</v>
          </cell>
          <cell r="AX4129">
            <v>4600</v>
          </cell>
          <cell r="AY4129">
            <v>4850</v>
          </cell>
        </row>
        <row r="4130">
          <cell r="B4130" t="str">
            <v>TOYT0253</v>
          </cell>
          <cell r="AX4130">
            <v>4100</v>
          </cell>
          <cell r="AY4130">
            <v>4350</v>
          </cell>
        </row>
        <row r="4131">
          <cell r="B4131" t="str">
            <v>TOYT0308</v>
          </cell>
          <cell r="AX4131">
            <v>4100</v>
          </cell>
          <cell r="AY4131">
            <v>4350</v>
          </cell>
        </row>
        <row r="4132">
          <cell r="B4132" t="str">
            <v>TOYT0252</v>
          </cell>
          <cell r="AX4132">
            <v>4100</v>
          </cell>
          <cell r="AY4132">
            <v>4350</v>
          </cell>
        </row>
        <row r="4133">
          <cell r="B4133" t="str">
            <v>TOYT0251</v>
          </cell>
          <cell r="AX4133">
            <v>4100</v>
          </cell>
          <cell r="AY4133">
            <v>4350</v>
          </cell>
        </row>
        <row r="4134">
          <cell r="B4134" t="str">
            <v>TOYT0255</v>
          </cell>
          <cell r="AX4134">
            <v>4600</v>
          </cell>
          <cell r="AY4134">
            <v>4850</v>
          </cell>
        </row>
        <row r="4135">
          <cell r="B4135" t="str">
            <v>TOYT0257</v>
          </cell>
          <cell r="AX4135">
            <v>4100</v>
          </cell>
          <cell r="AY4135">
            <v>4350</v>
          </cell>
        </row>
        <row r="4136">
          <cell r="B4136" t="str">
            <v>TOYT0256</v>
          </cell>
          <cell r="AX4136">
            <v>4100</v>
          </cell>
          <cell r="AY4136">
            <v>4350</v>
          </cell>
        </row>
        <row r="4137">
          <cell r="B4137" t="str">
            <v>TOYT0468</v>
          </cell>
          <cell r="AX4137">
            <v>4950</v>
          </cell>
          <cell r="AY4137">
            <v>5200</v>
          </cell>
        </row>
        <row r="4138">
          <cell r="B4138" t="str">
            <v>TOYT0259</v>
          </cell>
          <cell r="AX4138">
            <v>4450</v>
          </cell>
          <cell r="AY4138">
            <v>4700</v>
          </cell>
        </row>
        <row r="4139">
          <cell r="B4139" t="str">
            <v>TOYT0260</v>
          </cell>
          <cell r="AX4139">
            <v>4950</v>
          </cell>
          <cell r="AY4139">
            <v>5200</v>
          </cell>
        </row>
        <row r="4140">
          <cell r="B4140" t="str">
            <v>TOYT0258</v>
          </cell>
          <cell r="AX4140">
            <v>4450</v>
          </cell>
          <cell r="AY4140">
            <v>4700</v>
          </cell>
        </row>
        <row r="4141">
          <cell r="B4141" t="str">
            <v>TOYT0261</v>
          </cell>
          <cell r="AX4141">
            <v>3800</v>
          </cell>
          <cell r="AY4141">
            <v>4050</v>
          </cell>
        </row>
        <row r="4142">
          <cell r="B4142" t="str">
            <v>TOYT0264</v>
          </cell>
          <cell r="AX4142">
            <v>4050</v>
          </cell>
          <cell r="AY4142">
            <v>4300</v>
          </cell>
        </row>
        <row r="4143">
          <cell r="B4143" t="str">
            <v>TOYT0263</v>
          </cell>
          <cell r="AX4143">
            <v>4050</v>
          </cell>
          <cell r="AY4143">
            <v>4300</v>
          </cell>
        </row>
        <row r="4144">
          <cell r="B4144" t="str">
            <v>TOYT0262</v>
          </cell>
          <cell r="AX4144">
            <v>4200</v>
          </cell>
          <cell r="AY4144">
            <v>4450</v>
          </cell>
        </row>
        <row r="4145">
          <cell r="B4145" t="str">
            <v>TOYT0266</v>
          </cell>
          <cell r="AX4145">
            <v>4150</v>
          </cell>
          <cell r="AY4145">
            <v>4400</v>
          </cell>
        </row>
        <row r="4146">
          <cell r="B4146" t="str">
            <v>TOYT0265</v>
          </cell>
          <cell r="AX4146">
            <v>4150</v>
          </cell>
          <cell r="AY4146">
            <v>4400</v>
          </cell>
        </row>
        <row r="4147">
          <cell r="B4147" t="str">
            <v>TOYT0311</v>
          </cell>
          <cell r="AX4147">
            <v>4100</v>
          </cell>
          <cell r="AY4147">
            <v>4350</v>
          </cell>
        </row>
        <row r="4148">
          <cell r="B4148" t="str">
            <v>TOYT0310</v>
          </cell>
          <cell r="AX4148">
            <v>4100</v>
          </cell>
          <cell r="AY4148">
            <v>4350</v>
          </cell>
        </row>
        <row r="4149">
          <cell r="B4149" t="str">
            <v>TOYT0267</v>
          </cell>
          <cell r="AX4149">
            <v>4350</v>
          </cell>
          <cell r="AY4149">
            <v>4600</v>
          </cell>
        </row>
        <row r="4150">
          <cell r="B4150" t="str">
            <v>TOYT0318</v>
          </cell>
          <cell r="AX4150">
            <v>4850</v>
          </cell>
          <cell r="AY4150">
            <v>5100</v>
          </cell>
        </row>
        <row r="4151">
          <cell r="B4151" t="str">
            <v>TOYT0268</v>
          </cell>
          <cell r="AX4151">
            <v>4350</v>
          </cell>
          <cell r="AY4151">
            <v>4600</v>
          </cell>
        </row>
        <row r="4152">
          <cell r="B4152" t="str">
            <v>TOYT0269</v>
          </cell>
          <cell r="AX4152">
            <v>4850</v>
          </cell>
          <cell r="AY4152">
            <v>5100</v>
          </cell>
        </row>
        <row r="4153">
          <cell r="B4153" t="str">
            <v>TOYT0316</v>
          </cell>
          <cell r="AX4153">
            <v>4300</v>
          </cell>
          <cell r="AY4153">
            <v>4550</v>
          </cell>
        </row>
        <row r="4154">
          <cell r="B4154" t="str">
            <v>TOYT0317</v>
          </cell>
          <cell r="AX4154">
            <v>4300</v>
          </cell>
          <cell r="AY4154">
            <v>4550</v>
          </cell>
        </row>
        <row r="4155">
          <cell r="B4155" t="str">
            <v>TOYT0313</v>
          </cell>
          <cell r="AX4155">
            <v>4300</v>
          </cell>
          <cell r="AY4155">
            <v>4550</v>
          </cell>
        </row>
        <row r="4156">
          <cell r="B4156" t="str">
            <v>TOYT0312</v>
          </cell>
          <cell r="AX4156">
            <v>3800</v>
          </cell>
          <cell r="AY4156">
            <v>4050</v>
          </cell>
        </row>
        <row r="4157">
          <cell r="B4157" t="str">
            <v>TOYT0377</v>
          </cell>
          <cell r="AX4157">
            <v>4300</v>
          </cell>
          <cell r="AY4157">
            <v>4550</v>
          </cell>
        </row>
        <row r="4158">
          <cell r="B4158" t="str">
            <v>TOYT0275</v>
          </cell>
          <cell r="AX4158">
            <v>3750</v>
          </cell>
          <cell r="AY4158">
            <v>4000</v>
          </cell>
        </row>
        <row r="4159">
          <cell r="B4159" t="str">
            <v>TOYT0274</v>
          </cell>
          <cell r="AX4159">
            <v>3750</v>
          </cell>
          <cell r="AY4159">
            <v>4000</v>
          </cell>
        </row>
        <row r="4160">
          <cell r="B4160"/>
          <cell r="AX4160">
            <v>4150</v>
          </cell>
          <cell r="AY4160">
            <v>4400</v>
          </cell>
        </row>
        <row r="4161">
          <cell r="B4161" t="str">
            <v>TOYT0530</v>
          </cell>
          <cell r="AX4161">
            <v>4550</v>
          </cell>
          <cell r="AY4161">
            <v>4800</v>
          </cell>
        </row>
        <row r="4162">
          <cell r="B4162" t="str">
            <v>TOYT0279</v>
          </cell>
          <cell r="AX4162">
            <v>4250</v>
          </cell>
          <cell r="AY4162">
            <v>4500</v>
          </cell>
        </row>
        <row r="4163">
          <cell r="B4163" t="str">
            <v>TOYT0322</v>
          </cell>
          <cell r="AX4163">
            <v>4550</v>
          </cell>
          <cell r="AY4163">
            <v>4800</v>
          </cell>
        </row>
        <row r="4164">
          <cell r="B4164" t="str">
            <v>TOYT0280</v>
          </cell>
          <cell r="AX4164">
            <v>4250</v>
          </cell>
          <cell r="AY4164">
            <v>4500</v>
          </cell>
        </row>
        <row r="4165">
          <cell r="B4165" t="str">
            <v>TOYT0321</v>
          </cell>
          <cell r="AX4165">
            <v>3750</v>
          </cell>
          <cell r="AY4165">
            <v>4000</v>
          </cell>
        </row>
        <row r="4166">
          <cell r="B4166" t="str">
            <v>TOYT0278</v>
          </cell>
          <cell r="AX4166">
            <v>3750</v>
          </cell>
          <cell r="AY4166">
            <v>4000</v>
          </cell>
        </row>
        <row r="4167">
          <cell r="B4167" t="str">
            <v>TOYT0291</v>
          </cell>
          <cell r="AX4167">
            <v>4000</v>
          </cell>
          <cell r="AY4167">
            <v>4600</v>
          </cell>
        </row>
        <row r="4168">
          <cell r="B4168" t="str">
            <v>TOYT0270</v>
          </cell>
          <cell r="AX4168">
            <v>3650</v>
          </cell>
          <cell r="AY4168">
            <v>3900</v>
          </cell>
        </row>
        <row r="4169">
          <cell r="B4169" t="str">
            <v>TOYT0384</v>
          </cell>
          <cell r="AX4169">
            <v>2900</v>
          </cell>
          <cell r="AY4169">
            <v>3150</v>
          </cell>
        </row>
        <row r="4170">
          <cell r="B4170" t="str">
            <v>TOYT0271</v>
          </cell>
          <cell r="AX4170">
            <v>3650</v>
          </cell>
          <cell r="AY4170">
            <v>3900</v>
          </cell>
        </row>
        <row r="4171">
          <cell r="B4171" t="str">
            <v>TOYT0272</v>
          </cell>
          <cell r="AX4171">
            <v>3650</v>
          </cell>
          <cell r="AY4171">
            <v>3900</v>
          </cell>
        </row>
        <row r="4172">
          <cell r="B4172"/>
          <cell r="AX4172">
            <v>3200</v>
          </cell>
          <cell r="AY4172">
            <v>3350</v>
          </cell>
        </row>
        <row r="4173">
          <cell r="B4173" t="str">
            <v>TOYT0286</v>
          </cell>
          <cell r="AX4173">
            <v>4450</v>
          </cell>
          <cell r="AY4173">
            <v>4700</v>
          </cell>
        </row>
        <row r="4174">
          <cell r="B4174" t="str">
            <v>TOYT0284</v>
          </cell>
          <cell r="AX4174">
            <v>4450</v>
          </cell>
          <cell r="AY4174">
            <v>4700</v>
          </cell>
        </row>
        <row r="4175">
          <cell r="B4175" t="str">
            <v>TOYT0563</v>
          </cell>
          <cell r="AX4175">
            <v>4550</v>
          </cell>
          <cell r="AY4175">
            <v>4800</v>
          </cell>
        </row>
        <row r="4176">
          <cell r="B4176" t="str">
            <v>TOYT0283</v>
          </cell>
          <cell r="AX4176">
            <v>3950</v>
          </cell>
          <cell r="AY4176">
            <v>4200</v>
          </cell>
        </row>
        <row r="4177">
          <cell r="B4177" t="str">
            <v>TOYT0285</v>
          </cell>
          <cell r="AX4177">
            <v>3950</v>
          </cell>
          <cell r="AY4177">
            <v>4200</v>
          </cell>
        </row>
        <row r="4178">
          <cell r="B4178" t="str">
            <v>TOYT0438</v>
          </cell>
          <cell r="AX4178">
            <v>3950</v>
          </cell>
          <cell r="AY4178">
            <v>4200</v>
          </cell>
        </row>
        <row r="4179">
          <cell r="B4179" t="str">
            <v>TOYT0522</v>
          </cell>
          <cell r="AX4179">
            <v>3950</v>
          </cell>
          <cell r="AY4179">
            <v>4200</v>
          </cell>
        </row>
        <row r="4180">
          <cell r="B4180" t="str">
            <v>TOYT0445</v>
          </cell>
          <cell r="AX4180">
            <v>4450</v>
          </cell>
          <cell r="AY4180">
            <v>4700</v>
          </cell>
        </row>
        <row r="4181">
          <cell r="B4181" t="str">
            <v>TOYT0292</v>
          </cell>
          <cell r="AX4181">
            <v>4300</v>
          </cell>
          <cell r="AY4181">
            <v>4550</v>
          </cell>
        </row>
        <row r="4182">
          <cell r="B4182" t="str">
            <v>TOYT0294</v>
          </cell>
          <cell r="AX4182">
            <v>3700</v>
          </cell>
          <cell r="AY4182">
            <v>3950</v>
          </cell>
        </row>
        <row r="4183">
          <cell r="B4183"/>
          <cell r="AX4183">
            <v>2950</v>
          </cell>
          <cell r="AY4183">
            <v>3100</v>
          </cell>
        </row>
        <row r="4184">
          <cell r="B4184" t="str">
            <v>TOYT0295</v>
          </cell>
          <cell r="AX4184">
            <v>3700</v>
          </cell>
          <cell r="AY4184">
            <v>3950</v>
          </cell>
        </row>
        <row r="4185">
          <cell r="B4185" t="str">
            <v>TOYT0297</v>
          </cell>
          <cell r="AX4185">
            <v>4000</v>
          </cell>
          <cell r="AY4185">
            <v>4250</v>
          </cell>
        </row>
        <row r="4186">
          <cell r="B4186" t="str">
            <v>TOYT0296</v>
          </cell>
          <cell r="AX4186">
            <v>4000</v>
          </cell>
          <cell r="AY4186">
            <v>4250</v>
          </cell>
        </row>
        <row r="4187">
          <cell r="B4187" t="str">
            <v>TOYT0298</v>
          </cell>
          <cell r="AX4187">
            <v>3500</v>
          </cell>
          <cell r="AY4187">
            <v>3750</v>
          </cell>
        </row>
        <row r="4188">
          <cell r="B4188" t="str">
            <v>TOYT0299</v>
          </cell>
          <cell r="AX4188">
            <v>3500</v>
          </cell>
          <cell r="AY4188">
            <v>3750</v>
          </cell>
        </row>
        <row r="4189">
          <cell r="B4189" t="str">
            <v>TOYT0379</v>
          </cell>
          <cell r="AX4189">
            <v>3450</v>
          </cell>
          <cell r="AY4189">
            <v>3700</v>
          </cell>
        </row>
        <row r="4190">
          <cell r="B4190" t="str">
            <v>TOYT0380</v>
          </cell>
          <cell r="AX4190">
            <v>3450</v>
          </cell>
          <cell r="AY4190">
            <v>3700</v>
          </cell>
        </row>
        <row r="4191">
          <cell r="B4191" t="str">
            <v>TOYT0326</v>
          </cell>
          <cell r="AX4191">
            <v>3450</v>
          </cell>
          <cell r="AY4191">
            <v>3700</v>
          </cell>
        </row>
        <row r="4192">
          <cell r="B4192" t="str">
            <v>TOYT0327</v>
          </cell>
          <cell r="AX4192">
            <v>2950</v>
          </cell>
          <cell r="AY4192">
            <v>3200</v>
          </cell>
        </row>
        <row r="4193">
          <cell r="B4193" t="str">
            <v>TOYT0408</v>
          </cell>
          <cell r="AX4193">
            <v>4900</v>
          </cell>
          <cell r="AY4193">
            <v>5150</v>
          </cell>
        </row>
        <row r="4194">
          <cell r="B4194" t="str">
            <v>TOYT0411</v>
          </cell>
          <cell r="AX4194">
            <v>5400</v>
          </cell>
          <cell r="AY4194">
            <v>5650</v>
          </cell>
        </row>
        <row r="4195">
          <cell r="B4195" t="str">
            <v>TOYT0407</v>
          </cell>
          <cell r="AX4195">
            <v>4900</v>
          </cell>
          <cell r="AY4195">
            <v>5150</v>
          </cell>
        </row>
        <row r="4196">
          <cell r="B4196" t="str">
            <v>TOYT0410</v>
          </cell>
          <cell r="AX4196">
            <v>5400</v>
          </cell>
          <cell r="AY4196">
            <v>5650</v>
          </cell>
        </row>
        <row r="4197">
          <cell r="B4197" t="str">
            <v>TOYT0406</v>
          </cell>
          <cell r="AX4197">
            <v>4900</v>
          </cell>
          <cell r="AY4197">
            <v>5150</v>
          </cell>
        </row>
        <row r="4198">
          <cell r="B4198" t="str">
            <v>TOYT0409</v>
          </cell>
          <cell r="AX4198">
            <v>5400</v>
          </cell>
          <cell r="AY4198">
            <v>5650</v>
          </cell>
        </row>
        <row r="4199">
          <cell r="B4199" t="str">
            <v>TOYT0526</v>
          </cell>
          <cell r="AX4199">
            <v>3750</v>
          </cell>
          <cell r="AY4199">
            <v>4000</v>
          </cell>
        </row>
        <row r="4200">
          <cell r="B4200" t="str">
            <v>TOYT0303</v>
          </cell>
          <cell r="AX4200">
            <v>4400</v>
          </cell>
          <cell r="AY4200">
            <v>4650</v>
          </cell>
        </row>
        <row r="4201">
          <cell r="B4201" t="str">
            <v>TOYT0302</v>
          </cell>
          <cell r="AX4201">
            <v>3900</v>
          </cell>
          <cell r="AY4201">
            <v>4150</v>
          </cell>
        </row>
        <row r="4202">
          <cell r="B4202" t="str">
            <v>TOYT0304</v>
          </cell>
          <cell r="AX4202">
            <v>4050</v>
          </cell>
          <cell r="AY4202">
            <v>4300</v>
          </cell>
        </row>
        <row r="4203">
          <cell r="B4203" t="str">
            <v>TOYT0254</v>
          </cell>
          <cell r="AX4203">
            <v>4600</v>
          </cell>
          <cell r="AY4203">
            <v>4850</v>
          </cell>
        </row>
        <row r="4204">
          <cell r="B4204" t="str">
            <v>TOYT0388</v>
          </cell>
          <cell r="AX4204">
            <v>4100</v>
          </cell>
          <cell r="AY4204">
            <v>4350</v>
          </cell>
        </row>
        <row r="4205">
          <cell r="B4205"/>
          <cell r="AX4205"/>
          <cell r="AY4205"/>
        </row>
        <row r="4206">
          <cell r="B4206" t="str">
            <v>VLWT0184</v>
          </cell>
          <cell r="AX4206">
            <v>4850</v>
          </cell>
          <cell r="AY4206">
            <v>5100</v>
          </cell>
        </row>
        <row r="4207">
          <cell r="B4207" t="str">
            <v>VLWT0185</v>
          </cell>
          <cell r="AX4207">
            <v>4850</v>
          </cell>
          <cell r="AY4207">
            <v>5100</v>
          </cell>
        </row>
        <row r="4208">
          <cell r="B4208" t="str">
            <v>VLWT0117</v>
          </cell>
          <cell r="AX4208">
            <v>4200</v>
          </cell>
          <cell r="AY4208">
            <v>4450</v>
          </cell>
        </row>
        <row r="4209">
          <cell r="B4209" t="str">
            <v>VLWT0119</v>
          </cell>
          <cell r="AX4209">
            <v>3700</v>
          </cell>
          <cell r="AY4209">
            <v>3950</v>
          </cell>
        </row>
        <row r="4210">
          <cell r="B4210" t="str">
            <v>VLWT0118</v>
          </cell>
          <cell r="AX4210">
            <v>4450</v>
          </cell>
          <cell r="AY4210">
            <v>4700</v>
          </cell>
        </row>
        <row r="4211">
          <cell r="B4211" t="str">
            <v>VLWT0246</v>
          </cell>
          <cell r="AX4211">
            <v>3550</v>
          </cell>
          <cell r="AY4211">
            <v>3800</v>
          </cell>
        </row>
        <row r="4212">
          <cell r="B4212" t="str">
            <v>VLWT0120</v>
          </cell>
          <cell r="AX4212">
            <v>4450</v>
          </cell>
          <cell r="AY4212">
            <v>4700</v>
          </cell>
        </row>
        <row r="4213">
          <cell r="B4213" t="str">
            <v>VLWT0121</v>
          </cell>
          <cell r="AX4213">
            <v>3700</v>
          </cell>
          <cell r="AY4213">
            <v>3950</v>
          </cell>
        </row>
        <row r="4214">
          <cell r="B4214"/>
          <cell r="AX4214">
            <v>3400</v>
          </cell>
          <cell r="AY4214">
            <v>3400</v>
          </cell>
        </row>
        <row r="4215">
          <cell r="B4215" t="str">
            <v>VLWT0108</v>
          </cell>
          <cell r="AX4215">
            <v>4100</v>
          </cell>
          <cell r="AY4215">
            <v>4300</v>
          </cell>
        </row>
        <row r="4216">
          <cell r="B4216" t="str">
            <v>VLWT0104</v>
          </cell>
          <cell r="AX4216">
            <v>4150</v>
          </cell>
          <cell r="AY4216">
            <v>4400</v>
          </cell>
        </row>
        <row r="4217">
          <cell r="B4217" t="str">
            <v>VLWT0105</v>
          </cell>
          <cell r="AX4217">
            <v>4150</v>
          </cell>
          <cell r="AY4217">
            <v>4400</v>
          </cell>
        </row>
        <row r="4218">
          <cell r="B4218" t="str">
            <v>VLWT0181</v>
          </cell>
          <cell r="AX4218">
            <v>4300</v>
          </cell>
          <cell r="AY4218">
            <v>4550</v>
          </cell>
        </row>
        <row r="4219">
          <cell r="B4219" t="str">
            <v>VLWT0180</v>
          </cell>
          <cell r="AX4219">
            <v>4300</v>
          </cell>
          <cell r="AY4219">
            <v>4550</v>
          </cell>
        </row>
        <row r="4220">
          <cell r="B4220" t="str">
            <v>VLWT0194</v>
          </cell>
          <cell r="AX4220">
            <v>4000</v>
          </cell>
          <cell r="AY4220">
            <v>4250</v>
          </cell>
        </row>
        <row r="4221">
          <cell r="B4221" t="str">
            <v>VLWT0198</v>
          </cell>
          <cell r="AX4221">
            <v>4000</v>
          </cell>
          <cell r="AY4221">
            <v>4250</v>
          </cell>
        </row>
        <row r="4222">
          <cell r="B4222" t="str">
            <v>VLWT0151</v>
          </cell>
          <cell r="AX4222">
            <v>4500</v>
          </cell>
          <cell r="AY4222">
            <v>4750</v>
          </cell>
        </row>
        <row r="4223">
          <cell r="B4223" t="str">
            <v>VLWT0153</v>
          </cell>
          <cell r="AX4223">
            <v>4550</v>
          </cell>
          <cell r="AY4223">
            <v>4800</v>
          </cell>
        </row>
        <row r="4224">
          <cell r="B4224" t="str">
            <v>VLWT0152</v>
          </cell>
          <cell r="AX4224">
            <v>4550</v>
          </cell>
          <cell r="AY4224">
            <v>4800</v>
          </cell>
        </row>
        <row r="4225">
          <cell r="B4225" t="str">
            <v>VLWT0150</v>
          </cell>
          <cell r="AX4225">
            <v>4500</v>
          </cell>
          <cell r="AY4225">
            <v>4750</v>
          </cell>
        </row>
        <row r="4226">
          <cell r="B4226" t="str">
            <v>VLWT0154</v>
          </cell>
          <cell r="AX4226">
            <v>4550</v>
          </cell>
          <cell r="AY4226">
            <v>4800</v>
          </cell>
        </row>
        <row r="4227">
          <cell r="B4227" t="str">
            <v>VLWT0155</v>
          </cell>
          <cell r="AX4227">
            <v>4000</v>
          </cell>
          <cell r="AY4227">
            <v>4250</v>
          </cell>
        </row>
        <row r="4228">
          <cell r="B4228" t="str">
            <v>VLWT0176</v>
          </cell>
          <cell r="AX4228">
            <v>4550</v>
          </cell>
          <cell r="AY4228">
            <v>4800</v>
          </cell>
        </row>
        <row r="4229">
          <cell r="B4229" t="str">
            <v>VLWT0172</v>
          </cell>
          <cell r="AX4229">
            <v>4550</v>
          </cell>
          <cell r="AY4229">
            <v>4800</v>
          </cell>
        </row>
        <row r="4230">
          <cell r="B4230" t="str">
            <v>VLWT0174</v>
          </cell>
          <cell r="AX4230">
            <v>4500</v>
          </cell>
          <cell r="AY4230">
            <v>4750</v>
          </cell>
        </row>
        <row r="4231">
          <cell r="B4231" t="str">
            <v>VLWT0122</v>
          </cell>
          <cell r="AX4231">
            <v>4400</v>
          </cell>
          <cell r="AY4231">
            <v>4650</v>
          </cell>
        </row>
        <row r="4232">
          <cell r="B4232" t="str">
            <v>VLWT0124</v>
          </cell>
          <cell r="AX4232">
            <v>4100</v>
          </cell>
          <cell r="AY4232">
            <v>4350</v>
          </cell>
        </row>
        <row r="4233">
          <cell r="B4233" t="str">
            <v>VLWT0136</v>
          </cell>
          <cell r="AX4233">
            <v>4350</v>
          </cell>
          <cell r="AY4233">
            <v>4600</v>
          </cell>
        </row>
        <row r="4234">
          <cell r="B4234" t="str">
            <v>VLWT0134</v>
          </cell>
          <cell r="AX4234">
            <v>3550</v>
          </cell>
          <cell r="AY4234">
            <v>3800</v>
          </cell>
        </row>
        <row r="4235">
          <cell r="B4235" t="str">
            <v>VLWT0233</v>
          </cell>
          <cell r="AX4235">
            <v>4100</v>
          </cell>
          <cell r="AY4235">
            <v>4350</v>
          </cell>
        </row>
        <row r="4236">
          <cell r="B4236" t="str">
            <v>VLWT0206</v>
          </cell>
          <cell r="AX4236">
            <v>4100</v>
          </cell>
          <cell r="AY4236">
            <v>4150</v>
          </cell>
        </row>
        <row r="4237">
          <cell r="B4237" t="str">
            <v>VLWT0109</v>
          </cell>
          <cell r="AX4237">
            <v>4450</v>
          </cell>
          <cell r="AY4237">
            <v>4800</v>
          </cell>
        </row>
        <row r="4238">
          <cell r="B4238" t="str">
            <v>VLWT0139</v>
          </cell>
          <cell r="AX4238">
            <v>4800</v>
          </cell>
          <cell r="AY4238">
            <v>5150</v>
          </cell>
        </row>
        <row r="4239">
          <cell r="B4239" t="str">
            <v>VLWT0234</v>
          </cell>
          <cell r="AX4239">
            <v>3800</v>
          </cell>
          <cell r="AY4239">
            <v>4050</v>
          </cell>
        </row>
        <row r="4240">
          <cell r="B4240" t="str">
            <v>VLWT0126</v>
          </cell>
          <cell r="AX4240">
            <v>4500</v>
          </cell>
          <cell r="AY4240">
            <v>4850</v>
          </cell>
        </row>
        <row r="4241">
          <cell r="B4241" t="str">
            <v>VLWT0247</v>
          </cell>
          <cell r="AX4241">
            <v>3800</v>
          </cell>
          <cell r="AY4241">
            <v>4050</v>
          </cell>
        </row>
        <row r="4242">
          <cell r="B4242" t="str">
            <v>VLWT0137</v>
          </cell>
          <cell r="AX4242">
            <v>4500</v>
          </cell>
          <cell r="AY4242">
            <v>4850</v>
          </cell>
        </row>
        <row r="4243">
          <cell r="B4243" t="str">
            <v>VLWT0238</v>
          </cell>
          <cell r="AX4243">
            <v>3800</v>
          </cell>
          <cell r="AY4243">
            <v>4050</v>
          </cell>
        </row>
        <row r="4244">
          <cell r="B4244" t="str">
            <v>VLWT0112</v>
          </cell>
          <cell r="AX4244">
            <v>4500</v>
          </cell>
          <cell r="AY4244">
            <v>4850</v>
          </cell>
        </row>
        <row r="4245">
          <cell r="B4245" t="str">
            <v>VLWT0140</v>
          </cell>
          <cell r="AX4245">
            <v>4800</v>
          </cell>
          <cell r="AY4245">
            <v>5150</v>
          </cell>
        </row>
        <row r="4246">
          <cell r="B4246"/>
          <cell r="AX4246"/>
          <cell r="AY4246"/>
        </row>
        <row r="4247">
          <cell r="B4247" t="str">
            <v>VLVT0020</v>
          </cell>
          <cell r="AX4247">
            <v>3550</v>
          </cell>
          <cell r="AY4247">
            <v>3800</v>
          </cell>
        </row>
        <row r="4248">
          <cell r="B4248" t="str">
            <v>VLVT0060</v>
          </cell>
          <cell r="AX4248">
            <v>4300</v>
          </cell>
          <cell r="AY4248">
            <v>4550</v>
          </cell>
        </row>
        <row r="4249">
          <cell r="B4249" t="str">
            <v>VLVT0038</v>
          </cell>
          <cell r="AX4249">
            <v>4300</v>
          </cell>
          <cell r="AY4249">
            <v>4550</v>
          </cell>
        </row>
        <row r="4250">
          <cell r="B4250" t="str">
            <v>VLVT0037</v>
          </cell>
          <cell r="AX4250">
            <v>4300</v>
          </cell>
          <cell r="AY4250">
            <v>4550</v>
          </cell>
        </row>
        <row r="4251">
          <cell r="B4251" t="str">
            <v>VLVT0021</v>
          </cell>
          <cell r="AX4251">
            <v>4250</v>
          </cell>
          <cell r="AY4251">
            <v>4500</v>
          </cell>
        </row>
        <row r="4252">
          <cell r="B4252" t="str">
            <v>VLVT0023</v>
          </cell>
          <cell r="AX4252">
            <v>3950</v>
          </cell>
          <cell r="AY4252">
            <v>4200</v>
          </cell>
        </row>
        <row r="4253">
          <cell r="B4253" t="str">
            <v>VLVT0022</v>
          </cell>
          <cell r="AX4253">
            <v>3950</v>
          </cell>
          <cell r="AY4253">
            <v>4200</v>
          </cell>
        </row>
        <row r="4254">
          <cell r="B4254"/>
          <cell r="AX4254"/>
          <cell r="AY4254"/>
        </row>
        <row r="4255">
          <cell r="B4255"/>
          <cell r="AX4255">
            <v>1160</v>
          </cell>
          <cell r="AY4255">
            <v>1130</v>
          </cell>
        </row>
        <row r="4256">
          <cell r="B4256"/>
          <cell r="AX4256"/>
          <cell r="AY4256"/>
        </row>
        <row r="4257">
          <cell r="B4257" t="str">
            <v>VAZT0128</v>
          </cell>
          <cell r="AX4257">
            <v>2920</v>
          </cell>
          <cell r="AY4257">
            <v>3150</v>
          </cell>
        </row>
        <row r="4258">
          <cell r="B4258" t="str">
            <v>VAZT0125</v>
          </cell>
          <cell r="AX4258">
            <v>3020</v>
          </cell>
          <cell r="AY4258">
            <v>3150</v>
          </cell>
        </row>
        <row r="4259">
          <cell r="B4259" t="str">
            <v>VAZT0124</v>
          </cell>
          <cell r="AX4259">
            <v>3020</v>
          </cell>
          <cell r="AY4259">
            <v>3150</v>
          </cell>
        </row>
        <row r="4260">
          <cell r="B4260" t="str">
            <v>VAZT0141</v>
          </cell>
          <cell r="AX4260">
            <v>3270</v>
          </cell>
          <cell r="AY4260">
            <v>3400</v>
          </cell>
        </row>
        <row r="4261">
          <cell r="B4261" t="str">
            <v>VAZT0126</v>
          </cell>
          <cell r="AX4261">
            <v>2970</v>
          </cell>
          <cell r="AY4261">
            <v>3100</v>
          </cell>
        </row>
        <row r="4262">
          <cell r="B4262" t="str">
            <v>VAZT0127</v>
          </cell>
          <cell r="AX4262">
            <v>2970</v>
          </cell>
          <cell r="AY4262">
            <v>3100</v>
          </cell>
        </row>
        <row r="4263">
          <cell r="B4263"/>
          <cell r="AX4263"/>
          <cell r="AY4263"/>
        </row>
        <row r="4264">
          <cell r="B4264" t="str">
            <v>VAZT0138</v>
          </cell>
          <cell r="AX4264">
            <v>2640</v>
          </cell>
          <cell r="AY4264">
            <v>2650</v>
          </cell>
        </row>
        <row r="4265">
          <cell r="B4265" t="str">
            <v>VAZT0143</v>
          </cell>
          <cell r="AX4265">
            <v>2720</v>
          </cell>
          <cell r="AY4265">
            <v>2850</v>
          </cell>
        </row>
        <row r="4266">
          <cell r="B4266" t="str">
            <v>VAZT0139</v>
          </cell>
          <cell r="AX4266">
            <v>2690</v>
          </cell>
          <cell r="AY4266">
            <v>800</v>
          </cell>
        </row>
        <row r="4267">
          <cell r="B4267" t="str">
            <v>VAZT0137</v>
          </cell>
          <cell r="AX4267">
            <v>2690</v>
          </cell>
          <cell r="AY4267">
            <v>2700</v>
          </cell>
        </row>
        <row r="4268">
          <cell r="B4268" t="str">
            <v>VAZT0136</v>
          </cell>
          <cell r="AX4268">
            <v>3020</v>
          </cell>
          <cell r="AY4268">
            <v>800</v>
          </cell>
        </row>
        <row r="4269">
          <cell r="B4269"/>
          <cell r="AX4269"/>
          <cell r="AY4269"/>
        </row>
        <row r="4270">
          <cell r="B4270"/>
          <cell r="AX4270"/>
          <cell r="AY4270"/>
        </row>
        <row r="4271">
          <cell r="B4271" t="str">
            <v>BMWT0105</v>
          </cell>
          <cell r="AX4271">
            <v>14450</v>
          </cell>
          <cell r="AY4271">
            <v>14950</v>
          </cell>
        </row>
        <row r="4272">
          <cell r="B4272" t="str">
            <v>BMWT0095</v>
          </cell>
          <cell r="AX4272">
            <v>15100</v>
          </cell>
          <cell r="AY4272">
            <v>15600</v>
          </cell>
        </row>
        <row r="4273">
          <cell r="B4273" t="str">
            <v>BMWT0106</v>
          </cell>
          <cell r="AX4273">
            <v>14450</v>
          </cell>
          <cell r="AY4273">
            <v>14950</v>
          </cell>
        </row>
        <row r="4274">
          <cell r="B4274" t="str">
            <v>BMWT0096</v>
          </cell>
          <cell r="AX4274">
            <v>15100</v>
          </cell>
          <cell r="AY4274">
            <v>15600</v>
          </cell>
        </row>
        <row r="4275">
          <cell r="B4275"/>
          <cell r="AX4275"/>
          <cell r="AY4275"/>
        </row>
        <row r="4276">
          <cell r="B4276" t="str">
            <v>FRDT0218</v>
          </cell>
          <cell r="AX4276">
            <v>10550</v>
          </cell>
          <cell r="AY4276">
            <v>11050</v>
          </cell>
        </row>
        <row r="4277">
          <cell r="B4277" t="str">
            <v>FRDT0219</v>
          </cell>
          <cell r="AX4277">
            <v>10550</v>
          </cell>
          <cell r="AY4277">
            <v>11050</v>
          </cell>
        </row>
        <row r="4278">
          <cell r="B4278" t="str">
            <v>FRDT0130</v>
          </cell>
          <cell r="AX4278">
            <v>9050</v>
          </cell>
          <cell r="AY4278">
            <v>9550</v>
          </cell>
        </row>
        <row r="4279">
          <cell r="B4279" t="str">
            <v>FRDT0104</v>
          </cell>
          <cell r="AX4279">
            <v>9150</v>
          </cell>
          <cell r="AY4279">
            <v>9650</v>
          </cell>
        </row>
        <row r="4280">
          <cell r="B4280" t="str">
            <v>FRDT0204</v>
          </cell>
          <cell r="AX4280">
            <v>7850</v>
          </cell>
          <cell r="AY4280">
            <v>8350</v>
          </cell>
        </row>
        <row r="4281">
          <cell r="B4281" t="str">
            <v>FRDT0101</v>
          </cell>
          <cell r="AX4281">
            <v>9150</v>
          </cell>
          <cell r="AY4281">
            <v>9650</v>
          </cell>
        </row>
        <row r="4282">
          <cell r="B4282" t="str">
            <v>FRDT0222</v>
          </cell>
          <cell r="AX4282">
            <v>8150</v>
          </cell>
          <cell r="AY4282">
            <v>8650</v>
          </cell>
        </row>
        <row r="4283">
          <cell r="B4283" t="str">
            <v>FRDT0102</v>
          </cell>
          <cell r="AX4283">
            <v>9250</v>
          </cell>
          <cell r="AY4283">
            <v>9750</v>
          </cell>
        </row>
        <row r="4284">
          <cell r="B4284" t="str">
            <v>FRDT0100</v>
          </cell>
          <cell r="AX4284">
            <v>7100</v>
          </cell>
          <cell r="AY4284">
            <v>7600</v>
          </cell>
        </row>
        <row r="4285">
          <cell r="B4285" t="str">
            <v>FRDT0103</v>
          </cell>
          <cell r="AX4285">
            <v>7100</v>
          </cell>
          <cell r="AY4285">
            <v>7600</v>
          </cell>
        </row>
        <row r="4286">
          <cell r="B4286" t="str">
            <v>FRDT0099</v>
          </cell>
          <cell r="AX4286">
            <v>9250</v>
          </cell>
          <cell r="AY4286">
            <v>9750</v>
          </cell>
        </row>
        <row r="4287">
          <cell r="B4287" t="str">
            <v>FRDT0244</v>
          </cell>
          <cell r="AX4287">
            <v>8750</v>
          </cell>
          <cell r="AY4287">
            <v>9250</v>
          </cell>
        </row>
        <row r="4288">
          <cell r="B4288" t="str">
            <v>FRDT0210</v>
          </cell>
          <cell r="AX4288">
            <v>8750</v>
          </cell>
          <cell r="AY4288">
            <v>9250</v>
          </cell>
        </row>
        <row r="4289">
          <cell r="B4289" t="str">
            <v>FRDT0112</v>
          </cell>
          <cell r="AX4289">
            <v>8750</v>
          </cell>
          <cell r="AY4289">
            <v>9250</v>
          </cell>
        </row>
        <row r="4290">
          <cell r="B4290" t="str">
            <v>FRDT0111</v>
          </cell>
          <cell r="AX4290">
            <v>8750</v>
          </cell>
          <cell r="AY4290">
            <v>9250</v>
          </cell>
        </row>
        <row r="4291">
          <cell r="B4291" t="str">
            <v>FRDT0236</v>
          </cell>
          <cell r="AX4291">
            <v>8050</v>
          </cell>
          <cell r="AY4291">
            <v>8550</v>
          </cell>
        </row>
        <row r="4292">
          <cell r="B4292" t="str">
            <v>FRDT0115</v>
          </cell>
          <cell r="AX4292">
            <v>8700</v>
          </cell>
          <cell r="AY4292">
            <v>9200</v>
          </cell>
        </row>
        <row r="4293">
          <cell r="B4293" t="str">
            <v>FRDT0116</v>
          </cell>
          <cell r="AX4293">
            <v>8700</v>
          </cell>
          <cell r="AY4293">
            <v>9200</v>
          </cell>
        </row>
        <row r="4294">
          <cell r="B4294" t="str">
            <v>FRDT0179</v>
          </cell>
          <cell r="AX4294">
            <v>14600</v>
          </cell>
          <cell r="AY4294">
            <v>15100</v>
          </cell>
        </row>
        <row r="4295">
          <cell r="B4295" t="str">
            <v>FRDT0180</v>
          </cell>
          <cell r="AX4295">
            <v>14600</v>
          </cell>
          <cell r="AY4295">
            <v>15100</v>
          </cell>
        </row>
        <row r="4296">
          <cell r="B4296" t="str">
            <v>FRDT0189</v>
          </cell>
          <cell r="AX4296">
            <v>12800</v>
          </cell>
          <cell r="AY4296">
            <v>13300</v>
          </cell>
        </row>
        <row r="4297">
          <cell r="B4297" t="str">
            <v>FRDT0188</v>
          </cell>
          <cell r="AX4297">
            <v>12800</v>
          </cell>
          <cell r="AY4297">
            <v>13300</v>
          </cell>
        </row>
        <row r="4298">
          <cell r="B4298" t="str">
            <v>FRDT0190</v>
          </cell>
          <cell r="AX4298">
            <v>12800</v>
          </cell>
          <cell r="AY4298">
            <v>13300</v>
          </cell>
        </row>
        <row r="4299">
          <cell r="B4299" t="str">
            <v>FRDT0121</v>
          </cell>
          <cell r="AX4299">
            <v>10000</v>
          </cell>
          <cell r="AY4299">
            <v>10500</v>
          </cell>
        </row>
        <row r="4300">
          <cell r="B4300" t="str">
            <v>FRDT0120</v>
          </cell>
          <cell r="AX4300">
            <v>10000</v>
          </cell>
          <cell r="AY4300">
            <v>10500</v>
          </cell>
        </row>
        <row r="4301">
          <cell r="B4301"/>
          <cell r="AX4301"/>
          <cell r="AY4301"/>
        </row>
        <row r="4302">
          <cell r="B4302" t="str">
            <v>HYNT0192</v>
          </cell>
          <cell r="AX4302">
            <v>8350</v>
          </cell>
          <cell r="AY4302">
            <v>8850</v>
          </cell>
        </row>
        <row r="4303">
          <cell r="B4303" t="str">
            <v>HYNT0197</v>
          </cell>
          <cell r="AX4303">
            <v>8950</v>
          </cell>
          <cell r="AY4303">
            <v>9450</v>
          </cell>
        </row>
        <row r="4304">
          <cell r="B4304" t="str">
            <v>HYNT0118</v>
          </cell>
          <cell r="AX4304">
            <v>8250</v>
          </cell>
          <cell r="AY4304">
            <v>8750</v>
          </cell>
        </row>
        <row r="4305">
          <cell r="B4305" t="str">
            <v>HYNT0118</v>
          </cell>
          <cell r="AX4305">
            <v>7750</v>
          </cell>
          <cell r="AY4305">
            <v>8250</v>
          </cell>
        </row>
        <row r="4306">
          <cell r="B4306" t="str">
            <v>HYNT0214</v>
          </cell>
          <cell r="AX4306">
            <v>11250</v>
          </cell>
          <cell r="AY4306">
            <v>11750</v>
          </cell>
        </row>
        <row r="4307">
          <cell r="B4307" t="str">
            <v>HYNT0215</v>
          </cell>
          <cell r="AX4307">
            <v>11350</v>
          </cell>
          <cell r="AY4307">
            <v>11850</v>
          </cell>
        </row>
        <row r="4308">
          <cell r="B4308"/>
          <cell r="AX4308"/>
          <cell r="AY4308"/>
        </row>
        <row r="4309">
          <cell r="B4309" t="str">
            <v>INFT0029</v>
          </cell>
          <cell r="AX4309">
            <v>12750</v>
          </cell>
          <cell r="AY4309">
            <v>13250</v>
          </cell>
        </row>
        <row r="4310">
          <cell r="B4310" t="str">
            <v>INFT0030</v>
          </cell>
          <cell r="AX4310">
            <v>11850</v>
          </cell>
          <cell r="AY4310">
            <v>12350</v>
          </cell>
        </row>
        <row r="4311">
          <cell r="B4311"/>
          <cell r="AX4311"/>
          <cell r="AY4311"/>
        </row>
        <row r="4312">
          <cell r="B4312" t="str">
            <v>JGRT0012</v>
          </cell>
          <cell r="AX4312">
            <v>12900</v>
          </cell>
          <cell r="AY4312">
            <v>13400</v>
          </cell>
        </row>
        <row r="4313">
          <cell r="B4313"/>
          <cell r="AX4313"/>
          <cell r="AY4313"/>
        </row>
        <row r="4314">
          <cell r="B4314" t="str">
            <v>MZDT0086</v>
          </cell>
          <cell r="AX4314">
            <v>11500</v>
          </cell>
          <cell r="AY4314">
            <v>12000</v>
          </cell>
        </row>
        <row r="4315">
          <cell r="B4315" t="str">
            <v>MZDT0085</v>
          </cell>
          <cell r="AX4315">
            <v>11500</v>
          </cell>
          <cell r="AY4315">
            <v>12000</v>
          </cell>
        </row>
        <row r="4316">
          <cell r="B4316" t="str">
            <v>MZDT0132</v>
          </cell>
          <cell r="AX4316">
            <v>11500</v>
          </cell>
          <cell r="AY4316">
            <v>12000</v>
          </cell>
        </row>
        <row r="4317">
          <cell r="B4317" t="str">
            <v>MZDT0171</v>
          </cell>
          <cell r="AX4317">
            <v>16750</v>
          </cell>
          <cell r="AY4317">
            <v>17250</v>
          </cell>
        </row>
        <row r="4318">
          <cell r="B4318"/>
          <cell r="AX4318"/>
          <cell r="AY4318"/>
        </row>
        <row r="4319">
          <cell r="B4319" t="str">
            <v>MERT0152</v>
          </cell>
          <cell r="AX4319">
            <v>10850</v>
          </cell>
          <cell r="AY4319">
            <v>11350</v>
          </cell>
        </row>
        <row r="4320">
          <cell r="B4320" t="str">
            <v>MERT0151</v>
          </cell>
          <cell r="AX4320">
            <v>10850</v>
          </cell>
          <cell r="AY4320">
            <v>11350</v>
          </cell>
        </row>
        <row r="4321">
          <cell r="B4321" t="str">
            <v>MERT0102</v>
          </cell>
          <cell r="AX4321">
            <v>11700</v>
          </cell>
          <cell r="AY4321">
            <v>12200</v>
          </cell>
        </row>
        <row r="4322">
          <cell r="B4322"/>
          <cell r="AX4322"/>
          <cell r="AY4322"/>
        </row>
        <row r="4323">
          <cell r="B4323" t="str">
            <v>MITT0134</v>
          </cell>
          <cell r="AX4323">
            <v>13000</v>
          </cell>
          <cell r="AY4323">
            <v>13500</v>
          </cell>
        </row>
        <row r="4324">
          <cell r="B4324" t="str">
            <v>MITT0135</v>
          </cell>
          <cell r="AX4324">
            <v>13000</v>
          </cell>
          <cell r="AY4324">
            <v>13500</v>
          </cell>
        </row>
        <row r="4325">
          <cell r="B4325" t="str">
            <v>MITT0167</v>
          </cell>
          <cell r="AX4325">
            <v>11700</v>
          </cell>
          <cell r="AY4325">
            <v>12200</v>
          </cell>
        </row>
        <row r="4326">
          <cell r="B4326" t="str">
            <v>MITT0103</v>
          </cell>
          <cell r="AX4326">
            <v>10600</v>
          </cell>
          <cell r="AY4326">
            <v>11100</v>
          </cell>
        </row>
        <row r="4327">
          <cell r="B4327" t="str">
            <v>MITT0104</v>
          </cell>
          <cell r="AX4327">
            <v>11800</v>
          </cell>
          <cell r="AY4327">
            <v>12300</v>
          </cell>
        </row>
        <row r="4328">
          <cell r="B4328" t="str">
            <v>MITT0119</v>
          </cell>
          <cell r="AX4328">
            <v>10600</v>
          </cell>
          <cell r="AY4328">
            <v>11100</v>
          </cell>
        </row>
        <row r="4329">
          <cell r="B4329" t="str">
            <v>MITT0120</v>
          </cell>
          <cell r="AX4329">
            <v>11800</v>
          </cell>
          <cell r="AY4329">
            <v>12300</v>
          </cell>
        </row>
        <row r="4330">
          <cell r="B4330"/>
          <cell r="AX4330"/>
          <cell r="AY4330"/>
        </row>
        <row r="4331">
          <cell r="B4331" t="str">
            <v>NIST0210</v>
          </cell>
          <cell r="AX4331">
            <v>11000</v>
          </cell>
          <cell r="AY4331">
            <v>11500</v>
          </cell>
        </row>
        <row r="4332">
          <cell r="B4332" t="str">
            <v>NIST0185</v>
          </cell>
          <cell r="AX4332">
            <v>10900</v>
          </cell>
          <cell r="AY4332">
            <v>11400</v>
          </cell>
        </row>
        <row r="4333">
          <cell r="B4333"/>
          <cell r="AX4333"/>
          <cell r="AY4333"/>
        </row>
        <row r="4334">
          <cell r="B4334" t="str">
            <v>PORT0003</v>
          </cell>
          <cell r="AX4334">
            <v>10200</v>
          </cell>
          <cell r="AY4334">
            <v>10700</v>
          </cell>
        </row>
        <row r="4335">
          <cell r="B4335"/>
          <cell r="AX4335"/>
          <cell r="AY4335"/>
        </row>
        <row r="4336">
          <cell r="B4336" t="str">
            <v>RENT0105</v>
          </cell>
          <cell r="AX4336">
            <v>8950</v>
          </cell>
          <cell r="AY4336">
            <v>9450</v>
          </cell>
        </row>
        <row r="4337">
          <cell r="B4337" t="str">
            <v>RENT0118</v>
          </cell>
          <cell r="AX4337">
            <v>8100</v>
          </cell>
          <cell r="AY4337">
            <v>8600</v>
          </cell>
        </row>
        <row r="4338">
          <cell r="B4338"/>
          <cell r="AX4338"/>
          <cell r="AY4338"/>
        </row>
        <row r="4339">
          <cell r="B4339" t="str">
            <v>ROVT0024</v>
          </cell>
          <cell r="AX4339">
            <v>10350</v>
          </cell>
          <cell r="AY4339">
            <v>10850</v>
          </cell>
        </row>
        <row r="4340">
          <cell r="B4340" t="str">
            <v>ROVT0076</v>
          </cell>
          <cell r="AX4340">
            <v>10450</v>
          </cell>
          <cell r="AY4340">
            <v>10950</v>
          </cell>
        </row>
        <row r="4341">
          <cell r="B4341" t="str">
            <v>ROVT0077</v>
          </cell>
          <cell r="AX4341">
            <v>10950</v>
          </cell>
          <cell r="AY4341">
            <v>11450</v>
          </cell>
        </row>
        <row r="4342">
          <cell r="B4342" t="str">
            <v>ROVT0027</v>
          </cell>
          <cell r="AX4342">
            <v>10850</v>
          </cell>
          <cell r="AY4342">
            <v>11350</v>
          </cell>
        </row>
        <row r="4343">
          <cell r="B4343" t="str">
            <v>ROVT0029</v>
          </cell>
          <cell r="AX4343">
            <v>11050</v>
          </cell>
          <cell r="AY4343">
            <v>11550</v>
          </cell>
        </row>
        <row r="4344">
          <cell r="B4344" t="str">
            <v>ROVT0059</v>
          </cell>
          <cell r="AX4344">
            <v>11050</v>
          </cell>
          <cell r="AY4344">
            <v>11550</v>
          </cell>
        </row>
        <row r="4345">
          <cell r="B4345" t="str">
            <v>ROVT0058</v>
          </cell>
          <cell r="AX4345">
            <v>11800</v>
          </cell>
          <cell r="AY4345">
            <v>12300</v>
          </cell>
        </row>
        <row r="4346">
          <cell r="B4346" t="str">
            <v>ROVT0030</v>
          </cell>
          <cell r="AX4346">
            <v>11700</v>
          </cell>
          <cell r="AY4346">
            <v>12200</v>
          </cell>
        </row>
        <row r="4347">
          <cell r="B4347" t="str">
            <v>ROVT0073</v>
          </cell>
          <cell r="AX4347">
            <v>11800</v>
          </cell>
          <cell r="AY4347">
            <v>12300</v>
          </cell>
        </row>
        <row r="4348">
          <cell r="B4348" t="str">
            <v>ROVT0051</v>
          </cell>
          <cell r="AX4348">
            <v>11700</v>
          </cell>
          <cell r="AY4348">
            <v>12200</v>
          </cell>
        </row>
        <row r="4349">
          <cell r="B4349"/>
          <cell r="AX4349"/>
          <cell r="AY4349"/>
        </row>
        <row r="4350">
          <cell r="B4350" t="str">
            <v>SKDT0032</v>
          </cell>
          <cell r="AX4350">
            <v>14450</v>
          </cell>
          <cell r="AY4350">
            <v>14950</v>
          </cell>
        </row>
        <row r="4351">
          <cell r="B4351" t="str">
            <v>SKDT0033</v>
          </cell>
          <cell r="AX4351">
            <v>14850</v>
          </cell>
          <cell r="AY4351">
            <v>15350</v>
          </cell>
        </row>
        <row r="4352">
          <cell r="B4352" t="str">
            <v>SKDT0031</v>
          </cell>
          <cell r="AX4352">
            <v>14450</v>
          </cell>
          <cell r="AY4352">
            <v>14950</v>
          </cell>
        </row>
        <row r="4353">
          <cell r="B4353" t="str">
            <v>SKDT0042</v>
          </cell>
          <cell r="AX4353">
            <v>11450</v>
          </cell>
          <cell r="AY4353">
            <v>11950</v>
          </cell>
        </row>
        <row r="4354">
          <cell r="B4354" t="str">
            <v>SKDT0043</v>
          </cell>
          <cell r="AX4354">
            <v>11450</v>
          </cell>
          <cell r="AY4354">
            <v>11950</v>
          </cell>
        </row>
        <row r="4355">
          <cell r="B4355" t="str">
            <v>SKDT0060</v>
          </cell>
          <cell r="AX4355">
            <v>11550</v>
          </cell>
          <cell r="AY4355">
            <v>12050</v>
          </cell>
        </row>
        <row r="4356">
          <cell r="B4356" t="str">
            <v>SKDT0075</v>
          </cell>
          <cell r="AX4356">
            <v>11400</v>
          </cell>
          <cell r="AY4356">
            <v>11900</v>
          </cell>
        </row>
        <row r="4357">
          <cell r="B4357" t="str">
            <v>SKDT0029</v>
          </cell>
          <cell r="AX4357">
            <v>11300</v>
          </cell>
          <cell r="AY4357">
            <v>11800</v>
          </cell>
        </row>
        <row r="4358">
          <cell r="B4358" t="str">
            <v>SKDT0030</v>
          </cell>
          <cell r="AX4358">
            <v>11700</v>
          </cell>
          <cell r="AY4358">
            <v>12200</v>
          </cell>
        </row>
        <row r="4359">
          <cell r="B4359" t="str">
            <v>SKDT0034</v>
          </cell>
          <cell r="AX4359">
            <v>11300</v>
          </cell>
          <cell r="AY4359">
            <v>11800</v>
          </cell>
        </row>
        <row r="4360">
          <cell r="B4360" t="str">
            <v>SKDT0074</v>
          </cell>
          <cell r="AX4360">
            <v>11400</v>
          </cell>
          <cell r="AY4360">
            <v>11900</v>
          </cell>
        </row>
        <row r="4361">
          <cell r="B4361" t="str">
            <v>SKDT0029</v>
          </cell>
          <cell r="AX4361">
            <v>300</v>
          </cell>
          <cell r="AY4361">
            <v>300</v>
          </cell>
        </row>
        <row r="4362">
          <cell r="B4362"/>
          <cell r="AX4362"/>
          <cell r="AY4362"/>
        </row>
        <row r="4363">
          <cell r="B4363" t="str">
            <v>TOYT0478</v>
          </cell>
          <cell r="AX4363">
            <v>12300</v>
          </cell>
          <cell r="AY4363">
            <v>12800</v>
          </cell>
        </row>
        <row r="4364">
          <cell r="B4364" t="str">
            <v>TOYT0468</v>
          </cell>
          <cell r="AX4364">
            <v>11200</v>
          </cell>
          <cell r="AY4364">
            <v>11700</v>
          </cell>
        </row>
        <row r="4365">
          <cell r="B4365" t="str">
            <v>TOYT0309</v>
          </cell>
          <cell r="AX4365">
            <v>8600</v>
          </cell>
          <cell r="AY4365">
            <v>9100</v>
          </cell>
        </row>
        <row r="4366">
          <cell r="B4366" t="str">
            <v>TOYT0277</v>
          </cell>
          <cell r="AX4366">
            <v>10950</v>
          </cell>
          <cell r="AY4366">
            <v>11450</v>
          </cell>
        </row>
        <row r="4367">
          <cell r="B4367" t="str">
            <v>TOYT0276</v>
          </cell>
          <cell r="AX4367">
            <v>10950</v>
          </cell>
          <cell r="AY4367">
            <v>11450</v>
          </cell>
        </row>
        <row r="4368">
          <cell r="B4368" t="str">
            <v>TOYT0597</v>
          </cell>
          <cell r="AX4368">
            <v>11900</v>
          </cell>
          <cell r="AY4368">
            <v>12400</v>
          </cell>
        </row>
        <row r="4369">
          <cell r="B4369" t="str">
            <v>TOYT0516</v>
          </cell>
          <cell r="AX4369">
            <v>11000</v>
          </cell>
          <cell r="AY4369">
            <v>11500</v>
          </cell>
        </row>
        <row r="4370">
          <cell r="B4370" t="str">
            <v>TOYT0281</v>
          </cell>
          <cell r="AX4370">
            <v>10900</v>
          </cell>
          <cell r="AY4370">
            <v>11400</v>
          </cell>
        </row>
        <row r="4371">
          <cell r="B4371" t="str">
            <v>TOYT0282</v>
          </cell>
          <cell r="AX4371">
            <v>10900</v>
          </cell>
          <cell r="AY4371">
            <v>11400</v>
          </cell>
        </row>
        <row r="4372">
          <cell r="B4372" t="str">
            <v>TOYT0519</v>
          </cell>
          <cell r="AX4372">
            <v>7600</v>
          </cell>
          <cell r="AY4372">
            <v>8100</v>
          </cell>
        </row>
        <row r="4373">
          <cell r="B4373" t="str">
            <v>TOYT0540</v>
          </cell>
          <cell r="AX4373">
            <v>10550</v>
          </cell>
          <cell r="AY4373">
            <v>11050</v>
          </cell>
        </row>
        <row r="4374">
          <cell r="B4374" t="str">
            <v>TOYT0506</v>
          </cell>
          <cell r="AX4374">
            <v>10550</v>
          </cell>
          <cell r="AY4374">
            <v>11050</v>
          </cell>
        </row>
        <row r="4375">
          <cell r="B4375" t="str">
            <v>TOYT0320</v>
          </cell>
          <cell r="AX4375">
            <v>10450</v>
          </cell>
          <cell r="AY4375">
            <v>10950</v>
          </cell>
        </row>
        <row r="4376">
          <cell r="B4376" t="str">
            <v>TOYT0273</v>
          </cell>
          <cell r="AX4376">
            <v>10450</v>
          </cell>
          <cell r="AY4376">
            <v>10950</v>
          </cell>
        </row>
        <row r="4377">
          <cell r="B4377"/>
          <cell r="AX4377">
            <v>36250</v>
          </cell>
          <cell r="AY4377">
            <v>36750</v>
          </cell>
        </row>
        <row r="4378">
          <cell r="B4378" t="str">
            <v>TOYT0489</v>
          </cell>
          <cell r="AX4378">
            <v>9750</v>
          </cell>
          <cell r="AY4378">
            <v>10250</v>
          </cell>
        </row>
        <row r="4379">
          <cell r="B4379" t="str">
            <v>TOYT0290</v>
          </cell>
          <cell r="AX4379">
            <v>9650</v>
          </cell>
          <cell r="AY4379">
            <v>10150</v>
          </cell>
        </row>
        <row r="4380">
          <cell r="B4380" t="str">
            <v>TOYT0288</v>
          </cell>
          <cell r="AX4380">
            <v>10150</v>
          </cell>
          <cell r="AY4380">
            <v>10650</v>
          </cell>
        </row>
        <row r="4381">
          <cell r="B4381" t="str">
            <v>TOYT0572</v>
          </cell>
          <cell r="AX4381">
            <v>10300</v>
          </cell>
          <cell r="AY4381">
            <v>13250</v>
          </cell>
        </row>
        <row r="4382">
          <cell r="B4382" t="str">
            <v>TOYT0520</v>
          </cell>
          <cell r="AX4382">
            <v>10250</v>
          </cell>
          <cell r="AY4382">
            <v>13250</v>
          </cell>
        </row>
        <row r="4383">
          <cell r="B4383" t="str">
            <v>TOYT0440</v>
          </cell>
          <cell r="AX4383">
            <v>10250</v>
          </cell>
          <cell r="AY4383">
            <v>13250</v>
          </cell>
        </row>
        <row r="4384">
          <cell r="B4384" t="str">
            <v>TOYT0293</v>
          </cell>
          <cell r="AX4384">
            <v>10650</v>
          </cell>
          <cell r="AY4384">
            <v>11150</v>
          </cell>
        </row>
        <row r="4385">
          <cell r="B4385" t="str">
            <v>TOYT0301</v>
          </cell>
          <cell r="AX4385">
            <v>10300</v>
          </cell>
          <cell r="AY4385">
            <v>10800</v>
          </cell>
        </row>
        <row r="4386">
          <cell r="B4386" t="str">
            <v>TOYT0300</v>
          </cell>
          <cell r="AX4386">
            <v>10300</v>
          </cell>
          <cell r="AY4386">
            <v>10800</v>
          </cell>
        </row>
        <row r="4387">
          <cell r="B4387" t="str">
            <v>TOYT0412</v>
          </cell>
          <cell r="AX4387">
            <v>13050</v>
          </cell>
          <cell r="AY4387">
            <v>13550</v>
          </cell>
        </row>
        <row r="4388">
          <cell r="B4388" t="str">
            <v>TOYT0413</v>
          </cell>
          <cell r="AX4388">
            <v>13050</v>
          </cell>
          <cell r="AY4388">
            <v>13550</v>
          </cell>
        </row>
        <row r="4389">
          <cell r="B4389" t="str">
            <v>TOYT0426</v>
          </cell>
          <cell r="AX4389">
            <v>11400</v>
          </cell>
          <cell r="AY4389">
            <v>11900</v>
          </cell>
        </row>
        <row r="4390">
          <cell r="B4390" t="str">
            <v>TOYT0328</v>
          </cell>
          <cell r="AX4390">
            <v>10900</v>
          </cell>
          <cell r="AY4390">
            <v>11400</v>
          </cell>
        </row>
        <row r="4391">
          <cell r="B4391"/>
          <cell r="AX4391"/>
          <cell r="AY4391"/>
        </row>
        <row r="4392">
          <cell r="B4392" t="str">
            <v>VLWT0186</v>
          </cell>
          <cell r="AX4392">
            <v>11600</v>
          </cell>
          <cell r="AY4392">
            <v>12100</v>
          </cell>
        </row>
        <row r="4393">
          <cell r="B4393" t="str">
            <v>VLWT0187</v>
          </cell>
          <cell r="AX4393">
            <v>11600</v>
          </cell>
          <cell r="AY4393">
            <v>12100</v>
          </cell>
        </row>
        <row r="4394">
          <cell r="B4394" t="str">
            <v>VLWT0106</v>
          </cell>
          <cell r="AX4394">
            <v>8300</v>
          </cell>
          <cell r="AY4394">
            <v>8800</v>
          </cell>
        </row>
        <row r="4395">
          <cell r="B4395" t="str">
            <v>VLWT0107</v>
          </cell>
          <cell r="AX4395">
            <v>8300</v>
          </cell>
          <cell r="AY4395">
            <v>8800</v>
          </cell>
        </row>
        <row r="4396">
          <cell r="B4396" t="str">
            <v>VLWT0182</v>
          </cell>
          <cell r="AX4396">
            <v>8950</v>
          </cell>
          <cell r="AY4396">
            <v>9450</v>
          </cell>
        </row>
        <row r="4397">
          <cell r="B4397" t="str">
            <v>VLWT0183</v>
          </cell>
          <cell r="AX4397">
            <v>8950</v>
          </cell>
          <cell r="AY4397">
            <v>9450</v>
          </cell>
        </row>
        <row r="4398">
          <cell r="B4398" t="str">
            <v>VLWT0240</v>
          </cell>
          <cell r="AX4398">
            <v>9550</v>
          </cell>
          <cell r="AY4398">
            <v>10050</v>
          </cell>
        </row>
        <row r="4399">
          <cell r="B4399" t="str">
            <v>VLWT0241</v>
          </cell>
          <cell r="AX4399">
            <v>9550</v>
          </cell>
          <cell r="AY4399">
            <v>10050</v>
          </cell>
        </row>
        <row r="4400">
          <cell r="B4400" t="str">
            <v>VLWT0213</v>
          </cell>
          <cell r="AX4400">
            <v>11300</v>
          </cell>
          <cell r="AY4400">
            <v>11800</v>
          </cell>
        </row>
        <row r="4401">
          <cell r="B4401" t="str">
            <v>VLWT0178</v>
          </cell>
          <cell r="AX4401">
            <v>9200</v>
          </cell>
          <cell r="AY4401">
            <v>9700</v>
          </cell>
        </row>
        <row r="4402">
          <cell r="B4402" t="str">
            <v>VLWT0173</v>
          </cell>
          <cell r="AX4402">
            <v>10250</v>
          </cell>
          <cell r="AY4402">
            <v>10500</v>
          </cell>
        </row>
        <row r="4403">
          <cell r="B4403" t="str">
            <v>VLWT0173</v>
          </cell>
          <cell r="AX4403">
            <v>9200</v>
          </cell>
          <cell r="AY4403">
            <v>9700</v>
          </cell>
        </row>
        <row r="4404">
          <cell r="B4404" t="str">
            <v>VLWT0223</v>
          </cell>
          <cell r="AX4404">
            <v>11300</v>
          </cell>
          <cell r="AY4404">
            <v>11800</v>
          </cell>
        </row>
        <row r="4405">
          <cell r="B4405" t="str">
            <v>VLWT0232</v>
          </cell>
          <cell r="AX4405">
            <v>10750</v>
          </cell>
          <cell r="AY4405">
            <v>11000</v>
          </cell>
        </row>
        <row r="4406">
          <cell r="B4406" t="str">
            <v>VLWT0123</v>
          </cell>
          <cell r="AX4406">
            <v>12100</v>
          </cell>
          <cell r="AY4406">
            <v>12600</v>
          </cell>
        </row>
        <row r="4407">
          <cell r="B4407" t="str">
            <v>VLWT0125</v>
          </cell>
          <cell r="AX4407">
            <v>11800</v>
          </cell>
          <cell r="AY4407">
            <v>12300</v>
          </cell>
        </row>
        <row r="4408">
          <cell r="B4408" t="str">
            <v>VLWT0113</v>
          </cell>
          <cell r="AX4408">
            <v>12400</v>
          </cell>
          <cell r="AY4408">
            <v>12900</v>
          </cell>
        </row>
        <row r="4409">
          <cell r="B4409" t="str">
            <v>VLWT0115</v>
          </cell>
          <cell r="AX4409">
            <v>12100</v>
          </cell>
          <cell r="AY4409">
            <v>12600</v>
          </cell>
        </row>
        <row r="4410">
          <cell r="B4410" t="str">
            <v>VLWT0143</v>
          </cell>
          <cell r="AX4410">
            <v>12400</v>
          </cell>
          <cell r="AY4410">
            <v>12900</v>
          </cell>
        </row>
        <row r="4411">
          <cell r="B4411" t="str">
            <v>VLWT0138</v>
          </cell>
          <cell r="AX4411">
            <v>12100</v>
          </cell>
          <cell r="AY4411">
            <v>12600</v>
          </cell>
        </row>
        <row r="4412">
          <cell r="B4412" t="str">
            <v>VLWT0146</v>
          </cell>
          <cell r="AX4412">
            <v>12400</v>
          </cell>
          <cell r="AY4412">
            <v>12900</v>
          </cell>
        </row>
        <row r="4413">
          <cell r="B4413" t="str">
            <v>VLWT0142</v>
          </cell>
          <cell r="AX4413">
            <v>12100</v>
          </cell>
          <cell r="AY4413">
            <v>12600</v>
          </cell>
        </row>
        <row r="4414">
          <cell r="B4414"/>
          <cell r="AX4414"/>
          <cell r="AY4414"/>
        </row>
        <row r="4415">
          <cell r="B4415" t="str">
            <v>VAZT0132</v>
          </cell>
          <cell r="AX4415">
            <v>5300</v>
          </cell>
          <cell r="AY4415">
            <v>5800</v>
          </cell>
        </row>
        <row r="4416">
          <cell r="B4416" t="str">
            <v>VAZT0165</v>
          </cell>
          <cell r="AX4416">
            <v>5600</v>
          </cell>
          <cell r="AY4416">
            <v>6100</v>
          </cell>
        </row>
        <row r="4417">
          <cell r="B4417"/>
          <cell r="AX4417"/>
          <cell r="AY4417"/>
        </row>
        <row r="4418">
          <cell r="B4418" t="str">
            <v>VAZT0166</v>
          </cell>
          <cell r="AX4418">
            <v>5600</v>
          </cell>
          <cell r="AY4418">
            <v>6100</v>
          </cell>
        </row>
        <row r="4419">
          <cell r="B4419"/>
          <cell r="AX4419"/>
          <cell r="AY4419"/>
        </row>
        <row r="4420">
          <cell r="B4420"/>
          <cell r="AX4420"/>
          <cell r="AY4420"/>
        </row>
        <row r="4421">
          <cell r="B4421" t="str">
            <v>ACRT0006</v>
          </cell>
          <cell r="AX4421">
            <v>4100</v>
          </cell>
          <cell r="AY4421">
            <v>4350</v>
          </cell>
        </row>
        <row r="4422">
          <cell r="B4422"/>
          <cell r="AX4422"/>
          <cell r="AY4422"/>
        </row>
        <row r="4423">
          <cell r="B4423" t="str">
            <v>BMWT0053</v>
          </cell>
          <cell r="AX4423">
            <v>3350</v>
          </cell>
          <cell r="AY4423">
            <v>3600</v>
          </cell>
        </row>
        <row r="4424">
          <cell r="B4424" t="str">
            <v>BMWT0054</v>
          </cell>
          <cell r="AX4424">
            <v>3350</v>
          </cell>
          <cell r="AY4424">
            <v>3600</v>
          </cell>
        </row>
        <row r="4425">
          <cell r="B4425" t="str">
            <v>BMWT0055</v>
          </cell>
          <cell r="AX4425">
            <v>3750</v>
          </cell>
          <cell r="AY4425">
            <v>4000</v>
          </cell>
        </row>
        <row r="4426">
          <cell r="B4426" t="str">
            <v>BMWT0056</v>
          </cell>
          <cell r="AX4426">
            <v>3750</v>
          </cell>
          <cell r="AY4426">
            <v>4000</v>
          </cell>
        </row>
        <row r="4427">
          <cell r="B4427" t="str">
            <v>BMWT0057</v>
          </cell>
          <cell r="AX4427">
            <v>3750</v>
          </cell>
          <cell r="AY4427">
            <v>4000</v>
          </cell>
        </row>
        <row r="4428">
          <cell r="B4428"/>
          <cell r="AX4428"/>
          <cell r="AY4428"/>
        </row>
        <row r="4429">
          <cell r="B4429" t="str">
            <v>CHVT0033</v>
          </cell>
          <cell r="AX4429">
            <v>3350</v>
          </cell>
          <cell r="AY4429">
            <v>3600</v>
          </cell>
        </row>
        <row r="4430">
          <cell r="B4430" t="str">
            <v>CHVT0034</v>
          </cell>
          <cell r="AX4430">
            <v>3350</v>
          </cell>
          <cell r="AY4430">
            <v>3600</v>
          </cell>
        </row>
        <row r="4431">
          <cell r="B4431" t="str">
            <v>CHVT0035</v>
          </cell>
          <cell r="AX4431">
            <v>3350</v>
          </cell>
          <cell r="AY4431">
            <v>3600</v>
          </cell>
        </row>
        <row r="4432">
          <cell r="B4432" t="str">
            <v>CHVT0036</v>
          </cell>
          <cell r="AX4432">
            <v>3350</v>
          </cell>
          <cell r="AY4432">
            <v>3600</v>
          </cell>
        </row>
        <row r="4433">
          <cell r="B4433" t="str">
            <v>CHVT0037</v>
          </cell>
          <cell r="AX4433">
            <v>3600</v>
          </cell>
          <cell r="AY4433">
            <v>3850</v>
          </cell>
        </row>
        <row r="4434">
          <cell r="B4434" t="str">
            <v>CHVT0038</v>
          </cell>
          <cell r="AX4434">
            <v>3600</v>
          </cell>
          <cell r="AY4434">
            <v>3850</v>
          </cell>
        </row>
        <row r="4435">
          <cell r="B4435" t="str">
            <v>CHVT0039</v>
          </cell>
          <cell r="AX4435">
            <v>3350</v>
          </cell>
          <cell r="AY4435">
            <v>3600</v>
          </cell>
        </row>
        <row r="4436">
          <cell r="B4436"/>
          <cell r="AX4436"/>
          <cell r="AY4436"/>
        </row>
        <row r="4437">
          <cell r="B4437" t="str">
            <v>CRST0008</v>
          </cell>
          <cell r="AX4437">
            <v>3900</v>
          </cell>
          <cell r="AY4437">
            <v>4150</v>
          </cell>
        </row>
        <row r="4438">
          <cell r="B4438"/>
          <cell r="AX4438"/>
          <cell r="AY4438"/>
        </row>
        <row r="4439">
          <cell r="B4439" t="str">
            <v>CITT0070</v>
          </cell>
          <cell r="AX4439">
            <v>4050</v>
          </cell>
          <cell r="AY4439">
            <v>4300</v>
          </cell>
        </row>
        <row r="4440">
          <cell r="B4440"/>
          <cell r="AX4440"/>
          <cell r="AY4440"/>
        </row>
        <row r="4441">
          <cell r="B4441" t="str">
            <v>FATT0039</v>
          </cell>
          <cell r="AX4441">
            <v>3300</v>
          </cell>
          <cell r="AY4441">
            <v>3550</v>
          </cell>
        </row>
        <row r="4442">
          <cell r="B4442"/>
          <cell r="AX4442"/>
          <cell r="AY4442"/>
        </row>
        <row r="4443">
          <cell r="B4443" t="str">
            <v>GELT0010</v>
          </cell>
          <cell r="AX4443">
            <v>3600</v>
          </cell>
          <cell r="AY4443">
            <v>3850</v>
          </cell>
        </row>
        <row r="4444">
          <cell r="B4444" t="str">
            <v>GELT0011</v>
          </cell>
          <cell r="AX4444">
            <v>3600</v>
          </cell>
          <cell r="AY4444">
            <v>3850</v>
          </cell>
        </row>
        <row r="4445">
          <cell r="B4445" t="str">
            <v>GELT0012</v>
          </cell>
          <cell r="AX4445">
            <v>3600</v>
          </cell>
          <cell r="AY4445">
            <v>3850</v>
          </cell>
        </row>
        <row r="4446">
          <cell r="B4446"/>
          <cell r="AX4446"/>
          <cell r="AY4446"/>
        </row>
        <row r="4447">
          <cell r="B4447" t="str">
            <v>HONT0107</v>
          </cell>
          <cell r="AX4447">
            <v>3900</v>
          </cell>
          <cell r="AY4447">
            <v>4150</v>
          </cell>
        </row>
        <row r="4448">
          <cell r="B4448" t="str">
            <v>HONT0108</v>
          </cell>
          <cell r="AX4448">
            <v>3900</v>
          </cell>
          <cell r="AY4448">
            <v>4150</v>
          </cell>
        </row>
        <row r="4449">
          <cell r="B4449" t="str">
            <v>HONT0085</v>
          </cell>
          <cell r="AX4449">
            <v>3900</v>
          </cell>
          <cell r="AY4449">
            <v>4150</v>
          </cell>
        </row>
        <row r="4450">
          <cell r="B4450" t="str">
            <v>HONT0087</v>
          </cell>
          <cell r="AX4450">
            <v>3850</v>
          </cell>
          <cell r="AY4450">
            <v>4100</v>
          </cell>
        </row>
        <row r="4451">
          <cell r="B4451" t="str">
            <v>HONT0135</v>
          </cell>
          <cell r="AX4451">
            <v>4000</v>
          </cell>
          <cell r="AY4451">
            <v>4250</v>
          </cell>
        </row>
        <row r="4452">
          <cell r="B4452" t="str">
            <v>HONT0147</v>
          </cell>
          <cell r="AX4452">
            <v>4000</v>
          </cell>
          <cell r="AY4452">
            <v>4250</v>
          </cell>
        </row>
        <row r="4453">
          <cell r="B4453" t="str">
            <v>HONT0136</v>
          </cell>
          <cell r="AX4453">
            <v>4000</v>
          </cell>
          <cell r="AY4453">
            <v>4250</v>
          </cell>
        </row>
        <row r="4454">
          <cell r="B4454" t="str">
            <v>HONT0137</v>
          </cell>
          <cell r="AX4454">
            <v>3800</v>
          </cell>
          <cell r="AY4454">
            <v>4050</v>
          </cell>
        </row>
        <row r="4455">
          <cell r="B4455" t="str">
            <v>HONT0146</v>
          </cell>
          <cell r="AX4455">
            <v>4500</v>
          </cell>
          <cell r="AY4455">
            <v>4750</v>
          </cell>
        </row>
        <row r="4456">
          <cell r="B4456"/>
          <cell r="AX4456"/>
          <cell r="AY4456"/>
        </row>
        <row r="4457">
          <cell r="B4457" t="str">
            <v>HYNT0161</v>
          </cell>
          <cell r="AX4457">
            <v>4000</v>
          </cell>
          <cell r="AY4457">
            <v>4250</v>
          </cell>
        </row>
        <row r="4458">
          <cell r="B4458" t="str">
            <v>HYNT0116</v>
          </cell>
          <cell r="AX4458">
            <v>4000</v>
          </cell>
          <cell r="AY4458">
            <v>4250</v>
          </cell>
        </row>
        <row r="4459">
          <cell r="B4459" t="str">
            <v>HYNT0055</v>
          </cell>
          <cell r="AX4459">
            <v>4000</v>
          </cell>
          <cell r="AY4459">
            <v>4250</v>
          </cell>
        </row>
        <row r="4460">
          <cell r="B4460" t="str">
            <v>HYNT0153</v>
          </cell>
          <cell r="AX4460">
            <v>3900</v>
          </cell>
          <cell r="AY4460">
            <v>4150</v>
          </cell>
        </row>
        <row r="4461">
          <cell r="B4461" t="str">
            <v>HYNT0210</v>
          </cell>
          <cell r="AX4461">
            <v>3600</v>
          </cell>
          <cell r="AY4461">
            <v>3850</v>
          </cell>
        </row>
        <row r="4462">
          <cell r="B4462" t="str">
            <v>HYNT0165</v>
          </cell>
          <cell r="AX4462">
            <v>3600</v>
          </cell>
          <cell r="AY4462">
            <v>3850</v>
          </cell>
        </row>
        <row r="4463">
          <cell r="B4463" t="str">
            <v>HYNT0154</v>
          </cell>
          <cell r="AX4463">
            <v>3600</v>
          </cell>
          <cell r="AY4463">
            <v>3850</v>
          </cell>
        </row>
        <row r="4464">
          <cell r="B4464" t="str">
            <v>HYNT0056</v>
          </cell>
          <cell r="AX4464">
            <v>3800</v>
          </cell>
          <cell r="AY4464">
            <v>4050</v>
          </cell>
        </row>
        <row r="4465">
          <cell r="B4465" t="str">
            <v>HYNT0057</v>
          </cell>
          <cell r="AX4465">
            <v>3800</v>
          </cell>
          <cell r="AY4465">
            <v>4050</v>
          </cell>
        </row>
        <row r="4466">
          <cell r="B4466" t="str">
            <v>HYNT0232</v>
          </cell>
          <cell r="AX4466">
            <v>3650</v>
          </cell>
          <cell r="AY4466">
            <v>3900</v>
          </cell>
        </row>
        <row r="4467">
          <cell r="B4467" t="str">
            <v>HYNT0233</v>
          </cell>
          <cell r="AX4467">
            <v>3650</v>
          </cell>
          <cell r="AY4467">
            <v>3900</v>
          </cell>
        </row>
        <row r="4468">
          <cell r="B4468" t="str">
            <v>HYNT0058</v>
          </cell>
          <cell r="AX4468">
            <v>3900</v>
          </cell>
          <cell r="AY4468">
            <v>4150</v>
          </cell>
        </row>
        <row r="4469">
          <cell r="B4469" t="str">
            <v>HYNT0164</v>
          </cell>
          <cell r="AX4469">
            <v>3900</v>
          </cell>
          <cell r="AY4469">
            <v>4150</v>
          </cell>
        </row>
        <row r="4470">
          <cell r="B4470" t="str">
            <v>HYNT0060</v>
          </cell>
          <cell r="AX4470">
            <v>3400</v>
          </cell>
          <cell r="AY4470">
            <v>3650</v>
          </cell>
        </row>
        <row r="4471">
          <cell r="B4471" t="str">
            <v>HYNT0061</v>
          </cell>
          <cell r="AX4471">
            <v>3400</v>
          </cell>
          <cell r="AY4471">
            <v>3650</v>
          </cell>
        </row>
        <row r="4472">
          <cell r="B4472" t="str">
            <v>HYNT0158</v>
          </cell>
          <cell r="AX4472">
            <v>2900</v>
          </cell>
          <cell r="AY4472">
            <v>3150</v>
          </cell>
        </row>
        <row r="4473">
          <cell r="B4473" t="str">
            <v>HYNT0156</v>
          </cell>
          <cell r="AX4473">
            <v>3600</v>
          </cell>
          <cell r="AY4473">
            <v>3850</v>
          </cell>
        </row>
        <row r="4474">
          <cell r="B4474" t="str">
            <v>HYNT0059</v>
          </cell>
          <cell r="AX4474">
            <v>3600</v>
          </cell>
          <cell r="AY4474">
            <v>3850</v>
          </cell>
        </row>
        <row r="4475">
          <cell r="B4475" t="str">
            <v>HYNT0062</v>
          </cell>
          <cell r="AX4475">
            <v>3700</v>
          </cell>
          <cell r="AY4475">
            <v>3950</v>
          </cell>
        </row>
        <row r="4476">
          <cell r="B4476" t="str">
            <v>HYNT0063</v>
          </cell>
          <cell r="AX4476">
            <v>3700</v>
          </cell>
          <cell r="AY4476">
            <v>3950</v>
          </cell>
        </row>
        <row r="4477">
          <cell r="B4477" t="str">
            <v>HYNT0179</v>
          </cell>
          <cell r="AX4477">
            <v>2900</v>
          </cell>
          <cell r="AY4477">
            <v>3150</v>
          </cell>
        </row>
        <row r="4478">
          <cell r="B4478" t="str">
            <v>HYNT0146</v>
          </cell>
          <cell r="AX4478">
            <v>3400</v>
          </cell>
          <cell r="AY4478">
            <v>3650</v>
          </cell>
        </row>
        <row r="4479">
          <cell r="B4479" t="str">
            <v>HYNT0064</v>
          </cell>
          <cell r="AX4479">
            <v>3450</v>
          </cell>
          <cell r="AY4479">
            <v>3700</v>
          </cell>
        </row>
        <row r="4480">
          <cell r="B4480" t="str">
            <v>HYNT0065</v>
          </cell>
          <cell r="AX4480">
            <v>3450</v>
          </cell>
          <cell r="AY4480">
            <v>3700</v>
          </cell>
        </row>
        <row r="4481">
          <cell r="B4481" t="str">
            <v>HYNT0066</v>
          </cell>
          <cell r="AX4481">
            <v>3400</v>
          </cell>
          <cell r="AY4481">
            <v>3650</v>
          </cell>
        </row>
        <row r="4482">
          <cell r="B4482" t="str">
            <v>HYNT0067</v>
          </cell>
          <cell r="AX4482">
            <v>3350</v>
          </cell>
          <cell r="AY4482">
            <v>3600</v>
          </cell>
        </row>
        <row r="4483">
          <cell r="B4483" t="str">
            <v>HYNT0069</v>
          </cell>
          <cell r="AX4483">
            <v>3350</v>
          </cell>
          <cell r="AY4483">
            <v>3600</v>
          </cell>
        </row>
        <row r="4484">
          <cell r="B4484" t="str">
            <v>HYNT0070</v>
          </cell>
          <cell r="AX4484">
            <v>3350</v>
          </cell>
          <cell r="AY4484">
            <v>3600</v>
          </cell>
        </row>
        <row r="4485">
          <cell r="B4485" t="str">
            <v>HYNT0180</v>
          </cell>
          <cell r="AX4485">
            <v>2850</v>
          </cell>
          <cell r="AY4485">
            <v>3100</v>
          </cell>
        </row>
        <row r="4486">
          <cell r="B4486" t="str">
            <v>HYNT0181</v>
          </cell>
          <cell r="AX4486">
            <v>2850</v>
          </cell>
          <cell r="AY4486">
            <v>3100</v>
          </cell>
        </row>
        <row r="4487">
          <cell r="B4487" t="str">
            <v>HYNT0071</v>
          </cell>
          <cell r="AX4487">
            <v>3400</v>
          </cell>
          <cell r="AY4487">
            <v>3650</v>
          </cell>
        </row>
        <row r="4488">
          <cell r="B4488" t="str">
            <v>HYNT0073</v>
          </cell>
          <cell r="AX4488">
            <v>3400</v>
          </cell>
          <cell r="AY4488">
            <v>3650</v>
          </cell>
        </row>
        <row r="4489">
          <cell r="B4489" t="str">
            <v>HYNT0198</v>
          </cell>
          <cell r="AX4489">
            <v>3400</v>
          </cell>
          <cell r="AY4489">
            <v>3650</v>
          </cell>
        </row>
        <row r="4490">
          <cell r="B4490" t="str">
            <v>HYNT0074</v>
          </cell>
          <cell r="AX4490">
            <v>3100</v>
          </cell>
          <cell r="AY4490">
            <v>3350</v>
          </cell>
        </row>
        <row r="4491">
          <cell r="B4491" t="str">
            <v>HYNT0072</v>
          </cell>
          <cell r="AX4491">
            <v>3400</v>
          </cell>
          <cell r="AY4491">
            <v>3650</v>
          </cell>
        </row>
        <row r="4492">
          <cell r="B4492" t="str">
            <v>HYNT0219</v>
          </cell>
          <cell r="AX4492">
            <v>3400</v>
          </cell>
          <cell r="AY4492">
            <v>3650</v>
          </cell>
        </row>
        <row r="4493">
          <cell r="B4493" t="str">
            <v>HYNT0077</v>
          </cell>
          <cell r="AX4493">
            <v>3650</v>
          </cell>
          <cell r="AY4493">
            <v>3900</v>
          </cell>
        </row>
        <row r="4494">
          <cell r="B4494" t="str">
            <v>HYNT0076</v>
          </cell>
          <cell r="AX4494">
            <v>3350</v>
          </cell>
          <cell r="AY4494">
            <v>3600</v>
          </cell>
        </row>
        <row r="4495">
          <cell r="B4495" t="str">
            <v>HYNT0079</v>
          </cell>
          <cell r="AX4495">
            <v>3400</v>
          </cell>
          <cell r="AY4495">
            <v>3650</v>
          </cell>
        </row>
        <row r="4496">
          <cell r="B4496" t="str">
            <v>HYNT0081</v>
          </cell>
          <cell r="AX4496">
            <v>3400</v>
          </cell>
          <cell r="AY4496">
            <v>3650</v>
          </cell>
        </row>
        <row r="4497">
          <cell r="B4497" t="str">
            <v>HYNT0204</v>
          </cell>
          <cell r="AX4497">
            <v>3900</v>
          </cell>
          <cell r="AY4497">
            <v>4150</v>
          </cell>
        </row>
        <row r="4498">
          <cell r="B4498" t="str">
            <v>HYNT0205</v>
          </cell>
          <cell r="AX4498">
            <v>3900</v>
          </cell>
          <cell r="AY4498">
            <v>4150</v>
          </cell>
        </row>
        <row r="4499">
          <cell r="B4499" t="str">
            <v>HYNT0167</v>
          </cell>
          <cell r="AX4499">
            <v>3300</v>
          </cell>
          <cell r="AY4499">
            <v>3550</v>
          </cell>
        </row>
        <row r="4500">
          <cell r="B4500" t="str">
            <v>HYNT0152</v>
          </cell>
          <cell r="AX4500">
            <v>3300</v>
          </cell>
          <cell r="AY4500">
            <v>3550</v>
          </cell>
        </row>
        <row r="4501">
          <cell r="B4501" t="str">
            <v>HYNT0136</v>
          </cell>
          <cell r="AX4501">
            <v>4000</v>
          </cell>
          <cell r="AY4501">
            <v>4250</v>
          </cell>
        </row>
        <row r="4502">
          <cell r="B4502" t="str">
            <v>HYNT0083</v>
          </cell>
          <cell r="AX4502">
            <v>3100</v>
          </cell>
          <cell r="AY4502">
            <v>3350</v>
          </cell>
        </row>
        <row r="4503">
          <cell r="B4503" t="str">
            <v>HYNT0082</v>
          </cell>
          <cell r="AX4503">
            <v>3350</v>
          </cell>
          <cell r="AY4503">
            <v>3600</v>
          </cell>
        </row>
        <row r="4504">
          <cell r="B4504" t="str">
            <v>HYNT0171</v>
          </cell>
          <cell r="AX4504">
            <v>3800</v>
          </cell>
          <cell r="AY4504">
            <v>4050</v>
          </cell>
        </row>
        <row r="4505">
          <cell r="B4505" t="str">
            <v>HYNT0224</v>
          </cell>
          <cell r="AX4505">
            <v>3750</v>
          </cell>
          <cell r="AY4505">
            <v>4000</v>
          </cell>
        </row>
        <row r="4506">
          <cell r="B4506" t="str">
            <v>HYNT0160</v>
          </cell>
          <cell r="AX4506">
            <v>3800</v>
          </cell>
          <cell r="AY4506">
            <v>4050</v>
          </cell>
        </row>
        <row r="4507">
          <cell r="B4507"/>
          <cell r="AX4507"/>
          <cell r="AY4507"/>
        </row>
        <row r="4508">
          <cell r="B4508" t="str">
            <v>INFT0016</v>
          </cell>
          <cell r="AX4508">
            <v>3800</v>
          </cell>
          <cell r="AY4508">
            <v>4050</v>
          </cell>
        </row>
        <row r="4509">
          <cell r="B4509" t="str">
            <v>INFT0019</v>
          </cell>
          <cell r="AX4509">
            <v>3300</v>
          </cell>
          <cell r="AY4509">
            <v>3550</v>
          </cell>
        </row>
        <row r="4510">
          <cell r="B4510" t="str">
            <v>INFT0017</v>
          </cell>
          <cell r="AX4510">
            <v>3450</v>
          </cell>
          <cell r="AY4510">
            <v>3700</v>
          </cell>
        </row>
        <row r="4511">
          <cell r="B4511" t="str">
            <v>INFT0018</v>
          </cell>
          <cell r="AX4511">
            <v>3450</v>
          </cell>
          <cell r="AY4511">
            <v>3700</v>
          </cell>
        </row>
        <row r="4512">
          <cell r="B4512" t="str">
            <v>INFT0046</v>
          </cell>
          <cell r="AX4512">
            <v>4700</v>
          </cell>
          <cell r="AY4512">
            <v>4950</v>
          </cell>
        </row>
        <row r="4513">
          <cell r="B4513" t="str">
            <v>INFT0033</v>
          </cell>
          <cell r="AX4513">
            <v>3800</v>
          </cell>
          <cell r="AY4513">
            <v>4050</v>
          </cell>
        </row>
        <row r="4514">
          <cell r="B4514" t="str">
            <v>INFT0038</v>
          </cell>
          <cell r="AX4514">
            <v>3800</v>
          </cell>
          <cell r="AY4514">
            <v>4050</v>
          </cell>
        </row>
        <row r="4515">
          <cell r="B4515" t="str">
            <v>INFT0047</v>
          </cell>
          <cell r="AX4515">
            <v>3700</v>
          </cell>
          <cell r="AY4515">
            <v>3950</v>
          </cell>
        </row>
        <row r="4516">
          <cell r="B4516" t="str">
            <v>INFT0043</v>
          </cell>
          <cell r="AX4516">
            <v>3700</v>
          </cell>
          <cell r="AY4516">
            <v>3950</v>
          </cell>
        </row>
        <row r="4517">
          <cell r="B4517" t="str">
            <v>INFT0044</v>
          </cell>
          <cell r="AX4517">
            <v>3700</v>
          </cell>
          <cell r="AY4517">
            <v>3950</v>
          </cell>
        </row>
        <row r="4518">
          <cell r="B4518"/>
          <cell r="AX4518"/>
          <cell r="AY4518"/>
        </row>
        <row r="4519">
          <cell r="B4519" t="str">
            <v>IVET0018</v>
          </cell>
          <cell r="AX4519">
            <v>3050</v>
          </cell>
          <cell r="AY4519">
            <v>3300</v>
          </cell>
        </row>
        <row r="4520">
          <cell r="B4520" t="str">
            <v>IVET0015</v>
          </cell>
          <cell r="AX4520">
            <v>3600</v>
          </cell>
          <cell r="AY4520">
            <v>3850</v>
          </cell>
        </row>
        <row r="4521">
          <cell r="B4521" t="str">
            <v>IVET0021</v>
          </cell>
          <cell r="AX4521">
            <v>3900</v>
          </cell>
          <cell r="AY4521">
            <v>4150</v>
          </cell>
        </row>
        <row r="4522">
          <cell r="B4522"/>
          <cell r="AX4522"/>
          <cell r="AY4522"/>
        </row>
        <row r="4523">
          <cell r="B4523" t="str">
            <v>JGRT0016</v>
          </cell>
          <cell r="AX4523">
            <v>4100</v>
          </cell>
          <cell r="AY4523">
            <v>4350</v>
          </cell>
        </row>
        <row r="4524">
          <cell r="B4524"/>
          <cell r="AX4524"/>
          <cell r="AY4524"/>
        </row>
        <row r="4525">
          <cell r="B4525" t="str">
            <v>JEPT0024</v>
          </cell>
          <cell r="AX4525">
            <v>3550</v>
          </cell>
          <cell r="AY4525">
            <v>3800</v>
          </cell>
        </row>
        <row r="4526">
          <cell r="B4526"/>
          <cell r="AX4526"/>
          <cell r="AY4526"/>
        </row>
        <row r="4527">
          <cell r="B4527" t="str">
            <v>KIAT0058</v>
          </cell>
          <cell r="AX4527">
            <v>3350</v>
          </cell>
          <cell r="AY4527">
            <v>3600</v>
          </cell>
        </row>
        <row r="4528">
          <cell r="B4528" t="str">
            <v>KIAT0057</v>
          </cell>
          <cell r="AX4528">
            <v>3900</v>
          </cell>
          <cell r="AY4528">
            <v>4150</v>
          </cell>
        </row>
        <row r="4529">
          <cell r="B4529" t="str">
            <v>KIAT0219</v>
          </cell>
          <cell r="AX4529">
            <v>3750</v>
          </cell>
          <cell r="AY4529">
            <v>4000</v>
          </cell>
        </row>
        <row r="4530">
          <cell r="B4530" t="str">
            <v>KIAT0059</v>
          </cell>
          <cell r="AX4530">
            <v>3900</v>
          </cell>
          <cell r="AY4530">
            <v>4150</v>
          </cell>
        </row>
        <row r="4531">
          <cell r="B4531" t="str">
            <v>KIAT0060</v>
          </cell>
          <cell r="AX4531">
            <v>3900</v>
          </cell>
          <cell r="AY4531">
            <v>4150</v>
          </cell>
        </row>
        <row r="4532">
          <cell r="B4532" t="str">
            <v>KIAT0061</v>
          </cell>
          <cell r="AX4532">
            <v>3900</v>
          </cell>
          <cell r="AY4532">
            <v>4150</v>
          </cell>
        </row>
        <row r="4533">
          <cell r="B4533" t="str">
            <v>KIAT0062</v>
          </cell>
          <cell r="AX4533">
            <v>3900</v>
          </cell>
          <cell r="AY4533">
            <v>4150</v>
          </cell>
        </row>
        <row r="4534">
          <cell r="B4534" t="str">
            <v>KIAT0180</v>
          </cell>
          <cell r="AX4534">
            <v>3400</v>
          </cell>
          <cell r="AY4534">
            <v>3650</v>
          </cell>
        </row>
        <row r="4535">
          <cell r="B4535" t="str">
            <v>KIAT0064</v>
          </cell>
          <cell r="AX4535">
            <v>3400</v>
          </cell>
          <cell r="AY4535">
            <v>3650</v>
          </cell>
        </row>
        <row r="4536">
          <cell r="B4536" t="str">
            <v>KIAT0171</v>
          </cell>
          <cell r="AX4536">
            <v>2850</v>
          </cell>
          <cell r="AY4536">
            <v>3100</v>
          </cell>
        </row>
        <row r="4537">
          <cell r="B4537" t="str">
            <v>KIAT0207</v>
          </cell>
          <cell r="AX4537">
            <v>3350</v>
          </cell>
          <cell r="AY4537">
            <v>3600</v>
          </cell>
        </row>
        <row r="4538">
          <cell r="B4538" t="str">
            <v>KIAT0065</v>
          </cell>
          <cell r="AX4538">
            <v>3400</v>
          </cell>
          <cell r="AY4538">
            <v>3650</v>
          </cell>
        </row>
        <row r="4539">
          <cell r="B4539" t="str">
            <v>KIAT0066</v>
          </cell>
          <cell r="AX4539">
            <v>3400</v>
          </cell>
          <cell r="AY4539">
            <v>3650</v>
          </cell>
        </row>
        <row r="4540">
          <cell r="B4540" t="str">
            <v>KIAT0067</v>
          </cell>
          <cell r="AX4540">
            <v>3400</v>
          </cell>
          <cell r="AY4540">
            <v>3650</v>
          </cell>
        </row>
        <row r="4541">
          <cell r="B4541" t="str">
            <v>KIAT0068</v>
          </cell>
          <cell r="AX4541">
            <v>3400</v>
          </cell>
          <cell r="AY4541">
            <v>3650</v>
          </cell>
        </row>
        <row r="4542">
          <cell r="B4542" t="str">
            <v>KIAT0223</v>
          </cell>
          <cell r="AX4542">
            <v>3400</v>
          </cell>
          <cell r="AY4542">
            <v>3650</v>
          </cell>
        </row>
        <row r="4543">
          <cell r="B4543" t="str">
            <v>KIAT0072</v>
          </cell>
          <cell r="AX4543">
            <v>3600</v>
          </cell>
          <cell r="AY4543">
            <v>3850</v>
          </cell>
        </row>
        <row r="4544">
          <cell r="B4544" t="str">
            <v>KIAT0069</v>
          </cell>
          <cell r="AX4544">
            <v>3400</v>
          </cell>
          <cell r="AY4544">
            <v>3650</v>
          </cell>
        </row>
        <row r="4545">
          <cell r="B4545" t="str">
            <v>KIAT0182</v>
          </cell>
          <cell r="AX4545">
            <v>3650</v>
          </cell>
          <cell r="AY4545">
            <v>3900</v>
          </cell>
        </row>
        <row r="4546">
          <cell r="B4546" t="str">
            <v>KIAT0070</v>
          </cell>
          <cell r="AX4546">
            <v>3400</v>
          </cell>
          <cell r="AY4546">
            <v>3650</v>
          </cell>
        </row>
        <row r="4547">
          <cell r="B4547" t="str">
            <v>KIAT0071</v>
          </cell>
          <cell r="AX4547">
            <v>3400</v>
          </cell>
          <cell r="AY4547">
            <v>3650</v>
          </cell>
        </row>
        <row r="4548">
          <cell r="B4548" t="str">
            <v>KIAT0235</v>
          </cell>
          <cell r="AX4548">
            <v>3350</v>
          </cell>
          <cell r="AY4548">
            <v>3600</v>
          </cell>
        </row>
        <row r="4549">
          <cell r="B4549" t="str">
            <v>KIAT0073</v>
          </cell>
          <cell r="AX4549">
            <v>3450</v>
          </cell>
          <cell r="AY4549">
            <v>3700</v>
          </cell>
        </row>
        <row r="4550">
          <cell r="B4550" t="str">
            <v>KIAT0074</v>
          </cell>
          <cell r="AX4550">
            <v>3450</v>
          </cell>
          <cell r="AY4550">
            <v>3700</v>
          </cell>
        </row>
        <row r="4551">
          <cell r="B4551" t="str">
            <v>KIAT0075</v>
          </cell>
          <cell r="AX4551">
            <v>3450</v>
          </cell>
          <cell r="AY4551">
            <v>3700</v>
          </cell>
        </row>
        <row r="4552">
          <cell r="B4552" t="str">
            <v>KIAT0076</v>
          </cell>
          <cell r="AX4552">
            <v>3450</v>
          </cell>
          <cell r="AY4552">
            <v>3700</v>
          </cell>
        </row>
        <row r="4553">
          <cell r="B4553" t="str">
            <v>KIAT0077</v>
          </cell>
          <cell r="AX4553">
            <v>3900</v>
          </cell>
          <cell r="AY4553">
            <v>4150</v>
          </cell>
        </row>
        <row r="4554">
          <cell r="B4554" t="str">
            <v>KIAT0078</v>
          </cell>
          <cell r="AX4554">
            <v>3900</v>
          </cell>
          <cell r="AY4554">
            <v>4150</v>
          </cell>
        </row>
        <row r="4555">
          <cell r="B4555" t="str">
            <v>KIAT0228</v>
          </cell>
          <cell r="AX4555">
            <v>3500</v>
          </cell>
          <cell r="AY4555">
            <v>3750</v>
          </cell>
        </row>
        <row r="4556">
          <cell r="B4556" t="str">
            <v>KIAT0079</v>
          </cell>
          <cell r="AX4556">
            <v>4000</v>
          </cell>
          <cell r="AY4556">
            <v>4250</v>
          </cell>
        </row>
        <row r="4557">
          <cell r="B4557" t="str">
            <v>KIAT0181</v>
          </cell>
          <cell r="AX4557">
            <v>3400</v>
          </cell>
          <cell r="AY4557">
            <v>3650</v>
          </cell>
        </row>
        <row r="4558">
          <cell r="B4558" t="str">
            <v>KIAT0080</v>
          </cell>
          <cell r="AX4558">
            <v>3400</v>
          </cell>
          <cell r="AY4558">
            <v>3650</v>
          </cell>
        </row>
        <row r="4559">
          <cell r="B4559" t="str">
            <v>KIAT0200</v>
          </cell>
          <cell r="AX4559">
            <v>3500</v>
          </cell>
          <cell r="AY4559">
            <v>3750</v>
          </cell>
        </row>
        <row r="4560">
          <cell r="B4560" t="str">
            <v>KIAT0232</v>
          </cell>
          <cell r="AX4560">
            <v>3450</v>
          </cell>
          <cell r="AY4560">
            <v>3700</v>
          </cell>
        </row>
        <row r="4561">
          <cell r="B4561" t="str">
            <v>KIAT0081</v>
          </cell>
          <cell r="AX4561">
            <v>3400</v>
          </cell>
          <cell r="AY4561">
            <v>3650</v>
          </cell>
        </row>
        <row r="4562">
          <cell r="B4562" t="str">
            <v>KIAT0082</v>
          </cell>
          <cell r="AX4562">
            <v>3400</v>
          </cell>
          <cell r="AY4562">
            <v>3650</v>
          </cell>
        </row>
        <row r="4563">
          <cell r="B4563" t="str">
            <v>KIAT0083</v>
          </cell>
          <cell r="AX4563">
            <v>3400</v>
          </cell>
          <cell r="AY4563">
            <v>3650</v>
          </cell>
        </row>
        <row r="4564">
          <cell r="B4564" t="str">
            <v>KIAT0220</v>
          </cell>
          <cell r="AX4564">
            <v>3500</v>
          </cell>
          <cell r="AY4564">
            <v>3750</v>
          </cell>
        </row>
        <row r="4565">
          <cell r="B4565" t="str">
            <v>KIAT0210</v>
          </cell>
          <cell r="AX4565">
            <v>2950</v>
          </cell>
          <cell r="AY4565">
            <v>3200</v>
          </cell>
        </row>
        <row r="4566">
          <cell r="B4566" t="str">
            <v>KIAT0197</v>
          </cell>
          <cell r="AX4566">
            <v>3500</v>
          </cell>
          <cell r="AY4566">
            <v>3750</v>
          </cell>
        </row>
        <row r="4567">
          <cell r="B4567" t="str">
            <v>KIAT0206</v>
          </cell>
          <cell r="AX4567">
            <v>4300</v>
          </cell>
          <cell r="AY4567">
            <v>4550</v>
          </cell>
        </row>
        <row r="4568">
          <cell r="B4568" t="str">
            <v>KIAT0086</v>
          </cell>
          <cell r="AX4568">
            <v>3050</v>
          </cell>
          <cell r="AY4568">
            <v>3300</v>
          </cell>
        </row>
        <row r="4569">
          <cell r="B4569" t="str">
            <v>KIAT0085</v>
          </cell>
          <cell r="AX4569">
            <v>3300</v>
          </cell>
          <cell r="AY4569">
            <v>3550</v>
          </cell>
        </row>
        <row r="4570">
          <cell r="B4570" t="str">
            <v>KIAT0088</v>
          </cell>
          <cell r="AX4570">
            <v>3300</v>
          </cell>
          <cell r="AY4570">
            <v>3550</v>
          </cell>
        </row>
        <row r="4571">
          <cell r="B4571" t="str">
            <v>KIAT0092</v>
          </cell>
          <cell r="AX4571">
            <v>3650</v>
          </cell>
          <cell r="AY4571">
            <v>3900</v>
          </cell>
        </row>
        <row r="4572">
          <cell r="B4572" t="str">
            <v>KIAT0090</v>
          </cell>
          <cell r="AX4572">
            <v>3400</v>
          </cell>
          <cell r="AY4572">
            <v>3650</v>
          </cell>
        </row>
        <row r="4573">
          <cell r="B4573" t="str">
            <v>KIAT0093</v>
          </cell>
          <cell r="AX4573">
            <v>3150</v>
          </cell>
          <cell r="AY4573">
            <v>3400</v>
          </cell>
        </row>
        <row r="4574">
          <cell r="B4574" t="str">
            <v>KIAT0091</v>
          </cell>
          <cell r="AX4574">
            <v>3400</v>
          </cell>
          <cell r="AY4574">
            <v>3650</v>
          </cell>
        </row>
        <row r="4575">
          <cell r="B4575" t="str">
            <v>KIAT0190</v>
          </cell>
          <cell r="AX4575">
            <v>3400</v>
          </cell>
          <cell r="AY4575">
            <v>3650</v>
          </cell>
        </row>
        <row r="4576">
          <cell r="B4576" t="str">
            <v>KIAT0247</v>
          </cell>
          <cell r="AX4576">
            <v>3400</v>
          </cell>
          <cell r="AY4576">
            <v>3650</v>
          </cell>
        </row>
        <row r="4577">
          <cell r="B4577" t="str">
            <v>KIAT0177</v>
          </cell>
          <cell r="AX4577">
            <v>2850</v>
          </cell>
          <cell r="AY4577">
            <v>3100</v>
          </cell>
        </row>
        <row r="4578">
          <cell r="B4578" t="str">
            <v>KIAT0209</v>
          </cell>
          <cell r="AX4578">
            <v>3450</v>
          </cell>
          <cell r="AY4578">
            <v>3700</v>
          </cell>
        </row>
        <row r="4579">
          <cell r="B4579" t="str">
            <v>KIAT0094</v>
          </cell>
          <cell r="AX4579">
            <v>3500</v>
          </cell>
          <cell r="AY4579">
            <v>3750</v>
          </cell>
        </row>
        <row r="4580">
          <cell r="B4580" t="str">
            <v>KIAT0098</v>
          </cell>
          <cell r="AX4580">
            <v>3650</v>
          </cell>
          <cell r="AY4580">
            <v>3900</v>
          </cell>
        </row>
        <row r="4581">
          <cell r="B4581" t="str">
            <v>KIAT0099</v>
          </cell>
          <cell r="AX4581">
            <v>3150</v>
          </cell>
          <cell r="AY4581">
            <v>3400</v>
          </cell>
        </row>
        <row r="4582">
          <cell r="B4582" t="str">
            <v>KIAT0096</v>
          </cell>
          <cell r="AX4582">
            <v>3350</v>
          </cell>
          <cell r="AY4582">
            <v>3600</v>
          </cell>
        </row>
        <row r="4583">
          <cell r="B4583" t="str">
            <v>KIAT0097</v>
          </cell>
          <cell r="AX4583">
            <v>3350</v>
          </cell>
          <cell r="AY4583">
            <v>3600</v>
          </cell>
        </row>
        <row r="4584">
          <cell r="B4584" t="str">
            <v>KIAT0102</v>
          </cell>
          <cell r="AX4584">
            <v>3600</v>
          </cell>
          <cell r="AY4584">
            <v>3850</v>
          </cell>
        </row>
        <row r="4585">
          <cell r="B4585" t="str">
            <v>KIAT0100</v>
          </cell>
          <cell r="AX4585">
            <v>3350</v>
          </cell>
          <cell r="AY4585">
            <v>3600</v>
          </cell>
        </row>
        <row r="4586">
          <cell r="B4586" t="str">
            <v>KIAT0103</v>
          </cell>
          <cell r="AX4586">
            <v>3100</v>
          </cell>
          <cell r="AY4586">
            <v>3350</v>
          </cell>
        </row>
        <row r="4587">
          <cell r="B4587" t="str">
            <v>KIAT0101</v>
          </cell>
          <cell r="AX4587">
            <v>3350</v>
          </cell>
          <cell r="AY4587">
            <v>3600</v>
          </cell>
        </row>
        <row r="4588">
          <cell r="B4588" t="str">
            <v>KIAT0204</v>
          </cell>
          <cell r="AX4588">
            <v>2650</v>
          </cell>
          <cell r="AY4588">
            <v>2900</v>
          </cell>
        </row>
        <row r="4589">
          <cell r="B4589" t="str">
            <v>KIAT0205</v>
          </cell>
          <cell r="AX4589">
            <v>3150</v>
          </cell>
          <cell r="AY4589">
            <v>3400</v>
          </cell>
        </row>
        <row r="4590">
          <cell r="B4590" t="str">
            <v>KIAT0194</v>
          </cell>
          <cell r="AX4590">
            <v>3400</v>
          </cell>
          <cell r="AY4590">
            <v>3650</v>
          </cell>
        </row>
        <row r="4591">
          <cell r="B4591" t="str">
            <v>KIAT0186</v>
          </cell>
          <cell r="AX4591">
            <v>3400</v>
          </cell>
          <cell r="AY4591">
            <v>3650</v>
          </cell>
        </row>
        <row r="4592">
          <cell r="B4592" t="str">
            <v>KIAT0226</v>
          </cell>
          <cell r="AX4592">
            <v>3400</v>
          </cell>
          <cell r="AY4592">
            <v>3650</v>
          </cell>
        </row>
        <row r="4593">
          <cell r="B4593" t="str">
            <v>KIAT0213</v>
          </cell>
          <cell r="AX4593">
            <v>3950</v>
          </cell>
          <cell r="AY4593">
            <v>4200</v>
          </cell>
        </row>
        <row r="4594">
          <cell r="B4594" t="str">
            <v>KIAT0104</v>
          </cell>
          <cell r="AX4594">
            <v>3400</v>
          </cell>
          <cell r="AY4594">
            <v>3650</v>
          </cell>
        </row>
        <row r="4595">
          <cell r="B4595" t="str">
            <v>KIAT0105</v>
          </cell>
          <cell r="AX4595">
            <v>3400</v>
          </cell>
          <cell r="AY4595">
            <v>3650</v>
          </cell>
        </row>
        <row r="4596">
          <cell r="B4596"/>
          <cell r="AX4596"/>
          <cell r="AY4596"/>
        </row>
        <row r="4597">
          <cell r="B4597" t="str">
            <v>LEXT0045</v>
          </cell>
          <cell r="AX4597">
            <v>3600</v>
          </cell>
          <cell r="AY4597">
            <v>3850</v>
          </cell>
        </row>
        <row r="4598">
          <cell r="B4598" t="str">
            <v>LEXT0059</v>
          </cell>
          <cell r="AX4598">
            <v>3550</v>
          </cell>
          <cell r="AY4598">
            <v>3800</v>
          </cell>
        </row>
        <row r="4599">
          <cell r="B4599" t="str">
            <v>LEXT0046</v>
          </cell>
          <cell r="AX4599">
            <v>3600</v>
          </cell>
          <cell r="AY4599">
            <v>3850</v>
          </cell>
        </row>
        <row r="4600">
          <cell r="B4600" t="str">
            <v>LEXT0061</v>
          </cell>
          <cell r="AX4600">
            <v>3500</v>
          </cell>
          <cell r="AY4600">
            <v>3750</v>
          </cell>
        </row>
        <row r="4601">
          <cell r="B4601" t="str">
            <v>LEXT0060</v>
          </cell>
          <cell r="AX4601">
            <v>3500</v>
          </cell>
          <cell r="AY4601">
            <v>3750</v>
          </cell>
        </row>
        <row r="4602">
          <cell r="B4602" t="str">
            <v>LEXT0019</v>
          </cell>
          <cell r="AX4602">
            <v>3500</v>
          </cell>
          <cell r="AY4602">
            <v>3750</v>
          </cell>
        </row>
        <row r="4603">
          <cell r="B4603" t="str">
            <v>LEXT0057</v>
          </cell>
          <cell r="AX4603">
            <v>3500</v>
          </cell>
          <cell r="AY4603">
            <v>3750</v>
          </cell>
        </row>
        <row r="4604">
          <cell r="B4604" t="str">
            <v>LEXT0042</v>
          </cell>
          <cell r="AX4604">
            <v>3500</v>
          </cell>
          <cell r="AY4604">
            <v>3750</v>
          </cell>
        </row>
        <row r="4605">
          <cell r="B4605" t="str">
            <v>LEXT0020</v>
          </cell>
          <cell r="AX4605">
            <v>3500</v>
          </cell>
          <cell r="AY4605">
            <v>3750</v>
          </cell>
        </row>
        <row r="4606">
          <cell r="B4606" t="str">
            <v>LEXT0049</v>
          </cell>
          <cell r="AX4606">
            <v>3500</v>
          </cell>
          <cell r="AY4606">
            <v>3750</v>
          </cell>
        </row>
        <row r="4607">
          <cell r="B4607" t="str">
            <v>LEXT0048</v>
          </cell>
          <cell r="AX4607">
            <v>3650</v>
          </cell>
          <cell r="AY4607">
            <v>3900</v>
          </cell>
        </row>
        <row r="4608">
          <cell r="B4608" t="str">
            <v>LEXT0062</v>
          </cell>
          <cell r="AX4608">
            <v>2750</v>
          </cell>
          <cell r="AY4608">
            <v>3000</v>
          </cell>
        </row>
        <row r="4609">
          <cell r="B4609" t="str">
            <v>LEXT0063</v>
          </cell>
          <cell r="AX4609">
            <v>2750</v>
          </cell>
          <cell r="AY4609">
            <v>3000</v>
          </cell>
        </row>
        <row r="4610">
          <cell r="B4610" t="str">
            <v>LEXT0056</v>
          </cell>
          <cell r="AX4610">
            <v>3300</v>
          </cell>
          <cell r="AY4610">
            <v>3550</v>
          </cell>
        </row>
        <row r="4611">
          <cell r="B4611" t="str">
            <v>LEXT0021</v>
          </cell>
          <cell r="AX4611">
            <v>3300</v>
          </cell>
          <cell r="AY4611">
            <v>3550</v>
          </cell>
        </row>
        <row r="4612">
          <cell r="B4612" t="str">
            <v>LEXT0079</v>
          </cell>
          <cell r="AX4612">
            <v>3300</v>
          </cell>
          <cell r="AY4612">
            <v>3550</v>
          </cell>
        </row>
        <row r="4613">
          <cell r="B4613" t="str">
            <v>LEXT0050</v>
          </cell>
          <cell r="AX4613">
            <v>3300</v>
          </cell>
          <cell r="AY4613">
            <v>3550</v>
          </cell>
        </row>
        <row r="4614">
          <cell r="B4614" t="str">
            <v>LEXT0053</v>
          </cell>
          <cell r="AX4614">
            <v>2750</v>
          </cell>
          <cell r="AY4614">
            <v>3000</v>
          </cell>
        </row>
        <row r="4615">
          <cell r="B4615" t="str">
            <v>LEXT0022</v>
          </cell>
          <cell r="AX4615">
            <v>3350</v>
          </cell>
          <cell r="AY4615">
            <v>3600</v>
          </cell>
        </row>
        <row r="4616">
          <cell r="B4616" t="str">
            <v>LEXT0075</v>
          </cell>
          <cell r="AX4616">
            <v>3850</v>
          </cell>
          <cell r="AY4616">
            <v>4100</v>
          </cell>
        </row>
        <row r="4617">
          <cell r="B4617" t="str">
            <v>LEXT0068</v>
          </cell>
          <cell r="AX4617">
            <v>3850</v>
          </cell>
          <cell r="AY4617">
            <v>4100</v>
          </cell>
        </row>
        <row r="4618">
          <cell r="B4618" t="str">
            <v>LEXT0085</v>
          </cell>
          <cell r="AX4618">
            <v>3850</v>
          </cell>
          <cell r="AY4618">
            <v>4100</v>
          </cell>
        </row>
        <row r="4619">
          <cell r="B4619" t="str">
            <v>LEXT0054</v>
          </cell>
          <cell r="AX4619">
            <v>3800</v>
          </cell>
          <cell r="AY4619">
            <v>4050</v>
          </cell>
        </row>
        <row r="4620">
          <cell r="B4620" t="str">
            <v>LEXT0023</v>
          </cell>
          <cell r="AX4620">
            <v>3500</v>
          </cell>
          <cell r="AY4620">
            <v>3750</v>
          </cell>
        </row>
        <row r="4621">
          <cell r="B4621" t="str">
            <v>LEXT0080</v>
          </cell>
          <cell r="AX4621">
            <v>3450</v>
          </cell>
          <cell r="AY4621">
            <v>3700</v>
          </cell>
        </row>
        <row r="4622">
          <cell r="B4622" t="str">
            <v>LEXT0025</v>
          </cell>
          <cell r="AX4622">
            <v>3500</v>
          </cell>
          <cell r="AY4622">
            <v>3750</v>
          </cell>
        </row>
        <row r="4623">
          <cell r="B4623" t="str">
            <v>LEXT0027</v>
          </cell>
          <cell r="AX4623">
            <v>3850</v>
          </cell>
          <cell r="AY4623">
            <v>4100</v>
          </cell>
        </row>
        <row r="4624">
          <cell r="B4624" t="str">
            <v>LEXT0028</v>
          </cell>
          <cell r="AX4624">
            <v>3850</v>
          </cell>
          <cell r="AY4624">
            <v>4100</v>
          </cell>
        </row>
        <row r="4625">
          <cell r="B4625" t="str">
            <v>LEXT0071</v>
          </cell>
          <cell r="AX4625">
            <v>4300</v>
          </cell>
          <cell r="AY4625">
            <v>4550</v>
          </cell>
        </row>
        <row r="4626">
          <cell r="B4626" t="str">
            <v>LEXT0072</v>
          </cell>
          <cell r="AX4626">
            <v>4300</v>
          </cell>
          <cell r="AY4626">
            <v>4550</v>
          </cell>
        </row>
        <row r="4627">
          <cell r="B4627"/>
          <cell r="AX4627"/>
          <cell r="AY4627"/>
        </row>
        <row r="4628">
          <cell r="B4628" t="str">
            <v>MZDT0152</v>
          </cell>
          <cell r="AX4628">
            <v>3800</v>
          </cell>
          <cell r="AY4628">
            <v>4050</v>
          </cell>
        </row>
        <row r="4629">
          <cell r="B4629"/>
          <cell r="AX4629"/>
          <cell r="AY4629"/>
        </row>
        <row r="4630">
          <cell r="B4630" t="str">
            <v>MERT0100</v>
          </cell>
          <cell r="AX4630">
            <v>3400</v>
          </cell>
          <cell r="AY4630">
            <v>3650</v>
          </cell>
        </row>
        <row r="4631">
          <cell r="B4631" t="str">
            <v>MERT0146</v>
          </cell>
          <cell r="AX4631">
            <v>4000</v>
          </cell>
          <cell r="AY4631">
            <v>4250</v>
          </cell>
        </row>
        <row r="4632">
          <cell r="B4632" t="str">
            <v>MERT0155</v>
          </cell>
          <cell r="AX4632">
            <v>4000</v>
          </cell>
          <cell r="AY4632">
            <v>4250</v>
          </cell>
        </row>
        <row r="4633">
          <cell r="B4633" t="str">
            <v>MERT0164</v>
          </cell>
          <cell r="AX4633">
            <v>3700</v>
          </cell>
          <cell r="AY4633">
            <v>3950</v>
          </cell>
        </row>
        <row r="4634">
          <cell r="B4634" t="str">
            <v>MERT0165</v>
          </cell>
          <cell r="AX4634">
            <v>4450</v>
          </cell>
          <cell r="AY4634">
            <v>4700</v>
          </cell>
        </row>
        <row r="4635">
          <cell r="B4635" t="str">
            <v>MERT0171</v>
          </cell>
          <cell r="AX4635">
            <v>2850</v>
          </cell>
          <cell r="AY4635">
            <v>3100</v>
          </cell>
        </row>
        <row r="4636">
          <cell r="B4636" t="str">
            <v>MERT0129</v>
          </cell>
          <cell r="AX4636">
            <v>2850</v>
          </cell>
          <cell r="AY4636">
            <v>3100</v>
          </cell>
        </row>
        <row r="4637">
          <cell r="B4637" t="str">
            <v>MERT0142</v>
          </cell>
          <cell r="AX4637">
            <v>3700</v>
          </cell>
          <cell r="AY4637">
            <v>3950</v>
          </cell>
        </row>
        <row r="4638">
          <cell r="B4638" t="str">
            <v>MERT0062</v>
          </cell>
          <cell r="AX4638">
            <v>3400</v>
          </cell>
          <cell r="AY4638">
            <v>3650</v>
          </cell>
        </row>
        <row r="4639">
          <cell r="B4639" t="str">
            <v>MERT0063</v>
          </cell>
          <cell r="AX4639">
            <v>3700</v>
          </cell>
          <cell r="AY4639">
            <v>3950</v>
          </cell>
        </row>
        <row r="4640">
          <cell r="B4640" t="str">
            <v>MERT0064</v>
          </cell>
          <cell r="AX4640">
            <v>3400</v>
          </cell>
          <cell r="AY4640">
            <v>3650</v>
          </cell>
        </row>
        <row r="4641">
          <cell r="B4641" t="str">
            <v>MERT0214</v>
          </cell>
          <cell r="AX4641">
            <v>3650</v>
          </cell>
          <cell r="AY4641">
            <v>3850</v>
          </cell>
        </row>
        <row r="4642">
          <cell r="B4642" t="str">
            <v>MERT0065</v>
          </cell>
          <cell r="AX4642">
            <v>3700</v>
          </cell>
          <cell r="AY4642">
            <v>3950</v>
          </cell>
        </row>
        <row r="4643">
          <cell r="B4643"/>
          <cell r="AX4643">
            <v>3300</v>
          </cell>
          <cell r="AY4643">
            <v>3550</v>
          </cell>
        </row>
        <row r="4644">
          <cell r="B4644" t="str">
            <v>MERT0215</v>
          </cell>
          <cell r="AX4644">
            <v>3650</v>
          </cell>
          <cell r="AY4644">
            <v>3900</v>
          </cell>
        </row>
        <row r="4645">
          <cell r="B4645" t="str">
            <v>MERT0067</v>
          </cell>
          <cell r="AX4645">
            <v>3700</v>
          </cell>
          <cell r="AY4645">
            <v>3950</v>
          </cell>
        </row>
        <row r="4646">
          <cell r="B4646" t="str">
            <v>MERT0177</v>
          </cell>
          <cell r="AX4646">
            <v>3700</v>
          </cell>
          <cell r="AY4646">
            <v>3950</v>
          </cell>
        </row>
        <row r="4647">
          <cell r="B4647" t="str">
            <v>MERT0066</v>
          </cell>
          <cell r="AX4647">
            <v>3400</v>
          </cell>
          <cell r="AY4647">
            <v>3650</v>
          </cell>
        </row>
        <row r="4648">
          <cell r="B4648" t="str">
            <v>MERT0162</v>
          </cell>
          <cell r="AX4648">
            <v>2850</v>
          </cell>
          <cell r="AY4648">
            <v>3100</v>
          </cell>
        </row>
        <row r="4649">
          <cell r="B4649" t="str">
            <v>MERT0140</v>
          </cell>
          <cell r="AX4649">
            <v>3650</v>
          </cell>
          <cell r="AY4649">
            <v>3900</v>
          </cell>
        </row>
        <row r="4650">
          <cell r="B4650" t="str">
            <v>MERT0139</v>
          </cell>
          <cell r="AX4650">
            <v>3350</v>
          </cell>
          <cell r="AY4650">
            <v>3600</v>
          </cell>
        </row>
        <row r="4651">
          <cell r="B4651" t="str">
            <v>MERT0212</v>
          </cell>
          <cell r="AX4651">
            <v>3800</v>
          </cell>
          <cell r="AY4651">
            <v>4050</v>
          </cell>
        </row>
        <row r="4652">
          <cell r="B4652" t="str">
            <v>MERT0211</v>
          </cell>
          <cell r="AX4652">
            <v>3800</v>
          </cell>
          <cell r="AY4652">
            <v>4050</v>
          </cell>
        </row>
        <row r="4653">
          <cell r="B4653" t="str">
            <v>MERT0210</v>
          </cell>
          <cell r="AX4653">
            <v>3400</v>
          </cell>
          <cell r="AY4653">
            <v>3650</v>
          </cell>
        </row>
        <row r="4654">
          <cell r="B4654" t="str">
            <v>MERT0234</v>
          </cell>
          <cell r="AX4654">
            <v>5000</v>
          </cell>
          <cell r="AY4654">
            <v>5250</v>
          </cell>
        </row>
        <row r="4655">
          <cell r="B4655" t="str">
            <v>MERT0069</v>
          </cell>
          <cell r="AX4655">
            <v>3650</v>
          </cell>
          <cell r="AY4655">
            <v>3900</v>
          </cell>
        </row>
        <row r="4656">
          <cell r="B4656" t="str">
            <v>MERT0070</v>
          </cell>
          <cell r="AX4656">
            <v>3650</v>
          </cell>
          <cell r="AY4656">
            <v>3900</v>
          </cell>
        </row>
        <row r="4657">
          <cell r="B4657" t="str">
            <v>MERT0185</v>
          </cell>
          <cell r="AX4657">
            <v>3600</v>
          </cell>
          <cell r="AY4657">
            <v>3850</v>
          </cell>
        </row>
        <row r="4658">
          <cell r="B4658" t="str">
            <v>MERT0133</v>
          </cell>
          <cell r="AX4658">
            <v>3100</v>
          </cell>
          <cell r="AY4658">
            <v>3350</v>
          </cell>
        </row>
        <row r="4659">
          <cell r="B4659" t="str">
            <v>MERT0136</v>
          </cell>
          <cell r="AX4659">
            <v>3600</v>
          </cell>
          <cell r="AY4659">
            <v>3850</v>
          </cell>
        </row>
        <row r="4660">
          <cell r="B4660" t="str">
            <v>MERT0072</v>
          </cell>
          <cell r="AX4660">
            <v>3650</v>
          </cell>
          <cell r="AY4660">
            <v>3900</v>
          </cell>
        </row>
        <row r="4661">
          <cell r="B4661" t="str">
            <v>MERT0071</v>
          </cell>
          <cell r="AX4661">
            <v>3650</v>
          </cell>
          <cell r="AY4661">
            <v>3900</v>
          </cell>
        </row>
        <row r="4662">
          <cell r="B4662" t="str">
            <v>MERT0168</v>
          </cell>
          <cell r="AX4662">
            <v>3100</v>
          </cell>
          <cell r="AY4662">
            <v>3350</v>
          </cell>
        </row>
        <row r="4663">
          <cell r="B4663" t="str">
            <v>MERT0073</v>
          </cell>
          <cell r="AX4663">
            <v>3650</v>
          </cell>
          <cell r="AY4663">
            <v>3900</v>
          </cell>
        </row>
        <row r="4664">
          <cell r="B4664" t="str">
            <v>MERT0074</v>
          </cell>
          <cell r="AX4664">
            <v>3650</v>
          </cell>
          <cell r="AY4664">
            <v>3900</v>
          </cell>
        </row>
        <row r="4665">
          <cell r="B4665" t="str">
            <v>MERT0141</v>
          </cell>
          <cell r="AX4665">
            <v>3100</v>
          </cell>
          <cell r="AY4665">
            <v>3350</v>
          </cell>
        </row>
        <row r="4666">
          <cell r="B4666" t="str">
            <v>MERT0068</v>
          </cell>
          <cell r="AX4666">
            <v>4600</v>
          </cell>
          <cell r="AY4666">
            <v>4850</v>
          </cell>
        </row>
        <row r="4667">
          <cell r="B4667" t="str">
            <v>MERT0122</v>
          </cell>
          <cell r="AX4667">
            <v>4550</v>
          </cell>
          <cell r="AY4667">
            <v>4800</v>
          </cell>
        </row>
        <row r="4668">
          <cell r="B4668"/>
          <cell r="AX4668"/>
          <cell r="AY4668"/>
        </row>
        <row r="4669">
          <cell r="B4669" t="str">
            <v>MITT0057</v>
          </cell>
          <cell r="AX4669">
            <v>3650</v>
          </cell>
          <cell r="AY4669">
            <v>3900</v>
          </cell>
        </row>
        <row r="4670">
          <cell r="B4670" t="str">
            <v>MITT0058</v>
          </cell>
          <cell r="AX4670">
            <v>3400</v>
          </cell>
          <cell r="AY4670">
            <v>3650</v>
          </cell>
        </row>
        <row r="4671">
          <cell r="B4671" t="str">
            <v>MITT0059</v>
          </cell>
          <cell r="AX4671">
            <v>3400</v>
          </cell>
          <cell r="AY4671">
            <v>3650</v>
          </cell>
        </row>
        <row r="4672">
          <cell r="B4672" t="str">
            <v>MITT0065</v>
          </cell>
          <cell r="AX4672">
            <v>3350</v>
          </cell>
          <cell r="AY4672">
            <v>3600</v>
          </cell>
        </row>
        <row r="4673">
          <cell r="B4673" t="str">
            <v>MITT0060</v>
          </cell>
          <cell r="AX4673">
            <v>3500</v>
          </cell>
          <cell r="AY4673">
            <v>3750</v>
          </cell>
        </row>
        <row r="4674">
          <cell r="B4674" t="str">
            <v>MITT0129</v>
          </cell>
          <cell r="AX4674">
            <v>3500</v>
          </cell>
          <cell r="AY4674">
            <v>3750</v>
          </cell>
        </row>
        <row r="4675">
          <cell r="B4675" t="str">
            <v>MITT0063</v>
          </cell>
          <cell r="AX4675">
            <v>3200</v>
          </cell>
          <cell r="AY4675">
            <v>3450</v>
          </cell>
        </row>
        <row r="4676">
          <cell r="B4676" t="str">
            <v>MITT0061</v>
          </cell>
          <cell r="AX4676">
            <v>3550</v>
          </cell>
          <cell r="AY4676">
            <v>3800</v>
          </cell>
        </row>
        <row r="4677">
          <cell r="B4677" t="str">
            <v>MITT0064</v>
          </cell>
          <cell r="AX4677">
            <v>3200</v>
          </cell>
          <cell r="AY4677">
            <v>3450</v>
          </cell>
        </row>
        <row r="4678">
          <cell r="B4678" t="str">
            <v>MITT0062</v>
          </cell>
          <cell r="AX4678">
            <v>3550</v>
          </cell>
          <cell r="AY4678">
            <v>3800</v>
          </cell>
        </row>
        <row r="4679">
          <cell r="B4679" t="str">
            <v>MITT0130</v>
          </cell>
          <cell r="AX4679">
            <v>3500</v>
          </cell>
          <cell r="AY4679">
            <v>3750</v>
          </cell>
        </row>
        <row r="4680">
          <cell r="B4680" t="str">
            <v>MITT0154</v>
          </cell>
          <cell r="AX4680">
            <v>3550</v>
          </cell>
          <cell r="AY4680">
            <v>3800</v>
          </cell>
        </row>
        <row r="4681">
          <cell r="B4681" t="str">
            <v>MITT0067</v>
          </cell>
          <cell r="AX4681">
            <v>3550</v>
          </cell>
          <cell r="AY4681">
            <v>3800</v>
          </cell>
        </row>
        <row r="4682">
          <cell r="B4682" t="str">
            <v>MITT0066</v>
          </cell>
          <cell r="AX4682">
            <v>3500</v>
          </cell>
          <cell r="AY4682">
            <v>3750</v>
          </cell>
        </row>
        <row r="4683">
          <cell r="B4683" t="str">
            <v>MITT0072</v>
          </cell>
          <cell r="AX4683">
            <v>3300</v>
          </cell>
          <cell r="AY4683">
            <v>3550</v>
          </cell>
        </row>
        <row r="4684">
          <cell r="B4684" t="str">
            <v>MITT0068</v>
          </cell>
          <cell r="AX4684">
            <v>3300</v>
          </cell>
          <cell r="AY4684">
            <v>3550</v>
          </cell>
        </row>
        <row r="4685">
          <cell r="B4685" t="str">
            <v>MITT0071</v>
          </cell>
          <cell r="AX4685">
            <v>3300</v>
          </cell>
          <cell r="AY4685">
            <v>3550</v>
          </cell>
        </row>
        <row r="4686">
          <cell r="B4686" t="str">
            <v>MITT0069</v>
          </cell>
          <cell r="AX4686">
            <v>3300</v>
          </cell>
          <cell r="AY4686">
            <v>3550</v>
          </cell>
        </row>
        <row r="4687">
          <cell r="B4687" t="str">
            <v>MITT0070</v>
          </cell>
          <cell r="AX4687">
            <v>3300</v>
          </cell>
          <cell r="AY4687">
            <v>3550</v>
          </cell>
        </row>
        <row r="4688">
          <cell r="B4688" t="str">
            <v>MITT0171</v>
          </cell>
          <cell r="AX4688">
            <v>3800</v>
          </cell>
          <cell r="AY4688">
            <v>4050</v>
          </cell>
        </row>
        <row r="4689">
          <cell r="B4689"/>
          <cell r="AX4689"/>
          <cell r="AY4689"/>
        </row>
        <row r="4690">
          <cell r="B4690" t="str">
            <v>NIST0086</v>
          </cell>
          <cell r="AX4690">
            <v>3500</v>
          </cell>
          <cell r="AY4690">
            <v>3750</v>
          </cell>
        </row>
        <row r="4691">
          <cell r="B4691" t="str">
            <v>NIST0085</v>
          </cell>
          <cell r="AX4691">
            <v>3300</v>
          </cell>
          <cell r="AY4691">
            <v>3550</v>
          </cell>
        </row>
        <row r="4692">
          <cell r="B4692" t="str">
            <v>NIST0195</v>
          </cell>
          <cell r="AX4692">
            <v>4200</v>
          </cell>
          <cell r="AY4692">
            <v>4450</v>
          </cell>
        </row>
        <row r="4693">
          <cell r="B4693" t="str">
            <v>NIST0206</v>
          </cell>
          <cell r="AX4693">
            <v>4000</v>
          </cell>
          <cell r="AY4693">
            <v>4250</v>
          </cell>
        </row>
        <row r="4694">
          <cell r="B4694" t="str">
            <v>NIST0159</v>
          </cell>
          <cell r="AX4694">
            <v>3300</v>
          </cell>
          <cell r="AY4694">
            <v>3550</v>
          </cell>
        </row>
        <row r="4695">
          <cell r="B4695" t="str">
            <v>NIST0087</v>
          </cell>
          <cell r="AX4695">
            <v>3100</v>
          </cell>
          <cell r="AY4695">
            <v>3350</v>
          </cell>
        </row>
        <row r="4696">
          <cell r="B4696" t="str">
            <v>NIST0088</v>
          </cell>
          <cell r="AX4696">
            <v>3300</v>
          </cell>
          <cell r="AY4696">
            <v>3550</v>
          </cell>
        </row>
        <row r="4697">
          <cell r="B4697" t="str">
            <v>NIST0090</v>
          </cell>
          <cell r="AX4697">
            <v>3900</v>
          </cell>
          <cell r="AY4697">
            <v>4150</v>
          </cell>
        </row>
        <row r="4698">
          <cell r="B4698" t="str">
            <v>NIST0089</v>
          </cell>
          <cell r="AX4698">
            <v>3900</v>
          </cell>
          <cell r="AY4698">
            <v>4150</v>
          </cell>
        </row>
        <row r="4699">
          <cell r="B4699"/>
          <cell r="AX4699"/>
          <cell r="AY4699"/>
        </row>
        <row r="4700">
          <cell r="B4700" t="str">
            <v>PEGT0033</v>
          </cell>
          <cell r="AX4700">
            <v>4050</v>
          </cell>
          <cell r="AY4700">
            <v>4300</v>
          </cell>
        </row>
        <row r="4701">
          <cell r="B4701" t="str">
            <v>PEGT0037</v>
          </cell>
          <cell r="AX4701">
            <v>4050</v>
          </cell>
          <cell r="AY4701">
            <v>4300</v>
          </cell>
        </row>
        <row r="4702">
          <cell r="B4702"/>
          <cell r="AX4702"/>
          <cell r="AY4702"/>
        </row>
        <row r="4703">
          <cell r="B4703" t="str">
            <v>RENT0049</v>
          </cell>
          <cell r="AX4703">
            <v>3400</v>
          </cell>
          <cell r="AY4703">
            <v>3650</v>
          </cell>
        </row>
        <row r="4704">
          <cell r="B4704" t="str">
            <v>RENT0045</v>
          </cell>
          <cell r="AX4704">
            <v>3400</v>
          </cell>
          <cell r="AY4704">
            <v>3650</v>
          </cell>
        </row>
        <row r="4705">
          <cell r="B4705"/>
          <cell r="AX4705"/>
          <cell r="AY4705"/>
        </row>
        <row r="4706">
          <cell r="B4706" t="str">
            <v>ROVT0045</v>
          </cell>
          <cell r="AX4706">
            <v>4000</v>
          </cell>
          <cell r="AY4706">
            <v>4250</v>
          </cell>
        </row>
        <row r="4707">
          <cell r="B4707" t="str">
            <v>ROVT0088</v>
          </cell>
          <cell r="AX4707">
            <v>4000</v>
          </cell>
          <cell r="AY4707">
            <v>4250</v>
          </cell>
        </row>
        <row r="4708">
          <cell r="B4708" t="str">
            <v>ROVT0085</v>
          </cell>
          <cell r="AX4708">
            <v>4200</v>
          </cell>
          <cell r="AY4708">
            <v>4450</v>
          </cell>
        </row>
        <row r="4709">
          <cell r="B4709" t="str">
            <v>ROVT0037</v>
          </cell>
          <cell r="AX4709">
            <v>3650</v>
          </cell>
          <cell r="AY4709">
            <v>3900</v>
          </cell>
        </row>
        <row r="4710">
          <cell r="B4710" t="str">
            <v>ROVT0086</v>
          </cell>
          <cell r="AX4710">
            <v>4150</v>
          </cell>
          <cell r="AY4710">
            <v>4400</v>
          </cell>
        </row>
        <row r="4711">
          <cell r="B4711"/>
          <cell r="AX4711"/>
          <cell r="AY4711"/>
        </row>
        <row r="4712">
          <cell r="B4712" t="str">
            <v>SEAT0015</v>
          </cell>
          <cell r="AX4712">
            <v>3550</v>
          </cell>
          <cell r="AY4712">
            <v>3800</v>
          </cell>
        </row>
        <row r="4713">
          <cell r="B4713" t="str">
            <v>SEAT0017</v>
          </cell>
          <cell r="AX4713">
            <v>3550</v>
          </cell>
          <cell r="AY4713">
            <v>3800</v>
          </cell>
        </row>
        <row r="4714">
          <cell r="B4714" t="str">
            <v>SEAT0009</v>
          </cell>
          <cell r="AX4714">
            <v>3300</v>
          </cell>
          <cell r="AY4714">
            <v>3550</v>
          </cell>
        </row>
        <row r="4715">
          <cell r="B4715" t="str">
            <v>SEAT0010</v>
          </cell>
          <cell r="AX4715">
            <v>3300</v>
          </cell>
          <cell r="AY4715">
            <v>3550</v>
          </cell>
        </row>
        <row r="4716">
          <cell r="B4716"/>
          <cell r="AX4716"/>
          <cell r="AY4716"/>
        </row>
        <row r="4717">
          <cell r="B4717" t="str">
            <v>SNGT0014</v>
          </cell>
          <cell r="AX4717">
            <v>3400</v>
          </cell>
          <cell r="AY4717">
            <v>3650</v>
          </cell>
        </row>
        <row r="4718">
          <cell r="B4718" t="str">
            <v>SNGT0015</v>
          </cell>
          <cell r="AX4718">
            <v>3400</v>
          </cell>
          <cell r="AY4718">
            <v>3650</v>
          </cell>
        </row>
        <row r="4719">
          <cell r="B4719" t="str">
            <v>SNGT0016</v>
          </cell>
          <cell r="AX4719">
            <v>3300</v>
          </cell>
          <cell r="AY4719">
            <v>3550</v>
          </cell>
        </row>
        <row r="4720">
          <cell r="B4720" t="str">
            <v>SNGT0017</v>
          </cell>
          <cell r="AX4720">
            <v>3300</v>
          </cell>
          <cell r="AY4720">
            <v>3550</v>
          </cell>
        </row>
        <row r="4721">
          <cell r="B4721" t="str">
            <v>SNGT0018</v>
          </cell>
          <cell r="AX4721">
            <v>3300</v>
          </cell>
          <cell r="AY4721">
            <v>3550</v>
          </cell>
        </row>
        <row r="4722">
          <cell r="B4722" t="str">
            <v>SNGT0019</v>
          </cell>
          <cell r="AX4722">
            <v>3300</v>
          </cell>
          <cell r="AY4722">
            <v>3550</v>
          </cell>
        </row>
        <row r="4723">
          <cell r="B4723" t="str">
            <v>SNGT0031</v>
          </cell>
          <cell r="AX4723">
            <v>3250</v>
          </cell>
          <cell r="AY4723">
            <v>3500</v>
          </cell>
        </row>
        <row r="4724">
          <cell r="B4724" t="str">
            <v>SNGT0020</v>
          </cell>
          <cell r="AX4724">
            <v>3300</v>
          </cell>
          <cell r="AY4724">
            <v>3550</v>
          </cell>
        </row>
        <row r="4725">
          <cell r="B4725"/>
          <cell r="AX4725"/>
          <cell r="AY4725"/>
        </row>
        <row r="4726">
          <cell r="B4726" t="str">
            <v>SBRT0021</v>
          </cell>
          <cell r="AX4726">
            <v>3550</v>
          </cell>
          <cell r="AY4726">
            <v>3800</v>
          </cell>
        </row>
        <row r="4727">
          <cell r="B4727" t="str">
            <v>SBRT0022</v>
          </cell>
          <cell r="AX4727">
            <v>3350</v>
          </cell>
          <cell r="AY4727">
            <v>3600</v>
          </cell>
        </row>
        <row r="4728">
          <cell r="B4728" t="str">
            <v>SBRT0025</v>
          </cell>
          <cell r="AX4728">
            <v>3350</v>
          </cell>
          <cell r="AY4728">
            <v>3600</v>
          </cell>
        </row>
        <row r="4729">
          <cell r="B4729" t="str">
            <v>SBRT0026</v>
          </cell>
          <cell r="AX4729">
            <v>3350</v>
          </cell>
          <cell r="AY4729">
            <v>3600</v>
          </cell>
        </row>
        <row r="4730">
          <cell r="B4730" t="str">
            <v>SBRT0090</v>
          </cell>
          <cell r="AX4730">
            <v>3350</v>
          </cell>
          <cell r="AY4730">
            <v>3600</v>
          </cell>
        </row>
        <row r="4731">
          <cell r="B4731" t="str">
            <v>SBRT0027</v>
          </cell>
          <cell r="AX4731">
            <v>3350</v>
          </cell>
          <cell r="AY4731">
            <v>3600</v>
          </cell>
        </row>
        <row r="4732">
          <cell r="B4732" t="str">
            <v>SBRT0099</v>
          </cell>
          <cell r="AX4732">
            <v>3500</v>
          </cell>
          <cell r="AY4732">
            <v>3750</v>
          </cell>
        </row>
        <row r="4733">
          <cell r="B4733" t="str">
            <v>SBRT0028</v>
          </cell>
          <cell r="AX4733">
            <v>3550</v>
          </cell>
          <cell r="AY4733">
            <v>3800</v>
          </cell>
        </row>
        <row r="4734">
          <cell r="B4734" t="str">
            <v>SBRT0029</v>
          </cell>
          <cell r="AX4734">
            <v>3550</v>
          </cell>
          <cell r="AY4734">
            <v>3800</v>
          </cell>
        </row>
        <row r="4735">
          <cell r="B4735" t="str">
            <v>SBRT0086</v>
          </cell>
          <cell r="AX4735">
            <v>3500</v>
          </cell>
          <cell r="AY4735">
            <v>3750</v>
          </cell>
        </row>
        <row r="4736">
          <cell r="B4736" t="str">
            <v>SBRT0100</v>
          </cell>
          <cell r="AX4736">
            <v>3500</v>
          </cell>
          <cell r="AY4736">
            <v>3750</v>
          </cell>
        </row>
        <row r="4737">
          <cell r="B4737" t="str">
            <v>SBRT0065</v>
          </cell>
          <cell r="AX4737">
            <v>3500</v>
          </cell>
          <cell r="AY4737">
            <v>3750</v>
          </cell>
        </row>
        <row r="4738">
          <cell r="B4738" t="str">
            <v>SBRT0092</v>
          </cell>
          <cell r="AX4738">
            <v>3550</v>
          </cell>
          <cell r="AY4738">
            <v>3800</v>
          </cell>
        </row>
        <row r="4739">
          <cell r="B4739" t="str">
            <v>SBRT0096</v>
          </cell>
          <cell r="AX4739">
            <v>3850</v>
          </cell>
          <cell r="AY4739">
            <v>4100</v>
          </cell>
        </row>
        <row r="4740">
          <cell r="B4740" t="str">
            <v>SBRT0097</v>
          </cell>
          <cell r="AX4740">
            <v>3850</v>
          </cell>
          <cell r="AY4740">
            <v>4100</v>
          </cell>
        </row>
        <row r="4741">
          <cell r="B4741" t="str">
            <v>SBRT0093</v>
          </cell>
          <cell r="AX4741">
            <v>3800</v>
          </cell>
          <cell r="AY4741">
            <v>4050</v>
          </cell>
        </row>
        <row r="4742">
          <cell r="B4742" t="str">
            <v>SBRT0061</v>
          </cell>
          <cell r="AX4742">
            <v>2700</v>
          </cell>
          <cell r="AY4742">
            <v>2950</v>
          </cell>
        </row>
        <row r="4743">
          <cell r="B4743" t="str">
            <v>SBRT0030</v>
          </cell>
          <cell r="AX4743">
            <v>3350</v>
          </cell>
          <cell r="AY4743">
            <v>3600</v>
          </cell>
        </row>
        <row r="4744">
          <cell r="B4744" t="str">
            <v>SBRT0080</v>
          </cell>
          <cell r="AX4744">
            <v>3900</v>
          </cell>
          <cell r="AY4744">
            <v>4150</v>
          </cell>
        </row>
        <row r="4745">
          <cell r="B4745" t="str">
            <v>SBRT0031</v>
          </cell>
          <cell r="AX4745">
            <v>3350</v>
          </cell>
          <cell r="AY4745">
            <v>3600</v>
          </cell>
        </row>
        <row r="4746">
          <cell r="B4746" t="str">
            <v>SBRT0033</v>
          </cell>
          <cell r="AX4746">
            <v>3350</v>
          </cell>
          <cell r="AY4746">
            <v>3600</v>
          </cell>
        </row>
        <row r="4747">
          <cell r="B4747" t="str">
            <v>SBRT0032</v>
          </cell>
          <cell r="AX4747">
            <v>3350</v>
          </cell>
          <cell r="AY4747">
            <v>3600</v>
          </cell>
        </row>
        <row r="4748">
          <cell r="B4748" t="str">
            <v>SBRT0034</v>
          </cell>
          <cell r="AX4748">
            <v>3350</v>
          </cell>
          <cell r="AY4748">
            <v>3600</v>
          </cell>
        </row>
        <row r="4749">
          <cell r="B4749" t="str">
            <v>SBRT0035</v>
          </cell>
          <cell r="AX4749">
            <v>3350</v>
          </cell>
          <cell r="AY4749">
            <v>3600</v>
          </cell>
        </row>
        <row r="4750">
          <cell r="B4750" t="str">
            <v>SBRT0082</v>
          </cell>
          <cell r="AX4750">
            <v>3350</v>
          </cell>
          <cell r="AY4750">
            <v>3600</v>
          </cell>
        </row>
        <row r="4751">
          <cell r="B4751" t="str">
            <v>SBRT0087</v>
          </cell>
          <cell r="AX4751">
            <v>2800</v>
          </cell>
          <cell r="AY4751">
            <v>3050</v>
          </cell>
        </row>
        <row r="4752">
          <cell r="B4752" t="str">
            <v>SBRT0088</v>
          </cell>
          <cell r="AX4752">
            <v>2800</v>
          </cell>
          <cell r="AY4752">
            <v>3050</v>
          </cell>
        </row>
        <row r="4753">
          <cell r="B4753" t="str">
            <v>SBRT0036</v>
          </cell>
          <cell r="AX4753">
            <v>3350</v>
          </cell>
          <cell r="AY4753">
            <v>3600</v>
          </cell>
        </row>
        <row r="4754">
          <cell r="B4754" t="str">
            <v>SBRT0037</v>
          </cell>
          <cell r="AX4754">
            <v>3350</v>
          </cell>
          <cell r="AY4754">
            <v>3600</v>
          </cell>
        </row>
        <row r="4755">
          <cell r="B4755" t="str">
            <v>SBRT0083</v>
          </cell>
          <cell r="AX4755">
            <v>3500</v>
          </cell>
          <cell r="AY4755">
            <v>3750</v>
          </cell>
        </row>
        <row r="4756">
          <cell r="B4756" t="str">
            <v>SBRT0089</v>
          </cell>
          <cell r="AX4756">
            <v>2950</v>
          </cell>
          <cell r="AY4756">
            <v>3200</v>
          </cell>
        </row>
        <row r="4757">
          <cell r="B4757" t="str">
            <v>SBRT0038</v>
          </cell>
          <cell r="AX4757">
            <v>3900</v>
          </cell>
          <cell r="AY4757">
            <v>4150</v>
          </cell>
        </row>
        <row r="4758">
          <cell r="B4758" t="str">
            <v>SBRT0067</v>
          </cell>
          <cell r="AX4758">
            <v>2950</v>
          </cell>
          <cell r="AY4758">
            <v>3200</v>
          </cell>
        </row>
        <row r="4759">
          <cell r="B4759" t="str">
            <v>SBRT0098</v>
          </cell>
          <cell r="AX4759">
            <v>3500</v>
          </cell>
          <cell r="AY4759">
            <v>3750</v>
          </cell>
        </row>
        <row r="4760">
          <cell r="B4760" t="str">
            <v>SBRT0039</v>
          </cell>
          <cell r="AX4760">
            <v>3500</v>
          </cell>
          <cell r="AY4760">
            <v>3750</v>
          </cell>
        </row>
        <row r="4761">
          <cell r="B4761" t="str">
            <v>SBRT0040</v>
          </cell>
          <cell r="AX4761">
            <v>3500</v>
          </cell>
          <cell r="AY4761">
            <v>3750</v>
          </cell>
        </row>
        <row r="4762">
          <cell r="B4762" t="str">
            <v>SBRT0066</v>
          </cell>
          <cell r="AX4762">
            <v>2950</v>
          </cell>
          <cell r="AY4762">
            <v>3200</v>
          </cell>
        </row>
        <row r="4763">
          <cell r="B4763"/>
          <cell r="AX4763"/>
          <cell r="AY4763"/>
        </row>
        <row r="4764">
          <cell r="B4764" t="str">
            <v>SUZT0028</v>
          </cell>
          <cell r="AX4764">
            <v>3700</v>
          </cell>
          <cell r="AY4764">
            <v>3950</v>
          </cell>
        </row>
        <row r="4765">
          <cell r="B4765" t="str">
            <v>SUZT0014</v>
          </cell>
          <cell r="AX4765">
            <v>3300</v>
          </cell>
          <cell r="AY4765">
            <v>3550</v>
          </cell>
        </row>
        <row r="4766">
          <cell r="B4766" t="str">
            <v>SUZT0027</v>
          </cell>
          <cell r="AX4766">
            <v>3400</v>
          </cell>
          <cell r="AY4766">
            <v>3650</v>
          </cell>
        </row>
        <row r="4767">
          <cell r="B4767" t="str">
            <v>SUZT0019</v>
          </cell>
          <cell r="AX4767">
            <v>3300</v>
          </cell>
          <cell r="AY4767">
            <v>3550</v>
          </cell>
        </row>
        <row r="4768">
          <cell r="B4768"/>
          <cell r="AX4768"/>
          <cell r="AY4768"/>
        </row>
        <row r="4769">
          <cell r="B4769" t="str">
            <v>TEST0002</v>
          </cell>
          <cell r="AX4769">
            <v>30000</v>
          </cell>
          <cell r="AY4769">
            <v>35000</v>
          </cell>
        </row>
        <row r="4770">
          <cell r="B4770"/>
          <cell r="AX4770"/>
          <cell r="AY4770"/>
        </row>
        <row r="4771">
          <cell r="B4771" t="str">
            <v>TOYT0510</v>
          </cell>
          <cell r="AX4771">
            <v>4500</v>
          </cell>
          <cell r="AY4771">
            <v>4750</v>
          </cell>
        </row>
        <row r="4772">
          <cell r="B4772" t="str">
            <v>TOYT0187</v>
          </cell>
          <cell r="AX4772">
            <v>4500</v>
          </cell>
          <cell r="AY4772">
            <v>4750</v>
          </cell>
        </row>
        <row r="4773">
          <cell r="B4773" t="str">
            <v>TOYT0535</v>
          </cell>
          <cell r="AX4773">
            <v>5500</v>
          </cell>
          <cell r="AY4773">
            <v>5750</v>
          </cell>
        </row>
        <row r="4774">
          <cell r="B4774" t="str">
            <v>TOYT0188</v>
          </cell>
          <cell r="AX4774">
            <v>3300</v>
          </cell>
          <cell r="AY4774">
            <v>3550</v>
          </cell>
        </row>
        <row r="4775">
          <cell r="B4775" t="str">
            <v>TOYT0189</v>
          </cell>
          <cell r="AX4775">
            <v>2650</v>
          </cell>
          <cell r="AY4775">
            <v>2900</v>
          </cell>
        </row>
        <row r="4776">
          <cell r="B4776" t="str">
            <v>TOYT0190</v>
          </cell>
          <cell r="AX4776">
            <v>3300</v>
          </cell>
          <cell r="AY4776">
            <v>3550</v>
          </cell>
        </row>
        <row r="4777">
          <cell r="B4777" t="str">
            <v>TOYT0191</v>
          </cell>
          <cell r="AX4777">
            <v>2650</v>
          </cell>
          <cell r="AY4777">
            <v>2900</v>
          </cell>
        </row>
        <row r="4778">
          <cell r="B4778" t="str">
            <v>TOYT0352</v>
          </cell>
          <cell r="AX4778">
            <v>3250</v>
          </cell>
          <cell r="AY4778">
            <v>3400</v>
          </cell>
        </row>
        <row r="4779">
          <cell r="B4779" t="str">
            <v>TOYT0192</v>
          </cell>
          <cell r="AX4779">
            <v>3300</v>
          </cell>
          <cell r="AY4779">
            <v>3550</v>
          </cell>
        </row>
        <row r="4780">
          <cell r="B4780" t="str">
            <v>TOYT0193</v>
          </cell>
          <cell r="AX4780">
            <v>3300</v>
          </cell>
          <cell r="AY4780">
            <v>3550</v>
          </cell>
        </row>
        <row r="4781">
          <cell r="B4781" t="str">
            <v>TOYT0194</v>
          </cell>
          <cell r="AX4781">
            <v>2850</v>
          </cell>
          <cell r="AY4781">
            <v>3100</v>
          </cell>
        </row>
        <row r="4782">
          <cell r="B4782" t="str">
            <v>TOYT0195</v>
          </cell>
          <cell r="AX4782">
            <v>3400</v>
          </cell>
          <cell r="AY4782">
            <v>3650</v>
          </cell>
        </row>
        <row r="4783">
          <cell r="B4783" t="str">
            <v>TOYT0196</v>
          </cell>
          <cell r="AX4783">
            <v>3400</v>
          </cell>
          <cell r="AY4783">
            <v>3650</v>
          </cell>
        </row>
        <row r="4784">
          <cell r="B4784" t="str">
            <v>TOYT0372</v>
          </cell>
          <cell r="AX4784">
            <v>2850</v>
          </cell>
          <cell r="AY4784">
            <v>3100</v>
          </cell>
        </row>
        <row r="4785">
          <cell r="B4785" t="str">
            <v>TOYT0584</v>
          </cell>
          <cell r="AX4785">
            <v>3800</v>
          </cell>
          <cell r="AY4785">
            <v>4050</v>
          </cell>
        </row>
        <row r="4786">
          <cell r="B4786" t="str">
            <v>TOYT0197</v>
          </cell>
          <cell r="AX4786">
            <v>3400</v>
          </cell>
          <cell r="AY4786">
            <v>3650</v>
          </cell>
        </row>
        <row r="4787">
          <cell r="B4787" t="str">
            <v>TOYT0198</v>
          </cell>
          <cell r="AX4787">
            <v>3400</v>
          </cell>
          <cell r="AY4787">
            <v>3650</v>
          </cell>
        </row>
        <row r="4788">
          <cell r="B4788" t="str">
            <v>TOYT0513</v>
          </cell>
          <cell r="AX4788">
            <v>3650</v>
          </cell>
          <cell r="AY4788">
            <v>3900</v>
          </cell>
        </row>
        <row r="4789">
          <cell r="B4789" t="str">
            <v>TOYT0199</v>
          </cell>
          <cell r="AX4789">
            <v>3650</v>
          </cell>
          <cell r="AY4789">
            <v>3900</v>
          </cell>
        </row>
        <row r="4790">
          <cell r="B4790" t="str">
            <v>TOYT0545</v>
          </cell>
          <cell r="AX4790">
            <v>3600</v>
          </cell>
          <cell r="AY4790">
            <v>3850</v>
          </cell>
        </row>
        <row r="4791">
          <cell r="B4791" t="str">
            <v>TOYT0479</v>
          </cell>
          <cell r="AX4791">
            <v>3500</v>
          </cell>
          <cell r="AY4791">
            <v>3750</v>
          </cell>
        </row>
        <row r="4792">
          <cell r="B4792" t="str">
            <v>TOYT0543</v>
          </cell>
          <cell r="AX4792">
            <v>3450</v>
          </cell>
          <cell r="AY4792">
            <v>3700</v>
          </cell>
        </row>
        <row r="4793">
          <cell r="B4793" t="str">
            <v>TOYT0200</v>
          </cell>
          <cell r="AX4793">
            <v>3350</v>
          </cell>
          <cell r="AY4793">
            <v>3600</v>
          </cell>
        </row>
        <row r="4794">
          <cell r="B4794" t="str">
            <v>TOYT0201</v>
          </cell>
          <cell r="AX4794">
            <v>3400</v>
          </cell>
          <cell r="AY4794">
            <v>3650</v>
          </cell>
        </row>
        <row r="4795">
          <cell r="B4795" t="str">
            <v>TOYT0202</v>
          </cell>
          <cell r="AX4795">
            <v>3400</v>
          </cell>
          <cell r="AY4795">
            <v>3650</v>
          </cell>
        </row>
        <row r="4796">
          <cell r="B4796" t="str">
            <v>TOYT0314</v>
          </cell>
          <cell r="AX4796">
            <v>3350</v>
          </cell>
          <cell r="AY4796">
            <v>3600</v>
          </cell>
        </row>
        <row r="4797">
          <cell r="B4797" t="str">
            <v>TOYT0315</v>
          </cell>
          <cell r="AX4797">
            <v>3350</v>
          </cell>
          <cell r="AY4797">
            <v>3600</v>
          </cell>
        </row>
        <row r="4798">
          <cell r="B4798" t="str">
            <v>TOYT0595</v>
          </cell>
          <cell r="AX4798">
            <v>4200</v>
          </cell>
          <cell r="AY4798">
            <v>4450</v>
          </cell>
        </row>
        <row r="4799">
          <cell r="B4799" t="str">
            <v>TOYT0568</v>
          </cell>
          <cell r="AX4799">
            <v>4200</v>
          </cell>
          <cell r="AY4799">
            <v>4450</v>
          </cell>
        </row>
        <row r="4800">
          <cell r="B4800" t="str">
            <v>TOYT0203</v>
          </cell>
          <cell r="AX4800">
            <v>3500</v>
          </cell>
          <cell r="AY4800">
            <v>3750</v>
          </cell>
        </row>
        <row r="4801">
          <cell r="B4801" t="str">
            <v>TOYT0204</v>
          </cell>
          <cell r="AX4801">
            <v>3550</v>
          </cell>
          <cell r="AY4801">
            <v>3800</v>
          </cell>
        </row>
        <row r="4802">
          <cell r="B4802" t="str">
            <v>TOYT0205</v>
          </cell>
          <cell r="AX4802">
            <v>3550</v>
          </cell>
          <cell r="AY4802">
            <v>3800</v>
          </cell>
        </row>
        <row r="4803">
          <cell r="B4803" t="str">
            <v>TOYT0307</v>
          </cell>
          <cell r="AX4803">
            <v>3500</v>
          </cell>
          <cell r="AY4803">
            <v>3750</v>
          </cell>
        </row>
        <row r="4804">
          <cell r="B4804" t="str">
            <v>TOYT0207</v>
          </cell>
          <cell r="AX4804">
            <v>3500</v>
          </cell>
          <cell r="AY4804">
            <v>3750</v>
          </cell>
        </row>
        <row r="4805">
          <cell r="B4805" t="str">
            <v>TOYT0349</v>
          </cell>
          <cell r="AX4805">
            <v>2950</v>
          </cell>
          <cell r="AY4805">
            <v>3200</v>
          </cell>
        </row>
        <row r="4806">
          <cell r="B4806" t="str">
            <v>TOYT0348</v>
          </cell>
          <cell r="AX4806">
            <v>3450</v>
          </cell>
          <cell r="AY4806">
            <v>3700</v>
          </cell>
        </row>
        <row r="4807">
          <cell r="B4807" t="str">
            <v>TOYT0546</v>
          </cell>
          <cell r="AX4807">
            <v>3300</v>
          </cell>
          <cell r="AY4807">
            <v>3550</v>
          </cell>
        </row>
        <row r="4808">
          <cell r="B4808" t="str">
            <v>TOYT0553</v>
          </cell>
          <cell r="AX4808">
            <v>3600</v>
          </cell>
          <cell r="AY4808">
            <v>3850</v>
          </cell>
        </row>
        <row r="4809">
          <cell r="B4809" t="str">
            <v>TOYT0206</v>
          </cell>
          <cell r="AX4809">
            <v>3350</v>
          </cell>
          <cell r="AY4809">
            <v>3600</v>
          </cell>
        </row>
        <row r="4810">
          <cell r="B4810" t="str">
            <v>TOYT0208</v>
          </cell>
          <cell r="AX4810">
            <v>3900</v>
          </cell>
          <cell r="AY4810">
            <v>4150</v>
          </cell>
        </row>
        <row r="4811">
          <cell r="B4811" t="str">
            <v>TOYT0456</v>
          </cell>
          <cell r="AX4811">
            <v>3850</v>
          </cell>
          <cell r="AY4811">
            <v>4100</v>
          </cell>
        </row>
        <row r="4812">
          <cell r="B4812"/>
          <cell r="AX4812">
            <v>700</v>
          </cell>
          <cell r="AY4812">
            <v>950</v>
          </cell>
        </row>
        <row r="4813">
          <cell r="B4813" t="str">
            <v>_TOYT0210</v>
          </cell>
          <cell r="AX4813">
            <v>2700</v>
          </cell>
          <cell r="AY4813">
            <v>2950</v>
          </cell>
        </row>
        <row r="4814">
          <cell r="B4814" t="str">
            <v>TOYT0453</v>
          </cell>
          <cell r="AX4814">
            <v>3700</v>
          </cell>
          <cell r="AY4814">
            <v>3950</v>
          </cell>
        </row>
        <row r="4815">
          <cell r="B4815" t="str">
            <v>TOYT0210</v>
          </cell>
          <cell r="AX4815">
            <v>3450</v>
          </cell>
          <cell r="AY4815">
            <v>3700</v>
          </cell>
        </row>
        <row r="4816">
          <cell r="B4816" t="str">
            <v>TOYT0433</v>
          </cell>
          <cell r="AX4816">
            <v>3750</v>
          </cell>
          <cell r="AY4816">
            <v>4000</v>
          </cell>
        </row>
        <row r="4817">
          <cell r="B4817" t="str">
            <v>TOYT0211</v>
          </cell>
          <cell r="AX4817">
            <v>3450</v>
          </cell>
          <cell r="AY4817">
            <v>3700</v>
          </cell>
        </row>
        <row r="4818">
          <cell r="B4818" t="str">
            <v>TOYT0209</v>
          </cell>
          <cell r="AX4818">
            <v>3750</v>
          </cell>
          <cell r="AY4818">
            <v>4000</v>
          </cell>
        </row>
        <row r="4819">
          <cell r="B4819" t="str">
            <v>TOYT0569</v>
          </cell>
          <cell r="AX4819">
            <v>3450</v>
          </cell>
          <cell r="AY4819">
            <v>3700</v>
          </cell>
        </row>
        <row r="4820">
          <cell r="B4820" t="str">
            <v>TOYT0525</v>
          </cell>
          <cell r="AX4820">
            <v>3750</v>
          </cell>
          <cell r="AY4820">
            <v>4000</v>
          </cell>
        </row>
        <row r="4821">
          <cell r="B4821" t="str">
            <v>TOYT0531</v>
          </cell>
          <cell r="AX4821">
            <v>3250</v>
          </cell>
          <cell r="AY4821">
            <v>3500</v>
          </cell>
        </row>
        <row r="4822">
          <cell r="B4822" t="str">
            <v>TOYT0537</v>
          </cell>
          <cell r="AX4822">
            <v>3750</v>
          </cell>
          <cell r="AY4822">
            <v>4000</v>
          </cell>
        </row>
        <row r="4823">
          <cell r="B4823" t="str">
            <v>TOYT0213</v>
          </cell>
          <cell r="AX4823">
            <v>3300</v>
          </cell>
          <cell r="AY4823">
            <v>3550</v>
          </cell>
        </row>
        <row r="4824">
          <cell r="B4824" t="str">
            <v>TOYT0214</v>
          </cell>
          <cell r="AX4824">
            <v>3300</v>
          </cell>
          <cell r="AY4824">
            <v>3550</v>
          </cell>
        </row>
        <row r="4825">
          <cell r="B4825" t="str">
            <v>TOYT0541</v>
          </cell>
          <cell r="AX4825">
            <v>3250</v>
          </cell>
          <cell r="AY4825">
            <v>3500</v>
          </cell>
        </row>
        <row r="4826">
          <cell r="B4826" t="str">
            <v>TOYT0396</v>
          </cell>
          <cell r="AX4826">
            <v>3300</v>
          </cell>
          <cell r="AY4826">
            <v>3550</v>
          </cell>
        </row>
        <row r="4827">
          <cell r="B4827" t="str">
            <v>TOYT0432</v>
          </cell>
          <cell r="AX4827">
            <v>3300</v>
          </cell>
          <cell r="AY4827">
            <v>3550</v>
          </cell>
        </row>
        <row r="4828">
          <cell r="B4828" t="str">
            <v>TOYT0593</v>
          </cell>
          <cell r="AX4828">
            <v>3500</v>
          </cell>
          <cell r="AY4828">
            <v>3750</v>
          </cell>
        </row>
        <row r="4829">
          <cell r="B4829" t="str">
            <v>TOYT0420</v>
          </cell>
          <cell r="AX4829">
            <v>3750</v>
          </cell>
          <cell r="AY4829">
            <v>4000</v>
          </cell>
        </row>
        <row r="4830">
          <cell r="B4830" t="str">
            <v>TOYT0344</v>
          </cell>
          <cell r="AX4830">
            <v>3200</v>
          </cell>
          <cell r="AY4830">
            <v>3450</v>
          </cell>
        </row>
        <row r="4831">
          <cell r="B4831" t="str">
            <v>TOYT0505</v>
          </cell>
          <cell r="AX4831">
            <v>3450</v>
          </cell>
          <cell r="AY4831">
            <v>3700</v>
          </cell>
        </row>
        <row r="4832">
          <cell r="B4832" t="str">
            <v>TOYT0401</v>
          </cell>
          <cell r="AX4832">
            <v>2900</v>
          </cell>
          <cell r="AY4832">
            <v>3150</v>
          </cell>
        </row>
        <row r="4833">
          <cell r="B4833" t="str">
            <v>TOYT0215</v>
          </cell>
          <cell r="AX4833">
            <v>3250</v>
          </cell>
          <cell r="AY4833">
            <v>3500</v>
          </cell>
        </row>
        <row r="4834">
          <cell r="B4834" t="str">
            <v>TOYT0217</v>
          </cell>
          <cell r="AX4834">
            <v>3300</v>
          </cell>
          <cell r="AY4834">
            <v>3550</v>
          </cell>
        </row>
        <row r="4835">
          <cell r="B4835" t="str">
            <v>TOYT0218</v>
          </cell>
          <cell r="AX4835">
            <v>3300</v>
          </cell>
          <cell r="AY4835">
            <v>3550</v>
          </cell>
        </row>
        <row r="4836">
          <cell r="B4836" t="str">
            <v>TOYT0216</v>
          </cell>
          <cell r="AX4836">
            <v>3400</v>
          </cell>
          <cell r="AY4836">
            <v>3650</v>
          </cell>
        </row>
        <row r="4837">
          <cell r="B4837" t="str">
            <v>TOYT0339</v>
          </cell>
          <cell r="AX4837">
            <v>3300</v>
          </cell>
          <cell r="AY4837">
            <v>3550</v>
          </cell>
        </row>
        <row r="4838">
          <cell r="B4838" t="str">
            <v>TOYT0340</v>
          </cell>
          <cell r="AX4838">
            <v>3300</v>
          </cell>
          <cell r="AY4838">
            <v>3550</v>
          </cell>
        </row>
        <row r="4839">
          <cell r="B4839" t="str">
            <v>TOYT0219</v>
          </cell>
          <cell r="AX4839">
            <v>3350</v>
          </cell>
          <cell r="AY4839">
            <v>3600</v>
          </cell>
        </row>
        <row r="4840">
          <cell r="B4840" t="str">
            <v>TOYT0221</v>
          </cell>
          <cell r="AX4840">
            <v>3350</v>
          </cell>
          <cell r="AY4840">
            <v>3600</v>
          </cell>
        </row>
        <row r="4841">
          <cell r="B4841" t="str">
            <v>TOYT0220</v>
          </cell>
          <cell r="AX4841">
            <v>3350</v>
          </cell>
          <cell r="AY4841">
            <v>3600</v>
          </cell>
        </row>
        <row r="4842">
          <cell r="B4842" t="str">
            <v>TOYT0338</v>
          </cell>
          <cell r="AX4842">
            <v>3200</v>
          </cell>
          <cell r="AY4842">
            <v>3450</v>
          </cell>
        </row>
        <row r="4843">
          <cell r="B4843" t="str">
            <v>TOYT0499</v>
          </cell>
          <cell r="AX4843">
            <v>3350</v>
          </cell>
          <cell r="AY4843">
            <v>3600</v>
          </cell>
        </row>
        <row r="4844">
          <cell r="B4844" t="str">
            <v>TOYT0491</v>
          </cell>
          <cell r="AX4844">
            <v>3350</v>
          </cell>
          <cell r="AY4844">
            <v>3600</v>
          </cell>
        </row>
        <row r="4845">
          <cell r="B4845" t="str">
            <v>TOYT0549</v>
          </cell>
          <cell r="AX4845">
            <v>3800</v>
          </cell>
          <cell r="AY4845">
            <v>4050</v>
          </cell>
        </row>
        <row r="4846">
          <cell r="B4846" t="str">
            <v>TOYT0222</v>
          </cell>
          <cell r="AX4846">
            <v>3450</v>
          </cell>
          <cell r="AY4846">
            <v>3700</v>
          </cell>
        </row>
        <row r="4847">
          <cell r="B4847" t="str">
            <v>TOYT0223</v>
          </cell>
          <cell r="AX4847">
            <v>3600</v>
          </cell>
          <cell r="AY4847">
            <v>3850</v>
          </cell>
        </row>
        <row r="4848">
          <cell r="B4848" t="str">
            <v>TOYT0365</v>
          </cell>
          <cell r="AX4848">
            <v>3950</v>
          </cell>
          <cell r="AY4848">
            <v>4200</v>
          </cell>
        </row>
        <row r="4849">
          <cell r="B4849" t="str">
            <v>TOYT0366</v>
          </cell>
          <cell r="AX4849">
            <v>3950</v>
          </cell>
          <cell r="AY4849">
            <v>4200</v>
          </cell>
        </row>
        <row r="4850">
          <cell r="B4850" t="str">
            <v>TOYT0518</v>
          </cell>
          <cell r="AX4850">
            <v>3600</v>
          </cell>
          <cell r="AY4850">
            <v>3850</v>
          </cell>
        </row>
        <row r="4851">
          <cell r="B4851" t="str">
            <v>TOYT0330</v>
          </cell>
          <cell r="AX4851">
            <v>3800</v>
          </cell>
          <cell r="AY4851">
            <v>4050</v>
          </cell>
        </row>
        <row r="4852">
          <cell r="B4852" t="str">
            <v>TOYT0457</v>
          </cell>
          <cell r="AX4852">
            <v>3750</v>
          </cell>
          <cell r="AY4852">
            <v>4000</v>
          </cell>
        </row>
        <row r="4853">
          <cell r="B4853" t="str">
            <v>TOYT0224</v>
          </cell>
          <cell r="AX4853">
            <v>3500</v>
          </cell>
          <cell r="AY4853">
            <v>3750</v>
          </cell>
        </row>
        <row r="4854">
          <cell r="B4854" t="str">
            <v>TOYT0425</v>
          </cell>
          <cell r="AX4854">
            <v>3750</v>
          </cell>
          <cell r="AY4854">
            <v>4000</v>
          </cell>
        </row>
        <row r="4855">
          <cell r="B4855" t="str">
            <v>TOYT0386</v>
          </cell>
          <cell r="AX4855">
            <v>3700</v>
          </cell>
          <cell r="AY4855">
            <v>3950</v>
          </cell>
        </row>
        <row r="4856">
          <cell r="B4856"/>
          <cell r="AX4856"/>
          <cell r="AY4856"/>
        </row>
        <row r="4857">
          <cell r="B4857"/>
          <cell r="AX4857"/>
          <cell r="AY4857"/>
        </row>
        <row r="4858">
          <cell r="B4858" t="str">
            <v>BMWT0156</v>
          </cell>
          <cell r="AX4858">
            <v>11000</v>
          </cell>
          <cell r="AY4858">
            <v>11500</v>
          </cell>
        </row>
        <row r="4859">
          <cell r="B4859" t="str">
            <v>BMWT0131</v>
          </cell>
          <cell r="AX4859">
            <v>13000</v>
          </cell>
          <cell r="AY4859">
            <v>13500</v>
          </cell>
        </row>
        <row r="4860">
          <cell r="B4860" t="str">
            <v>BMWT0132</v>
          </cell>
          <cell r="AX4860">
            <v>13000</v>
          </cell>
          <cell r="AY4860">
            <v>13500</v>
          </cell>
        </row>
        <row r="4861">
          <cell r="B4861" t="str">
            <v>BMWT0058</v>
          </cell>
          <cell r="AX4861">
            <v>13800</v>
          </cell>
          <cell r="AY4861">
            <v>14300</v>
          </cell>
        </row>
        <row r="4862">
          <cell r="B4862" t="str">
            <v>BMWT0059</v>
          </cell>
          <cell r="AX4862">
            <v>13800</v>
          </cell>
          <cell r="AY4862">
            <v>14300</v>
          </cell>
        </row>
        <row r="4863">
          <cell r="B4863"/>
          <cell r="AX4863"/>
          <cell r="AY4863"/>
        </row>
        <row r="4864">
          <cell r="B4864" t="str">
            <v>CITT0063</v>
          </cell>
          <cell r="AX4864">
            <v>10000</v>
          </cell>
          <cell r="AY4864">
            <v>10500</v>
          </cell>
        </row>
        <row r="4865">
          <cell r="B4865" t="str">
            <v>CITT0074</v>
          </cell>
          <cell r="AX4865">
            <v>11000</v>
          </cell>
          <cell r="AY4865">
            <v>12000</v>
          </cell>
        </row>
        <row r="4866">
          <cell r="B4866"/>
          <cell r="AX4866"/>
          <cell r="AY4866"/>
        </row>
        <row r="4867">
          <cell r="B4867" t="str">
            <v>FATT0029</v>
          </cell>
          <cell r="AX4867">
            <v>9500</v>
          </cell>
          <cell r="AY4867">
            <v>10000</v>
          </cell>
        </row>
        <row r="4868">
          <cell r="B4868"/>
          <cell r="AX4868"/>
          <cell r="AY4868"/>
        </row>
        <row r="4869">
          <cell r="B4869" t="str">
            <v>FRDT0140</v>
          </cell>
          <cell r="AX4869">
            <v>8500</v>
          </cell>
          <cell r="AY4869">
            <v>9000</v>
          </cell>
        </row>
        <row r="4870">
          <cell r="B4870" t="str">
            <v>FRDT0062</v>
          </cell>
          <cell r="AX4870">
            <v>8500</v>
          </cell>
          <cell r="AY4870">
            <v>9000</v>
          </cell>
        </row>
        <row r="4871">
          <cell r="B4871" t="str">
            <v>FRDT0184</v>
          </cell>
          <cell r="AX4871">
            <v>10100</v>
          </cell>
          <cell r="AY4871">
            <v>10600</v>
          </cell>
        </row>
        <row r="4872">
          <cell r="B4872" t="str">
            <v>FRDT0220</v>
          </cell>
          <cell r="AX4872">
            <v>11000</v>
          </cell>
          <cell r="AY4872">
            <v>11500</v>
          </cell>
        </row>
        <row r="4873">
          <cell r="B4873" t="str">
            <v>FRDT0167</v>
          </cell>
          <cell r="AX4873">
            <v>10600</v>
          </cell>
          <cell r="AY4873">
            <v>11100</v>
          </cell>
        </row>
        <row r="4874">
          <cell r="B4874" t="str">
            <v>FRDT0168</v>
          </cell>
          <cell r="AX4874">
            <v>10600</v>
          </cell>
          <cell r="AY4874">
            <v>11100</v>
          </cell>
        </row>
        <row r="4875">
          <cell r="B4875" t="str">
            <v>FRDT0211</v>
          </cell>
          <cell r="AX4875">
            <v>10600</v>
          </cell>
          <cell r="AY4875">
            <v>11100</v>
          </cell>
        </row>
        <row r="4876">
          <cell r="B4876" t="str">
            <v>FRDT0240</v>
          </cell>
          <cell r="AX4876">
            <v>10000</v>
          </cell>
          <cell r="AY4876">
            <v>10500</v>
          </cell>
        </row>
        <row r="4877">
          <cell r="B4877" t="str">
            <v>FRDT0241</v>
          </cell>
          <cell r="AX4877">
            <v>10000</v>
          </cell>
          <cell r="AY4877">
            <v>10500</v>
          </cell>
        </row>
        <row r="4878">
          <cell r="B4878" t="str">
            <v>FRDT0239</v>
          </cell>
          <cell r="AX4878">
            <v>8600</v>
          </cell>
          <cell r="AY4878">
            <v>9100</v>
          </cell>
        </row>
        <row r="4879">
          <cell r="B4879" t="str">
            <v>FRDT0063</v>
          </cell>
          <cell r="AX4879">
            <v>8600</v>
          </cell>
          <cell r="AY4879">
            <v>9100</v>
          </cell>
        </row>
        <row r="4880">
          <cell r="B4880" t="str">
            <v>FRDT0064</v>
          </cell>
          <cell r="AX4880">
            <v>8600</v>
          </cell>
          <cell r="AY4880">
            <v>9100</v>
          </cell>
        </row>
        <row r="4881">
          <cell r="B4881" t="str">
            <v>FRDT0065</v>
          </cell>
          <cell r="AX4881">
            <v>9600</v>
          </cell>
          <cell r="AY4881">
            <v>10100</v>
          </cell>
        </row>
        <row r="4882">
          <cell r="B4882" t="str">
            <v>FRDT0170</v>
          </cell>
          <cell r="AX4882">
            <v>9600</v>
          </cell>
          <cell r="AY4882">
            <v>10100</v>
          </cell>
        </row>
        <row r="4883">
          <cell r="B4883" t="str">
            <v>FRDT0067</v>
          </cell>
          <cell r="AX4883">
            <v>8100</v>
          </cell>
          <cell r="AY4883">
            <v>8600</v>
          </cell>
        </row>
        <row r="4884">
          <cell r="B4884" t="str">
            <v>FRDT0068</v>
          </cell>
          <cell r="AX4884">
            <v>7000</v>
          </cell>
          <cell r="AY4884">
            <v>7500</v>
          </cell>
        </row>
        <row r="4885">
          <cell r="B4885" t="str">
            <v>FRDT0069</v>
          </cell>
          <cell r="AX4885">
            <v>7000</v>
          </cell>
          <cell r="AY4885">
            <v>7500</v>
          </cell>
        </row>
        <row r="4886">
          <cell r="B4886" t="str">
            <v>FRDT0225</v>
          </cell>
          <cell r="AX4886">
            <v>7500</v>
          </cell>
          <cell r="AY4886">
            <v>8000</v>
          </cell>
        </row>
        <row r="4887">
          <cell r="B4887" t="str">
            <v>FRDT0242</v>
          </cell>
          <cell r="AX4887">
            <v>7500</v>
          </cell>
          <cell r="AY4887">
            <v>8000</v>
          </cell>
        </row>
        <row r="4888">
          <cell r="B4888" t="str">
            <v>FRDT0243</v>
          </cell>
          <cell r="AX4888">
            <v>7500</v>
          </cell>
          <cell r="AY4888">
            <v>8000</v>
          </cell>
        </row>
        <row r="4889">
          <cell r="B4889" t="str">
            <v>FRDT0208</v>
          </cell>
          <cell r="AX4889">
            <v>7500</v>
          </cell>
          <cell r="AY4889">
            <v>8000</v>
          </cell>
        </row>
        <row r="4890">
          <cell r="B4890" t="str">
            <v>FRDT0209</v>
          </cell>
          <cell r="AX4890">
            <v>7500</v>
          </cell>
          <cell r="AY4890">
            <v>8000</v>
          </cell>
        </row>
        <row r="4891">
          <cell r="B4891" t="str">
            <v>FRDT0071</v>
          </cell>
          <cell r="AX4891">
            <v>7500</v>
          </cell>
          <cell r="AY4891">
            <v>8000</v>
          </cell>
        </row>
        <row r="4892">
          <cell r="B4892" t="str">
            <v>FRDT0072</v>
          </cell>
          <cell r="AX4892">
            <v>7500</v>
          </cell>
          <cell r="AY4892">
            <v>8000</v>
          </cell>
        </row>
        <row r="4893">
          <cell r="B4893" t="str">
            <v>FRDT0070</v>
          </cell>
          <cell r="AX4893">
            <v>10600</v>
          </cell>
          <cell r="AY4893">
            <v>11100</v>
          </cell>
        </row>
        <row r="4894">
          <cell r="B4894" t="str">
            <v>FRDT0227</v>
          </cell>
          <cell r="AX4894">
            <v>10600</v>
          </cell>
          <cell r="AY4894">
            <v>11100</v>
          </cell>
        </row>
        <row r="4895">
          <cell r="B4895" t="str">
            <v>FRDT0073</v>
          </cell>
          <cell r="AX4895">
            <v>7000</v>
          </cell>
          <cell r="AY4895">
            <v>7500</v>
          </cell>
        </row>
        <row r="4896">
          <cell r="B4896" t="str">
            <v>FRDT0074</v>
          </cell>
          <cell r="AX4896">
            <v>7000</v>
          </cell>
          <cell r="AY4896">
            <v>7500</v>
          </cell>
        </row>
        <row r="4897">
          <cell r="B4897" t="str">
            <v>FRDT0075</v>
          </cell>
          <cell r="AX4897">
            <v>10600</v>
          </cell>
          <cell r="AY4897">
            <v>11100</v>
          </cell>
        </row>
        <row r="4898">
          <cell r="B4898" t="str">
            <v>FRDT0079</v>
          </cell>
          <cell r="AX4898">
            <v>8100</v>
          </cell>
          <cell r="AY4898">
            <v>8600</v>
          </cell>
        </row>
        <row r="4899">
          <cell r="B4899" t="str">
            <v>FRDT0080</v>
          </cell>
          <cell r="AX4899">
            <v>8100</v>
          </cell>
          <cell r="AY4899">
            <v>8600</v>
          </cell>
        </row>
        <row r="4900">
          <cell r="B4900" t="str">
            <v>FRDT0077</v>
          </cell>
          <cell r="AX4900">
            <v>9400</v>
          </cell>
          <cell r="AY4900">
            <v>9900</v>
          </cell>
        </row>
        <row r="4901">
          <cell r="B4901" t="str">
            <v>FRDT0235</v>
          </cell>
          <cell r="AX4901">
            <v>9500</v>
          </cell>
          <cell r="AY4901">
            <v>10000</v>
          </cell>
        </row>
        <row r="4902">
          <cell r="B4902" t="str">
            <v>FRDT0076</v>
          </cell>
          <cell r="AX4902">
            <v>9400</v>
          </cell>
          <cell r="AY4902">
            <v>9900</v>
          </cell>
        </row>
        <row r="4903">
          <cell r="B4903" t="str">
            <v>FRDT0078</v>
          </cell>
          <cell r="AX4903">
            <v>9400</v>
          </cell>
          <cell r="AY4903">
            <v>9900</v>
          </cell>
        </row>
        <row r="4904">
          <cell r="B4904" t="str">
            <v>FRDT0081</v>
          </cell>
          <cell r="AX4904">
            <v>8600</v>
          </cell>
          <cell r="AY4904">
            <v>9100</v>
          </cell>
        </row>
        <row r="4905">
          <cell r="B4905" t="str">
            <v>FRDT0082</v>
          </cell>
          <cell r="AX4905">
            <v>8600</v>
          </cell>
          <cell r="AY4905">
            <v>9100</v>
          </cell>
        </row>
        <row r="4906">
          <cell r="B4906" t="str">
            <v>FRDT0083</v>
          </cell>
          <cell r="AX4906">
            <v>8600</v>
          </cell>
          <cell r="AY4906">
            <v>9100</v>
          </cell>
        </row>
        <row r="4907">
          <cell r="B4907" t="str">
            <v>FRDT0084</v>
          </cell>
          <cell r="AX4907">
            <v>8600</v>
          </cell>
          <cell r="AY4907">
            <v>9100</v>
          </cell>
        </row>
        <row r="4908">
          <cell r="B4908" t="str">
            <v>FRDT0085</v>
          </cell>
          <cell r="AX4908">
            <v>8600</v>
          </cell>
          <cell r="AY4908">
            <v>9100</v>
          </cell>
        </row>
        <row r="4909">
          <cell r="B4909" t="str">
            <v>FRDT0139</v>
          </cell>
          <cell r="AX4909">
            <v>8600</v>
          </cell>
          <cell r="AY4909">
            <v>9100</v>
          </cell>
        </row>
        <row r="4910">
          <cell r="B4910" t="str">
            <v>FRDT0173</v>
          </cell>
          <cell r="AX4910">
            <v>9500</v>
          </cell>
          <cell r="AY4910">
            <v>10000</v>
          </cell>
        </row>
        <row r="4911">
          <cell r="B4911" t="str">
            <v>FRDT0202</v>
          </cell>
          <cell r="AX4911">
            <v>9500</v>
          </cell>
          <cell r="AY4911">
            <v>10000</v>
          </cell>
        </row>
        <row r="4912">
          <cell r="B4912" t="str">
            <v>FRDT0174</v>
          </cell>
          <cell r="AX4912">
            <v>9500</v>
          </cell>
          <cell r="AY4912">
            <v>10000</v>
          </cell>
        </row>
        <row r="4913">
          <cell r="B4913" t="str">
            <v>FRDT0086</v>
          </cell>
          <cell r="AX4913">
            <v>9600</v>
          </cell>
          <cell r="AY4913">
            <v>10100</v>
          </cell>
        </row>
        <row r="4914">
          <cell r="B4914" t="str">
            <v>FRDT0087</v>
          </cell>
          <cell r="AX4914">
            <v>9600</v>
          </cell>
          <cell r="AY4914">
            <v>10100</v>
          </cell>
        </row>
        <row r="4915">
          <cell r="B4915" t="str">
            <v>FRDT0088</v>
          </cell>
          <cell r="AX4915">
            <v>10600</v>
          </cell>
          <cell r="AY4915">
            <v>11100</v>
          </cell>
        </row>
        <row r="4916">
          <cell r="B4916" t="str">
            <v>FRDT0089</v>
          </cell>
          <cell r="AX4916">
            <v>10600</v>
          </cell>
          <cell r="AY4916">
            <v>11100</v>
          </cell>
        </row>
        <row r="4917">
          <cell r="B4917" t="str">
            <v>FRDT0207</v>
          </cell>
          <cell r="AX4917">
            <v>8100</v>
          </cell>
          <cell r="AY4917">
            <v>8600</v>
          </cell>
        </row>
        <row r="4918">
          <cell r="B4918" t="str">
            <v>FRDT0232</v>
          </cell>
          <cell r="AX4918">
            <v>8000</v>
          </cell>
          <cell r="AY4918">
            <v>8500</v>
          </cell>
        </row>
        <row r="4919">
          <cell r="B4919" t="str">
            <v>FRDT0091</v>
          </cell>
          <cell r="AX4919">
            <v>8100</v>
          </cell>
          <cell r="AY4919">
            <v>8600</v>
          </cell>
        </row>
        <row r="4920">
          <cell r="B4920" t="str">
            <v>FRDT0092</v>
          </cell>
          <cell r="AX4920">
            <v>8100</v>
          </cell>
          <cell r="AY4920">
            <v>8600</v>
          </cell>
        </row>
        <row r="4921">
          <cell r="B4921" t="str">
            <v>FRDT0093</v>
          </cell>
          <cell r="AX4921">
            <v>8100</v>
          </cell>
          <cell r="AY4921">
            <v>8600</v>
          </cell>
        </row>
        <row r="4922">
          <cell r="B4922" t="str">
            <v>FRDT0094</v>
          </cell>
          <cell r="AX4922">
            <v>10500</v>
          </cell>
          <cell r="AY4922">
            <v>11000</v>
          </cell>
        </row>
        <row r="4923">
          <cell r="B4923" t="str">
            <v>FRDT0182</v>
          </cell>
          <cell r="AX4923">
            <v>11000</v>
          </cell>
          <cell r="AY4923">
            <v>12000</v>
          </cell>
        </row>
        <row r="4924">
          <cell r="B4924" t="str">
            <v>FRDT0090</v>
          </cell>
          <cell r="AX4924">
            <v>9500</v>
          </cell>
          <cell r="AY4924">
            <v>10500</v>
          </cell>
        </row>
        <row r="4925">
          <cell r="B4925" t="str">
            <v>FRDT0201</v>
          </cell>
          <cell r="AX4925">
            <v>9500</v>
          </cell>
          <cell r="AY4925">
            <v>10500</v>
          </cell>
        </row>
        <row r="4926">
          <cell r="B4926" t="str">
            <v>FRDT0200</v>
          </cell>
          <cell r="AX4926">
            <v>9500</v>
          </cell>
          <cell r="AY4926">
            <v>10500</v>
          </cell>
        </row>
        <row r="4927">
          <cell r="B4927"/>
          <cell r="AX4927"/>
          <cell r="AY4927"/>
        </row>
        <row r="4928">
          <cell r="B4928" t="str">
            <v>HONT0105</v>
          </cell>
          <cell r="AX4928">
            <v>13000</v>
          </cell>
          <cell r="AY4928">
            <v>13500</v>
          </cell>
        </row>
        <row r="4929">
          <cell r="B4929" t="str">
            <v>HONT0127</v>
          </cell>
          <cell r="AX4929">
            <v>11000</v>
          </cell>
          <cell r="AY4929">
            <v>11500</v>
          </cell>
        </row>
        <row r="4930">
          <cell r="B4930"/>
          <cell r="AX4930"/>
          <cell r="AY4930"/>
        </row>
        <row r="4931">
          <cell r="B4931" t="str">
            <v>HUMT0003</v>
          </cell>
          <cell r="AX4931">
            <v>10000</v>
          </cell>
          <cell r="AY4931">
            <v>12000</v>
          </cell>
        </row>
        <row r="4932">
          <cell r="B4932"/>
          <cell r="AX4932"/>
          <cell r="AY4932"/>
        </row>
        <row r="4933">
          <cell r="B4933" t="str">
            <v>HYNT0194</v>
          </cell>
          <cell r="AX4933">
            <v>8500</v>
          </cell>
          <cell r="AY4933">
            <v>9000</v>
          </cell>
        </row>
        <row r="4934">
          <cell r="B4934" t="str">
            <v>HYNT0166</v>
          </cell>
          <cell r="AX4934">
            <v>10600</v>
          </cell>
          <cell r="AY4934">
            <v>11100</v>
          </cell>
        </row>
        <row r="4935">
          <cell r="B4935" t="str">
            <v>HYNT0150</v>
          </cell>
          <cell r="AX4935">
            <v>10600</v>
          </cell>
          <cell r="AY4935">
            <v>11100</v>
          </cell>
        </row>
        <row r="4936">
          <cell r="B4936" t="str">
            <v>HYNT0191</v>
          </cell>
          <cell r="AX4936">
            <v>7100</v>
          </cell>
          <cell r="AY4936">
            <v>7600</v>
          </cell>
        </row>
        <row r="4937">
          <cell r="B4937" t="str">
            <v>HYNT0084</v>
          </cell>
          <cell r="AX4937">
            <v>7000</v>
          </cell>
          <cell r="AY4937">
            <v>7500</v>
          </cell>
        </row>
        <row r="4938">
          <cell r="B4938" t="str">
            <v>HYNT0172</v>
          </cell>
          <cell r="AX4938">
            <v>7500</v>
          </cell>
          <cell r="AY4938">
            <v>8000</v>
          </cell>
        </row>
        <row r="4939">
          <cell r="B4939" t="str">
            <v>HYNT0195</v>
          </cell>
          <cell r="AX4939">
            <v>7600</v>
          </cell>
          <cell r="AY4939">
            <v>8100</v>
          </cell>
        </row>
        <row r="4940">
          <cell r="B4940" t="str">
            <v>HYNT0175</v>
          </cell>
          <cell r="AX4940">
            <v>10000</v>
          </cell>
          <cell r="AY4940">
            <v>10500</v>
          </cell>
        </row>
        <row r="4941">
          <cell r="B4941" t="str">
            <v>HYNT0193</v>
          </cell>
          <cell r="AX4941">
            <v>10100</v>
          </cell>
          <cell r="AY4941">
            <v>10600</v>
          </cell>
        </row>
        <row r="4942">
          <cell r="B4942"/>
          <cell r="AX4942"/>
          <cell r="AY4942"/>
        </row>
        <row r="4943">
          <cell r="B4943" t="str">
            <v>INFT0021</v>
          </cell>
          <cell r="AX4943">
            <v>11600</v>
          </cell>
          <cell r="AY4943">
            <v>12100</v>
          </cell>
        </row>
        <row r="4944">
          <cell r="B4944" t="str">
            <v>INFT0022</v>
          </cell>
          <cell r="AX4944">
            <v>9600</v>
          </cell>
          <cell r="AY4944">
            <v>10100</v>
          </cell>
        </row>
        <row r="4945">
          <cell r="B4945"/>
          <cell r="AX4945"/>
          <cell r="AY4945"/>
        </row>
        <row r="4946">
          <cell r="B4946" t="str">
            <v>IVET0026</v>
          </cell>
          <cell r="AX4946">
            <v>13000</v>
          </cell>
          <cell r="AY4946">
            <v>14000</v>
          </cell>
        </row>
        <row r="4947">
          <cell r="B4947"/>
          <cell r="AX4947"/>
          <cell r="AY4947"/>
        </row>
        <row r="4948">
          <cell r="B4948" t="str">
            <v>JGRT0017</v>
          </cell>
          <cell r="AX4948">
            <v>9200</v>
          </cell>
          <cell r="AY4948">
            <v>9700</v>
          </cell>
        </row>
        <row r="4949">
          <cell r="B4949" t="str">
            <v>JGRT0008</v>
          </cell>
          <cell r="AX4949">
            <v>10100</v>
          </cell>
          <cell r="AY4949">
            <v>10600</v>
          </cell>
        </row>
        <row r="4950">
          <cell r="B4950" t="str">
            <v>JGRT0009</v>
          </cell>
          <cell r="AX4950">
            <v>10100</v>
          </cell>
          <cell r="AY4950">
            <v>10600</v>
          </cell>
        </row>
        <row r="4951">
          <cell r="B4951" t="str">
            <v>JGRT0010</v>
          </cell>
          <cell r="AX4951">
            <v>11100</v>
          </cell>
          <cell r="AY4951">
            <v>11600</v>
          </cell>
        </row>
        <row r="4952">
          <cell r="B4952" t="str">
            <v>JGRT0019</v>
          </cell>
          <cell r="AX4952">
            <v>12000</v>
          </cell>
          <cell r="AY4952">
            <v>12500</v>
          </cell>
        </row>
        <row r="4953">
          <cell r="B4953"/>
          <cell r="AX4953"/>
          <cell r="AY4953"/>
        </row>
        <row r="4954">
          <cell r="B4954" t="str">
            <v>KIAT0243</v>
          </cell>
          <cell r="AX4954">
            <v>9500</v>
          </cell>
          <cell r="AY4954">
            <v>10000</v>
          </cell>
        </row>
        <row r="4955">
          <cell r="B4955" t="str">
            <v>KIAT0169</v>
          </cell>
          <cell r="AX4955">
            <v>13300</v>
          </cell>
          <cell r="AY4955">
            <v>13800</v>
          </cell>
        </row>
        <row r="4956">
          <cell r="B4956" t="str">
            <v>KIAT0106</v>
          </cell>
          <cell r="AX4956">
            <v>12800</v>
          </cell>
          <cell r="AY4956">
            <v>13300</v>
          </cell>
        </row>
        <row r="4957">
          <cell r="B4957" t="str">
            <v>KIAT0196</v>
          </cell>
          <cell r="AX4957">
            <v>13300</v>
          </cell>
          <cell r="AY4957">
            <v>13800</v>
          </cell>
        </row>
        <row r="4958">
          <cell r="B4958" t="str">
            <v>KIAT0107</v>
          </cell>
          <cell r="AX4958">
            <v>12800</v>
          </cell>
          <cell r="AY4958">
            <v>13300</v>
          </cell>
        </row>
        <row r="4959">
          <cell r="B4959" t="str">
            <v>KIAT0216</v>
          </cell>
          <cell r="AX4959">
            <v>10000</v>
          </cell>
          <cell r="AY4959">
            <v>10500</v>
          </cell>
        </row>
        <row r="4960">
          <cell r="B4960" t="str">
            <v>KIAT0237</v>
          </cell>
          <cell r="AX4960">
            <v>10000</v>
          </cell>
          <cell r="AY4960">
            <v>10500</v>
          </cell>
        </row>
        <row r="4961">
          <cell r="B4961"/>
          <cell r="AX4961"/>
          <cell r="AY4961"/>
        </row>
        <row r="4962">
          <cell r="B4962" t="str">
            <v>ROVT0013</v>
          </cell>
          <cell r="AX4962">
            <v>7000</v>
          </cell>
          <cell r="AY4962">
            <v>7500</v>
          </cell>
        </row>
        <row r="4963">
          <cell r="B4963" t="str">
            <v>ROVT0014</v>
          </cell>
          <cell r="AX4963">
            <v>9600</v>
          </cell>
          <cell r="AY4963">
            <v>10100</v>
          </cell>
        </row>
        <row r="4964">
          <cell r="B4964" t="str">
            <v>ROVT0081</v>
          </cell>
          <cell r="AX4964">
            <v>9700</v>
          </cell>
          <cell r="AY4964">
            <v>10200</v>
          </cell>
        </row>
        <row r="4965">
          <cell r="B4965" t="str">
            <v>ROVT0071</v>
          </cell>
          <cell r="AX4965">
            <v>9700</v>
          </cell>
          <cell r="AY4965">
            <v>10200</v>
          </cell>
        </row>
        <row r="4966">
          <cell r="B4966" t="str">
            <v>ROVT0036</v>
          </cell>
          <cell r="AX4966">
            <v>10100</v>
          </cell>
          <cell r="AY4966">
            <v>10600</v>
          </cell>
        </row>
        <row r="4967">
          <cell r="B4967" t="str">
            <v>ROVT0069</v>
          </cell>
          <cell r="AX4967">
            <v>10200</v>
          </cell>
          <cell r="AY4967">
            <v>10700</v>
          </cell>
        </row>
        <row r="4968">
          <cell r="B4968" t="str">
            <v>ROVT0083</v>
          </cell>
          <cell r="AX4968">
            <v>11500</v>
          </cell>
          <cell r="AY4968">
            <v>12000</v>
          </cell>
        </row>
        <row r="4969">
          <cell r="B4969" t="str">
            <v>ROVT0095</v>
          </cell>
          <cell r="AX4969">
            <v>6100</v>
          </cell>
          <cell r="AY4969">
            <v>6600</v>
          </cell>
        </row>
        <row r="4970">
          <cell r="B4970" t="str">
            <v>ROVT0016</v>
          </cell>
          <cell r="AX4970">
            <v>6000</v>
          </cell>
          <cell r="AY4970">
            <v>6500</v>
          </cell>
        </row>
        <row r="4971">
          <cell r="B4971" t="str">
            <v>ROVT0068</v>
          </cell>
          <cell r="AX4971">
            <v>9200</v>
          </cell>
          <cell r="AY4971">
            <v>9700</v>
          </cell>
        </row>
        <row r="4972">
          <cell r="B4972" t="str">
            <v>ROVT0062</v>
          </cell>
          <cell r="AX4972">
            <v>10200</v>
          </cell>
          <cell r="AY4972">
            <v>10700</v>
          </cell>
        </row>
        <row r="4973">
          <cell r="B4973" t="str">
            <v>ROVT0079</v>
          </cell>
          <cell r="AX4973">
            <v>10200</v>
          </cell>
          <cell r="AY4973">
            <v>10700</v>
          </cell>
        </row>
        <row r="4974">
          <cell r="B4974" t="str">
            <v>ROVT0061</v>
          </cell>
          <cell r="AX4974">
            <v>10200</v>
          </cell>
          <cell r="AY4974">
            <v>10700</v>
          </cell>
        </row>
        <row r="4975">
          <cell r="B4975" t="str">
            <v>ROVT0066</v>
          </cell>
          <cell r="AX4975">
            <v>10200</v>
          </cell>
          <cell r="AY4975">
            <v>10700</v>
          </cell>
        </row>
        <row r="4976">
          <cell r="B4976" t="str">
            <v>ROVT0021</v>
          </cell>
          <cell r="AX4976">
            <v>10100</v>
          </cell>
          <cell r="AY4976">
            <v>10600</v>
          </cell>
        </row>
        <row r="4977">
          <cell r="B4977" t="str">
            <v>ROVT0054</v>
          </cell>
          <cell r="AX4977">
            <v>10200</v>
          </cell>
          <cell r="AY4977">
            <v>10700</v>
          </cell>
        </row>
        <row r="4978">
          <cell r="B4978" t="str">
            <v>ROVT0022</v>
          </cell>
          <cell r="AX4978">
            <v>10100</v>
          </cell>
          <cell r="AY4978">
            <v>10600</v>
          </cell>
        </row>
        <row r="4979">
          <cell r="B4979" t="str">
            <v>ROVT0065</v>
          </cell>
          <cell r="AX4979">
            <v>11600</v>
          </cell>
          <cell r="AY4979">
            <v>12100</v>
          </cell>
        </row>
        <row r="4980">
          <cell r="B4980" t="str">
            <v>ROVT0092</v>
          </cell>
          <cell r="AX4980">
            <v>11500</v>
          </cell>
          <cell r="AY4980">
            <v>12000</v>
          </cell>
        </row>
        <row r="4981">
          <cell r="B4981" t="str">
            <v>ROVT0056</v>
          </cell>
          <cell r="AX4981">
            <v>10200</v>
          </cell>
          <cell r="AY4981">
            <v>10700</v>
          </cell>
        </row>
        <row r="4982">
          <cell r="B4982" t="str">
            <v>ROVT0063</v>
          </cell>
          <cell r="AX4982">
            <v>10200</v>
          </cell>
          <cell r="AY4982">
            <v>10700</v>
          </cell>
        </row>
        <row r="4983">
          <cell r="B4983" t="str">
            <v>ROVT0093</v>
          </cell>
          <cell r="AX4983">
            <v>11600</v>
          </cell>
          <cell r="AY4983">
            <v>12100</v>
          </cell>
        </row>
        <row r="4984">
          <cell r="B4984" t="str">
            <v>ROVT0057</v>
          </cell>
          <cell r="AX4984">
            <v>11600</v>
          </cell>
          <cell r="AY4984">
            <v>12100</v>
          </cell>
        </row>
        <row r="4985">
          <cell r="B4985" t="str">
            <v>ROVT0094</v>
          </cell>
          <cell r="AX4985">
            <v>11600</v>
          </cell>
          <cell r="AY4985">
            <v>12100</v>
          </cell>
        </row>
        <row r="4986">
          <cell r="B4986" t="str">
            <v>ROVT0087</v>
          </cell>
          <cell r="AX4986">
            <v>11600</v>
          </cell>
          <cell r="AY4986">
            <v>12100</v>
          </cell>
        </row>
        <row r="4987">
          <cell r="B4987" t="str">
            <v>ROVT0075</v>
          </cell>
          <cell r="AX4987">
            <v>11600</v>
          </cell>
          <cell r="AY4987">
            <v>12100</v>
          </cell>
        </row>
        <row r="4988">
          <cell r="B4988" t="str">
            <v>ROVT0047</v>
          </cell>
          <cell r="AX4988">
            <v>11500</v>
          </cell>
          <cell r="AY4988">
            <v>12000</v>
          </cell>
        </row>
        <row r="4989">
          <cell r="B4989" t="str">
            <v>ROVT0038</v>
          </cell>
          <cell r="AX4989">
            <v>11500</v>
          </cell>
          <cell r="AY4989">
            <v>12000</v>
          </cell>
        </row>
        <row r="4990">
          <cell r="B4990"/>
          <cell r="AX4990"/>
          <cell r="AY4990"/>
        </row>
        <row r="4991">
          <cell r="B4991" t="str">
            <v>LEXT0067</v>
          </cell>
          <cell r="AX4991">
            <v>11000</v>
          </cell>
          <cell r="AY4991">
            <v>11500</v>
          </cell>
        </row>
        <row r="4992">
          <cell r="B4992" t="str">
            <v>LEXT0069</v>
          </cell>
          <cell r="AX4992">
            <v>16000</v>
          </cell>
          <cell r="AY4992">
            <v>16500</v>
          </cell>
        </row>
        <row r="4993">
          <cell r="B4993" t="str">
            <v>LEXT0070</v>
          </cell>
          <cell r="AX4993">
            <v>16000</v>
          </cell>
          <cell r="AY4993">
            <v>16500</v>
          </cell>
        </row>
        <row r="4994">
          <cell r="B4994"/>
          <cell r="AX4994"/>
          <cell r="AY4994"/>
        </row>
        <row r="4995">
          <cell r="B4995" t="str">
            <v>MANT0018</v>
          </cell>
          <cell r="AX4995">
            <v>36000</v>
          </cell>
          <cell r="AY4995">
            <v>46000</v>
          </cell>
        </row>
        <row r="4996">
          <cell r="B4996" t="str">
            <v>MANT0015</v>
          </cell>
          <cell r="AX4996">
            <v>10500</v>
          </cell>
          <cell r="AY4996">
            <v>11000</v>
          </cell>
        </row>
        <row r="4997">
          <cell r="B4997"/>
          <cell r="AX4997"/>
          <cell r="AY4997"/>
        </row>
        <row r="4998">
          <cell r="B4998" t="str">
            <v>MZDT0133</v>
          </cell>
          <cell r="AX4998">
            <v>10100</v>
          </cell>
          <cell r="AY4998">
            <v>10600</v>
          </cell>
        </row>
        <row r="4999">
          <cell r="B4999" t="str">
            <v>MZDT0077</v>
          </cell>
          <cell r="AX4999">
            <v>10100</v>
          </cell>
          <cell r="AY4999">
            <v>10600</v>
          </cell>
        </row>
        <row r="5000">
          <cell r="B5000" t="str">
            <v>MZDT0078</v>
          </cell>
          <cell r="AX5000">
            <v>10100</v>
          </cell>
          <cell r="AY5000">
            <v>10600</v>
          </cell>
        </row>
        <row r="5001">
          <cell r="B5001" t="str">
            <v>MZDT0079</v>
          </cell>
          <cell r="AX5001">
            <v>13000</v>
          </cell>
          <cell r="AY5001">
            <v>13500</v>
          </cell>
        </row>
        <row r="5002">
          <cell r="B5002" t="str">
            <v>MZDT0080</v>
          </cell>
          <cell r="AX5002">
            <v>13000</v>
          </cell>
          <cell r="AY5002">
            <v>13500</v>
          </cell>
        </row>
        <row r="5003">
          <cell r="B5003" t="str">
            <v>MZDT0158</v>
          </cell>
          <cell r="AX5003">
            <v>13000</v>
          </cell>
          <cell r="AY5003">
            <v>13500</v>
          </cell>
        </row>
        <row r="5004">
          <cell r="B5004" t="str">
            <v>MZDT0134</v>
          </cell>
          <cell r="AX5004">
            <v>15000</v>
          </cell>
          <cell r="AY5004">
            <v>15500</v>
          </cell>
        </row>
        <row r="5005">
          <cell r="B5005" t="str">
            <v>MZDT0136</v>
          </cell>
          <cell r="AX5005">
            <v>15000</v>
          </cell>
          <cell r="AY5005">
            <v>15500</v>
          </cell>
        </row>
        <row r="5006">
          <cell r="B5006" t="str">
            <v>MZDT0135</v>
          </cell>
          <cell r="AX5006">
            <v>15000</v>
          </cell>
          <cell r="AY5006">
            <v>15500</v>
          </cell>
        </row>
        <row r="5007">
          <cell r="B5007"/>
          <cell r="AX5007"/>
          <cell r="AY5007"/>
        </row>
        <row r="5008">
          <cell r="B5008" t="str">
            <v>MERT0178</v>
          </cell>
          <cell r="AX5008">
            <v>6200</v>
          </cell>
          <cell r="AY5008">
            <v>6700</v>
          </cell>
        </row>
        <row r="5009">
          <cell r="B5009" t="str">
            <v>MERT0179</v>
          </cell>
          <cell r="AX5009">
            <v>6200</v>
          </cell>
          <cell r="AY5009">
            <v>6700</v>
          </cell>
        </row>
        <row r="5010">
          <cell r="B5010" t="str">
            <v>MERT0123</v>
          </cell>
          <cell r="AX5010">
            <v>6100</v>
          </cell>
          <cell r="AY5010">
            <v>6600</v>
          </cell>
        </row>
        <row r="5011">
          <cell r="B5011" t="str">
            <v>MERT0075</v>
          </cell>
          <cell r="AX5011">
            <v>6100</v>
          </cell>
          <cell r="AY5011">
            <v>6600</v>
          </cell>
        </row>
        <row r="5012">
          <cell r="B5012" t="str">
            <v>MERT0077</v>
          </cell>
          <cell r="AX5012">
            <v>9100</v>
          </cell>
          <cell r="AY5012">
            <v>9600</v>
          </cell>
        </row>
        <row r="5013">
          <cell r="B5013" t="str">
            <v>MERT0207</v>
          </cell>
          <cell r="AX5013">
            <v>9100</v>
          </cell>
          <cell r="AY5013">
            <v>9600</v>
          </cell>
        </row>
        <row r="5014">
          <cell r="B5014" t="str">
            <v>MERT0189</v>
          </cell>
          <cell r="AX5014">
            <v>9400</v>
          </cell>
          <cell r="AY5014">
            <v>9900</v>
          </cell>
        </row>
        <row r="5015">
          <cell r="B5015" t="str">
            <v>MERT0078</v>
          </cell>
          <cell r="AX5015">
            <v>10600</v>
          </cell>
          <cell r="AY5015">
            <v>11100</v>
          </cell>
        </row>
        <row r="5016">
          <cell r="B5016" t="str">
            <v>MERT0079</v>
          </cell>
          <cell r="AX5016">
            <v>11600</v>
          </cell>
          <cell r="AY5016">
            <v>12100</v>
          </cell>
        </row>
        <row r="5017">
          <cell r="B5017" t="str">
            <v>MERT0235</v>
          </cell>
          <cell r="AX5017">
            <v>11300</v>
          </cell>
          <cell r="AY5017">
            <v>11800</v>
          </cell>
        </row>
        <row r="5018">
          <cell r="B5018"/>
          <cell r="AX5018"/>
          <cell r="AY5018"/>
        </row>
        <row r="5019">
          <cell r="B5019" t="str">
            <v>MITT0174</v>
          </cell>
          <cell r="AX5019">
            <v>11000</v>
          </cell>
          <cell r="AY5019">
            <v>11500</v>
          </cell>
        </row>
        <row r="5020">
          <cell r="B5020" t="str">
            <v>MITT0112</v>
          </cell>
          <cell r="AX5020">
            <v>13200</v>
          </cell>
          <cell r="AY5020">
            <v>13700</v>
          </cell>
        </row>
        <row r="5021">
          <cell r="B5021" t="str">
            <v>MITT0113</v>
          </cell>
          <cell r="AX5021">
            <v>13200</v>
          </cell>
          <cell r="AY5021">
            <v>13700</v>
          </cell>
        </row>
        <row r="5022">
          <cell r="B5022" t="str">
            <v>MITT0175</v>
          </cell>
          <cell r="AX5022">
            <v>13000</v>
          </cell>
          <cell r="AY5022">
            <v>13500</v>
          </cell>
        </row>
        <row r="5023">
          <cell r="B5023" t="str">
            <v>MITT0125</v>
          </cell>
          <cell r="AX5023">
            <v>12300</v>
          </cell>
          <cell r="AY5023">
            <v>12800</v>
          </cell>
        </row>
        <row r="5024">
          <cell r="B5024" t="str">
            <v>MITT0124</v>
          </cell>
          <cell r="AX5024">
            <v>11300</v>
          </cell>
          <cell r="AY5024">
            <v>11800</v>
          </cell>
        </row>
        <row r="5025">
          <cell r="B5025" t="str">
            <v>MITT0158</v>
          </cell>
          <cell r="AX5025">
            <v>10000</v>
          </cell>
          <cell r="AY5025">
            <v>10500</v>
          </cell>
        </row>
        <row r="5026">
          <cell r="B5026" t="str">
            <v>MITT0155</v>
          </cell>
          <cell r="AX5026">
            <v>10000</v>
          </cell>
          <cell r="AY5026">
            <v>10500</v>
          </cell>
        </row>
        <row r="5027">
          <cell r="B5027" t="str">
            <v>MITT0170</v>
          </cell>
          <cell r="AX5027">
            <v>10000</v>
          </cell>
          <cell r="AY5027">
            <v>10500</v>
          </cell>
        </row>
        <row r="5028">
          <cell r="B5028" t="str">
            <v>MITT0182</v>
          </cell>
          <cell r="AX5028">
            <v>10000</v>
          </cell>
          <cell r="AY5028">
            <v>10500</v>
          </cell>
        </row>
        <row r="5029">
          <cell r="B5029" t="str">
            <v>MITT0073</v>
          </cell>
          <cell r="AX5029">
            <v>9600</v>
          </cell>
          <cell r="AY5029">
            <v>10100</v>
          </cell>
        </row>
        <row r="5030">
          <cell r="B5030" t="str">
            <v>MITT0074</v>
          </cell>
          <cell r="AX5030">
            <v>9600</v>
          </cell>
          <cell r="AY5030">
            <v>10100</v>
          </cell>
        </row>
        <row r="5031">
          <cell r="B5031"/>
          <cell r="AX5031"/>
          <cell r="AY5031"/>
        </row>
        <row r="5032">
          <cell r="B5032" t="str">
            <v>NIST0160</v>
          </cell>
          <cell r="AX5032">
            <v>11000</v>
          </cell>
          <cell r="AY5032">
            <v>11500</v>
          </cell>
        </row>
        <row r="5033">
          <cell r="B5033" t="str">
            <v>NIST0190</v>
          </cell>
          <cell r="AX5033">
            <v>9700</v>
          </cell>
          <cell r="AY5033">
            <v>10200</v>
          </cell>
        </row>
        <row r="5034">
          <cell r="B5034" t="str">
            <v>NIST0191</v>
          </cell>
          <cell r="AX5034">
            <v>9700</v>
          </cell>
          <cell r="AY5034">
            <v>10200</v>
          </cell>
        </row>
        <row r="5035">
          <cell r="B5035" t="str">
            <v>NIST0192</v>
          </cell>
          <cell r="AX5035">
            <v>9700</v>
          </cell>
          <cell r="AY5035">
            <v>10200</v>
          </cell>
        </row>
        <row r="5036">
          <cell r="B5036" t="str">
            <v>NIST0125</v>
          </cell>
          <cell r="AX5036">
            <v>9600</v>
          </cell>
          <cell r="AY5036">
            <v>10100</v>
          </cell>
        </row>
        <row r="5037">
          <cell r="B5037" t="str">
            <v>NIST0091</v>
          </cell>
          <cell r="AX5037">
            <v>9600</v>
          </cell>
          <cell r="AY5037">
            <v>10100</v>
          </cell>
        </row>
        <row r="5038">
          <cell r="B5038" t="str">
            <v>NIST0126</v>
          </cell>
          <cell r="AX5038">
            <v>9600</v>
          </cell>
          <cell r="AY5038">
            <v>10100</v>
          </cell>
        </row>
        <row r="5039">
          <cell r="B5039" t="str">
            <v>NIST0218</v>
          </cell>
          <cell r="AX5039">
            <v>13100</v>
          </cell>
          <cell r="AY5039">
            <v>13600</v>
          </cell>
        </row>
        <row r="5040">
          <cell r="B5040" t="str">
            <v>NIST0201</v>
          </cell>
          <cell r="AX5040">
            <v>13000</v>
          </cell>
          <cell r="AY5040">
            <v>14000</v>
          </cell>
        </row>
        <row r="5041">
          <cell r="B5041" t="str">
            <v>NIST0217</v>
          </cell>
          <cell r="AX5041">
            <v>15200</v>
          </cell>
          <cell r="AY5041">
            <v>15700</v>
          </cell>
        </row>
        <row r="5042">
          <cell r="B5042" t="str">
            <v>NIST0092</v>
          </cell>
          <cell r="AX5042">
            <v>15100</v>
          </cell>
          <cell r="AY5042">
            <v>15600</v>
          </cell>
        </row>
        <row r="5043">
          <cell r="B5043" t="str">
            <v>NIST0199</v>
          </cell>
          <cell r="AX5043">
            <v>9600</v>
          </cell>
          <cell r="AY5043">
            <v>10100</v>
          </cell>
        </row>
        <row r="5044">
          <cell r="B5044" t="str">
            <v>NIST0188</v>
          </cell>
          <cell r="AX5044">
            <v>9600</v>
          </cell>
          <cell r="AY5044">
            <v>10100</v>
          </cell>
        </row>
        <row r="5045">
          <cell r="B5045" t="str">
            <v>NIST0189</v>
          </cell>
          <cell r="AX5045">
            <v>9600</v>
          </cell>
          <cell r="AY5045">
            <v>10100</v>
          </cell>
        </row>
        <row r="5046">
          <cell r="B5046" t="str">
            <v>NIST0093</v>
          </cell>
          <cell r="AX5046">
            <v>9500</v>
          </cell>
          <cell r="AY5046">
            <v>10000</v>
          </cell>
        </row>
        <row r="5047">
          <cell r="B5047" t="str">
            <v>NIST0094</v>
          </cell>
          <cell r="AX5047">
            <v>8500</v>
          </cell>
          <cell r="AY5047">
            <v>9000</v>
          </cell>
        </row>
        <row r="5048">
          <cell r="B5048" t="str">
            <v>NIST0170</v>
          </cell>
          <cell r="AX5048">
            <v>8500</v>
          </cell>
          <cell r="AY5048">
            <v>9000</v>
          </cell>
        </row>
        <row r="5049">
          <cell r="B5049"/>
          <cell r="AX5049"/>
          <cell r="AY5049"/>
        </row>
        <row r="5050">
          <cell r="B5050" t="str">
            <v>OPLT0066</v>
          </cell>
          <cell r="AX5050">
            <v>9600</v>
          </cell>
          <cell r="AY5050">
            <v>10100</v>
          </cell>
        </row>
        <row r="5051">
          <cell r="B5051"/>
          <cell r="AX5051"/>
          <cell r="AY5051"/>
        </row>
        <row r="5052">
          <cell r="B5052" t="str">
            <v>PORT0002</v>
          </cell>
          <cell r="AX5052">
            <v>7600</v>
          </cell>
          <cell r="AY5052">
            <v>8100</v>
          </cell>
        </row>
        <row r="5053">
          <cell r="B5053" t="str">
            <v>PORT0008</v>
          </cell>
          <cell r="AX5053">
            <v>9900</v>
          </cell>
          <cell r="AY5053">
            <v>10400</v>
          </cell>
        </row>
        <row r="5054">
          <cell r="B5054" t="str">
            <v>PORT0011</v>
          </cell>
          <cell r="AX5054">
            <v>9900</v>
          </cell>
          <cell r="AY5054">
            <v>10400</v>
          </cell>
        </row>
        <row r="5055">
          <cell r="B5055" t="str">
            <v>PORT0004</v>
          </cell>
          <cell r="AX5055">
            <v>9800</v>
          </cell>
          <cell r="AY5055">
            <v>10300</v>
          </cell>
        </row>
        <row r="5056">
          <cell r="B5056"/>
          <cell r="AX5056"/>
          <cell r="AY5056"/>
        </row>
        <row r="5057">
          <cell r="B5057" t="str">
            <v>RENT0126</v>
          </cell>
          <cell r="AX5057">
            <v>11000</v>
          </cell>
          <cell r="AY5057">
            <v>12000</v>
          </cell>
        </row>
        <row r="5058">
          <cell r="B5058" t="str">
            <v>RENT0127</v>
          </cell>
          <cell r="AX5058">
            <v>11000</v>
          </cell>
          <cell r="AY5058">
            <v>12000</v>
          </cell>
        </row>
        <row r="5059">
          <cell r="B5059" t="str">
            <v>RENT0122</v>
          </cell>
          <cell r="AX5059">
            <v>9600</v>
          </cell>
          <cell r="AY5059">
            <v>10100</v>
          </cell>
        </row>
        <row r="5060">
          <cell r="B5060" t="str">
            <v>RENT0117</v>
          </cell>
          <cell r="AX5060">
            <v>10300</v>
          </cell>
          <cell r="AY5060">
            <v>10800</v>
          </cell>
        </row>
        <row r="5061">
          <cell r="B5061" t="str">
            <v>RENT0097</v>
          </cell>
          <cell r="AX5061">
            <v>9300</v>
          </cell>
          <cell r="AY5061">
            <v>9800</v>
          </cell>
        </row>
        <row r="5062">
          <cell r="B5062" t="str">
            <v>RENT0099</v>
          </cell>
          <cell r="AX5062">
            <v>10300</v>
          </cell>
          <cell r="AY5062">
            <v>10800</v>
          </cell>
        </row>
        <row r="5063">
          <cell r="B5063" t="str">
            <v>RENT0067</v>
          </cell>
          <cell r="AX5063">
            <v>8850</v>
          </cell>
          <cell r="AY5063">
            <v>9350</v>
          </cell>
        </row>
        <row r="5064">
          <cell r="B5064" t="str">
            <v>RENT0046</v>
          </cell>
          <cell r="AX5064">
            <v>7850</v>
          </cell>
          <cell r="AY5064">
            <v>8350</v>
          </cell>
        </row>
        <row r="5065">
          <cell r="B5065" t="str">
            <v>RENT0098</v>
          </cell>
          <cell r="AX5065">
            <v>9050</v>
          </cell>
          <cell r="AY5065">
            <v>9550</v>
          </cell>
        </row>
        <row r="5066">
          <cell r="B5066" t="str">
            <v>RENT0092</v>
          </cell>
          <cell r="AX5066">
            <v>8100</v>
          </cell>
          <cell r="AY5066">
            <v>8600</v>
          </cell>
        </row>
        <row r="5067">
          <cell r="B5067" t="str">
            <v>RENT0068</v>
          </cell>
          <cell r="AX5067">
            <v>8000</v>
          </cell>
          <cell r="AY5067">
            <v>8500</v>
          </cell>
        </row>
        <row r="5068">
          <cell r="B5068"/>
          <cell r="AX5068"/>
          <cell r="AY5068"/>
        </row>
        <row r="5069">
          <cell r="B5069" t="str">
            <v>SKDT0061</v>
          </cell>
          <cell r="AX5069">
            <v>12700</v>
          </cell>
          <cell r="AY5069">
            <v>13200</v>
          </cell>
        </row>
        <row r="5070">
          <cell r="B5070" t="str">
            <v>SKDT0016</v>
          </cell>
          <cell r="AX5070">
            <v>12600</v>
          </cell>
          <cell r="AY5070">
            <v>13100</v>
          </cell>
        </row>
        <row r="5071">
          <cell r="B5071" t="str">
            <v>SKDT0067</v>
          </cell>
          <cell r="AX5071">
            <v>12700</v>
          </cell>
          <cell r="AY5071">
            <v>13200</v>
          </cell>
        </row>
        <row r="5072">
          <cell r="B5072" t="str">
            <v>SKDT0015</v>
          </cell>
          <cell r="AX5072">
            <v>12600</v>
          </cell>
          <cell r="AY5072">
            <v>13100</v>
          </cell>
        </row>
        <row r="5073">
          <cell r="B5073" t="str">
            <v>SKDT0055</v>
          </cell>
          <cell r="AX5073">
            <v>9700</v>
          </cell>
          <cell r="AY5073">
            <v>10200</v>
          </cell>
        </row>
        <row r="5074">
          <cell r="B5074" t="str">
            <v>SKDT0017</v>
          </cell>
          <cell r="AX5074">
            <v>9600</v>
          </cell>
          <cell r="AY5074">
            <v>10100</v>
          </cell>
        </row>
        <row r="5075">
          <cell r="B5075" t="str">
            <v>SKDT0059</v>
          </cell>
          <cell r="AX5075">
            <v>9700</v>
          </cell>
          <cell r="AY5075">
            <v>10200</v>
          </cell>
        </row>
        <row r="5076">
          <cell r="B5076" t="str">
            <v>SKDT0076</v>
          </cell>
          <cell r="AX5076">
            <v>7000</v>
          </cell>
          <cell r="AY5076">
            <v>7500</v>
          </cell>
        </row>
        <row r="5077">
          <cell r="B5077" t="str">
            <v>SKDT0077</v>
          </cell>
          <cell r="AX5077">
            <v>7000</v>
          </cell>
          <cell r="AY5077">
            <v>7500</v>
          </cell>
        </row>
        <row r="5078">
          <cell r="B5078" t="str">
            <v>SKDT0057</v>
          </cell>
          <cell r="AX5078">
            <v>10200</v>
          </cell>
          <cell r="AY5078">
            <v>10700</v>
          </cell>
        </row>
        <row r="5079">
          <cell r="B5079" t="str">
            <v>SKDT0063</v>
          </cell>
          <cell r="AX5079">
            <v>9700</v>
          </cell>
          <cell r="AY5079">
            <v>10200</v>
          </cell>
        </row>
        <row r="5080">
          <cell r="B5080" t="str">
            <v>SKDT0020</v>
          </cell>
          <cell r="AX5080">
            <v>9600</v>
          </cell>
          <cell r="AY5080">
            <v>10100</v>
          </cell>
        </row>
        <row r="5081">
          <cell r="B5081" t="str">
            <v>SKDT0058</v>
          </cell>
          <cell r="AX5081">
            <v>9700</v>
          </cell>
          <cell r="AY5081">
            <v>10200</v>
          </cell>
        </row>
        <row r="5082">
          <cell r="B5082"/>
          <cell r="AX5082"/>
          <cell r="AY5082"/>
        </row>
        <row r="5083">
          <cell r="B5083" t="str">
            <v>TOYT0475</v>
          </cell>
          <cell r="AX5083">
            <v>10000</v>
          </cell>
          <cell r="AY5083">
            <v>10500</v>
          </cell>
        </row>
        <row r="5084">
          <cell r="B5084" t="str">
            <v>TOYT0403</v>
          </cell>
          <cell r="AX5084">
            <v>10000</v>
          </cell>
          <cell r="AY5084">
            <v>10500</v>
          </cell>
        </row>
        <row r="5085">
          <cell r="B5085" t="str">
            <v>TOYT0508</v>
          </cell>
          <cell r="AX5085">
            <v>11000</v>
          </cell>
          <cell r="AY5085">
            <v>11500</v>
          </cell>
        </row>
        <row r="5086">
          <cell r="B5086" t="str">
            <v>TOYT0480</v>
          </cell>
          <cell r="AX5086">
            <v>11000</v>
          </cell>
          <cell r="AY5086">
            <v>11500</v>
          </cell>
        </row>
        <row r="5087">
          <cell r="B5087" t="str">
            <v>TOYT0226</v>
          </cell>
          <cell r="AX5087">
            <v>7600</v>
          </cell>
          <cell r="AY5087">
            <v>8100</v>
          </cell>
        </row>
        <row r="5088">
          <cell r="B5088" t="str">
            <v>TOYT0227</v>
          </cell>
          <cell r="AX5088">
            <v>10800</v>
          </cell>
          <cell r="AY5088">
            <v>11300</v>
          </cell>
        </row>
        <row r="5089">
          <cell r="B5089" t="str">
            <v>TOYT0228</v>
          </cell>
          <cell r="AX5089">
            <v>10800</v>
          </cell>
          <cell r="AY5089">
            <v>11300</v>
          </cell>
        </row>
        <row r="5090">
          <cell r="B5090" t="str">
            <v>TOYT0539</v>
          </cell>
          <cell r="AX5090">
            <v>11000</v>
          </cell>
          <cell r="AY5090">
            <v>11500</v>
          </cell>
        </row>
        <row r="5091">
          <cell r="B5091" t="str">
            <v>TOYT0586</v>
          </cell>
          <cell r="AX5091">
            <v>10900</v>
          </cell>
          <cell r="AY5091">
            <v>11400</v>
          </cell>
        </row>
        <row r="5092">
          <cell r="B5092" t="str">
            <v>TOYT0237</v>
          </cell>
          <cell r="AX5092">
            <v>10100</v>
          </cell>
          <cell r="AY5092">
            <v>10600</v>
          </cell>
        </row>
        <row r="5093">
          <cell r="B5093" t="str">
            <v>TOYT0238</v>
          </cell>
          <cell r="AX5093">
            <v>10100</v>
          </cell>
          <cell r="AY5093">
            <v>10600</v>
          </cell>
        </row>
        <row r="5094">
          <cell r="B5094" t="str">
            <v>TOYT0466</v>
          </cell>
          <cell r="AX5094">
            <v>11100</v>
          </cell>
          <cell r="AY5094">
            <v>12100</v>
          </cell>
        </row>
        <row r="5095">
          <cell r="B5095" t="str">
            <v>TOYT0467</v>
          </cell>
          <cell r="AX5095">
            <v>11100</v>
          </cell>
          <cell r="AY5095">
            <v>12100</v>
          </cell>
        </row>
        <row r="5096">
          <cell r="B5096" t="str">
            <v>TOYT0471</v>
          </cell>
          <cell r="AX5096">
            <v>10200</v>
          </cell>
          <cell r="AY5096">
            <v>10700</v>
          </cell>
        </row>
        <row r="5097">
          <cell r="B5097" t="str">
            <v>TOYT0239</v>
          </cell>
          <cell r="AX5097">
            <v>10100</v>
          </cell>
          <cell r="AY5097">
            <v>10600</v>
          </cell>
        </row>
        <row r="5098">
          <cell r="B5098" t="str">
            <v>TOYT0528</v>
          </cell>
          <cell r="AX5098">
            <v>11400</v>
          </cell>
          <cell r="AY5098">
            <v>12400</v>
          </cell>
        </row>
        <row r="5099">
          <cell r="B5099" t="str">
            <v>TOYT0532</v>
          </cell>
          <cell r="AX5099">
            <v>10400</v>
          </cell>
          <cell r="AY5099">
            <v>11400</v>
          </cell>
        </row>
        <row r="5100">
          <cell r="B5100" t="str">
            <v>TOYT0538</v>
          </cell>
          <cell r="AX5100">
            <v>11400</v>
          </cell>
          <cell r="AY5100">
            <v>12400</v>
          </cell>
        </row>
        <row r="5101">
          <cell r="B5101" t="str">
            <v>TOYT0558</v>
          </cell>
          <cell r="AX5101">
            <v>11100</v>
          </cell>
          <cell r="AY5101">
            <v>12100</v>
          </cell>
        </row>
        <row r="5102">
          <cell r="B5102" t="str">
            <v>TOYT0234</v>
          </cell>
          <cell r="AX5102">
            <v>7100</v>
          </cell>
          <cell r="AY5102">
            <v>7600</v>
          </cell>
        </row>
        <row r="5103">
          <cell r="B5103" t="str">
            <v>TOYT0241</v>
          </cell>
          <cell r="AX5103">
            <v>9600</v>
          </cell>
          <cell r="AY5103">
            <v>10100</v>
          </cell>
        </row>
        <row r="5104">
          <cell r="B5104" t="str">
            <v>TOYT0486</v>
          </cell>
          <cell r="AX5104">
            <v>9700</v>
          </cell>
          <cell r="AY5104">
            <v>10200</v>
          </cell>
        </row>
        <row r="5105">
          <cell r="B5105" t="str">
            <v>TOYT0588</v>
          </cell>
          <cell r="AX5105">
            <v>9700</v>
          </cell>
          <cell r="AY5105">
            <v>10200</v>
          </cell>
        </row>
        <row r="5106">
          <cell r="B5106" t="str">
            <v>TOYT0229</v>
          </cell>
          <cell r="AX5106">
            <v>9600</v>
          </cell>
          <cell r="AY5106">
            <v>10100</v>
          </cell>
        </row>
        <row r="5107">
          <cell r="B5107" t="str">
            <v>TOYT0230</v>
          </cell>
          <cell r="AX5107">
            <v>9600</v>
          </cell>
          <cell r="AY5107">
            <v>10100</v>
          </cell>
        </row>
        <row r="5108">
          <cell r="B5108" t="str">
            <v>TOYT0485</v>
          </cell>
          <cell r="AX5108">
            <v>9100</v>
          </cell>
          <cell r="AY5108">
            <v>9600</v>
          </cell>
        </row>
        <row r="5109">
          <cell r="B5109" t="str">
            <v>TOYT0484</v>
          </cell>
          <cell r="AX5109">
            <v>8600</v>
          </cell>
          <cell r="AY5109">
            <v>9100</v>
          </cell>
        </row>
        <row r="5110">
          <cell r="B5110" t="str">
            <v>TOYT0231</v>
          </cell>
          <cell r="AX5110">
            <v>9000</v>
          </cell>
          <cell r="AY5110">
            <v>9500</v>
          </cell>
        </row>
        <row r="5111">
          <cell r="B5111" t="str">
            <v>TOYT0232</v>
          </cell>
          <cell r="AX5111">
            <v>8500</v>
          </cell>
          <cell r="AY5111">
            <v>9000</v>
          </cell>
        </row>
        <row r="5112">
          <cell r="B5112" t="str">
            <v>TOYT0233</v>
          </cell>
          <cell r="AX5112">
            <v>20000</v>
          </cell>
          <cell r="AY5112">
            <v>21000</v>
          </cell>
        </row>
        <row r="5113">
          <cell r="B5113" t="str">
            <v>TOYT0448</v>
          </cell>
          <cell r="AX5113">
            <v>9150</v>
          </cell>
          <cell r="AY5113">
            <v>10150</v>
          </cell>
        </row>
        <row r="5114">
          <cell r="B5114" t="str">
            <v>TOYT0417</v>
          </cell>
          <cell r="AX5114">
            <v>10000</v>
          </cell>
          <cell r="AY5114">
            <v>21500</v>
          </cell>
        </row>
        <row r="5115">
          <cell r="B5115" t="str">
            <v>TOYT0431</v>
          </cell>
          <cell r="AX5115">
            <v>9100</v>
          </cell>
          <cell r="AY5115">
            <v>10100</v>
          </cell>
        </row>
        <row r="5116">
          <cell r="B5116" t="str">
            <v>TOYT0446</v>
          </cell>
          <cell r="AX5116">
            <v>9100</v>
          </cell>
          <cell r="AY5116">
            <v>10100</v>
          </cell>
        </row>
        <row r="5117">
          <cell r="B5117" t="str">
            <v>TOYT0474</v>
          </cell>
          <cell r="AX5117">
            <v>8600</v>
          </cell>
          <cell r="AY5117">
            <v>9100</v>
          </cell>
        </row>
        <row r="5118">
          <cell r="B5118" t="str">
            <v>TOYT0398</v>
          </cell>
          <cell r="AX5118">
            <v>8500</v>
          </cell>
          <cell r="AY5118">
            <v>9000</v>
          </cell>
        </row>
        <row r="5119">
          <cell r="B5119" t="str">
            <v>TOYT0400</v>
          </cell>
          <cell r="AX5119">
            <v>10000</v>
          </cell>
          <cell r="AY5119"/>
        </row>
        <row r="5120">
          <cell r="B5120" t="str">
            <v>TOYT0423</v>
          </cell>
          <cell r="AX5120">
            <v>20000</v>
          </cell>
          <cell r="AY5120">
            <v>36300</v>
          </cell>
        </row>
        <row r="5121">
          <cell r="B5121" t="str">
            <v>TOYT0422</v>
          </cell>
          <cell r="AX5121">
            <v>10000</v>
          </cell>
          <cell r="AY5121">
            <v>37300</v>
          </cell>
        </row>
        <row r="5122">
          <cell r="B5122" t="str">
            <v>TOYT0236</v>
          </cell>
          <cell r="AX5122">
            <v>9100</v>
          </cell>
          <cell r="AY5122">
            <v>9600</v>
          </cell>
        </row>
        <row r="5123">
          <cell r="B5123" t="str">
            <v>TOYT0235</v>
          </cell>
          <cell r="AX5123">
            <v>9800</v>
          </cell>
          <cell r="AY5123">
            <v>10300</v>
          </cell>
        </row>
        <row r="5124">
          <cell r="B5124" t="str">
            <v>TOYT0242</v>
          </cell>
          <cell r="AX5124">
            <v>9600</v>
          </cell>
          <cell r="AY5124">
            <v>10100</v>
          </cell>
        </row>
        <row r="5125">
          <cell r="B5125" t="str">
            <v>TOYT0243</v>
          </cell>
          <cell r="AX5125">
            <v>9600</v>
          </cell>
          <cell r="AY5125">
            <v>10100</v>
          </cell>
        </row>
        <row r="5126">
          <cell r="B5126" t="str">
            <v>TOYT0405</v>
          </cell>
          <cell r="AX5126">
            <v>10000</v>
          </cell>
          <cell r="AY5126">
            <v>10500</v>
          </cell>
        </row>
        <row r="5127">
          <cell r="B5127" t="str">
            <v>TOYT0404</v>
          </cell>
          <cell r="AX5127">
            <v>10000</v>
          </cell>
          <cell r="AY5127">
            <v>10500</v>
          </cell>
        </row>
        <row r="5128">
          <cell r="B5128" t="str">
            <v>TOYT0427</v>
          </cell>
          <cell r="AX5128">
            <v>9500</v>
          </cell>
          <cell r="AY5128">
            <v>10000</v>
          </cell>
        </row>
        <row r="5129">
          <cell r="B5129" t="str">
            <v>TOYT0428</v>
          </cell>
          <cell r="AX5129">
            <v>9500</v>
          </cell>
          <cell r="AY5129">
            <v>10000</v>
          </cell>
        </row>
        <row r="5130">
          <cell r="B5130" t="str">
            <v>TOYT0507</v>
          </cell>
          <cell r="AX5130">
            <v>9500</v>
          </cell>
          <cell r="AY5130">
            <v>10000</v>
          </cell>
        </row>
        <row r="5131">
          <cell r="B5131" t="str">
            <v>TOYT0544</v>
          </cell>
          <cell r="AX5131">
            <v>9500</v>
          </cell>
          <cell r="AY5131">
            <v>10000</v>
          </cell>
        </row>
        <row r="5132">
          <cell r="B5132" t="str">
            <v>TOYT0502</v>
          </cell>
          <cell r="AX5132">
            <v>9500</v>
          </cell>
          <cell r="AY5132">
            <v>10000</v>
          </cell>
        </row>
        <row r="5133">
          <cell r="B5133" t="str">
            <v>TOYT0503</v>
          </cell>
          <cell r="AX5133">
            <v>9500</v>
          </cell>
          <cell r="AY5133">
            <v>10000</v>
          </cell>
        </row>
        <row r="5134">
          <cell r="B5134" t="str">
            <v>TOYT0550</v>
          </cell>
          <cell r="AX5134">
            <v>9500</v>
          </cell>
          <cell r="AY5134">
            <v>10000</v>
          </cell>
        </row>
        <row r="5135">
          <cell r="B5135" t="str">
            <v>TOYT0551</v>
          </cell>
          <cell r="AX5135">
            <v>9500</v>
          </cell>
          <cell r="AY5135">
            <v>10000</v>
          </cell>
        </row>
        <row r="5136">
          <cell r="B5136" t="str">
            <v>TOYT0244</v>
          </cell>
          <cell r="AX5136">
            <v>9100</v>
          </cell>
          <cell r="AY5136">
            <v>9600</v>
          </cell>
        </row>
        <row r="5137">
          <cell r="B5137" t="str">
            <v>TOYT0248</v>
          </cell>
          <cell r="AX5137">
            <v>10600</v>
          </cell>
          <cell r="AY5137">
            <v>11100</v>
          </cell>
        </row>
        <row r="5138">
          <cell r="B5138"/>
          <cell r="AX5138"/>
          <cell r="AY5138"/>
        </row>
        <row r="5139">
          <cell r="B5139" t="str">
            <v>VLWT0252</v>
          </cell>
          <cell r="AX5139">
            <v>12000</v>
          </cell>
          <cell r="AY5139">
            <v>12500</v>
          </cell>
        </row>
        <row r="5140">
          <cell r="B5140" t="str">
            <v>VLWT0087</v>
          </cell>
          <cell r="AX5140">
            <v>9600</v>
          </cell>
          <cell r="AY5140">
            <v>10100</v>
          </cell>
        </row>
        <row r="5141">
          <cell r="B5141" t="str">
            <v>VLWT0088</v>
          </cell>
          <cell r="AX5141">
            <v>9600</v>
          </cell>
          <cell r="AY5141">
            <v>10100</v>
          </cell>
        </row>
        <row r="5142">
          <cell r="B5142" t="str">
            <v>VLWT0083</v>
          </cell>
          <cell r="AX5142">
            <v>7000</v>
          </cell>
          <cell r="AY5142">
            <v>7500</v>
          </cell>
        </row>
        <row r="5143">
          <cell r="B5143" t="str">
            <v>VLWT0084</v>
          </cell>
          <cell r="AX5143">
            <v>7000</v>
          </cell>
          <cell r="AY5143">
            <v>7500</v>
          </cell>
        </row>
        <row r="5144">
          <cell r="B5144" t="str">
            <v>VLWT0085</v>
          </cell>
          <cell r="AX5144">
            <v>8000</v>
          </cell>
          <cell r="AY5144">
            <v>8500</v>
          </cell>
        </row>
        <row r="5145">
          <cell r="B5145" t="str">
            <v>VLWT0086</v>
          </cell>
          <cell r="AX5145">
            <v>8000</v>
          </cell>
          <cell r="AY5145">
            <v>8500</v>
          </cell>
        </row>
        <row r="5146">
          <cell r="B5146" t="str">
            <v>VLWT0236</v>
          </cell>
          <cell r="AX5146">
            <v>9000</v>
          </cell>
          <cell r="AY5146">
            <v>9500</v>
          </cell>
        </row>
        <row r="5147">
          <cell r="B5147" t="str">
            <v>VLWT0089</v>
          </cell>
          <cell r="AX5147">
            <v>7000</v>
          </cell>
          <cell r="AY5147">
            <v>7500</v>
          </cell>
        </row>
        <row r="5148">
          <cell r="B5148" t="str">
            <v>VLWT0089</v>
          </cell>
          <cell r="AX5148">
            <v>7000</v>
          </cell>
          <cell r="AY5148">
            <v>7500</v>
          </cell>
        </row>
        <row r="5149">
          <cell r="B5149" t="str">
            <v>VLWT0090</v>
          </cell>
          <cell r="AX5149">
            <v>7000</v>
          </cell>
          <cell r="AY5149">
            <v>7500</v>
          </cell>
        </row>
        <row r="5150">
          <cell r="B5150" t="str">
            <v>VLWT0214</v>
          </cell>
          <cell r="AX5150">
            <v>7600</v>
          </cell>
          <cell r="AY5150">
            <v>8100</v>
          </cell>
        </row>
        <row r="5151">
          <cell r="B5151" t="str">
            <v>VLWT0226</v>
          </cell>
          <cell r="AX5151">
            <v>7600</v>
          </cell>
          <cell r="AY5151">
            <v>8100</v>
          </cell>
        </row>
        <row r="5152">
          <cell r="B5152" t="str">
            <v>VLWT0091</v>
          </cell>
          <cell r="AX5152">
            <v>7500</v>
          </cell>
          <cell r="AY5152">
            <v>8000</v>
          </cell>
        </row>
        <row r="5153">
          <cell r="B5153" t="str">
            <v>VLWT0092</v>
          </cell>
          <cell r="AX5153">
            <v>8500</v>
          </cell>
          <cell r="AY5153">
            <v>9000</v>
          </cell>
        </row>
        <row r="5154">
          <cell r="B5154" t="str">
            <v>VLWT0255</v>
          </cell>
          <cell r="AX5154">
            <v>10000</v>
          </cell>
          <cell r="AY5154">
            <v>10500</v>
          </cell>
        </row>
        <row r="5155">
          <cell r="B5155" t="str">
            <v>VLWT0257</v>
          </cell>
          <cell r="AX5155">
            <v>10000</v>
          </cell>
          <cell r="AY5155">
            <v>10500</v>
          </cell>
        </row>
        <row r="5156">
          <cell r="B5156" t="str">
            <v>VLWT0220</v>
          </cell>
          <cell r="AX5156">
            <v>11000</v>
          </cell>
          <cell r="AY5156">
            <v>11500</v>
          </cell>
        </row>
        <row r="5157">
          <cell r="B5157" t="str">
            <v>VLWT0219</v>
          </cell>
          <cell r="AX5157">
            <v>11000</v>
          </cell>
          <cell r="AY5157">
            <v>11500</v>
          </cell>
        </row>
        <row r="5158">
          <cell r="B5158" t="str">
            <v>VLWT0230</v>
          </cell>
          <cell r="AX5158">
            <v>7700</v>
          </cell>
          <cell r="AY5158">
            <v>8200</v>
          </cell>
        </row>
        <row r="5159">
          <cell r="B5159" t="str">
            <v>VLWT0215</v>
          </cell>
          <cell r="AX5159">
            <v>7700</v>
          </cell>
          <cell r="AY5159">
            <v>8200</v>
          </cell>
        </row>
        <row r="5160">
          <cell r="B5160" t="str">
            <v>VLWT0093</v>
          </cell>
          <cell r="AX5160">
            <v>7600</v>
          </cell>
          <cell r="AY5160">
            <v>8100</v>
          </cell>
        </row>
        <row r="5161">
          <cell r="B5161" t="str">
            <v>VLWT0094</v>
          </cell>
          <cell r="AX5161">
            <v>7600</v>
          </cell>
          <cell r="AY5161">
            <v>8100</v>
          </cell>
        </row>
        <row r="5162">
          <cell r="B5162" t="str">
            <v>VLWT0095</v>
          </cell>
          <cell r="AX5162">
            <v>7600</v>
          </cell>
          <cell r="AY5162">
            <v>8100</v>
          </cell>
        </row>
        <row r="5163">
          <cell r="B5163" t="str">
            <v>VLWT0096</v>
          </cell>
          <cell r="AX5163">
            <v>7600</v>
          </cell>
          <cell r="AY5163">
            <v>8100</v>
          </cell>
        </row>
        <row r="5164">
          <cell r="B5164" t="str">
            <v>VLWT0212</v>
          </cell>
          <cell r="AX5164">
            <v>9700</v>
          </cell>
          <cell r="AY5164">
            <v>10200</v>
          </cell>
        </row>
        <row r="5165">
          <cell r="B5165" t="str">
            <v>VLWT0211</v>
          </cell>
          <cell r="AX5165">
            <v>9700</v>
          </cell>
          <cell r="AY5165">
            <v>10200</v>
          </cell>
        </row>
        <row r="5166">
          <cell r="B5166" t="str">
            <v>VLWT0097</v>
          </cell>
          <cell r="AX5166">
            <v>10900</v>
          </cell>
          <cell r="AY5166">
            <v>11400</v>
          </cell>
        </row>
        <row r="5167">
          <cell r="B5167" t="str">
            <v>VLWT0098</v>
          </cell>
          <cell r="AX5167">
            <v>10600</v>
          </cell>
          <cell r="AY5167">
            <v>11100</v>
          </cell>
        </row>
        <row r="5168">
          <cell r="B5168" t="str">
            <v>VLWT0100</v>
          </cell>
          <cell r="AX5168">
            <v>10900</v>
          </cell>
          <cell r="AY5168">
            <v>11400</v>
          </cell>
        </row>
        <row r="5169">
          <cell r="B5169" t="str">
            <v>VLWT0101</v>
          </cell>
          <cell r="AX5169">
            <v>10600</v>
          </cell>
          <cell r="AY5169">
            <v>11100</v>
          </cell>
        </row>
        <row r="5170">
          <cell r="B5170" t="str">
            <v>VLWT0145</v>
          </cell>
          <cell r="AX5170">
            <v>10900</v>
          </cell>
          <cell r="AY5170">
            <v>11400</v>
          </cell>
        </row>
        <row r="5171">
          <cell r="B5171" t="str">
            <v>VLWT0103</v>
          </cell>
          <cell r="AX5171">
            <v>10600</v>
          </cell>
          <cell r="AY5171">
            <v>11100</v>
          </cell>
        </row>
        <row r="5172">
          <cell r="B5172" t="str">
            <v>VLWT0191</v>
          </cell>
          <cell r="AX5172">
            <v>9700</v>
          </cell>
          <cell r="AY5172">
            <v>10200</v>
          </cell>
        </row>
        <row r="5173">
          <cell r="B5173"/>
          <cell r="AX5173"/>
          <cell r="AY5173"/>
        </row>
        <row r="5174">
          <cell r="B5174" t="str">
            <v>VLVT0043</v>
          </cell>
          <cell r="AX5174">
            <v>9600</v>
          </cell>
          <cell r="AY5174">
            <v>10100</v>
          </cell>
        </row>
        <row r="5175">
          <cell r="B5175" t="str">
            <v>VLVT0044</v>
          </cell>
          <cell r="AX5175">
            <v>9100</v>
          </cell>
          <cell r="AY5175">
            <v>9600</v>
          </cell>
        </row>
        <row r="5176">
          <cell r="B5176" t="str">
            <v>VLVT0069</v>
          </cell>
          <cell r="AX5176">
            <v>9600</v>
          </cell>
          <cell r="AY5176">
            <v>10100</v>
          </cell>
        </row>
        <row r="5177">
          <cell r="B5177" t="str">
            <v>VLVT0059</v>
          </cell>
          <cell r="AX5177">
            <v>9100</v>
          </cell>
          <cell r="AY5177">
            <v>9600</v>
          </cell>
        </row>
        <row r="5178">
          <cell r="B5178" t="str">
            <v>VLVT0067</v>
          </cell>
          <cell r="AX5178">
            <v>9600</v>
          </cell>
          <cell r="AY5178">
            <v>10100</v>
          </cell>
        </row>
        <row r="5179">
          <cell r="B5179" t="str">
            <v>VLVT0063</v>
          </cell>
          <cell r="AX5179">
            <v>11600</v>
          </cell>
          <cell r="AY5179">
            <v>12100</v>
          </cell>
        </row>
        <row r="5180">
          <cell r="B5180"/>
          <cell r="AX5180"/>
          <cell r="AY5180"/>
        </row>
        <row r="5181">
          <cell r="B5181"/>
          <cell r="AX5181"/>
          <cell r="AY5181"/>
        </row>
        <row r="5182">
          <cell r="B5182" t="str">
            <v>CITS0021</v>
          </cell>
          <cell r="AX5182">
            <v>4800</v>
          </cell>
          <cell r="AY5182">
            <v>4760</v>
          </cell>
        </row>
        <row r="5183">
          <cell r="B5183" t="str">
            <v>CITS0028</v>
          </cell>
          <cell r="AX5183">
            <v>4800</v>
          </cell>
          <cell r="AY5183">
            <v>4760</v>
          </cell>
        </row>
        <row r="5184">
          <cell r="B5184"/>
          <cell r="AX5184"/>
          <cell r="AY5184"/>
        </row>
        <row r="5185">
          <cell r="B5185" t="str">
            <v>FATS0006</v>
          </cell>
          <cell r="AX5185">
            <v>8700</v>
          </cell>
          <cell r="AY5185">
            <v>9550</v>
          </cell>
        </row>
        <row r="5186">
          <cell r="B5186" t="str">
            <v>FATS0005</v>
          </cell>
          <cell r="AX5186">
            <v>8150</v>
          </cell>
          <cell r="AY5186">
            <v>8950</v>
          </cell>
        </row>
        <row r="5187">
          <cell r="B5187" t="str">
            <v>FATS0007</v>
          </cell>
          <cell r="AX5187">
            <v>8700</v>
          </cell>
          <cell r="AY5187">
            <v>9550</v>
          </cell>
        </row>
        <row r="5188">
          <cell r="B5188" t="str">
            <v>FATS0003</v>
          </cell>
          <cell r="AX5188">
            <v>8150</v>
          </cell>
          <cell r="AY5188">
            <v>8950</v>
          </cell>
        </row>
        <row r="5189">
          <cell r="B5189" t="str">
            <v>FATS0004</v>
          </cell>
          <cell r="AX5189">
            <v>8150</v>
          </cell>
          <cell r="AY5189">
            <v>8950</v>
          </cell>
        </row>
        <row r="5190">
          <cell r="B5190"/>
          <cell r="AX5190"/>
          <cell r="AY5190"/>
        </row>
        <row r="5191">
          <cell r="B5191" t="str">
            <v>FRDS0075</v>
          </cell>
          <cell r="AX5191">
            <v>5950</v>
          </cell>
          <cell r="AY5191">
            <v>6550</v>
          </cell>
        </row>
        <row r="5192">
          <cell r="B5192" t="str">
            <v>FRDS0112</v>
          </cell>
          <cell r="AX5192">
            <v>4310</v>
          </cell>
          <cell r="AY5192">
            <v>4741</v>
          </cell>
        </row>
        <row r="5193">
          <cell r="B5193" t="str">
            <v>FRDS0074</v>
          </cell>
          <cell r="AX5193">
            <v>5950</v>
          </cell>
          <cell r="AY5193">
            <v>6550</v>
          </cell>
        </row>
        <row r="5194">
          <cell r="B5194" t="str">
            <v>FRDS0073</v>
          </cell>
          <cell r="AX5194">
            <v>5000</v>
          </cell>
          <cell r="AY5194">
            <v>5500</v>
          </cell>
        </row>
        <row r="5195">
          <cell r="B5195" t="str">
            <v>FRDS0126</v>
          </cell>
          <cell r="AX5195">
            <v>5000</v>
          </cell>
          <cell r="AY5195">
            <v>5500</v>
          </cell>
        </row>
        <row r="5196">
          <cell r="B5196" t="str">
            <v>FRDS0127</v>
          </cell>
          <cell r="AX5196">
            <v>5000</v>
          </cell>
          <cell r="AY5196">
            <v>5500</v>
          </cell>
        </row>
        <row r="5197">
          <cell r="B5197" t="str">
            <v>FRDS0121</v>
          </cell>
          <cell r="AX5197">
            <v>9100</v>
          </cell>
          <cell r="AY5197">
            <v>10000</v>
          </cell>
        </row>
        <row r="5198">
          <cell r="B5198" t="str">
            <v>FRDS0117</v>
          </cell>
          <cell r="AX5198">
            <v>6300</v>
          </cell>
          <cell r="AY5198">
            <v>6950</v>
          </cell>
        </row>
        <row r="5199">
          <cell r="B5199" t="str">
            <v>FRDS0118</v>
          </cell>
          <cell r="AX5199">
            <v>7100</v>
          </cell>
          <cell r="AY5199">
            <v>7800</v>
          </cell>
        </row>
        <row r="5200">
          <cell r="B5200" t="str">
            <v>FRDS0119</v>
          </cell>
          <cell r="AX5200">
            <v>6300</v>
          </cell>
          <cell r="AY5200">
            <v>6950</v>
          </cell>
        </row>
        <row r="5201">
          <cell r="B5201" t="str">
            <v>FRDS0122</v>
          </cell>
          <cell r="AX5201">
            <v>7100</v>
          </cell>
          <cell r="AY5201">
            <v>7800</v>
          </cell>
        </row>
        <row r="5202">
          <cell r="B5202" t="str">
            <v>FRDS0120</v>
          </cell>
          <cell r="AX5202">
            <v>6300</v>
          </cell>
          <cell r="AY5202">
            <v>6950</v>
          </cell>
        </row>
        <row r="5203">
          <cell r="B5203"/>
          <cell r="AX5203"/>
          <cell r="AY5203"/>
        </row>
        <row r="5204">
          <cell r="B5204" t="str">
            <v>IVES0024</v>
          </cell>
          <cell r="AX5204">
            <v>12650</v>
          </cell>
          <cell r="AY5204">
            <v>13920</v>
          </cell>
        </row>
        <row r="5205">
          <cell r="B5205" t="str">
            <v>IVES0041</v>
          </cell>
          <cell r="AX5205">
            <v>7950</v>
          </cell>
          <cell r="AY5205">
            <v>7940</v>
          </cell>
        </row>
        <row r="5206">
          <cell r="B5206" t="str">
            <v>IVES0042</v>
          </cell>
          <cell r="AX5206">
            <v>7950</v>
          </cell>
          <cell r="AY5206">
            <v>7940</v>
          </cell>
        </row>
        <row r="5207">
          <cell r="B5207"/>
          <cell r="AX5207"/>
          <cell r="AY5207"/>
        </row>
        <row r="5208">
          <cell r="B5208" t="str">
            <v>MERS0075</v>
          </cell>
          <cell r="AX5208">
            <v>6150</v>
          </cell>
          <cell r="AY5208">
            <v>6750</v>
          </cell>
        </row>
        <row r="5209">
          <cell r="B5209" t="str">
            <v>MERS0076</v>
          </cell>
          <cell r="AX5209">
            <v>6150</v>
          </cell>
          <cell r="AY5209">
            <v>6750</v>
          </cell>
        </row>
        <row r="5210">
          <cell r="B5210" t="str">
            <v>MERS0090</v>
          </cell>
          <cell r="AX5210">
            <v>6150</v>
          </cell>
          <cell r="AY5210">
            <v>6750</v>
          </cell>
        </row>
        <row r="5211">
          <cell r="B5211" t="str">
            <v>MERS0093</v>
          </cell>
          <cell r="AX5211">
            <v>6150</v>
          </cell>
          <cell r="AY5211">
            <v>6750</v>
          </cell>
        </row>
        <row r="5212">
          <cell r="B5212" t="str">
            <v>MERS0091</v>
          </cell>
          <cell r="AX5212">
            <v>6150</v>
          </cell>
          <cell r="AY5212">
            <v>6750</v>
          </cell>
        </row>
        <row r="5213">
          <cell r="B5213" t="str">
            <v>MERS0092</v>
          </cell>
          <cell r="AX5213">
            <v>6150</v>
          </cell>
          <cell r="AY5213">
            <v>6750</v>
          </cell>
        </row>
        <row r="5214">
          <cell r="B5214" t="str">
            <v>MERS0089</v>
          </cell>
          <cell r="AX5214">
            <v>4850</v>
          </cell>
          <cell r="AY5214">
            <v>5350</v>
          </cell>
        </row>
        <row r="5215">
          <cell r="B5215" t="str">
            <v>MERS0102</v>
          </cell>
          <cell r="AX5215">
            <v>5800</v>
          </cell>
          <cell r="AY5215">
            <v>6400</v>
          </cell>
        </row>
        <row r="5216">
          <cell r="B5216" t="str">
            <v>MERS0088</v>
          </cell>
          <cell r="AX5216">
            <v>4850</v>
          </cell>
          <cell r="AY5216">
            <v>5350</v>
          </cell>
        </row>
        <row r="5217">
          <cell r="B5217" t="str">
            <v>MERS0103</v>
          </cell>
          <cell r="AX5217">
            <v>5800</v>
          </cell>
          <cell r="AY5217">
            <v>6400</v>
          </cell>
        </row>
        <row r="5218">
          <cell r="B5218"/>
          <cell r="AX5218"/>
          <cell r="AY5218"/>
        </row>
        <row r="5219">
          <cell r="B5219" t="str">
            <v>PEGS0034</v>
          </cell>
          <cell r="AX5219">
            <v>6250</v>
          </cell>
          <cell r="AY5219">
            <v>6900</v>
          </cell>
        </row>
        <row r="5220">
          <cell r="B5220" t="str">
            <v>PEGS0033</v>
          </cell>
          <cell r="AX5220">
            <v>6250</v>
          </cell>
          <cell r="AY5220">
            <v>6900</v>
          </cell>
        </row>
        <row r="5221">
          <cell r="B5221" t="str">
            <v>PEGS0041</v>
          </cell>
          <cell r="AX5221">
            <v>5500</v>
          </cell>
          <cell r="AY5221">
            <v>6500</v>
          </cell>
        </row>
        <row r="5222">
          <cell r="B5222"/>
          <cell r="AX5222"/>
          <cell r="AY5222"/>
        </row>
        <row r="5223">
          <cell r="B5223" t="str">
            <v>VLWS0107</v>
          </cell>
          <cell r="AX5223">
            <v>7115</v>
          </cell>
          <cell r="AY5223">
            <v>7827</v>
          </cell>
        </row>
        <row r="5224">
          <cell r="B5224" t="str">
            <v>VLWS0095</v>
          </cell>
          <cell r="AX5224">
            <v>13750</v>
          </cell>
          <cell r="AY5224">
            <v>15130</v>
          </cell>
        </row>
        <row r="5225">
          <cell r="B5225" t="str">
            <v>VLWS0108</v>
          </cell>
          <cell r="AX5225">
            <v>7115</v>
          </cell>
          <cell r="AY5225">
            <v>7827</v>
          </cell>
        </row>
        <row r="5226">
          <cell r="B5226" t="str">
            <v>VLWS0097</v>
          </cell>
          <cell r="AX5226">
            <v>13750</v>
          </cell>
          <cell r="AY5226">
            <v>15130</v>
          </cell>
        </row>
        <row r="5227">
          <cell r="B5227" t="str">
            <v>VLWS0084</v>
          </cell>
          <cell r="AX5227">
            <v>4290</v>
          </cell>
          <cell r="AY5227">
            <v>4720</v>
          </cell>
        </row>
        <row r="5228">
          <cell r="B5228" t="str">
            <v>VLWS0085</v>
          </cell>
          <cell r="AX5228">
            <v>4290</v>
          </cell>
          <cell r="AY5228">
            <v>4720</v>
          </cell>
        </row>
        <row r="5229">
          <cell r="B5229"/>
          <cell r="AX5229"/>
          <cell r="AY5229"/>
        </row>
        <row r="5230">
          <cell r="B5230"/>
          <cell r="AX5230"/>
          <cell r="AY5230"/>
        </row>
        <row r="5231">
          <cell r="B5231" t="str">
            <v>VAZS0004</v>
          </cell>
          <cell r="AX5231">
            <v>620</v>
          </cell>
          <cell r="AY5231">
            <v>680</v>
          </cell>
        </row>
        <row r="5232">
          <cell r="B5232" t="str">
            <v>VAZS0005</v>
          </cell>
          <cell r="AX5232">
            <v>620</v>
          </cell>
          <cell r="AY5232">
            <v>680</v>
          </cell>
        </row>
        <row r="5233">
          <cell r="B5233" t="str">
            <v>VAZS0002</v>
          </cell>
          <cell r="AX5233">
            <v>350</v>
          </cell>
          <cell r="AY5233">
            <v>390</v>
          </cell>
        </row>
        <row r="5234">
          <cell r="B5234" t="str">
            <v>VAZS0003</v>
          </cell>
          <cell r="AX5234">
            <v>350</v>
          </cell>
          <cell r="AY5234">
            <v>390</v>
          </cell>
        </row>
        <row r="5235">
          <cell r="B5235" t="str">
            <v>VAZS0001</v>
          </cell>
          <cell r="AX5235">
            <v>770</v>
          </cell>
          <cell r="AY5235">
            <v>850</v>
          </cell>
        </row>
        <row r="5236">
          <cell r="B5236"/>
          <cell r="AX5236"/>
          <cell r="AY5236"/>
        </row>
        <row r="5237">
          <cell r="B5237" t="str">
            <v>VAZS0009</v>
          </cell>
          <cell r="AX5237">
            <v>590</v>
          </cell>
          <cell r="AY5237">
            <v>650</v>
          </cell>
        </row>
        <row r="5238">
          <cell r="B5238" t="str">
            <v>VAZS0010</v>
          </cell>
          <cell r="AX5238">
            <v>590</v>
          </cell>
          <cell r="AY5238">
            <v>650</v>
          </cell>
        </row>
        <row r="5239">
          <cell r="B5239" t="str">
            <v>VAZS0007</v>
          </cell>
          <cell r="AX5239">
            <v>640</v>
          </cell>
          <cell r="AY5239">
            <v>700</v>
          </cell>
        </row>
        <row r="5240">
          <cell r="B5240" t="str">
            <v>VAZS0008</v>
          </cell>
          <cell r="AX5240">
            <v>640</v>
          </cell>
          <cell r="AY5240">
            <v>700</v>
          </cell>
        </row>
        <row r="5241">
          <cell r="B5241" t="str">
            <v>VAZS0006</v>
          </cell>
          <cell r="AX5241">
            <v>1680</v>
          </cell>
          <cell r="AY5241">
            <v>1850</v>
          </cell>
        </row>
        <row r="5242">
          <cell r="B5242"/>
          <cell r="AX5242"/>
          <cell r="AY5242"/>
        </row>
        <row r="5243">
          <cell r="B5243" t="str">
            <v>VAZS0012</v>
          </cell>
          <cell r="AX5243">
            <v>290</v>
          </cell>
          <cell r="AY5243">
            <v>320</v>
          </cell>
        </row>
        <row r="5244">
          <cell r="B5244" t="str">
            <v>VAZS0013</v>
          </cell>
          <cell r="AX5244">
            <v>290</v>
          </cell>
          <cell r="AY5244">
            <v>320</v>
          </cell>
        </row>
        <row r="5245">
          <cell r="B5245" t="str">
            <v>VAZS0017</v>
          </cell>
          <cell r="AX5245">
            <v>640</v>
          </cell>
          <cell r="AY5245">
            <v>700</v>
          </cell>
        </row>
        <row r="5246">
          <cell r="B5246" t="str">
            <v>VAZS0016</v>
          </cell>
          <cell r="AX5246">
            <v>640</v>
          </cell>
          <cell r="AY5246">
            <v>700</v>
          </cell>
        </row>
        <row r="5247">
          <cell r="B5247" t="str">
            <v>VAZS0015</v>
          </cell>
          <cell r="AX5247">
            <v>590</v>
          </cell>
          <cell r="AY5247">
            <v>650</v>
          </cell>
        </row>
        <row r="5248">
          <cell r="B5248" t="str">
            <v>VAZS0014</v>
          </cell>
          <cell r="AX5248">
            <v>590</v>
          </cell>
          <cell r="AY5248">
            <v>650</v>
          </cell>
        </row>
        <row r="5249">
          <cell r="B5249" t="str">
            <v>VAZS0011</v>
          </cell>
          <cell r="AX5249">
            <v>1540</v>
          </cell>
          <cell r="AY5249">
            <v>1690</v>
          </cell>
        </row>
        <row r="5250">
          <cell r="B5250"/>
          <cell r="AX5250"/>
          <cell r="AY5250"/>
        </row>
        <row r="5251">
          <cell r="B5251" t="str">
            <v>VAZS0019</v>
          </cell>
          <cell r="AX5251">
            <v>350</v>
          </cell>
          <cell r="AY5251">
            <v>390</v>
          </cell>
        </row>
        <row r="5252">
          <cell r="B5252" t="str">
            <v>VAZS0020</v>
          </cell>
          <cell r="AX5252">
            <v>350</v>
          </cell>
          <cell r="AY5252">
            <v>390</v>
          </cell>
        </row>
        <row r="5253">
          <cell r="B5253" t="str">
            <v>VAZS0018</v>
          </cell>
          <cell r="AX5253">
            <v>1600</v>
          </cell>
          <cell r="AY5253">
            <v>1760</v>
          </cell>
        </row>
        <row r="5254">
          <cell r="B5254"/>
          <cell r="AX5254"/>
          <cell r="AY5254"/>
        </row>
        <row r="5255">
          <cell r="B5255" t="str">
            <v>VAZS0023</v>
          </cell>
          <cell r="AX5255">
            <v>340</v>
          </cell>
          <cell r="AY5255">
            <v>370</v>
          </cell>
        </row>
        <row r="5256">
          <cell r="B5256" t="str">
            <v>VAZS0024</v>
          </cell>
          <cell r="AX5256">
            <v>140</v>
          </cell>
          <cell r="AY5256">
            <v>150</v>
          </cell>
        </row>
        <row r="5257">
          <cell r="B5257" t="str">
            <v>VAZS0021</v>
          </cell>
          <cell r="AX5257">
            <v>140</v>
          </cell>
          <cell r="AY5257">
            <v>150</v>
          </cell>
        </row>
        <row r="5258">
          <cell r="B5258" t="str">
            <v>VAZS0022</v>
          </cell>
          <cell r="AX5258">
            <v>340</v>
          </cell>
          <cell r="AY5258">
            <v>370</v>
          </cell>
        </row>
        <row r="5259">
          <cell r="B5259" t="str">
            <v>VAZS0516</v>
          </cell>
          <cell r="AX5259">
            <v>1220</v>
          </cell>
          <cell r="AY5259">
            <v>1340</v>
          </cell>
        </row>
        <row r="5260">
          <cell r="B5260"/>
          <cell r="AX5260"/>
          <cell r="AY5260"/>
        </row>
        <row r="5261">
          <cell r="B5261" t="str">
            <v>VAZS0025</v>
          </cell>
          <cell r="AX5261">
            <v>850</v>
          </cell>
          <cell r="AY5261">
            <v>940</v>
          </cell>
        </row>
        <row r="5262">
          <cell r="B5262"/>
          <cell r="AX5262"/>
          <cell r="AY5262"/>
        </row>
        <row r="5263">
          <cell r="B5263" t="str">
            <v>VAZS0027</v>
          </cell>
          <cell r="AX5263">
            <v>440</v>
          </cell>
          <cell r="AY5263">
            <v>480</v>
          </cell>
        </row>
        <row r="5264">
          <cell r="B5264" t="str">
            <v>VAZS0028</v>
          </cell>
          <cell r="AX5264">
            <v>140</v>
          </cell>
          <cell r="AY5264">
            <v>150</v>
          </cell>
        </row>
        <row r="5265">
          <cell r="B5265" t="str">
            <v>VAZS0029</v>
          </cell>
          <cell r="AX5265">
            <v>350</v>
          </cell>
          <cell r="AY5265">
            <v>390</v>
          </cell>
        </row>
        <row r="5266">
          <cell r="B5266" t="str">
            <v>VAZS0026</v>
          </cell>
          <cell r="AX5266">
            <v>1000</v>
          </cell>
          <cell r="AY5266">
            <v>1100</v>
          </cell>
        </row>
        <row r="5267">
          <cell r="B5267"/>
          <cell r="AX5267"/>
          <cell r="AY5267"/>
        </row>
        <row r="5268">
          <cell r="B5268" t="str">
            <v>VAZS0030</v>
          </cell>
          <cell r="AX5268">
            <v>390</v>
          </cell>
          <cell r="AY5268">
            <v>430</v>
          </cell>
        </row>
        <row r="5269">
          <cell r="B5269"/>
          <cell r="AX5269"/>
          <cell r="AY5269"/>
        </row>
        <row r="5270">
          <cell r="B5270" t="str">
            <v>VAZS0034</v>
          </cell>
          <cell r="AX5270">
            <v>560</v>
          </cell>
          <cell r="AY5270">
            <v>620</v>
          </cell>
        </row>
        <row r="5271">
          <cell r="B5271" t="str">
            <v>VAZS0035</v>
          </cell>
          <cell r="AX5271">
            <v>560</v>
          </cell>
          <cell r="AY5271">
            <v>620</v>
          </cell>
        </row>
        <row r="5272">
          <cell r="B5272" t="str">
            <v>VAZS0033</v>
          </cell>
          <cell r="AX5272">
            <v>1140</v>
          </cell>
          <cell r="AY5272">
            <v>1250</v>
          </cell>
        </row>
        <row r="5273">
          <cell r="B5273" t="str">
            <v>VAZS0031</v>
          </cell>
          <cell r="AX5273">
            <v>470</v>
          </cell>
          <cell r="AY5273">
            <v>520</v>
          </cell>
        </row>
        <row r="5274">
          <cell r="B5274" t="str">
            <v>VAZS0032</v>
          </cell>
          <cell r="AX5274">
            <v>470</v>
          </cell>
          <cell r="AY5274">
            <v>520</v>
          </cell>
        </row>
        <row r="5275">
          <cell r="B5275"/>
          <cell r="AX5275"/>
          <cell r="AY5275"/>
        </row>
        <row r="5276">
          <cell r="B5276" t="str">
            <v>VAZS0038</v>
          </cell>
          <cell r="AX5276">
            <v>450</v>
          </cell>
          <cell r="AY5276">
            <v>500</v>
          </cell>
        </row>
        <row r="5277">
          <cell r="B5277" t="str">
            <v>VAZS0039</v>
          </cell>
          <cell r="AX5277">
            <v>450</v>
          </cell>
          <cell r="AY5277">
            <v>500</v>
          </cell>
        </row>
        <row r="5278">
          <cell r="B5278" t="str">
            <v>VAZS0040</v>
          </cell>
          <cell r="AX5278">
            <v>450</v>
          </cell>
          <cell r="AY5278">
            <v>500</v>
          </cell>
        </row>
        <row r="5279">
          <cell r="B5279" t="str">
            <v>VAZS0041</v>
          </cell>
          <cell r="AX5279">
            <v>450</v>
          </cell>
          <cell r="AY5279">
            <v>500</v>
          </cell>
        </row>
        <row r="5280">
          <cell r="B5280" t="str">
            <v>VAZS0036</v>
          </cell>
          <cell r="AX5280">
            <v>270</v>
          </cell>
          <cell r="AY5280">
            <v>300</v>
          </cell>
        </row>
        <row r="5281">
          <cell r="B5281" t="str">
            <v>VAZS0037</v>
          </cell>
          <cell r="AX5281">
            <v>270</v>
          </cell>
          <cell r="AY5281">
            <v>300</v>
          </cell>
        </row>
        <row r="5282">
          <cell r="B5282"/>
          <cell r="AX5282"/>
          <cell r="AY5282"/>
        </row>
        <row r="5283">
          <cell r="B5283" t="str">
            <v>VAZS0043</v>
          </cell>
          <cell r="AX5283">
            <v>200</v>
          </cell>
          <cell r="AY5283">
            <v>220</v>
          </cell>
        </row>
        <row r="5284">
          <cell r="B5284" t="str">
            <v>VAZS0044</v>
          </cell>
          <cell r="AX5284">
            <v>200</v>
          </cell>
          <cell r="AY5284">
            <v>220</v>
          </cell>
        </row>
        <row r="5285">
          <cell r="B5285" t="str">
            <v>VAZS0042</v>
          </cell>
          <cell r="AX5285">
            <v>1070</v>
          </cell>
          <cell r="AY5285">
            <v>1180</v>
          </cell>
        </row>
        <row r="5286">
          <cell r="B5286"/>
          <cell r="AX5286"/>
          <cell r="AY5286"/>
        </row>
        <row r="5287">
          <cell r="B5287" t="str">
            <v>VAZS0050</v>
          </cell>
          <cell r="AX5287">
            <v>440</v>
          </cell>
          <cell r="AY5287">
            <v>480</v>
          </cell>
        </row>
        <row r="5288">
          <cell r="B5288" t="str">
            <v>VAZS0051</v>
          </cell>
          <cell r="AX5288">
            <v>440</v>
          </cell>
          <cell r="AY5288">
            <v>480</v>
          </cell>
        </row>
        <row r="5289">
          <cell r="B5289" t="str">
            <v>VAZS0047</v>
          </cell>
          <cell r="AX5289">
            <v>440</v>
          </cell>
          <cell r="AY5289">
            <v>480</v>
          </cell>
        </row>
        <row r="5290">
          <cell r="B5290" t="str">
            <v>VAZS0048</v>
          </cell>
          <cell r="AX5290">
            <v>440</v>
          </cell>
          <cell r="AY5290">
            <v>480</v>
          </cell>
        </row>
        <row r="5291">
          <cell r="B5291" t="str">
            <v>VAZS0045</v>
          </cell>
          <cell r="AX5291">
            <v>290</v>
          </cell>
          <cell r="AY5291">
            <v>320</v>
          </cell>
        </row>
        <row r="5292">
          <cell r="B5292" t="str">
            <v>VAZS0046</v>
          </cell>
          <cell r="AX5292">
            <v>290</v>
          </cell>
          <cell r="AY5292">
            <v>320</v>
          </cell>
        </row>
        <row r="5293">
          <cell r="B5293" t="str">
            <v>VAZS0049</v>
          </cell>
          <cell r="AX5293">
            <v>1420</v>
          </cell>
          <cell r="AY5293">
            <v>1560</v>
          </cell>
        </row>
        <row r="5294">
          <cell r="B5294"/>
          <cell r="AX5294"/>
          <cell r="AY5294"/>
        </row>
        <row r="5295">
          <cell r="B5295" t="str">
            <v>VAZS0054</v>
          </cell>
          <cell r="AX5295">
            <v>480</v>
          </cell>
          <cell r="AY5295">
            <v>530</v>
          </cell>
        </row>
        <row r="5296">
          <cell r="B5296" t="str">
            <v>VAZS0055</v>
          </cell>
          <cell r="AX5296">
            <v>480</v>
          </cell>
          <cell r="AY5296">
            <v>530</v>
          </cell>
        </row>
        <row r="5297">
          <cell r="B5297" t="str">
            <v>VAZS0052</v>
          </cell>
          <cell r="AX5297">
            <v>690</v>
          </cell>
          <cell r="AY5297">
            <v>760</v>
          </cell>
        </row>
        <row r="5298">
          <cell r="B5298" t="str">
            <v>VAZS0053</v>
          </cell>
          <cell r="AX5298">
            <v>690</v>
          </cell>
          <cell r="AY5298">
            <v>760</v>
          </cell>
        </row>
        <row r="5299">
          <cell r="B5299" t="str">
            <v>VAZS0056</v>
          </cell>
          <cell r="AX5299">
            <v>1370</v>
          </cell>
          <cell r="AY5299">
            <v>1510</v>
          </cell>
        </row>
        <row r="5300">
          <cell r="B5300"/>
          <cell r="AX5300"/>
          <cell r="AY5300"/>
        </row>
        <row r="5301">
          <cell r="B5301" t="str">
            <v>VAZS0058</v>
          </cell>
          <cell r="AX5301">
            <v>500</v>
          </cell>
          <cell r="AY5301">
            <v>550</v>
          </cell>
        </row>
        <row r="5302">
          <cell r="B5302" t="str">
            <v>VAZS0059</v>
          </cell>
          <cell r="AX5302">
            <v>500</v>
          </cell>
          <cell r="AY5302">
            <v>550</v>
          </cell>
        </row>
        <row r="5303">
          <cell r="B5303" t="str">
            <v>VAZS0057</v>
          </cell>
          <cell r="AX5303">
            <v>1700</v>
          </cell>
          <cell r="AY5303">
            <v>1870</v>
          </cell>
        </row>
        <row r="5304">
          <cell r="B5304"/>
          <cell r="AX5304"/>
          <cell r="AY5304"/>
        </row>
        <row r="5305">
          <cell r="B5305" t="str">
            <v>VAZS0571</v>
          </cell>
          <cell r="AX5305">
            <v>440</v>
          </cell>
          <cell r="AY5305">
            <v>480</v>
          </cell>
        </row>
        <row r="5306">
          <cell r="B5306" t="str">
            <v>VAZS0572</v>
          </cell>
          <cell r="AX5306">
            <v>440</v>
          </cell>
          <cell r="AY5306">
            <v>480</v>
          </cell>
        </row>
        <row r="5307">
          <cell r="B5307"/>
          <cell r="AX5307"/>
          <cell r="AY5307"/>
        </row>
        <row r="5308">
          <cell r="B5308" t="str">
            <v>VAZS0065</v>
          </cell>
          <cell r="AX5308">
            <v>350</v>
          </cell>
          <cell r="AY5308">
            <v>390</v>
          </cell>
        </row>
        <row r="5309">
          <cell r="B5309" t="str">
            <v>VAZS0066</v>
          </cell>
          <cell r="AX5309">
            <v>140</v>
          </cell>
          <cell r="AY5309">
            <v>150</v>
          </cell>
        </row>
        <row r="5310">
          <cell r="B5310" t="str">
            <v>VAZS0070</v>
          </cell>
          <cell r="AX5310">
            <v>440</v>
          </cell>
          <cell r="AY5310">
            <v>480</v>
          </cell>
        </row>
        <row r="5311">
          <cell r="B5311" t="str">
            <v>VAZS0071</v>
          </cell>
          <cell r="AX5311">
            <v>590</v>
          </cell>
          <cell r="AY5311">
            <v>650</v>
          </cell>
        </row>
        <row r="5312">
          <cell r="B5312" t="str">
            <v>VAZS0062</v>
          </cell>
          <cell r="AX5312">
            <v>440</v>
          </cell>
          <cell r="AY5312">
            <v>480</v>
          </cell>
        </row>
        <row r="5313">
          <cell r="B5313" t="str">
            <v>VAZS0063</v>
          </cell>
          <cell r="AX5313">
            <v>1060</v>
          </cell>
          <cell r="AY5313">
            <v>1170</v>
          </cell>
        </row>
        <row r="5314">
          <cell r="B5314" t="str">
            <v>VAZS0548</v>
          </cell>
          <cell r="AX5314">
            <v>620</v>
          </cell>
          <cell r="AY5314">
            <v>680</v>
          </cell>
        </row>
        <row r="5315">
          <cell r="B5315"/>
          <cell r="AX5315"/>
          <cell r="AY5315"/>
        </row>
        <row r="5316">
          <cell r="B5316" t="str">
            <v>VAZS0073</v>
          </cell>
          <cell r="AX5316">
            <v>380</v>
          </cell>
          <cell r="AY5316">
            <v>420</v>
          </cell>
        </row>
        <row r="5317">
          <cell r="B5317" t="str">
            <v>VAZS0074</v>
          </cell>
          <cell r="AX5317">
            <v>380</v>
          </cell>
          <cell r="AY5317">
            <v>420</v>
          </cell>
        </row>
        <row r="5318">
          <cell r="B5318" t="str">
            <v>VAZS0075</v>
          </cell>
          <cell r="AX5318">
            <v>590</v>
          </cell>
          <cell r="AY5318">
            <v>650</v>
          </cell>
        </row>
        <row r="5319">
          <cell r="B5319" t="str">
            <v>VAZS0076</v>
          </cell>
          <cell r="AX5319">
            <v>590</v>
          </cell>
          <cell r="AY5319">
            <v>650</v>
          </cell>
        </row>
        <row r="5320">
          <cell r="B5320" t="str">
            <v>VAZS0072</v>
          </cell>
          <cell r="AX5320">
            <v>1570</v>
          </cell>
          <cell r="AY5320">
            <v>1730</v>
          </cell>
        </row>
        <row r="5321">
          <cell r="B5321" t="str">
            <v>VAZS0077</v>
          </cell>
          <cell r="AX5321">
            <v>640</v>
          </cell>
          <cell r="AY5321">
            <v>700</v>
          </cell>
        </row>
        <row r="5322">
          <cell r="B5322" t="str">
            <v>VAZS0078</v>
          </cell>
          <cell r="AX5322">
            <v>640</v>
          </cell>
          <cell r="AY5322">
            <v>700</v>
          </cell>
        </row>
        <row r="5323">
          <cell r="B5323"/>
          <cell r="AX5323"/>
          <cell r="AY5323"/>
        </row>
        <row r="5324">
          <cell r="B5324" t="str">
            <v>VAZS0079</v>
          </cell>
          <cell r="AX5324">
            <v>350</v>
          </cell>
          <cell r="AY5324">
            <v>390</v>
          </cell>
        </row>
        <row r="5325">
          <cell r="B5325" t="str">
            <v>VAZS0080</v>
          </cell>
          <cell r="AX5325">
            <v>140</v>
          </cell>
          <cell r="AY5325">
            <v>150</v>
          </cell>
        </row>
        <row r="5326">
          <cell r="B5326" t="str">
            <v>VAZS0081</v>
          </cell>
          <cell r="AX5326">
            <v>440</v>
          </cell>
          <cell r="AY5326">
            <v>480</v>
          </cell>
        </row>
        <row r="5327">
          <cell r="B5327"/>
          <cell r="AX5327"/>
          <cell r="AY5327"/>
        </row>
        <row r="5328">
          <cell r="B5328" t="str">
            <v>VAZS0083</v>
          </cell>
          <cell r="AX5328">
            <v>290</v>
          </cell>
          <cell r="AY5328">
            <v>320</v>
          </cell>
        </row>
        <row r="5329">
          <cell r="B5329" t="str">
            <v>VAZS0084</v>
          </cell>
          <cell r="AX5329">
            <v>290</v>
          </cell>
          <cell r="AY5329">
            <v>320</v>
          </cell>
        </row>
        <row r="5330">
          <cell r="B5330" t="str">
            <v>VAZS0082</v>
          </cell>
          <cell r="AX5330">
            <v>1540</v>
          </cell>
          <cell r="AY5330">
            <v>1690</v>
          </cell>
        </row>
        <row r="5331">
          <cell r="B5331"/>
          <cell r="AX5331"/>
          <cell r="AY5331"/>
        </row>
        <row r="5332">
          <cell r="B5332" t="str">
            <v>VAZS0086</v>
          </cell>
          <cell r="AX5332">
            <v>670</v>
          </cell>
          <cell r="AY5332">
            <v>740</v>
          </cell>
        </row>
        <row r="5333">
          <cell r="B5333" t="str">
            <v>VAZS0087</v>
          </cell>
          <cell r="AX5333">
            <v>670</v>
          </cell>
          <cell r="AY5333">
            <v>740</v>
          </cell>
        </row>
        <row r="5334">
          <cell r="B5334" t="str">
            <v>VAZS0085</v>
          </cell>
          <cell r="AX5334">
            <v>1600</v>
          </cell>
          <cell r="AY5334">
            <v>1760</v>
          </cell>
        </row>
        <row r="5335">
          <cell r="B5335"/>
          <cell r="AX5335"/>
          <cell r="AY5335"/>
        </row>
        <row r="5336">
          <cell r="B5336" t="str">
            <v>VAZS0089</v>
          </cell>
          <cell r="AX5336">
            <v>500</v>
          </cell>
          <cell r="AY5336">
            <v>550</v>
          </cell>
        </row>
        <row r="5337">
          <cell r="B5337" t="str">
            <v>VAZS0090</v>
          </cell>
          <cell r="AX5337">
            <v>500</v>
          </cell>
          <cell r="AY5337">
            <v>550</v>
          </cell>
        </row>
        <row r="5338">
          <cell r="B5338" t="str">
            <v>VAZS0088</v>
          </cell>
          <cell r="AX5338">
            <v>1800</v>
          </cell>
          <cell r="AY5338">
            <v>1980</v>
          </cell>
        </row>
        <row r="5339">
          <cell r="B5339"/>
          <cell r="AX5339"/>
          <cell r="AY5339"/>
        </row>
        <row r="5340">
          <cell r="B5340" t="str">
            <v>VAZS0092</v>
          </cell>
          <cell r="AX5340">
            <v>290</v>
          </cell>
          <cell r="AY5340">
            <v>320</v>
          </cell>
        </row>
        <row r="5341">
          <cell r="B5341" t="str">
            <v>VAZS0093</v>
          </cell>
          <cell r="AX5341">
            <v>290</v>
          </cell>
          <cell r="AY5341">
            <v>320</v>
          </cell>
        </row>
        <row r="5342">
          <cell r="B5342" t="str">
            <v>VAZS0523</v>
          </cell>
          <cell r="AX5342">
            <v>390</v>
          </cell>
          <cell r="AY5342">
            <v>430</v>
          </cell>
        </row>
        <row r="5343">
          <cell r="B5343" t="str">
            <v>VAZS0524</v>
          </cell>
          <cell r="AX5343">
            <v>390</v>
          </cell>
          <cell r="AY5343">
            <v>430</v>
          </cell>
        </row>
        <row r="5344">
          <cell r="B5344" t="str">
            <v>VAZS0518</v>
          </cell>
          <cell r="AX5344">
            <v>590</v>
          </cell>
          <cell r="AY5344">
            <v>650</v>
          </cell>
        </row>
        <row r="5345">
          <cell r="B5345" t="str">
            <v>VAZS0519</v>
          </cell>
          <cell r="AX5345">
            <v>590</v>
          </cell>
          <cell r="AY5345">
            <v>650</v>
          </cell>
        </row>
        <row r="5346">
          <cell r="B5346" t="str">
            <v>VAZS0091</v>
          </cell>
          <cell r="AX5346">
            <v>1540</v>
          </cell>
          <cell r="AY5346">
            <v>1690</v>
          </cell>
        </row>
        <row r="5347">
          <cell r="B5347" t="str">
            <v>VAZS0522</v>
          </cell>
          <cell r="AX5347">
            <v>1540</v>
          </cell>
          <cell r="AY5347">
            <v>1690</v>
          </cell>
        </row>
        <row r="5348">
          <cell r="B5348"/>
          <cell r="AX5348"/>
          <cell r="AY5348"/>
        </row>
        <row r="5349">
          <cell r="B5349" t="str">
            <v>GAZS0001</v>
          </cell>
          <cell r="AX5349">
            <v>920</v>
          </cell>
          <cell r="AY5349">
            <v>1010</v>
          </cell>
        </row>
        <row r="5350">
          <cell r="B5350"/>
          <cell r="AX5350"/>
          <cell r="AY5350"/>
        </row>
        <row r="5351">
          <cell r="B5351" t="str">
            <v>GAZS0002</v>
          </cell>
          <cell r="AX5351">
            <v>740</v>
          </cell>
          <cell r="AY5351">
            <v>810</v>
          </cell>
        </row>
        <row r="5352">
          <cell r="B5352" t="str">
            <v>GAZS0187</v>
          </cell>
          <cell r="AX5352">
            <v>270</v>
          </cell>
          <cell r="AY5352">
            <v>300</v>
          </cell>
        </row>
        <row r="5353">
          <cell r="B5353" t="str">
            <v>GAZS0003</v>
          </cell>
          <cell r="AX5353">
            <v>740</v>
          </cell>
          <cell r="AY5353">
            <v>810</v>
          </cell>
        </row>
        <row r="5354">
          <cell r="B5354" t="str">
            <v>GAZS0188</v>
          </cell>
          <cell r="AX5354">
            <v>270</v>
          </cell>
          <cell r="AY5354">
            <v>300</v>
          </cell>
        </row>
        <row r="5355">
          <cell r="B5355"/>
          <cell r="AX5355"/>
          <cell r="AY5355"/>
        </row>
        <row r="5356">
          <cell r="B5356" t="str">
            <v>GAZS0004</v>
          </cell>
          <cell r="AX5356">
            <v>570</v>
          </cell>
          <cell r="AY5356">
            <v>630</v>
          </cell>
        </row>
        <row r="5357">
          <cell r="B5357" t="str">
            <v>GAZS0005</v>
          </cell>
          <cell r="AX5357">
            <v>850</v>
          </cell>
          <cell r="AY5357">
            <v>940</v>
          </cell>
        </row>
        <row r="5358">
          <cell r="B5358"/>
          <cell r="AX5358"/>
          <cell r="AY5358"/>
        </row>
        <row r="5359">
          <cell r="B5359" t="str">
            <v>GAZS0006</v>
          </cell>
          <cell r="AX5359">
            <v>350</v>
          </cell>
          <cell r="AY5359">
            <v>390</v>
          </cell>
        </row>
        <row r="5360">
          <cell r="B5360" t="str">
            <v>GAZS0007</v>
          </cell>
          <cell r="AX5360">
            <v>350</v>
          </cell>
          <cell r="AY5360">
            <v>390</v>
          </cell>
        </row>
        <row r="5361">
          <cell r="B5361" t="str">
            <v>GAZS0008</v>
          </cell>
          <cell r="AX5361">
            <v>140</v>
          </cell>
          <cell r="AY5361">
            <v>150</v>
          </cell>
        </row>
        <row r="5362">
          <cell r="B5362" t="str">
            <v>GAZS0009</v>
          </cell>
          <cell r="AX5362">
            <v>140</v>
          </cell>
          <cell r="AY5362">
            <v>150</v>
          </cell>
        </row>
        <row r="5363">
          <cell r="B5363" t="str">
            <v>GAZS0010</v>
          </cell>
          <cell r="AX5363">
            <v>350</v>
          </cell>
          <cell r="AY5363">
            <v>390</v>
          </cell>
        </row>
        <row r="5364">
          <cell r="B5364" t="str">
            <v>GAZS0011</v>
          </cell>
          <cell r="AX5364">
            <v>350</v>
          </cell>
          <cell r="AY5364">
            <v>390</v>
          </cell>
        </row>
        <row r="5365">
          <cell r="B5365" t="str">
            <v>GAZS0013</v>
          </cell>
          <cell r="AX5365">
            <v>440</v>
          </cell>
          <cell r="AY5365">
            <v>480</v>
          </cell>
        </row>
        <row r="5366">
          <cell r="B5366" t="str">
            <v>GAZS0014</v>
          </cell>
          <cell r="AX5366">
            <v>440</v>
          </cell>
          <cell r="AY5366">
            <v>480</v>
          </cell>
        </row>
        <row r="5367">
          <cell r="B5367" t="str">
            <v>GAZS0145</v>
          </cell>
          <cell r="AX5367">
            <v>1000</v>
          </cell>
          <cell r="AY5367">
            <v>1100</v>
          </cell>
        </row>
        <row r="5368">
          <cell r="B5368" t="str">
            <v>GAZS0012</v>
          </cell>
          <cell r="AX5368">
            <v>1070</v>
          </cell>
          <cell r="AY5368">
            <v>1180</v>
          </cell>
        </row>
        <row r="5369">
          <cell r="B5369" t="str">
            <v>GAZS0178</v>
          </cell>
          <cell r="AX5369">
            <v>4680</v>
          </cell>
          <cell r="AY5369">
            <v>5150</v>
          </cell>
        </row>
        <row r="5370">
          <cell r="B5370"/>
          <cell r="AX5370"/>
          <cell r="AY5370"/>
        </row>
        <row r="5371">
          <cell r="B5371" t="str">
            <v>GAZS0170</v>
          </cell>
          <cell r="AX5371">
            <v>2610</v>
          </cell>
          <cell r="AY5371">
            <v>2870</v>
          </cell>
        </row>
        <row r="5372">
          <cell r="B5372" t="str">
            <v>GAZS0171</v>
          </cell>
          <cell r="AX5372">
            <v>2610</v>
          </cell>
          <cell r="AY5372">
            <v>2870</v>
          </cell>
        </row>
        <row r="5373">
          <cell r="B5373" t="str">
            <v>GAZS0173</v>
          </cell>
          <cell r="AX5373">
            <v>2420</v>
          </cell>
          <cell r="AY5373">
            <v>2660</v>
          </cell>
        </row>
        <row r="5374">
          <cell r="B5374" t="str">
            <v>GAZS0019</v>
          </cell>
          <cell r="AX5374">
            <v>460</v>
          </cell>
          <cell r="AY5374">
            <v>510</v>
          </cell>
        </row>
        <row r="5375">
          <cell r="B5375" t="str">
            <v>GAZS0020</v>
          </cell>
          <cell r="AX5375">
            <v>860</v>
          </cell>
          <cell r="AY5375">
            <v>950</v>
          </cell>
        </row>
        <row r="5376">
          <cell r="B5376" t="str">
            <v>GAZS0023</v>
          </cell>
          <cell r="AX5376">
            <v>350</v>
          </cell>
          <cell r="AY5376">
            <v>390</v>
          </cell>
        </row>
        <row r="5377">
          <cell r="B5377" t="str">
            <v>GAZS0024</v>
          </cell>
          <cell r="AX5377">
            <v>350</v>
          </cell>
          <cell r="AY5377">
            <v>390</v>
          </cell>
        </row>
        <row r="5378">
          <cell r="B5378" t="str">
            <v>GAZS0025</v>
          </cell>
          <cell r="AX5378">
            <v>350</v>
          </cell>
          <cell r="AY5378">
            <v>390</v>
          </cell>
        </row>
        <row r="5379">
          <cell r="B5379" t="str">
            <v>GAZS0026</v>
          </cell>
          <cell r="AX5379">
            <v>350</v>
          </cell>
          <cell r="AY5379">
            <v>390</v>
          </cell>
        </row>
        <row r="5380">
          <cell r="B5380" t="str">
            <v>GAZS0027</v>
          </cell>
          <cell r="AX5380">
            <v>470</v>
          </cell>
          <cell r="AY5380">
            <v>520</v>
          </cell>
        </row>
        <row r="5381">
          <cell r="B5381" t="str">
            <v>GAZS0028</v>
          </cell>
          <cell r="AX5381">
            <v>470</v>
          </cell>
          <cell r="AY5381">
            <v>520</v>
          </cell>
        </row>
        <row r="5382">
          <cell r="B5382" t="str">
            <v>GAZS0029</v>
          </cell>
          <cell r="AX5382">
            <v>360</v>
          </cell>
          <cell r="AY5382">
            <v>400</v>
          </cell>
        </row>
        <row r="5383">
          <cell r="B5383" t="str">
            <v>GAZS0030</v>
          </cell>
          <cell r="AX5383">
            <v>360</v>
          </cell>
          <cell r="AY5383">
            <v>400</v>
          </cell>
        </row>
        <row r="5384">
          <cell r="B5384" t="str">
            <v>GAZS0150</v>
          </cell>
          <cell r="AX5384">
            <v>1940</v>
          </cell>
          <cell r="AY5384">
            <v>2130</v>
          </cell>
        </row>
        <row r="5385">
          <cell r="B5385" t="str">
            <v>GAZS0151</v>
          </cell>
          <cell r="AX5385">
            <v>1940</v>
          </cell>
          <cell r="AY5385">
            <v>2130</v>
          </cell>
        </row>
        <row r="5386">
          <cell r="B5386" t="str">
            <v>GAZS0177</v>
          </cell>
          <cell r="AX5386">
            <v>1050</v>
          </cell>
          <cell r="AY5386">
            <v>1160</v>
          </cell>
        </row>
        <row r="5387">
          <cell r="B5387" t="str">
            <v>GAZS0147</v>
          </cell>
          <cell r="AX5387">
            <v>1310</v>
          </cell>
          <cell r="AY5387">
            <v>1440</v>
          </cell>
        </row>
        <row r="5388">
          <cell r="B5388" t="str">
            <v>GAZS0031</v>
          </cell>
          <cell r="AX5388">
            <v>490</v>
          </cell>
          <cell r="AY5388">
            <v>540</v>
          </cell>
        </row>
        <row r="5389">
          <cell r="B5389" t="str">
            <v>GAZS0032</v>
          </cell>
          <cell r="AX5389">
            <v>490</v>
          </cell>
          <cell r="AY5389">
            <v>540</v>
          </cell>
        </row>
        <row r="5390">
          <cell r="B5390" t="str">
            <v>GAZS0033</v>
          </cell>
          <cell r="AX5390">
            <v>580</v>
          </cell>
          <cell r="AY5390">
            <v>640</v>
          </cell>
        </row>
        <row r="5391">
          <cell r="B5391" t="str">
            <v>GAZS0034</v>
          </cell>
          <cell r="AX5391">
            <v>580</v>
          </cell>
          <cell r="AY5391">
            <v>640</v>
          </cell>
        </row>
        <row r="5392">
          <cell r="B5392" t="str">
            <v>GAZS0148</v>
          </cell>
          <cell r="AX5392">
            <v>2520</v>
          </cell>
          <cell r="AY5392">
            <v>2770</v>
          </cell>
        </row>
        <row r="5393">
          <cell r="B5393" t="str">
            <v>GAZS0149</v>
          </cell>
          <cell r="AX5393">
            <v>1190</v>
          </cell>
          <cell r="AY5393">
            <v>1310</v>
          </cell>
        </row>
        <row r="5394">
          <cell r="B5394" t="str">
            <v>GAZS0155</v>
          </cell>
          <cell r="AX5394">
            <v>480</v>
          </cell>
          <cell r="AY5394">
            <v>530</v>
          </cell>
        </row>
        <row r="5395">
          <cell r="B5395" t="str">
            <v>GAZS0015</v>
          </cell>
          <cell r="AX5395">
            <v>460</v>
          </cell>
          <cell r="AY5395">
            <v>510</v>
          </cell>
        </row>
        <row r="5396">
          <cell r="B5396" t="str">
            <v>GAZS0016</v>
          </cell>
          <cell r="AX5396">
            <v>460</v>
          </cell>
          <cell r="AY5396">
            <v>510</v>
          </cell>
        </row>
        <row r="5397">
          <cell r="B5397" t="str">
            <v>GAZS0021</v>
          </cell>
          <cell r="AX5397">
            <v>700</v>
          </cell>
          <cell r="AY5397">
            <v>770</v>
          </cell>
        </row>
        <row r="5398">
          <cell r="B5398" t="str">
            <v>GAZS0022</v>
          </cell>
          <cell r="AX5398">
            <v>2610</v>
          </cell>
          <cell r="AY5398">
            <v>2870</v>
          </cell>
        </row>
        <row r="5399">
          <cell r="B5399" t="str">
            <v>GAZS0172</v>
          </cell>
          <cell r="AX5399">
            <v>850</v>
          </cell>
          <cell r="AY5399">
            <v>940</v>
          </cell>
        </row>
        <row r="5400">
          <cell r="B5400" t="str">
            <v>GAZS0185</v>
          </cell>
          <cell r="AX5400">
            <v>1400</v>
          </cell>
          <cell r="AY5400">
            <v>1540</v>
          </cell>
        </row>
        <row r="5401">
          <cell r="B5401" t="str">
            <v>GAZS0138</v>
          </cell>
          <cell r="AX5401">
            <v>2850</v>
          </cell>
          <cell r="AY5401">
            <v>3140</v>
          </cell>
        </row>
        <row r="5402">
          <cell r="B5402"/>
          <cell r="AX5402"/>
          <cell r="AY5402"/>
        </row>
        <row r="5403">
          <cell r="B5403" t="str">
            <v>GAZS0036</v>
          </cell>
          <cell r="AX5403">
            <v>440</v>
          </cell>
          <cell r="AY5403">
            <v>480</v>
          </cell>
        </row>
        <row r="5404">
          <cell r="B5404" t="str">
            <v>GAZS0037</v>
          </cell>
          <cell r="AX5404">
            <v>230</v>
          </cell>
          <cell r="AY5404">
            <v>250</v>
          </cell>
        </row>
        <row r="5405">
          <cell r="B5405" t="str">
            <v>GAZS0035</v>
          </cell>
          <cell r="AX5405">
            <v>350</v>
          </cell>
          <cell r="AY5405">
            <v>390</v>
          </cell>
        </row>
        <row r="5406">
          <cell r="B5406"/>
          <cell r="AX5406"/>
          <cell r="AY5406"/>
        </row>
        <row r="5407">
          <cell r="B5407" t="str">
            <v>GAZS0038</v>
          </cell>
          <cell r="AX5407">
            <v>290</v>
          </cell>
          <cell r="AY5407">
            <v>320</v>
          </cell>
        </row>
        <row r="5408">
          <cell r="B5408" t="str">
            <v>GAZS0039</v>
          </cell>
          <cell r="AX5408">
            <v>160</v>
          </cell>
          <cell r="AY5408">
            <v>180</v>
          </cell>
        </row>
        <row r="5409">
          <cell r="B5409"/>
          <cell r="AX5409"/>
          <cell r="AY5409"/>
        </row>
        <row r="5410">
          <cell r="B5410" t="str">
            <v>GAZS0040</v>
          </cell>
          <cell r="AX5410">
            <v>200</v>
          </cell>
          <cell r="AY5410">
            <v>220</v>
          </cell>
        </row>
        <row r="5411">
          <cell r="B5411" t="str">
            <v>GAZS0042</v>
          </cell>
          <cell r="AX5411">
            <v>340</v>
          </cell>
          <cell r="AY5411">
            <v>370</v>
          </cell>
        </row>
        <row r="5412">
          <cell r="B5412" t="str">
            <v>GAZS0041</v>
          </cell>
          <cell r="AX5412">
            <v>480</v>
          </cell>
          <cell r="AY5412">
            <v>530</v>
          </cell>
        </row>
        <row r="5413">
          <cell r="B5413"/>
          <cell r="AX5413"/>
          <cell r="AY5413"/>
        </row>
        <row r="5414">
          <cell r="B5414" t="str">
            <v>ZAZS0001</v>
          </cell>
          <cell r="AX5414">
            <v>1070</v>
          </cell>
          <cell r="AY5414">
            <v>1180</v>
          </cell>
        </row>
        <row r="5415">
          <cell r="B5415"/>
          <cell r="AX5415"/>
          <cell r="AY5415"/>
        </row>
        <row r="5416">
          <cell r="B5416" t="str">
            <v>ZAZS0002</v>
          </cell>
          <cell r="AX5416">
            <v>1220</v>
          </cell>
          <cell r="AY5416">
            <v>1340</v>
          </cell>
        </row>
        <row r="5417">
          <cell r="B5417"/>
          <cell r="AX5417"/>
          <cell r="AY5417"/>
        </row>
        <row r="5418">
          <cell r="B5418" t="str">
            <v>ZILS0001</v>
          </cell>
          <cell r="AX5418">
            <v>140</v>
          </cell>
          <cell r="AY5418">
            <v>150</v>
          </cell>
        </row>
        <row r="5419">
          <cell r="B5419" t="str">
            <v>ZILS0002</v>
          </cell>
          <cell r="AX5419">
            <v>340</v>
          </cell>
          <cell r="AY5419">
            <v>370</v>
          </cell>
        </row>
        <row r="5420">
          <cell r="B5420"/>
          <cell r="AX5420"/>
          <cell r="AY5420"/>
        </row>
        <row r="5421">
          <cell r="B5421" t="str">
            <v>ZILS0004</v>
          </cell>
          <cell r="AX5421">
            <v>440</v>
          </cell>
          <cell r="AY5421">
            <v>480</v>
          </cell>
        </row>
        <row r="5422">
          <cell r="B5422" t="str">
            <v>ZILS0005</v>
          </cell>
          <cell r="AX5422">
            <v>300</v>
          </cell>
          <cell r="AY5422">
            <v>330</v>
          </cell>
        </row>
        <row r="5423">
          <cell r="B5423" t="str">
            <v>ZILS0003</v>
          </cell>
          <cell r="AX5423">
            <v>220</v>
          </cell>
          <cell r="AY5423">
            <v>240</v>
          </cell>
        </row>
        <row r="5424">
          <cell r="B5424"/>
          <cell r="AX5424"/>
          <cell r="AY5424"/>
        </row>
        <row r="5425">
          <cell r="B5425" t="str">
            <v>IZHS0002</v>
          </cell>
          <cell r="AX5425">
            <v>480</v>
          </cell>
          <cell r="AY5425">
            <v>530</v>
          </cell>
        </row>
        <row r="5426">
          <cell r="B5426" t="str">
            <v>IZHS0003</v>
          </cell>
          <cell r="AX5426">
            <v>480</v>
          </cell>
          <cell r="AY5426">
            <v>530</v>
          </cell>
        </row>
        <row r="5427">
          <cell r="B5427" t="str">
            <v>IZHS0004</v>
          </cell>
          <cell r="AX5427">
            <v>480</v>
          </cell>
          <cell r="AY5427">
            <v>530</v>
          </cell>
        </row>
        <row r="5428">
          <cell r="B5428" t="str">
            <v>IZHS0005</v>
          </cell>
          <cell r="AX5428">
            <v>480</v>
          </cell>
          <cell r="AY5428">
            <v>530</v>
          </cell>
        </row>
        <row r="5429">
          <cell r="B5429" t="str">
            <v>IZHS0001</v>
          </cell>
          <cell r="AX5429">
            <v>1040</v>
          </cell>
          <cell r="AY5429">
            <v>1140</v>
          </cell>
        </row>
        <row r="5430">
          <cell r="B5430"/>
          <cell r="AX5430"/>
          <cell r="AY5430"/>
        </row>
        <row r="5431">
          <cell r="B5431" t="str">
            <v>KAMS0002</v>
          </cell>
          <cell r="AX5431">
            <v>440</v>
          </cell>
          <cell r="AY5431">
            <v>480</v>
          </cell>
        </row>
        <row r="5432">
          <cell r="B5432" t="str">
            <v>KAMS0003</v>
          </cell>
          <cell r="AX5432">
            <v>290</v>
          </cell>
          <cell r="AY5432">
            <v>320</v>
          </cell>
        </row>
        <row r="5433">
          <cell r="B5433" t="str">
            <v>KAMS0001</v>
          </cell>
          <cell r="AX5433">
            <v>350</v>
          </cell>
          <cell r="AY5433">
            <v>390</v>
          </cell>
        </row>
        <row r="5434">
          <cell r="B5434"/>
          <cell r="AX5434"/>
          <cell r="AY5434"/>
        </row>
        <row r="5435">
          <cell r="B5435" t="str">
            <v>KRAS0001</v>
          </cell>
          <cell r="AX5435">
            <v>390</v>
          </cell>
          <cell r="AY5435">
            <v>430</v>
          </cell>
        </row>
        <row r="5436">
          <cell r="B5436" t="str">
            <v>KRAS0002</v>
          </cell>
          <cell r="AX5436">
            <v>250</v>
          </cell>
          <cell r="AY5436">
            <v>280</v>
          </cell>
        </row>
        <row r="5437">
          <cell r="B5437" t="str">
            <v>KRAS0003</v>
          </cell>
          <cell r="AX5437">
            <v>320</v>
          </cell>
          <cell r="AY5437">
            <v>350</v>
          </cell>
        </row>
        <row r="5438">
          <cell r="B5438" t="str">
            <v>KRAS0004</v>
          </cell>
          <cell r="AX5438">
            <v>350</v>
          </cell>
          <cell r="AY5438">
            <v>390</v>
          </cell>
        </row>
        <row r="5439">
          <cell r="B5439" t="str">
            <v>KRAS0005</v>
          </cell>
          <cell r="AX5439">
            <v>230</v>
          </cell>
          <cell r="AY5439">
            <v>250</v>
          </cell>
        </row>
        <row r="5440">
          <cell r="B5440" t="str">
            <v>KRAS0006</v>
          </cell>
          <cell r="AX5440">
            <v>320</v>
          </cell>
          <cell r="AY5440">
            <v>350</v>
          </cell>
        </row>
        <row r="5441">
          <cell r="B5441"/>
          <cell r="AX5441"/>
          <cell r="AY5441"/>
        </row>
        <row r="5442">
          <cell r="B5442" t="str">
            <v>VAZS0096</v>
          </cell>
          <cell r="AX5442">
            <v>830</v>
          </cell>
          <cell r="AY5442">
            <v>910</v>
          </cell>
        </row>
        <row r="5443">
          <cell r="B5443" t="str">
            <v>VAZS0097</v>
          </cell>
          <cell r="AX5443">
            <v>830</v>
          </cell>
          <cell r="AY5443">
            <v>910</v>
          </cell>
        </row>
        <row r="5444">
          <cell r="B5444" t="str">
            <v>VAZS0098</v>
          </cell>
          <cell r="AX5444">
            <v>1030</v>
          </cell>
          <cell r="AY5444">
            <v>1130</v>
          </cell>
        </row>
        <row r="5445">
          <cell r="B5445" t="str">
            <v>VAZS0099</v>
          </cell>
          <cell r="AX5445">
            <v>1030</v>
          </cell>
          <cell r="AY5445">
            <v>1130</v>
          </cell>
        </row>
        <row r="5446">
          <cell r="B5446" t="str">
            <v>VAZS0508</v>
          </cell>
          <cell r="AX5446">
            <v>730</v>
          </cell>
          <cell r="AY5446">
            <v>800</v>
          </cell>
        </row>
        <row r="5447">
          <cell r="B5447" t="str">
            <v>VAZS0509</v>
          </cell>
          <cell r="AX5447">
            <v>730</v>
          </cell>
          <cell r="AY5447">
            <v>800</v>
          </cell>
        </row>
        <row r="5448">
          <cell r="B5448" t="str">
            <v>VAZS0094</v>
          </cell>
          <cell r="AX5448">
            <v>1100</v>
          </cell>
          <cell r="AY5448">
            <v>1210</v>
          </cell>
        </row>
        <row r="5449">
          <cell r="B5449" t="str">
            <v>VAZS0095</v>
          </cell>
          <cell r="AX5449">
            <v>740</v>
          </cell>
          <cell r="AY5449">
            <v>810</v>
          </cell>
        </row>
        <row r="5450">
          <cell r="B5450" t="str">
            <v>VAZS0573</v>
          </cell>
          <cell r="AX5450">
            <v>3530</v>
          </cell>
          <cell r="AY5450">
            <v>3880</v>
          </cell>
        </row>
        <row r="5451">
          <cell r="B5451" t="str">
            <v>VAZS0574</v>
          </cell>
          <cell r="AX5451">
            <v>3530</v>
          </cell>
          <cell r="AY5451">
            <v>3880</v>
          </cell>
        </row>
        <row r="5452">
          <cell r="B5452" t="str">
            <v>VAZS0566</v>
          </cell>
          <cell r="AX5452">
            <v>2410</v>
          </cell>
          <cell r="AY5452">
            <v>2650</v>
          </cell>
        </row>
        <row r="5453">
          <cell r="B5453" t="str">
            <v>VAZS0567</v>
          </cell>
          <cell r="AX5453">
            <v>2410</v>
          </cell>
          <cell r="AY5453">
            <v>2650</v>
          </cell>
        </row>
        <row r="5454">
          <cell r="B5454"/>
          <cell r="AX5454"/>
          <cell r="AY5454"/>
        </row>
        <row r="5455">
          <cell r="B5455" t="str">
            <v>MAZS0002</v>
          </cell>
          <cell r="AX5455">
            <v>460</v>
          </cell>
          <cell r="AY5455">
            <v>510</v>
          </cell>
        </row>
        <row r="5456">
          <cell r="B5456" t="str">
            <v>MAZS0003</v>
          </cell>
          <cell r="AX5456">
            <v>320</v>
          </cell>
          <cell r="AY5456">
            <v>350</v>
          </cell>
        </row>
        <row r="5457">
          <cell r="B5457" t="str">
            <v>MAZS0001</v>
          </cell>
          <cell r="AX5457">
            <v>430</v>
          </cell>
          <cell r="AY5457">
            <v>470</v>
          </cell>
        </row>
        <row r="5458">
          <cell r="B5458"/>
          <cell r="AX5458"/>
          <cell r="AY5458"/>
        </row>
        <row r="5459">
          <cell r="B5459" t="str">
            <v>MAZS0009</v>
          </cell>
          <cell r="AX5459">
            <v>1310</v>
          </cell>
          <cell r="AY5459">
            <v>1440</v>
          </cell>
        </row>
        <row r="5460">
          <cell r="B5460"/>
          <cell r="AX5460"/>
          <cell r="AY5460"/>
        </row>
        <row r="5461">
          <cell r="B5461" t="str">
            <v>MAZS0004</v>
          </cell>
          <cell r="AX5461">
            <v>350</v>
          </cell>
          <cell r="AY5461">
            <v>390</v>
          </cell>
        </row>
        <row r="5462">
          <cell r="B5462" t="str">
            <v>MAZS0005</v>
          </cell>
          <cell r="AX5462">
            <v>260</v>
          </cell>
          <cell r="AY5462">
            <v>290</v>
          </cell>
        </row>
        <row r="5463">
          <cell r="B5463"/>
          <cell r="AX5463"/>
          <cell r="AY5463"/>
        </row>
        <row r="5464">
          <cell r="B5464" t="str">
            <v>MAZS0006</v>
          </cell>
          <cell r="AX5464">
            <v>880</v>
          </cell>
          <cell r="AY5464">
            <v>970</v>
          </cell>
        </row>
        <row r="5465">
          <cell r="B5465"/>
          <cell r="AX5465"/>
          <cell r="AY5465"/>
        </row>
        <row r="5466">
          <cell r="B5466" t="str">
            <v>MOSS0001</v>
          </cell>
          <cell r="AX5466">
            <v>140</v>
          </cell>
          <cell r="AY5466">
            <v>150</v>
          </cell>
        </row>
        <row r="5467">
          <cell r="B5467" t="str">
            <v>MOSS0002</v>
          </cell>
          <cell r="AX5467">
            <v>390</v>
          </cell>
          <cell r="AY5467">
            <v>430</v>
          </cell>
        </row>
        <row r="5468">
          <cell r="B5468"/>
          <cell r="AX5468"/>
          <cell r="AY5468"/>
        </row>
        <row r="5469">
          <cell r="B5469" t="str">
            <v>MOSS0004</v>
          </cell>
          <cell r="AX5469">
            <v>230</v>
          </cell>
          <cell r="AY5469">
            <v>250</v>
          </cell>
        </row>
        <row r="5470">
          <cell r="B5470" t="str">
            <v>MOSS0005</v>
          </cell>
          <cell r="AX5470">
            <v>230</v>
          </cell>
          <cell r="AY5470">
            <v>250</v>
          </cell>
        </row>
        <row r="5471">
          <cell r="B5471" t="str">
            <v>MOSS0006</v>
          </cell>
          <cell r="AX5471">
            <v>480</v>
          </cell>
          <cell r="AY5471">
            <v>530</v>
          </cell>
        </row>
        <row r="5472">
          <cell r="B5472" t="str">
            <v>MOSS0007</v>
          </cell>
          <cell r="AX5472">
            <v>480</v>
          </cell>
          <cell r="AY5472">
            <v>530</v>
          </cell>
        </row>
        <row r="5473">
          <cell r="B5473" t="str">
            <v>MOSS0008</v>
          </cell>
          <cell r="AX5473">
            <v>480</v>
          </cell>
          <cell r="AY5473">
            <v>530</v>
          </cell>
        </row>
        <row r="5474">
          <cell r="B5474" t="str">
            <v>MOSS0009</v>
          </cell>
          <cell r="AX5474">
            <v>480</v>
          </cell>
          <cell r="AY5474">
            <v>530</v>
          </cell>
        </row>
        <row r="5475">
          <cell r="B5475" t="str">
            <v>MOSS0003</v>
          </cell>
          <cell r="AX5475">
            <v>1040</v>
          </cell>
          <cell r="AY5475">
            <v>1140</v>
          </cell>
        </row>
        <row r="5476">
          <cell r="B5476"/>
          <cell r="AX5476"/>
          <cell r="AY5476"/>
        </row>
        <row r="5477">
          <cell r="B5477" t="str">
            <v>MOSS0010</v>
          </cell>
          <cell r="AX5477">
            <v>340</v>
          </cell>
          <cell r="AY5477">
            <v>370</v>
          </cell>
        </row>
        <row r="5478">
          <cell r="B5478" t="str">
            <v>MOSS0011</v>
          </cell>
          <cell r="AX5478">
            <v>340</v>
          </cell>
          <cell r="AY5478">
            <v>370</v>
          </cell>
        </row>
        <row r="5479">
          <cell r="B5479" t="str">
            <v>MOSS0012</v>
          </cell>
          <cell r="AX5479">
            <v>1640</v>
          </cell>
          <cell r="AY5479">
            <v>1800</v>
          </cell>
        </row>
        <row r="5480">
          <cell r="B5480"/>
          <cell r="AX5480"/>
          <cell r="AY5480"/>
        </row>
        <row r="5481">
          <cell r="B5481" t="str">
            <v>PAZS0006</v>
          </cell>
          <cell r="AX5481">
            <v>1940</v>
          </cell>
          <cell r="AY5481">
            <v>2130</v>
          </cell>
        </row>
        <row r="5482">
          <cell r="B5482" t="str">
            <v>PAZS0007</v>
          </cell>
          <cell r="AX5482">
            <v>1010</v>
          </cell>
          <cell r="AY5482">
            <v>1110</v>
          </cell>
        </row>
        <row r="5483">
          <cell r="B5483" t="str">
            <v>PAZS0018</v>
          </cell>
          <cell r="AX5483">
            <v>2800</v>
          </cell>
          <cell r="AY5483">
            <v>3080</v>
          </cell>
        </row>
        <row r="5484">
          <cell r="B5484" t="str">
            <v>PAZS0010</v>
          </cell>
          <cell r="AX5484">
            <v>1100</v>
          </cell>
          <cell r="AY5484">
            <v>1210</v>
          </cell>
        </row>
        <row r="5485">
          <cell r="B5485" t="str">
            <v>PAZS0011</v>
          </cell>
          <cell r="AX5485">
            <v>700</v>
          </cell>
          <cell r="AY5485">
            <v>770</v>
          </cell>
        </row>
        <row r="5486">
          <cell r="B5486" t="str">
            <v>PAZS0013</v>
          </cell>
          <cell r="AX5486">
            <v>480</v>
          </cell>
          <cell r="AY5486">
            <v>530</v>
          </cell>
        </row>
        <row r="5487">
          <cell r="B5487" t="str">
            <v>PAZS0009</v>
          </cell>
          <cell r="AX5487">
            <v>1230</v>
          </cell>
          <cell r="AY5487">
            <v>1350</v>
          </cell>
        </row>
        <row r="5488">
          <cell r="B5488" t="str">
            <v>PAZS0008</v>
          </cell>
          <cell r="AX5488">
            <v>410</v>
          </cell>
          <cell r="AY5488">
            <v>450</v>
          </cell>
        </row>
        <row r="5489">
          <cell r="B5489" t="str">
            <v>PAZS0025</v>
          </cell>
          <cell r="AX5489">
            <v>360</v>
          </cell>
          <cell r="AY5489">
            <v>400</v>
          </cell>
        </row>
        <row r="5490">
          <cell r="B5490" t="str">
            <v>PAZS0012</v>
          </cell>
          <cell r="AX5490">
            <v>740</v>
          </cell>
          <cell r="AY5490">
            <v>810</v>
          </cell>
        </row>
        <row r="5491">
          <cell r="B5491" t="str">
            <v>PAZS0023</v>
          </cell>
          <cell r="AX5491">
            <v>480</v>
          </cell>
          <cell r="AY5491">
            <v>530</v>
          </cell>
        </row>
        <row r="5492">
          <cell r="B5492" t="str">
            <v>PAZS0024</v>
          </cell>
          <cell r="AX5492">
            <v>480</v>
          </cell>
          <cell r="AY5492">
            <v>530</v>
          </cell>
        </row>
        <row r="5493">
          <cell r="B5493" t="str">
            <v>PAZS0014</v>
          </cell>
          <cell r="AX5493">
            <v>3640</v>
          </cell>
          <cell r="AY5493">
            <v>4000</v>
          </cell>
        </row>
        <row r="5494">
          <cell r="B5494"/>
          <cell r="AX5494"/>
          <cell r="AY5494"/>
        </row>
        <row r="5495">
          <cell r="B5495" t="str">
            <v>PAZS0031</v>
          </cell>
          <cell r="AX5495">
            <v>1491</v>
          </cell>
          <cell r="AY5495">
            <v>1640</v>
          </cell>
        </row>
        <row r="5496">
          <cell r="B5496" t="str">
            <v>PAZS0027</v>
          </cell>
          <cell r="AX5496">
            <v>3977</v>
          </cell>
          <cell r="AY5496">
            <v>4380</v>
          </cell>
        </row>
        <row r="5497">
          <cell r="B5497" t="str">
            <v>PAZS0026</v>
          </cell>
          <cell r="AX5497">
            <v>2750</v>
          </cell>
          <cell r="AY5497">
            <v>3030</v>
          </cell>
        </row>
        <row r="5498">
          <cell r="B5498" t="str">
            <v>PAZS0029</v>
          </cell>
          <cell r="AX5498">
            <v>3850</v>
          </cell>
          <cell r="AY5498">
            <v>4240</v>
          </cell>
        </row>
        <row r="5499">
          <cell r="B5499" t="str">
            <v>PAZS0030</v>
          </cell>
          <cell r="AX5499">
            <v>2349</v>
          </cell>
          <cell r="AY5499">
            <v>2580</v>
          </cell>
        </row>
        <row r="5500">
          <cell r="B5500" t="str">
            <v>PAZS0032</v>
          </cell>
          <cell r="AX5500">
            <v>561</v>
          </cell>
          <cell r="AY5500">
            <v>620</v>
          </cell>
        </row>
        <row r="5501">
          <cell r="B5501" t="str">
            <v>PAZS0040</v>
          </cell>
          <cell r="AX5501">
            <v>6149</v>
          </cell>
          <cell r="AY5501">
            <v>6760</v>
          </cell>
        </row>
        <row r="5502">
          <cell r="B5502" t="str">
            <v>PAZS0028</v>
          </cell>
          <cell r="AX5502">
            <v>3020</v>
          </cell>
          <cell r="AY5502">
            <v>3320</v>
          </cell>
        </row>
        <row r="5503">
          <cell r="B5503" t="str">
            <v>PAZS0035</v>
          </cell>
          <cell r="AX5503">
            <v>660</v>
          </cell>
          <cell r="AY5503">
            <v>730</v>
          </cell>
        </row>
        <row r="5504">
          <cell r="B5504" t="str">
            <v>PAZS0036</v>
          </cell>
          <cell r="AX5504">
            <v>963</v>
          </cell>
          <cell r="AY5504">
            <v>1060</v>
          </cell>
        </row>
        <row r="5505">
          <cell r="B5505"/>
          <cell r="AX5505"/>
          <cell r="AY5505"/>
        </row>
        <row r="5506">
          <cell r="B5506" t="str">
            <v>PAZS0021</v>
          </cell>
          <cell r="AX5506">
            <v>1660</v>
          </cell>
          <cell r="AY5506">
            <v>1830</v>
          </cell>
        </row>
        <row r="5507">
          <cell r="B5507" t="str">
            <v>PAZS0042</v>
          </cell>
          <cell r="AX5507">
            <v>7960</v>
          </cell>
          <cell r="AY5507">
            <v>8760</v>
          </cell>
        </row>
        <row r="5508">
          <cell r="B5508" t="str">
            <v>PAZS0022</v>
          </cell>
          <cell r="AX5508">
            <v>1030</v>
          </cell>
          <cell r="AY5508">
            <v>1130</v>
          </cell>
        </row>
        <row r="5509">
          <cell r="B5509" t="str">
            <v>PAZS0020</v>
          </cell>
          <cell r="AX5509">
            <v>380</v>
          </cell>
          <cell r="AY5509">
            <v>420</v>
          </cell>
        </row>
        <row r="5510">
          <cell r="B5510" t="str">
            <v>PAZS0019</v>
          </cell>
          <cell r="AX5510">
            <v>390</v>
          </cell>
          <cell r="AY5510">
            <v>430</v>
          </cell>
        </row>
        <row r="5511">
          <cell r="B5511" t="str">
            <v>PAZS0001</v>
          </cell>
          <cell r="AX5511">
            <v>430</v>
          </cell>
          <cell r="AY5511">
            <v>470</v>
          </cell>
        </row>
        <row r="5512">
          <cell r="B5512" t="str">
            <v>PAZS0002</v>
          </cell>
          <cell r="AX5512">
            <v>520</v>
          </cell>
          <cell r="AY5512">
            <v>570</v>
          </cell>
        </row>
        <row r="5513">
          <cell r="B5513" t="str">
            <v>PAZS0003</v>
          </cell>
          <cell r="AX5513">
            <v>500</v>
          </cell>
          <cell r="AY5513">
            <v>550</v>
          </cell>
        </row>
        <row r="5514">
          <cell r="B5514" t="str">
            <v>PAZS0004</v>
          </cell>
          <cell r="AX5514">
            <v>1180</v>
          </cell>
          <cell r="AY5514">
            <v>1300</v>
          </cell>
        </row>
        <row r="5515">
          <cell r="B5515" t="str">
            <v>PAZS0005</v>
          </cell>
          <cell r="AX5515">
            <v>1180</v>
          </cell>
          <cell r="AY5515">
            <v>1300</v>
          </cell>
        </row>
        <row r="5516">
          <cell r="B5516" t="str">
            <v>PAZS0015</v>
          </cell>
          <cell r="AX5516">
            <v>1330</v>
          </cell>
          <cell r="AY5516">
            <v>1460</v>
          </cell>
        </row>
        <row r="5517">
          <cell r="B5517"/>
          <cell r="AX5517"/>
          <cell r="AY5517"/>
        </row>
        <row r="5518">
          <cell r="B5518" t="str">
            <v>PAZS0043</v>
          </cell>
          <cell r="AX5518">
            <v>1880</v>
          </cell>
          <cell r="AY5518">
            <v>2070</v>
          </cell>
        </row>
        <row r="5519">
          <cell r="B5519"/>
          <cell r="AX5519"/>
          <cell r="AY5519"/>
        </row>
        <row r="5520">
          <cell r="B5520" t="str">
            <v>RAFS0001</v>
          </cell>
          <cell r="AX5520">
            <v>620</v>
          </cell>
          <cell r="AY5520">
            <v>680</v>
          </cell>
        </row>
        <row r="5521">
          <cell r="B5521"/>
          <cell r="AX5521"/>
          <cell r="AY5521"/>
        </row>
        <row r="5522">
          <cell r="B5522" t="str">
            <v>TATS0001</v>
          </cell>
          <cell r="AX5522">
            <v>460</v>
          </cell>
          <cell r="AY5522">
            <v>510</v>
          </cell>
        </row>
        <row r="5523">
          <cell r="B5523"/>
          <cell r="AX5523"/>
          <cell r="AY5523"/>
        </row>
        <row r="5524">
          <cell r="B5524" t="str">
            <v>YAZS0008</v>
          </cell>
          <cell r="AX5524">
            <v>200</v>
          </cell>
          <cell r="AY5524">
            <v>220</v>
          </cell>
        </row>
        <row r="5525">
          <cell r="B5525" t="str">
            <v>YAZS0001</v>
          </cell>
          <cell r="AX5525">
            <v>1080</v>
          </cell>
          <cell r="AY5525">
            <v>1190</v>
          </cell>
        </row>
        <row r="5526">
          <cell r="B5526" t="str">
            <v>YAZS0005</v>
          </cell>
          <cell r="AX5526">
            <v>460</v>
          </cell>
          <cell r="AY5526">
            <v>510</v>
          </cell>
        </row>
        <row r="5527">
          <cell r="B5527" t="str">
            <v>YAZS0006</v>
          </cell>
          <cell r="AX5527">
            <v>1170</v>
          </cell>
          <cell r="AY5527">
            <v>1290</v>
          </cell>
        </row>
        <row r="5528">
          <cell r="B5528" t="str">
            <v>YAZS0002</v>
          </cell>
          <cell r="AX5528">
            <v>380</v>
          </cell>
          <cell r="AY5528">
            <v>420</v>
          </cell>
        </row>
        <row r="5529">
          <cell r="B5529" t="str">
            <v>YAZS0007</v>
          </cell>
          <cell r="AX5529">
            <v>300</v>
          </cell>
          <cell r="AY5529">
            <v>330</v>
          </cell>
        </row>
        <row r="5530">
          <cell r="B5530" t="str">
            <v>YAZS0003</v>
          </cell>
          <cell r="AX5530">
            <v>800</v>
          </cell>
          <cell r="AY5530">
            <v>880</v>
          </cell>
        </row>
        <row r="5531">
          <cell r="B5531" t="str">
            <v>YAZS0004</v>
          </cell>
          <cell r="AX5531">
            <v>860</v>
          </cell>
          <cell r="AY5531">
            <v>950</v>
          </cell>
        </row>
        <row r="5532">
          <cell r="B5532"/>
          <cell r="AX5532"/>
          <cell r="AY5532"/>
        </row>
        <row r="5533">
          <cell r="B5533" t="str">
            <v>YAZS0012</v>
          </cell>
          <cell r="AX5533">
            <v>440</v>
          </cell>
          <cell r="AY5533">
            <v>480</v>
          </cell>
        </row>
        <row r="5534">
          <cell r="B5534" t="str">
            <v>YAZS0013</v>
          </cell>
          <cell r="AX5534">
            <v>440</v>
          </cell>
          <cell r="AY5534">
            <v>480</v>
          </cell>
        </row>
        <row r="5535">
          <cell r="B5535" t="str">
            <v>YAZS0014</v>
          </cell>
          <cell r="AX5535">
            <v>440</v>
          </cell>
          <cell r="AY5535">
            <v>480</v>
          </cell>
        </row>
        <row r="5536">
          <cell r="B5536" t="str">
            <v>YAZS0015</v>
          </cell>
          <cell r="AX5536">
            <v>440</v>
          </cell>
          <cell r="AY5536">
            <v>480</v>
          </cell>
        </row>
        <row r="5537">
          <cell r="B5537" t="str">
            <v>YAZS0009</v>
          </cell>
          <cell r="AX5537">
            <v>670</v>
          </cell>
          <cell r="AY5537">
            <v>740</v>
          </cell>
        </row>
        <row r="5538">
          <cell r="B5538" t="str">
            <v>YAZS0010</v>
          </cell>
          <cell r="AX5538">
            <v>770</v>
          </cell>
          <cell r="AY5538">
            <v>850</v>
          </cell>
        </row>
        <row r="5539">
          <cell r="B5539"/>
          <cell r="AX5539"/>
          <cell r="AY5539"/>
        </row>
        <row r="5540">
          <cell r="B5540" t="str">
            <v>YAZS0017</v>
          </cell>
          <cell r="AX5540">
            <v>530</v>
          </cell>
          <cell r="AY5540">
            <v>580</v>
          </cell>
        </row>
        <row r="5541">
          <cell r="B5541" t="str">
            <v>YAZS0018</v>
          </cell>
          <cell r="AX5541">
            <v>530</v>
          </cell>
          <cell r="AY5541">
            <v>580</v>
          </cell>
        </row>
        <row r="5542">
          <cell r="B5542" t="str">
            <v>YAZS0019</v>
          </cell>
          <cell r="AX5542">
            <v>1060</v>
          </cell>
          <cell r="AY5542">
            <v>1170</v>
          </cell>
        </row>
        <row r="5543">
          <cell r="B5543" t="str">
            <v>YAZS0020</v>
          </cell>
          <cell r="AX5543">
            <v>1060</v>
          </cell>
          <cell r="AY5543">
            <v>1170</v>
          </cell>
        </row>
        <row r="5544">
          <cell r="B5544" t="str">
            <v>YAZS0021</v>
          </cell>
          <cell r="AX5544">
            <v>590</v>
          </cell>
          <cell r="AY5544">
            <v>650</v>
          </cell>
        </row>
        <row r="5545">
          <cell r="B5545" t="str">
            <v>YAZS0022</v>
          </cell>
          <cell r="AX5545">
            <v>590</v>
          </cell>
          <cell r="AY5545">
            <v>650</v>
          </cell>
        </row>
        <row r="5546">
          <cell r="B5546" t="str">
            <v>YAZS0016</v>
          </cell>
          <cell r="AX5546">
            <v>1340</v>
          </cell>
          <cell r="AY5546">
            <v>1470</v>
          </cell>
        </row>
        <row r="5547">
          <cell r="B5547" t="str">
            <v>YAZS0051</v>
          </cell>
          <cell r="AX5547">
            <v>1250</v>
          </cell>
          <cell r="AY5547">
            <v>1380</v>
          </cell>
        </row>
        <row r="5548">
          <cell r="B5548" t="str">
            <v>YAZS0052</v>
          </cell>
          <cell r="AX5548">
            <v>1440</v>
          </cell>
          <cell r="AY5548">
            <v>1580</v>
          </cell>
        </row>
        <row r="5549">
          <cell r="B5549"/>
          <cell r="AX5549"/>
          <cell r="AY5549"/>
        </row>
        <row r="5550">
          <cell r="B5550" t="str">
            <v>YAZS0023</v>
          </cell>
          <cell r="AX5550">
            <v>350</v>
          </cell>
          <cell r="AY5550">
            <v>390</v>
          </cell>
        </row>
        <row r="5551">
          <cell r="B5551" t="str">
            <v>YAZS0024</v>
          </cell>
          <cell r="AX5551">
            <v>300</v>
          </cell>
          <cell r="AY5551">
            <v>330</v>
          </cell>
        </row>
        <row r="5552">
          <cell r="B5552" t="str">
            <v>YAZS0025</v>
          </cell>
          <cell r="AX5552">
            <v>300</v>
          </cell>
          <cell r="AY5552">
            <v>330</v>
          </cell>
        </row>
        <row r="5553">
          <cell r="B5553" t="str">
            <v>YAZS0027</v>
          </cell>
          <cell r="AX5553">
            <v>200</v>
          </cell>
          <cell r="AY5553">
            <v>220</v>
          </cell>
        </row>
        <row r="5554">
          <cell r="B5554" t="str">
            <v>YAZS0028</v>
          </cell>
          <cell r="AX5554">
            <v>480</v>
          </cell>
          <cell r="AY5554">
            <v>530</v>
          </cell>
        </row>
        <row r="5555">
          <cell r="B5555" t="str">
            <v>YAZS0054</v>
          </cell>
          <cell r="AX5555">
            <v>390</v>
          </cell>
          <cell r="AY5555">
            <v>430</v>
          </cell>
        </row>
        <row r="5556">
          <cell r="B5556" t="str">
            <v>YAZS0031</v>
          </cell>
          <cell r="AX5556">
            <v>300</v>
          </cell>
          <cell r="AY5556">
            <v>330</v>
          </cell>
        </row>
        <row r="5557">
          <cell r="B5557" t="str">
            <v>YAZS0032</v>
          </cell>
          <cell r="AX5557">
            <v>200</v>
          </cell>
          <cell r="AY5557">
            <v>220</v>
          </cell>
        </row>
        <row r="5558">
          <cell r="B5558" t="str">
            <v>YAZS0033</v>
          </cell>
          <cell r="AX5558">
            <v>350</v>
          </cell>
          <cell r="AY5558">
            <v>390</v>
          </cell>
        </row>
        <row r="5559">
          <cell r="B5559" t="str">
            <v>YAZS0026</v>
          </cell>
          <cell r="AX5559">
            <v>390</v>
          </cell>
          <cell r="AY5559">
            <v>430</v>
          </cell>
        </row>
        <row r="5560">
          <cell r="B5560" t="str">
            <v>YAZS0029</v>
          </cell>
          <cell r="AX5560">
            <v>350</v>
          </cell>
          <cell r="AY5560">
            <v>390</v>
          </cell>
        </row>
        <row r="5561">
          <cell r="B5561" t="str">
            <v>YAZS0030</v>
          </cell>
          <cell r="AX5561">
            <v>230</v>
          </cell>
          <cell r="AY5561">
            <v>250</v>
          </cell>
        </row>
        <row r="5562">
          <cell r="B5562"/>
          <cell r="AX5562"/>
          <cell r="AY5562"/>
        </row>
        <row r="5563">
          <cell r="B5563" t="str">
            <v>YAZS0034</v>
          </cell>
          <cell r="AX5563">
            <v>340</v>
          </cell>
          <cell r="AY5563">
            <v>370</v>
          </cell>
        </row>
        <row r="5564">
          <cell r="B5564"/>
          <cell r="AX5564"/>
          <cell r="AY5564"/>
        </row>
        <row r="5565">
          <cell r="B5565" t="str">
            <v>YRLS0001</v>
          </cell>
          <cell r="AX5565">
            <v>170</v>
          </cell>
          <cell r="AY5565">
            <v>190</v>
          </cell>
        </row>
        <row r="5566">
          <cell r="B5566" t="str">
            <v>YRLS0002</v>
          </cell>
          <cell r="AX5566">
            <v>350</v>
          </cell>
          <cell r="AY5566">
            <v>390</v>
          </cell>
        </row>
        <row r="5567">
          <cell r="B5567" t="str">
            <v>YRLS0003</v>
          </cell>
          <cell r="AX5567">
            <v>170</v>
          </cell>
          <cell r="AY5567">
            <v>190</v>
          </cell>
        </row>
        <row r="5568">
          <cell r="B5568" t="str">
            <v>YRLS0004</v>
          </cell>
          <cell r="AX5568">
            <v>550</v>
          </cell>
          <cell r="AY5568">
            <v>610</v>
          </cell>
        </row>
        <row r="5569">
          <cell r="B5569" t="str">
            <v>YRLS0005</v>
          </cell>
          <cell r="AX5569">
            <v>410</v>
          </cell>
          <cell r="AY5569">
            <v>450</v>
          </cell>
        </row>
        <row r="5570">
          <cell r="B5570"/>
          <cell r="AX5570"/>
          <cell r="AY5570"/>
        </row>
        <row r="5571">
          <cell r="B5571"/>
          <cell r="AX5571"/>
          <cell r="AY5571"/>
        </row>
        <row r="5572">
          <cell r="B5572" t="str">
            <v>VAZS0562</v>
          </cell>
          <cell r="AX5572">
            <v>1300</v>
          </cell>
          <cell r="AY5572">
            <v>1430</v>
          </cell>
        </row>
        <row r="5573">
          <cell r="B5573" t="str">
            <v>VAZS0563</v>
          </cell>
          <cell r="AX5573">
            <v>1300</v>
          </cell>
          <cell r="AY5573">
            <v>1430</v>
          </cell>
        </row>
        <row r="5574">
          <cell r="B5574" t="str">
            <v>VAZS0564</v>
          </cell>
          <cell r="AX5574">
            <v>1170</v>
          </cell>
          <cell r="AY5574">
            <v>1290</v>
          </cell>
        </row>
        <row r="5575">
          <cell r="B5575" t="str">
            <v>VAZS0565</v>
          </cell>
          <cell r="AX5575">
            <v>1170</v>
          </cell>
          <cell r="AY5575">
            <v>1290</v>
          </cell>
        </row>
        <row r="5576">
          <cell r="B5576" t="str">
            <v>VAZS0561</v>
          </cell>
          <cell r="AX5576">
            <v>2400</v>
          </cell>
          <cell r="AY5576">
            <v>2640</v>
          </cell>
        </row>
        <row r="5577">
          <cell r="B5577" t="str">
            <v>VAZS0530</v>
          </cell>
          <cell r="AX5577">
            <v>2484</v>
          </cell>
          <cell r="AY5577">
            <v>2730</v>
          </cell>
        </row>
        <row r="5578">
          <cell r="B5578" t="str">
            <v>VAZS0531</v>
          </cell>
          <cell r="AX5578">
            <v>650</v>
          </cell>
          <cell r="AY5578">
            <v>720</v>
          </cell>
        </row>
        <row r="5579">
          <cell r="B5579" t="str">
            <v>VAZS0532</v>
          </cell>
          <cell r="AX5579">
            <v>650</v>
          </cell>
          <cell r="AY5579">
            <v>720</v>
          </cell>
        </row>
        <row r="5580">
          <cell r="B5580" t="str">
            <v>VAZS0527</v>
          </cell>
          <cell r="AX5580">
            <v>1040</v>
          </cell>
          <cell r="AY5580">
            <v>1140</v>
          </cell>
        </row>
        <row r="5581">
          <cell r="B5581" t="str">
            <v>VAZS0528</v>
          </cell>
          <cell r="AX5581">
            <v>1040</v>
          </cell>
          <cell r="AY5581">
            <v>1140</v>
          </cell>
        </row>
        <row r="5582">
          <cell r="B5582" t="str">
            <v>VAZS0525</v>
          </cell>
          <cell r="AX5582">
            <v>1300</v>
          </cell>
          <cell r="AY5582">
            <v>1430</v>
          </cell>
        </row>
        <row r="5583">
          <cell r="B5583" t="str">
            <v>VAZS0526</v>
          </cell>
          <cell r="AX5583">
            <v>1300</v>
          </cell>
          <cell r="AY5583">
            <v>1430</v>
          </cell>
        </row>
        <row r="5584">
          <cell r="B5584" t="str">
            <v>VAZS0535</v>
          </cell>
          <cell r="AX5584">
            <v>1040</v>
          </cell>
          <cell r="AY5584">
            <v>1140</v>
          </cell>
        </row>
        <row r="5585">
          <cell r="B5585" t="str">
            <v>VAZS0536</v>
          </cell>
          <cell r="AX5585">
            <v>1040</v>
          </cell>
          <cell r="AY5585">
            <v>1140</v>
          </cell>
        </row>
        <row r="5586">
          <cell r="B5586" t="str">
            <v>VAZS0533</v>
          </cell>
          <cell r="AX5586">
            <v>1300</v>
          </cell>
          <cell r="AY5586">
            <v>1430</v>
          </cell>
        </row>
        <row r="5587">
          <cell r="B5587" t="str">
            <v>VAZS0534</v>
          </cell>
          <cell r="AX5587">
            <v>1300</v>
          </cell>
          <cell r="AY5587">
            <v>1430</v>
          </cell>
        </row>
        <row r="5588">
          <cell r="B5588" t="str">
            <v>VAZS0512</v>
          </cell>
          <cell r="AX5588">
            <v>1040</v>
          </cell>
          <cell r="AY5588">
            <v>1140</v>
          </cell>
        </row>
        <row r="5589">
          <cell r="B5589" t="str">
            <v>VAZS0513</v>
          </cell>
          <cell r="AX5589">
            <v>1040</v>
          </cell>
          <cell r="AY5589">
            <v>1140</v>
          </cell>
        </row>
        <row r="5590">
          <cell r="B5590" t="str">
            <v>VAZS0514</v>
          </cell>
          <cell r="AX5590">
            <v>1230</v>
          </cell>
          <cell r="AY5590">
            <v>1350</v>
          </cell>
        </row>
        <row r="5591">
          <cell r="B5591" t="str">
            <v>VAZS0515</v>
          </cell>
          <cell r="AX5591">
            <v>1230</v>
          </cell>
          <cell r="AY5591">
            <v>1350</v>
          </cell>
        </row>
        <row r="5592">
          <cell r="B5592" t="str">
            <v>VAZS0506</v>
          </cell>
          <cell r="AX5592">
            <v>990</v>
          </cell>
          <cell r="AY5592">
            <v>1090</v>
          </cell>
        </row>
        <row r="5593">
          <cell r="B5593" t="str">
            <v>VAZS0507</v>
          </cell>
          <cell r="AX5593">
            <v>990</v>
          </cell>
          <cell r="AY5593">
            <v>1090</v>
          </cell>
        </row>
        <row r="5594">
          <cell r="B5594" t="str">
            <v>VAZS0529</v>
          </cell>
          <cell r="AX5594">
            <v>2508</v>
          </cell>
          <cell r="AY5594">
            <v>2760</v>
          </cell>
        </row>
        <row r="5595">
          <cell r="B5595" t="str">
            <v>VAZS0510</v>
          </cell>
          <cell r="AX5595">
            <v>1370</v>
          </cell>
          <cell r="AY5595">
            <v>1510</v>
          </cell>
        </row>
        <row r="5596">
          <cell r="B5596" t="str">
            <v>VAZS0511</v>
          </cell>
          <cell r="AX5596">
            <v>980</v>
          </cell>
          <cell r="AY5596">
            <v>1080</v>
          </cell>
        </row>
        <row r="5597">
          <cell r="B5597"/>
          <cell r="AX5597"/>
          <cell r="AY5597"/>
        </row>
        <row r="5598">
          <cell r="B5598" t="str">
            <v>VAZS0102</v>
          </cell>
          <cell r="AX5598">
            <v>920</v>
          </cell>
          <cell r="AY5598">
            <v>1010</v>
          </cell>
        </row>
        <row r="5599">
          <cell r="B5599" t="str">
            <v>VAZS0103</v>
          </cell>
          <cell r="AX5599">
            <v>920</v>
          </cell>
          <cell r="AY5599">
            <v>1010</v>
          </cell>
        </row>
        <row r="5600">
          <cell r="B5600" t="str">
            <v>VAZS0100</v>
          </cell>
          <cell r="AX5600">
            <v>920</v>
          </cell>
          <cell r="AY5600">
            <v>1010</v>
          </cell>
        </row>
        <row r="5601">
          <cell r="B5601" t="str">
            <v>VAZS0101</v>
          </cell>
          <cell r="AX5601">
            <v>920</v>
          </cell>
          <cell r="AY5601">
            <v>1010</v>
          </cell>
        </row>
        <row r="5602">
          <cell r="B5602" t="str">
            <v>VAZS0105</v>
          </cell>
          <cell r="AX5602">
            <v>410</v>
          </cell>
          <cell r="AY5602">
            <v>450</v>
          </cell>
        </row>
        <row r="5603">
          <cell r="B5603" t="str">
            <v>VAZS0106</v>
          </cell>
          <cell r="AX5603">
            <v>410</v>
          </cell>
          <cell r="AY5603">
            <v>450</v>
          </cell>
        </row>
        <row r="5604">
          <cell r="B5604" t="str">
            <v>VAZS0110</v>
          </cell>
          <cell r="AX5604">
            <v>920</v>
          </cell>
          <cell r="AY5604">
            <v>1010</v>
          </cell>
        </row>
        <row r="5605">
          <cell r="B5605" t="str">
            <v>VAZS0111</v>
          </cell>
          <cell r="AX5605">
            <v>920</v>
          </cell>
          <cell r="AY5605">
            <v>1010</v>
          </cell>
        </row>
        <row r="5606">
          <cell r="B5606" t="str">
            <v>VAZS0107</v>
          </cell>
          <cell r="AX5606">
            <v>920</v>
          </cell>
          <cell r="AY5606">
            <v>1010</v>
          </cell>
        </row>
        <row r="5607">
          <cell r="B5607" t="str">
            <v>VAZS0108</v>
          </cell>
          <cell r="AX5607">
            <v>920</v>
          </cell>
          <cell r="AY5607">
            <v>1010</v>
          </cell>
        </row>
        <row r="5608">
          <cell r="B5608" t="str">
            <v>VAZS0113</v>
          </cell>
          <cell r="AX5608">
            <v>500</v>
          </cell>
          <cell r="AY5608">
            <v>550</v>
          </cell>
        </row>
        <row r="5609">
          <cell r="B5609" t="str">
            <v>VAZS0114</v>
          </cell>
          <cell r="AX5609">
            <v>500</v>
          </cell>
          <cell r="AY5609">
            <v>550</v>
          </cell>
        </row>
        <row r="5610">
          <cell r="B5610" t="str">
            <v>VAZS0104</v>
          </cell>
          <cell r="AX5610">
            <v>2000</v>
          </cell>
          <cell r="AY5610">
            <v>2200</v>
          </cell>
        </row>
        <row r="5611">
          <cell r="B5611" t="str">
            <v>VAZS0109</v>
          </cell>
          <cell r="AX5611">
            <v>1870</v>
          </cell>
          <cell r="AY5611">
            <v>2060</v>
          </cell>
        </row>
        <row r="5612">
          <cell r="B5612" t="str">
            <v>VAZS0112</v>
          </cell>
          <cell r="AX5612">
            <v>1920</v>
          </cell>
          <cell r="AY5612">
            <v>2110</v>
          </cell>
        </row>
        <row r="5613">
          <cell r="B5613"/>
          <cell r="AX5613"/>
          <cell r="AY5613"/>
        </row>
        <row r="5614">
          <cell r="B5614" t="str">
            <v>VAZS0118</v>
          </cell>
          <cell r="AX5614">
            <v>440</v>
          </cell>
          <cell r="AY5614">
            <v>480</v>
          </cell>
        </row>
        <row r="5615">
          <cell r="B5615" t="str">
            <v>VAZS0119</v>
          </cell>
          <cell r="AX5615">
            <v>140</v>
          </cell>
          <cell r="AY5615">
            <v>150</v>
          </cell>
        </row>
        <row r="5616">
          <cell r="B5616" t="str">
            <v>VAZS0116</v>
          </cell>
          <cell r="AX5616">
            <v>140</v>
          </cell>
          <cell r="AY5616">
            <v>150</v>
          </cell>
        </row>
        <row r="5617">
          <cell r="B5617" t="str">
            <v>VAZS0117</v>
          </cell>
          <cell r="AX5617">
            <v>460</v>
          </cell>
          <cell r="AY5617">
            <v>510</v>
          </cell>
        </row>
        <row r="5618">
          <cell r="B5618" t="str">
            <v>VAZS0120</v>
          </cell>
          <cell r="AX5618">
            <v>560</v>
          </cell>
          <cell r="AY5618">
            <v>620</v>
          </cell>
        </row>
        <row r="5619">
          <cell r="B5619" t="str">
            <v>VAZS0115</v>
          </cell>
          <cell r="AX5619">
            <v>1600</v>
          </cell>
          <cell r="AY5619">
            <v>1760</v>
          </cell>
        </row>
        <row r="5620">
          <cell r="B5620"/>
          <cell r="AX5620"/>
          <cell r="AY5620"/>
        </row>
        <row r="5621">
          <cell r="B5621" t="str">
            <v>VAZS0124</v>
          </cell>
          <cell r="AX5621">
            <v>980</v>
          </cell>
          <cell r="AY5621">
            <v>1080</v>
          </cell>
        </row>
        <row r="5622">
          <cell r="B5622" t="str">
            <v>VAZS0125</v>
          </cell>
          <cell r="AX5622">
            <v>980</v>
          </cell>
          <cell r="AY5622">
            <v>1080</v>
          </cell>
        </row>
        <row r="5623">
          <cell r="B5623" t="str">
            <v>VAZS0128</v>
          </cell>
          <cell r="AX5623">
            <v>700</v>
          </cell>
          <cell r="AY5623">
            <v>770</v>
          </cell>
        </row>
        <row r="5624">
          <cell r="B5624" t="str">
            <v>VAZS0129</v>
          </cell>
          <cell r="AX5624">
            <v>700</v>
          </cell>
          <cell r="AY5624">
            <v>770</v>
          </cell>
        </row>
        <row r="5625">
          <cell r="B5625" t="str">
            <v>VAZS0130</v>
          </cell>
          <cell r="AX5625">
            <v>700</v>
          </cell>
          <cell r="AY5625">
            <v>770</v>
          </cell>
        </row>
        <row r="5626">
          <cell r="B5626" t="str">
            <v>VAZS0131</v>
          </cell>
          <cell r="AX5626">
            <v>700</v>
          </cell>
          <cell r="AY5626">
            <v>770</v>
          </cell>
        </row>
        <row r="5627">
          <cell r="B5627" t="str">
            <v>VAZS0126</v>
          </cell>
          <cell r="AX5627">
            <v>320</v>
          </cell>
          <cell r="AY5627">
            <v>350</v>
          </cell>
        </row>
        <row r="5628">
          <cell r="B5628" t="str">
            <v>VAZS0127</v>
          </cell>
          <cell r="AX5628">
            <v>320</v>
          </cell>
          <cell r="AY5628">
            <v>350</v>
          </cell>
        </row>
        <row r="5629">
          <cell r="B5629" t="str">
            <v>VAZS0132</v>
          </cell>
          <cell r="AX5629">
            <v>260</v>
          </cell>
          <cell r="AY5629">
            <v>290</v>
          </cell>
        </row>
        <row r="5630">
          <cell r="B5630" t="str">
            <v>VAZS0133</v>
          </cell>
          <cell r="AX5630">
            <v>260</v>
          </cell>
          <cell r="AY5630">
            <v>290</v>
          </cell>
        </row>
        <row r="5631">
          <cell r="B5631" t="str">
            <v>VAZS0123</v>
          </cell>
          <cell r="AX5631">
            <v>1400</v>
          </cell>
          <cell r="AY5631">
            <v>1540</v>
          </cell>
        </row>
        <row r="5632">
          <cell r="B5632" t="str">
            <v>VAZS0121</v>
          </cell>
          <cell r="AX5632">
            <v>830</v>
          </cell>
          <cell r="AY5632">
            <v>910</v>
          </cell>
        </row>
        <row r="5633">
          <cell r="B5633" t="str">
            <v>VAZS0122</v>
          </cell>
          <cell r="AX5633">
            <v>830</v>
          </cell>
          <cell r="AY5633">
            <v>910</v>
          </cell>
        </row>
        <row r="5634">
          <cell r="B5634" t="str">
            <v>VAZS0134</v>
          </cell>
          <cell r="AX5634">
            <v>1270</v>
          </cell>
          <cell r="AY5634">
            <v>1400</v>
          </cell>
        </row>
        <row r="5635">
          <cell r="B5635"/>
          <cell r="AX5635"/>
          <cell r="AY5635"/>
        </row>
        <row r="5636">
          <cell r="B5636" t="str">
            <v>VAZS0140</v>
          </cell>
          <cell r="AX5636">
            <v>700</v>
          </cell>
          <cell r="AY5636">
            <v>770</v>
          </cell>
        </row>
        <row r="5637">
          <cell r="B5637" t="str">
            <v>VAZS0141</v>
          </cell>
          <cell r="AX5637">
            <v>700</v>
          </cell>
          <cell r="AY5637">
            <v>770</v>
          </cell>
        </row>
        <row r="5638">
          <cell r="B5638" t="str">
            <v>VAZS0138</v>
          </cell>
          <cell r="AX5638">
            <v>700</v>
          </cell>
          <cell r="AY5638">
            <v>770</v>
          </cell>
        </row>
        <row r="5639">
          <cell r="B5639" t="str">
            <v>VAZS0139</v>
          </cell>
          <cell r="AX5639">
            <v>700</v>
          </cell>
          <cell r="AY5639">
            <v>770</v>
          </cell>
        </row>
        <row r="5640">
          <cell r="B5640" t="str">
            <v>VAZS0541</v>
          </cell>
          <cell r="AX5640">
            <v>700</v>
          </cell>
          <cell r="AY5640">
            <v>770</v>
          </cell>
        </row>
        <row r="5641">
          <cell r="B5641" t="str">
            <v>VAZS0542</v>
          </cell>
          <cell r="AX5641">
            <v>700</v>
          </cell>
          <cell r="AY5641">
            <v>770</v>
          </cell>
        </row>
        <row r="5642">
          <cell r="B5642" t="str">
            <v>VAZS0539</v>
          </cell>
          <cell r="AX5642">
            <v>920</v>
          </cell>
          <cell r="AY5642">
            <v>1010</v>
          </cell>
        </row>
        <row r="5643">
          <cell r="B5643" t="str">
            <v>VAZS0540</v>
          </cell>
          <cell r="AX5643">
            <v>920</v>
          </cell>
          <cell r="AY5643">
            <v>1010</v>
          </cell>
        </row>
        <row r="5644">
          <cell r="B5644" t="str">
            <v>VAZS0136</v>
          </cell>
          <cell r="AX5644">
            <v>400</v>
          </cell>
          <cell r="AY5644">
            <v>440</v>
          </cell>
        </row>
        <row r="5645">
          <cell r="B5645" t="str">
            <v>VAZS0137</v>
          </cell>
          <cell r="AX5645">
            <v>400</v>
          </cell>
          <cell r="AY5645">
            <v>440</v>
          </cell>
        </row>
        <row r="5646">
          <cell r="B5646" t="str">
            <v>VAZS0135</v>
          </cell>
          <cell r="AX5646">
            <v>1790</v>
          </cell>
          <cell r="AY5646">
            <v>1970</v>
          </cell>
        </row>
        <row r="5647">
          <cell r="B5647" t="str">
            <v>VAZS0559</v>
          </cell>
          <cell r="AX5647">
            <v>940</v>
          </cell>
          <cell r="AY5647">
            <v>1030</v>
          </cell>
        </row>
        <row r="5648">
          <cell r="B5648" t="str">
            <v>VAZS0560</v>
          </cell>
          <cell r="AX5648">
            <v>940</v>
          </cell>
          <cell r="AY5648">
            <v>1030</v>
          </cell>
        </row>
        <row r="5649">
          <cell r="B5649" t="str">
            <v>VAZS0142</v>
          </cell>
          <cell r="AX5649">
            <v>1730</v>
          </cell>
          <cell r="AY5649">
            <v>1900</v>
          </cell>
        </row>
        <row r="5650">
          <cell r="B5650" t="str">
            <v>VAZS0143</v>
          </cell>
          <cell r="AX5650">
            <v>610</v>
          </cell>
          <cell r="AY5650">
            <v>670</v>
          </cell>
        </row>
        <row r="5651">
          <cell r="B5651" t="str">
            <v>VAZS0144</v>
          </cell>
          <cell r="AX5651">
            <v>610</v>
          </cell>
          <cell r="AY5651">
            <v>670</v>
          </cell>
        </row>
        <row r="5652">
          <cell r="B5652" t="str">
            <v>VAZS0145</v>
          </cell>
          <cell r="AX5652">
            <v>1990</v>
          </cell>
          <cell r="AY5652">
            <v>2190</v>
          </cell>
        </row>
        <row r="5653">
          <cell r="B5653"/>
          <cell r="AX5653"/>
          <cell r="AY5653"/>
        </row>
        <row r="5654">
          <cell r="B5654" t="str">
            <v>VAZS0546</v>
          </cell>
          <cell r="AX5654">
            <v>500</v>
          </cell>
          <cell r="AY5654">
            <v>550</v>
          </cell>
        </row>
        <row r="5655">
          <cell r="B5655" t="str">
            <v>VAZS0547</v>
          </cell>
          <cell r="AX5655">
            <v>140</v>
          </cell>
          <cell r="AY5655">
            <v>150</v>
          </cell>
        </row>
        <row r="5656">
          <cell r="B5656" t="str">
            <v>VAZS0148</v>
          </cell>
          <cell r="AX5656">
            <v>610</v>
          </cell>
          <cell r="AY5656">
            <v>670</v>
          </cell>
        </row>
        <row r="5657">
          <cell r="B5657" t="str">
            <v>VAZS0558</v>
          </cell>
          <cell r="AX5657">
            <v>1250</v>
          </cell>
          <cell r="AY5657">
            <v>1380</v>
          </cell>
        </row>
        <row r="5658">
          <cell r="B5658" t="str">
            <v>VAZS0146</v>
          </cell>
          <cell r="AX5658">
            <v>580</v>
          </cell>
          <cell r="AY5658">
            <v>640</v>
          </cell>
        </row>
        <row r="5659">
          <cell r="B5659" t="str">
            <v>VAZS0147</v>
          </cell>
          <cell r="AX5659">
            <v>1240</v>
          </cell>
          <cell r="AY5659">
            <v>1360</v>
          </cell>
        </row>
        <row r="5660">
          <cell r="B5660" t="str">
            <v>VAZS0549</v>
          </cell>
          <cell r="AX5660">
            <v>750</v>
          </cell>
          <cell r="AY5660">
            <v>830</v>
          </cell>
        </row>
        <row r="5661">
          <cell r="B5661"/>
          <cell r="AX5661"/>
          <cell r="AY5661"/>
        </row>
        <row r="5662">
          <cell r="B5662" t="str">
            <v>VAZS0150</v>
          </cell>
          <cell r="AX5662">
            <v>540</v>
          </cell>
          <cell r="AY5662">
            <v>590</v>
          </cell>
        </row>
        <row r="5663">
          <cell r="B5663" t="str">
            <v>VAZS0151</v>
          </cell>
          <cell r="AX5663">
            <v>540</v>
          </cell>
          <cell r="AY5663">
            <v>590</v>
          </cell>
        </row>
        <row r="5664">
          <cell r="B5664" t="str">
            <v>VAZS0537</v>
          </cell>
          <cell r="AX5664">
            <v>760</v>
          </cell>
          <cell r="AY5664">
            <v>840</v>
          </cell>
        </row>
        <row r="5665">
          <cell r="B5665" t="str">
            <v>VAZS0538</v>
          </cell>
          <cell r="AX5665">
            <v>760</v>
          </cell>
          <cell r="AY5665">
            <v>840</v>
          </cell>
        </row>
        <row r="5666">
          <cell r="B5666" t="str">
            <v>VAZS0149</v>
          </cell>
          <cell r="AX5666">
            <v>1970</v>
          </cell>
          <cell r="AY5666">
            <v>2170</v>
          </cell>
        </row>
        <row r="5667">
          <cell r="B5667" t="str">
            <v>VAZS0152</v>
          </cell>
          <cell r="AX5667">
            <v>830</v>
          </cell>
          <cell r="AY5667">
            <v>910</v>
          </cell>
        </row>
        <row r="5668">
          <cell r="B5668" t="str">
            <v>VAZS0153</v>
          </cell>
          <cell r="AX5668">
            <v>830</v>
          </cell>
          <cell r="AY5668">
            <v>910</v>
          </cell>
        </row>
        <row r="5669">
          <cell r="B5669"/>
          <cell r="AX5669"/>
          <cell r="AY5669"/>
        </row>
        <row r="5670">
          <cell r="B5670" t="str">
            <v>VAZS0502</v>
          </cell>
          <cell r="AX5670">
            <v>460</v>
          </cell>
          <cell r="AY5670">
            <v>510</v>
          </cell>
        </row>
        <row r="5671">
          <cell r="B5671" t="str">
            <v>VAZS0503</v>
          </cell>
          <cell r="AX5671">
            <v>170</v>
          </cell>
          <cell r="AY5671">
            <v>190</v>
          </cell>
        </row>
        <row r="5672">
          <cell r="B5672" t="str">
            <v>VAZS0501</v>
          </cell>
          <cell r="AX5672">
            <v>560</v>
          </cell>
          <cell r="AY5672">
            <v>620</v>
          </cell>
        </row>
        <row r="5673">
          <cell r="B5673"/>
          <cell r="AX5673"/>
          <cell r="AY5673"/>
        </row>
        <row r="5674">
          <cell r="B5674" t="str">
            <v>VAZS0155</v>
          </cell>
          <cell r="AX5674">
            <v>470</v>
          </cell>
          <cell r="AY5674">
            <v>520</v>
          </cell>
        </row>
        <row r="5675">
          <cell r="B5675" t="str">
            <v>VAZS0156</v>
          </cell>
          <cell r="AX5675">
            <v>470</v>
          </cell>
          <cell r="AY5675">
            <v>520</v>
          </cell>
        </row>
        <row r="5676">
          <cell r="B5676" t="str">
            <v>VAZS0154</v>
          </cell>
          <cell r="AX5676">
            <v>1870</v>
          </cell>
          <cell r="AY5676">
            <v>2060</v>
          </cell>
        </row>
        <row r="5677">
          <cell r="B5677"/>
          <cell r="AX5677"/>
          <cell r="AY5677"/>
        </row>
        <row r="5678">
          <cell r="B5678" t="str">
            <v>VAZS0158</v>
          </cell>
          <cell r="AX5678">
            <v>940</v>
          </cell>
          <cell r="AY5678">
            <v>1030</v>
          </cell>
        </row>
        <row r="5679">
          <cell r="B5679" t="str">
            <v>VAZS0159</v>
          </cell>
          <cell r="AX5679">
            <v>940</v>
          </cell>
          <cell r="AY5679">
            <v>1030</v>
          </cell>
        </row>
        <row r="5680">
          <cell r="B5680" t="str">
            <v>VAZS0157</v>
          </cell>
          <cell r="AX5680">
            <v>1940</v>
          </cell>
          <cell r="AY5680">
            <v>2130</v>
          </cell>
        </row>
        <row r="5681">
          <cell r="B5681"/>
          <cell r="AX5681"/>
          <cell r="AY5681"/>
        </row>
        <row r="5682">
          <cell r="B5682" t="str">
            <v>VAZS0161</v>
          </cell>
          <cell r="AX5682">
            <v>740</v>
          </cell>
          <cell r="AY5682">
            <v>810</v>
          </cell>
        </row>
        <row r="5683">
          <cell r="B5683" t="str">
            <v>VAZS0162</v>
          </cell>
          <cell r="AX5683">
            <v>740</v>
          </cell>
          <cell r="AY5683">
            <v>810</v>
          </cell>
        </row>
        <row r="5684">
          <cell r="B5684" t="str">
            <v>VAZS0160</v>
          </cell>
          <cell r="AX5684">
            <v>2160</v>
          </cell>
          <cell r="AY5684">
            <v>2380</v>
          </cell>
        </row>
        <row r="5685">
          <cell r="B5685"/>
          <cell r="AX5685"/>
          <cell r="AY5685"/>
        </row>
        <row r="5686">
          <cell r="B5686" t="str">
            <v>VAZS0163</v>
          </cell>
          <cell r="AX5686">
            <v>410</v>
          </cell>
          <cell r="AY5686">
            <v>450</v>
          </cell>
        </row>
        <row r="5687">
          <cell r="B5687" t="str">
            <v>VAZS0164</v>
          </cell>
          <cell r="AX5687">
            <v>410</v>
          </cell>
          <cell r="AY5687">
            <v>450</v>
          </cell>
        </row>
        <row r="5688">
          <cell r="B5688" t="str">
            <v>VAZS0166</v>
          </cell>
          <cell r="AX5688">
            <v>470</v>
          </cell>
          <cell r="AY5688">
            <v>520</v>
          </cell>
        </row>
        <row r="5689">
          <cell r="B5689" t="str">
            <v>VAZS0167</v>
          </cell>
          <cell r="AX5689">
            <v>470</v>
          </cell>
          <cell r="AY5689">
            <v>520</v>
          </cell>
        </row>
        <row r="5690">
          <cell r="B5690" t="str">
            <v>VAZS0520</v>
          </cell>
          <cell r="AX5690">
            <v>920</v>
          </cell>
          <cell r="AY5690">
            <v>1010</v>
          </cell>
        </row>
        <row r="5691">
          <cell r="B5691" t="str">
            <v>VAZS0521</v>
          </cell>
          <cell r="AX5691">
            <v>920</v>
          </cell>
          <cell r="AY5691">
            <v>1010</v>
          </cell>
        </row>
        <row r="5692">
          <cell r="B5692" t="str">
            <v>VAZS0169</v>
          </cell>
          <cell r="AX5692">
            <v>1040</v>
          </cell>
          <cell r="AY5692">
            <v>1140</v>
          </cell>
        </row>
        <row r="5693">
          <cell r="B5693" t="str">
            <v>VAZS0170</v>
          </cell>
          <cell r="AX5693">
            <v>1040</v>
          </cell>
          <cell r="AY5693">
            <v>1140</v>
          </cell>
        </row>
        <row r="5694">
          <cell r="B5694" t="str">
            <v>VAZS0171</v>
          </cell>
          <cell r="AX5694">
            <v>830</v>
          </cell>
          <cell r="AY5694">
            <v>910</v>
          </cell>
        </row>
        <row r="5695">
          <cell r="B5695" t="str">
            <v>VAZS0172</v>
          </cell>
          <cell r="AX5695">
            <v>830</v>
          </cell>
          <cell r="AY5695">
            <v>910</v>
          </cell>
        </row>
        <row r="5696">
          <cell r="B5696" t="str">
            <v>VAZS0165</v>
          </cell>
          <cell r="AX5696">
            <v>1940</v>
          </cell>
          <cell r="AY5696">
            <v>2130</v>
          </cell>
        </row>
        <row r="5697">
          <cell r="B5697" t="str">
            <v>VAZS0168</v>
          </cell>
          <cell r="AX5697">
            <v>1940</v>
          </cell>
          <cell r="AY5697">
            <v>2130</v>
          </cell>
        </row>
        <row r="5698">
          <cell r="B5698"/>
          <cell r="AX5698"/>
          <cell r="AY5698"/>
        </row>
        <row r="5699">
          <cell r="B5699" t="str">
            <v>GAZS0191</v>
          </cell>
          <cell r="AX5699">
            <v>190</v>
          </cell>
          <cell r="AY5699">
            <v>210</v>
          </cell>
        </row>
        <row r="5700">
          <cell r="B5700" t="str">
            <v>GAZS0192</v>
          </cell>
          <cell r="AX5700">
            <v>190</v>
          </cell>
          <cell r="AY5700">
            <v>210</v>
          </cell>
        </row>
        <row r="5701">
          <cell r="B5701" t="str">
            <v>GAZS0143</v>
          </cell>
          <cell r="AX5701">
            <v>500</v>
          </cell>
          <cell r="AY5701">
            <v>550</v>
          </cell>
        </row>
        <row r="5702">
          <cell r="B5702" t="str">
            <v>GAZS0144</v>
          </cell>
          <cell r="AX5702">
            <v>500</v>
          </cell>
          <cell r="AY5702">
            <v>550</v>
          </cell>
        </row>
        <row r="5703">
          <cell r="B5703" t="str">
            <v>GAZS0043</v>
          </cell>
          <cell r="AX5703">
            <v>610</v>
          </cell>
          <cell r="AY5703">
            <v>670</v>
          </cell>
        </row>
        <row r="5704">
          <cell r="B5704" t="str">
            <v>GAZS0044</v>
          </cell>
          <cell r="AX5704">
            <v>610</v>
          </cell>
          <cell r="AY5704">
            <v>670</v>
          </cell>
        </row>
        <row r="5705">
          <cell r="B5705"/>
          <cell r="AX5705"/>
          <cell r="AY5705"/>
        </row>
        <row r="5706">
          <cell r="B5706" t="str">
            <v>GAZS0130</v>
          </cell>
          <cell r="AX5706">
            <v>490</v>
          </cell>
          <cell r="AY5706">
            <v>540</v>
          </cell>
        </row>
        <row r="5707">
          <cell r="B5707" t="str">
            <v>GAZS0131</v>
          </cell>
          <cell r="AX5707">
            <v>490</v>
          </cell>
          <cell r="AY5707">
            <v>540</v>
          </cell>
        </row>
        <row r="5708">
          <cell r="B5708" t="str">
            <v>GAZS0128</v>
          </cell>
          <cell r="AX5708">
            <v>670</v>
          </cell>
          <cell r="AY5708">
            <v>740</v>
          </cell>
        </row>
        <row r="5709">
          <cell r="B5709" t="str">
            <v>GAZS0129</v>
          </cell>
          <cell r="AX5709">
            <v>670</v>
          </cell>
          <cell r="AY5709">
            <v>740</v>
          </cell>
        </row>
        <row r="5710">
          <cell r="B5710" t="str">
            <v>GAZS0132</v>
          </cell>
          <cell r="AX5710">
            <v>400</v>
          </cell>
          <cell r="AY5710">
            <v>440</v>
          </cell>
        </row>
        <row r="5711">
          <cell r="B5711" t="str">
            <v>GAZS0133</v>
          </cell>
          <cell r="AX5711">
            <v>1570</v>
          </cell>
          <cell r="AY5711">
            <v>1730</v>
          </cell>
        </row>
        <row r="5712">
          <cell r="B5712" t="str">
            <v>GAZS0136</v>
          </cell>
          <cell r="AX5712">
            <v>1030</v>
          </cell>
          <cell r="AY5712">
            <v>1130</v>
          </cell>
        </row>
        <row r="5713">
          <cell r="B5713" t="str">
            <v>GAZS0137</v>
          </cell>
          <cell r="AX5713">
            <v>970</v>
          </cell>
          <cell r="AY5713">
            <v>1070</v>
          </cell>
        </row>
        <row r="5714">
          <cell r="B5714" t="str">
            <v>GAZS0135</v>
          </cell>
          <cell r="AX5714">
            <v>1520</v>
          </cell>
          <cell r="AY5714">
            <v>1670</v>
          </cell>
        </row>
        <row r="5715">
          <cell r="B5715" t="str">
            <v>GAZS0134</v>
          </cell>
          <cell r="AX5715">
            <v>1160</v>
          </cell>
          <cell r="AY5715">
            <v>1280</v>
          </cell>
        </row>
        <row r="5716">
          <cell r="B5716" t="str">
            <v>GAZS0186</v>
          </cell>
          <cell r="AX5716">
            <v>1140</v>
          </cell>
          <cell r="AY5716">
            <v>1250</v>
          </cell>
        </row>
        <row r="5717">
          <cell r="B5717" t="str">
            <v>GAZS0189</v>
          </cell>
          <cell r="AX5717">
            <v>1600</v>
          </cell>
          <cell r="AY5717">
            <v>1760</v>
          </cell>
        </row>
        <row r="5718">
          <cell r="B5718" t="str">
            <v>GAZS0179</v>
          </cell>
          <cell r="AX5718">
            <v>1800</v>
          </cell>
          <cell r="AY5718">
            <v>1980</v>
          </cell>
        </row>
        <row r="5719">
          <cell r="B5719" t="str">
            <v>GAZS0180</v>
          </cell>
          <cell r="AX5719">
            <v>1800</v>
          </cell>
          <cell r="AY5719">
            <v>1980</v>
          </cell>
        </row>
        <row r="5720">
          <cell r="B5720" t="str">
            <v>GAZS0182</v>
          </cell>
          <cell r="AX5720">
            <v>1300</v>
          </cell>
          <cell r="AY5720">
            <v>1430</v>
          </cell>
        </row>
        <row r="5721">
          <cell r="B5721" t="str">
            <v>GAZS0184</v>
          </cell>
          <cell r="AX5721">
            <v>1200</v>
          </cell>
          <cell r="AY5721">
            <v>1320</v>
          </cell>
        </row>
        <row r="5722">
          <cell r="B5722"/>
          <cell r="AX5722"/>
          <cell r="AY5722"/>
        </row>
        <row r="5723">
          <cell r="B5723" t="str">
            <v>KAMS0018</v>
          </cell>
          <cell r="AX5723">
            <v>610</v>
          </cell>
          <cell r="AY5723">
            <v>670</v>
          </cell>
        </row>
        <row r="5724">
          <cell r="B5724"/>
          <cell r="AX5724"/>
          <cell r="AY5724"/>
        </row>
        <row r="5725">
          <cell r="B5725" t="str">
            <v>MOSS0019</v>
          </cell>
          <cell r="AX5725">
            <v>330</v>
          </cell>
          <cell r="AY5725">
            <v>360</v>
          </cell>
        </row>
        <row r="5726">
          <cell r="B5726" t="str">
            <v>MOSS0020</v>
          </cell>
          <cell r="AX5726">
            <v>330</v>
          </cell>
          <cell r="AY5726">
            <v>360</v>
          </cell>
        </row>
        <row r="5727">
          <cell r="B5727" t="str">
            <v>MOSS0014</v>
          </cell>
          <cell r="AX5727">
            <v>700</v>
          </cell>
          <cell r="AY5727">
            <v>770</v>
          </cell>
        </row>
        <row r="5728">
          <cell r="B5728" t="str">
            <v>MOSS0015</v>
          </cell>
          <cell r="AX5728">
            <v>700</v>
          </cell>
          <cell r="AY5728">
            <v>770</v>
          </cell>
        </row>
        <row r="5729">
          <cell r="B5729" t="str">
            <v>MOSS0016</v>
          </cell>
          <cell r="AX5729">
            <v>700</v>
          </cell>
          <cell r="AY5729">
            <v>770</v>
          </cell>
        </row>
        <row r="5730">
          <cell r="B5730" t="str">
            <v>MOSS0017</v>
          </cell>
          <cell r="AX5730">
            <v>700</v>
          </cell>
          <cell r="AY5730">
            <v>770</v>
          </cell>
        </row>
        <row r="5731">
          <cell r="B5731" t="str">
            <v>MOSS0018</v>
          </cell>
          <cell r="AX5731">
            <v>1490</v>
          </cell>
          <cell r="AY5731">
            <v>1640</v>
          </cell>
        </row>
        <row r="5732">
          <cell r="B5732"/>
          <cell r="AX5732"/>
          <cell r="AY5732"/>
        </row>
        <row r="5733">
          <cell r="B5733" t="str">
            <v>YAZS0062</v>
          </cell>
          <cell r="AX5733">
            <v>590</v>
          </cell>
          <cell r="AY5733">
            <v>650</v>
          </cell>
        </row>
        <row r="5734">
          <cell r="B5734"/>
          <cell r="AX5734"/>
          <cell r="AY5734"/>
        </row>
        <row r="5735">
          <cell r="B5735" t="str">
            <v>YAZS0057</v>
          </cell>
          <cell r="AX5735">
            <v>580</v>
          </cell>
          <cell r="AY5735">
            <v>640</v>
          </cell>
        </row>
        <row r="5736">
          <cell r="B5736" t="str">
            <v>YAZS0058</v>
          </cell>
          <cell r="AX5736">
            <v>580</v>
          </cell>
          <cell r="AY5736">
            <v>640</v>
          </cell>
        </row>
        <row r="5737">
          <cell r="B5737" t="str">
            <v>YAZS0059</v>
          </cell>
          <cell r="AX5737">
            <v>580</v>
          </cell>
          <cell r="AY5737">
            <v>640</v>
          </cell>
        </row>
        <row r="5738">
          <cell r="B5738" t="str">
            <v>YAZS0060</v>
          </cell>
          <cell r="AX5738">
            <v>580</v>
          </cell>
          <cell r="AY5738">
            <v>640</v>
          </cell>
        </row>
        <row r="5739">
          <cell r="B5739"/>
          <cell r="AX5739"/>
          <cell r="AY5739"/>
        </row>
        <row r="5740">
          <cell r="B5740" t="str">
            <v>YAZS0038</v>
          </cell>
          <cell r="AX5740">
            <v>1240</v>
          </cell>
          <cell r="AY5740">
            <v>1360</v>
          </cell>
        </row>
        <row r="5741">
          <cell r="B5741" t="str">
            <v>YAZS0039</v>
          </cell>
          <cell r="AX5741">
            <v>1240</v>
          </cell>
          <cell r="AY5741">
            <v>1360</v>
          </cell>
        </row>
        <row r="5742">
          <cell r="B5742" t="str">
            <v>YAZS0041</v>
          </cell>
          <cell r="AX5742">
            <v>760</v>
          </cell>
          <cell r="AY5742">
            <v>840</v>
          </cell>
        </row>
        <row r="5743">
          <cell r="B5743" t="str">
            <v>YAZS0040</v>
          </cell>
          <cell r="AX5743">
            <v>760</v>
          </cell>
          <cell r="AY5743">
            <v>840</v>
          </cell>
        </row>
        <row r="5744">
          <cell r="B5744" t="str">
            <v>YAZS0042</v>
          </cell>
          <cell r="AX5744">
            <v>940</v>
          </cell>
          <cell r="AY5744">
            <v>1030</v>
          </cell>
        </row>
        <row r="5745">
          <cell r="B5745" t="str">
            <v>YAZS0043</v>
          </cell>
          <cell r="AX5745">
            <v>940</v>
          </cell>
          <cell r="AY5745">
            <v>1030</v>
          </cell>
        </row>
        <row r="5746">
          <cell r="B5746" t="str">
            <v>YAZS0035</v>
          </cell>
          <cell r="AX5746">
            <v>1850</v>
          </cell>
          <cell r="AY5746">
            <v>2040</v>
          </cell>
        </row>
        <row r="5747">
          <cell r="B5747" t="str">
            <v>YAZS0053</v>
          </cell>
          <cell r="AX5747">
            <v>2160</v>
          </cell>
          <cell r="AY5747">
            <v>2380</v>
          </cell>
        </row>
        <row r="5748">
          <cell r="B5748" t="str">
            <v>YAZS0036</v>
          </cell>
          <cell r="AX5748">
            <v>760</v>
          </cell>
          <cell r="AY5748">
            <v>840</v>
          </cell>
        </row>
        <row r="5749">
          <cell r="B5749" t="str">
            <v>YAZS0037</v>
          </cell>
          <cell r="AX5749">
            <v>760</v>
          </cell>
          <cell r="AY5749">
            <v>840</v>
          </cell>
        </row>
        <row r="5750">
          <cell r="B5750"/>
          <cell r="AX5750"/>
          <cell r="AY5750"/>
        </row>
        <row r="5751">
          <cell r="B5751"/>
          <cell r="AX5751"/>
          <cell r="AY5751"/>
        </row>
        <row r="5752">
          <cell r="B5752" t="str">
            <v>VAZS0556</v>
          </cell>
          <cell r="AX5752">
            <v>1872</v>
          </cell>
          <cell r="AY5752">
            <v>2060</v>
          </cell>
        </row>
        <row r="5753">
          <cell r="B5753" t="str">
            <v>VAZS0557</v>
          </cell>
          <cell r="AX5753">
            <v>1872</v>
          </cell>
          <cell r="AY5753">
            <v>2060</v>
          </cell>
        </row>
        <row r="5754">
          <cell r="B5754" t="str">
            <v>VAZS0554</v>
          </cell>
          <cell r="AX5754">
            <v>2226</v>
          </cell>
          <cell r="AY5754">
            <v>2450</v>
          </cell>
        </row>
        <row r="5755">
          <cell r="B5755" t="str">
            <v>VAZS0555</v>
          </cell>
          <cell r="AX5755">
            <v>2226</v>
          </cell>
          <cell r="AY5755">
            <v>2450</v>
          </cell>
        </row>
        <row r="5756">
          <cell r="B5756" t="str">
            <v>VAZS0551</v>
          </cell>
          <cell r="AX5756">
            <v>1782</v>
          </cell>
          <cell r="AY5756">
            <v>1960</v>
          </cell>
        </row>
        <row r="5757">
          <cell r="B5757" t="str">
            <v>VAZS0552</v>
          </cell>
          <cell r="AX5757">
            <v>1782</v>
          </cell>
          <cell r="AY5757">
            <v>1960</v>
          </cell>
        </row>
        <row r="5758">
          <cell r="B5758" t="str">
            <v>VAZS0550</v>
          </cell>
          <cell r="AX5758">
            <v>2052</v>
          </cell>
          <cell r="AY5758">
            <v>2260</v>
          </cell>
        </row>
        <row r="5759">
          <cell r="B5759" t="str">
            <v>VAZS0553</v>
          </cell>
          <cell r="AX5759">
            <v>1524</v>
          </cell>
          <cell r="AY5759">
            <v>1680</v>
          </cell>
        </row>
        <row r="5760">
          <cell r="B5760"/>
          <cell r="AX5760"/>
          <cell r="AY5760"/>
        </row>
        <row r="5761">
          <cell r="B5761" t="str">
            <v>VAZS0173</v>
          </cell>
          <cell r="AX5761">
            <v>785</v>
          </cell>
          <cell r="AY5761">
            <v>864</v>
          </cell>
        </row>
        <row r="5762">
          <cell r="B5762" t="str">
            <v>VAZS0174</v>
          </cell>
          <cell r="AX5762">
            <v>1236</v>
          </cell>
          <cell r="AY5762">
            <v>1360</v>
          </cell>
        </row>
        <row r="5763">
          <cell r="B5763"/>
          <cell r="AX5763"/>
          <cell r="AY5763"/>
        </row>
        <row r="5764">
          <cell r="B5764" t="str">
            <v>VAZS0175</v>
          </cell>
          <cell r="AX5764">
            <v>828</v>
          </cell>
          <cell r="AY5764">
            <v>910</v>
          </cell>
        </row>
        <row r="5765">
          <cell r="B5765" t="str">
            <v>VAZS0176</v>
          </cell>
          <cell r="AX5765">
            <v>828</v>
          </cell>
          <cell r="AY5765">
            <v>910</v>
          </cell>
        </row>
        <row r="5766">
          <cell r="B5766" t="str">
            <v>VAZS0177</v>
          </cell>
          <cell r="AX5766">
            <v>1326</v>
          </cell>
          <cell r="AY5766">
            <v>1460</v>
          </cell>
        </row>
        <row r="5767">
          <cell r="B5767" t="str">
            <v>VAZS0178</v>
          </cell>
          <cell r="AX5767">
            <v>1326</v>
          </cell>
          <cell r="AY5767">
            <v>1460</v>
          </cell>
        </row>
        <row r="5768">
          <cell r="B5768" t="str">
            <v>VAZS0179</v>
          </cell>
          <cell r="AX5768">
            <v>2262</v>
          </cell>
          <cell r="AY5768">
            <v>2490</v>
          </cell>
        </row>
        <row r="5769">
          <cell r="B5769"/>
          <cell r="AX5769"/>
          <cell r="AY5769"/>
        </row>
        <row r="5770">
          <cell r="B5770" t="str">
            <v>VAZS0213</v>
          </cell>
          <cell r="AX5770">
            <v>230</v>
          </cell>
          <cell r="AY5770">
            <v>253</v>
          </cell>
        </row>
        <row r="5771">
          <cell r="B5771" t="str">
            <v>VAZS0214</v>
          </cell>
          <cell r="AX5771">
            <v>230</v>
          </cell>
          <cell r="AY5771">
            <v>253</v>
          </cell>
        </row>
        <row r="5772">
          <cell r="B5772" t="str">
            <v>VAZS0215</v>
          </cell>
          <cell r="AX5772">
            <v>336</v>
          </cell>
          <cell r="AY5772">
            <v>370</v>
          </cell>
        </row>
        <row r="5773">
          <cell r="B5773" t="str">
            <v>VAZS0216</v>
          </cell>
          <cell r="AX5773">
            <v>354</v>
          </cell>
          <cell r="AY5773">
            <v>390</v>
          </cell>
        </row>
        <row r="5774">
          <cell r="B5774" t="str">
            <v>VAZS0217</v>
          </cell>
          <cell r="AX5774">
            <v>354</v>
          </cell>
          <cell r="AY5774">
            <v>390</v>
          </cell>
        </row>
        <row r="5775">
          <cell r="B5775" t="str">
            <v>VAZS0218</v>
          </cell>
          <cell r="AX5775">
            <v>390</v>
          </cell>
          <cell r="AY5775">
            <v>430</v>
          </cell>
        </row>
        <row r="5776">
          <cell r="B5776" t="str">
            <v>VAZS0219</v>
          </cell>
          <cell r="AX5776">
            <v>390</v>
          </cell>
          <cell r="AY5776">
            <v>430</v>
          </cell>
        </row>
        <row r="5777">
          <cell r="B5777" t="str">
            <v>VAZS0220</v>
          </cell>
          <cell r="AX5777">
            <v>378</v>
          </cell>
          <cell r="AY5777">
            <v>420</v>
          </cell>
        </row>
        <row r="5778">
          <cell r="B5778" t="str">
            <v>VAZS0221</v>
          </cell>
          <cell r="AX5778">
            <v>750</v>
          </cell>
          <cell r="AY5778">
            <v>830</v>
          </cell>
        </row>
        <row r="5779">
          <cell r="B5779" t="str">
            <v>VAZS0222</v>
          </cell>
          <cell r="AX5779">
            <v>798</v>
          </cell>
          <cell r="AY5779">
            <v>880</v>
          </cell>
        </row>
        <row r="5780">
          <cell r="B5780" t="str">
            <v>VAZS0223</v>
          </cell>
          <cell r="AX5780">
            <v>798</v>
          </cell>
          <cell r="AY5780">
            <v>880</v>
          </cell>
        </row>
        <row r="5781">
          <cell r="B5781" t="str">
            <v>VAZS0224</v>
          </cell>
          <cell r="AX5781">
            <v>70</v>
          </cell>
          <cell r="AY5781">
            <v>77</v>
          </cell>
        </row>
        <row r="5782">
          <cell r="B5782" t="str">
            <v>VAZS0225</v>
          </cell>
          <cell r="AX5782">
            <v>70</v>
          </cell>
          <cell r="AY5782">
            <v>77</v>
          </cell>
        </row>
        <row r="5783">
          <cell r="B5783" t="str">
            <v>VAZS0226</v>
          </cell>
          <cell r="AX5783">
            <v>114</v>
          </cell>
          <cell r="AY5783">
            <v>130</v>
          </cell>
        </row>
        <row r="5784">
          <cell r="B5784" t="str">
            <v>VAZS0227</v>
          </cell>
          <cell r="AX5784">
            <v>114</v>
          </cell>
          <cell r="AY5784">
            <v>130</v>
          </cell>
        </row>
        <row r="5785">
          <cell r="B5785" t="str">
            <v>VAZS0228</v>
          </cell>
          <cell r="AX5785">
            <v>114</v>
          </cell>
          <cell r="AY5785">
            <v>130</v>
          </cell>
        </row>
        <row r="5786">
          <cell r="B5786" t="str">
            <v>VAZS0229</v>
          </cell>
          <cell r="AX5786">
            <v>114</v>
          </cell>
          <cell r="AY5786">
            <v>130</v>
          </cell>
        </row>
        <row r="5787">
          <cell r="B5787" t="str">
            <v>VAZS0230</v>
          </cell>
          <cell r="AX5787">
            <v>168</v>
          </cell>
          <cell r="AY5787">
            <v>190</v>
          </cell>
        </row>
        <row r="5788">
          <cell r="B5788" t="str">
            <v>VAZS0231</v>
          </cell>
          <cell r="AX5788">
            <v>168</v>
          </cell>
          <cell r="AY5788">
            <v>190</v>
          </cell>
        </row>
        <row r="5789">
          <cell r="B5789" t="str">
            <v>VAZS0232</v>
          </cell>
          <cell r="AX5789">
            <v>168</v>
          </cell>
          <cell r="AY5789">
            <v>190</v>
          </cell>
        </row>
        <row r="5790">
          <cell r="B5790" t="str">
            <v>VAZS0233</v>
          </cell>
          <cell r="AX5790">
            <v>114</v>
          </cell>
          <cell r="AY5790">
            <v>130</v>
          </cell>
        </row>
        <row r="5791">
          <cell r="B5791" t="str">
            <v>VAZS0234</v>
          </cell>
          <cell r="AX5791">
            <v>114</v>
          </cell>
          <cell r="AY5791">
            <v>130</v>
          </cell>
        </row>
        <row r="5792">
          <cell r="B5792" t="str">
            <v>VAZS0183</v>
          </cell>
          <cell r="AX5792">
            <v>114</v>
          </cell>
          <cell r="AY5792">
            <v>130</v>
          </cell>
        </row>
        <row r="5793">
          <cell r="B5793" t="str">
            <v>VAZS0180</v>
          </cell>
          <cell r="AX5793">
            <v>70</v>
          </cell>
          <cell r="AY5793">
            <v>77</v>
          </cell>
        </row>
        <row r="5794">
          <cell r="B5794" t="str">
            <v>VAZS0181</v>
          </cell>
          <cell r="AX5794">
            <v>70</v>
          </cell>
          <cell r="AY5794">
            <v>77</v>
          </cell>
        </row>
        <row r="5795">
          <cell r="B5795" t="str">
            <v>VAZS0182</v>
          </cell>
          <cell r="AX5795">
            <v>114</v>
          </cell>
          <cell r="AY5795">
            <v>130</v>
          </cell>
        </row>
        <row r="5796">
          <cell r="B5796" t="str">
            <v>VAZS0184</v>
          </cell>
          <cell r="AX5796">
            <v>114</v>
          </cell>
          <cell r="AY5796">
            <v>130</v>
          </cell>
        </row>
        <row r="5797">
          <cell r="B5797" t="str">
            <v>VAZS0185</v>
          </cell>
          <cell r="AX5797">
            <v>114</v>
          </cell>
          <cell r="AY5797">
            <v>130</v>
          </cell>
        </row>
        <row r="5798">
          <cell r="B5798" t="str">
            <v>VAZS0186</v>
          </cell>
          <cell r="AX5798">
            <v>114</v>
          </cell>
          <cell r="AY5798">
            <v>130</v>
          </cell>
        </row>
        <row r="5799">
          <cell r="B5799" t="str">
            <v>VAZS0187</v>
          </cell>
          <cell r="AX5799">
            <v>114</v>
          </cell>
          <cell r="AY5799">
            <v>130</v>
          </cell>
        </row>
        <row r="5800">
          <cell r="B5800" t="str">
            <v>VAZS0188</v>
          </cell>
          <cell r="AX5800">
            <v>168</v>
          </cell>
          <cell r="AY5800">
            <v>190</v>
          </cell>
        </row>
        <row r="5801">
          <cell r="B5801" t="str">
            <v>VAZS0189</v>
          </cell>
          <cell r="AX5801">
            <v>168</v>
          </cell>
          <cell r="AY5801">
            <v>190</v>
          </cell>
        </row>
        <row r="5802">
          <cell r="B5802" t="str">
            <v>VAZS0190</v>
          </cell>
          <cell r="AX5802">
            <v>168</v>
          </cell>
          <cell r="AY5802">
            <v>190</v>
          </cell>
        </row>
        <row r="5803">
          <cell r="B5803" t="str">
            <v>VAZS0191</v>
          </cell>
          <cell r="AX5803">
            <v>230</v>
          </cell>
          <cell r="AY5803">
            <v>253</v>
          </cell>
        </row>
        <row r="5804">
          <cell r="B5804" t="str">
            <v>VAZS0192</v>
          </cell>
          <cell r="AX5804">
            <v>230</v>
          </cell>
          <cell r="AY5804">
            <v>253</v>
          </cell>
        </row>
        <row r="5805">
          <cell r="B5805" t="str">
            <v>VAZS0193</v>
          </cell>
          <cell r="AX5805">
            <v>348</v>
          </cell>
          <cell r="AY5805">
            <v>380</v>
          </cell>
        </row>
        <row r="5806">
          <cell r="B5806" t="str">
            <v>VAZS0194</v>
          </cell>
          <cell r="AX5806">
            <v>360</v>
          </cell>
          <cell r="AY5806">
            <v>400</v>
          </cell>
        </row>
        <row r="5807">
          <cell r="B5807" t="str">
            <v>VAZS0195</v>
          </cell>
          <cell r="AX5807">
            <v>360</v>
          </cell>
          <cell r="AY5807">
            <v>400</v>
          </cell>
        </row>
        <row r="5808">
          <cell r="B5808" t="str">
            <v>VAZS0196</v>
          </cell>
          <cell r="AX5808">
            <v>378</v>
          </cell>
          <cell r="AY5808">
            <v>420</v>
          </cell>
        </row>
        <row r="5809">
          <cell r="B5809" t="str">
            <v>VAZS0197</v>
          </cell>
          <cell r="AX5809">
            <v>408</v>
          </cell>
          <cell r="AY5809">
            <v>450</v>
          </cell>
        </row>
        <row r="5810">
          <cell r="B5810" t="str">
            <v>VAZS0198</v>
          </cell>
          <cell r="AX5810">
            <v>408</v>
          </cell>
          <cell r="AY5810">
            <v>450</v>
          </cell>
        </row>
        <row r="5811">
          <cell r="B5811" t="str">
            <v>VAZS0199</v>
          </cell>
          <cell r="AX5811">
            <v>750</v>
          </cell>
          <cell r="AY5811">
            <v>830</v>
          </cell>
        </row>
        <row r="5812">
          <cell r="B5812" t="str">
            <v>VAZS0200</v>
          </cell>
          <cell r="AX5812">
            <v>798</v>
          </cell>
          <cell r="AY5812">
            <v>880</v>
          </cell>
        </row>
        <row r="5813">
          <cell r="B5813" t="str">
            <v>VAZS0201</v>
          </cell>
          <cell r="AX5813">
            <v>798</v>
          </cell>
          <cell r="AY5813">
            <v>880</v>
          </cell>
        </row>
        <row r="5814">
          <cell r="B5814" t="str">
            <v>VAZS0202</v>
          </cell>
          <cell r="AX5814">
            <v>1152</v>
          </cell>
          <cell r="AY5814">
            <v>1270</v>
          </cell>
        </row>
        <row r="5815">
          <cell r="B5815" t="str">
            <v>VAZS0203</v>
          </cell>
          <cell r="AX5815">
            <v>1152</v>
          </cell>
          <cell r="AY5815">
            <v>1270</v>
          </cell>
        </row>
        <row r="5816">
          <cell r="B5816" t="str">
            <v>VAZS0204</v>
          </cell>
          <cell r="AX5816">
            <v>1134</v>
          </cell>
          <cell r="AY5816">
            <v>1250</v>
          </cell>
        </row>
        <row r="5817">
          <cell r="B5817" t="str">
            <v>VAZS0205</v>
          </cell>
          <cell r="AX5817">
            <v>1134</v>
          </cell>
          <cell r="AY5817">
            <v>1250</v>
          </cell>
        </row>
        <row r="5818">
          <cell r="B5818" t="str">
            <v>VAZS0206</v>
          </cell>
          <cell r="AX5818">
            <v>720</v>
          </cell>
          <cell r="AY5818">
            <v>792</v>
          </cell>
        </row>
        <row r="5819">
          <cell r="B5819" t="str">
            <v>VAZS0207</v>
          </cell>
          <cell r="AX5819">
            <v>1188</v>
          </cell>
          <cell r="AY5819">
            <v>1310</v>
          </cell>
        </row>
        <row r="5820">
          <cell r="B5820" t="str">
            <v>VAZS0208</v>
          </cell>
          <cell r="AX5820">
            <v>1236</v>
          </cell>
          <cell r="AY5820">
            <v>1360</v>
          </cell>
        </row>
        <row r="5821">
          <cell r="B5821" t="str">
            <v>VAZS0209</v>
          </cell>
          <cell r="AX5821">
            <v>1236</v>
          </cell>
          <cell r="AY5821">
            <v>1360</v>
          </cell>
        </row>
        <row r="5822">
          <cell r="B5822" t="str">
            <v>VAZS0210</v>
          </cell>
          <cell r="AX5822">
            <v>990</v>
          </cell>
          <cell r="AY5822">
            <v>1089</v>
          </cell>
        </row>
        <row r="5823">
          <cell r="B5823" t="str">
            <v>VAZS0211</v>
          </cell>
          <cell r="AX5823">
            <v>1902</v>
          </cell>
          <cell r="AY5823">
            <v>2090</v>
          </cell>
        </row>
        <row r="5824">
          <cell r="B5824" t="str">
            <v>VAZS0212</v>
          </cell>
          <cell r="AX5824">
            <v>2088</v>
          </cell>
          <cell r="AY5824">
            <v>2300</v>
          </cell>
        </row>
        <row r="5825">
          <cell r="B5825"/>
          <cell r="AX5825"/>
          <cell r="AY5825"/>
        </row>
        <row r="5826">
          <cell r="B5826" t="str">
            <v>VAZS0235</v>
          </cell>
          <cell r="AX5826">
            <v>1134</v>
          </cell>
          <cell r="AY5826">
            <v>1250</v>
          </cell>
        </row>
        <row r="5827">
          <cell r="B5827" t="str">
            <v>VAZS0236</v>
          </cell>
          <cell r="AX5827">
            <v>1236</v>
          </cell>
          <cell r="AY5827">
            <v>1360</v>
          </cell>
        </row>
        <row r="5828">
          <cell r="B5828" t="str">
            <v>VAZS0237</v>
          </cell>
          <cell r="AX5828">
            <v>1188</v>
          </cell>
          <cell r="AY5828">
            <v>1310</v>
          </cell>
        </row>
        <row r="5829">
          <cell r="B5829"/>
          <cell r="AX5829"/>
          <cell r="AY5829"/>
        </row>
        <row r="5830">
          <cell r="B5830" t="str">
            <v>VAZS0247</v>
          </cell>
          <cell r="AX5830">
            <v>156</v>
          </cell>
          <cell r="AY5830">
            <v>170</v>
          </cell>
        </row>
        <row r="5831">
          <cell r="B5831" t="str">
            <v>VAZS0243</v>
          </cell>
          <cell r="AX5831">
            <v>70</v>
          </cell>
          <cell r="AY5831">
            <v>77</v>
          </cell>
        </row>
        <row r="5832">
          <cell r="B5832" t="str">
            <v>VAZS0244</v>
          </cell>
          <cell r="AX5832">
            <v>150</v>
          </cell>
          <cell r="AY5832">
            <v>170</v>
          </cell>
        </row>
        <row r="5833">
          <cell r="B5833" t="str">
            <v>VAZS0245</v>
          </cell>
          <cell r="AX5833">
            <v>150</v>
          </cell>
          <cell r="AY5833">
            <v>170</v>
          </cell>
        </row>
        <row r="5834">
          <cell r="B5834" t="str">
            <v>VAZS0248</v>
          </cell>
          <cell r="AX5834">
            <v>156</v>
          </cell>
          <cell r="AY5834">
            <v>170</v>
          </cell>
        </row>
        <row r="5835">
          <cell r="B5835" t="str">
            <v>VAZS0249</v>
          </cell>
          <cell r="AX5835">
            <v>220</v>
          </cell>
          <cell r="AY5835">
            <v>242</v>
          </cell>
        </row>
        <row r="5836">
          <cell r="B5836" t="str">
            <v>VAZS0251</v>
          </cell>
          <cell r="AX5836">
            <v>354</v>
          </cell>
          <cell r="AY5836">
            <v>390</v>
          </cell>
        </row>
        <row r="5837">
          <cell r="B5837" t="str">
            <v>VAZS0252</v>
          </cell>
          <cell r="AX5837">
            <v>408</v>
          </cell>
          <cell r="AY5837">
            <v>450</v>
          </cell>
        </row>
        <row r="5838">
          <cell r="B5838" t="str">
            <v>VAZS0253</v>
          </cell>
          <cell r="AX5838">
            <v>408</v>
          </cell>
          <cell r="AY5838">
            <v>450</v>
          </cell>
        </row>
        <row r="5839">
          <cell r="B5839" t="str">
            <v>VAZS0250</v>
          </cell>
          <cell r="AX5839">
            <v>354</v>
          </cell>
          <cell r="AY5839">
            <v>390</v>
          </cell>
        </row>
        <row r="5840">
          <cell r="B5840" t="str">
            <v>VAZS0241</v>
          </cell>
          <cell r="AX5840">
            <v>462</v>
          </cell>
          <cell r="AY5840">
            <v>510</v>
          </cell>
        </row>
        <row r="5841">
          <cell r="B5841" t="str">
            <v>VAZS0238</v>
          </cell>
          <cell r="AX5841">
            <v>280</v>
          </cell>
          <cell r="AY5841">
            <v>308</v>
          </cell>
        </row>
        <row r="5842">
          <cell r="B5842" t="str">
            <v>VAZS0242</v>
          </cell>
          <cell r="AX5842">
            <v>462</v>
          </cell>
          <cell r="AY5842">
            <v>510</v>
          </cell>
        </row>
        <row r="5843">
          <cell r="B5843" t="str">
            <v>VAZS0239</v>
          </cell>
          <cell r="AX5843">
            <v>540</v>
          </cell>
          <cell r="AY5843">
            <v>590</v>
          </cell>
        </row>
        <row r="5844">
          <cell r="B5844" t="str">
            <v>VAZS0240</v>
          </cell>
          <cell r="AX5844">
            <v>540</v>
          </cell>
          <cell r="AY5844">
            <v>590</v>
          </cell>
        </row>
        <row r="5845">
          <cell r="B5845" t="str">
            <v>VAZS0254</v>
          </cell>
          <cell r="AX5845">
            <v>1026</v>
          </cell>
          <cell r="AY5845">
            <v>1130</v>
          </cell>
        </row>
        <row r="5846">
          <cell r="B5846" t="str">
            <v>VAZS0255</v>
          </cell>
          <cell r="AX5846">
            <v>1134</v>
          </cell>
          <cell r="AY5846">
            <v>1250</v>
          </cell>
        </row>
        <row r="5847">
          <cell r="B5847" t="str">
            <v>VAZS0256</v>
          </cell>
          <cell r="AX5847">
            <v>1134</v>
          </cell>
          <cell r="AY5847">
            <v>1250</v>
          </cell>
        </row>
        <row r="5848">
          <cell r="B5848" t="str">
            <v>VAZS0257</v>
          </cell>
          <cell r="AX5848">
            <v>1236</v>
          </cell>
          <cell r="AY5848">
            <v>1360</v>
          </cell>
        </row>
        <row r="5849">
          <cell r="B5849" t="str">
            <v>VAZS0259</v>
          </cell>
          <cell r="AX5849">
            <v>1236</v>
          </cell>
          <cell r="AY5849">
            <v>1360</v>
          </cell>
        </row>
        <row r="5850">
          <cell r="B5850" t="str">
            <v>VAZS0258</v>
          </cell>
          <cell r="AX5850">
            <v>2088</v>
          </cell>
          <cell r="AY5850">
            <v>2300</v>
          </cell>
        </row>
        <row r="5851">
          <cell r="B5851"/>
          <cell r="AX5851"/>
          <cell r="AY5851"/>
        </row>
        <row r="5852">
          <cell r="B5852" t="str">
            <v>VAZS0260</v>
          </cell>
          <cell r="AX5852">
            <v>432</v>
          </cell>
          <cell r="AY5852">
            <v>480</v>
          </cell>
        </row>
        <row r="5853">
          <cell r="B5853" t="str">
            <v>VAZS0261</v>
          </cell>
          <cell r="AX5853">
            <v>432</v>
          </cell>
          <cell r="AY5853">
            <v>480</v>
          </cell>
        </row>
        <row r="5854">
          <cell r="B5854" t="str">
            <v>VAZS0262</v>
          </cell>
          <cell r="AX5854">
            <v>438</v>
          </cell>
          <cell r="AY5854">
            <v>480</v>
          </cell>
        </row>
        <row r="5855">
          <cell r="B5855" t="str">
            <v>VAZS0263</v>
          </cell>
          <cell r="AX5855">
            <v>462</v>
          </cell>
          <cell r="AY5855">
            <v>510</v>
          </cell>
        </row>
        <row r="5856">
          <cell r="B5856" t="str">
            <v>VAZS0264</v>
          </cell>
          <cell r="AX5856">
            <v>462</v>
          </cell>
          <cell r="AY5856">
            <v>510</v>
          </cell>
        </row>
        <row r="5857">
          <cell r="B5857" t="str">
            <v>VAZS0265</v>
          </cell>
          <cell r="AX5857">
            <v>480</v>
          </cell>
          <cell r="AY5857">
            <v>530</v>
          </cell>
        </row>
        <row r="5858">
          <cell r="B5858" t="str">
            <v>VAZS0266</v>
          </cell>
          <cell r="AX5858">
            <v>528</v>
          </cell>
          <cell r="AY5858">
            <v>580</v>
          </cell>
        </row>
        <row r="5859">
          <cell r="B5859" t="str">
            <v>VAZS0267</v>
          </cell>
          <cell r="AX5859">
            <v>528</v>
          </cell>
          <cell r="AY5859">
            <v>580</v>
          </cell>
        </row>
        <row r="5860">
          <cell r="B5860" t="str">
            <v>VAZS0268</v>
          </cell>
          <cell r="AX5860">
            <v>918</v>
          </cell>
          <cell r="AY5860">
            <v>1010</v>
          </cell>
        </row>
        <row r="5861">
          <cell r="B5861" t="str">
            <v>VAZS0269</v>
          </cell>
          <cell r="AX5861">
            <v>948</v>
          </cell>
          <cell r="AY5861">
            <v>1040</v>
          </cell>
        </row>
        <row r="5862">
          <cell r="B5862" t="str">
            <v>VAZS0270</v>
          </cell>
          <cell r="AX5862">
            <v>948</v>
          </cell>
          <cell r="AY5862">
            <v>1040</v>
          </cell>
        </row>
        <row r="5863">
          <cell r="B5863"/>
          <cell r="AX5863"/>
          <cell r="AY5863"/>
        </row>
        <row r="5864">
          <cell r="B5864" t="str">
            <v>VAZS0289</v>
          </cell>
          <cell r="AX5864">
            <v>420</v>
          </cell>
          <cell r="AY5864">
            <v>462</v>
          </cell>
        </row>
        <row r="5865">
          <cell r="B5865" t="str">
            <v>VAZS0290</v>
          </cell>
          <cell r="AX5865">
            <v>420</v>
          </cell>
          <cell r="AY5865">
            <v>462</v>
          </cell>
        </row>
        <row r="5866">
          <cell r="B5866" t="str">
            <v>VAZS0291</v>
          </cell>
          <cell r="AX5866">
            <v>550</v>
          </cell>
          <cell r="AY5866">
            <v>605</v>
          </cell>
        </row>
        <row r="5867">
          <cell r="B5867" t="str">
            <v>VAZS0292</v>
          </cell>
          <cell r="AX5867">
            <v>550</v>
          </cell>
          <cell r="AY5867">
            <v>605</v>
          </cell>
        </row>
        <row r="5868">
          <cell r="B5868" t="str">
            <v>VAZS0293</v>
          </cell>
          <cell r="AX5868">
            <v>620</v>
          </cell>
          <cell r="AY5868">
            <v>682</v>
          </cell>
        </row>
        <row r="5869">
          <cell r="B5869" t="str">
            <v>VAZS0294</v>
          </cell>
          <cell r="AX5869">
            <v>620</v>
          </cell>
          <cell r="AY5869">
            <v>682</v>
          </cell>
        </row>
        <row r="5870">
          <cell r="B5870" t="str">
            <v>VAZS0295</v>
          </cell>
          <cell r="AX5870">
            <v>908</v>
          </cell>
          <cell r="AY5870">
            <v>999</v>
          </cell>
        </row>
        <row r="5871">
          <cell r="B5871" t="str">
            <v>VAZS0296</v>
          </cell>
          <cell r="AX5871">
            <v>908</v>
          </cell>
          <cell r="AY5871">
            <v>999</v>
          </cell>
        </row>
        <row r="5872">
          <cell r="B5872" t="str">
            <v>VAZS0280</v>
          </cell>
          <cell r="AX5872">
            <v>1152</v>
          </cell>
          <cell r="AY5872">
            <v>1270</v>
          </cell>
        </row>
        <row r="5873">
          <cell r="B5873" t="str">
            <v>VAZS0282</v>
          </cell>
          <cell r="AX5873">
            <v>1134</v>
          </cell>
          <cell r="AY5873">
            <v>1250</v>
          </cell>
        </row>
        <row r="5874">
          <cell r="B5874" t="str">
            <v>VAZS0281</v>
          </cell>
          <cell r="AX5874">
            <v>1038</v>
          </cell>
          <cell r="AY5874">
            <v>1140</v>
          </cell>
        </row>
        <row r="5875">
          <cell r="B5875" t="str">
            <v>VAZS0283</v>
          </cell>
          <cell r="AX5875">
            <v>1134</v>
          </cell>
          <cell r="AY5875">
            <v>1250</v>
          </cell>
        </row>
        <row r="5876">
          <cell r="B5876" t="str">
            <v>VAZS0284</v>
          </cell>
          <cell r="AX5876">
            <v>1188</v>
          </cell>
          <cell r="AY5876">
            <v>1310</v>
          </cell>
        </row>
        <row r="5877">
          <cell r="B5877" t="str">
            <v>VAZS0285</v>
          </cell>
          <cell r="AX5877">
            <v>1236</v>
          </cell>
          <cell r="AY5877">
            <v>1360</v>
          </cell>
        </row>
        <row r="5878">
          <cell r="B5878" t="str">
            <v>VAZS0286</v>
          </cell>
          <cell r="AX5878">
            <v>1236</v>
          </cell>
          <cell r="AY5878">
            <v>1360</v>
          </cell>
        </row>
        <row r="5879">
          <cell r="B5879" t="str">
            <v>VAZS0287</v>
          </cell>
          <cell r="AX5879">
            <v>1320</v>
          </cell>
          <cell r="AY5879">
            <v>1452</v>
          </cell>
        </row>
        <row r="5880">
          <cell r="B5880" t="str">
            <v>VAZS0288</v>
          </cell>
          <cell r="AX5880">
            <v>2088</v>
          </cell>
          <cell r="AY5880">
            <v>2300</v>
          </cell>
        </row>
        <row r="5881">
          <cell r="B5881" t="str">
            <v>VAZS0271</v>
          </cell>
          <cell r="AX5881">
            <v>485</v>
          </cell>
          <cell r="AY5881">
            <v>534</v>
          </cell>
        </row>
        <row r="5882">
          <cell r="B5882" t="str">
            <v>VAZS0272</v>
          </cell>
          <cell r="AX5882">
            <v>485</v>
          </cell>
          <cell r="AY5882">
            <v>534</v>
          </cell>
        </row>
        <row r="5883">
          <cell r="B5883" t="str">
            <v>VAZS0273</v>
          </cell>
          <cell r="AX5883">
            <v>1026</v>
          </cell>
          <cell r="AY5883">
            <v>1130</v>
          </cell>
        </row>
        <row r="5884">
          <cell r="B5884" t="str">
            <v>VAZS0274</v>
          </cell>
          <cell r="AX5884">
            <v>1026</v>
          </cell>
          <cell r="AY5884">
            <v>1130</v>
          </cell>
        </row>
        <row r="5885">
          <cell r="B5885" t="str">
            <v>VAZS0275</v>
          </cell>
          <cell r="AX5885">
            <v>1254</v>
          </cell>
          <cell r="AY5885">
            <v>1380</v>
          </cell>
        </row>
        <row r="5886">
          <cell r="B5886" t="str">
            <v>VAZS0276</v>
          </cell>
          <cell r="AX5886">
            <v>1254</v>
          </cell>
          <cell r="AY5886">
            <v>1380</v>
          </cell>
        </row>
        <row r="5887">
          <cell r="B5887" t="str">
            <v>VAZS0277</v>
          </cell>
          <cell r="AX5887">
            <v>1326</v>
          </cell>
          <cell r="AY5887">
            <v>1460</v>
          </cell>
        </row>
        <row r="5888">
          <cell r="B5888" t="str">
            <v>VAZS0278</v>
          </cell>
          <cell r="AX5888">
            <v>1326</v>
          </cell>
          <cell r="AY5888">
            <v>1460</v>
          </cell>
        </row>
        <row r="5889">
          <cell r="B5889"/>
          <cell r="AX5889"/>
          <cell r="AY5889"/>
        </row>
        <row r="5890">
          <cell r="B5890" t="str">
            <v>VAZS0309</v>
          </cell>
          <cell r="AX5890">
            <v>300</v>
          </cell>
          <cell r="AY5890">
            <v>330</v>
          </cell>
        </row>
        <row r="5891">
          <cell r="B5891" t="str">
            <v>VAZS0310</v>
          </cell>
          <cell r="AX5891">
            <v>300</v>
          </cell>
          <cell r="AY5891">
            <v>330</v>
          </cell>
        </row>
        <row r="5892">
          <cell r="B5892" t="str">
            <v>VAZS0311</v>
          </cell>
          <cell r="AX5892">
            <v>504</v>
          </cell>
          <cell r="AY5892">
            <v>550</v>
          </cell>
        </row>
        <row r="5893">
          <cell r="B5893" t="str">
            <v>VAZS0312</v>
          </cell>
          <cell r="AX5893">
            <v>504</v>
          </cell>
          <cell r="AY5893">
            <v>550</v>
          </cell>
        </row>
        <row r="5894">
          <cell r="B5894" t="str">
            <v>VAZS0313</v>
          </cell>
          <cell r="AX5894">
            <v>594</v>
          </cell>
          <cell r="AY5894">
            <v>650</v>
          </cell>
        </row>
        <row r="5895">
          <cell r="B5895" t="str">
            <v>VAZS0314</v>
          </cell>
          <cell r="AX5895">
            <v>594</v>
          </cell>
          <cell r="AY5895">
            <v>650</v>
          </cell>
        </row>
        <row r="5896">
          <cell r="B5896" t="str">
            <v>VAZS0315</v>
          </cell>
          <cell r="AX5896">
            <v>618</v>
          </cell>
          <cell r="AY5896">
            <v>680</v>
          </cell>
        </row>
        <row r="5897">
          <cell r="B5897" t="str">
            <v>VAZS0316</v>
          </cell>
          <cell r="AX5897">
            <v>618</v>
          </cell>
          <cell r="AY5897">
            <v>680</v>
          </cell>
        </row>
        <row r="5898">
          <cell r="B5898" t="str">
            <v>VAZS0317</v>
          </cell>
          <cell r="AX5898">
            <v>918</v>
          </cell>
          <cell r="AY5898">
            <v>1010</v>
          </cell>
        </row>
        <row r="5899">
          <cell r="B5899" t="str">
            <v>VAZS0318</v>
          </cell>
          <cell r="AX5899">
            <v>918</v>
          </cell>
          <cell r="AY5899">
            <v>1010</v>
          </cell>
        </row>
        <row r="5900">
          <cell r="B5900" t="str">
            <v>VAZS0319</v>
          </cell>
          <cell r="AX5900">
            <v>948</v>
          </cell>
          <cell r="AY5900">
            <v>1040</v>
          </cell>
        </row>
        <row r="5901">
          <cell r="B5901" t="str">
            <v>VAZS0320</v>
          </cell>
          <cell r="AX5901">
            <v>948</v>
          </cell>
          <cell r="AY5901">
            <v>1040</v>
          </cell>
        </row>
        <row r="5902">
          <cell r="B5902" t="str">
            <v>VAZS0321</v>
          </cell>
          <cell r="AX5902">
            <v>714</v>
          </cell>
          <cell r="AY5902">
            <v>790</v>
          </cell>
        </row>
        <row r="5903">
          <cell r="B5903" t="str">
            <v>VAZS0322</v>
          </cell>
          <cell r="AX5903">
            <v>714</v>
          </cell>
          <cell r="AY5903">
            <v>790</v>
          </cell>
        </row>
        <row r="5904">
          <cell r="B5904" t="str">
            <v>VAZS0323</v>
          </cell>
          <cell r="AX5904">
            <v>750</v>
          </cell>
          <cell r="AY5904">
            <v>830</v>
          </cell>
        </row>
        <row r="5905">
          <cell r="B5905" t="str">
            <v>VAZS0324</v>
          </cell>
          <cell r="AX5905">
            <v>750</v>
          </cell>
          <cell r="AY5905">
            <v>830</v>
          </cell>
        </row>
        <row r="5906">
          <cell r="B5906" t="str">
            <v>VAZS0325</v>
          </cell>
          <cell r="AX5906">
            <v>335</v>
          </cell>
          <cell r="AY5906">
            <v>369</v>
          </cell>
        </row>
        <row r="5907">
          <cell r="B5907" t="str">
            <v>VAZS0326</v>
          </cell>
          <cell r="AX5907">
            <v>335</v>
          </cell>
          <cell r="AY5907">
            <v>369</v>
          </cell>
        </row>
        <row r="5908">
          <cell r="B5908" t="str">
            <v>VAZS0327</v>
          </cell>
          <cell r="AX5908">
            <v>618</v>
          </cell>
          <cell r="AY5908">
            <v>680</v>
          </cell>
        </row>
        <row r="5909">
          <cell r="B5909" t="str">
            <v>VAZS0328</v>
          </cell>
          <cell r="AX5909">
            <v>618</v>
          </cell>
          <cell r="AY5909">
            <v>680</v>
          </cell>
        </row>
        <row r="5910">
          <cell r="B5910" t="str">
            <v>VAZS0329</v>
          </cell>
          <cell r="AX5910">
            <v>420</v>
          </cell>
          <cell r="AY5910">
            <v>462</v>
          </cell>
        </row>
        <row r="5911">
          <cell r="B5911" t="str">
            <v>VAZS0330</v>
          </cell>
          <cell r="AX5911">
            <v>420</v>
          </cell>
          <cell r="AY5911">
            <v>462</v>
          </cell>
        </row>
        <row r="5912">
          <cell r="B5912" t="str">
            <v>VAZS0331</v>
          </cell>
          <cell r="AX5912">
            <v>1326</v>
          </cell>
          <cell r="AY5912">
            <v>1460</v>
          </cell>
        </row>
        <row r="5913">
          <cell r="B5913" t="str">
            <v>VAZS0332</v>
          </cell>
          <cell r="AX5913">
            <v>1326</v>
          </cell>
          <cell r="AY5913">
            <v>1460</v>
          </cell>
        </row>
        <row r="5914">
          <cell r="B5914" t="str">
            <v>VAZS0333</v>
          </cell>
          <cell r="AX5914">
            <v>1140</v>
          </cell>
          <cell r="AY5914">
            <v>1250</v>
          </cell>
        </row>
        <row r="5915">
          <cell r="B5915" t="str">
            <v>VAZS0577</v>
          </cell>
          <cell r="AX5915">
            <v>1140</v>
          </cell>
          <cell r="AY5915">
            <v>1250</v>
          </cell>
        </row>
        <row r="5916">
          <cell r="B5916" t="str">
            <v>VAZS0297</v>
          </cell>
          <cell r="AX5916">
            <v>145</v>
          </cell>
          <cell r="AY5916">
            <v>160</v>
          </cell>
        </row>
        <row r="5917">
          <cell r="B5917" t="str">
            <v>VAZS0298</v>
          </cell>
          <cell r="AX5917">
            <v>145</v>
          </cell>
          <cell r="AY5917">
            <v>160</v>
          </cell>
        </row>
        <row r="5918">
          <cell r="B5918" t="str">
            <v>VAZS0299</v>
          </cell>
          <cell r="AX5918">
            <v>270</v>
          </cell>
          <cell r="AY5918">
            <v>300</v>
          </cell>
        </row>
        <row r="5919">
          <cell r="B5919" t="str">
            <v>VAZS0300</v>
          </cell>
          <cell r="AX5919">
            <v>270</v>
          </cell>
          <cell r="AY5919">
            <v>300</v>
          </cell>
        </row>
        <row r="5920">
          <cell r="B5920" t="str">
            <v>VAZS0301</v>
          </cell>
          <cell r="AX5920">
            <v>270</v>
          </cell>
          <cell r="AY5920">
            <v>300</v>
          </cell>
        </row>
        <row r="5921">
          <cell r="B5921" t="str">
            <v>VAZS0302</v>
          </cell>
          <cell r="AX5921">
            <v>270</v>
          </cell>
          <cell r="AY5921">
            <v>300</v>
          </cell>
        </row>
        <row r="5922">
          <cell r="B5922" t="str">
            <v>VAZS0303</v>
          </cell>
          <cell r="AX5922">
            <v>270</v>
          </cell>
          <cell r="AY5922">
            <v>300</v>
          </cell>
        </row>
        <row r="5923">
          <cell r="B5923" t="str">
            <v>VAZS0304</v>
          </cell>
          <cell r="AX5923">
            <v>270</v>
          </cell>
          <cell r="AY5923">
            <v>300</v>
          </cell>
        </row>
        <row r="5924">
          <cell r="B5924" t="str">
            <v>VAZS0305</v>
          </cell>
          <cell r="AX5924">
            <v>342</v>
          </cell>
          <cell r="AY5924">
            <v>380</v>
          </cell>
        </row>
        <row r="5925">
          <cell r="B5925" t="str">
            <v>VAZS0306</v>
          </cell>
          <cell r="AX5925">
            <v>342</v>
          </cell>
          <cell r="AY5925">
            <v>380</v>
          </cell>
        </row>
        <row r="5926">
          <cell r="B5926" t="str">
            <v>VAZS0307</v>
          </cell>
          <cell r="AX5926">
            <v>342</v>
          </cell>
          <cell r="AY5926">
            <v>380</v>
          </cell>
        </row>
        <row r="5927">
          <cell r="B5927" t="str">
            <v>VAZS0308</v>
          </cell>
          <cell r="AX5927">
            <v>342</v>
          </cell>
          <cell r="AY5927">
            <v>380</v>
          </cell>
        </row>
        <row r="5928">
          <cell r="B5928"/>
          <cell r="AX5928"/>
          <cell r="AY5928"/>
        </row>
        <row r="5929">
          <cell r="B5929" t="str">
            <v>VAZS0334</v>
          </cell>
          <cell r="AX5929">
            <v>228</v>
          </cell>
          <cell r="AY5929">
            <v>250</v>
          </cell>
        </row>
        <row r="5930">
          <cell r="B5930" t="str">
            <v>VAZS0335</v>
          </cell>
          <cell r="AX5930">
            <v>228</v>
          </cell>
          <cell r="AY5930">
            <v>250</v>
          </cell>
        </row>
        <row r="5931">
          <cell r="B5931" t="str">
            <v>VAZS0336</v>
          </cell>
          <cell r="AX5931">
            <v>270</v>
          </cell>
          <cell r="AY5931">
            <v>300</v>
          </cell>
        </row>
        <row r="5932">
          <cell r="B5932" t="str">
            <v>VAZS0337</v>
          </cell>
          <cell r="AX5932">
            <v>270</v>
          </cell>
          <cell r="AY5932">
            <v>300</v>
          </cell>
        </row>
        <row r="5933">
          <cell r="B5933" t="str">
            <v>VAZS0338</v>
          </cell>
          <cell r="AX5933">
            <v>270</v>
          </cell>
          <cell r="AY5933">
            <v>300</v>
          </cell>
        </row>
        <row r="5934">
          <cell r="B5934" t="str">
            <v>VAZS0339</v>
          </cell>
          <cell r="AX5934">
            <v>270</v>
          </cell>
          <cell r="AY5934">
            <v>300</v>
          </cell>
        </row>
        <row r="5935">
          <cell r="B5935" t="str">
            <v>VAZS0340</v>
          </cell>
          <cell r="AX5935">
            <v>270</v>
          </cell>
          <cell r="AY5935">
            <v>300</v>
          </cell>
        </row>
        <row r="5936">
          <cell r="B5936" t="str">
            <v>VAZS0341</v>
          </cell>
          <cell r="AX5936">
            <v>270</v>
          </cell>
          <cell r="AY5936">
            <v>300</v>
          </cell>
        </row>
        <row r="5937">
          <cell r="B5937" t="str">
            <v>VAZS0344</v>
          </cell>
          <cell r="AX5937">
            <v>342</v>
          </cell>
          <cell r="AY5937">
            <v>380</v>
          </cell>
        </row>
        <row r="5938">
          <cell r="B5938" t="str">
            <v>VAZS0342</v>
          </cell>
          <cell r="AX5938">
            <v>342</v>
          </cell>
          <cell r="AY5938">
            <v>380</v>
          </cell>
        </row>
        <row r="5939">
          <cell r="B5939" t="str">
            <v>VAZS0343</v>
          </cell>
          <cell r="AX5939">
            <v>342</v>
          </cell>
          <cell r="AY5939">
            <v>380</v>
          </cell>
        </row>
        <row r="5940">
          <cell r="B5940" t="str">
            <v>VAZS0345</v>
          </cell>
          <cell r="AX5940">
            <v>342</v>
          </cell>
          <cell r="AY5940">
            <v>380</v>
          </cell>
        </row>
        <row r="5941">
          <cell r="B5941" t="str">
            <v>VAZS0346</v>
          </cell>
          <cell r="AX5941">
            <v>1074</v>
          </cell>
          <cell r="AY5941">
            <v>1180</v>
          </cell>
        </row>
        <row r="5942">
          <cell r="B5942" t="str">
            <v>VAZS0347</v>
          </cell>
          <cell r="AX5942">
            <v>1074</v>
          </cell>
          <cell r="AY5942">
            <v>1180</v>
          </cell>
        </row>
        <row r="5943">
          <cell r="B5943" t="str">
            <v>VAZS0348</v>
          </cell>
          <cell r="AX5943">
            <v>1134</v>
          </cell>
          <cell r="AY5943">
            <v>1250</v>
          </cell>
        </row>
        <row r="5944">
          <cell r="B5944" t="str">
            <v>VAZS0349</v>
          </cell>
          <cell r="AX5944">
            <v>1134</v>
          </cell>
          <cell r="AY5944">
            <v>1250</v>
          </cell>
        </row>
        <row r="5945">
          <cell r="B5945" t="str">
            <v>VAZS0350</v>
          </cell>
          <cell r="AX5945">
            <v>1038</v>
          </cell>
          <cell r="AY5945">
            <v>1140</v>
          </cell>
        </row>
        <row r="5946">
          <cell r="B5946" t="str">
            <v>VAZS0351</v>
          </cell>
          <cell r="AX5946">
            <v>1188</v>
          </cell>
          <cell r="AY5946">
            <v>1310</v>
          </cell>
        </row>
        <row r="5947">
          <cell r="B5947" t="str">
            <v>VAZS0352</v>
          </cell>
          <cell r="AX5947">
            <v>1236</v>
          </cell>
          <cell r="AY5947">
            <v>1360</v>
          </cell>
        </row>
        <row r="5948">
          <cell r="B5948" t="str">
            <v>VAZS0353</v>
          </cell>
          <cell r="AX5948">
            <v>1236</v>
          </cell>
          <cell r="AY5948">
            <v>1360</v>
          </cell>
        </row>
        <row r="5949">
          <cell r="B5949" t="str">
            <v>VAZS0354</v>
          </cell>
          <cell r="AX5949">
            <v>1902</v>
          </cell>
          <cell r="AY5949">
            <v>2090</v>
          </cell>
        </row>
        <row r="5950">
          <cell r="B5950" t="str">
            <v>VAZS0355</v>
          </cell>
          <cell r="AX5950">
            <v>2088</v>
          </cell>
          <cell r="AY5950">
            <v>2300</v>
          </cell>
        </row>
        <row r="5951">
          <cell r="B5951"/>
          <cell r="AX5951"/>
          <cell r="AY5951"/>
        </row>
        <row r="5952">
          <cell r="B5952" t="str">
            <v>VAZS0379</v>
          </cell>
          <cell r="AX5952">
            <v>335</v>
          </cell>
          <cell r="AY5952">
            <v>369</v>
          </cell>
        </row>
        <row r="5953">
          <cell r="B5953" t="str">
            <v>VAZS0380</v>
          </cell>
          <cell r="AX5953">
            <v>335</v>
          </cell>
          <cell r="AY5953">
            <v>369</v>
          </cell>
        </row>
        <row r="5954">
          <cell r="B5954" t="str">
            <v>VAZS0381</v>
          </cell>
          <cell r="AX5954">
            <v>430</v>
          </cell>
          <cell r="AY5954">
            <v>473</v>
          </cell>
        </row>
        <row r="5955">
          <cell r="B5955" t="str">
            <v>VAZS0382</v>
          </cell>
          <cell r="AX5955">
            <v>430</v>
          </cell>
          <cell r="AY5955">
            <v>473</v>
          </cell>
        </row>
        <row r="5956">
          <cell r="B5956" t="str">
            <v>VAZS0383</v>
          </cell>
          <cell r="AX5956">
            <v>450</v>
          </cell>
          <cell r="AY5956">
            <v>495</v>
          </cell>
        </row>
        <row r="5957">
          <cell r="B5957" t="str">
            <v>VAZS0384</v>
          </cell>
          <cell r="AX5957">
            <v>450</v>
          </cell>
          <cell r="AY5957">
            <v>495</v>
          </cell>
        </row>
        <row r="5958">
          <cell r="B5958" t="str">
            <v>VAZS0385</v>
          </cell>
          <cell r="AX5958">
            <v>636</v>
          </cell>
          <cell r="AY5958">
            <v>700</v>
          </cell>
        </row>
        <row r="5959">
          <cell r="B5959" t="str">
            <v>VAZS0386</v>
          </cell>
          <cell r="AX5959">
            <v>636</v>
          </cell>
          <cell r="AY5959">
            <v>700</v>
          </cell>
        </row>
        <row r="5960">
          <cell r="B5960" t="str">
            <v>VAZS0387</v>
          </cell>
          <cell r="AX5960">
            <v>1326</v>
          </cell>
          <cell r="AY5960">
            <v>1460</v>
          </cell>
        </row>
        <row r="5961">
          <cell r="B5961" t="str">
            <v>VAZS0388</v>
          </cell>
          <cell r="AX5961">
            <v>1326</v>
          </cell>
          <cell r="AY5961">
            <v>1460</v>
          </cell>
        </row>
        <row r="5962">
          <cell r="B5962" t="str">
            <v>VAZS0362</v>
          </cell>
          <cell r="AX5962">
            <v>672</v>
          </cell>
          <cell r="AY5962">
            <v>740</v>
          </cell>
        </row>
        <row r="5963">
          <cell r="B5963" t="str">
            <v>VAZS0363</v>
          </cell>
          <cell r="AX5963">
            <v>672</v>
          </cell>
          <cell r="AY5963">
            <v>740</v>
          </cell>
        </row>
        <row r="5964">
          <cell r="B5964" t="str">
            <v>VAZS0364</v>
          </cell>
          <cell r="AX5964">
            <v>702</v>
          </cell>
          <cell r="AY5964">
            <v>770</v>
          </cell>
        </row>
        <row r="5965">
          <cell r="B5965" t="str">
            <v>VAZS0365</v>
          </cell>
          <cell r="AX5965">
            <v>702</v>
          </cell>
          <cell r="AY5965">
            <v>770</v>
          </cell>
        </row>
        <row r="5966">
          <cell r="B5966" t="str">
            <v>VAZS0366</v>
          </cell>
          <cell r="AX5966">
            <v>636</v>
          </cell>
          <cell r="AY5966">
            <v>700</v>
          </cell>
        </row>
        <row r="5967">
          <cell r="B5967" t="str">
            <v>VAZS0367</v>
          </cell>
          <cell r="AX5967">
            <v>636</v>
          </cell>
          <cell r="AY5967">
            <v>700</v>
          </cell>
        </row>
        <row r="5968">
          <cell r="B5968" t="str">
            <v>VAZS0368</v>
          </cell>
          <cell r="AX5968">
            <v>1104</v>
          </cell>
          <cell r="AY5968">
            <v>1210</v>
          </cell>
        </row>
        <row r="5969">
          <cell r="B5969" t="str">
            <v>VAZS0369</v>
          </cell>
          <cell r="AX5969">
            <v>1104</v>
          </cell>
          <cell r="AY5969">
            <v>1210</v>
          </cell>
        </row>
        <row r="5970">
          <cell r="B5970" t="str">
            <v>VAZS0356</v>
          </cell>
          <cell r="AX5970">
            <v>276</v>
          </cell>
          <cell r="AY5970">
            <v>300</v>
          </cell>
        </row>
        <row r="5971">
          <cell r="B5971" t="str">
            <v>VAZS0357</v>
          </cell>
          <cell r="AX5971">
            <v>276</v>
          </cell>
          <cell r="AY5971">
            <v>300</v>
          </cell>
        </row>
        <row r="5972">
          <cell r="B5972" t="str">
            <v>VAZS0358</v>
          </cell>
          <cell r="AX5972">
            <v>276</v>
          </cell>
          <cell r="AY5972">
            <v>300</v>
          </cell>
        </row>
        <row r="5973">
          <cell r="B5973" t="str">
            <v>VAZS0359</v>
          </cell>
          <cell r="AX5973">
            <v>276</v>
          </cell>
          <cell r="AY5973">
            <v>300</v>
          </cell>
        </row>
        <row r="5974">
          <cell r="B5974" t="str">
            <v>VAZS0360</v>
          </cell>
          <cell r="AX5974">
            <v>414</v>
          </cell>
          <cell r="AY5974">
            <v>460</v>
          </cell>
        </row>
        <row r="5975">
          <cell r="B5975" t="str">
            <v>VAZS0361</v>
          </cell>
          <cell r="AX5975">
            <v>414</v>
          </cell>
          <cell r="AY5975">
            <v>460</v>
          </cell>
        </row>
        <row r="5976">
          <cell r="B5976" t="str">
            <v>VAZS0370</v>
          </cell>
          <cell r="AX5976">
            <v>1092</v>
          </cell>
          <cell r="AY5976">
            <v>1200</v>
          </cell>
        </row>
        <row r="5977">
          <cell r="B5977" t="str">
            <v>VAZS0371</v>
          </cell>
          <cell r="AX5977">
            <v>1092</v>
          </cell>
          <cell r="AY5977">
            <v>1200</v>
          </cell>
        </row>
        <row r="5978">
          <cell r="B5978" t="str">
            <v>VAZS0373</v>
          </cell>
          <cell r="AX5978">
            <v>1272</v>
          </cell>
          <cell r="AY5978">
            <v>1400</v>
          </cell>
        </row>
        <row r="5979">
          <cell r="B5979" t="str">
            <v>VAZS0374</v>
          </cell>
          <cell r="AX5979">
            <v>1272</v>
          </cell>
          <cell r="AY5979">
            <v>1400</v>
          </cell>
        </row>
        <row r="5980">
          <cell r="B5980" t="str">
            <v>VAZS0375</v>
          </cell>
          <cell r="AX5980">
            <v>1392</v>
          </cell>
          <cell r="AY5980">
            <v>1530</v>
          </cell>
        </row>
        <row r="5981">
          <cell r="B5981" t="str">
            <v>VAZS0376</v>
          </cell>
          <cell r="AX5981">
            <v>1392</v>
          </cell>
          <cell r="AY5981">
            <v>1530</v>
          </cell>
        </row>
        <row r="5982">
          <cell r="B5982" t="str">
            <v>VAZS0377</v>
          </cell>
          <cell r="AX5982">
            <v>2424</v>
          </cell>
          <cell r="AY5982">
            <v>2670</v>
          </cell>
        </row>
        <row r="5983">
          <cell r="B5983" t="str">
            <v>VAZS0378</v>
          </cell>
          <cell r="AX5983">
            <v>2604</v>
          </cell>
          <cell r="AY5983">
            <v>2860</v>
          </cell>
        </row>
        <row r="5984">
          <cell r="B5984"/>
          <cell r="AX5984"/>
          <cell r="AY5984"/>
        </row>
        <row r="5985">
          <cell r="B5985" t="str">
            <v>VAZS0394</v>
          </cell>
          <cell r="AX5985">
            <v>672</v>
          </cell>
          <cell r="AY5985">
            <v>740</v>
          </cell>
        </row>
        <row r="5986">
          <cell r="B5986" t="str">
            <v>VAZS0395</v>
          </cell>
          <cell r="AX5986">
            <v>738</v>
          </cell>
          <cell r="AY5986">
            <v>810</v>
          </cell>
        </row>
        <row r="5987">
          <cell r="B5987" t="str">
            <v>VAZS0396</v>
          </cell>
          <cell r="AX5987">
            <v>738</v>
          </cell>
          <cell r="AY5987">
            <v>810</v>
          </cell>
        </row>
        <row r="5988">
          <cell r="B5988" t="str">
            <v>VAZS0389</v>
          </cell>
          <cell r="AX5988">
            <v>430</v>
          </cell>
          <cell r="AY5988">
            <v>473</v>
          </cell>
        </row>
        <row r="5989">
          <cell r="B5989" t="str">
            <v>VAZS0390</v>
          </cell>
          <cell r="AX5989">
            <v>430</v>
          </cell>
          <cell r="AY5989">
            <v>473</v>
          </cell>
        </row>
        <row r="5990">
          <cell r="B5990" t="str">
            <v>VAZS0391</v>
          </cell>
          <cell r="AX5990">
            <v>738</v>
          </cell>
          <cell r="AY5990">
            <v>810</v>
          </cell>
        </row>
        <row r="5991">
          <cell r="B5991" t="str">
            <v>VAZS0392</v>
          </cell>
          <cell r="AX5991">
            <v>738</v>
          </cell>
          <cell r="AY5991">
            <v>810</v>
          </cell>
        </row>
        <row r="5992">
          <cell r="B5992" t="str">
            <v>VAZS0393</v>
          </cell>
          <cell r="AX5992">
            <v>672</v>
          </cell>
          <cell r="AY5992">
            <v>740</v>
          </cell>
        </row>
        <row r="5993">
          <cell r="B5993" t="str">
            <v>VAZS0397</v>
          </cell>
          <cell r="AX5993">
            <v>1104</v>
          </cell>
          <cell r="AY5993">
            <v>1210</v>
          </cell>
        </row>
        <row r="5994">
          <cell r="B5994" t="str">
            <v>VAZS0398</v>
          </cell>
          <cell r="AX5994">
            <v>1236</v>
          </cell>
          <cell r="AY5994">
            <v>1360</v>
          </cell>
        </row>
        <row r="5995">
          <cell r="B5995"/>
          <cell r="AX5995"/>
          <cell r="AY5995"/>
        </row>
        <row r="5996">
          <cell r="B5996" t="str">
            <v>VAZS0399</v>
          </cell>
          <cell r="AX5996">
            <v>450</v>
          </cell>
          <cell r="AY5996">
            <v>500</v>
          </cell>
        </row>
        <row r="5997">
          <cell r="B5997" t="str">
            <v>VAZS0400</v>
          </cell>
          <cell r="AX5997">
            <v>450</v>
          </cell>
          <cell r="AY5997">
            <v>500</v>
          </cell>
        </row>
        <row r="5998">
          <cell r="B5998" t="str">
            <v>VAZS0401</v>
          </cell>
          <cell r="AX5998">
            <v>450</v>
          </cell>
          <cell r="AY5998">
            <v>500</v>
          </cell>
        </row>
        <row r="5999">
          <cell r="B5999" t="str">
            <v>VAZS0402</v>
          </cell>
          <cell r="AX5999">
            <v>450</v>
          </cell>
          <cell r="AY5999">
            <v>500</v>
          </cell>
        </row>
        <row r="6000">
          <cell r="B6000" t="str">
            <v>VAZS0404</v>
          </cell>
          <cell r="AX6000">
            <v>672</v>
          </cell>
          <cell r="AY6000">
            <v>740</v>
          </cell>
        </row>
        <row r="6001">
          <cell r="B6001" t="str">
            <v>VAZS0403</v>
          </cell>
          <cell r="AX6001">
            <v>672</v>
          </cell>
          <cell r="AY6001">
            <v>740</v>
          </cell>
        </row>
        <row r="6002">
          <cell r="B6002" t="str">
            <v>VAZS0405</v>
          </cell>
          <cell r="AX6002">
            <v>1674</v>
          </cell>
          <cell r="AY6002">
            <v>1840</v>
          </cell>
        </row>
        <row r="6003">
          <cell r="B6003" t="str">
            <v>VAZS0406</v>
          </cell>
          <cell r="AX6003">
            <v>1165</v>
          </cell>
          <cell r="AY6003">
            <v>1282</v>
          </cell>
        </row>
        <row r="6004">
          <cell r="B6004" t="str">
            <v>VAZS0407</v>
          </cell>
          <cell r="AX6004">
            <v>2184</v>
          </cell>
          <cell r="AY6004">
            <v>2400</v>
          </cell>
        </row>
        <row r="6005">
          <cell r="B6005" t="str">
            <v>VAZS0408</v>
          </cell>
          <cell r="AX6005">
            <v>3300</v>
          </cell>
          <cell r="AY6005">
            <v>3630</v>
          </cell>
        </row>
        <row r="6006">
          <cell r="B6006" t="str">
            <v>VAZS0409</v>
          </cell>
          <cell r="AX6006">
            <v>3438</v>
          </cell>
          <cell r="AY6006">
            <v>3780</v>
          </cell>
        </row>
        <row r="6007">
          <cell r="B6007"/>
          <cell r="AX6007"/>
          <cell r="AY6007"/>
        </row>
        <row r="6008">
          <cell r="B6008" t="str">
            <v>VAZS0433</v>
          </cell>
          <cell r="AX6008">
            <v>255</v>
          </cell>
          <cell r="AY6008">
            <v>281</v>
          </cell>
        </row>
        <row r="6009">
          <cell r="B6009" t="str">
            <v>VAZS0434</v>
          </cell>
          <cell r="AX6009">
            <v>255</v>
          </cell>
          <cell r="AY6009">
            <v>281</v>
          </cell>
        </row>
        <row r="6010">
          <cell r="B6010" t="str">
            <v>VAZS0435</v>
          </cell>
          <cell r="AX6010">
            <v>295</v>
          </cell>
          <cell r="AY6010">
            <v>325</v>
          </cell>
        </row>
        <row r="6011">
          <cell r="B6011" t="str">
            <v>VAZS0436</v>
          </cell>
          <cell r="AX6011">
            <v>295</v>
          </cell>
          <cell r="AY6011">
            <v>325</v>
          </cell>
        </row>
        <row r="6012">
          <cell r="B6012" t="str">
            <v>VAZS0437</v>
          </cell>
          <cell r="AX6012">
            <v>870</v>
          </cell>
          <cell r="AY6012">
            <v>960</v>
          </cell>
        </row>
        <row r="6013">
          <cell r="B6013" t="str">
            <v>VAZS0438</v>
          </cell>
          <cell r="AX6013">
            <v>70</v>
          </cell>
          <cell r="AY6013">
            <v>77</v>
          </cell>
        </row>
        <row r="6014">
          <cell r="B6014" t="str">
            <v>VAZS0439</v>
          </cell>
          <cell r="AX6014">
            <v>70</v>
          </cell>
          <cell r="AY6014">
            <v>77</v>
          </cell>
        </row>
        <row r="6015">
          <cell r="B6015" t="str">
            <v>VAZS0440</v>
          </cell>
          <cell r="AX6015">
            <v>70</v>
          </cell>
          <cell r="AY6015">
            <v>77</v>
          </cell>
        </row>
        <row r="6016">
          <cell r="B6016" t="str">
            <v>VAZS0441</v>
          </cell>
          <cell r="AX6016">
            <v>70</v>
          </cell>
          <cell r="AY6016">
            <v>77</v>
          </cell>
        </row>
        <row r="6017">
          <cell r="B6017" t="str">
            <v>VAZS0442</v>
          </cell>
          <cell r="AX6017">
            <v>168</v>
          </cell>
          <cell r="AY6017">
            <v>190</v>
          </cell>
        </row>
        <row r="6018">
          <cell r="B6018" t="str">
            <v>VAZS0410</v>
          </cell>
          <cell r="AX6018">
            <v>492</v>
          </cell>
          <cell r="AY6018">
            <v>540</v>
          </cell>
        </row>
        <row r="6019">
          <cell r="B6019" t="str">
            <v>VAZS0411</v>
          </cell>
          <cell r="AX6019">
            <v>492</v>
          </cell>
          <cell r="AY6019">
            <v>540</v>
          </cell>
        </row>
        <row r="6020">
          <cell r="B6020" t="str">
            <v>VAZS0412</v>
          </cell>
          <cell r="AX6020">
            <v>440</v>
          </cell>
          <cell r="AY6020">
            <v>484</v>
          </cell>
        </row>
        <row r="6021">
          <cell r="B6021" t="str">
            <v>VAZS0413</v>
          </cell>
          <cell r="AX6021">
            <v>440</v>
          </cell>
          <cell r="AY6021">
            <v>484</v>
          </cell>
        </row>
        <row r="6022">
          <cell r="B6022" t="str">
            <v>VAZS0414</v>
          </cell>
          <cell r="AX6022">
            <v>550</v>
          </cell>
          <cell r="AY6022">
            <v>605</v>
          </cell>
        </row>
        <row r="6023">
          <cell r="B6023" t="str">
            <v>VAZS0415</v>
          </cell>
          <cell r="AX6023">
            <v>550</v>
          </cell>
          <cell r="AY6023">
            <v>605</v>
          </cell>
        </row>
        <row r="6024">
          <cell r="B6024" t="str">
            <v>VAZS0416</v>
          </cell>
          <cell r="AX6024">
            <v>625</v>
          </cell>
          <cell r="AY6024">
            <v>688</v>
          </cell>
        </row>
        <row r="6025">
          <cell r="B6025" t="str">
            <v>VAZS0417</v>
          </cell>
          <cell r="AX6025">
            <v>625</v>
          </cell>
          <cell r="AY6025">
            <v>688</v>
          </cell>
        </row>
        <row r="6026">
          <cell r="B6026" t="str">
            <v>VAZS0419</v>
          </cell>
          <cell r="AX6026">
            <v>950</v>
          </cell>
          <cell r="AY6026">
            <v>1045</v>
          </cell>
        </row>
        <row r="6027">
          <cell r="B6027" t="str">
            <v>VAZS0420</v>
          </cell>
          <cell r="AX6027">
            <v>950</v>
          </cell>
          <cell r="AY6027">
            <v>1045</v>
          </cell>
        </row>
        <row r="6028">
          <cell r="B6028" t="str">
            <v>VAZS0421</v>
          </cell>
          <cell r="AX6028">
            <v>558</v>
          </cell>
          <cell r="AY6028">
            <v>610</v>
          </cell>
        </row>
        <row r="6029">
          <cell r="B6029" t="str">
            <v>VAZS0422</v>
          </cell>
          <cell r="AX6029">
            <v>558</v>
          </cell>
          <cell r="AY6029">
            <v>610</v>
          </cell>
        </row>
        <row r="6030">
          <cell r="B6030" t="str">
            <v>VAZS0423</v>
          </cell>
          <cell r="AX6030">
            <v>1008</v>
          </cell>
          <cell r="AY6030">
            <v>1110</v>
          </cell>
        </row>
        <row r="6031">
          <cell r="B6031" t="str">
            <v>VAZS0443</v>
          </cell>
          <cell r="AX6031">
            <v>300</v>
          </cell>
          <cell r="AY6031">
            <v>330</v>
          </cell>
        </row>
        <row r="6032">
          <cell r="B6032" t="str">
            <v>VAZS0445</v>
          </cell>
          <cell r="AX6032">
            <v>300</v>
          </cell>
          <cell r="AY6032">
            <v>330</v>
          </cell>
        </row>
        <row r="6033">
          <cell r="B6033" t="str">
            <v>VAZS0446</v>
          </cell>
          <cell r="AX6033">
            <v>300</v>
          </cell>
          <cell r="AY6033">
            <v>330</v>
          </cell>
        </row>
        <row r="6034">
          <cell r="B6034" t="str">
            <v>VAZS0447</v>
          </cell>
          <cell r="AX6034">
            <v>340</v>
          </cell>
          <cell r="AY6034">
            <v>374</v>
          </cell>
        </row>
        <row r="6035">
          <cell r="B6035" t="str">
            <v>VAZS0448</v>
          </cell>
          <cell r="AX6035">
            <v>340</v>
          </cell>
          <cell r="AY6035">
            <v>374</v>
          </cell>
        </row>
        <row r="6036">
          <cell r="B6036" t="str">
            <v>VAZS0449</v>
          </cell>
          <cell r="AX6036">
            <v>625</v>
          </cell>
          <cell r="AY6036">
            <v>688</v>
          </cell>
        </row>
        <row r="6037">
          <cell r="B6037" t="str">
            <v>VAZS0450</v>
          </cell>
          <cell r="AX6037">
            <v>665</v>
          </cell>
          <cell r="AY6037">
            <v>732</v>
          </cell>
        </row>
        <row r="6038">
          <cell r="B6038" t="str">
            <v>VAZS0451</v>
          </cell>
          <cell r="AX6038">
            <v>665</v>
          </cell>
          <cell r="AY6038">
            <v>732</v>
          </cell>
        </row>
        <row r="6039">
          <cell r="B6039" t="str">
            <v>VAZS0444</v>
          </cell>
          <cell r="AX6039">
            <v>300</v>
          </cell>
          <cell r="AY6039">
            <v>330</v>
          </cell>
        </row>
        <row r="6040">
          <cell r="B6040" t="str">
            <v>VAZS0424</v>
          </cell>
          <cell r="AX6040">
            <v>1134</v>
          </cell>
          <cell r="AY6040">
            <v>1250</v>
          </cell>
        </row>
        <row r="6041">
          <cell r="B6041" t="str">
            <v>VAZS0425</v>
          </cell>
          <cell r="AX6041">
            <v>1026</v>
          </cell>
          <cell r="AY6041">
            <v>1130</v>
          </cell>
        </row>
        <row r="6042">
          <cell r="B6042" t="str">
            <v>VAZS0426</v>
          </cell>
          <cell r="AX6042">
            <v>1026</v>
          </cell>
          <cell r="AY6042">
            <v>1130</v>
          </cell>
        </row>
        <row r="6043">
          <cell r="B6043" t="str">
            <v>VAZS0427</v>
          </cell>
          <cell r="AX6043">
            <v>1134</v>
          </cell>
          <cell r="AY6043">
            <v>1250</v>
          </cell>
        </row>
        <row r="6044">
          <cell r="B6044" t="str">
            <v>VAZS0428</v>
          </cell>
          <cell r="AX6044">
            <v>1134</v>
          </cell>
          <cell r="AY6044">
            <v>1250</v>
          </cell>
        </row>
        <row r="6045">
          <cell r="B6045" t="str">
            <v>VAZS0429</v>
          </cell>
          <cell r="AX6045">
            <v>1236</v>
          </cell>
          <cell r="AY6045">
            <v>1360</v>
          </cell>
        </row>
        <row r="6046">
          <cell r="B6046" t="str">
            <v>VAZS0430</v>
          </cell>
          <cell r="AX6046">
            <v>1236</v>
          </cell>
          <cell r="AY6046">
            <v>1360</v>
          </cell>
        </row>
        <row r="6047">
          <cell r="B6047" t="str">
            <v>VAZS0431</v>
          </cell>
          <cell r="AX6047">
            <v>1448</v>
          </cell>
          <cell r="AY6047">
            <v>1593</v>
          </cell>
        </row>
        <row r="6048">
          <cell r="B6048" t="str">
            <v>VAZS0432</v>
          </cell>
          <cell r="AX6048">
            <v>1902</v>
          </cell>
          <cell r="AY6048">
            <v>2090</v>
          </cell>
        </row>
        <row r="6049">
          <cell r="B6049"/>
          <cell r="AX6049"/>
          <cell r="AY6049"/>
        </row>
        <row r="6050">
          <cell r="B6050" t="str">
            <v>VAZS0466</v>
          </cell>
          <cell r="AX6050">
            <v>504</v>
          </cell>
          <cell r="AY6050">
            <v>550</v>
          </cell>
        </row>
        <row r="6051">
          <cell r="B6051" t="str">
            <v>VAZS0462</v>
          </cell>
          <cell r="AX6051">
            <v>325</v>
          </cell>
          <cell r="AY6051">
            <v>358</v>
          </cell>
        </row>
        <row r="6052">
          <cell r="B6052" t="str">
            <v>VAZS0463</v>
          </cell>
          <cell r="AX6052">
            <v>325</v>
          </cell>
          <cell r="AY6052">
            <v>358</v>
          </cell>
        </row>
        <row r="6053">
          <cell r="B6053" t="str">
            <v>VAZS0464</v>
          </cell>
          <cell r="AX6053">
            <v>510</v>
          </cell>
          <cell r="AY6053">
            <v>560</v>
          </cell>
        </row>
        <row r="6054">
          <cell r="B6054" t="str">
            <v>VAZS0465</v>
          </cell>
          <cell r="AX6054">
            <v>510</v>
          </cell>
          <cell r="AY6054">
            <v>560</v>
          </cell>
        </row>
        <row r="6055">
          <cell r="B6055" t="str">
            <v>VAZS0467</v>
          </cell>
          <cell r="AX6055">
            <v>475</v>
          </cell>
          <cell r="AY6055">
            <v>523</v>
          </cell>
        </row>
        <row r="6056">
          <cell r="B6056" t="str">
            <v>VAZS0468</v>
          </cell>
          <cell r="AX6056">
            <v>475</v>
          </cell>
          <cell r="AY6056">
            <v>523</v>
          </cell>
        </row>
        <row r="6057">
          <cell r="B6057" t="str">
            <v>VAZS0469</v>
          </cell>
          <cell r="AX6057">
            <v>1092</v>
          </cell>
          <cell r="AY6057">
            <v>1200</v>
          </cell>
        </row>
        <row r="6058">
          <cell r="B6058"/>
          <cell r="AX6058"/>
          <cell r="AY6058"/>
        </row>
        <row r="6059">
          <cell r="B6059" t="str">
            <v>VAZS0470</v>
          </cell>
          <cell r="AX6059">
            <v>348</v>
          </cell>
          <cell r="AY6059">
            <v>380</v>
          </cell>
        </row>
        <row r="6060">
          <cell r="B6060" t="str">
            <v>VAZS0471</v>
          </cell>
          <cell r="AX6060">
            <v>10</v>
          </cell>
          <cell r="AY6060">
            <v>11</v>
          </cell>
        </row>
        <row r="6061">
          <cell r="B6061" t="str">
            <v>VAZS0473</v>
          </cell>
          <cell r="AX6061">
            <v>10</v>
          </cell>
          <cell r="AY6061">
            <v>11</v>
          </cell>
        </row>
        <row r="6062">
          <cell r="B6062" t="str">
            <v>VAZS0472</v>
          </cell>
          <cell r="AX6062">
            <v>360</v>
          </cell>
          <cell r="AY6062">
            <v>400</v>
          </cell>
        </row>
        <row r="6063">
          <cell r="B6063" t="str">
            <v>VAZS0474</v>
          </cell>
          <cell r="AX6063">
            <v>360</v>
          </cell>
          <cell r="AY6063">
            <v>400</v>
          </cell>
        </row>
        <row r="6064">
          <cell r="B6064" t="str">
            <v>VAZS0475</v>
          </cell>
          <cell r="AX6064">
            <v>702</v>
          </cell>
          <cell r="AY6064">
            <v>770</v>
          </cell>
        </row>
        <row r="6065">
          <cell r="B6065" t="str">
            <v>VAZS0476</v>
          </cell>
          <cell r="AX6065">
            <v>702</v>
          </cell>
          <cell r="AY6065">
            <v>770</v>
          </cell>
        </row>
        <row r="6066">
          <cell r="B6066" t="str">
            <v>VAZS0477</v>
          </cell>
          <cell r="AX6066">
            <v>564</v>
          </cell>
          <cell r="AY6066">
            <v>620</v>
          </cell>
        </row>
        <row r="6067">
          <cell r="B6067" t="str">
            <v>VAZS0479</v>
          </cell>
          <cell r="AX6067">
            <v>804</v>
          </cell>
          <cell r="AY6067">
            <v>880</v>
          </cell>
        </row>
        <row r="6068">
          <cell r="B6068" t="str">
            <v>VAZS0478</v>
          </cell>
          <cell r="AX6068">
            <v>564</v>
          </cell>
          <cell r="AY6068">
            <v>620</v>
          </cell>
        </row>
        <row r="6069">
          <cell r="B6069" t="str">
            <v>VAZS0480</v>
          </cell>
          <cell r="AX6069">
            <v>804</v>
          </cell>
          <cell r="AY6069">
            <v>880</v>
          </cell>
        </row>
        <row r="6070">
          <cell r="B6070" t="str">
            <v>VAZS0481</v>
          </cell>
          <cell r="AX6070">
            <v>1326</v>
          </cell>
          <cell r="AY6070">
            <v>1460</v>
          </cell>
        </row>
        <row r="6071">
          <cell r="B6071" t="str">
            <v>VAZS0482</v>
          </cell>
          <cell r="AX6071">
            <v>1326</v>
          </cell>
          <cell r="AY6071">
            <v>1460</v>
          </cell>
        </row>
        <row r="6072">
          <cell r="B6072" t="str">
            <v>VAZS0483</v>
          </cell>
          <cell r="AX6072">
            <v>1296</v>
          </cell>
          <cell r="AY6072">
            <v>1430</v>
          </cell>
        </row>
        <row r="6073">
          <cell r="B6073" t="str">
            <v>VAZS0484</v>
          </cell>
          <cell r="AX6073">
            <v>2376</v>
          </cell>
          <cell r="AY6073">
            <v>2610</v>
          </cell>
        </row>
        <row r="6074">
          <cell r="B6074" t="str">
            <v>VAZS0485</v>
          </cell>
          <cell r="AX6074">
            <v>2610</v>
          </cell>
          <cell r="AY6074">
            <v>2870</v>
          </cell>
        </row>
        <row r="6075">
          <cell r="B6075" t="str">
            <v>VAZS0486</v>
          </cell>
          <cell r="AX6075">
            <v>2778</v>
          </cell>
          <cell r="AY6075">
            <v>3060</v>
          </cell>
        </row>
        <row r="6076">
          <cell r="B6076" t="str">
            <v>VAZS0487</v>
          </cell>
          <cell r="AX6076">
            <v>696</v>
          </cell>
          <cell r="AY6076">
            <v>770</v>
          </cell>
        </row>
        <row r="6077">
          <cell r="B6077" t="str">
            <v>VAZS0488</v>
          </cell>
          <cell r="AX6077">
            <v>696</v>
          </cell>
          <cell r="AY6077">
            <v>770</v>
          </cell>
        </row>
        <row r="6078">
          <cell r="B6078" t="str">
            <v>VAZS0489</v>
          </cell>
          <cell r="AX6078">
            <v>595</v>
          </cell>
          <cell r="AY6078">
            <v>655</v>
          </cell>
        </row>
        <row r="6079">
          <cell r="B6079" t="str">
            <v>VAZS0490</v>
          </cell>
          <cell r="AX6079">
            <v>595</v>
          </cell>
          <cell r="AY6079">
            <v>655</v>
          </cell>
        </row>
        <row r="6080">
          <cell r="B6080" t="str">
            <v>VAZS0491</v>
          </cell>
          <cell r="AX6080">
            <v>1314</v>
          </cell>
          <cell r="AY6080">
            <v>1450</v>
          </cell>
        </row>
        <row r="6081">
          <cell r="B6081" t="str">
            <v>VAZS0492</v>
          </cell>
          <cell r="AX6081">
            <v>1314</v>
          </cell>
          <cell r="AY6081">
            <v>1450</v>
          </cell>
        </row>
        <row r="6082">
          <cell r="B6082" t="str">
            <v>VAZS0493</v>
          </cell>
          <cell r="AX6082">
            <v>1260</v>
          </cell>
          <cell r="AY6082">
            <v>1386</v>
          </cell>
        </row>
        <row r="6083">
          <cell r="B6083" t="str">
            <v>VAZS0494</v>
          </cell>
          <cell r="AX6083">
            <v>1260</v>
          </cell>
          <cell r="AY6083">
            <v>1386</v>
          </cell>
        </row>
        <row r="6084">
          <cell r="B6084"/>
          <cell r="AX6084"/>
          <cell r="AY6084"/>
        </row>
        <row r="6085">
          <cell r="B6085" t="str">
            <v>VAZS0495</v>
          </cell>
          <cell r="AX6085">
            <v>714</v>
          </cell>
          <cell r="AY6085">
            <v>790</v>
          </cell>
        </row>
        <row r="6086">
          <cell r="B6086" t="str">
            <v>VAZS0496</v>
          </cell>
          <cell r="AX6086">
            <v>204</v>
          </cell>
          <cell r="AY6086">
            <v>220</v>
          </cell>
        </row>
        <row r="6087">
          <cell r="B6087" t="str">
            <v>VAZS0497</v>
          </cell>
          <cell r="AX6087">
            <v>960</v>
          </cell>
          <cell r="AY6087">
            <v>1060</v>
          </cell>
        </row>
        <row r="6088">
          <cell r="B6088"/>
          <cell r="AX6088"/>
          <cell r="AY6088"/>
        </row>
        <row r="6089">
          <cell r="B6089" t="str">
            <v>VAZS0517</v>
          </cell>
          <cell r="AX6089">
            <v>900</v>
          </cell>
          <cell r="AY6089">
            <v>990</v>
          </cell>
        </row>
        <row r="6090">
          <cell r="B6090" t="str">
            <v>VAZS0498</v>
          </cell>
          <cell r="AX6090">
            <v>2424</v>
          </cell>
          <cell r="AY6090">
            <v>2670</v>
          </cell>
        </row>
        <row r="6091">
          <cell r="B6091"/>
          <cell r="AX6091"/>
          <cell r="AY6091"/>
        </row>
        <row r="6092">
          <cell r="B6092" t="str">
            <v>GAZS0045</v>
          </cell>
          <cell r="AX6092">
            <v>114</v>
          </cell>
          <cell r="AY6092">
            <v>130</v>
          </cell>
        </row>
        <row r="6093">
          <cell r="B6093" t="str">
            <v>GAZS0046</v>
          </cell>
          <cell r="AX6093">
            <v>114</v>
          </cell>
          <cell r="AY6093">
            <v>130</v>
          </cell>
        </row>
        <row r="6094">
          <cell r="B6094" t="str">
            <v>GAZS0047</v>
          </cell>
          <cell r="AX6094">
            <v>114</v>
          </cell>
          <cell r="AY6094">
            <v>130</v>
          </cell>
        </row>
        <row r="6095">
          <cell r="B6095" t="str">
            <v>GAZS0048</v>
          </cell>
          <cell r="AX6095">
            <v>114</v>
          </cell>
          <cell r="AY6095">
            <v>130</v>
          </cell>
        </row>
        <row r="6096">
          <cell r="B6096" t="str">
            <v>GAZS0049</v>
          </cell>
          <cell r="AX6096">
            <v>114</v>
          </cell>
          <cell r="AY6096">
            <v>130</v>
          </cell>
        </row>
        <row r="6097">
          <cell r="B6097" t="str">
            <v>GAZS0050</v>
          </cell>
          <cell r="AX6097">
            <v>114</v>
          </cell>
          <cell r="AY6097">
            <v>130</v>
          </cell>
        </row>
        <row r="6098">
          <cell r="B6098" t="str">
            <v>GAZS0051</v>
          </cell>
          <cell r="AX6098">
            <v>114</v>
          </cell>
          <cell r="AY6098">
            <v>130</v>
          </cell>
        </row>
        <row r="6099">
          <cell r="B6099" t="str">
            <v>GAZS0052</v>
          </cell>
          <cell r="AX6099">
            <v>114</v>
          </cell>
          <cell r="AY6099">
            <v>130</v>
          </cell>
        </row>
        <row r="6100">
          <cell r="B6100" t="str">
            <v>GAZS0053</v>
          </cell>
          <cell r="AX6100">
            <v>168</v>
          </cell>
          <cell r="AY6100">
            <v>190</v>
          </cell>
        </row>
        <row r="6101">
          <cell r="B6101" t="str">
            <v>GAZS0054</v>
          </cell>
          <cell r="AX6101">
            <v>168</v>
          </cell>
          <cell r="AY6101">
            <v>190</v>
          </cell>
        </row>
        <row r="6102">
          <cell r="B6102" t="str">
            <v>GAZS0055</v>
          </cell>
          <cell r="AX6102">
            <v>348</v>
          </cell>
          <cell r="AY6102">
            <v>380</v>
          </cell>
        </row>
        <row r="6103">
          <cell r="B6103" t="str">
            <v>GAZS0056</v>
          </cell>
          <cell r="AX6103">
            <v>348</v>
          </cell>
          <cell r="AY6103">
            <v>380</v>
          </cell>
        </row>
        <row r="6104">
          <cell r="B6104" t="str">
            <v>GAZS0057</v>
          </cell>
          <cell r="AX6104">
            <v>360</v>
          </cell>
          <cell r="AY6104">
            <v>400</v>
          </cell>
        </row>
        <row r="6105">
          <cell r="B6105" t="str">
            <v>GAZS0058</v>
          </cell>
          <cell r="AX6105">
            <v>360</v>
          </cell>
          <cell r="AY6105">
            <v>400</v>
          </cell>
        </row>
        <row r="6106">
          <cell r="B6106" t="str">
            <v>GAZS0059</v>
          </cell>
          <cell r="AX6106">
            <v>378</v>
          </cell>
          <cell r="AY6106">
            <v>420</v>
          </cell>
        </row>
        <row r="6107">
          <cell r="B6107" t="str">
            <v>GAZS0060</v>
          </cell>
          <cell r="AX6107">
            <v>378</v>
          </cell>
          <cell r="AY6107">
            <v>420</v>
          </cell>
        </row>
        <row r="6108">
          <cell r="B6108" t="str">
            <v>GAZS0061</v>
          </cell>
          <cell r="AX6108">
            <v>408</v>
          </cell>
          <cell r="AY6108">
            <v>450</v>
          </cell>
        </row>
        <row r="6109">
          <cell r="B6109" t="str">
            <v>GAZS0062</v>
          </cell>
          <cell r="AX6109">
            <v>408</v>
          </cell>
          <cell r="AY6109">
            <v>450</v>
          </cell>
        </row>
        <row r="6110">
          <cell r="B6110" t="str">
            <v>GAZS0063</v>
          </cell>
          <cell r="AX6110">
            <v>750</v>
          </cell>
          <cell r="AY6110">
            <v>830</v>
          </cell>
        </row>
        <row r="6111">
          <cell r="B6111" t="str">
            <v>GAZS0064</v>
          </cell>
          <cell r="AX6111">
            <v>750</v>
          </cell>
          <cell r="AY6111">
            <v>830</v>
          </cell>
        </row>
        <row r="6112">
          <cell r="B6112" t="str">
            <v>GAZS0075</v>
          </cell>
          <cell r="AX6112">
            <v>295</v>
          </cell>
          <cell r="AY6112">
            <v>325</v>
          </cell>
        </row>
        <row r="6113">
          <cell r="B6113" t="str">
            <v>GAZS0076</v>
          </cell>
          <cell r="AX6113">
            <v>295</v>
          </cell>
          <cell r="AY6113">
            <v>325</v>
          </cell>
        </row>
        <row r="6114">
          <cell r="B6114" t="str">
            <v>GAZS0077</v>
          </cell>
          <cell r="AX6114">
            <v>450</v>
          </cell>
          <cell r="AY6114">
            <v>500</v>
          </cell>
        </row>
        <row r="6115">
          <cell r="B6115" t="str">
            <v>GAZS0078</v>
          </cell>
          <cell r="AX6115">
            <v>450</v>
          </cell>
          <cell r="AY6115">
            <v>500</v>
          </cell>
        </row>
        <row r="6116">
          <cell r="B6116" t="str">
            <v>GAZS0079</v>
          </cell>
          <cell r="AX6116">
            <v>462</v>
          </cell>
          <cell r="AY6116">
            <v>510</v>
          </cell>
        </row>
        <row r="6117">
          <cell r="B6117" t="str">
            <v>GAZS0080</v>
          </cell>
          <cell r="AX6117">
            <v>462</v>
          </cell>
          <cell r="AY6117">
            <v>510</v>
          </cell>
        </row>
        <row r="6118">
          <cell r="B6118" t="str">
            <v>GAZS0081</v>
          </cell>
          <cell r="AX6118">
            <v>480</v>
          </cell>
          <cell r="AY6118">
            <v>530</v>
          </cell>
        </row>
        <row r="6119">
          <cell r="B6119" t="str">
            <v>GAZS0082</v>
          </cell>
          <cell r="AX6119">
            <v>480</v>
          </cell>
          <cell r="AY6119">
            <v>530</v>
          </cell>
        </row>
        <row r="6120">
          <cell r="B6120" t="str">
            <v>GAZS0083</v>
          </cell>
          <cell r="AX6120">
            <v>528</v>
          </cell>
          <cell r="AY6120">
            <v>580</v>
          </cell>
        </row>
        <row r="6121">
          <cell r="B6121" t="str">
            <v>GAZS0084</v>
          </cell>
          <cell r="AX6121">
            <v>528</v>
          </cell>
          <cell r="AY6121">
            <v>580</v>
          </cell>
        </row>
        <row r="6122">
          <cell r="B6122" t="str">
            <v>GAZS0085</v>
          </cell>
          <cell r="AX6122">
            <v>948</v>
          </cell>
          <cell r="AY6122">
            <v>1040</v>
          </cell>
        </row>
        <row r="6123">
          <cell r="B6123" t="str">
            <v>GAZS0086</v>
          </cell>
          <cell r="AX6123">
            <v>948</v>
          </cell>
          <cell r="AY6123">
            <v>1040</v>
          </cell>
        </row>
        <row r="6124">
          <cell r="B6124" t="str">
            <v>GAZS0065</v>
          </cell>
          <cell r="AX6124">
            <v>1116</v>
          </cell>
          <cell r="AY6124">
            <v>1230</v>
          </cell>
        </row>
        <row r="6125">
          <cell r="B6125" t="str">
            <v>GAZS0067</v>
          </cell>
          <cell r="AX6125">
            <v>1134</v>
          </cell>
          <cell r="AY6125">
            <v>1250</v>
          </cell>
        </row>
        <row r="6126">
          <cell r="B6126" t="str">
            <v>GAZS0068</v>
          </cell>
          <cell r="AX6126">
            <v>1134</v>
          </cell>
          <cell r="AY6126">
            <v>1250</v>
          </cell>
        </row>
        <row r="6127">
          <cell r="B6127" t="str">
            <v>GAZS0069</v>
          </cell>
          <cell r="AX6127">
            <v>1038</v>
          </cell>
          <cell r="AY6127">
            <v>1140</v>
          </cell>
        </row>
        <row r="6128">
          <cell r="B6128" t="str">
            <v>GAZS0070</v>
          </cell>
          <cell r="AX6128">
            <v>1188</v>
          </cell>
          <cell r="AY6128">
            <v>1310</v>
          </cell>
        </row>
        <row r="6129">
          <cell r="B6129" t="str">
            <v>GAZS0071</v>
          </cell>
          <cell r="AX6129">
            <v>1236</v>
          </cell>
          <cell r="AY6129">
            <v>1360</v>
          </cell>
        </row>
        <row r="6130">
          <cell r="B6130" t="str">
            <v>GAZS0072</v>
          </cell>
          <cell r="AX6130">
            <v>1236</v>
          </cell>
          <cell r="AY6130">
            <v>1360</v>
          </cell>
        </row>
        <row r="6131">
          <cell r="B6131" t="str">
            <v>GAZS0073</v>
          </cell>
          <cell r="AX6131">
            <v>1902</v>
          </cell>
          <cell r="AY6131">
            <v>2090</v>
          </cell>
        </row>
        <row r="6132">
          <cell r="B6132" t="str">
            <v>GAZS0074</v>
          </cell>
          <cell r="AX6132">
            <v>2088</v>
          </cell>
          <cell r="AY6132">
            <v>2300</v>
          </cell>
        </row>
        <row r="6133">
          <cell r="B6133" t="str">
            <v>GAZS0066</v>
          </cell>
          <cell r="AX6133">
            <v>1092</v>
          </cell>
          <cell r="AY6133">
            <v>1200</v>
          </cell>
        </row>
        <row r="6134">
          <cell r="B6134"/>
          <cell r="AX6134"/>
          <cell r="AY6134"/>
        </row>
        <row r="6135">
          <cell r="B6135" t="str">
            <v>GAZS0114</v>
          </cell>
          <cell r="AX6135">
            <v>540</v>
          </cell>
          <cell r="AY6135">
            <v>590</v>
          </cell>
        </row>
        <row r="6136">
          <cell r="B6136" t="str">
            <v>GAZS0096</v>
          </cell>
          <cell r="AX6136">
            <v>696</v>
          </cell>
          <cell r="AY6136">
            <v>770</v>
          </cell>
        </row>
        <row r="6137">
          <cell r="B6137" t="str">
            <v>GAZS0097</v>
          </cell>
          <cell r="AX6137">
            <v>648</v>
          </cell>
          <cell r="AY6137">
            <v>710</v>
          </cell>
        </row>
        <row r="6138">
          <cell r="B6138" t="str">
            <v>GAZS0098</v>
          </cell>
          <cell r="AX6138">
            <v>1110</v>
          </cell>
          <cell r="AY6138">
            <v>1220</v>
          </cell>
        </row>
        <row r="6139">
          <cell r="B6139" t="str">
            <v>GAZS0099</v>
          </cell>
          <cell r="AX6139">
            <v>1062</v>
          </cell>
          <cell r="AY6139">
            <v>1170</v>
          </cell>
        </row>
        <row r="6140">
          <cell r="B6140" t="str">
            <v>GAZS0100</v>
          </cell>
          <cell r="AX6140">
            <v>618</v>
          </cell>
          <cell r="AY6140">
            <v>680</v>
          </cell>
        </row>
        <row r="6141">
          <cell r="B6141" t="str">
            <v>GAZS0101</v>
          </cell>
          <cell r="AX6141">
            <v>618</v>
          </cell>
          <cell r="AY6141">
            <v>680</v>
          </cell>
        </row>
        <row r="6142">
          <cell r="B6142" t="str">
            <v>GAZS0102</v>
          </cell>
          <cell r="AX6142">
            <v>582</v>
          </cell>
          <cell r="AY6142">
            <v>640</v>
          </cell>
        </row>
        <row r="6143">
          <cell r="B6143" t="str">
            <v>GAZS0103</v>
          </cell>
          <cell r="AX6143">
            <v>582</v>
          </cell>
          <cell r="AY6143">
            <v>640</v>
          </cell>
        </row>
        <row r="6144">
          <cell r="B6144" t="str">
            <v>GAZS0104</v>
          </cell>
          <cell r="AX6144">
            <v>336</v>
          </cell>
          <cell r="AY6144">
            <v>370</v>
          </cell>
        </row>
        <row r="6145">
          <cell r="B6145" t="str">
            <v>GAZS0105</v>
          </cell>
          <cell r="AX6145">
            <v>336</v>
          </cell>
          <cell r="AY6145">
            <v>370</v>
          </cell>
        </row>
        <row r="6146">
          <cell r="B6146" t="str">
            <v>GAZS0106</v>
          </cell>
          <cell r="AX6146">
            <v>360</v>
          </cell>
          <cell r="AY6146">
            <v>400</v>
          </cell>
        </row>
        <row r="6147">
          <cell r="B6147" t="str">
            <v>GAZS0107</v>
          </cell>
          <cell r="AX6147">
            <v>360</v>
          </cell>
          <cell r="AY6147">
            <v>400</v>
          </cell>
        </row>
        <row r="6148">
          <cell r="B6148" t="str">
            <v>GAZS0108</v>
          </cell>
          <cell r="AX6148">
            <v>320</v>
          </cell>
          <cell r="AY6148">
            <v>352</v>
          </cell>
        </row>
        <row r="6149">
          <cell r="B6149" t="str">
            <v>GAZS0109</v>
          </cell>
          <cell r="AX6149">
            <v>320</v>
          </cell>
          <cell r="AY6149">
            <v>352</v>
          </cell>
        </row>
        <row r="6150">
          <cell r="B6150" t="str">
            <v>GAZS0110</v>
          </cell>
          <cell r="AX6150">
            <v>462</v>
          </cell>
          <cell r="AY6150">
            <v>510</v>
          </cell>
        </row>
        <row r="6151">
          <cell r="B6151" t="str">
            <v>GAZS0111</v>
          </cell>
          <cell r="AX6151">
            <v>462</v>
          </cell>
          <cell r="AY6151">
            <v>510</v>
          </cell>
        </row>
        <row r="6152">
          <cell r="B6152" t="str">
            <v>GAZS0112</v>
          </cell>
          <cell r="AX6152">
            <v>480</v>
          </cell>
          <cell r="AY6152">
            <v>530</v>
          </cell>
        </row>
        <row r="6153">
          <cell r="B6153" t="str">
            <v>GAZS0113</v>
          </cell>
          <cell r="AX6153">
            <v>480</v>
          </cell>
          <cell r="AY6153">
            <v>530</v>
          </cell>
        </row>
        <row r="6154">
          <cell r="B6154" t="str">
            <v>GAZS0115</v>
          </cell>
          <cell r="AX6154">
            <v>540</v>
          </cell>
          <cell r="AY6154">
            <v>590</v>
          </cell>
        </row>
        <row r="6155">
          <cell r="B6155" t="str">
            <v>GAZS0116</v>
          </cell>
          <cell r="AX6155">
            <v>660</v>
          </cell>
          <cell r="AY6155">
            <v>730</v>
          </cell>
        </row>
        <row r="6156">
          <cell r="B6156" t="str">
            <v>GAZS0117</v>
          </cell>
          <cell r="AX6156">
            <v>660</v>
          </cell>
          <cell r="AY6156">
            <v>730</v>
          </cell>
        </row>
        <row r="6157">
          <cell r="B6157" t="str">
            <v>GAZS0118</v>
          </cell>
          <cell r="AX6157">
            <v>714</v>
          </cell>
          <cell r="AY6157">
            <v>790</v>
          </cell>
        </row>
        <row r="6158">
          <cell r="B6158" t="str">
            <v>GAZS0119</v>
          </cell>
          <cell r="AX6158">
            <v>714</v>
          </cell>
          <cell r="AY6158">
            <v>790</v>
          </cell>
        </row>
        <row r="6159">
          <cell r="B6159" t="str">
            <v>GAZS0122</v>
          </cell>
          <cell r="AX6159">
            <v>648</v>
          </cell>
          <cell r="AY6159">
            <v>710</v>
          </cell>
        </row>
        <row r="6160">
          <cell r="B6160" t="str">
            <v>GAZS0123</v>
          </cell>
          <cell r="AX6160">
            <v>648</v>
          </cell>
          <cell r="AY6160">
            <v>710</v>
          </cell>
        </row>
        <row r="6161">
          <cell r="B6161" t="str">
            <v>GAZS0120</v>
          </cell>
          <cell r="AX6161">
            <v>612</v>
          </cell>
          <cell r="AY6161">
            <v>670</v>
          </cell>
        </row>
        <row r="6162">
          <cell r="B6162" t="str">
            <v>GAZS0121</v>
          </cell>
          <cell r="AX6162">
            <v>612</v>
          </cell>
          <cell r="AY6162">
            <v>670</v>
          </cell>
        </row>
        <row r="6163">
          <cell r="B6163" t="str">
            <v>GAZS0090</v>
          </cell>
          <cell r="AX6163">
            <v>582</v>
          </cell>
          <cell r="AY6163">
            <v>640</v>
          </cell>
        </row>
        <row r="6164">
          <cell r="B6164" t="str">
            <v>GAZS0091</v>
          </cell>
          <cell r="AX6164">
            <v>648</v>
          </cell>
          <cell r="AY6164">
            <v>710</v>
          </cell>
        </row>
        <row r="6165">
          <cell r="B6165" t="str">
            <v>GAZS0092</v>
          </cell>
          <cell r="AX6165">
            <v>582</v>
          </cell>
          <cell r="AY6165">
            <v>640</v>
          </cell>
        </row>
        <row r="6166">
          <cell r="B6166" t="str">
            <v>GAZS0093</v>
          </cell>
          <cell r="AX6166">
            <v>648</v>
          </cell>
          <cell r="AY6166">
            <v>710</v>
          </cell>
        </row>
        <row r="6167">
          <cell r="B6167" t="str">
            <v>GAZS0190</v>
          </cell>
          <cell r="AX6167">
            <v>1032</v>
          </cell>
          <cell r="AY6167">
            <v>1140</v>
          </cell>
        </row>
        <row r="6168">
          <cell r="B6168" t="str">
            <v>GAZS0088</v>
          </cell>
          <cell r="AX6168">
            <v>1566</v>
          </cell>
          <cell r="AY6168">
            <v>1720</v>
          </cell>
        </row>
        <row r="6169">
          <cell r="B6169" t="str">
            <v>GAZS0087</v>
          </cell>
          <cell r="AX6169">
            <v>1632</v>
          </cell>
          <cell r="AY6169">
            <v>1800</v>
          </cell>
        </row>
        <row r="6170">
          <cell r="B6170" t="str">
            <v>GAZS0089</v>
          </cell>
          <cell r="AX6170">
            <v>1404</v>
          </cell>
          <cell r="AY6170">
            <v>1540</v>
          </cell>
        </row>
        <row r="6171">
          <cell r="B6171"/>
          <cell r="AX6171"/>
          <cell r="AY6171"/>
        </row>
        <row r="6172">
          <cell r="B6172" t="str">
            <v>ZAZS0003</v>
          </cell>
          <cell r="AX6172">
            <v>745</v>
          </cell>
          <cell r="AY6172">
            <v>820</v>
          </cell>
        </row>
        <row r="6173">
          <cell r="B6173" t="str">
            <v>ZAZS0004</v>
          </cell>
          <cell r="AX6173">
            <v>1074</v>
          </cell>
          <cell r="AY6173">
            <v>1180</v>
          </cell>
        </row>
        <row r="6174">
          <cell r="B6174" t="str">
            <v>ZAZS0005</v>
          </cell>
          <cell r="AX6174">
            <v>745</v>
          </cell>
          <cell r="AY6174">
            <v>820</v>
          </cell>
        </row>
        <row r="6175">
          <cell r="B6175"/>
          <cell r="AX6175"/>
          <cell r="AY6175"/>
        </row>
        <row r="6176">
          <cell r="B6176" t="str">
            <v>KAMS0004</v>
          </cell>
          <cell r="AX6176">
            <v>450</v>
          </cell>
          <cell r="AY6176">
            <v>495</v>
          </cell>
        </row>
        <row r="6177">
          <cell r="B6177" t="str">
            <v>KAMS0005</v>
          </cell>
          <cell r="AX6177">
            <v>375</v>
          </cell>
          <cell r="AY6177">
            <v>413</v>
          </cell>
        </row>
        <row r="6178">
          <cell r="B6178" t="str">
            <v>KAMS0006</v>
          </cell>
          <cell r="AX6178">
            <v>375</v>
          </cell>
          <cell r="AY6178">
            <v>413</v>
          </cell>
        </row>
        <row r="6179">
          <cell r="B6179" t="str">
            <v>KAMS0007</v>
          </cell>
          <cell r="AX6179">
            <v>720</v>
          </cell>
          <cell r="AY6179">
            <v>790</v>
          </cell>
        </row>
        <row r="6180">
          <cell r="B6180" t="str">
            <v>KAMS0008</v>
          </cell>
          <cell r="AX6180">
            <v>720</v>
          </cell>
          <cell r="AY6180">
            <v>790</v>
          </cell>
        </row>
        <row r="6181">
          <cell r="B6181" t="str">
            <v>KAMS0009</v>
          </cell>
          <cell r="AX6181">
            <v>1080</v>
          </cell>
          <cell r="AY6181">
            <v>1190</v>
          </cell>
        </row>
        <row r="6182">
          <cell r="B6182" t="str">
            <v>KAMS0010</v>
          </cell>
          <cell r="AX6182">
            <v>1080</v>
          </cell>
          <cell r="AY6182">
            <v>1190</v>
          </cell>
        </row>
        <row r="6183">
          <cell r="B6183" t="str">
            <v>KAMS0011</v>
          </cell>
          <cell r="AX6183">
            <v>330</v>
          </cell>
          <cell r="AY6183">
            <v>360</v>
          </cell>
        </row>
        <row r="6184">
          <cell r="B6184" t="str">
            <v>KAMS0012</v>
          </cell>
          <cell r="AX6184">
            <v>225</v>
          </cell>
          <cell r="AY6184">
            <v>248</v>
          </cell>
        </row>
        <row r="6185">
          <cell r="B6185" t="str">
            <v>KAMS0013</v>
          </cell>
          <cell r="AX6185">
            <v>225</v>
          </cell>
          <cell r="AY6185">
            <v>248</v>
          </cell>
        </row>
        <row r="6186">
          <cell r="B6186" t="str">
            <v>KAMS0014</v>
          </cell>
          <cell r="AX6186">
            <v>438</v>
          </cell>
          <cell r="AY6186">
            <v>480</v>
          </cell>
        </row>
        <row r="6187">
          <cell r="B6187" t="str">
            <v>KAMS0015</v>
          </cell>
          <cell r="AX6187">
            <v>438</v>
          </cell>
          <cell r="AY6187">
            <v>480</v>
          </cell>
        </row>
        <row r="6188">
          <cell r="B6188" t="str">
            <v>KAMS0016</v>
          </cell>
          <cell r="AX6188">
            <v>660</v>
          </cell>
          <cell r="AY6188">
            <v>730</v>
          </cell>
        </row>
        <row r="6189">
          <cell r="B6189" t="str">
            <v>KAMS0017</v>
          </cell>
          <cell r="AX6189">
            <v>660</v>
          </cell>
          <cell r="AY6189">
            <v>730</v>
          </cell>
        </row>
        <row r="6190">
          <cell r="B6190"/>
          <cell r="AX6190"/>
          <cell r="AY6190"/>
        </row>
        <row r="6191">
          <cell r="B6191" t="str">
            <v>LIAS0003</v>
          </cell>
          <cell r="AX6191">
            <v>6050</v>
          </cell>
          <cell r="AY6191">
            <v>6660</v>
          </cell>
        </row>
        <row r="6192">
          <cell r="B6192" t="str">
            <v>LIAS0001</v>
          </cell>
          <cell r="AX6192">
            <v>1452</v>
          </cell>
          <cell r="AY6192">
            <v>1600</v>
          </cell>
        </row>
        <row r="6193">
          <cell r="B6193"/>
          <cell r="AX6193"/>
          <cell r="AY6193"/>
        </row>
        <row r="6194">
          <cell r="B6194" t="str">
            <v>MAZS0015</v>
          </cell>
          <cell r="AX6194">
            <v>2700</v>
          </cell>
          <cell r="AY6194">
            <v>2970</v>
          </cell>
        </row>
        <row r="6195">
          <cell r="B6195" t="str">
            <v>MAZS0014</v>
          </cell>
          <cell r="AX6195">
            <v>1500</v>
          </cell>
          <cell r="AY6195">
            <v>1650</v>
          </cell>
        </row>
        <row r="6196">
          <cell r="B6196" t="str">
            <v>MAZS0016</v>
          </cell>
          <cell r="AX6196">
            <v>2437</v>
          </cell>
          <cell r="AY6196">
            <v>2680</v>
          </cell>
        </row>
        <row r="6197">
          <cell r="B6197" t="str">
            <v>MAZS0017</v>
          </cell>
          <cell r="AX6197">
            <v>4400</v>
          </cell>
          <cell r="AY6197">
            <v>4800</v>
          </cell>
        </row>
        <row r="6198">
          <cell r="B6198" t="str">
            <v>MAZS0018</v>
          </cell>
          <cell r="AX6198">
            <v>4500</v>
          </cell>
          <cell r="AY6198">
            <v>4900</v>
          </cell>
        </row>
        <row r="6199">
          <cell r="B6199" t="str">
            <v>MAZS0019</v>
          </cell>
          <cell r="AX6199">
            <v>715</v>
          </cell>
          <cell r="AY6199">
            <v>790</v>
          </cell>
        </row>
        <row r="6200">
          <cell r="B6200" t="str">
            <v>MAZS0020</v>
          </cell>
          <cell r="AX6200">
            <v>930</v>
          </cell>
          <cell r="AY6200">
            <v>1025</v>
          </cell>
        </row>
        <row r="6201">
          <cell r="B6201" t="str">
            <v>MAZS0021</v>
          </cell>
          <cell r="AX6201">
            <v>3750</v>
          </cell>
          <cell r="AY6201">
            <v>4900</v>
          </cell>
        </row>
        <row r="6202">
          <cell r="B6202" t="str">
            <v>MAZS0022</v>
          </cell>
          <cell r="AX6202">
            <v>3750</v>
          </cell>
          <cell r="AY6202">
            <v>4900</v>
          </cell>
        </row>
        <row r="6203">
          <cell r="B6203" t="str">
            <v>MAZS0008</v>
          </cell>
          <cell r="AX6203">
            <v>4470</v>
          </cell>
          <cell r="AY6203">
            <v>4920</v>
          </cell>
        </row>
        <row r="6204">
          <cell r="B6204" t="str">
            <v>MAZS0011</v>
          </cell>
          <cell r="AX6204">
            <v>1980</v>
          </cell>
          <cell r="AY6204">
            <v>2180</v>
          </cell>
        </row>
        <row r="6205">
          <cell r="B6205" t="str">
            <v>MAZS0012</v>
          </cell>
          <cell r="AX6205">
            <v>4950</v>
          </cell>
          <cell r="AY6205">
            <v>5450</v>
          </cell>
        </row>
        <row r="6206">
          <cell r="B6206" t="str">
            <v>MAZS0010</v>
          </cell>
          <cell r="AX6206">
            <v>5620</v>
          </cell>
          <cell r="AY6206">
            <v>6180</v>
          </cell>
        </row>
        <row r="6207">
          <cell r="B6207"/>
          <cell r="AX6207"/>
          <cell r="AY6207"/>
        </row>
        <row r="6208">
          <cell r="B6208" t="str">
            <v>PAZS0048</v>
          </cell>
          <cell r="AX6208">
            <v>3400</v>
          </cell>
          <cell r="AY6208">
            <v>3740</v>
          </cell>
        </row>
        <row r="6209">
          <cell r="B6209"/>
          <cell r="AX6209"/>
          <cell r="AY6209"/>
        </row>
        <row r="6210">
          <cell r="B6210" t="str">
            <v>YAZS0045</v>
          </cell>
          <cell r="AX6210">
            <v>792</v>
          </cell>
          <cell r="AY6210">
            <v>870</v>
          </cell>
        </row>
        <row r="6211">
          <cell r="B6211" t="str">
            <v>YAZS0046</v>
          </cell>
          <cell r="AX6211">
            <v>480</v>
          </cell>
          <cell r="AY6211">
            <v>530</v>
          </cell>
        </row>
        <row r="6212">
          <cell r="B6212" t="str">
            <v>YAZS0047</v>
          </cell>
          <cell r="AX6212">
            <v>354</v>
          </cell>
          <cell r="AY6212">
            <v>390</v>
          </cell>
        </row>
        <row r="6213">
          <cell r="B6213" t="str">
            <v>YAZS0048</v>
          </cell>
          <cell r="AX6213">
            <v>216</v>
          </cell>
          <cell r="AY6213">
            <v>240</v>
          </cell>
        </row>
        <row r="6214">
          <cell r="B6214" t="str">
            <v>YAZS0044</v>
          </cell>
          <cell r="AX6214">
            <v>732</v>
          </cell>
          <cell r="AY6214">
            <v>810</v>
          </cell>
        </row>
        <row r="6215">
          <cell r="B6215"/>
          <cell r="AX6215"/>
          <cell r="AY6215"/>
        </row>
        <row r="6216">
          <cell r="B6216" t="str">
            <v>YAZS0049</v>
          </cell>
          <cell r="AX6216">
            <v>756</v>
          </cell>
          <cell r="AY6216">
            <v>830</v>
          </cell>
        </row>
        <row r="6217">
          <cell r="B6217" t="str">
            <v>YAZS0050</v>
          </cell>
          <cell r="AX6217">
            <v>852</v>
          </cell>
          <cell r="AY6217">
            <v>940</v>
          </cell>
        </row>
        <row r="6218">
          <cell r="B6218"/>
          <cell r="AX6218"/>
          <cell r="AY6218"/>
        </row>
        <row r="6219">
          <cell r="B6219"/>
          <cell r="AX6219"/>
          <cell r="AY6219"/>
        </row>
        <row r="6220">
          <cell r="B6220" t="str">
            <v>FATS0035</v>
          </cell>
          <cell r="AX6220">
            <v>4200</v>
          </cell>
          <cell r="AY6220"/>
        </row>
        <row r="6221">
          <cell r="B6221" t="str">
            <v>FATS0036</v>
          </cell>
          <cell r="AX6221">
            <v>4200</v>
          </cell>
          <cell r="AY6221"/>
        </row>
        <row r="6222">
          <cell r="B6222" t="str">
            <v>FATS0034</v>
          </cell>
          <cell r="AX6222">
            <v>7500</v>
          </cell>
          <cell r="AY6222"/>
        </row>
        <row r="6223">
          <cell r="B6223"/>
          <cell r="AX6223"/>
          <cell r="AY6223"/>
        </row>
        <row r="6224">
          <cell r="B6224" t="str">
            <v>TOYS0054</v>
          </cell>
          <cell r="AX6224">
            <v>7500</v>
          </cell>
          <cell r="AY6224"/>
        </row>
        <row r="6225">
          <cell r="B6225" t="str">
            <v>TOYS0051</v>
          </cell>
          <cell r="AX6225">
            <v>4500</v>
          </cell>
          <cell r="AY6225"/>
        </row>
        <row r="6226">
          <cell r="B6226" t="str">
            <v>TOYS0052</v>
          </cell>
          <cell r="AX6226">
            <v>4500</v>
          </cell>
          <cell r="AY6226"/>
        </row>
        <row r="6227">
          <cell r="B6227" t="str">
            <v>TOYS0050</v>
          </cell>
          <cell r="AX6227">
            <v>7500</v>
          </cell>
          <cell r="AY6227"/>
        </row>
        <row r="6228">
          <cell r="B6228" t="str">
            <v>TOYS0053</v>
          </cell>
          <cell r="AX6228">
            <v>3450</v>
          </cell>
          <cell r="AY6228"/>
        </row>
        <row r="6229">
          <cell r="B6229" t="str">
            <v>TOYS0056</v>
          </cell>
          <cell r="AX6229">
            <v>5700</v>
          </cell>
          <cell r="AY6229"/>
        </row>
        <row r="6230">
          <cell r="B6230" t="str">
            <v>TOYS0057</v>
          </cell>
          <cell r="AX6230">
            <v>5700</v>
          </cell>
          <cell r="AY6230"/>
        </row>
        <row r="6231">
          <cell r="B6231" t="str">
            <v>TOYS0060</v>
          </cell>
          <cell r="AX6231">
            <v>2700</v>
          </cell>
          <cell r="AY6231"/>
        </row>
        <row r="6232">
          <cell r="B6232" t="str">
            <v>TOYS0075</v>
          </cell>
          <cell r="AX6232">
            <v>2700</v>
          </cell>
          <cell r="AY6232"/>
        </row>
        <row r="6233">
          <cell r="B6233" t="str">
            <v>TOYS0058</v>
          </cell>
          <cell r="AX6233">
            <v>4560</v>
          </cell>
          <cell r="AY6233"/>
        </row>
        <row r="6234">
          <cell r="B6234" t="str">
            <v>TOYS0059</v>
          </cell>
          <cell r="AX6234">
            <v>4560</v>
          </cell>
          <cell r="AY6234"/>
        </row>
        <row r="6235">
          <cell r="B6235" t="str">
            <v>TOYS0055</v>
          </cell>
          <cell r="AX6235">
            <v>8100</v>
          </cell>
          <cell r="AY6235"/>
        </row>
        <row r="6236">
          <cell r="B6236"/>
          <cell r="AX6236"/>
          <cell r="AY6236"/>
        </row>
        <row r="6237">
          <cell r="B6237"/>
          <cell r="AX6237"/>
          <cell r="AY6237"/>
        </row>
        <row r="6238">
          <cell r="B6238" t="str">
            <v>VAZS0452</v>
          </cell>
          <cell r="AX6238">
            <v>2690</v>
          </cell>
          <cell r="AY6238">
            <v>2960</v>
          </cell>
        </row>
        <row r="6239">
          <cell r="B6239" t="str">
            <v>VAZS0453</v>
          </cell>
          <cell r="AX6239">
            <v>2690</v>
          </cell>
          <cell r="AY6239">
            <v>2960</v>
          </cell>
        </row>
        <row r="6240">
          <cell r="B6240" t="str">
            <v>VAZS0454</v>
          </cell>
          <cell r="AX6240">
            <v>2560</v>
          </cell>
          <cell r="AY6240">
            <v>2820</v>
          </cell>
        </row>
        <row r="6241">
          <cell r="B6241" t="str">
            <v>VAZS0455</v>
          </cell>
          <cell r="AX6241">
            <v>2560</v>
          </cell>
          <cell r="AY6241">
            <v>2820</v>
          </cell>
        </row>
        <row r="6242">
          <cell r="B6242" t="str">
            <v>VAZS0499</v>
          </cell>
          <cell r="AX6242">
            <v>2965</v>
          </cell>
          <cell r="AY6242">
            <v>3260</v>
          </cell>
        </row>
        <row r="6243">
          <cell r="B6243" t="str">
            <v>VAZS0500</v>
          </cell>
          <cell r="AX6243">
            <v>2965</v>
          </cell>
          <cell r="AY6243">
            <v>3260</v>
          </cell>
        </row>
        <row r="6244">
          <cell r="B6244" t="str">
            <v>VAZS0456</v>
          </cell>
          <cell r="AX6244">
            <v>2560</v>
          </cell>
          <cell r="AY6244">
            <v>2820</v>
          </cell>
        </row>
        <row r="6245">
          <cell r="B6245" t="str">
            <v>VAZS0457</v>
          </cell>
          <cell r="AX6245">
            <v>2560</v>
          </cell>
          <cell r="AY6245">
            <v>2820</v>
          </cell>
        </row>
        <row r="6246">
          <cell r="B6246" t="str">
            <v>VAZS0458</v>
          </cell>
          <cell r="AX6246">
            <v>3745</v>
          </cell>
          <cell r="AY6246">
            <v>4120</v>
          </cell>
        </row>
        <row r="6247">
          <cell r="B6247" t="str">
            <v>VAZS0459</v>
          </cell>
          <cell r="AX6247">
            <v>3745</v>
          </cell>
          <cell r="AY6247">
            <v>4120</v>
          </cell>
        </row>
        <row r="6248">
          <cell r="B6248" t="str">
            <v>VAZS0460</v>
          </cell>
          <cell r="AX6248">
            <v>2560</v>
          </cell>
          <cell r="AY6248">
            <v>2820</v>
          </cell>
        </row>
        <row r="6249">
          <cell r="B6249" t="str">
            <v>VAZS0461</v>
          </cell>
          <cell r="AX6249">
            <v>2560</v>
          </cell>
          <cell r="AY6249">
            <v>2820</v>
          </cell>
        </row>
        <row r="6250">
          <cell r="B6250" t="str">
            <v>VAZS0068</v>
          </cell>
          <cell r="AX6250">
            <v>2420</v>
          </cell>
          <cell r="AY6250">
            <v>2660</v>
          </cell>
        </row>
        <row r="6251">
          <cell r="B6251" t="str">
            <v>VAZS0069</v>
          </cell>
          <cell r="AX6251">
            <v>2420</v>
          </cell>
          <cell r="AY6251">
            <v>2660</v>
          </cell>
        </row>
        <row r="6252">
          <cell r="B6252"/>
          <cell r="AX6252"/>
          <cell r="AY6252"/>
        </row>
        <row r="6253">
          <cell r="B6253" t="str">
            <v>VLGS0008</v>
          </cell>
          <cell r="AX6253">
            <v>13200</v>
          </cell>
          <cell r="AY6253">
            <v>14520</v>
          </cell>
        </row>
        <row r="6254">
          <cell r="B6254" t="str">
            <v>VLGS0027</v>
          </cell>
          <cell r="AX6254">
            <v>12860</v>
          </cell>
          <cell r="AY6254">
            <v>14150</v>
          </cell>
        </row>
        <row r="6255">
          <cell r="B6255" t="str">
            <v>VLGS0009</v>
          </cell>
          <cell r="AX6255">
            <v>11040</v>
          </cell>
          <cell r="AY6255">
            <v>12140</v>
          </cell>
        </row>
        <row r="6256">
          <cell r="B6256" t="str">
            <v>VLGS0006</v>
          </cell>
          <cell r="AX6256">
            <v>13020</v>
          </cell>
          <cell r="AY6256">
            <v>14320</v>
          </cell>
        </row>
        <row r="6257">
          <cell r="B6257" t="str">
            <v>VLGS0025</v>
          </cell>
          <cell r="AX6257">
            <v>11500</v>
          </cell>
          <cell r="AY6257">
            <v>12650</v>
          </cell>
        </row>
        <row r="6258">
          <cell r="B6258" t="str">
            <v>VLGS0010</v>
          </cell>
          <cell r="AX6258">
            <v>11220</v>
          </cell>
          <cell r="AY6258">
            <v>12340</v>
          </cell>
        </row>
        <row r="6259">
          <cell r="B6259" t="str">
            <v>VLGS0007</v>
          </cell>
          <cell r="AX6259">
            <v>13200</v>
          </cell>
          <cell r="AY6259">
            <v>14520</v>
          </cell>
        </row>
        <row r="6260">
          <cell r="B6260" t="str">
            <v>VLGS0020</v>
          </cell>
          <cell r="AX6260">
            <v>13860</v>
          </cell>
          <cell r="AY6260">
            <v>15250</v>
          </cell>
        </row>
        <row r="6261">
          <cell r="B6261" t="str">
            <v>VLGS0019</v>
          </cell>
          <cell r="AX6261">
            <v>13860</v>
          </cell>
          <cell r="AY6261">
            <v>15250</v>
          </cell>
        </row>
        <row r="6262">
          <cell r="B6262" t="str">
            <v>VLGS0021</v>
          </cell>
          <cell r="AX6262">
            <v>13860</v>
          </cell>
          <cell r="AY6262">
            <v>15250</v>
          </cell>
        </row>
        <row r="6263">
          <cell r="B6263"/>
          <cell r="AX6263"/>
          <cell r="AY6263"/>
        </row>
        <row r="6264">
          <cell r="B6264" t="str">
            <v>GAZS0017</v>
          </cell>
          <cell r="AX6264">
            <v>2305</v>
          </cell>
          <cell r="AY6264">
            <v>2530</v>
          </cell>
        </row>
        <row r="6265">
          <cell r="B6265" t="str">
            <v>GAZS0094</v>
          </cell>
          <cell r="AX6265">
            <v>2735</v>
          </cell>
          <cell r="AY6265">
            <v>3010</v>
          </cell>
        </row>
        <row r="6266">
          <cell r="B6266" t="str">
            <v>GAZS0018</v>
          </cell>
          <cell r="AX6266">
            <v>2305</v>
          </cell>
          <cell r="AY6266">
            <v>2530</v>
          </cell>
        </row>
        <row r="6267">
          <cell r="B6267" t="str">
            <v>GAZS0095</v>
          </cell>
          <cell r="AX6267">
            <v>2735</v>
          </cell>
          <cell r="AY6267">
            <v>3010</v>
          </cell>
        </row>
        <row r="6268">
          <cell r="B6268" t="str">
            <v>GAZS0174</v>
          </cell>
          <cell r="AX6268">
            <v>8470</v>
          </cell>
          <cell r="AY6268">
            <v>9320</v>
          </cell>
        </row>
        <row r="6269">
          <cell r="B6269" t="str">
            <v>GAZS0142</v>
          </cell>
          <cell r="AX6269">
            <v>8470</v>
          </cell>
          <cell r="AY6269">
            <v>9320</v>
          </cell>
        </row>
        <row r="6270">
          <cell r="B6270" t="str">
            <v>GAZS0141</v>
          </cell>
          <cell r="AX6270">
            <v>6775</v>
          </cell>
          <cell r="AY6270">
            <v>7450</v>
          </cell>
        </row>
        <row r="6271">
          <cell r="B6271" t="str">
            <v>GAZS0140</v>
          </cell>
          <cell r="AX6271">
            <v>8470</v>
          </cell>
          <cell r="AY6271">
            <v>9320</v>
          </cell>
        </row>
        <row r="6272">
          <cell r="B6272" t="str">
            <v>GAZS0139</v>
          </cell>
          <cell r="AX6272">
            <v>9680</v>
          </cell>
          <cell r="AY6272">
            <v>10650</v>
          </cell>
        </row>
        <row r="6273">
          <cell r="B6273" t="str">
            <v>GAZS0152</v>
          </cell>
          <cell r="AX6273">
            <v>7535</v>
          </cell>
          <cell r="AY6273">
            <v>8290</v>
          </cell>
        </row>
        <row r="6274">
          <cell r="B6274" t="str">
            <v>GAZS0176</v>
          </cell>
          <cell r="AX6274">
            <v>7535</v>
          </cell>
          <cell r="AY6274">
            <v>8290</v>
          </cell>
        </row>
        <row r="6275">
          <cell r="B6275" t="str">
            <v>GAZS0153</v>
          </cell>
          <cell r="AX6275">
            <v>7535</v>
          </cell>
          <cell r="AY6275">
            <v>8290</v>
          </cell>
        </row>
        <row r="6276">
          <cell r="B6276" t="str">
            <v>GAZS0146</v>
          </cell>
          <cell r="AX6276">
            <v>6730</v>
          </cell>
          <cell r="AY6276">
            <v>7410</v>
          </cell>
        </row>
        <row r="6277">
          <cell r="B6277" t="str">
            <v>GAZS0154</v>
          </cell>
          <cell r="AX6277">
            <v>7580</v>
          </cell>
          <cell r="AY6277">
            <v>8340</v>
          </cell>
        </row>
        <row r="6278">
          <cell r="B6278" t="str">
            <v>GAZS0168</v>
          </cell>
          <cell r="AX6278">
            <v>6775</v>
          </cell>
          <cell r="AY6278">
            <v>7450</v>
          </cell>
        </row>
        <row r="6279">
          <cell r="B6279" t="str">
            <v>GAZS0181</v>
          </cell>
          <cell r="AX6279">
            <v>5325</v>
          </cell>
          <cell r="AY6279">
            <v>5860</v>
          </cell>
        </row>
        <row r="6280">
          <cell r="B6280" t="str">
            <v>GAZS0183</v>
          </cell>
          <cell r="AX6280">
            <v>5325</v>
          </cell>
          <cell r="AY6280">
            <v>5860</v>
          </cell>
        </row>
        <row r="6281">
          <cell r="B6281"/>
          <cell r="AX6281"/>
          <cell r="AY6281"/>
        </row>
        <row r="6282">
          <cell r="B6282" t="str">
            <v>VAZS0575</v>
          </cell>
          <cell r="AX6282">
            <v>4410</v>
          </cell>
          <cell r="AY6282">
            <v>4850</v>
          </cell>
        </row>
        <row r="6283">
          <cell r="B6283" t="str">
            <v>VAZS0576</v>
          </cell>
          <cell r="AX6283">
            <v>4410</v>
          </cell>
          <cell r="AY6283">
            <v>4850</v>
          </cell>
        </row>
        <row r="6284">
          <cell r="B6284"/>
          <cell r="AX6284"/>
          <cell r="AY6284"/>
        </row>
        <row r="6285">
          <cell r="B6285" t="str">
            <v>LIAS0002</v>
          </cell>
          <cell r="AX6285">
            <v>13200</v>
          </cell>
          <cell r="AY6285">
            <v>14520</v>
          </cell>
        </row>
        <row r="6286">
          <cell r="B6286" t="str">
            <v>LIAS0006</v>
          </cell>
          <cell r="AX6286">
            <v>11220</v>
          </cell>
          <cell r="AY6286">
            <v>12340</v>
          </cell>
        </row>
        <row r="6287">
          <cell r="B6287" t="str">
            <v>LIAS0004</v>
          </cell>
          <cell r="AX6287">
            <v>8580</v>
          </cell>
          <cell r="AY6287">
            <v>9440</v>
          </cell>
        </row>
        <row r="6288">
          <cell r="B6288" t="str">
            <v>LIAS0005</v>
          </cell>
          <cell r="AX6288">
            <v>13200</v>
          </cell>
          <cell r="AY6288">
            <v>14520</v>
          </cell>
        </row>
        <row r="6289">
          <cell r="B6289" t="str">
            <v>LIAS0026</v>
          </cell>
          <cell r="AX6289">
            <v>13500</v>
          </cell>
          <cell r="AY6289">
            <v>15000</v>
          </cell>
        </row>
        <row r="6290">
          <cell r="B6290" t="str">
            <v>LIAS0027</v>
          </cell>
          <cell r="AX6290">
            <v>13500</v>
          </cell>
          <cell r="AY6290">
            <v>15000</v>
          </cell>
        </row>
        <row r="6291">
          <cell r="B6291" t="str">
            <v>LIAS0011</v>
          </cell>
          <cell r="AX6291">
            <v>17820</v>
          </cell>
          <cell r="AY6291">
            <v>19600</v>
          </cell>
        </row>
        <row r="6292">
          <cell r="B6292" t="str">
            <v>LIAS0013</v>
          </cell>
          <cell r="AX6292">
            <v>15180</v>
          </cell>
          <cell r="AY6292">
            <v>16700</v>
          </cell>
        </row>
        <row r="6293">
          <cell r="B6293" t="str">
            <v>LIAS0014</v>
          </cell>
          <cell r="AX6293">
            <v>15180</v>
          </cell>
          <cell r="AY6293">
            <v>16700</v>
          </cell>
        </row>
        <row r="6294">
          <cell r="B6294" t="str">
            <v>LIAS0015</v>
          </cell>
          <cell r="AX6294">
            <v>8580</v>
          </cell>
          <cell r="AY6294">
            <v>9440</v>
          </cell>
        </row>
        <row r="6295">
          <cell r="B6295" t="str">
            <v>LIAS0016</v>
          </cell>
          <cell r="AX6295">
            <v>8580</v>
          </cell>
          <cell r="AY6295">
            <v>9440</v>
          </cell>
        </row>
        <row r="6296">
          <cell r="B6296"/>
          <cell r="AX6296"/>
          <cell r="AY6296"/>
        </row>
        <row r="6297">
          <cell r="B6297" t="str">
            <v>MAZS0013</v>
          </cell>
          <cell r="AX6297">
            <v>17425</v>
          </cell>
          <cell r="AY6297">
            <v>19170</v>
          </cell>
        </row>
        <row r="6298">
          <cell r="B6298"/>
          <cell r="AX6298"/>
          <cell r="AY6298"/>
        </row>
        <row r="6299">
          <cell r="B6299" t="str">
            <v>PAZS0033</v>
          </cell>
          <cell r="AX6299">
            <v>10230</v>
          </cell>
          <cell r="AY6299">
            <v>11250</v>
          </cell>
        </row>
        <row r="6300">
          <cell r="B6300" t="str">
            <v>PAZS0038</v>
          </cell>
          <cell r="AX6300">
            <v>12935</v>
          </cell>
          <cell r="AY6300">
            <v>14230</v>
          </cell>
        </row>
        <row r="6301">
          <cell r="B6301" t="str">
            <v>PAZS0049</v>
          </cell>
          <cell r="AX6301">
            <v>10000</v>
          </cell>
          <cell r="AY6301">
            <v>11500</v>
          </cell>
        </row>
        <row r="6302">
          <cell r="B6302" t="str">
            <v>PAZS0045</v>
          </cell>
          <cell r="AX6302">
            <v>10000</v>
          </cell>
          <cell r="AY6302">
            <v>11500</v>
          </cell>
        </row>
        <row r="6303">
          <cell r="B6303" t="str">
            <v>PAZS0047</v>
          </cell>
          <cell r="AX6303">
            <v>10000</v>
          </cell>
          <cell r="AY6303">
            <v>11500</v>
          </cell>
        </row>
        <row r="6304">
          <cell r="B6304" t="str">
            <v>PAZS0044</v>
          </cell>
          <cell r="AX6304">
            <v>10000</v>
          </cell>
          <cell r="AY6304">
            <v>11500</v>
          </cell>
        </row>
        <row r="6305">
          <cell r="B6305" t="str">
            <v>PAZS0046</v>
          </cell>
          <cell r="AX6305">
            <v>11000</v>
          </cell>
          <cell r="AY6305">
            <v>12500</v>
          </cell>
        </row>
        <row r="6306">
          <cell r="B6306" t="str">
            <v>PAZS0037</v>
          </cell>
          <cell r="AX6306">
            <v>9240</v>
          </cell>
          <cell r="AY6306">
            <v>10160</v>
          </cell>
        </row>
        <row r="6307">
          <cell r="B6307" t="str">
            <v>PAZS0039</v>
          </cell>
          <cell r="AX6307">
            <v>9240</v>
          </cell>
          <cell r="AY6307">
            <v>10160</v>
          </cell>
        </row>
        <row r="6308">
          <cell r="B6308"/>
          <cell r="AX6308"/>
          <cell r="AY6308"/>
        </row>
        <row r="6309">
          <cell r="B6309" t="str">
            <v>YAZS0056</v>
          </cell>
          <cell r="AX6309">
            <v>3200</v>
          </cell>
          <cell r="AY6309">
            <v>3520</v>
          </cell>
        </row>
        <row r="6310">
          <cell r="B6310" t="str">
            <v>YAZS0061</v>
          </cell>
          <cell r="AX6310">
            <v>3200</v>
          </cell>
          <cell r="AY6310">
            <v>3520</v>
          </cell>
        </row>
        <row r="6311">
          <cell r="B6311" t="str">
            <v>YAZS0055</v>
          </cell>
          <cell r="AX6311">
            <v>3200</v>
          </cell>
          <cell r="AY6311">
            <v>3520</v>
          </cell>
        </row>
        <row r="6312">
          <cell r="B6312"/>
          <cell r="AX6312"/>
          <cell r="AY6312"/>
        </row>
        <row r="6313">
          <cell r="B6313"/>
          <cell r="AX6313"/>
          <cell r="AY6313"/>
        </row>
        <row r="6314">
          <cell r="B6314" t="str">
            <v>VLGS0026</v>
          </cell>
          <cell r="AX6314">
            <v>6200</v>
          </cell>
          <cell r="AY6314">
            <v>6700</v>
          </cell>
        </row>
        <row r="6315">
          <cell r="B6315" t="str">
            <v>VLGS0011</v>
          </cell>
          <cell r="AX6315">
            <v>4620</v>
          </cell>
          <cell r="AY6315">
            <v>5080</v>
          </cell>
        </row>
        <row r="6316">
          <cell r="B6316" t="str">
            <v>VLGS0024</v>
          </cell>
          <cell r="AX6316">
            <v>7700</v>
          </cell>
          <cell r="AY6316">
            <v>8470</v>
          </cell>
        </row>
        <row r="6317">
          <cell r="B6317" t="str">
            <v>VLGS0001</v>
          </cell>
          <cell r="AX6317">
            <v>7990</v>
          </cell>
          <cell r="AY6317">
            <v>8790</v>
          </cell>
        </row>
        <row r="6318">
          <cell r="B6318" t="str">
            <v>VLGS0018</v>
          </cell>
          <cell r="AX6318">
            <v>11290</v>
          </cell>
          <cell r="AY6318">
            <v>12420</v>
          </cell>
        </row>
        <row r="6319">
          <cell r="B6319" t="str">
            <v>VLGS0002</v>
          </cell>
          <cell r="AX6319">
            <v>6470</v>
          </cell>
          <cell r="AY6319">
            <v>7120</v>
          </cell>
        </row>
        <row r="6320">
          <cell r="B6320" t="str">
            <v>VLGS0022</v>
          </cell>
          <cell r="AX6320">
            <v>7570</v>
          </cell>
          <cell r="AY6320">
            <v>8330</v>
          </cell>
        </row>
        <row r="6321">
          <cell r="B6321" t="str">
            <v>VLGS0003</v>
          </cell>
          <cell r="AX6321">
            <v>6470</v>
          </cell>
          <cell r="AY6321">
            <v>7120</v>
          </cell>
        </row>
        <row r="6322">
          <cell r="B6322" t="str">
            <v>VLGS0004</v>
          </cell>
          <cell r="AX6322">
            <v>6630</v>
          </cell>
          <cell r="AY6322">
            <v>7290</v>
          </cell>
        </row>
        <row r="6323">
          <cell r="B6323" t="str">
            <v>VLGS0005</v>
          </cell>
          <cell r="AX6323">
            <v>6830</v>
          </cell>
          <cell r="AY6323">
            <v>7510</v>
          </cell>
        </row>
        <row r="6324">
          <cell r="B6324" t="str">
            <v>VLGS0015</v>
          </cell>
          <cell r="AX6324">
            <v>4620</v>
          </cell>
          <cell r="AY6324">
            <v>5080</v>
          </cell>
        </row>
        <row r="6325">
          <cell r="B6325" t="str">
            <v>VLGS0012</v>
          </cell>
          <cell r="AX6325">
            <v>4360</v>
          </cell>
          <cell r="AY6325">
            <v>4800</v>
          </cell>
        </row>
        <row r="6326">
          <cell r="B6326" t="str">
            <v>VLGS0013</v>
          </cell>
          <cell r="AX6326">
            <v>4490</v>
          </cell>
          <cell r="AY6326">
            <v>4940</v>
          </cell>
        </row>
        <row r="6327">
          <cell r="B6327" t="str">
            <v>VLGS0014</v>
          </cell>
          <cell r="AX6327">
            <v>6860</v>
          </cell>
          <cell r="AY6327">
            <v>7550</v>
          </cell>
        </row>
        <row r="6328">
          <cell r="B6328" t="str">
            <v>VLGS0017</v>
          </cell>
          <cell r="AX6328">
            <v>4880</v>
          </cell>
          <cell r="AY6328">
            <v>5370</v>
          </cell>
        </row>
        <row r="6329">
          <cell r="B6329" t="str">
            <v>VLGS0023</v>
          </cell>
          <cell r="AX6329">
            <v>5020</v>
          </cell>
          <cell r="AY6329">
            <v>5520</v>
          </cell>
        </row>
        <row r="6330">
          <cell r="B6330" t="str">
            <v>VLGS0016</v>
          </cell>
          <cell r="AX6330">
            <v>5020</v>
          </cell>
          <cell r="AY6330">
            <v>5520</v>
          </cell>
        </row>
        <row r="6331">
          <cell r="B6331"/>
          <cell r="AX6331"/>
          <cell r="AY6331"/>
        </row>
        <row r="6332">
          <cell r="B6332" t="str">
            <v>GAZS0158</v>
          </cell>
          <cell r="AX6332">
            <v>770</v>
          </cell>
          <cell r="AY6332">
            <v>850</v>
          </cell>
        </row>
        <row r="6333">
          <cell r="B6333" t="str">
            <v>GAZS0156</v>
          </cell>
          <cell r="AX6333">
            <v>9140</v>
          </cell>
          <cell r="AY6333">
            <v>10050</v>
          </cell>
        </row>
        <row r="6334">
          <cell r="B6334" t="str">
            <v>GAZS0169</v>
          </cell>
          <cell r="AX6334">
            <v>5570</v>
          </cell>
          <cell r="AY6334">
            <v>6130</v>
          </cell>
        </row>
        <row r="6335">
          <cell r="B6335" t="str">
            <v>GAZS0161</v>
          </cell>
          <cell r="AX6335">
            <v>2270</v>
          </cell>
          <cell r="AY6335">
            <v>2500</v>
          </cell>
        </row>
        <row r="6336">
          <cell r="B6336" t="str">
            <v>GAZS0167</v>
          </cell>
          <cell r="AX6336">
            <v>1640</v>
          </cell>
          <cell r="AY6336">
            <v>1800</v>
          </cell>
        </row>
        <row r="6337">
          <cell r="B6337" t="str">
            <v>GAZS0164</v>
          </cell>
          <cell r="AX6337">
            <v>1130</v>
          </cell>
          <cell r="AY6337">
            <v>1240</v>
          </cell>
        </row>
        <row r="6338">
          <cell r="B6338" t="str">
            <v>GAZS0165</v>
          </cell>
          <cell r="AX6338">
            <v>930</v>
          </cell>
          <cell r="AY6338">
            <v>1023</v>
          </cell>
        </row>
        <row r="6339">
          <cell r="B6339" t="str">
            <v>GAZS0166</v>
          </cell>
          <cell r="AX6339">
            <v>1130</v>
          </cell>
          <cell r="AY6339">
            <v>1240</v>
          </cell>
        </row>
        <row r="6340">
          <cell r="B6340" t="str">
            <v>GAZS0163</v>
          </cell>
          <cell r="AX6340">
            <v>935</v>
          </cell>
          <cell r="AY6340">
            <v>1029</v>
          </cell>
        </row>
        <row r="6341">
          <cell r="B6341" t="str">
            <v>GAZS0160</v>
          </cell>
          <cell r="AX6341">
            <v>1000</v>
          </cell>
          <cell r="AY6341">
            <v>1100</v>
          </cell>
        </row>
        <row r="6342">
          <cell r="B6342" t="str">
            <v>GAZS0159</v>
          </cell>
          <cell r="AX6342">
            <v>1000</v>
          </cell>
          <cell r="AY6342">
            <v>1100</v>
          </cell>
        </row>
        <row r="6343">
          <cell r="B6343" t="str">
            <v>GAZS0157</v>
          </cell>
          <cell r="AX6343">
            <v>1860</v>
          </cell>
          <cell r="AY6343">
            <v>2046</v>
          </cell>
        </row>
        <row r="6344">
          <cell r="B6344" t="str">
            <v>GAZS0175</v>
          </cell>
          <cell r="AX6344">
            <v>2050</v>
          </cell>
          <cell r="AY6344">
            <v>2260</v>
          </cell>
        </row>
        <row r="6345">
          <cell r="B6345" t="str">
            <v>GAZS0162</v>
          </cell>
          <cell r="AX6345">
            <v>1680</v>
          </cell>
          <cell r="AY6345">
            <v>1850</v>
          </cell>
        </row>
        <row r="6346">
          <cell r="B6346"/>
          <cell r="AX6346"/>
          <cell r="AY6346"/>
        </row>
        <row r="6347">
          <cell r="B6347" t="str">
            <v>GOLS0001</v>
          </cell>
          <cell r="AX6347">
            <v>11000</v>
          </cell>
          <cell r="AY6347">
            <v>16500</v>
          </cell>
        </row>
        <row r="6348">
          <cell r="B6348"/>
          <cell r="AX6348"/>
          <cell r="AY6348"/>
        </row>
        <row r="6349">
          <cell r="B6349" t="str">
            <v>LIAS0024</v>
          </cell>
          <cell r="AX6349">
            <v>19350</v>
          </cell>
          <cell r="AY6349">
            <v>23000</v>
          </cell>
        </row>
        <row r="6350">
          <cell r="B6350" t="str">
            <v>LIAS0025</v>
          </cell>
          <cell r="AX6350">
            <v>19350</v>
          </cell>
          <cell r="AY6350">
            <v>23000</v>
          </cell>
        </row>
        <row r="6351">
          <cell r="B6351" t="str">
            <v>LIAS0020</v>
          </cell>
          <cell r="AX6351">
            <v>17850</v>
          </cell>
          <cell r="AY6351">
            <v>21000</v>
          </cell>
        </row>
        <row r="6352">
          <cell r="B6352" t="str">
            <v>LIAS0021</v>
          </cell>
          <cell r="AX6352">
            <v>17850</v>
          </cell>
          <cell r="AY6352">
            <v>21000</v>
          </cell>
        </row>
        <row r="6353">
          <cell r="B6353" t="str">
            <v>LIAS0022</v>
          </cell>
          <cell r="AX6353">
            <v>19350</v>
          </cell>
          <cell r="AY6353">
            <v>23000</v>
          </cell>
        </row>
        <row r="6354">
          <cell r="B6354" t="str">
            <v>LIAS0023</v>
          </cell>
          <cell r="AX6354">
            <v>19350</v>
          </cell>
          <cell r="AY6354">
            <v>23000</v>
          </cell>
        </row>
        <row r="6355">
          <cell r="B6355" t="str">
            <v>LIAS0028</v>
          </cell>
          <cell r="AX6355">
            <v>6600</v>
          </cell>
          <cell r="AY6355">
            <v>7800</v>
          </cell>
        </row>
        <row r="6356">
          <cell r="B6356" t="str">
            <v>LIAS0029</v>
          </cell>
          <cell r="AX6356">
            <v>6800</v>
          </cell>
          <cell r="AY6356">
            <v>8000</v>
          </cell>
        </row>
        <row r="6357">
          <cell r="B6357" t="str">
            <v>LIAS0030</v>
          </cell>
          <cell r="AX6357">
            <v>6800</v>
          </cell>
          <cell r="AY6357">
            <v>8000</v>
          </cell>
        </row>
        <row r="6358">
          <cell r="B6358" t="str">
            <v>LIAS0031</v>
          </cell>
          <cell r="AX6358">
            <v>4000</v>
          </cell>
          <cell r="AY6358">
            <v>4500</v>
          </cell>
        </row>
        <row r="6359">
          <cell r="B6359" t="str">
            <v>LIAS0032</v>
          </cell>
          <cell r="AX6359">
            <v>1800</v>
          </cell>
          <cell r="AY6359">
            <v>2400</v>
          </cell>
        </row>
        <row r="6360">
          <cell r="B6360" t="str">
            <v>LIAS0009</v>
          </cell>
          <cell r="AX6360">
            <v>3660</v>
          </cell>
          <cell r="AY6360">
            <v>4030</v>
          </cell>
        </row>
        <row r="6361">
          <cell r="B6361" t="str">
            <v>LIAS0010</v>
          </cell>
          <cell r="AX6361">
            <v>2760</v>
          </cell>
          <cell r="AY6361">
            <v>3040</v>
          </cell>
        </row>
        <row r="6362">
          <cell r="B6362" t="str">
            <v>LIAS0008</v>
          </cell>
          <cell r="AX6362">
            <v>3250</v>
          </cell>
          <cell r="AY6362">
            <v>3580</v>
          </cell>
        </row>
        <row r="6363">
          <cell r="B6363" t="str">
            <v>LIAS0007</v>
          </cell>
          <cell r="AX6363">
            <v>2350</v>
          </cell>
          <cell r="AY6363">
            <v>2590</v>
          </cell>
        </row>
        <row r="6364">
          <cell r="B6364" t="str">
            <v>LIAS0012</v>
          </cell>
          <cell r="AX6364">
            <v>1580</v>
          </cell>
          <cell r="AY6364">
            <v>1740</v>
          </cell>
        </row>
        <row r="6365">
          <cell r="B6365" t="str">
            <v>LIAS0019</v>
          </cell>
          <cell r="AX6365">
            <v>2380</v>
          </cell>
          <cell r="AY6365">
            <v>2620</v>
          </cell>
        </row>
        <row r="6366">
          <cell r="B6366" t="str">
            <v>LIAS0017</v>
          </cell>
          <cell r="AX6366">
            <v>6070</v>
          </cell>
          <cell r="AY6366">
            <v>6680</v>
          </cell>
        </row>
        <row r="6367">
          <cell r="B6367" t="str">
            <v>LIAS0018</v>
          </cell>
          <cell r="AX6367">
            <v>5810</v>
          </cell>
          <cell r="AY6367">
            <v>6390</v>
          </cell>
        </row>
        <row r="6368">
          <cell r="B6368"/>
          <cell r="AX6368"/>
          <cell r="AY6368"/>
        </row>
        <row r="6369">
          <cell r="B6369" t="str">
            <v>NEFS0021</v>
          </cell>
          <cell r="AX6369">
            <v>3600</v>
          </cell>
          <cell r="AY6369">
            <v>4600</v>
          </cell>
        </row>
        <row r="6370">
          <cell r="B6370" t="str">
            <v>NEFS0019</v>
          </cell>
          <cell r="AX6370">
            <v>4500</v>
          </cell>
          <cell r="AY6370">
            <v>5500</v>
          </cell>
        </row>
        <row r="6371">
          <cell r="B6371" t="str">
            <v>NEFS0017</v>
          </cell>
          <cell r="AX6371">
            <v>4700</v>
          </cell>
          <cell r="AY6371">
            <v>5700</v>
          </cell>
        </row>
        <row r="6372">
          <cell r="B6372" t="str">
            <v>NEFS0018</v>
          </cell>
          <cell r="AX6372">
            <v>5600</v>
          </cell>
          <cell r="AY6372">
            <v>6500</v>
          </cell>
        </row>
        <row r="6373">
          <cell r="B6373" t="str">
            <v>NEFS0002</v>
          </cell>
          <cell r="AX6373">
            <v>23760</v>
          </cell>
          <cell r="AY6373">
            <v>26140</v>
          </cell>
        </row>
        <row r="6374">
          <cell r="B6374" t="str">
            <v>NEFS0008</v>
          </cell>
          <cell r="AX6374">
            <v>5280</v>
          </cell>
          <cell r="AY6374">
            <v>5810</v>
          </cell>
        </row>
        <row r="6375">
          <cell r="B6375" t="str">
            <v>NEFS0020</v>
          </cell>
          <cell r="AX6375">
            <v>2500</v>
          </cell>
          <cell r="AY6375">
            <v>3000</v>
          </cell>
        </row>
        <row r="6376">
          <cell r="B6376" t="str">
            <v>NEFS0007</v>
          </cell>
          <cell r="AX6376">
            <v>17160</v>
          </cell>
          <cell r="AY6376">
            <v>18880</v>
          </cell>
        </row>
        <row r="6377">
          <cell r="B6377" t="str">
            <v>NEFS0005</v>
          </cell>
          <cell r="AX6377">
            <v>17160</v>
          </cell>
          <cell r="AY6377">
            <v>18880</v>
          </cell>
        </row>
        <row r="6378">
          <cell r="B6378" t="str">
            <v>NEFS0006</v>
          </cell>
          <cell r="AX6378">
            <v>17160</v>
          </cell>
          <cell r="AY6378">
            <v>18880</v>
          </cell>
        </row>
        <row r="6379">
          <cell r="B6379" t="str">
            <v>NEFS0012</v>
          </cell>
          <cell r="AX6379">
            <v>4360</v>
          </cell>
          <cell r="AY6379">
            <v>4800</v>
          </cell>
        </row>
        <row r="6380">
          <cell r="B6380" t="str">
            <v>NEFS0011</v>
          </cell>
          <cell r="AX6380">
            <v>2710</v>
          </cell>
          <cell r="AY6380">
            <v>2980</v>
          </cell>
        </row>
        <row r="6381">
          <cell r="B6381" t="str">
            <v>NEFS0014</v>
          </cell>
          <cell r="AX6381">
            <v>3970</v>
          </cell>
          <cell r="AY6381">
            <v>4370</v>
          </cell>
        </row>
        <row r="6382">
          <cell r="B6382" t="str">
            <v>NEFS0013</v>
          </cell>
          <cell r="AX6382">
            <v>4180</v>
          </cell>
          <cell r="AY6382">
            <v>4600</v>
          </cell>
        </row>
        <row r="6383">
          <cell r="B6383" t="str">
            <v>NEFS0003</v>
          </cell>
          <cell r="AX6383">
            <v>5400</v>
          </cell>
          <cell r="AY6383">
            <v>5940</v>
          </cell>
        </row>
        <row r="6384">
          <cell r="B6384" t="str">
            <v>NEFS0004</v>
          </cell>
          <cell r="AX6384">
            <v>6070</v>
          </cell>
          <cell r="AY6384">
            <v>6680</v>
          </cell>
        </row>
        <row r="6385">
          <cell r="B6385" t="str">
            <v>NEFS0016</v>
          </cell>
          <cell r="AX6385">
            <v>7940</v>
          </cell>
          <cell r="AY6385">
            <v>8730</v>
          </cell>
        </row>
        <row r="6386">
          <cell r="B6386" t="str">
            <v>NEFS0010</v>
          </cell>
          <cell r="AX6386">
            <v>3790</v>
          </cell>
          <cell r="AY6386">
            <v>4170</v>
          </cell>
        </row>
        <row r="6387">
          <cell r="B6387" t="str">
            <v>NEFS0015</v>
          </cell>
          <cell r="AX6387">
            <v>5850</v>
          </cell>
          <cell r="AY6387">
            <v>6440</v>
          </cell>
        </row>
        <row r="6388">
          <cell r="B6388" t="str">
            <v>NEFS0009</v>
          </cell>
          <cell r="AX6388">
            <v>3500</v>
          </cell>
          <cell r="AY6388">
            <v>3850</v>
          </cell>
        </row>
        <row r="6389">
          <cell r="B6389"/>
          <cell r="AX6389"/>
          <cell r="AY6389"/>
        </row>
        <row r="6390">
          <cell r="B6390" t="str">
            <v>PAZS0041</v>
          </cell>
          <cell r="AX6390">
            <v>5540</v>
          </cell>
          <cell r="AY6390">
            <v>6090</v>
          </cell>
        </row>
        <row r="6391">
          <cell r="B6391"/>
          <cell r="AX6391"/>
          <cell r="AY6391"/>
        </row>
        <row r="6392">
          <cell r="B6392"/>
          <cell r="AX6392"/>
          <cell r="AY6392"/>
        </row>
        <row r="6393">
          <cell r="B6393" t="str">
            <v>BOBS0002</v>
          </cell>
          <cell r="AX6393">
            <v>975</v>
          </cell>
          <cell r="AY6393">
            <v>1250</v>
          </cell>
        </row>
        <row r="6394">
          <cell r="B6394" t="str">
            <v>BOBS0001</v>
          </cell>
          <cell r="AX6394">
            <v>4500</v>
          </cell>
          <cell r="AY6394">
            <v>7000</v>
          </cell>
        </row>
        <row r="6395">
          <cell r="B6395" t="str">
            <v>BOBS0015</v>
          </cell>
          <cell r="AX6395">
            <v>5000</v>
          </cell>
          <cell r="AY6395">
            <v>7500</v>
          </cell>
        </row>
        <row r="6396">
          <cell r="B6396" t="str">
            <v>BOBS0009</v>
          </cell>
          <cell r="AX6396">
            <v>8000</v>
          </cell>
          <cell r="AY6396">
            <v>14000</v>
          </cell>
        </row>
        <row r="6397">
          <cell r="B6397" t="str">
            <v>BOBS0010</v>
          </cell>
          <cell r="AX6397">
            <v>11000</v>
          </cell>
          <cell r="AY6397">
            <v>16000</v>
          </cell>
        </row>
        <row r="6398">
          <cell r="B6398" t="str">
            <v>BOBS0014</v>
          </cell>
          <cell r="AX6398">
            <v>4500</v>
          </cell>
          <cell r="AY6398">
            <v>7500</v>
          </cell>
        </row>
        <row r="6399">
          <cell r="B6399" t="str">
            <v>BOBS0011</v>
          </cell>
          <cell r="AX6399">
            <v>2500</v>
          </cell>
          <cell r="AY6399">
            <v>4500</v>
          </cell>
        </row>
        <row r="6400">
          <cell r="B6400" t="str">
            <v>BOBS0004</v>
          </cell>
          <cell r="AX6400">
            <v>3000</v>
          </cell>
          <cell r="AY6400">
            <v>6500</v>
          </cell>
        </row>
        <row r="6401">
          <cell r="B6401" t="str">
            <v>BOBS0013</v>
          </cell>
          <cell r="AX6401">
            <v>2500</v>
          </cell>
          <cell r="AY6401">
            <v>4000</v>
          </cell>
        </row>
        <row r="6402">
          <cell r="B6402" t="str">
            <v>BOBS0012</v>
          </cell>
          <cell r="AX6402">
            <v>2500</v>
          </cell>
          <cell r="AY6402">
            <v>4000</v>
          </cell>
        </row>
        <row r="6403">
          <cell r="B6403" t="str">
            <v>BOBS0005</v>
          </cell>
          <cell r="AX6403">
            <v>2500</v>
          </cell>
          <cell r="AY6403">
            <v>4000</v>
          </cell>
        </row>
        <row r="6404">
          <cell r="B6404" t="str">
            <v>BOBS0006</v>
          </cell>
          <cell r="AX6404">
            <v>3000</v>
          </cell>
          <cell r="AY6404">
            <v>4500</v>
          </cell>
        </row>
        <row r="6405">
          <cell r="B6405" t="str">
            <v>BOBS0007</v>
          </cell>
          <cell r="AX6405">
            <v>2500</v>
          </cell>
          <cell r="AY6405">
            <v>4000</v>
          </cell>
        </row>
        <row r="6406">
          <cell r="B6406" t="str">
            <v>BOBS0003</v>
          </cell>
          <cell r="AX6406">
            <v>4500</v>
          </cell>
          <cell r="AY6406">
            <v>9000</v>
          </cell>
        </row>
        <row r="6407">
          <cell r="B6407" t="str">
            <v>BOBS0008</v>
          </cell>
          <cell r="AX6407">
            <v>3000</v>
          </cell>
          <cell r="AY6407">
            <v>5000</v>
          </cell>
        </row>
        <row r="6408">
          <cell r="B6408"/>
          <cell r="AX6408"/>
          <cell r="AY6408"/>
        </row>
        <row r="6409">
          <cell r="B6409" t="str">
            <v>BUCS0004</v>
          </cell>
          <cell r="AX6409">
            <v>8500</v>
          </cell>
          <cell r="AY6409">
            <v>12000</v>
          </cell>
        </row>
        <row r="6410">
          <cell r="B6410" t="str">
            <v>BUCS0007</v>
          </cell>
          <cell r="AX6410">
            <v>8500</v>
          </cell>
          <cell r="AY6410">
            <v>12000</v>
          </cell>
        </row>
        <row r="6411">
          <cell r="B6411" t="str">
            <v>BUCS0005</v>
          </cell>
          <cell r="AX6411">
            <v>3000</v>
          </cell>
          <cell r="AY6411">
            <v>6000</v>
          </cell>
        </row>
        <row r="6412">
          <cell r="B6412" t="str">
            <v>BUCS0003</v>
          </cell>
          <cell r="AX6412">
            <v>3500</v>
          </cell>
          <cell r="AY6412">
            <v>5500</v>
          </cell>
        </row>
        <row r="6413">
          <cell r="B6413" t="str">
            <v>BUCS0006</v>
          </cell>
          <cell r="AX6413">
            <v>8500</v>
          </cell>
          <cell r="AY6413">
            <v>12000</v>
          </cell>
        </row>
        <row r="6414">
          <cell r="B6414" t="str">
            <v>BUCS0001</v>
          </cell>
          <cell r="AX6414">
            <v>3500</v>
          </cell>
          <cell r="AY6414">
            <v>5500</v>
          </cell>
        </row>
        <row r="6415">
          <cell r="B6415" t="str">
            <v>BUCS0002</v>
          </cell>
          <cell r="AX6415">
            <v>3500</v>
          </cell>
          <cell r="AY6415">
            <v>5500</v>
          </cell>
        </row>
        <row r="6416">
          <cell r="B6416"/>
          <cell r="AX6416"/>
          <cell r="AY6416"/>
        </row>
        <row r="6417">
          <cell r="B6417" t="str">
            <v>CASS0004</v>
          </cell>
          <cell r="AX6417">
            <v>7000</v>
          </cell>
          <cell r="AY6417">
            <v>14000</v>
          </cell>
        </row>
        <row r="6418">
          <cell r="B6418" t="str">
            <v>CASS0006</v>
          </cell>
          <cell r="AX6418">
            <v>4500</v>
          </cell>
          <cell r="AY6418">
            <v>9500</v>
          </cell>
        </row>
        <row r="6419">
          <cell r="B6419" t="str">
            <v>CASS0007</v>
          </cell>
          <cell r="AX6419">
            <v>4500</v>
          </cell>
          <cell r="AY6419">
            <v>9500</v>
          </cell>
        </row>
        <row r="6420">
          <cell r="B6420" t="str">
            <v>CASS0001</v>
          </cell>
          <cell r="AX6420">
            <v>6300</v>
          </cell>
          <cell r="AY6420">
            <v>12000</v>
          </cell>
        </row>
        <row r="6421">
          <cell r="B6421" t="str">
            <v>CASS0005</v>
          </cell>
          <cell r="AX6421">
            <v>6300</v>
          </cell>
          <cell r="AY6421">
            <v>12000</v>
          </cell>
        </row>
        <row r="6422">
          <cell r="B6422" t="str">
            <v>CASS0003</v>
          </cell>
          <cell r="AX6422">
            <v>9000</v>
          </cell>
          <cell r="AY6422">
            <v>12000</v>
          </cell>
        </row>
        <row r="6423">
          <cell r="B6423" t="str">
            <v>CASS0002</v>
          </cell>
          <cell r="AX6423">
            <v>9000</v>
          </cell>
          <cell r="AY6423">
            <v>12000</v>
          </cell>
        </row>
        <row r="6424">
          <cell r="B6424"/>
          <cell r="AX6424"/>
          <cell r="AY6424"/>
        </row>
        <row r="6425">
          <cell r="B6425" t="str">
            <v>CTRS0025</v>
          </cell>
          <cell r="AX6425">
            <v>9500</v>
          </cell>
          <cell r="AY6425">
            <v>18000</v>
          </cell>
        </row>
        <row r="6426">
          <cell r="B6426" t="str">
            <v>CTRS0033</v>
          </cell>
          <cell r="AX6426">
            <v>6000</v>
          </cell>
          <cell r="AY6426">
            <v>8000</v>
          </cell>
        </row>
        <row r="6427">
          <cell r="B6427" t="str">
            <v>CTRS0002</v>
          </cell>
          <cell r="AX6427">
            <v>4300</v>
          </cell>
          <cell r="AY6427">
            <v>6450</v>
          </cell>
        </row>
        <row r="6428">
          <cell r="B6428" t="str">
            <v>CTRS0004</v>
          </cell>
          <cell r="AX6428">
            <v>6500</v>
          </cell>
          <cell r="AY6428">
            <v>9750</v>
          </cell>
        </row>
        <row r="6429">
          <cell r="B6429" t="str">
            <v>CTRS0028</v>
          </cell>
          <cell r="AX6429">
            <v>6500</v>
          </cell>
          <cell r="AY6429">
            <v>9500</v>
          </cell>
        </row>
        <row r="6430">
          <cell r="B6430" t="str">
            <v>CTRS0029</v>
          </cell>
          <cell r="AX6430">
            <v>6500</v>
          </cell>
          <cell r="AY6430">
            <v>9500</v>
          </cell>
        </row>
        <row r="6431">
          <cell r="B6431" t="str">
            <v>CTRS0020</v>
          </cell>
          <cell r="AX6431">
            <v>3500</v>
          </cell>
          <cell r="AY6431">
            <v>6000</v>
          </cell>
        </row>
        <row r="6432">
          <cell r="B6432" t="str">
            <v>CTRS0003</v>
          </cell>
          <cell r="AX6432">
            <v>4300</v>
          </cell>
          <cell r="AY6432">
            <v>6450</v>
          </cell>
        </row>
        <row r="6433">
          <cell r="B6433" t="str">
            <v>CTRS0001</v>
          </cell>
          <cell r="AX6433">
            <v>3500</v>
          </cell>
          <cell r="AY6433">
            <v>5250</v>
          </cell>
        </row>
        <row r="6434">
          <cell r="B6434" t="str">
            <v>CTRS0018</v>
          </cell>
          <cell r="AX6434">
            <v>5800</v>
          </cell>
          <cell r="AY6434">
            <v>12000</v>
          </cell>
        </row>
        <row r="6435">
          <cell r="B6435" t="str">
            <v>CTRS0019</v>
          </cell>
          <cell r="AX6435">
            <v>5800</v>
          </cell>
          <cell r="AY6435">
            <v>12000</v>
          </cell>
        </row>
        <row r="6436">
          <cell r="B6436" t="str">
            <v>CTRS0015</v>
          </cell>
          <cell r="AX6436">
            <v>5000</v>
          </cell>
          <cell r="AY6436">
            <v>10000</v>
          </cell>
        </row>
        <row r="6437">
          <cell r="B6437" t="str">
            <v>CTRS0014</v>
          </cell>
          <cell r="AX6437">
            <v>3500</v>
          </cell>
          <cell r="AY6437">
            <v>7000</v>
          </cell>
        </row>
        <row r="6438">
          <cell r="B6438" t="str">
            <v>CTRS0010</v>
          </cell>
          <cell r="AX6438">
            <v>2500</v>
          </cell>
          <cell r="AY6438">
            <v>5000</v>
          </cell>
        </row>
        <row r="6439">
          <cell r="B6439" t="str">
            <v>CTRS0011</v>
          </cell>
          <cell r="AX6439">
            <v>2500</v>
          </cell>
          <cell r="AY6439">
            <v>5000</v>
          </cell>
        </row>
        <row r="6440">
          <cell r="B6440" t="str">
            <v>CTRS0012</v>
          </cell>
          <cell r="AX6440">
            <v>5000</v>
          </cell>
          <cell r="AY6440">
            <v>7000</v>
          </cell>
        </row>
        <row r="6441">
          <cell r="B6441" t="str">
            <v>CTRS0013</v>
          </cell>
          <cell r="AX6441">
            <v>5000</v>
          </cell>
          <cell r="AY6441">
            <v>7000</v>
          </cell>
        </row>
        <row r="6442">
          <cell r="B6442" t="str">
            <v>CTRS0016</v>
          </cell>
          <cell r="AX6442">
            <v>5800</v>
          </cell>
          <cell r="AY6442">
            <v>12000</v>
          </cell>
        </row>
        <row r="6443">
          <cell r="B6443" t="str">
            <v>CTRS0017</v>
          </cell>
          <cell r="AX6443">
            <v>5800</v>
          </cell>
          <cell r="AY6443">
            <v>12000</v>
          </cell>
        </row>
        <row r="6444">
          <cell r="B6444" t="str">
            <v>CTRS0034</v>
          </cell>
          <cell r="AX6444">
            <v>3000</v>
          </cell>
          <cell r="AY6444">
            <v>5500</v>
          </cell>
        </row>
        <row r="6445">
          <cell r="B6445" t="str">
            <v>CTRS0035</v>
          </cell>
          <cell r="AX6445">
            <v>3000</v>
          </cell>
          <cell r="AY6445">
            <v>5500</v>
          </cell>
        </row>
        <row r="6446">
          <cell r="B6446" t="str">
            <v>CTRS0005</v>
          </cell>
          <cell r="AX6446">
            <v>9200</v>
          </cell>
          <cell r="AY6446">
            <v>10500</v>
          </cell>
        </row>
        <row r="6447">
          <cell r="B6447" t="str">
            <v>CTRS0006</v>
          </cell>
          <cell r="AX6447">
            <v>9200</v>
          </cell>
          <cell r="AY6447">
            <v>10500</v>
          </cell>
        </row>
        <row r="6448">
          <cell r="B6448" t="str">
            <v>CTRS0038</v>
          </cell>
          <cell r="AX6448">
            <v>6500</v>
          </cell>
          <cell r="AY6448">
            <v>10900</v>
          </cell>
        </row>
        <row r="6449">
          <cell r="B6449" t="str">
            <v>CTRS0037</v>
          </cell>
          <cell r="AX6449">
            <v>5500</v>
          </cell>
          <cell r="AY6449">
            <v>8900</v>
          </cell>
        </row>
        <row r="6450">
          <cell r="B6450" t="str">
            <v>CTRS0009</v>
          </cell>
          <cell r="AX6450">
            <v>10000</v>
          </cell>
          <cell r="AY6450">
            <v>16000</v>
          </cell>
        </row>
        <row r="6451">
          <cell r="B6451" t="str">
            <v>CTRS0007</v>
          </cell>
          <cell r="AX6451">
            <v>15000</v>
          </cell>
          <cell r="AY6451">
            <v>22000</v>
          </cell>
        </row>
        <row r="6452">
          <cell r="B6452" t="str">
            <v>CTRS0008</v>
          </cell>
          <cell r="AX6452">
            <v>15000</v>
          </cell>
          <cell r="AY6452">
            <v>22000</v>
          </cell>
        </row>
        <row r="6453">
          <cell r="B6453" t="str">
            <v>CTRS0032</v>
          </cell>
          <cell r="AX6453">
            <v>8500</v>
          </cell>
          <cell r="AY6453">
            <v>15000</v>
          </cell>
        </row>
        <row r="6454">
          <cell r="B6454" t="str">
            <v>CTRS0030</v>
          </cell>
          <cell r="AX6454">
            <v>8500</v>
          </cell>
          <cell r="AY6454">
            <v>15000</v>
          </cell>
        </row>
        <row r="6455">
          <cell r="B6455" t="str">
            <v>CTRS0022</v>
          </cell>
          <cell r="AX6455">
            <v>9000</v>
          </cell>
          <cell r="AY6455">
            <v>14450</v>
          </cell>
        </row>
        <row r="6456">
          <cell r="B6456" t="str">
            <v>CTRS0023</v>
          </cell>
          <cell r="AX6456">
            <v>9000</v>
          </cell>
          <cell r="AY6456">
            <v>14450</v>
          </cell>
        </row>
        <row r="6457">
          <cell r="B6457" t="str">
            <v>CTRS0031</v>
          </cell>
          <cell r="AX6457">
            <v>9500</v>
          </cell>
          <cell r="AY6457">
            <v>15000</v>
          </cell>
        </row>
        <row r="6458">
          <cell r="B6458" t="str">
            <v>CTRS0026</v>
          </cell>
          <cell r="AX6458">
            <v>9500</v>
          </cell>
          <cell r="AY6458">
            <v>16500</v>
          </cell>
        </row>
        <row r="6459">
          <cell r="B6459" t="str">
            <v>CTRS0027</v>
          </cell>
          <cell r="AX6459">
            <v>9500</v>
          </cell>
          <cell r="AY6459">
            <v>16500</v>
          </cell>
        </row>
        <row r="6460">
          <cell r="B6460" t="str">
            <v>CTRS0036</v>
          </cell>
          <cell r="AX6460">
            <v>8500</v>
          </cell>
          <cell r="AY6460">
            <v>17000</v>
          </cell>
        </row>
        <row r="6461">
          <cell r="B6461" t="str">
            <v>CTRS0024</v>
          </cell>
          <cell r="AX6461">
            <v>6500</v>
          </cell>
          <cell r="AY6461">
            <v>9500</v>
          </cell>
        </row>
        <row r="6462">
          <cell r="B6462" t="str">
            <v>CTRS0039</v>
          </cell>
          <cell r="AX6462">
            <v>5500</v>
          </cell>
          <cell r="AY6462">
            <v>8000</v>
          </cell>
        </row>
        <row r="6463">
          <cell r="B6463" t="str">
            <v>CTRS0021</v>
          </cell>
          <cell r="AX6463">
            <v>3200</v>
          </cell>
          <cell r="AY6463">
            <v>4800</v>
          </cell>
        </row>
        <row r="6464">
          <cell r="B6464"/>
          <cell r="AX6464"/>
          <cell r="AY6464"/>
        </row>
        <row r="6465">
          <cell r="B6465" t="str">
            <v>CLSS0001</v>
          </cell>
          <cell r="AX6465">
            <v>10000</v>
          </cell>
          <cell r="AY6465">
            <v>15000</v>
          </cell>
        </row>
        <row r="6466">
          <cell r="B6466" t="str">
            <v>CLSS0002</v>
          </cell>
          <cell r="AX6466">
            <v>10000</v>
          </cell>
          <cell r="AY6466">
            <v>15000</v>
          </cell>
        </row>
        <row r="6467">
          <cell r="B6467"/>
          <cell r="AX6467"/>
          <cell r="AY6467"/>
        </row>
        <row r="6468">
          <cell r="B6468" t="str">
            <v>DSNS0005</v>
          </cell>
          <cell r="AX6468">
            <v>8000</v>
          </cell>
          <cell r="AY6468">
            <v>16900</v>
          </cell>
        </row>
        <row r="6469">
          <cell r="B6469" t="str">
            <v>DSNS0004</v>
          </cell>
          <cell r="AX6469">
            <v>6500</v>
          </cell>
          <cell r="AY6469">
            <v>13500</v>
          </cell>
        </row>
        <row r="6470">
          <cell r="B6470" t="str">
            <v>DSNS0001</v>
          </cell>
          <cell r="AX6470">
            <v>4500</v>
          </cell>
          <cell r="AY6470">
            <v>7200</v>
          </cell>
        </row>
        <row r="6471">
          <cell r="B6471" t="str">
            <v>DSNS0011</v>
          </cell>
          <cell r="AX6471">
            <v>3300</v>
          </cell>
          <cell r="AY6471">
            <v>6500</v>
          </cell>
        </row>
        <row r="6472">
          <cell r="B6472" t="str">
            <v>DSNS0008</v>
          </cell>
          <cell r="AX6472">
            <v>5500</v>
          </cell>
          <cell r="AY6472">
            <v>8200</v>
          </cell>
        </row>
        <row r="6473">
          <cell r="B6473" t="str">
            <v>DSNS0006</v>
          </cell>
          <cell r="AX6473">
            <v>6500</v>
          </cell>
          <cell r="AY6473">
            <v>12000</v>
          </cell>
        </row>
        <row r="6474">
          <cell r="B6474" t="str">
            <v>DSNS0003</v>
          </cell>
          <cell r="AX6474">
            <v>4500</v>
          </cell>
          <cell r="AY6474">
            <v>9500</v>
          </cell>
        </row>
        <row r="6475">
          <cell r="B6475" t="str">
            <v>DSNS0002</v>
          </cell>
          <cell r="AX6475">
            <v>3500</v>
          </cell>
          <cell r="AY6475">
            <v>5200</v>
          </cell>
        </row>
        <row r="6476">
          <cell r="B6476" t="str">
            <v>DSNS0010</v>
          </cell>
          <cell r="AX6476">
            <v>3300</v>
          </cell>
          <cell r="AY6476">
            <v>6500</v>
          </cell>
        </row>
        <row r="6477">
          <cell r="B6477" t="str">
            <v>DSNS0007</v>
          </cell>
          <cell r="AX6477">
            <v>3300</v>
          </cell>
          <cell r="AY6477">
            <v>6500</v>
          </cell>
        </row>
        <row r="6478">
          <cell r="B6478" t="str">
            <v>DSNS0009</v>
          </cell>
          <cell r="AX6478">
            <v>4500</v>
          </cell>
          <cell r="AY6478">
            <v>7500</v>
          </cell>
        </row>
        <row r="6479">
          <cell r="B6479"/>
          <cell r="AX6479"/>
          <cell r="AY6479"/>
        </row>
        <row r="6480">
          <cell r="B6480" t="str">
            <v>EKTS0002</v>
          </cell>
          <cell r="AX6480">
            <v>2300</v>
          </cell>
          <cell r="AY6480">
            <v>4600</v>
          </cell>
        </row>
        <row r="6481">
          <cell r="B6481" t="str">
            <v>EKTS0001</v>
          </cell>
          <cell r="AX6481">
            <v>2700</v>
          </cell>
          <cell r="AY6481">
            <v>3900</v>
          </cell>
        </row>
        <row r="6482">
          <cell r="B6482"/>
          <cell r="AX6482"/>
          <cell r="AY6482"/>
        </row>
        <row r="6483">
          <cell r="B6483" t="str">
            <v>HAMS0001</v>
          </cell>
          <cell r="AX6483">
            <v>8900</v>
          </cell>
          <cell r="AY6483">
            <v>16000</v>
          </cell>
        </row>
        <row r="6484">
          <cell r="B6484" t="str">
            <v>HAMS0002</v>
          </cell>
          <cell r="AX6484">
            <v>8900</v>
          </cell>
          <cell r="AY6484">
            <v>16000</v>
          </cell>
        </row>
        <row r="6485">
          <cell r="B6485"/>
          <cell r="AX6485"/>
          <cell r="AY6485"/>
        </row>
        <row r="6486">
          <cell r="B6486" t="str">
            <v>HIDS0001</v>
          </cell>
          <cell r="AX6486">
            <v>11500</v>
          </cell>
          <cell r="AY6486">
            <v>17500</v>
          </cell>
        </row>
        <row r="6487">
          <cell r="B6487" t="str">
            <v>HIDS0002</v>
          </cell>
          <cell r="AX6487">
            <v>11500</v>
          </cell>
          <cell r="AY6487">
            <v>17500</v>
          </cell>
        </row>
        <row r="6488">
          <cell r="B6488" t="str">
            <v>HIDS0005</v>
          </cell>
          <cell r="AX6488">
            <v>2500</v>
          </cell>
          <cell r="AY6488">
            <v>2750</v>
          </cell>
        </row>
        <row r="6489">
          <cell r="B6489" t="str">
            <v>HIDS0006</v>
          </cell>
          <cell r="AX6489">
            <v>2500</v>
          </cell>
          <cell r="AY6489">
            <v>4000</v>
          </cell>
        </row>
        <row r="6490">
          <cell r="B6490" t="str">
            <v>HIDS0007</v>
          </cell>
          <cell r="AX6490">
            <v>6300</v>
          </cell>
          <cell r="AY6490">
            <v>12000</v>
          </cell>
        </row>
        <row r="6491">
          <cell r="B6491" t="str">
            <v>HIDS0008</v>
          </cell>
          <cell r="AX6491">
            <v>6300</v>
          </cell>
          <cell r="AY6491">
            <v>12000</v>
          </cell>
        </row>
        <row r="6492">
          <cell r="B6492" t="str">
            <v>HIDS0003</v>
          </cell>
          <cell r="AX6492">
            <v>3500</v>
          </cell>
          <cell r="AY6492">
            <v>4600</v>
          </cell>
        </row>
        <row r="6493">
          <cell r="B6493" t="str">
            <v>HIDS0004</v>
          </cell>
          <cell r="AX6493">
            <v>3500</v>
          </cell>
          <cell r="AY6493">
            <v>4600</v>
          </cell>
        </row>
        <row r="6494">
          <cell r="B6494" t="str">
            <v>HIDS0009</v>
          </cell>
          <cell r="AX6494">
            <v>8500</v>
          </cell>
          <cell r="AY6494">
            <v>12000</v>
          </cell>
        </row>
        <row r="6495">
          <cell r="B6495"/>
          <cell r="AX6495"/>
          <cell r="AY6495"/>
        </row>
        <row r="6496">
          <cell r="B6496" t="str">
            <v>HITS0011</v>
          </cell>
          <cell r="AX6496">
            <v>7000</v>
          </cell>
          <cell r="AY6496">
            <v>11000</v>
          </cell>
        </row>
        <row r="6497">
          <cell r="B6497" t="str">
            <v>HITS0001</v>
          </cell>
          <cell r="AX6497">
            <v>7000</v>
          </cell>
          <cell r="AY6497">
            <v>12000</v>
          </cell>
        </row>
        <row r="6498">
          <cell r="B6498" t="str">
            <v>HITS0002</v>
          </cell>
          <cell r="AX6498">
            <v>4000</v>
          </cell>
          <cell r="AY6498">
            <v>7000</v>
          </cell>
        </row>
        <row r="6499">
          <cell r="B6499" t="str">
            <v>HITS0004</v>
          </cell>
          <cell r="AX6499">
            <v>9000</v>
          </cell>
          <cell r="AY6499">
            <v>16900</v>
          </cell>
        </row>
        <row r="6500">
          <cell r="B6500" t="str">
            <v>HITS0003</v>
          </cell>
          <cell r="AX6500">
            <v>6500</v>
          </cell>
          <cell r="AY6500">
            <v>9500</v>
          </cell>
        </row>
        <row r="6501">
          <cell r="B6501" t="str">
            <v>HITS0009</v>
          </cell>
          <cell r="AX6501">
            <v>3500</v>
          </cell>
          <cell r="AY6501">
            <v>6500</v>
          </cell>
        </row>
        <row r="6502">
          <cell r="B6502" t="str">
            <v>HITS0010</v>
          </cell>
          <cell r="AX6502">
            <v>3500</v>
          </cell>
          <cell r="AY6502">
            <v>6500</v>
          </cell>
        </row>
        <row r="6503">
          <cell r="B6503" t="str">
            <v>HITS0008</v>
          </cell>
          <cell r="AX6503">
            <v>3500</v>
          </cell>
          <cell r="AY6503">
            <v>5500</v>
          </cell>
        </row>
        <row r="6504">
          <cell r="B6504" t="str">
            <v>HITS0005</v>
          </cell>
          <cell r="AX6504">
            <v>2200</v>
          </cell>
          <cell r="AY6504">
            <v>3500</v>
          </cell>
        </row>
        <row r="6505">
          <cell r="B6505" t="str">
            <v>HITS0006</v>
          </cell>
          <cell r="AX6505">
            <v>2200</v>
          </cell>
          <cell r="AY6505">
            <v>3500</v>
          </cell>
        </row>
        <row r="6506">
          <cell r="B6506" t="str">
            <v>HITS0007</v>
          </cell>
          <cell r="AX6506">
            <v>3500</v>
          </cell>
          <cell r="AY6506">
            <v>5950</v>
          </cell>
        </row>
        <row r="6507">
          <cell r="B6507"/>
          <cell r="AX6507"/>
          <cell r="AY6507"/>
        </row>
        <row r="6508">
          <cell r="B6508" t="str">
            <v>HYNS0053</v>
          </cell>
          <cell r="AX6508">
            <v>4500</v>
          </cell>
          <cell r="AY6508">
            <v>8900</v>
          </cell>
        </row>
        <row r="6509">
          <cell r="B6509" t="str">
            <v>HYNS0068</v>
          </cell>
          <cell r="AX6509">
            <v>4500</v>
          </cell>
          <cell r="AY6509">
            <v>6500</v>
          </cell>
        </row>
        <row r="6510">
          <cell r="B6510" t="str">
            <v>HYNS0072</v>
          </cell>
          <cell r="AX6510">
            <v>7500</v>
          </cell>
          <cell r="AY6510">
            <v>10500</v>
          </cell>
        </row>
        <row r="6511">
          <cell r="B6511" t="str">
            <v>HYNS0052</v>
          </cell>
          <cell r="AX6511">
            <v>6500</v>
          </cell>
          <cell r="AY6511">
            <v>7000</v>
          </cell>
        </row>
        <row r="6512">
          <cell r="B6512" t="str">
            <v>HYNS0069</v>
          </cell>
          <cell r="AX6512">
            <v>4500</v>
          </cell>
          <cell r="AY6512">
            <v>6500</v>
          </cell>
        </row>
        <row r="6513">
          <cell r="B6513" t="str">
            <v>HYNS0047</v>
          </cell>
          <cell r="AX6513">
            <v>4300</v>
          </cell>
          <cell r="AY6513">
            <v>11000</v>
          </cell>
        </row>
        <row r="6514">
          <cell r="B6514" t="str">
            <v>HYNS0045</v>
          </cell>
          <cell r="AX6514">
            <v>4500</v>
          </cell>
          <cell r="AY6514">
            <v>8000</v>
          </cell>
        </row>
        <row r="6515">
          <cell r="B6515" t="str">
            <v>HYNS0046</v>
          </cell>
          <cell r="AX6515">
            <v>4500</v>
          </cell>
          <cell r="AY6515">
            <v>8000</v>
          </cell>
        </row>
        <row r="6516">
          <cell r="B6516"/>
          <cell r="AX6516"/>
          <cell r="AY6516"/>
        </row>
        <row r="6517">
          <cell r="B6517" t="str">
            <v>JACS0001</v>
          </cell>
          <cell r="AX6517">
            <v>4500</v>
          </cell>
          <cell r="AY6517">
            <v>6500</v>
          </cell>
        </row>
        <row r="6518">
          <cell r="B6518"/>
          <cell r="AX6518"/>
          <cell r="AY6518"/>
        </row>
        <row r="6519">
          <cell r="B6519" t="str">
            <v>JCBS0015</v>
          </cell>
          <cell r="AX6519">
            <v>9500</v>
          </cell>
          <cell r="AY6519">
            <v>15500</v>
          </cell>
        </row>
        <row r="6520">
          <cell r="B6520" t="str">
            <v>JCBS0024</v>
          </cell>
          <cell r="AX6520">
            <v>5500</v>
          </cell>
          <cell r="AY6520">
            <v>7500</v>
          </cell>
        </row>
        <row r="6521">
          <cell r="B6521" t="str">
            <v>JCBS0027</v>
          </cell>
          <cell r="AX6521">
            <v>4500</v>
          </cell>
          <cell r="AY6521">
            <v>6900</v>
          </cell>
        </row>
        <row r="6522">
          <cell r="B6522" t="str">
            <v>JCBS0028</v>
          </cell>
          <cell r="AX6522">
            <v>4500</v>
          </cell>
          <cell r="AY6522">
            <v>6900</v>
          </cell>
        </row>
        <row r="6523">
          <cell r="B6523" t="str">
            <v>JCBS0029</v>
          </cell>
          <cell r="AX6523">
            <v>2500</v>
          </cell>
          <cell r="AY6523">
            <v>3800</v>
          </cell>
        </row>
        <row r="6524">
          <cell r="B6524" t="str">
            <v>JCBS0030</v>
          </cell>
          <cell r="AX6524">
            <v>2500</v>
          </cell>
          <cell r="AY6524">
            <v>3800</v>
          </cell>
        </row>
        <row r="6525">
          <cell r="B6525" t="str">
            <v>JCBS0031</v>
          </cell>
          <cell r="AX6525">
            <v>4500</v>
          </cell>
          <cell r="AY6525">
            <v>6500</v>
          </cell>
        </row>
        <row r="6526">
          <cell r="B6526" t="str">
            <v>JCBS0032</v>
          </cell>
          <cell r="AX6526">
            <v>4500</v>
          </cell>
          <cell r="AY6526">
            <v>6500</v>
          </cell>
        </row>
        <row r="6527">
          <cell r="B6527" t="str">
            <v>JCBS0033</v>
          </cell>
          <cell r="AX6527">
            <v>6500</v>
          </cell>
          <cell r="AY6527">
            <v>9500</v>
          </cell>
        </row>
        <row r="6528">
          <cell r="B6528" t="str">
            <v>JCBS0017</v>
          </cell>
          <cell r="AX6528">
            <v>6500</v>
          </cell>
          <cell r="AY6528">
            <v>9500</v>
          </cell>
        </row>
        <row r="6529">
          <cell r="B6529" t="str">
            <v>JCBS0002</v>
          </cell>
          <cell r="AX6529">
            <v>4500</v>
          </cell>
          <cell r="AY6529">
            <v>6900</v>
          </cell>
        </row>
        <row r="6530">
          <cell r="B6530" t="str">
            <v>JCBS0003</v>
          </cell>
          <cell r="AX6530">
            <v>4500</v>
          </cell>
          <cell r="AY6530">
            <v>6900</v>
          </cell>
        </row>
        <row r="6531">
          <cell r="B6531" t="str">
            <v>JCBS0004</v>
          </cell>
          <cell r="AX6531">
            <v>6200</v>
          </cell>
          <cell r="AY6531">
            <v>9500</v>
          </cell>
        </row>
        <row r="6532">
          <cell r="B6532" t="str">
            <v>JCBS0005</v>
          </cell>
          <cell r="AX6532">
            <v>7200</v>
          </cell>
          <cell r="AY6532">
            <v>10500</v>
          </cell>
        </row>
        <row r="6533">
          <cell r="B6533" t="str">
            <v>JCBS0006</v>
          </cell>
          <cell r="AX6533">
            <v>6300</v>
          </cell>
          <cell r="AY6533">
            <v>9500</v>
          </cell>
        </row>
        <row r="6534">
          <cell r="B6534" t="str">
            <v>JCBS0036</v>
          </cell>
          <cell r="AX6534">
            <v>3500</v>
          </cell>
          <cell r="AY6534">
            <v>6500</v>
          </cell>
        </row>
        <row r="6535">
          <cell r="B6535" t="str">
            <v>JCBS0012</v>
          </cell>
          <cell r="AX6535">
            <v>4500</v>
          </cell>
          <cell r="AY6535">
            <v>7500</v>
          </cell>
        </row>
        <row r="6536">
          <cell r="B6536" t="str">
            <v>JCBS0009</v>
          </cell>
          <cell r="AX6536">
            <v>5000</v>
          </cell>
          <cell r="AY6536">
            <v>9000</v>
          </cell>
        </row>
        <row r="6537">
          <cell r="B6537" t="str">
            <v>JCBS0010</v>
          </cell>
          <cell r="AX6537">
            <v>3500</v>
          </cell>
          <cell r="AY6537">
            <v>5500</v>
          </cell>
        </row>
        <row r="6538">
          <cell r="B6538" t="str">
            <v>JCBS0025</v>
          </cell>
          <cell r="AX6538">
            <v>6500</v>
          </cell>
          <cell r="AY6538">
            <v>12000</v>
          </cell>
        </row>
        <row r="6539">
          <cell r="B6539" t="str">
            <v>JCBS0026</v>
          </cell>
          <cell r="AX6539">
            <v>5500</v>
          </cell>
          <cell r="AY6539">
            <v>7500</v>
          </cell>
        </row>
        <row r="6540">
          <cell r="B6540" t="str">
            <v>JCBS0018</v>
          </cell>
          <cell r="AX6540">
            <v>6500</v>
          </cell>
          <cell r="AY6540">
            <v>7900</v>
          </cell>
        </row>
        <row r="6541">
          <cell r="B6541" t="str">
            <v>JCBS0019</v>
          </cell>
          <cell r="AX6541">
            <v>7500</v>
          </cell>
          <cell r="AY6541">
            <v>9900</v>
          </cell>
        </row>
        <row r="6542">
          <cell r="B6542" t="str">
            <v>JCBS0020</v>
          </cell>
          <cell r="AX6542">
            <v>6500</v>
          </cell>
          <cell r="AY6542">
            <v>9000</v>
          </cell>
        </row>
        <row r="6543">
          <cell r="B6543" t="str">
            <v>JCBS0021</v>
          </cell>
          <cell r="AX6543">
            <v>5500</v>
          </cell>
          <cell r="AY6543">
            <v>7500</v>
          </cell>
        </row>
        <row r="6544">
          <cell r="B6544" t="str">
            <v>JCBS0023</v>
          </cell>
          <cell r="AX6544">
            <v>4500</v>
          </cell>
          <cell r="AY6544">
            <v>7500</v>
          </cell>
        </row>
        <row r="6545">
          <cell r="B6545" t="str">
            <v>JCBS0034</v>
          </cell>
          <cell r="AX6545">
            <v>7500</v>
          </cell>
          <cell r="AY6545">
            <v>9500</v>
          </cell>
        </row>
        <row r="6546">
          <cell r="B6546" t="str">
            <v>JCBS0013</v>
          </cell>
          <cell r="AX6546">
            <v>3500</v>
          </cell>
          <cell r="AY6546">
            <v>4900</v>
          </cell>
        </row>
        <row r="6547">
          <cell r="B6547" t="str">
            <v>JCBS0014</v>
          </cell>
          <cell r="AX6547">
            <v>3500</v>
          </cell>
          <cell r="AY6547">
            <v>4900</v>
          </cell>
        </row>
        <row r="6548">
          <cell r="B6548" t="str">
            <v>JCBS0035</v>
          </cell>
          <cell r="AX6548">
            <v>6500</v>
          </cell>
          <cell r="AY6548">
            <v>9500</v>
          </cell>
        </row>
        <row r="6549">
          <cell r="B6549" t="str">
            <v>JCBS0016</v>
          </cell>
          <cell r="AX6549">
            <v>3500</v>
          </cell>
          <cell r="AY6549">
            <v>5500</v>
          </cell>
        </row>
        <row r="6550">
          <cell r="B6550" t="str">
            <v>JCBS0022</v>
          </cell>
          <cell r="AX6550">
            <v>6500</v>
          </cell>
          <cell r="AY6550">
            <v>9800</v>
          </cell>
        </row>
        <row r="6551">
          <cell r="B6551" t="str">
            <v>JCBS0008</v>
          </cell>
          <cell r="AX6551">
            <v>12000</v>
          </cell>
          <cell r="AY6551">
            <v>18000</v>
          </cell>
        </row>
        <row r="6552">
          <cell r="B6552" t="str">
            <v>JCBS0007</v>
          </cell>
          <cell r="AX6552">
            <v>12000</v>
          </cell>
          <cell r="AY6552">
            <v>18000</v>
          </cell>
        </row>
        <row r="6553">
          <cell r="B6553" t="str">
            <v>JCBS0011</v>
          </cell>
          <cell r="AX6553">
            <v>2500</v>
          </cell>
          <cell r="AY6553">
            <v>4500</v>
          </cell>
        </row>
        <row r="6554">
          <cell r="B6554"/>
          <cell r="AX6554"/>
          <cell r="AY6554"/>
        </row>
        <row r="6555">
          <cell r="B6555" t="str">
            <v>JHDS0001</v>
          </cell>
          <cell r="AX6555">
            <v>12000</v>
          </cell>
          <cell r="AY6555">
            <v>20000</v>
          </cell>
        </row>
        <row r="6556">
          <cell r="B6556" t="str">
            <v>JHDS0002</v>
          </cell>
          <cell r="AX6556">
            <v>8000</v>
          </cell>
          <cell r="AY6556">
            <v>12000</v>
          </cell>
        </row>
        <row r="6557">
          <cell r="B6557" t="str">
            <v>JHDS0003</v>
          </cell>
          <cell r="AX6557">
            <v>6000</v>
          </cell>
          <cell r="AY6557">
            <v>11000</v>
          </cell>
        </row>
        <row r="6558">
          <cell r="B6558" t="str">
            <v>JHDS0004</v>
          </cell>
          <cell r="AX6558">
            <v>6000</v>
          </cell>
          <cell r="AY6558">
            <v>11000</v>
          </cell>
        </row>
        <row r="6559">
          <cell r="B6559" t="str">
            <v>JHDS0005</v>
          </cell>
          <cell r="AX6559">
            <v>7000</v>
          </cell>
          <cell r="AY6559">
            <v>16000</v>
          </cell>
        </row>
        <row r="6560">
          <cell r="B6560" t="str">
            <v>JHDS0007</v>
          </cell>
          <cell r="AX6560">
            <v>6000</v>
          </cell>
          <cell r="AY6560">
            <v>13000</v>
          </cell>
        </row>
        <row r="6561">
          <cell r="B6561" t="str">
            <v>JHDS0006</v>
          </cell>
          <cell r="AX6561">
            <v>5500</v>
          </cell>
          <cell r="AY6561">
            <v>13000</v>
          </cell>
        </row>
        <row r="6562">
          <cell r="B6562"/>
          <cell r="AX6562"/>
          <cell r="AY6562"/>
        </row>
        <row r="6563">
          <cell r="B6563" t="str">
            <v>JNGS0002</v>
          </cell>
          <cell r="AX6563">
            <v>8000</v>
          </cell>
          <cell r="AY6563">
            <v>12000</v>
          </cell>
        </row>
        <row r="6564">
          <cell r="B6564" t="str">
            <v>JNGS0001</v>
          </cell>
          <cell r="AX6564">
            <v>8000</v>
          </cell>
          <cell r="AY6564">
            <v>12000</v>
          </cell>
        </row>
        <row r="6565">
          <cell r="B6565"/>
          <cell r="AX6565"/>
          <cell r="AY6565"/>
        </row>
        <row r="6566">
          <cell r="B6566" t="str">
            <v>KBLS0001</v>
          </cell>
          <cell r="AX6566">
            <v>6500</v>
          </cell>
          <cell r="AY6566">
            <v>9000</v>
          </cell>
        </row>
        <row r="6567">
          <cell r="B6567"/>
          <cell r="AX6567"/>
          <cell r="AY6567"/>
        </row>
        <row r="6568">
          <cell r="B6568" t="str">
            <v>KOMS0009</v>
          </cell>
          <cell r="AX6568">
            <v>9000</v>
          </cell>
          <cell r="AY6568">
            <v>16900</v>
          </cell>
        </row>
        <row r="6569">
          <cell r="B6569" t="str">
            <v>KOMS0008</v>
          </cell>
          <cell r="AX6569">
            <v>9000</v>
          </cell>
          <cell r="AY6569">
            <v>12500</v>
          </cell>
        </row>
        <row r="6570">
          <cell r="B6570" t="str">
            <v>KOMS0007</v>
          </cell>
          <cell r="AX6570">
            <v>4500</v>
          </cell>
          <cell r="AY6570">
            <v>8000</v>
          </cell>
        </row>
        <row r="6571">
          <cell r="B6571" t="str">
            <v>KOMS0006</v>
          </cell>
          <cell r="AX6571">
            <v>3500</v>
          </cell>
          <cell r="AY6571">
            <v>7000</v>
          </cell>
        </row>
        <row r="6572">
          <cell r="B6572"/>
          <cell r="AX6572">
            <v>4500</v>
          </cell>
          <cell r="AY6572">
            <v>8000</v>
          </cell>
        </row>
        <row r="6573">
          <cell r="B6573" t="str">
            <v>KOMS0001</v>
          </cell>
          <cell r="AX6573">
            <v>4500</v>
          </cell>
          <cell r="AY6573">
            <v>6500</v>
          </cell>
        </row>
        <row r="6574">
          <cell r="B6574" t="str">
            <v>KOMS0002</v>
          </cell>
          <cell r="AX6574">
            <v>4500</v>
          </cell>
          <cell r="AY6574">
            <v>6500</v>
          </cell>
        </row>
        <row r="6575">
          <cell r="B6575" t="str">
            <v>KOMS0012</v>
          </cell>
          <cell r="AX6575">
            <v>2500</v>
          </cell>
          <cell r="AY6575">
            <v>5000</v>
          </cell>
        </row>
        <row r="6576">
          <cell r="B6576" t="str">
            <v>KOMS0013</v>
          </cell>
          <cell r="AX6576">
            <v>2500</v>
          </cell>
          <cell r="AY6576">
            <v>5000</v>
          </cell>
        </row>
        <row r="6577">
          <cell r="B6577" t="str">
            <v>KOMS0005</v>
          </cell>
          <cell r="AX6577">
            <v>7500</v>
          </cell>
          <cell r="AY6577">
            <v>14000</v>
          </cell>
        </row>
        <row r="6578">
          <cell r="B6578" t="str">
            <v>KOMS0004</v>
          </cell>
          <cell r="AX6578">
            <v>7500</v>
          </cell>
          <cell r="AY6578">
            <v>14000</v>
          </cell>
        </row>
        <row r="6579">
          <cell r="B6579" t="str">
            <v>KOMS0003</v>
          </cell>
          <cell r="AX6579">
            <v>8000</v>
          </cell>
          <cell r="AY6579">
            <v>16000</v>
          </cell>
        </row>
        <row r="6580">
          <cell r="B6580" t="str">
            <v>KOMS0010</v>
          </cell>
          <cell r="AX6580">
            <v>15000</v>
          </cell>
          <cell r="AY6580">
            <v>25000</v>
          </cell>
        </row>
        <row r="6581">
          <cell r="B6581" t="str">
            <v>KOMS0011</v>
          </cell>
          <cell r="AX6581">
            <v>8000</v>
          </cell>
          <cell r="AY6581">
            <v>16000</v>
          </cell>
        </row>
        <row r="6582">
          <cell r="B6582"/>
          <cell r="AX6582"/>
          <cell r="AY6582"/>
        </row>
        <row r="6583">
          <cell r="B6583" t="str">
            <v>MNTS0004</v>
          </cell>
          <cell r="AX6583">
            <v>6500</v>
          </cell>
          <cell r="AY6583">
            <v>9900</v>
          </cell>
        </row>
        <row r="6584">
          <cell r="B6584" t="str">
            <v>MNTS0001</v>
          </cell>
          <cell r="AX6584">
            <v>7500</v>
          </cell>
          <cell r="AY6584">
            <v>9900</v>
          </cell>
        </row>
        <row r="6585">
          <cell r="B6585" t="str">
            <v>MNTS0002</v>
          </cell>
          <cell r="AX6585">
            <v>5500</v>
          </cell>
          <cell r="AY6585">
            <v>7500</v>
          </cell>
        </row>
        <row r="6586">
          <cell r="B6586" t="str">
            <v>MNTS0003</v>
          </cell>
          <cell r="AX6586">
            <v>6500</v>
          </cell>
          <cell r="AY6586">
            <v>9900</v>
          </cell>
        </row>
        <row r="6587">
          <cell r="B6587"/>
          <cell r="AX6587"/>
          <cell r="AY6587"/>
        </row>
        <row r="6588">
          <cell r="B6588" t="str">
            <v>MUSS0002</v>
          </cell>
          <cell r="AX6588">
            <v>8000</v>
          </cell>
          <cell r="AY6588">
            <v>18000</v>
          </cell>
        </row>
        <row r="6589">
          <cell r="B6589" t="str">
            <v>MUSS0001</v>
          </cell>
          <cell r="AX6589">
            <v>7000</v>
          </cell>
          <cell r="AY6589">
            <v>12000</v>
          </cell>
        </row>
        <row r="6590">
          <cell r="B6590"/>
          <cell r="AX6590"/>
          <cell r="AY6590"/>
        </row>
        <row r="6591">
          <cell r="B6591" t="str">
            <v>NHLS0001</v>
          </cell>
          <cell r="AX6591">
            <v>8000</v>
          </cell>
          <cell r="AY6591">
            <v>16000</v>
          </cell>
        </row>
        <row r="6592">
          <cell r="B6592" t="str">
            <v>_NHLS0001</v>
          </cell>
          <cell r="AX6592">
            <v>8000</v>
          </cell>
          <cell r="AY6592">
            <v>16000</v>
          </cell>
        </row>
        <row r="6593">
          <cell r="B6593" t="str">
            <v>_NHLS0004</v>
          </cell>
          <cell r="AX6593">
            <v>6300</v>
          </cell>
          <cell r="AY6593">
            <v>12000</v>
          </cell>
        </row>
        <row r="6594">
          <cell r="B6594" t="str">
            <v>NHLS0003</v>
          </cell>
          <cell r="AX6594">
            <v>9000</v>
          </cell>
          <cell r="AY6594">
            <v>18000</v>
          </cell>
        </row>
        <row r="6595">
          <cell r="B6595" t="str">
            <v>NHLS0004</v>
          </cell>
          <cell r="AX6595">
            <v>15000</v>
          </cell>
          <cell r="AY6595">
            <v>40000</v>
          </cell>
        </row>
        <row r="6596">
          <cell r="B6596"/>
          <cell r="AX6596"/>
          <cell r="AY6596"/>
        </row>
        <row r="6597">
          <cell r="B6597" t="str">
            <v>SDLS0001</v>
          </cell>
          <cell r="AX6597">
            <v>4500</v>
          </cell>
          <cell r="AY6597">
            <v>7500</v>
          </cell>
        </row>
        <row r="6598">
          <cell r="B6598" t="str">
            <v>SDLS0002</v>
          </cell>
          <cell r="AX6598">
            <v>4500</v>
          </cell>
          <cell r="AY6598">
            <v>7500</v>
          </cell>
        </row>
        <row r="6599">
          <cell r="B6599"/>
          <cell r="AX6599"/>
          <cell r="AY6599"/>
        </row>
        <row r="6600">
          <cell r="B6600" t="str">
            <v>TERS0011</v>
          </cell>
          <cell r="AX6600">
            <v>3500</v>
          </cell>
          <cell r="AY6600">
            <v>4800</v>
          </cell>
        </row>
        <row r="6601">
          <cell r="B6601" t="str">
            <v>TERS0012</v>
          </cell>
          <cell r="AX6601">
            <v>3500</v>
          </cell>
          <cell r="AY6601">
            <v>4800</v>
          </cell>
        </row>
        <row r="6602">
          <cell r="B6602" t="str">
            <v>TERS0001</v>
          </cell>
          <cell r="AX6602">
            <v>4300</v>
          </cell>
          <cell r="AY6602">
            <v>7500</v>
          </cell>
        </row>
        <row r="6603">
          <cell r="B6603" t="str">
            <v>TERS0009</v>
          </cell>
          <cell r="AX6603">
            <v>4500</v>
          </cell>
          <cell r="AY6603">
            <v>9000</v>
          </cell>
        </row>
        <row r="6604">
          <cell r="B6604" t="str">
            <v>TERS0010</v>
          </cell>
          <cell r="AX6604">
            <v>4500</v>
          </cell>
          <cell r="AY6604">
            <v>9000</v>
          </cell>
        </row>
        <row r="6605">
          <cell r="B6605" t="str">
            <v>TERS0002</v>
          </cell>
          <cell r="AX6605">
            <v>3500</v>
          </cell>
          <cell r="AY6605">
            <v>5900</v>
          </cell>
        </row>
        <row r="6606">
          <cell r="B6606" t="str">
            <v>TERS0003</v>
          </cell>
          <cell r="AX6606">
            <v>5300</v>
          </cell>
          <cell r="AY6606">
            <v>11500</v>
          </cell>
        </row>
        <row r="6607">
          <cell r="B6607" t="str">
            <v>TERS0007</v>
          </cell>
          <cell r="AX6607">
            <v>8000</v>
          </cell>
          <cell r="AY6607">
            <v>12500</v>
          </cell>
        </row>
        <row r="6608">
          <cell r="B6608" t="str">
            <v>TERS0008</v>
          </cell>
          <cell r="AX6608">
            <v>9000</v>
          </cell>
          <cell r="AY6608">
            <v>13500</v>
          </cell>
        </row>
        <row r="6609">
          <cell r="B6609" t="str">
            <v>TERS0004</v>
          </cell>
          <cell r="AX6609">
            <v>8000</v>
          </cell>
          <cell r="AY6609">
            <v>12000</v>
          </cell>
        </row>
        <row r="6610">
          <cell r="B6610" t="str">
            <v>TERS0005</v>
          </cell>
          <cell r="AX6610">
            <v>8000</v>
          </cell>
          <cell r="AY6610">
            <v>12000</v>
          </cell>
        </row>
        <row r="6611">
          <cell r="B6611" t="str">
            <v>TERS0006</v>
          </cell>
          <cell r="AX6611">
            <v>4300</v>
          </cell>
          <cell r="AY6611">
            <v>10500</v>
          </cell>
        </row>
        <row r="6612">
          <cell r="B6612"/>
          <cell r="AX6612"/>
          <cell r="AY6612"/>
        </row>
        <row r="6613">
          <cell r="B6613" t="str">
            <v>VLVS0012</v>
          </cell>
          <cell r="AX6613">
            <v>6900</v>
          </cell>
          <cell r="AY6613">
            <v>10350</v>
          </cell>
        </row>
        <row r="6614">
          <cell r="B6614" t="str">
            <v>VLVS0013</v>
          </cell>
          <cell r="AX6614">
            <v>6900</v>
          </cell>
          <cell r="AY6614">
            <v>10350</v>
          </cell>
        </row>
        <row r="6615">
          <cell r="B6615" t="str">
            <v>VLVS0008</v>
          </cell>
          <cell r="AX6615">
            <v>6900</v>
          </cell>
          <cell r="AY6615">
            <v>10350</v>
          </cell>
        </row>
        <row r="6616">
          <cell r="B6616" t="str">
            <v>VLVS0018</v>
          </cell>
          <cell r="AX6616">
            <v>3800</v>
          </cell>
          <cell r="AY6616">
            <v>4400</v>
          </cell>
        </row>
        <row r="6617">
          <cell r="B6617" t="str">
            <v>VLVS0019</v>
          </cell>
          <cell r="AX6617">
            <v>3800</v>
          </cell>
          <cell r="AY6617">
            <v>4400</v>
          </cell>
        </row>
        <row r="6618">
          <cell r="B6618" t="str">
            <v>VLVS0009</v>
          </cell>
          <cell r="AX6618">
            <v>6900</v>
          </cell>
          <cell r="AY6618">
            <v>10350</v>
          </cell>
        </row>
        <row r="6619">
          <cell r="B6619" t="str">
            <v>VLVS0016</v>
          </cell>
          <cell r="AX6619">
            <v>7100</v>
          </cell>
          <cell r="AY6619">
            <v>10650</v>
          </cell>
        </row>
        <row r="6620">
          <cell r="B6620" t="str">
            <v>VLVS0014</v>
          </cell>
          <cell r="AX6620">
            <v>6900</v>
          </cell>
          <cell r="AY6620">
            <v>10350</v>
          </cell>
        </row>
        <row r="6621">
          <cell r="B6621" t="str">
            <v>VLVS0015</v>
          </cell>
          <cell r="AX6621">
            <v>6900</v>
          </cell>
          <cell r="AY6621">
            <v>10350</v>
          </cell>
        </row>
        <row r="6622">
          <cell r="B6622" t="str">
            <v>VLVS0010</v>
          </cell>
          <cell r="AX6622">
            <v>6900</v>
          </cell>
          <cell r="AY6622">
            <v>10350</v>
          </cell>
        </row>
        <row r="6623">
          <cell r="B6623" t="str">
            <v>VLVS0022</v>
          </cell>
          <cell r="AX6623">
            <v>4500</v>
          </cell>
          <cell r="AY6623">
            <v>6500</v>
          </cell>
        </row>
        <row r="6624">
          <cell r="B6624" t="str">
            <v>VLVS0023</v>
          </cell>
          <cell r="AX6624">
            <v>4500</v>
          </cell>
          <cell r="AY6624">
            <v>6500</v>
          </cell>
        </row>
        <row r="6625">
          <cell r="B6625" t="str">
            <v>VLVS0011</v>
          </cell>
          <cell r="AX6625">
            <v>6900</v>
          </cell>
          <cell r="AY6625">
            <v>10350</v>
          </cell>
        </row>
        <row r="6626">
          <cell r="B6626" t="str">
            <v>VLVS0017</v>
          </cell>
          <cell r="AX6626">
            <v>10000</v>
          </cell>
          <cell r="AY6626">
            <v>15000</v>
          </cell>
        </row>
        <row r="6627">
          <cell r="B6627"/>
          <cell r="AX6627"/>
          <cell r="AY6627"/>
        </row>
        <row r="6628">
          <cell r="B6628" t="str">
            <v>XCMS0001</v>
          </cell>
          <cell r="AX6628">
            <v>3500</v>
          </cell>
          <cell r="AY6628">
            <v>5500</v>
          </cell>
        </row>
        <row r="6629">
          <cell r="B6629" t="str">
            <v>XCMS0004</v>
          </cell>
          <cell r="AX6629">
            <v>3800</v>
          </cell>
          <cell r="AY6629">
            <v>5800</v>
          </cell>
        </row>
        <row r="6630">
          <cell r="B6630" t="str">
            <v>XCMS0005</v>
          </cell>
          <cell r="AX6630">
            <v>3600</v>
          </cell>
          <cell r="AY6630">
            <v>5600</v>
          </cell>
        </row>
        <row r="6631">
          <cell r="B6631" t="str">
            <v>XCMS0006</v>
          </cell>
          <cell r="AX6631">
            <v>3800</v>
          </cell>
          <cell r="AY6631">
            <v>5800</v>
          </cell>
        </row>
        <row r="6632">
          <cell r="B6632"/>
          <cell r="AX6632"/>
          <cell r="AY6632"/>
        </row>
        <row r="6633">
          <cell r="B6633" t="str">
            <v>AVNGS0002</v>
          </cell>
          <cell r="AX6633">
            <v>12200</v>
          </cell>
          <cell r="AY6633"/>
        </row>
        <row r="6634">
          <cell r="B6634" t="str">
            <v>AVNGS0003</v>
          </cell>
          <cell r="AX6634">
            <v>12200</v>
          </cell>
          <cell r="AY6634"/>
        </row>
        <row r="6635">
          <cell r="B6635" t="str">
            <v>AVNGS0005</v>
          </cell>
          <cell r="AX6635">
            <v>2320</v>
          </cell>
          <cell r="AY6635"/>
        </row>
        <row r="6636">
          <cell r="B6636" t="str">
            <v>AVNGS0006</v>
          </cell>
          <cell r="AX6636">
            <v>2100</v>
          </cell>
          <cell r="AY6636"/>
        </row>
        <row r="6637">
          <cell r="B6637" t="str">
            <v>AVNGS0009</v>
          </cell>
          <cell r="AX6637">
            <v>2200</v>
          </cell>
          <cell r="AY6637"/>
        </row>
        <row r="6638">
          <cell r="B6638" t="str">
            <v>AVNGS0010</v>
          </cell>
          <cell r="AX6638">
            <v>2050</v>
          </cell>
          <cell r="AY6638"/>
        </row>
        <row r="6639">
          <cell r="B6639" t="str">
            <v>AVNGS0011</v>
          </cell>
          <cell r="AX6639">
            <v>2250</v>
          </cell>
          <cell r="AY6639"/>
        </row>
        <row r="6640">
          <cell r="B6640" t="str">
            <v>AVNGS0012</v>
          </cell>
          <cell r="AX6640">
            <v>2200</v>
          </cell>
          <cell r="AY6640"/>
        </row>
        <row r="6641">
          <cell r="B6641" t="str">
            <v>AVNGS0013</v>
          </cell>
          <cell r="AX6641">
            <v>1550</v>
          </cell>
          <cell r="AY6641"/>
        </row>
        <row r="6642">
          <cell r="B6642" t="str">
            <v>AVNGS0014</v>
          </cell>
          <cell r="AX6642">
            <v>1550</v>
          </cell>
          <cell r="AY6642"/>
        </row>
        <row r="6643">
          <cell r="B6643" t="str">
            <v>AVNGS0008</v>
          </cell>
          <cell r="AX6643">
            <v>2320</v>
          </cell>
          <cell r="AY6643"/>
        </row>
        <row r="6644">
          <cell r="B6644" t="str">
            <v>AVNGS0015</v>
          </cell>
          <cell r="AX6644">
            <v>2350</v>
          </cell>
          <cell r="AY6644"/>
        </row>
        <row r="6645">
          <cell r="B6645" t="str">
            <v>AVNGS0016</v>
          </cell>
          <cell r="AX6645">
            <v>2600</v>
          </cell>
          <cell r="AY6645"/>
        </row>
        <row r="6646">
          <cell r="B6646" t="str">
            <v>AVNGS0017</v>
          </cell>
          <cell r="AX6646">
            <v>4500</v>
          </cell>
          <cell r="AY6646"/>
        </row>
        <row r="6647">
          <cell r="B6647" t="str">
            <v>AVNGS0018</v>
          </cell>
          <cell r="AX6647">
            <v>4800</v>
          </cell>
          <cell r="AY6647"/>
        </row>
        <row r="6648">
          <cell r="B6648" t="str">
            <v>AVNGS0019</v>
          </cell>
          <cell r="AX6648">
            <v>5250</v>
          </cell>
          <cell r="AY6648"/>
        </row>
        <row r="6649">
          <cell r="B6649" t="str">
            <v>AVNGS0020</v>
          </cell>
          <cell r="AX6649">
            <v>5150</v>
          </cell>
          <cell r="AY6649"/>
        </row>
        <row r="6650">
          <cell r="B6650" t="str">
            <v>AVNGS0021</v>
          </cell>
          <cell r="AX6650">
            <v>4500</v>
          </cell>
          <cell r="AY6650"/>
        </row>
        <row r="6651">
          <cell r="B6651" t="str">
            <v>AVNGS0022</v>
          </cell>
          <cell r="AX6651">
            <v>2900</v>
          </cell>
          <cell r="AY6651"/>
        </row>
        <row r="6652">
          <cell r="B6652" t="str">
            <v>AVNGS0023</v>
          </cell>
          <cell r="AX6652">
            <v>3250</v>
          </cell>
          <cell r="AY6652"/>
        </row>
        <row r="6653">
          <cell r="B6653" t="str">
            <v>AVNGS0024</v>
          </cell>
          <cell r="AX6653">
            <v>3450</v>
          </cell>
          <cell r="AY6653"/>
        </row>
        <row r="6654">
          <cell r="B6654" t="str">
            <v>AVNGS0027</v>
          </cell>
          <cell r="AX6654">
            <v>3050</v>
          </cell>
          <cell r="AY6654"/>
        </row>
        <row r="6655">
          <cell r="B6655" t="str">
            <v>AVNGS0026</v>
          </cell>
          <cell r="AX6655">
            <v>3050</v>
          </cell>
          <cell r="AY6655"/>
        </row>
        <row r="6656">
          <cell r="B6656" t="str">
            <v>AVNGS0029</v>
          </cell>
          <cell r="AX6656">
            <v>5200</v>
          </cell>
          <cell r="AY6656"/>
        </row>
        <row r="6657">
          <cell r="B6657" t="str">
            <v>AVNGS0030</v>
          </cell>
          <cell r="AX6657">
            <v>1300</v>
          </cell>
          <cell r="AY6657"/>
        </row>
        <row r="6658">
          <cell r="B6658" t="str">
            <v>AVNGS0001</v>
          </cell>
          <cell r="AX6658">
            <v>16900</v>
          </cell>
          <cell r="AY6658"/>
        </row>
        <row r="6659">
          <cell r="B6659" t="str">
            <v>AVNGS0004</v>
          </cell>
          <cell r="AX6659">
            <v>11700</v>
          </cell>
          <cell r="AY6659"/>
        </row>
        <row r="6660">
          <cell r="B6660" t="str">
            <v>AVNGS0025</v>
          </cell>
          <cell r="AX6660">
            <v>3150</v>
          </cell>
          <cell r="AY6660"/>
        </row>
        <row r="6661">
          <cell r="B6661" t="str">
            <v>AVNGS0031</v>
          </cell>
          <cell r="AX6661">
            <v>5200</v>
          </cell>
          <cell r="AY6661"/>
        </row>
        <row r="6662">
          <cell r="B6662" t="str">
            <v>AVNGS0028</v>
          </cell>
          <cell r="AX6662">
            <v>3050</v>
          </cell>
          <cell r="AY6662"/>
        </row>
        <row r="6663">
          <cell r="B6663" t="str">
            <v>AVNGS0007</v>
          </cell>
          <cell r="AX6663">
            <v>2300</v>
          </cell>
          <cell r="AY6663"/>
        </row>
        <row r="6664">
          <cell r="B6664"/>
          <cell r="AX6664"/>
          <cell r="AY6664"/>
        </row>
        <row r="6665">
          <cell r="B6665" t="str">
            <v>AMKS0001</v>
          </cell>
          <cell r="AX6665">
            <v>2500</v>
          </cell>
          <cell r="AY6665">
            <v>3500</v>
          </cell>
        </row>
        <row r="6666">
          <cell r="B6666" t="str">
            <v>AMKS0003</v>
          </cell>
          <cell r="AX6666">
            <v>1200</v>
          </cell>
          <cell r="AY6666">
            <v>2200</v>
          </cell>
        </row>
        <row r="6667">
          <cell r="B6667" t="str">
            <v>AMKS0002</v>
          </cell>
          <cell r="AX6667">
            <v>2500</v>
          </cell>
          <cell r="AY6667">
            <v>3500</v>
          </cell>
        </row>
        <row r="6668">
          <cell r="B6668"/>
          <cell r="AX6668"/>
          <cell r="AY6668"/>
        </row>
        <row r="6669">
          <cell r="B6669" t="str">
            <v>DTKS0001</v>
          </cell>
          <cell r="AX6669">
            <v>1140</v>
          </cell>
          <cell r="AY6669">
            <v>1255</v>
          </cell>
        </row>
        <row r="6670">
          <cell r="B6670" t="str">
            <v>DTVS0003</v>
          </cell>
          <cell r="AX6670">
            <v>1250</v>
          </cell>
          <cell r="AY6670">
            <v>1370</v>
          </cell>
        </row>
        <row r="6671">
          <cell r="B6671" t="str">
            <v>DTVS0002</v>
          </cell>
          <cell r="AX6671">
            <v>900</v>
          </cell>
          <cell r="AY6671">
            <v>995</v>
          </cell>
        </row>
        <row r="6672">
          <cell r="B6672" t="str">
            <v>DTVS0001</v>
          </cell>
          <cell r="AX6672">
            <v>680</v>
          </cell>
          <cell r="AY6672">
            <v>745</v>
          </cell>
        </row>
        <row r="6673">
          <cell r="B6673" t="str">
            <v>DTKS0004</v>
          </cell>
          <cell r="AX6673">
            <v>770</v>
          </cell>
          <cell r="AY6673">
            <v>845</v>
          </cell>
        </row>
        <row r="6674">
          <cell r="B6674" t="str">
            <v>DTKS0003</v>
          </cell>
          <cell r="AX6674">
            <v>700</v>
          </cell>
          <cell r="AY6674">
            <v>765</v>
          </cell>
        </row>
        <row r="6675">
          <cell r="B6675" t="str">
            <v>DTKS0002</v>
          </cell>
          <cell r="AX6675">
            <v>820</v>
          </cell>
          <cell r="AY6675">
            <v>895</v>
          </cell>
        </row>
        <row r="6676">
          <cell r="B6676"/>
          <cell r="AX6676"/>
          <cell r="AY6676"/>
        </row>
        <row r="6677">
          <cell r="B6677" t="str">
            <v>K70S0001</v>
          </cell>
          <cell r="AX6677">
            <v>240</v>
          </cell>
          <cell r="AY6677">
            <v>265</v>
          </cell>
        </row>
        <row r="6678">
          <cell r="B6678" t="str">
            <v>K70S0002</v>
          </cell>
          <cell r="AX6678">
            <v>470</v>
          </cell>
          <cell r="AY6678">
            <v>510</v>
          </cell>
        </row>
        <row r="6679">
          <cell r="B6679" t="str">
            <v>KIRS0001</v>
          </cell>
          <cell r="AX6679">
            <v>6490</v>
          </cell>
          <cell r="AY6679">
            <v>7140</v>
          </cell>
        </row>
        <row r="6680">
          <cell r="B6680" t="str">
            <v>KIRS0002</v>
          </cell>
          <cell r="AX6680">
            <v>7700</v>
          </cell>
          <cell r="AY6680">
            <v>8470</v>
          </cell>
        </row>
        <row r="6681">
          <cell r="B6681"/>
          <cell r="AX6681"/>
          <cell r="AY6681"/>
        </row>
        <row r="6682">
          <cell r="B6682" t="str">
            <v>KDMS0001</v>
          </cell>
          <cell r="AX6682">
            <v>4550</v>
          </cell>
          <cell r="AY6682">
            <v>5500</v>
          </cell>
        </row>
        <row r="6683">
          <cell r="B6683"/>
          <cell r="AX6683"/>
          <cell r="AY6683"/>
        </row>
        <row r="6684">
          <cell r="B6684" t="str">
            <v>M8HS0003</v>
          </cell>
          <cell r="AX6684">
            <v>1210</v>
          </cell>
          <cell r="AY6684">
            <v>1325</v>
          </cell>
        </row>
        <row r="6685">
          <cell r="B6685" t="str">
            <v>M8HS0008</v>
          </cell>
          <cell r="AX6685">
            <v>1140</v>
          </cell>
          <cell r="AY6685">
            <v>1255</v>
          </cell>
        </row>
        <row r="6686">
          <cell r="B6686" t="str">
            <v>M8HS0005</v>
          </cell>
          <cell r="AX6686">
            <v>350</v>
          </cell>
          <cell r="AY6686">
            <v>390</v>
          </cell>
        </row>
        <row r="6687">
          <cell r="B6687" t="str">
            <v>M8HS0004</v>
          </cell>
          <cell r="AX6687">
            <v>770</v>
          </cell>
          <cell r="AY6687">
            <v>845</v>
          </cell>
        </row>
        <row r="6688">
          <cell r="B6688" t="str">
            <v>M8HS0001</v>
          </cell>
          <cell r="AX6688">
            <v>1550</v>
          </cell>
          <cell r="AY6688">
            <v>1700</v>
          </cell>
        </row>
        <row r="6689">
          <cell r="B6689" t="str">
            <v>M8HS0007</v>
          </cell>
          <cell r="AX6689">
            <v>730</v>
          </cell>
          <cell r="AY6689">
            <v>800</v>
          </cell>
        </row>
        <row r="6690">
          <cell r="B6690" t="str">
            <v>M8CS0001</v>
          </cell>
          <cell r="AX6690">
            <v>1050</v>
          </cell>
          <cell r="AY6690">
            <v>1150</v>
          </cell>
        </row>
        <row r="6691">
          <cell r="B6691" t="str">
            <v>M8HS0002</v>
          </cell>
          <cell r="AX6691">
            <v>1550</v>
          </cell>
          <cell r="AY6691">
            <v>1700</v>
          </cell>
        </row>
        <row r="6692">
          <cell r="B6692" t="str">
            <v>M8HS0006</v>
          </cell>
          <cell r="AX6692">
            <v>260</v>
          </cell>
          <cell r="AY6692">
            <v>285</v>
          </cell>
        </row>
        <row r="6693">
          <cell r="B6693" t="str">
            <v>M8СS0002</v>
          </cell>
          <cell r="AX6693">
            <v>230</v>
          </cell>
          <cell r="AY6693">
            <v>250</v>
          </cell>
        </row>
        <row r="6694">
          <cell r="B6694"/>
          <cell r="AX6694"/>
          <cell r="AY6694"/>
        </row>
        <row r="6695">
          <cell r="B6695" t="str">
            <v>T13S0002</v>
          </cell>
          <cell r="AX6695">
            <v>350</v>
          </cell>
          <cell r="AY6695">
            <v>380</v>
          </cell>
        </row>
        <row r="6696">
          <cell r="B6696" t="str">
            <v>T13S0001</v>
          </cell>
          <cell r="AX6696">
            <v>490</v>
          </cell>
          <cell r="AY6696">
            <v>540</v>
          </cell>
        </row>
        <row r="6697">
          <cell r="B6697" t="str">
            <v>T13S0003</v>
          </cell>
          <cell r="AX6697">
            <v>610</v>
          </cell>
          <cell r="AY6697">
            <v>665</v>
          </cell>
        </row>
        <row r="6698">
          <cell r="B6698" t="str">
            <v>T13S0004</v>
          </cell>
          <cell r="AX6698">
            <v>400</v>
          </cell>
          <cell r="AY6698">
            <v>435</v>
          </cell>
        </row>
        <row r="6699">
          <cell r="B6699"/>
          <cell r="AX6699"/>
          <cell r="AY6699"/>
        </row>
        <row r="6700">
          <cell r="B6700" t="str">
            <v>T15S0002</v>
          </cell>
          <cell r="AX6700">
            <v>900</v>
          </cell>
          <cell r="AY6700">
            <v>995</v>
          </cell>
        </row>
        <row r="6701">
          <cell r="B6701" t="str">
            <v>T16S0005</v>
          </cell>
          <cell r="AX6701">
            <v>1160</v>
          </cell>
          <cell r="AY6701">
            <v>1270</v>
          </cell>
        </row>
        <row r="6702">
          <cell r="B6702" t="str">
            <v>T15S0003</v>
          </cell>
          <cell r="AX6702">
            <v>470</v>
          </cell>
          <cell r="AY6702">
            <v>510</v>
          </cell>
        </row>
        <row r="6703">
          <cell r="B6703" t="str">
            <v>T15S0001</v>
          </cell>
          <cell r="AX6703">
            <v>950</v>
          </cell>
          <cell r="AY6703">
            <v>1050</v>
          </cell>
        </row>
        <row r="6704">
          <cell r="B6704" t="str">
            <v>T15S0004</v>
          </cell>
          <cell r="AX6704">
            <v>2775</v>
          </cell>
          <cell r="AY6704">
            <v>3053</v>
          </cell>
        </row>
        <row r="6705">
          <cell r="B6705" t="str">
            <v>T16S0001</v>
          </cell>
          <cell r="AX6705">
            <v>310</v>
          </cell>
          <cell r="AY6705">
            <v>340</v>
          </cell>
        </row>
        <row r="6706">
          <cell r="B6706" t="str">
            <v>T16S0002</v>
          </cell>
          <cell r="AX6706">
            <v>730</v>
          </cell>
          <cell r="AY6706">
            <v>800</v>
          </cell>
        </row>
        <row r="6707">
          <cell r="B6707" t="str">
            <v>T16S0004</v>
          </cell>
          <cell r="AX6707">
            <v>700</v>
          </cell>
          <cell r="AY6707">
            <v>765</v>
          </cell>
        </row>
        <row r="6708">
          <cell r="B6708" t="str">
            <v>T16S0003</v>
          </cell>
          <cell r="AX6708">
            <v>250</v>
          </cell>
          <cell r="AY6708">
            <v>270</v>
          </cell>
        </row>
        <row r="6709">
          <cell r="B6709"/>
          <cell r="AX6709"/>
          <cell r="AY6709"/>
        </row>
        <row r="6710">
          <cell r="B6710" t="str">
            <v>T25S0002</v>
          </cell>
          <cell r="AX6710">
            <v>660</v>
          </cell>
          <cell r="AY6710">
            <v>720</v>
          </cell>
        </row>
        <row r="6711">
          <cell r="B6711" t="str">
            <v>T25S0005</v>
          </cell>
          <cell r="AX6711">
            <v>1280</v>
          </cell>
          <cell r="AY6711">
            <v>1405</v>
          </cell>
        </row>
        <row r="6712">
          <cell r="B6712" t="str">
            <v>T25S0004</v>
          </cell>
          <cell r="AX6712">
            <v>700</v>
          </cell>
          <cell r="AY6712">
            <v>765</v>
          </cell>
        </row>
        <row r="6713">
          <cell r="B6713" t="str">
            <v>T25S0001</v>
          </cell>
          <cell r="AX6713">
            <v>920</v>
          </cell>
          <cell r="AY6713">
            <v>1020</v>
          </cell>
        </row>
        <row r="6714">
          <cell r="B6714" t="str">
            <v>T25S0003</v>
          </cell>
          <cell r="AX6714">
            <v>630</v>
          </cell>
          <cell r="AY6714">
            <v>690</v>
          </cell>
        </row>
        <row r="6715">
          <cell r="B6715"/>
          <cell r="AX6715"/>
          <cell r="AY6715"/>
        </row>
        <row r="6716">
          <cell r="B6716" t="str">
            <v>T40S0005</v>
          </cell>
          <cell r="AX6716">
            <v>270</v>
          </cell>
          <cell r="AY6716">
            <v>340</v>
          </cell>
        </row>
        <row r="6717">
          <cell r="B6717" t="str">
            <v>T40S0003</v>
          </cell>
          <cell r="AX6717">
            <v>240</v>
          </cell>
          <cell r="AY6717">
            <v>525</v>
          </cell>
        </row>
        <row r="6718">
          <cell r="B6718" t="str">
            <v>T40S0004</v>
          </cell>
          <cell r="AX6718">
            <v>200</v>
          </cell>
          <cell r="AY6718">
            <v>345</v>
          </cell>
        </row>
        <row r="6719">
          <cell r="B6719" t="str">
            <v>T40S0006</v>
          </cell>
          <cell r="AX6719">
            <v>520</v>
          </cell>
          <cell r="AY6719">
            <v>565</v>
          </cell>
        </row>
        <row r="6720">
          <cell r="B6720" t="str">
            <v>T40S0007</v>
          </cell>
          <cell r="AX6720">
            <v>400</v>
          </cell>
          <cell r="AY6720">
            <v>440</v>
          </cell>
        </row>
        <row r="6721">
          <cell r="B6721"/>
          <cell r="AX6721"/>
          <cell r="AY6721"/>
        </row>
        <row r="6722">
          <cell r="B6722" t="str">
            <v>TDTS0002</v>
          </cell>
          <cell r="AX6722">
            <v>610</v>
          </cell>
          <cell r="AY6722">
            <v>665</v>
          </cell>
        </row>
        <row r="6723">
          <cell r="B6723" t="str">
            <v>TDTS0001</v>
          </cell>
          <cell r="AX6723">
            <v>500</v>
          </cell>
          <cell r="AY6723">
            <v>545</v>
          </cell>
        </row>
        <row r="6724">
          <cell r="B6724" t="str">
            <v>TDTS0003</v>
          </cell>
          <cell r="AX6724">
            <v>300</v>
          </cell>
          <cell r="AY6724">
            <v>330</v>
          </cell>
        </row>
        <row r="6725">
          <cell r="B6725" t="str">
            <v>TDTS0004</v>
          </cell>
          <cell r="AX6725">
            <v>300</v>
          </cell>
          <cell r="AY6725">
            <v>325</v>
          </cell>
        </row>
        <row r="6726">
          <cell r="B6726"/>
          <cell r="AX6726"/>
          <cell r="AY6726"/>
        </row>
        <row r="6727">
          <cell r="B6727" t="str">
            <v>931S0009</v>
          </cell>
          <cell r="AX6727">
            <v>3500</v>
          </cell>
          <cell r="AY6727">
            <v>4000</v>
          </cell>
        </row>
        <row r="6728">
          <cell r="B6728" t="str">
            <v>931S0011</v>
          </cell>
          <cell r="AX6728">
            <v>3700</v>
          </cell>
          <cell r="AY6728">
            <v>4200</v>
          </cell>
        </row>
        <row r="6729">
          <cell r="B6729" t="str">
            <v>931S0010</v>
          </cell>
          <cell r="AX6729">
            <v>3500</v>
          </cell>
          <cell r="AY6729">
            <v>4000</v>
          </cell>
        </row>
        <row r="6730">
          <cell r="B6730" t="str">
            <v>931S0012</v>
          </cell>
          <cell r="AX6730">
            <v>3700</v>
          </cell>
          <cell r="AY6730">
            <v>4200</v>
          </cell>
        </row>
        <row r="6731">
          <cell r="B6731" t="str">
            <v>931S0007</v>
          </cell>
          <cell r="AX6731">
            <v>6000</v>
          </cell>
          <cell r="AY6731">
            <v>6500</v>
          </cell>
        </row>
        <row r="6732">
          <cell r="B6732" t="str">
            <v>931S0008</v>
          </cell>
          <cell r="AX6732">
            <v>6000</v>
          </cell>
          <cell r="AY6732">
            <v>6500</v>
          </cell>
        </row>
        <row r="6733">
          <cell r="B6733"/>
          <cell r="AX6733"/>
          <cell r="AY6733"/>
        </row>
        <row r="6734">
          <cell r="B6734" t="str">
            <v>TRBS0001</v>
          </cell>
          <cell r="AX6734">
            <v>730</v>
          </cell>
          <cell r="AY6734">
            <v>805</v>
          </cell>
        </row>
        <row r="6735">
          <cell r="B6735" t="str">
            <v>TRBS0002</v>
          </cell>
          <cell r="AX6735">
            <v>715</v>
          </cell>
          <cell r="AY6735">
            <v>790</v>
          </cell>
        </row>
        <row r="6736">
          <cell r="B6736" t="str">
            <v>TRBS0020</v>
          </cell>
          <cell r="AX6736">
            <v>4560</v>
          </cell>
          <cell r="AY6736">
            <v>5020</v>
          </cell>
        </row>
        <row r="6737">
          <cell r="B6737" t="str">
            <v>TRBS0018</v>
          </cell>
          <cell r="AX6737">
            <v>5520</v>
          </cell>
          <cell r="AY6737">
            <v>6070</v>
          </cell>
        </row>
        <row r="6738">
          <cell r="B6738" t="str">
            <v>TRBS0019</v>
          </cell>
          <cell r="AX6738">
            <v>5520</v>
          </cell>
          <cell r="AY6738">
            <v>6070</v>
          </cell>
        </row>
        <row r="6739">
          <cell r="B6739" t="str">
            <v>TRBS0014</v>
          </cell>
          <cell r="AX6739">
            <v>4200</v>
          </cell>
          <cell r="AY6739">
            <v>4620</v>
          </cell>
        </row>
        <row r="6740">
          <cell r="B6740" t="str">
            <v>TRBS0015</v>
          </cell>
          <cell r="AX6740">
            <v>4200</v>
          </cell>
          <cell r="AY6740">
            <v>4620</v>
          </cell>
        </row>
        <row r="6741">
          <cell r="B6741" t="str">
            <v>TRBS0006</v>
          </cell>
          <cell r="AX6741">
            <v>7800</v>
          </cell>
          <cell r="AY6741">
            <v>8580</v>
          </cell>
        </row>
        <row r="6742">
          <cell r="B6742" t="str">
            <v>TRBS0005</v>
          </cell>
          <cell r="AX6742">
            <v>6600</v>
          </cell>
          <cell r="AY6742">
            <v>7260</v>
          </cell>
        </row>
        <row r="6743">
          <cell r="B6743" t="str">
            <v>TRBS0008</v>
          </cell>
          <cell r="AX6743">
            <v>7080</v>
          </cell>
          <cell r="AY6743">
            <v>7790</v>
          </cell>
        </row>
        <row r="6744">
          <cell r="B6744" t="str">
            <v>TRBS0009</v>
          </cell>
          <cell r="AX6744">
            <v>7200</v>
          </cell>
          <cell r="AY6744">
            <v>7920</v>
          </cell>
        </row>
        <row r="6745">
          <cell r="B6745" t="str">
            <v>TRBS0017</v>
          </cell>
          <cell r="AX6745">
            <v>4320</v>
          </cell>
          <cell r="AY6745">
            <v>4750</v>
          </cell>
        </row>
        <row r="6746">
          <cell r="B6746" t="str">
            <v>TRBS0010</v>
          </cell>
          <cell r="AX6746">
            <v>5400</v>
          </cell>
          <cell r="AY6746">
            <v>5940</v>
          </cell>
        </row>
        <row r="6747">
          <cell r="B6747" t="str">
            <v>TRBS0011</v>
          </cell>
          <cell r="AX6747">
            <v>5400</v>
          </cell>
          <cell r="AY6747">
            <v>5940</v>
          </cell>
        </row>
        <row r="6748">
          <cell r="B6748" t="str">
            <v>TRBS0004</v>
          </cell>
          <cell r="AX6748">
            <v>3000</v>
          </cell>
          <cell r="AY6748">
            <v>3300</v>
          </cell>
        </row>
        <row r="6749">
          <cell r="B6749" t="str">
            <v>TRBS0021</v>
          </cell>
          <cell r="AX6749">
            <v>4560</v>
          </cell>
          <cell r="AY6749">
            <v>5020</v>
          </cell>
        </row>
        <row r="6750">
          <cell r="B6750" t="str">
            <v>TRBS0003</v>
          </cell>
          <cell r="AX6750">
            <v>42000</v>
          </cell>
          <cell r="AY6750">
            <v>46200</v>
          </cell>
        </row>
        <row r="6751">
          <cell r="B6751" t="str">
            <v>TRBS0022</v>
          </cell>
          <cell r="AX6751">
            <v>8400</v>
          </cell>
          <cell r="AY6751">
            <v>9240</v>
          </cell>
        </row>
        <row r="6752">
          <cell r="B6752" t="str">
            <v>TRBS0016</v>
          </cell>
          <cell r="AX6752">
            <v>5400</v>
          </cell>
          <cell r="AY6752">
            <v>5940</v>
          </cell>
        </row>
        <row r="6753">
          <cell r="B6753" t="str">
            <v>TRBS0023</v>
          </cell>
          <cell r="AX6753">
            <v>7200</v>
          </cell>
          <cell r="AY6753">
            <v>7920</v>
          </cell>
        </row>
        <row r="6754">
          <cell r="B6754" t="str">
            <v>TRBS0007</v>
          </cell>
          <cell r="AX6754">
            <v>30600</v>
          </cell>
          <cell r="AY6754">
            <v>33660</v>
          </cell>
        </row>
        <row r="6755">
          <cell r="B6755" t="str">
            <v>TRBS0012</v>
          </cell>
          <cell r="AX6755">
            <v>30600</v>
          </cell>
          <cell r="AY6755">
            <v>33660</v>
          </cell>
        </row>
        <row r="6756">
          <cell r="B6756" t="str">
            <v>TRBS0013</v>
          </cell>
          <cell r="AX6756">
            <v>30600</v>
          </cell>
          <cell r="AY6756">
            <v>33660</v>
          </cell>
        </row>
        <row r="6757">
          <cell r="B6757"/>
          <cell r="AX6757"/>
          <cell r="AY6757"/>
        </row>
        <row r="6758">
          <cell r="B6758" t="str">
            <v>UVZS0001</v>
          </cell>
          <cell r="AX6758">
            <v>3500</v>
          </cell>
          <cell r="AY6758">
            <v>6500</v>
          </cell>
        </row>
        <row r="6759">
          <cell r="B6759"/>
          <cell r="AX6759"/>
          <cell r="AY6759"/>
        </row>
        <row r="6760">
          <cell r="B6760" t="str">
            <v>CLMS0002</v>
          </cell>
          <cell r="AX6760">
            <v>5250</v>
          </cell>
          <cell r="AY6760">
            <v>5775</v>
          </cell>
        </row>
        <row r="6761">
          <cell r="B6761" t="str">
            <v>CLMS0003</v>
          </cell>
          <cell r="AX6761">
            <v>5250</v>
          </cell>
          <cell r="AY6761">
            <v>5775</v>
          </cell>
        </row>
        <row r="6762">
          <cell r="B6762" t="str">
            <v>CLMS0005</v>
          </cell>
          <cell r="AX6762">
            <v>6240</v>
          </cell>
          <cell r="AY6762">
            <v>6870</v>
          </cell>
        </row>
        <row r="6763">
          <cell r="B6763" t="str">
            <v>CLMS0006</v>
          </cell>
          <cell r="AX6763">
            <v>6240</v>
          </cell>
          <cell r="AY6763">
            <v>6870</v>
          </cell>
        </row>
        <row r="6764">
          <cell r="B6764" t="str">
            <v>CLMS0004</v>
          </cell>
          <cell r="AX6764">
            <v>4090</v>
          </cell>
          <cell r="AY6764">
            <v>4500</v>
          </cell>
        </row>
        <row r="6765">
          <cell r="B6765" t="str">
            <v>CLMS0001</v>
          </cell>
          <cell r="AX6765">
            <v>2720</v>
          </cell>
          <cell r="AY6765">
            <v>2995</v>
          </cell>
        </row>
        <row r="6766">
          <cell r="B6766"/>
          <cell r="AX6766"/>
          <cell r="AY6766"/>
        </row>
        <row r="6767">
          <cell r="B6767" t="str">
            <v>UMZS0004</v>
          </cell>
          <cell r="AX6767">
            <v>920</v>
          </cell>
          <cell r="AY6767">
            <v>1020</v>
          </cell>
        </row>
        <row r="6768">
          <cell r="B6768" t="str">
            <v>UMZS0002</v>
          </cell>
          <cell r="AX6768">
            <v>1550</v>
          </cell>
          <cell r="AY6768">
            <v>1700</v>
          </cell>
        </row>
        <row r="6769">
          <cell r="B6769" t="str">
            <v>UMZS0005</v>
          </cell>
          <cell r="AX6769">
            <v>820</v>
          </cell>
          <cell r="AY6769">
            <v>895</v>
          </cell>
        </row>
        <row r="6770">
          <cell r="B6770" t="str">
            <v>UMZS0001</v>
          </cell>
          <cell r="AX6770">
            <v>300</v>
          </cell>
          <cell r="AY6770">
            <v>330</v>
          </cell>
        </row>
        <row r="6771">
          <cell r="B6771" t="str">
            <v>UMZS0003</v>
          </cell>
          <cell r="AX6771">
            <v>1320</v>
          </cell>
          <cell r="AY6771">
            <v>1450</v>
          </cell>
        </row>
        <row r="6772">
          <cell r="B6772"/>
          <cell r="AX6772"/>
          <cell r="AY6772"/>
        </row>
        <row r="6773">
          <cell r="B6773" t="str">
            <v>Авто-Кар 5т</v>
          </cell>
          <cell r="AX6773">
            <v>80</v>
          </cell>
          <cell r="AY6773">
            <v>88</v>
          </cell>
        </row>
        <row r="6774">
          <cell r="B6774" t="str">
            <v>КС 4574 843*763</v>
          </cell>
          <cell r="AX6774">
            <v>80</v>
          </cell>
          <cell r="AY6774">
            <v>88</v>
          </cell>
        </row>
        <row r="6775">
          <cell r="B6775" t="str">
            <v>AVGT0001</v>
          </cell>
          <cell r="AX6775">
            <v>1040</v>
          </cell>
          <cell r="AY6775">
            <v>1130</v>
          </cell>
        </row>
        <row r="6776">
          <cell r="B6776" t="str">
            <v>AVGT0002</v>
          </cell>
          <cell r="AX6776">
            <v>850</v>
          </cell>
          <cell r="AY6776">
            <v>920</v>
          </cell>
        </row>
        <row r="6777">
          <cell r="B6777"/>
          <cell r="AX6777"/>
          <cell r="AY6777"/>
        </row>
        <row r="6778">
          <cell r="B6778" t="str">
            <v>BOBT0001</v>
          </cell>
          <cell r="AX6778">
            <v>12400</v>
          </cell>
          <cell r="AY6778">
            <v>18400</v>
          </cell>
        </row>
        <row r="6779">
          <cell r="B6779"/>
          <cell r="AX6779"/>
          <cell r="AY6779"/>
        </row>
        <row r="6780">
          <cell r="B6780" t="str">
            <v>CTRT0003</v>
          </cell>
          <cell r="AX6780">
            <v>4800</v>
          </cell>
          <cell r="AY6780">
            <v>6300</v>
          </cell>
        </row>
        <row r="6781">
          <cell r="B6781" t="str">
            <v>CTRT0004</v>
          </cell>
          <cell r="AX6781">
            <v>4800</v>
          </cell>
          <cell r="AY6781">
            <v>6300</v>
          </cell>
        </row>
        <row r="6782">
          <cell r="B6782" t="str">
            <v>CTRT0005</v>
          </cell>
          <cell r="AX6782">
            <v>4900</v>
          </cell>
          <cell r="AY6782">
            <v>8400</v>
          </cell>
        </row>
        <row r="6783">
          <cell r="B6783" t="str">
            <v>CTRT0002</v>
          </cell>
          <cell r="AX6783">
            <v>6900</v>
          </cell>
          <cell r="AY6783">
            <v>10400</v>
          </cell>
        </row>
        <row r="6784">
          <cell r="B6784" t="str">
            <v>CTRT0001</v>
          </cell>
          <cell r="AX6784">
            <v>3600</v>
          </cell>
          <cell r="AY6784">
            <v>5200</v>
          </cell>
        </row>
        <row r="6785">
          <cell r="B6785"/>
          <cell r="AX6785"/>
          <cell r="AY6785"/>
        </row>
        <row r="6786">
          <cell r="B6786" t="str">
            <v>EKTT0001</v>
          </cell>
          <cell r="AX6786">
            <v>3400</v>
          </cell>
          <cell r="AY6786">
            <v>4000</v>
          </cell>
        </row>
        <row r="6787">
          <cell r="B6787" t="str">
            <v>EKTT0002</v>
          </cell>
          <cell r="AX6787">
            <v>2800</v>
          </cell>
          <cell r="AY6787">
            <v>4300</v>
          </cell>
        </row>
        <row r="6788">
          <cell r="B6788"/>
          <cell r="AX6788"/>
          <cell r="AY6788"/>
        </row>
        <row r="6789">
          <cell r="B6789" t="str">
            <v>HIDT0001</v>
          </cell>
          <cell r="AX6789">
            <v>6900</v>
          </cell>
          <cell r="AY6789">
            <v>10300</v>
          </cell>
        </row>
        <row r="6790">
          <cell r="B6790"/>
          <cell r="AX6790"/>
          <cell r="AY6790"/>
        </row>
        <row r="6791">
          <cell r="B6791" t="str">
            <v>JCBT0017</v>
          </cell>
          <cell r="AX6791">
            <v>16000</v>
          </cell>
          <cell r="AY6791">
            <v>21000</v>
          </cell>
        </row>
        <row r="6792">
          <cell r="B6792" t="str">
            <v>JCBT0018</v>
          </cell>
          <cell r="AX6792">
            <v>4900</v>
          </cell>
          <cell r="AY6792">
            <v>7900</v>
          </cell>
        </row>
        <row r="6793">
          <cell r="B6793" t="str">
            <v>JCBT0004</v>
          </cell>
          <cell r="AX6793">
            <v>2700</v>
          </cell>
          <cell r="AY6793">
            <v>4200</v>
          </cell>
        </row>
        <row r="6794">
          <cell r="B6794" t="str">
            <v>JCBT0005</v>
          </cell>
          <cell r="AX6794">
            <v>2700</v>
          </cell>
          <cell r="AY6794">
            <v>4200</v>
          </cell>
        </row>
        <row r="6795">
          <cell r="B6795" t="str">
            <v>JCBT0015</v>
          </cell>
          <cell r="AX6795">
            <v>5400</v>
          </cell>
          <cell r="AY6795">
            <v>9400</v>
          </cell>
        </row>
        <row r="6796">
          <cell r="B6796" t="str">
            <v>JCBT0011</v>
          </cell>
          <cell r="AX6796">
            <v>5400</v>
          </cell>
          <cell r="AY6796">
            <v>9300</v>
          </cell>
        </row>
        <row r="6797">
          <cell r="B6797" t="str">
            <v>JCBT0012</v>
          </cell>
          <cell r="AX6797">
            <v>5400</v>
          </cell>
          <cell r="AY6797">
            <v>9300</v>
          </cell>
        </row>
        <row r="6798">
          <cell r="B6798" t="str">
            <v>JCBT0009</v>
          </cell>
          <cell r="AX6798">
            <v>5400</v>
          </cell>
          <cell r="AY6798">
            <v>9300</v>
          </cell>
        </row>
        <row r="6799">
          <cell r="B6799" t="str">
            <v>JCBT0010</v>
          </cell>
          <cell r="AX6799">
            <v>5400</v>
          </cell>
          <cell r="AY6799">
            <v>9300</v>
          </cell>
        </row>
        <row r="6800">
          <cell r="B6800" t="str">
            <v>JCBT0006</v>
          </cell>
          <cell r="AX6800">
            <v>4700</v>
          </cell>
          <cell r="AY6800">
            <v>7000</v>
          </cell>
        </row>
        <row r="6801">
          <cell r="B6801" t="str">
            <v>JCBT0001</v>
          </cell>
          <cell r="AX6801">
            <v>4200</v>
          </cell>
          <cell r="AY6801">
            <v>6500</v>
          </cell>
        </row>
        <row r="6802">
          <cell r="B6802" t="str">
            <v>JCBT0013</v>
          </cell>
          <cell r="AX6802">
            <v>8900</v>
          </cell>
          <cell r="AY6802">
            <v>10450</v>
          </cell>
        </row>
        <row r="6803">
          <cell r="B6803" t="str">
            <v>JCBT0016</v>
          </cell>
          <cell r="AX6803">
            <v>4900</v>
          </cell>
          <cell r="AY6803">
            <v>7400</v>
          </cell>
        </row>
        <row r="6804">
          <cell r="B6804" t="str">
            <v>JCBT0007</v>
          </cell>
          <cell r="AX6804">
            <v>4600</v>
          </cell>
          <cell r="AY6804">
            <v>6900</v>
          </cell>
        </row>
        <row r="6805">
          <cell r="B6805" t="str">
            <v>JCBT0014</v>
          </cell>
          <cell r="AX6805">
            <v>4600</v>
          </cell>
          <cell r="AY6805">
            <v>6900</v>
          </cell>
        </row>
        <row r="6806">
          <cell r="B6806" t="str">
            <v>JCBT0008</v>
          </cell>
          <cell r="AX6806">
            <v>4600</v>
          </cell>
          <cell r="AY6806">
            <v>6900</v>
          </cell>
        </row>
        <row r="6807">
          <cell r="B6807"/>
          <cell r="AX6807"/>
          <cell r="AY6807"/>
        </row>
        <row r="6808">
          <cell r="B6808" t="str">
            <v>JHDT0001</v>
          </cell>
          <cell r="AX6808">
            <v>7900</v>
          </cell>
          <cell r="AY6808">
            <v>15400</v>
          </cell>
        </row>
        <row r="6809">
          <cell r="B6809"/>
          <cell r="AX6809"/>
          <cell r="AY6809"/>
        </row>
        <row r="6810">
          <cell r="B6810" t="str">
            <v>KOMT0001</v>
          </cell>
          <cell r="AX6810">
            <v>8400</v>
          </cell>
          <cell r="AY6810">
            <v>12400</v>
          </cell>
        </row>
        <row r="6811">
          <cell r="B6811"/>
          <cell r="AX6811"/>
          <cell r="AY6811"/>
        </row>
        <row r="6812">
          <cell r="B6812" t="str">
            <v>LIBT0002</v>
          </cell>
          <cell r="AX6812">
            <v>11400</v>
          </cell>
          <cell r="AY6812">
            <v>11900</v>
          </cell>
        </row>
        <row r="6813">
          <cell r="B6813" t="str">
            <v>LIBT0001</v>
          </cell>
          <cell r="AX6813">
            <v>11400</v>
          </cell>
          <cell r="AY6813">
            <v>11900</v>
          </cell>
        </row>
        <row r="6814">
          <cell r="B6814"/>
          <cell r="AX6814"/>
          <cell r="AY6814"/>
        </row>
        <row r="6815">
          <cell r="B6815" t="str">
            <v>NHLT0001</v>
          </cell>
          <cell r="AX6815">
            <v>8400</v>
          </cell>
          <cell r="AY6815">
            <v>16400</v>
          </cell>
        </row>
        <row r="6816">
          <cell r="B6816"/>
          <cell r="AX6816">
            <v>8000</v>
          </cell>
          <cell r="AY6816">
            <v>16000</v>
          </cell>
        </row>
        <row r="6817">
          <cell r="B6817"/>
          <cell r="AX6817"/>
          <cell r="AY6817"/>
        </row>
        <row r="6818">
          <cell r="B6818" t="str">
            <v>TERT0002</v>
          </cell>
          <cell r="AX6818">
            <v>8800</v>
          </cell>
          <cell r="AY6818">
            <v>14900</v>
          </cell>
        </row>
        <row r="6819">
          <cell r="B6819" t="str">
            <v>TERT0003</v>
          </cell>
          <cell r="AX6819">
            <v>8800</v>
          </cell>
          <cell r="AY6819">
            <v>14900</v>
          </cell>
        </row>
        <row r="6820">
          <cell r="B6820" t="str">
            <v>TERT0005</v>
          </cell>
          <cell r="AX6820">
            <v>5900</v>
          </cell>
          <cell r="AY6820">
            <v>10200</v>
          </cell>
        </row>
        <row r="6821">
          <cell r="B6821" t="str">
            <v>TERT0001</v>
          </cell>
          <cell r="AX6821">
            <v>5900</v>
          </cell>
          <cell r="AY6821">
            <v>10200</v>
          </cell>
        </row>
        <row r="6822">
          <cell r="B6822" t="str">
            <v>TERT0004</v>
          </cell>
          <cell r="AX6822">
            <v>4900</v>
          </cell>
          <cell r="AY6822">
            <v>8400</v>
          </cell>
        </row>
        <row r="6823">
          <cell r="B6823"/>
          <cell r="AX6823"/>
          <cell r="AY6823"/>
        </row>
        <row r="6824">
          <cell r="B6824" t="str">
            <v>TNGT0002</v>
          </cell>
          <cell r="AX6824">
            <v>19000</v>
          </cell>
          <cell r="AY6824">
            <v>21000</v>
          </cell>
        </row>
        <row r="6825">
          <cell r="B6825" t="str">
            <v>TNGT0001</v>
          </cell>
          <cell r="AX6825">
            <v>9400</v>
          </cell>
          <cell r="AY6825">
            <v>10400</v>
          </cell>
        </row>
        <row r="6826">
          <cell r="B6826"/>
          <cell r="AX6826"/>
          <cell r="AY6826"/>
        </row>
        <row r="6827">
          <cell r="B6827" t="str">
            <v>VLVT0065</v>
          </cell>
          <cell r="AX6827">
            <v>7900</v>
          </cell>
          <cell r="AY6827">
            <v>12900</v>
          </cell>
        </row>
        <row r="6828">
          <cell r="B6828" t="str">
            <v>VLVT0065</v>
          </cell>
          <cell r="AX6828">
            <v>7900</v>
          </cell>
          <cell r="AY6828">
            <v>12900</v>
          </cell>
        </row>
        <row r="6829">
          <cell r="B6829" t="str">
            <v>VLVT0066</v>
          </cell>
          <cell r="AX6829">
            <v>5800</v>
          </cell>
          <cell r="AY6829">
            <v>8800</v>
          </cell>
        </row>
        <row r="6830">
          <cell r="B6830" t="str">
            <v>VLVT0047</v>
          </cell>
          <cell r="AX6830">
            <v>8400</v>
          </cell>
          <cell r="AY6830">
            <v>12400</v>
          </cell>
        </row>
        <row r="6831">
          <cell r="B6831" t="str">
            <v>VLVT0048</v>
          </cell>
          <cell r="AX6831">
            <v>12400</v>
          </cell>
          <cell r="AY6831">
            <v>18400</v>
          </cell>
        </row>
        <row r="6832">
          <cell r="B6832"/>
          <cell r="AX6832"/>
          <cell r="AY6832"/>
        </row>
        <row r="6833">
          <cell r="B6833" t="str">
            <v>AKCT0001</v>
          </cell>
          <cell r="AX6833">
            <v>29000</v>
          </cell>
          <cell r="AY6833">
            <v>34000</v>
          </cell>
        </row>
        <row r="6834">
          <cell r="B6834"/>
          <cell r="AX6834"/>
          <cell r="AY6834"/>
        </row>
        <row r="6835">
          <cell r="B6835" t="str">
            <v>AMKT0001</v>
          </cell>
          <cell r="AX6835">
            <v>1750</v>
          </cell>
          <cell r="AY6835">
            <v>2250</v>
          </cell>
        </row>
        <row r="6836">
          <cell r="B6836" t="str">
            <v>AMKT0002</v>
          </cell>
          <cell r="AX6836">
            <v>1850</v>
          </cell>
          <cell r="AY6836">
            <v>2350</v>
          </cell>
        </row>
        <row r="6837">
          <cell r="B6837"/>
          <cell r="AX6837"/>
          <cell r="AY6837"/>
        </row>
        <row r="6838">
          <cell r="B6838" t="str">
            <v>DTVT0001</v>
          </cell>
          <cell r="AX6838">
            <v>1420</v>
          </cell>
          <cell r="AY6838">
            <v>1540</v>
          </cell>
        </row>
        <row r="6839">
          <cell r="B6839" t="str">
            <v>DTVT0004</v>
          </cell>
          <cell r="AX6839">
            <v>820</v>
          </cell>
          <cell r="AY6839">
            <v>882</v>
          </cell>
        </row>
        <row r="6840">
          <cell r="B6840" t="str">
            <v>DTVT0002</v>
          </cell>
          <cell r="AX6840">
            <v>720</v>
          </cell>
          <cell r="AY6840">
            <v>777</v>
          </cell>
        </row>
        <row r="6841">
          <cell r="B6841" t="str">
            <v>DTVT0003</v>
          </cell>
          <cell r="AX6841">
            <v>1050</v>
          </cell>
          <cell r="AY6841">
            <v>1140</v>
          </cell>
        </row>
        <row r="6842">
          <cell r="B6842" t="str">
            <v>DTKT0001</v>
          </cell>
          <cell r="AX6842">
            <v>1350</v>
          </cell>
          <cell r="AY6842">
            <v>1460</v>
          </cell>
        </row>
        <row r="6843">
          <cell r="B6843" t="str">
            <v>DTKT0002</v>
          </cell>
          <cell r="AX6843">
            <v>900</v>
          </cell>
          <cell r="AY6843">
            <v>975</v>
          </cell>
        </row>
        <row r="6844">
          <cell r="B6844" t="str">
            <v>DTKT0003</v>
          </cell>
          <cell r="AX6844">
            <v>850</v>
          </cell>
          <cell r="AY6844">
            <v>920</v>
          </cell>
        </row>
        <row r="6845">
          <cell r="B6845" t="str">
            <v>DTKT0004</v>
          </cell>
          <cell r="AX6845">
            <v>950</v>
          </cell>
          <cell r="AY6845">
            <v>1030</v>
          </cell>
        </row>
        <row r="6846">
          <cell r="B6846"/>
          <cell r="AX6846"/>
          <cell r="AY6846"/>
        </row>
        <row r="6847">
          <cell r="B6847" t="str">
            <v>IVAT0001</v>
          </cell>
          <cell r="AX6847">
            <v>6700</v>
          </cell>
          <cell r="AY6847">
            <v>8700</v>
          </cell>
        </row>
        <row r="6848">
          <cell r="B6848"/>
          <cell r="AX6848"/>
          <cell r="AY6848"/>
        </row>
        <row r="6849">
          <cell r="B6849" t="str">
            <v>K70T0001</v>
          </cell>
          <cell r="AX6849">
            <v>770</v>
          </cell>
          <cell r="AY6849">
            <v>827</v>
          </cell>
        </row>
        <row r="6850">
          <cell r="B6850" t="str">
            <v>K70T0002</v>
          </cell>
          <cell r="AX6850">
            <v>50</v>
          </cell>
          <cell r="AY6850">
            <v>55</v>
          </cell>
        </row>
        <row r="6851">
          <cell r="B6851" t="str">
            <v>K70T0004</v>
          </cell>
          <cell r="AX6851">
            <v>50</v>
          </cell>
          <cell r="AY6851">
            <v>55</v>
          </cell>
        </row>
        <row r="6852">
          <cell r="B6852"/>
          <cell r="AX6852"/>
          <cell r="AY6852"/>
        </row>
        <row r="6853">
          <cell r="B6853" t="str">
            <v>M8CT0001</v>
          </cell>
          <cell r="AX6853">
            <v>830</v>
          </cell>
          <cell r="AY6853">
            <v>900</v>
          </cell>
        </row>
        <row r="6854">
          <cell r="B6854" t="str">
            <v>M8HT0001</v>
          </cell>
          <cell r="AX6854">
            <v>930</v>
          </cell>
          <cell r="AY6854">
            <v>1010</v>
          </cell>
        </row>
        <row r="6855">
          <cell r="B6855" t="str">
            <v>M8HT0003</v>
          </cell>
          <cell r="AX6855">
            <v>100</v>
          </cell>
          <cell r="AY6855">
            <v>105</v>
          </cell>
        </row>
        <row r="6856">
          <cell r="B6856" t="str">
            <v>M8HT0004</v>
          </cell>
          <cell r="AX6856">
            <v>1200</v>
          </cell>
          <cell r="AY6856">
            <v>1320</v>
          </cell>
        </row>
        <row r="6857">
          <cell r="B6857" t="str">
            <v>M8HT0002</v>
          </cell>
          <cell r="AX6857">
            <v>100</v>
          </cell>
          <cell r="AY6857">
            <v>105</v>
          </cell>
        </row>
        <row r="6858">
          <cell r="B6858" t="str">
            <v>M8HT0005</v>
          </cell>
          <cell r="AX6858">
            <v>50</v>
          </cell>
          <cell r="AY6858">
            <v>55</v>
          </cell>
        </row>
        <row r="6859">
          <cell r="B6859" t="str">
            <v>M8HT0007</v>
          </cell>
          <cell r="AX6859">
            <v>1850</v>
          </cell>
          <cell r="AY6859">
            <v>2010</v>
          </cell>
        </row>
        <row r="6860">
          <cell r="B6860" t="str">
            <v>M8HT0008</v>
          </cell>
          <cell r="AX6860">
            <v>560</v>
          </cell>
          <cell r="AY6860">
            <v>600</v>
          </cell>
        </row>
        <row r="6861">
          <cell r="B6861" t="str">
            <v>стеклолюкс</v>
          </cell>
          <cell r="AX6861">
            <v>245</v>
          </cell>
          <cell r="AY6861">
            <v>270</v>
          </cell>
        </row>
        <row r="6862">
          <cell r="B6862" t="str">
            <v>M8HT0009</v>
          </cell>
          <cell r="AX6862">
            <v>850</v>
          </cell>
          <cell r="AY6862">
            <v>920</v>
          </cell>
        </row>
        <row r="6863">
          <cell r="B6863" t="str">
            <v>M8CT0002</v>
          </cell>
          <cell r="AX6863">
            <v>700</v>
          </cell>
          <cell r="AY6863">
            <v>760</v>
          </cell>
        </row>
        <row r="6864">
          <cell r="B6864" t="str">
            <v>M8CT0003</v>
          </cell>
          <cell r="AX6864">
            <v>1250</v>
          </cell>
          <cell r="AY6864">
            <v>1360</v>
          </cell>
        </row>
        <row r="6865">
          <cell r="B6865" t="str">
            <v>M8HT0006</v>
          </cell>
          <cell r="AX6865">
            <v>620</v>
          </cell>
          <cell r="AY6865">
            <v>670</v>
          </cell>
        </row>
        <row r="6866">
          <cell r="B6866" t="str">
            <v>M8HT0010</v>
          </cell>
          <cell r="AX6866">
            <v>1850</v>
          </cell>
          <cell r="AY6866">
            <v>2010</v>
          </cell>
        </row>
        <row r="6867">
          <cell r="B6867" t="str">
            <v>M8HT0011</v>
          </cell>
          <cell r="AX6867">
            <v>6450</v>
          </cell>
          <cell r="AY6867">
            <v>7070</v>
          </cell>
        </row>
        <row r="6868">
          <cell r="B6868"/>
          <cell r="AX6868"/>
          <cell r="AY6868"/>
        </row>
        <row r="6869">
          <cell r="B6869" t="str">
            <v>T15T0001</v>
          </cell>
          <cell r="AX6869">
            <v>1020</v>
          </cell>
          <cell r="AY6869">
            <v>1110</v>
          </cell>
        </row>
        <row r="6870">
          <cell r="B6870" t="str">
            <v>T15T0002</v>
          </cell>
          <cell r="AX6870">
            <v>720</v>
          </cell>
          <cell r="AY6870">
            <v>772</v>
          </cell>
        </row>
        <row r="6871">
          <cell r="B6871" t="str">
            <v>T15T0003</v>
          </cell>
          <cell r="AX6871">
            <v>1120</v>
          </cell>
          <cell r="AY6871">
            <v>1212</v>
          </cell>
        </row>
        <row r="6872">
          <cell r="B6872" t="str">
            <v>T16T0001</v>
          </cell>
          <cell r="AX6872">
            <v>1270</v>
          </cell>
          <cell r="AY6872">
            <v>1385</v>
          </cell>
        </row>
        <row r="6873">
          <cell r="B6873" t="str">
            <v>T16T0002</v>
          </cell>
          <cell r="AX6873">
            <v>840</v>
          </cell>
          <cell r="AY6873">
            <v>904</v>
          </cell>
        </row>
        <row r="6874">
          <cell r="B6874" t="str">
            <v>T16T0003</v>
          </cell>
          <cell r="AX6874">
            <v>820</v>
          </cell>
          <cell r="AY6874">
            <v>890</v>
          </cell>
        </row>
        <row r="6875">
          <cell r="B6875"/>
          <cell r="AX6875"/>
          <cell r="AY6875"/>
        </row>
        <row r="6876">
          <cell r="B6876" t="str">
            <v>T25T0001</v>
          </cell>
          <cell r="AX6876">
            <v>50</v>
          </cell>
          <cell r="AY6876">
            <v>55</v>
          </cell>
        </row>
        <row r="6877">
          <cell r="B6877" t="str">
            <v>T25T0002</v>
          </cell>
          <cell r="AX6877">
            <v>820</v>
          </cell>
          <cell r="AY6877">
            <v>882</v>
          </cell>
        </row>
        <row r="6878">
          <cell r="B6878" t="str">
            <v>T25T0003</v>
          </cell>
          <cell r="AX6878">
            <v>1470</v>
          </cell>
          <cell r="AY6878">
            <v>1595</v>
          </cell>
        </row>
        <row r="6879">
          <cell r="B6879" t="str">
            <v>T25T0004</v>
          </cell>
          <cell r="AX6879">
            <v>870</v>
          </cell>
          <cell r="AY6879">
            <v>937</v>
          </cell>
        </row>
        <row r="6880">
          <cell r="B6880" t="str">
            <v>T25T0005</v>
          </cell>
          <cell r="AX6880">
            <v>1090</v>
          </cell>
          <cell r="AY6880">
            <v>1200</v>
          </cell>
        </row>
        <row r="6881">
          <cell r="B6881"/>
          <cell r="AX6881"/>
          <cell r="AY6881"/>
        </row>
        <row r="6882">
          <cell r="B6882" t="str">
            <v>T40T0001</v>
          </cell>
          <cell r="AX6882">
            <v>80</v>
          </cell>
          <cell r="AY6882">
            <v>88</v>
          </cell>
        </row>
        <row r="6883">
          <cell r="B6883" t="str">
            <v>T40T0005</v>
          </cell>
          <cell r="AX6883">
            <v>670</v>
          </cell>
          <cell r="AY6883">
            <v>717</v>
          </cell>
        </row>
        <row r="6884">
          <cell r="B6884" t="str">
            <v>T40T0002</v>
          </cell>
          <cell r="AX6884">
            <v>720</v>
          </cell>
          <cell r="AY6884">
            <v>772</v>
          </cell>
        </row>
        <row r="6885">
          <cell r="B6885"/>
          <cell r="AX6885"/>
          <cell r="AY6885"/>
        </row>
        <row r="6886">
          <cell r="B6886" t="str">
            <v>TDTT0001</v>
          </cell>
          <cell r="AX6886">
            <v>820</v>
          </cell>
          <cell r="AY6886">
            <v>882</v>
          </cell>
        </row>
        <row r="6887">
          <cell r="B6887" t="str">
            <v>TDTT0002</v>
          </cell>
          <cell r="AX6887">
            <v>820</v>
          </cell>
          <cell r="AY6887">
            <v>882</v>
          </cell>
        </row>
        <row r="6888">
          <cell r="B6888" t="str">
            <v>TDTT0003</v>
          </cell>
          <cell r="AX6888">
            <v>720</v>
          </cell>
          <cell r="AY6888">
            <v>772</v>
          </cell>
        </row>
        <row r="6889">
          <cell r="B6889" t="str">
            <v>TDTT0004</v>
          </cell>
          <cell r="AX6889">
            <v>650</v>
          </cell>
          <cell r="AY6889">
            <v>695</v>
          </cell>
        </row>
        <row r="6890">
          <cell r="B6890"/>
          <cell r="AX6890"/>
          <cell r="AY6890"/>
        </row>
        <row r="6891">
          <cell r="B6891" t="str">
            <v>AVTT0001</v>
          </cell>
          <cell r="AX6891">
            <v>4300</v>
          </cell>
          <cell r="AY6891">
            <v>4550</v>
          </cell>
        </row>
        <row r="6892">
          <cell r="B6892" t="str">
            <v>VMZT0001</v>
          </cell>
          <cell r="AX6892">
            <v>20000</v>
          </cell>
          <cell r="AY6892">
            <v>26000</v>
          </cell>
        </row>
        <row r="6893">
          <cell r="B6893" t="str">
            <v>TRBT0002</v>
          </cell>
          <cell r="AX6893">
            <v>2540</v>
          </cell>
          <cell r="AY6893">
            <v>2734</v>
          </cell>
        </row>
        <row r="6894">
          <cell r="B6894" t="str">
            <v>TRBT0006</v>
          </cell>
          <cell r="AX6894"/>
          <cell r="AY6894">
            <v>100</v>
          </cell>
        </row>
        <row r="6895">
          <cell r="B6895" t="str">
            <v>TRBT0003</v>
          </cell>
          <cell r="AX6895"/>
          <cell r="AY6895">
            <v>100</v>
          </cell>
        </row>
        <row r="6896">
          <cell r="B6896" t="str">
            <v>TRBT0007</v>
          </cell>
          <cell r="AX6896"/>
          <cell r="AY6896">
            <v>100</v>
          </cell>
        </row>
        <row r="6897">
          <cell r="B6897" t="str">
            <v>TRBT0008</v>
          </cell>
          <cell r="AX6897"/>
          <cell r="AY6897">
            <v>100</v>
          </cell>
        </row>
        <row r="6898">
          <cell r="B6898" t="str">
            <v>TRBT0004</v>
          </cell>
          <cell r="AX6898">
            <v>2540</v>
          </cell>
          <cell r="AY6898">
            <v>2734</v>
          </cell>
        </row>
        <row r="6899">
          <cell r="B6899" t="str">
            <v>TRBT0009</v>
          </cell>
          <cell r="AX6899"/>
          <cell r="AY6899">
            <v>100</v>
          </cell>
        </row>
        <row r="6900">
          <cell r="B6900" t="str">
            <v>TRBT0005</v>
          </cell>
          <cell r="AX6900"/>
          <cell r="AY6900">
            <v>100</v>
          </cell>
        </row>
        <row r="6901">
          <cell r="B6901" t="str">
            <v>TRBT0010</v>
          </cell>
          <cell r="AX6901">
            <v>2540</v>
          </cell>
          <cell r="AY6901">
            <v>2734</v>
          </cell>
        </row>
        <row r="6902">
          <cell r="B6902" t="str">
            <v>TRBT0011</v>
          </cell>
          <cell r="AX6902">
            <v>2540</v>
          </cell>
          <cell r="AY6902">
            <v>2734</v>
          </cell>
        </row>
        <row r="6903">
          <cell r="B6903" t="str">
            <v>TRBT0015</v>
          </cell>
          <cell r="AX6903">
            <v>19000</v>
          </cell>
          <cell r="AY6903">
            <v>19000</v>
          </cell>
        </row>
        <row r="6904">
          <cell r="B6904" t="str">
            <v>TRBT0001</v>
          </cell>
          <cell r="AX6904">
            <v>15500</v>
          </cell>
          <cell r="AY6904">
            <v>16900</v>
          </cell>
        </row>
        <row r="6905">
          <cell r="B6905" t="str">
            <v>TRBT0012</v>
          </cell>
          <cell r="AX6905">
            <v>19000</v>
          </cell>
          <cell r="AY6905">
            <v>23000</v>
          </cell>
        </row>
        <row r="6906">
          <cell r="B6906" t="str">
            <v>TRBT0013</v>
          </cell>
          <cell r="AX6906">
            <v>19000</v>
          </cell>
          <cell r="AY6906">
            <v>23000</v>
          </cell>
        </row>
        <row r="6907">
          <cell r="B6907" t="str">
            <v>TRBT0016</v>
          </cell>
          <cell r="AX6907">
            <v>57000</v>
          </cell>
          <cell r="AY6907">
            <v>67000</v>
          </cell>
        </row>
        <row r="6908">
          <cell r="B6908" t="str">
            <v>TRBT0014</v>
          </cell>
          <cell r="AX6908">
            <v>19000</v>
          </cell>
          <cell r="AY6908">
            <v>20800</v>
          </cell>
        </row>
        <row r="6909">
          <cell r="B6909"/>
          <cell r="AX6909"/>
          <cell r="AY6909"/>
        </row>
        <row r="6910">
          <cell r="B6910" t="str">
            <v>CLMT0001</v>
          </cell>
          <cell r="AX6910">
            <v>6910</v>
          </cell>
          <cell r="AY6910">
            <v>7560</v>
          </cell>
        </row>
        <row r="6911">
          <cell r="B6911" t="str">
            <v>CLMT0002</v>
          </cell>
          <cell r="AX6911">
            <v>2840</v>
          </cell>
          <cell r="AY6911">
            <v>3100</v>
          </cell>
        </row>
        <row r="6912">
          <cell r="B6912" t="str">
            <v>CLMT0003</v>
          </cell>
          <cell r="AX6912">
            <v>2840</v>
          </cell>
          <cell r="AY6912">
            <v>3100</v>
          </cell>
        </row>
        <row r="6913">
          <cell r="B6913"/>
          <cell r="AX6913"/>
          <cell r="AY6913"/>
        </row>
        <row r="6914">
          <cell r="B6914" t="str">
            <v>UMZT0001</v>
          </cell>
          <cell r="AX6914">
            <v>950</v>
          </cell>
          <cell r="AY6914">
            <v>1030</v>
          </cell>
        </row>
        <row r="6915">
          <cell r="B6915" t="str">
            <v>UMZT0002</v>
          </cell>
          <cell r="AX6915">
            <v>1750</v>
          </cell>
          <cell r="AY6915">
            <v>1900</v>
          </cell>
        </row>
        <row r="6916">
          <cell r="B6916" t="str">
            <v>UMZT0003</v>
          </cell>
          <cell r="AX6916">
            <v>1050</v>
          </cell>
          <cell r="AY6916">
            <v>1140</v>
          </cell>
        </row>
        <row r="6917">
          <cell r="B6917" t="str">
            <v>UMZT0004</v>
          </cell>
          <cell r="AX6917">
            <v>820</v>
          </cell>
          <cell r="AY6917">
            <v>882</v>
          </cell>
        </row>
        <row r="6918">
          <cell r="B6918" t="str">
            <v>UMZT0005</v>
          </cell>
          <cell r="AX6918">
            <v>1550</v>
          </cell>
          <cell r="AY6918">
            <v>1680</v>
          </cell>
        </row>
        <row r="6919">
          <cell r="B6919"/>
          <cell r="AX6919"/>
          <cell r="AY6919"/>
        </row>
        <row r="6920">
          <cell r="B6920"/>
          <cell r="AX6920"/>
          <cell r="AY6920"/>
        </row>
        <row r="6921">
          <cell r="B6921" t="str">
            <v>FXBT0001</v>
          </cell>
          <cell r="AX6921">
            <v>15400</v>
          </cell>
          <cell r="AY6921">
            <v>20400</v>
          </cell>
        </row>
        <row r="6922">
          <cell r="B6922" t="str">
            <v>FXBT0002</v>
          </cell>
          <cell r="AX6922">
            <v>15400</v>
          </cell>
          <cell r="AY6922">
            <v>20400</v>
          </cell>
        </row>
        <row r="6923">
          <cell r="B6923"/>
          <cell r="AX6923"/>
          <cell r="AY6923"/>
        </row>
        <row r="6924">
          <cell r="B6924" t="str">
            <v>LADT0003</v>
          </cell>
          <cell r="AX6924">
            <v>2950</v>
          </cell>
          <cell r="AY6924">
            <v>3200</v>
          </cell>
        </row>
        <row r="6925">
          <cell r="B6925" t="str">
            <v>LADT0004</v>
          </cell>
          <cell r="AX6925">
            <v>2950</v>
          </cell>
          <cell r="AY6925">
            <v>3200</v>
          </cell>
        </row>
        <row r="6926">
          <cell r="B6926" t="str">
            <v>LADT0001</v>
          </cell>
          <cell r="AX6926">
            <v>2900</v>
          </cell>
          <cell r="AY6926">
            <v>3150</v>
          </cell>
        </row>
        <row r="6927">
          <cell r="B6927" t="str">
            <v>LADT0002</v>
          </cell>
          <cell r="AX6927">
            <v>2900</v>
          </cell>
          <cell r="AY6927">
            <v>3150</v>
          </cell>
        </row>
        <row r="6928">
          <cell r="B6928" t="str">
            <v>LADT0011</v>
          </cell>
          <cell r="AX6928">
            <v>2950</v>
          </cell>
          <cell r="AY6928">
            <v>3200</v>
          </cell>
        </row>
        <row r="6929">
          <cell r="B6929" t="str">
            <v>LADT0008</v>
          </cell>
          <cell r="AX6929">
            <v>2950</v>
          </cell>
          <cell r="AY6929">
            <v>3200</v>
          </cell>
        </row>
        <row r="6930">
          <cell r="B6930" t="str">
            <v>LADT0010</v>
          </cell>
          <cell r="AX6930">
            <v>2900</v>
          </cell>
          <cell r="AY6930">
            <v>3150</v>
          </cell>
        </row>
        <row r="6931">
          <cell r="B6931" t="str">
            <v>LADT0007</v>
          </cell>
          <cell r="AX6931">
            <v>2900</v>
          </cell>
          <cell r="AY6931">
            <v>3150</v>
          </cell>
        </row>
        <row r="6932">
          <cell r="B6932"/>
          <cell r="AX6932"/>
          <cell r="AY6932"/>
        </row>
        <row r="6933">
          <cell r="B6933" t="str">
            <v>BGDT0001</v>
          </cell>
          <cell r="AX6933">
            <v>7700</v>
          </cell>
          <cell r="AY6933">
            <v>8200</v>
          </cell>
        </row>
        <row r="6934">
          <cell r="B6934"/>
          <cell r="AX6934"/>
          <cell r="AY6934"/>
        </row>
        <row r="6935">
          <cell r="B6935" t="str">
            <v>VAZT0006</v>
          </cell>
          <cell r="AX6935">
            <v>1520</v>
          </cell>
          <cell r="AY6935">
            <v>1600</v>
          </cell>
        </row>
        <row r="6936">
          <cell r="B6936" t="str">
            <v>VAZT0007</v>
          </cell>
          <cell r="AX6936">
            <v>1560</v>
          </cell>
          <cell r="AY6936">
            <v>1640</v>
          </cell>
        </row>
        <row r="6937">
          <cell r="B6937" t="str">
            <v>VAZT0008</v>
          </cell>
          <cell r="AX6937">
            <v>1520</v>
          </cell>
          <cell r="AY6937">
            <v>1600</v>
          </cell>
        </row>
        <row r="6938">
          <cell r="B6938" t="str">
            <v>VAZT0009</v>
          </cell>
          <cell r="AX6938">
            <v>1600</v>
          </cell>
          <cell r="AY6938">
            <v>1680</v>
          </cell>
        </row>
        <row r="6939">
          <cell r="B6939" t="str">
            <v>VAZT0001</v>
          </cell>
          <cell r="AX6939">
            <v>1480</v>
          </cell>
          <cell r="AY6939">
            <v>1560</v>
          </cell>
        </row>
        <row r="6940">
          <cell r="B6940" t="str">
            <v>VAZT0003</v>
          </cell>
          <cell r="AX6940">
            <v>1520</v>
          </cell>
          <cell r="AY6940">
            <v>1600</v>
          </cell>
        </row>
        <row r="6941">
          <cell r="B6941" t="str">
            <v>VAZT0002</v>
          </cell>
          <cell r="AX6941">
            <v>1510</v>
          </cell>
          <cell r="AY6941">
            <v>1590</v>
          </cell>
        </row>
        <row r="6942">
          <cell r="B6942" t="str">
            <v>VAZT0004</v>
          </cell>
          <cell r="AX6942">
            <v>1550</v>
          </cell>
          <cell r="AY6942">
            <v>1640</v>
          </cell>
        </row>
        <row r="6943">
          <cell r="B6943"/>
          <cell r="AX6943"/>
          <cell r="AY6943"/>
        </row>
        <row r="6944">
          <cell r="B6944" t="str">
            <v>VAZT0010</v>
          </cell>
          <cell r="AX6944">
            <v>2920</v>
          </cell>
          <cell r="AY6944">
            <v>3050</v>
          </cell>
        </row>
        <row r="6945">
          <cell r="B6945" t="str">
            <v>VAZT0014</v>
          </cell>
          <cell r="AX6945">
            <v>2970</v>
          </cell>
          <cell r="AY6945">
            <v>3100</v>
          </cell>
        </row>
        <row r="6946">
          <cell r="B6946" t="str">
            <v>VAZT0016</v>
          </cell>
          <cell r="AX6946">
            <v>3020</v>
          </cell>
          <cell r="AY6946">
            <v>3150</v>
          </cell>
        </row>
        <row r="6947">
          <cell r="B6947" t="str">
            <v>VAZT0017</v>
          </cell>
          <cell r="AX6947">
            <v>3020</v>
          </cell>
          <cell r="AY6947">
            <v>3150</v>
          </cell>
        </row>
        <row r="6948">
          <cell r="B6948" t="str">
            <v>VAZT0018</v>
          </cell>
          <cell r="AX6948">
            <v>3020</v>
          </cell>
          <cell r="AY6948">
            <v>3150</v>
          </cell>
        </row>
        <row r="6949">
          <cell r="B6949" t="str">
            <v>VAZT0019</v>
          </cell>
          <cell r="AX6949">
            <v>2970</v>
          </cell>
          <cell r="AY6949">
            <v>3100</v>
          </cell>
        </row>
        <row r="6950">
          <cell r="B6950" t="str">
            <v>VAZT0011</v>
          </cell>
          <cell r="AX6950">
            <v>2970</v>
          </cell>
          <cell r="AY6950">
            <v>3100</v>
          </cell>
        </row>
        <row r="6951">
          <cell r="B6951" t="str">
            <v>VAZT0012</v>
          </cell>
          <cell r="AX6951">
            <v>2970</v>
          </cell>
          <cell r="AY6951">
            <v>3100</v>
          </cell>
        </row>
        <row r="6952">
          <cell r="B6952"/>
          <cell r="AX6952"/>
          <cell r="AY6952"/>
        </row>
        <row r="6953">
          <cell r="B6953" t="str">
            <v>VAZT0035</v>
          </cell>
          <cell r="AX6953">
            <v>1490</v>
          </cell>
          <cell r="AY6953">
            <v>1560</v>
          </cell>
        </row>
        <row r="6954">
          <cell r="B6954" t="str">
            <v>VAZT0020</v>
          </cell>
          <cell r="AX6954">
            <v>1390</v>
          </cell>
          <cell r="AY6954">
            <v>1460</v>
          </cell>
        </row>
        <row r="6955">
          <cell r="B6955" t="str">
            <v>VAZT0022</v>
          </cell>
          <cell r="AX6955">
            <v>1430</v>
          </cell>
          <cell r="AY6955">
            <v>1500</v>
          </cell>
        </row>
        <row r="6956">
          <cell r="B6956" t="str">
            <v>VAZT0023</v>
          </cell>
          <cell r="AX6956">
            <v>1510</v>
          </cell>
          <cell r="AY6956">
            <v>1580</v>
          </cell>
        </row>
        <row r="6957">
          <cell r="B6957" t="str">
            <v>VAZT0024</v>
          </cell>
          <cell r="AX6957">
            <v>1460</v>
          </cell>
          <cell r="AY6957">
            <v>1530</v>
          </cell>
        </row>
        <row r="6958">
          <cell r="B6958" t="str">
            <v>VAZT0025</v>
          </cell>
          <cell r="AX6958">
            <v>1470</v>
          </cell>
          <cell r="AY6958">
            <v>1540</v>
          </cell>
        </row>
        <row r="6959">
          <cell r="B6959" t="str">
            <v>VAZT0026</v>
          </cell>
          <cell r="AX6959">
            <v>1430</v>
          </cell>
          <cell r="AY6959">
            <v>1500</v>
          </cell>
        </row>
        <row r="6960">
          <cell r="B6960" t="str">
            <v>VAZT0027</v>
          </cell>
          <cell r="AX6960">
            <v>1550</v>
          </cell>
          <cell r="AY6960">
            <v>1620</v>
          </cell>
        </row>
        <row r="6961">
          <cell r="B6961" t="str">
            <v>VAZT0021</v>
          </cell>
          <cell r="AX6961">
            <v>1420</v>
          </cell>
          <cell r="AY6961">
            <v>1490</v>
          </cell>
        </row>
        <row r="6962">
          <cell r="B6962" t="str">
            <v>VAZT0028</v>
          </cell>
          <cell r="AX6962">
            <v>1470</v>
          </cell>
          <cell r="AY6962">
            <v>1540</v>
          </cell>
        </row>
        <row r="6963">
          <cell r="B6963" t="str">
            <v>VAZT0029</v>
          </cell>
          <cell r="AX6963">
            <v>1430</v>
          </cell>
          <cell r="AY6963">
            <v>1500</v>
          </cell>
        </row>
        <row r="6964">
          <cell r="B6964" t="str">
            <v>VAZT0030</v>
          </cell>
          <cell r="AX6964">
            <v>1550</v>
          </cell>
          <cell r="AY6964">
            <v>1620</v>
          </cell>
        </row>
        <row r="6965">
          <cell r="B6965" t="str">
            <v>VAZT0031</v>
          </cell>
          <cell r="AX6965">
            <v>1510</v>
          </cell>
          <cell r="AY6965">
            <v>1580</v>
          </cell>
        </row>
        <row r="6966">
          <cell r="B6966" t="str">
            <v>VAZT0032</v>
          </cell>
          <cell r="AX6966">
            <v>1470</v>
          </cell>
          <cell r="AY6966">
            <v>1570</v>
          </cell>
        </row>
        <row r="6967">
          <cell r="B6967" t="str">
            <v>VAZT0033</v>
          </cell>
          <cell r="AX6967">
            <v>1500</v>
          </cell>
          <cell r="AY6967">
            <v>1570</v>
          </cell>
        </row>
        <row r="6968">
          <cell r="B6968" t="str">
            <v>VAZT0034</v>
          </cell>
          <cell r="AX6968">
            <v>1590</v>
          </cell>
          <cell r="AY6968">
            <v>1660</v>
          </cell>
        </row>
        <row r="6969">
          <cell r="B6969"/>
          <cell r="AX6969"/>
          <cell r="AY6969"/>
        </row>
        <row r="6970">
          <cell r="B6970" t="str">
            <v>VAZT0052</v>
          </cell>
          <cell r="AX6970">
            <v>1490</v>
          </cell>
          <cell r="AY6970">
            <v>1660</v>
          </cell>
        </row>
        <row r="6971">
          <cell r="B6971" t="str">
            <v>VAZT0053</v>
          </cell>
          <cell r="AX6971">
            <v>1490</v>
          </cell>
          <cell r="AY6971">
            <v>1660</v>
          </cell>
        </row>
        <row r="6972">
          <cell r="B6972" t="str">
            <v>VAZT0036</v>
          </cell>
          <cell r="AX6972">
            <v>1480</v>
          </cell>
          <cell r="AY6972">
            <v>1560</v>
          </cell>
        </row>
        <row r="6973">
          <cell r="B6973" t="str">
            <v>VAZT0038</v>
          </cell>
          <cell r="AX6973">
            <v>1520</v>
          </cell>
          <cell r="AY6973">
            <v>1600</v>
          </cell>
        </row>
        <row r="6974">
          <cell r="B6974" t="str">
            <v>VAZT0039</v>
          </cell>
          <cell r="AX6974">
            <v>1600</v>
          </cell>
          <cell r="AY6974">
            <v>1680</v>
          </cell>
        </row>
        <row r="6975">
          <cell r="B6975" t="str">
            <v>VAZT0040</v>
          </cell>
          <cell r="AX6975">
            <v>1550</v>
          </cell>
          <cell r="AY6975">
            <v>1630</v>
          </cell>
        </row>
        <row r="6976">
          <cell r="B6976" t="str">
            <v>VAZT0147</v>
          </cell>
          <cell r="AX6976">
            <v>1180</v>
          </cell>
          <cell r="AY6976">
            <v>1260</v>
          </cell>
        </row>
        <row r="6977">
          <cell r="B6977" t="str">
            <v>VAZT0041</v>
          </cell>
          <cell r="AX6977">
            <v>1560</v>
          </cell>
          <cell r="AY6977">
            <v>1640</v>
          </cell>
        </row>
        <row r="6978">
          <cell r="B6978" t="str">
            <v>VAZT0042</v>
          </cell>
          <cell r="AX6978">
            <v>1520</v>
          </cell>
          <cell r="AY6978">
            <v>1600</v>
          </cell>
        </row>
        <row r="6979">
          <cell r="B6979" t="str">
            <v>VAZT0043</v>
          </cell>
          <cell r="AX6979">
            <v>1640</v>
          </cell>
          <cell r="AY6979">
            <v>1720</v>
          </cell>
        </row>
        <row r="6980">
          <cell r="B6980" t="str">
            <v>VAZT0037</v>
          </cell>
          <cell r="AX6980">
            <v>1510</v>
          </cell>
          <cell r="AY6980">
            <v>1590</v>
          </cell>
        </row>
        <row r="6981">
          <cell r="B6981" t="str">
            <v>VAZT0044</v>
          </cell>
          <cell r="AX6981">
            <v>1560</v>
          </cell>
          <cell r="AY6981">
            <v>1640</v>
          </cell>
        </row>
        <row r="6982">
          <cell r="B6982" t="str">
            <v>VAZT0045</v>
          </cell>
          <cell r="AX6982">
            <v>1520</v>
          </cell>
          <cell r="AY6982">
            <v>1600</v>
          </cell>
        </row>
        <row r="6983">
          <cell r="B6983" t="str">
            <v>VAZT0046</v>
          </cell>
          <cell r="AX6983">
            <v>1640</v>
          </cell>
          <cell r="AY6983">
            <v>1720</v>
          </cell>
        </row>
        <row r="6984">
          <cell r="B6984" t="str">
            <v>VAZT0047</v>
          </cell>
          <cell r="AX6984">
            <v>1600</v>
          </cell>
          <cell r="AY6984">
            <v>1680</v>
          </cell>
        </row>
        <row r="6985">
          <cell r="B6985" t="str">
            <v>VAZT0048</v>
          </cell>
          <cell r="AX6985">
            <v>1560</v>
          </cell>
          <cell r="AY6985">
            <v>1640</v>
          </cell>
        </row>
        <row r="6986">
          <cell r="B6986" t="str">
            <v>VAZT0049</v>
          </cell>
          <cell r="AX6986">
            <v>1590</v>
          </cell>
          <cell r="AY6986">
            <v>1670</v>
          </cell>
        </row>
        <row r="6987">
          <cell r="B6987" t="str">
            <v>VAZT0050</v>
          </cell>
          <cell r="AX6987">
            <v>1560</v>
          </cell>
          <cell r="AY6987">
            <v>1630</v>
          </cell>
        </row>
        <row r="6988">
          <cell r="B6988" t="str">
            <v>VAZT0051</v>
          </cell>
          <cell r="AX6988">
            <v>1680</v>
          </cell>
          <cell r="AY6988">
            <v>1760</v>
          </cell>
        </row>
        <row r="6989">
          <cell r="B6989"/>
          <cell r="AX6989"/>
          <cell r="AY6989"/>
        </row>
        <row r="6990">
          <cell r="B6990" t="str">
            <v>VAZT0054</v>
          </cell>
          <cell r="AX6990">
            <v>2640</v>
          </cell>
          <cell r="AY6990">
            <v>2750</v>
          </cell>
        </row>
        <row r="6991">
          <cell r="B6991" t="str">
            <v>ВАЗ 2110 К ДД</v>
          </cell>
          <cell r="AX6991">
            <v>2040</v>
          </cell>
          <cell r="AY6991">
            <v>2150</v>
          </cell>
        </row>
        <row r="6992">
          <cell r="B6992" t="str">
            <v>VAZT0057</v>
          </cell>
          <cell r="AX6992">
            <v>2690</v>
          </cell>
          <cell r="AY6992">
            <v>2800</v>
          </cell>
        </row>
        <row r="6993">
          <cell r="B6993" t="str">
            <v>VAZT0156</v>
          </cell>
          <cell r="AX6993">
            <v>2090</v>
          </cell>
          <cell r="AY6993">
            <v>2200</v>
          </cell>
        </row>
        <row r="6994">
          <cell r="B6994" t="str">
            <v>VAZT0060</v>
          </cell>
          <cell r="AX6994">
            <v>2820</v>
          </cell>
          <cell r="AY6994">
            <v>2880</v>
          </cell>
        </row>
        <row r="6995">
          <cell r="B6995" t="str">
            <v>VAZT0058</v>
          </cell>
          <cell r="AX6995">
            <v>2740</v>
          </cell>
          <cell r="AY6995">
            <v>2850</v>
          </cell>
        </row>
        <row r="6996">
          <cell r="B6996" t="str">
            <v>VAZT0059</v>
          </cell>
          <cell r="AX6996">
            <v>2740</v>
          </cell>
          <cell r="AY6996">
            <v>2850</v>
          </cell>
        </row>
        <row r="6997">
          <cell r="B6997" t="str">
            <v>VAZT0062</v>
          </cell>
          <cell r="AX6997">
            <v>2790</v>
          </cell>
          <cell r="AY6997">
            <v>2850</v>
          </cell>
        </row>
        <row r="6998">
          <cell r="B6998" t="str">
            <v>VAZT0063</v>
          </cell>
          <cell r="AX6998">
            <v>2740</v>
          </cell>
          <cell r="AY6998">
            <v>2800</v>
          </cell>
        </row>
        <row r="6999">
          <cell r="B6999" t="str">
            <v>VAZT0133</v>
          </cell>
          <cell r="AX6999">
            <v>700</v>
          </cell>
          <cell r="AY6999">
            <v>700</v>
          </cell>
        </row>
        <row r="7000">
          <cell r="B7000" t="str">
            <v>VAZT0150</v>
          </cell>
          <cell r="AX7000">
            <v>2740</v>
          </cell>
          <cell r="AY7000">
            <v>2800</v>
          </cell>
        </row>
        <row r="7001">
          <cell r="B7001" t="str">
            <v>VAZT0055</v>
          </cell>
          <cell r="AX7001">
            <v>2690</v>
          </cell>
          <cell r="AY7001">
            <v>2800</v>
          </cell>
        </row>
        <row r="7002">
          <cell r="B7002" t="str">
            <v>VAZT0056</v>
          </cell>
          <cell r="AX7002">
            <v>2690</v>
          </cell>
          <cell r="AY7002">
            <v>2800</v>
          </cell>
        </row>
        <row r="7003">
          <cell r="B7003"/>
          <cell r="AX7003"/>
          <cell r="AY7003"/>
        </row>
        <row r="7004">
          <cell r="B7004" t="str">
            <v>VAZT0064</v>
          </cell>
          <cell r="AX7004">
            <v>2710</v>
          </cell>
          <cell r="AY7004">
            <v>2850</v>
          </cell>
        </row>
        <row r="7005">
          <cell r="B7005" t="str">
            <v>VAZT0065</v>
          </cell>
          <cell r="AX7005">
            <v>2760</v>
          </cell>
          <cell r="AY7005">
            <v>2900</v>
          </cell>
        </row>
        <row r="7006">
          <cell r="B7006"/>
          <cell r="AX7006"/>
          <cell r="AY7006"/>
        </row>
        <row r="7007">
          <cell r="B7007" t="str">
            <v>VAZT0067</v>
          </cell>
          <cell r="AX7007">
            <v>1430</v>
          </cell>
          <cell r="AY7007">
            <v>1500</v>
          </cell>
        </row>
        <row r="7008">
          <cell r="B7008" t="str">
            <v>VAZT0122</v>
          </cell>
          <cell r="AX7008">
            <v>1580</v>
          </cell>
          <cell r="AY7008">
            <v>1650</v>
          </cell>
        </row>
        <row r="7009">
          <cell r="B7009" t="str">
            <v>VAZT0069</v>
          </cell>
          <cell r="AX7009">
            <v>1470</v>
          </cell>
          <cell r="AY7009">
            <v>1540</v>
          </cell>
        </row>
        <row r="7010">
          <cell r="B7010" t="str">
            <v>VAZT0070</v>
          </cell>
          <cell r="AX7010">
            <v>1550</v>
          </cell>
          <cell r="AY7010">
            <v>1620</v>
          </cell>
        </row>
        <row r="7011">
          <cell r="B7011" t="str">
            <v>VAZT0071</v>
          </cell>
          <cell r="AX7011">
            <v>1500</v>
          </cell>
          <cell r="AY7011">
            <v>1570</v>
          </cell>
        </row>
        <row r="7012">
          <cell r="B7012" t="str">
            <v>VAZT0148</v>
          </cell>
          <cell r="AX7012">
            <v>1130</v>
          </cell>
          <cell r="AY7012">
            <v>1200</v>
          </cell>
        </row>
        <row r="7013">
          <cell r="B7013" t="str">
            <v>VAZT0072</v>
          </cell>
          <cell r="AX7013">
            <v>1510</v>
          </cell>
          <cell r="AY7013">
            <v>1580</v>
          </cell>
        </row>
        <row r="7014">
          <cell r="B7014" t="str">
            <v>VAZT0073</v>
          </cell>
          <cell r="AX7014">
            <v>1470</v>
          </cell>
          <cell r="AY7014">
            <v>1540</v>
          </cell>
        </row>
        <row r="7015">
          <cell r="B7015" t="str">
            <v>VAZT0074</v>
          </cell>
          <cell r="AX7015">
            <v>1590</v>
          </cell>
          <cell r="AY7015">
            <v>1660</v>
          </cell>
        </row>
        <row r="7016">
          <cell r="B7016" t="str">
            <v>VAZT0068</v>
          </cell>
          <cell r="AX7016">
            <v>1460</v>
          </cell>
          <cell r="AY7016">
            <v>1530</v>
          </cell>
        </row>
        <row r="7017">
          <cell r="B7017" t="str">
            <v>VAZT0081</v>
          </cell>
          <cell r="AX7017">
            <v>1290</v>
          </cell>
          <cell r="AY7017">
            <v>1360</v>
          </cell>
        </row>
        <row r="7018">
          <cell r="B7018" t="str">
            <v>VAZT0078</v>
          </cell>
          <cell r="AX7018">
            <v>1630</v>
          </cell>
          <cell r="AY7018">
            <v>1700</v>
          </cell>
        </row>
        <row r="7019">
          <cell r="B7019" t="str">
            <v>VAZT0075</v>
          </cell>
          <cell r="AX7019">
            <v>1510</v>
          </cell>
          <cell r="AY7019">
            <v>1580</v>
          </cell>
        </row>
        <row r="7020">
          <cell r="B7020" t="str">
            <v>VAZT0076</v>
          </cell>
          <cell r="AX7020">
            <v>1470</v>
          </cell>
          <cell r="AY7020">
            <v>1540</v>
          </cell>
        </row>
        <row r="7021">
          <cell r="B7021" t="str">
            <v>VAZT0077</v>
          </cell>
          <cell r="AX7021">
            <v>1590</v>
          </cell>
          <cell r="AY7021">
            <v>1660</v>
          </cell>
        </row>
        <row r="7022">
          <cell r="B7022" t="str">
            <v>VAZT0079</v>
          </cell>
          <cell r="AX7022">
            <v>1550</v>
          </cell>
          <cell r="AY7022">
            <v>1620</v>
          </cell>
        </row>
        <row r="7023">
          <cell r="B7023" t="str">
            <v>VAZT0080</v>
          </cell>
          <cell r="AX7023">
            <v>1540</v>
          </cell>
          <cell r="AY7023">
            <v>1610</v>
          </cell>
        </row>
        <row r="7024">
          <cell r="B7024" t="str">
            <v>VAZT0078</v>
          </cell>
          <cell r="AX7024">
            <v>1320</v>
          </cell>
          <cell r="AY7024">
            <v>1390</v>
          </cell>
        </row>
        <row r="7025">
          <cell r="B7025" t="str">
            <v>VAZT0163</v>
          </cell>
          <cell r="AX7025">
            <v>1540</v>
          </cell>
          <cell r="AY7025">
            <v>1610</v>
          </cell>
        </row>
        <row r="7026">
          <cell r="B7026" t="str">
            <v>VAZT0162</v>
          </cell>
          <cell r="AX7026">
            <v>1500</v>
          </cell>
          <cell r="AY7026">
            <v>1570</v>
          </cell>
        </row>
        <row r="7027">
          <cell r="B7027"/>
          <cell r="AX7027"/>
          <cell r="AY7027"/>
        </row>
        <row r="7028">
          <cell r="B7028" t="str">
            <v>VAZT0082</v>
          </cell>
          <cell r="AX7028">
            <v>2640</v>
          </cell>
          <cell r="AY7028">
            <v>2750</v>
          </cell>
        </row>
        <row r="7029">
          <cell r="B7029" t="str">
            <v>VAZT0084</v>
          </cell>
          <cell r="AX7029">
            <v>2690</v>
          </cell>
          <cell r="AY7029">
            <v>2800</v>
          </cell>
        </row>
        <row r="7030">
          <cell r="B7030" t="str">
            <v>VAZT0085</v>
          </cell>
          <cell r="AX7030">
            <v>2720</v>
          </cell>
          <cell r="AY7030">
            <v>2850</v>
          </cell>
        </row>
        <row r="7031">
          <cell r="B7031" t="str">
            <v>VAZT0086</v>
          </cell>
          <cell r="AX7031">
            <v>2740</v>
          </cell>
          <cell r="AY7031">
            <v>2850</v>
          </cell>
        </row>
        <row r="7032">
          <cell r="B7032" t="str">
            <v>VAZT0087</v>
          </cell>
          <cell r="AX7032">
            <v>2690</v>
          </cell>
          <cell r="AY7032">
            <v>2800</v>
          </cell>
        </row>
        <row r="7033">
          <cell r="B7033" t="str">
            <v>VAZT0083</v>
          </cell>
          <cell r="AX7033">
            <v>2690</v>
          </cell>
          <cell r="AY7033">
            <v>2800</v>
          </cell>
        </row>
        <row r="7034">
          <cell r="B7034" t="str">
            <v>VAZT0161</v>
          </cell>
          <cell r="AX7034">
            <v>2720</v>
          </cell>
          <cell r="AY7034">
            <v>2850</v>
          </cell>
        </row>
        <row r="7035">
          <cell r="B7035"/>
          <cell r="AX7035"/>
          <cell r="AY7035"/>
        </row>
        <row r="7036">
          <cell r="B7036" t="str">
            <v>VAZT0088</v>
          </cell>
          <cell r="AX7036">
            <v>2920</v>
          </cell>
          <cell r="AY7036">
            <v>3050</v>
          </cell>
        </row>
        <row r="7037">
          <cell r="B7037" t="str">
            <v>VAZT0090</v>
          </cell>
          <cell r="AX7037">
            <v>2970</v>
          </cell>
          <cell r="AY7037">
            <v>3100</v>
          </cell>
        </row>
        <row r="7038">
          <cell r="B7038" t="str">
            <v>VAZT0091</v>
          </cell>
          <cell r="AX7038">
            <v>3020</v>
          </cell>
          <cell r="AY7038">
            <v>3150</v>
          </cell>
        </row>
        <row r="7039">
          <cell r="B7039" t="str">
            <v>VAZT0092</v>
          </cell>
          <cell r="AX7039">
            <v>3020</v>
          </cell>
          <cell r="AY7039">
            <v>3150</v>
          </cell>
        </row>
        <row r="7040">
          <cell r="B7040" t="str">
            <v>VAZT0149</v>
          </cell>
          <cell r="AX7040">
            <v>2920</v>
          </cell>
          <cell r="AY7040">
            <v>3050</v>
          </cell>
        </row>
        <row r="7041">
          <cell r="B7041" t="str">
            <v>VAZT0093</v>
          </cell>
          <cell r="AX7041">
            <v>2970</v>
          </cell>
          <cell r="AY7041">
            <v>3100</v>
          </cell>
        </row>
        <row r="7042">
          <cell r="B7042" t="str">
            <v>VAZT0094</v>
          </cell>
          <cell r="AX7042">
            <v>2970</v>
          </cell>
          <cell r="AY7042">
            <v>3100</v>
          </cell>
        </row>
        <row r="7043">
          <cell r="B7043"/>
          <cell r="AX7043"/>
          <cell r="AY7043"/>
        </row>
        <row r="7044">
          <cell r="B7044" t="str">
            <v>VLGT0001</v>
          </cell>
          <cell r="AX7044">
            <v>22100</v>
          </cell>
          <cell r="AY7044">
            <v>26100</v>
          </cell>
        </row>
        <row r="7045">
          <cell r="B7045" t="str">
            <v>VLGT0002</v>
          </cell>
          <cell r="AX7045">
            <v>22100</v>
          </cell>
          <cell r="AY7045">
            <v>26100</v>
          </cell>
        </row>
        <row r="7046">
          <cell r="B7046" t="str">
            <v>VLGT0003</v>
          </cell>
          <cell r="AX7046">
            <v>27000</v>
          </cell>
          <cell r="AY7046">
            <v>31000</v>
          </cell>
        </row>
        <row r="7047">
          <cell r="B7047"/>
          <cell r="AX7047"/>
          <cell r="AY7047"/>
        </row>
        <row r="7048">
          <cell r="B7048" t="str">
            <v>GAZT0048</v>
          </cell>
          <cell r="AX7048">
            <v>2000</v>
          </cell>
          <cell r="AY7048">
            <v>2170</v>
          </cell>
        </row>
        <row r="7049">
          <cell r="B7049" t="str">
            <v>GAZT0001</v>
          </cell>
          <cell r="AX7049">
            <v>1430</v>
          </cell>
          <cell r="AY7049">
            <v>1500</v>
          </cell>
        </row>
        <row r="7050">
          <cell r="B7050" t="str">
            <v>GAZT0002</v>
          </cell>
          <cell r="AX7050">
            <v>1470</v>
          </cell>
          <cell r="AY7050">
            <v>1540</v>
          </cell>
        </row>
        <row r="7051">
          <cell r="B7051" t="str">
            <v>GAZT0003</v>
          </cell>
          <cell r="AX7051">
            <v>1550</v>
          </cell>
          <cell r="AY7051">
            <v>1620</v>
          </cell>
        </row>
        <row r="7052">
          <cell r="B7052" t="str">
            <v>GAZT0004</v>
          </cell>
          <cell r="AX7052">
            <v>1500</v>
          </cell>
          <cell r="AY7052">
            <v>1570</v>
          </cell>
        </row>
        <row r="7053">
          <cell r="B7053" t="str">
            <v>GAZT0008</v>
          </cell>
          <cell r="AX7053">
            <v>1510</v>
          </cell>
          <cell r="AY7053">
            <v>1580</v>
          </cell>
        </row>
        <row r="7054">
          <cell r="B7054" t="str">
            <v>GAZT0005</v>
          </cell>
          <cell r="AX7054">
            <v>1510</v>
          </cell>
          <cell r="AY7054">
            <v>1580</v>
          </cell>
        </row>
        <row r="7055">
          <cell r="B7055" t="str">
            <v>GAZT0006</v>
          </cell>
          <cell r="AX7055">
            <v>1470</v>
          </cell>
          <cell r="AY7055">
            <v>1540</v>
          </cell>
        </row>
        <row r="7056">
          <cell r="B7056" t="str">
            <v>GAZT0007</v>
          </cell>
          <cell r="AX7056">
            <v>1460</v>
          </cell>
          <cell r="AY7056">
            <v>1530</v>
          </cell>
        </row>
        <row r="7057">
          <cell r="B7057" t="str">
            <v>GAZT0009</v>
          </cell>
          <cell r="AX7057">
            <v>1590</v>
          </cell>
          <cell r="AY7057">
            <v>1660</v>
          </cell>
        </row>
        <row r="7058">
          <cell r="B7058" t="str">
            <v>GAZT0010</v>
          </cell>
          <cell r="AX7058">
            <v>1550</v>
          </cell>
          <cell r="AY7058">
            <v>1620</v>
          </cell>
        </row>
        <row r="7059">
          <cell r="B7059" t="str">
            <v>GAZT0011</v>
          </cell>
          <cell r="AX7059">
            <v>1630</v>
          </cell>
          <cell r="AY7059">
            <v>1700</v>
          </cell>
        </row>
        <row r="7060">
          <cell r="B7060" t="str">
            <v>GAZT0012</v>
          </cell>
          <cell r="AX7060">
            <v>1540</v>
          </cell>
          <cell r="AY7060">
            <v>1620</v>
          </cell>
        </row>
        <row r="7061">
          <cell r="B7061" t="str">
            <v>GAZT0014</v>
          </cell>
          <cell r="AX7061">
            <v>1240</v>
          </cell>
          <cell r="AY7061">
            <v>1310</v>
          </cell>
        </row>
        <row r="7062">
          <cell r="B7062"/>
          <cell r="AX7062"/>
          <cell r="AY7062"/>
        </row>
        <row r="7063">
          <cell r="B7063" t="str">
            <v>GAZT0026</v>
          </cell>
          <cell r="AX7063">
            <v>1580</v>
          </cell>
          <cell r="AY7063">
            <v>1650</v>
          </cell>
        </row>
        <row r="7064">
          <cell r="B7064" t="str">
            <v>GAZT0027</v>
          </cell>
          <cell r="AX7064">
            <v>1620</v>
          </cell>
          <cell r="AY7064">
            <v>1690</v>
          </cell>
        </row>
        <row r="7065">
          <cell r="B7065"/>
          <cell r="AX7065"/>
          <cell r="AY7065"/>
        </row>
        <row r="7066">
          <cell r="B7066" t="str">
            <v>GAZT0030</v>
          </cell>
          <cell r="AX7066">
            <v>1470</v>
          </cell>
          <cell r="AY7066">
            <v>1490</v>
          </cell>
        </row>
        <row r="7067">
          <cell r="B7067" t="str">
            <v>GAZT0031</v>
          </cell>
          <cell r="AX7067">
            <v>1510</v>
          </cell>
          <cell r="AY7067">
            <v>1530</v>
          </cell>
        </row>
        <row r="7068">
          <cell r="B7068"/>
          <cell r="AX7068"/>
          <cell r="AY7068"/>
        </row>
        <row r="7069">
          <cell r="B7069" t="str">
            <v>GAZT0032</v>
          </cell>
          <cell r="AX7069">
            <v>890</v>
          </cell>
          <cell r="AY7069">
            <v>940</v>
          </cell>
        </row>
        <row r="7070">
          <cell r="B7070" t="str">
            <v>GAZT0033</v>
          </cell>
          <cell r="AX7070">
            <v>930</v>
          </cell>
          <cell r="AY7070">
            <v>980</v>
          </cell>
        </row>
        <row r="7071">
          <cell r="B7071"/>
          <cell r="AX7071"/>
          <cell r="AY7071"/>
        </row>
        <row r="7072">
          <cell r="B7072" t="str">
            <v>GAZT0035</v>
          </cell>
          <cell r="AX7072">
            <v>850</v>
          </cell>
          <cell r="AY7072">
            <v>890</v>
          </cell>
        </row>
        <row r="7073">
          <cell r="B7073" t="str">
            <v>GAZT0036</v>
          </cell>
          <cell r="AX7073">
            <v>890</v>
          </cell>
          <cell r="AY7073">
            <v>930</v>
          </cell>
        </row>
        <row r="7074">
          <cell r="B7074"/>
          <cell r="AX7074"/>
          <cell r="AY7074"/>
        </row>
        <row r="7075">
          <cell r="B7075" t="str">
            <v>GAZT0015</v>
          </cell>
          <cell r="AX7075">
            <v>2690</v>
          </cell>
          <cell r="AY7075">
            <v>3050</v>
          </cell>
        </row>
        <row r="7076">
          <cell r="B7076" t="str">
            <v>GAZT0016</v>
          </cell>
          <cell r="AX7076">
            <v>2740</v>
          </cell>
          <cell r="AY7076">
            <v>3100</v>
          </cell>
        </row>
        <row r="7077">
          <cell r="B7077" t="str">
            <v>GAZT0017</v>
          </cell>
          <cell r="AX7077">
            <v>2790</v>
          </cell>
          <cell r="AY7077">
            <v>3150</v>
          </cell>
        </row>
        <row r="7078">
          <cell r="B7078" t="str">
            <v>GAZT0018</v>
          </cell>
          <cell r="AX7078">
            <v>3020</v>
          </cell>
          <cell r="AY7078">
            <v>3180</v>
          </cell>
        </row>
        <row r="7079">
          <cell r="B7079" t="str">
            <v>GAZT0050</v>
          </cell>
          <cell r="AX7079">
            <v>2740</v>
          </cell>
          <cell r="AY7079">
            <v>3100</v>
          </cell>
        </row>
        <row r="7080">
          <cell r="B7080" t="str">
            <v>GAZT0021</v>
          </cell>
          <cell r="AX7080">
            <v>2740</v>
          </cell>
          <cell r="AY7080">
            <v>3100</v>
          </cell>
        </row>
        <row r="7081">
          <cell r="B7081" t="str">
            <v>GAZT0024</v>
          </cell>
          <cell r="AX7081">
            <v>3150</v>
          </cell>
          <cell r="AY7081">
            <v>3350</v>
          </cell>
        </row>
        <row r="7082">
          <cell r="B7082" t="str">
            <v>GAZT0025</v>
          </cell>
          <cell r="AX7082">
            <v>3200</v>
          </cell>
          <cell r="AY7082">
            <v>3400</v>
          </cell>
        </row>
        <row r="7083">
          <cell r="B7083" t="str">
            <v>GAZT0044</v>
          </cell>
          <cell r="AX7083">
            <v>3250</v>
          </cell>
          <cell r="AY7083">
            <v>3450</v>
          </cell>
        </row>
        <row r="7084">
          <cell r="B7084" t="str">
            <v>GAZT0045</v>
          </cell>
          <cell r="AX7084">
            <v>3200</v>
          </cell>
          <cell r="AY7084">
            <v>3400</v>
          </cell>
        </row>
        <row r="7085">
          <cell r="B7085" t="str">
            <v>GAZT0022</v>
          </cell>
          <cell r="AX7085">
            <v>4600</v>
          </cell>
          <cell r="AY7085">
            <v>5150</v>
          </cell>
        </row>
        <row r="7086">
          <cell r="B7086" t="str">
            <v>GAZT0023</v>
          </cell>
          <cell r="AX7086">
            <v>4800</v>
          </cell>
          <cell r="AY7086">
            <v>5350</v>
          </cell>
        </row>
        <row r="7087">
          <cell r="B7087" t="str">
            <v>GAZT0047</v>
          </cell>
          <cell r="AX7087">
            <v>3500</v>
          </cell>
          <cell r="AY7087">
            <v>4200</v>
          </cell>
        </row>
        <row r="7088">
          <cell r="B7088" t="str">
            <v>GAZT0042</v>
          </cell>
          <cell r="AX7088">
            <v>3200</v>
          </cell>
          <cell r="AY7088">
            <v>4000</v>
          </cell>
        </row>
        <row r="7089">
          <cell r="B7089"/>
          <cell r="AX7089"/>
          <cell r="AY7089"/>
        </row>
        <row r="7090">
          <cell r="B7090" t="str">
            <v>GOLT0001</v>
          </cell>
          <cell r="AX7090">
            <v>20000</v>
          </cell>
          <cell r="AY7090">
            <v>25000</v>
          </cell>
        </row>
        <row r="7091">
          <cell r="B7091" t="str">
            <v>GOLT0002</v>
          </cell>
          <cell r="AX7091">
            <v>28000</v>
          </cell>
          <cell r="AY7091">
            <v>36000</v>
          </cell>
        </row>
        <row r="7092">
          <cell r="B7092"/>
          <cell r="AX7092"/>
          <cell r="AY7092"/>
        </row>
        <row r="7093">
          <cell r="B7093" t="str">
            <v>ZAZT0001</v>
          </cell>
          <cell r="AX7093">
            <v>1960</v>
          </cell>
          <cell r="AY7093">
            <v>2060</v>
          </cell>
        </row>
        <row r="7094">
          <cell r="B7094" t="str">
            <v>ZAZT0002</v>
          </cell>
          <cell r="AX7094">
            <v>2000</v>
          </cell>
          <cell r="AY7094">
            <v>2100</v>
          </cell>
        </row>
        <row r="7095">
          <cell r="B7095" t="str">
            <v>ZAZT0003</v>
          </cell>
          <cell r="AX7095">
            <v>2080</v>
          </cell>
          <cell r="AY7095">
            <v>2180</v>
          </cell>
        </row>
        <row r="7096">
          <cell r="B7096" t="str">
            <v>ZAZT0004</v>
          </cell>
          <cell r="AX7096">
            <v>2040</v>
          </cell>
          <cell r="AY7096">
            <v>2140</v>
          </cell>
        </row>
        <row r="7097">
          <cell r="B7097" t="str">
            <v>ZAZT0005</v>
          </cell>
          <cell r="AX7097">
            <v>2040</v>
          </cell>
          <cell r="AY7097">
            <v>2140</v>
          </cell>
        </row>
        <row r="7098">
          <cell r="B7098" t="str">
            <v>ZAZT0006</v>
          </cell>
          <cell r="AX7098">
            <v>2080</v>
          </cell>
          <cell r="AY7098">
            <v>2180</v>
          </cell>
        </row>
        <row r="7099">
          <cell r="B7099" t="str">
            <v>ZAZT0007</v>
          </cell>
          <cell r="AX7099">
            <v>1800</v>
          </cell>
          <cell r="AY7099">
            <v>2050</v>
          </cell>
        </row>
        <row r="7100">
          <cell r="B7100" t="str">
            <v>ZAZT0008</v>
          </cell>
          <cell r="AX7100">
            <v>1900</v>
          </cell>
          <cell r="AY7100">
            <v>2150</v>
          </cell>
        </row>
        <row r="7101">
          <cell r="B7101" t="str">
            <v>ZAZT0009</v>
          </cell>
          <cell r="AX7101">
            <v>2200</v>
          </cell>
          <cell r="AY7101">
            <v>2400</v>
          </cell>
        </row>
        <row r="7102">
          <cell r="B7102"/>
          <cell r="AX7102"/>
          <cell r="AY7102"/>
        </row>
        <row r="7103">
          <cell r="B7103" t="str">
            <v>ZILT0001</v>
          </cell>
          <cell r="AX7103">
            <v>2820</v>
          </cell>
          <cell r="AY7103">
            <v>3200</v>
          </cell>
        </row>
        <row r="7104">
          <cell r="B7104"/>
          <cell r="AX7104"/>
          <cell r="AY7104"/>
        </row>
        <row r="7105">
          <cell r="B7105" t="str">
            <v>ZILT0002</v>
          </cell>
          <cell r="AX7105">
            <v>1570</v>
          </cell>
          <cell r="AY7105">
            <v>1660</v>
          </cell>
        </row>
        <row r="7106">
          <cell r="B7106" t="str">
            <v>ZILT0003</v>
          </cell>
          <cell r="AX7106">
            <v>1570</v>
          </cell>
          <cell r="AY7106">
            <v>1660</v>
          </cell>
        </row>
        <row r="7107">
          <cell r="B7107"/>
          <cell r="AX7107"/>
          <cell r="AY7107"/>
        </row>
        <row r="7108">
          <cell r="B7108" t="str">
            <v>ZILT0004</v>
          </cell>
          <cell r="AX7108">
            <v>2850</v>
          </cell>
          <cell r="AY7108">
            <v>3000</v>
          </cell>
        </row>
        <row r="7109">
          <cell r="B7109" t="str">
            <v>ZILT0005</v>
          </cell>
          <cell r="AX7109">
            <v>2950</v>
          </cell>
          <cell r="AY7109">
            <v>3100</v>
          </cell>
        </row>
        <row r="7110">
          <cell r="B7110"/>
          <cell r="AX7110"/>
          <cell r="AY7110"/>
        </row>
        <row r="7111">
          <cell r="B7111" t="str">
            <v>IZHT0001</v>
          </cell>
          <cell r="AX7111">
            <v>1960</v>
          </cell>
          <cell r="AY7111">
            <v>2060</v>
          </cell>
        </row>
        <row r="7112">
          <cell r="B7112" t="str">
            <v>IZHT0002</v>
          </cell>
          <cell r="AX7112">
            <v>2000</v>
          </cell>
          <cell r="AY7112">
            <v>2100</v>
          </cell>
        </row>
        <row r="7113">
          <cell r="B7113" t="str">
            <v>IZHT0003</v>
          </cell>
          <cell r="AX7113">
            <v>2040</v>
          </cell>
          <cell r="AY7113">
            <v>2140</v>
          </cell>
        </row>
        <row r="7114">
          <cell r="B7114" t="str">
            <v>IZHT0004</v>
          </cell>
          <cell r="AX7114">
            <v>2040</v>
          </cell>
          <cell r="AY7114">
            <v>2140</v>
          </cell>
        </row>
        <row r="7115">
          <cell r="B7115" t="str">
            <v>IZHT0005</v>
          </cell>
          <cell r="AX7115">
            <v>2080</v>
          </cell>
          <cell r="AY7115">
            <v>2180</v>
          </cell>
        </row>
        <row r="7116">
          <cell r="B7116"/>
          <cell r="AX7116"/>
          <cell r="AY7116"/>
        </row>
        <row r="7117">
          <cell r="B7117" t="str">
            <v>IKRT0001</v>
          </cell>
          <cell r="AX7117">
            <v>3170</v>
          </cell>
          <cell r="AY7117">
            <v>3350</v>
          </cell>
        </row>
        <row r="7118">
          <cell r="B7118" t="str">
            <v>IKRT0003</v>
          </cell>
          <cell r="AX7118">
            <v>3270</v>
          </cell>
          <cell r="AY7118">
            <v>3450</v>
          </cell>
        </row>
        <row r="7119">
          <cell r="B7119" t="str">
            <v>IKRT0002</v>
          </cell>
          <cell r="AX7119">
            <v>3170</v>
          </cell>
          <cell r="AY7119">
            <v>3350</v>
          </cell>
        </row>
        <row r="7120">
          <cell r="B7120" t="str">
            <v>IKRT0004</v>
          </cell>
          <cell r="AX7120">
            <v>3270</v>
          </cell>
          <cell r="AY7120">
            <v>3450</v>
          </cell>
        </row>
        <row r="7121">
          <cell r="B7121"/>
          <cell r="AX7121"/>
          <cell r="AY7121"/>
        </row>
        <row r="7122">
          <cell r="B7122" t="str">
            <v>KVZT0003</v>
          </cell>
          <cell r="AX7122">
            <v>20000</v>
          </cell>
          <cell r="AY7122">
            <v>26000</v>
          </cell>
        </row>
        <row r="7123">
          <cell r="B7123" t="str">
            <v>KVZT0001</v>
          </cell>
          <cell r="AX7123">
            <v>2140</v>
          </cell>
          <cell r="AY7123">
            <v>2220</v>
          </cell>
        </row>
        <row r="7124">
          <cell r="B7124" t="str">
            <v>KVZT0002</v>
          </cell>
          <cell r="AX7124">
            <v>2140</v>
          </cell>
          <cell r="AY7124">
            <v>2220</v>
          </cell>
        </row>
        <row r="7125">
          <cell r="B7125"/>
          <cell r="AX7125"/>
          <cell r="AY7125"/>
        </row>
        <row r="7126">
          <cell r="B7126" t="str">
            <v>KAMT0001</v>
          </cell>
          <cell r="AX7126">
            <v>1350</v>
          </cell>
          <cell r="AY7126">
            <v>1420</v>
          </cell>
        </row>
        <row r="7127">
          <cell r="B7127" t="str">
            <v>KAMT0002</v>
          </cell>
          <cell r="AX7127">
            <v>1390</v>
          </cell>
          <cell r="AY7127">
            <v>1460</v>
          </cell>
        </row>
        <row r="7128">
          <cell r="B7128" t="str">
            <v>KAMT0003</v>
          </cell>
          <cell r="AX7128">
            <v>1470</v>
          </cell>
          <cell r="AY7128">
            <v>1540</v>
          </cell>
        </row>
        <row r="7129">
          <cell r="B7129" t="str">
            <v>KAMT0015</v>
          </cell>
          <cell r="AX7129">
            <v>1390</v>
          </cell>
          <cell r="AY7129">
            <v>1460</v>
          </cell>
        </row>
        <row r="7130">
          <cell r="B7130" t="str">
            <v>KAMT0016</v>
          </cell>
          <cell r="AX7130">
            <v>1430</v>
          </cell>
          <cell r="AY7130">
            <v>1500</v>
          </cell>
        </row>
        <row r="7131">
          <cell r="B7131" t="str">
            <v>KAMT0004</v>
          </cell>
          <cell r="AX7131">
            <v>1430</v>
          </cell>
          <cell r="AY7131">
            <v>1500</v>
          </cell>
        </row>
        <row r="7132">
          <cell r="B7132" t="str">
            <v>KAMT0005</v>
          </cell>
          <cell r="AX7132">
            <v>1430</v>
          </cell>
          <cell r="AY7132">
            <v>1500</v>
          </cell>
        </row>
        <row r="7133">
          <cell r="B7133" t="str">
            <v>KAMT0006</v>
          </cell>
          <cell r="AX7133">
            <v>1510</v>
          </cell>
          <cell r="AY7133">
            <v>1580</v>
          </cell>
        </row>
        <row r="7134">
          <cell r="B7134" t="str">
            <v>KAMT0007</v>
          </cell>
          <cell r="AX7134">
            <v>1470</v>
          </cell>
          <cell r="AY7134">
            <v>1540</v>
          </cell>
        </row>
        <row r="7135">
          <cell r="B7135"/>
          <cell r="AX7135"/>
          <cell r="AY7135"/>
        </row>
        <row r="7136">
          <cell r="B7136" t="str">
            <v>KAMT0008</v>
          </cell>
          <cell r="AX7136">
            <v>3130</v>
          </cell>
          <cell r="AY7136">
            <v>3300</v>
          </cell>
        </row>
        <row r="7137">
          <cell r="B7137" t="str">
            <v>KAMT0018</v>
          </cell>
          <cell r="AX7137">
            <v>15000</v>
          </cell>
          <cell r="AY7137">
            <v>20000</v>
          </cell>
        </row>
        <row r="7138">
          <cell r="B7138" t="str">
            <v>KAMT0009</v>
          </cell>
          <cell r="AX7138">
            <v>3230</v>
          </cell>
          <cell r="AY7138">
            <v>3400</v>
          </cell>
        </row>
        <row r="7139">
          <cell r="B7139" t="str">
            <v>KAMT0010</v>
          </cell>
          <cell r="AX7139">
            <v>3280</v>
          </cell>
          <cell r="AY7139">
            <v>3500</v>
          </cell>
        </row>
        <row r="7140">
          <cell r="B7140"/>
          <cell r="AX7140"/>
          <cell r="AY7140"/>
        </row>
        <row r="7141">
          <cell r="B7141" t="str">
            <v>KRAT0001</v>
          </cell>
          <cell r="AX7141">
            <v>890</v>
          </cell>
          <cell r="AY7141">
            <v>940</v>
          </cell>
        </row>
        <row r="7142">
          <cell r="B7142" t="str">
            <v>KRAT0002</v>
          </cell>
          <cell r="AX7142">
            <v>1100</v>
          </cell>
          <cell r="AY7142">
            <v>1160</v>
          </cell>
        </row>
        <row r="7143">
          <cell r="B7143" t="str">
            <v>KRAT0003</v>
          </cell>
          <cell r="AX7143">
            <v>1140</v>
          </cell>
          <cell r="AY7143">
            <v>1200</v>
          </cell>
        </row>
        <row r="7144">
          <cell r="B7144" t="str">
            <v>KRAT0004</v>
          </cell>
          <cell r="AX7144">
            <v>1190</v>
          </cell>
          <cell r="AY7144">
            <v>1240</v>
          </cell>
        </row>
        <row r="7145">
          <cell r="B7145"/>
          <cell r="AX7145"/>
          <cell r="AY7145"/>
        </row>
        <row r="7146">
          <cell r="B7146" t="str">
            <v>LAZT0001</v>
          </cell>
          <cell r="AX7146">
            <v>3270</v>
          </cell>
          <cell r="AY7146">
            <v>3450</v>
          </cell>
        </row>
        <row r="7147">
          <cell r="B7147" t="str">
            <v>LAZT0002</v>
          </cell>
          <cell r="AX7147">
            <v>3270</v>
          </cell>
          <cell r="AY7147">
            <v>3450</v>
          </cell>
        </row>
        <row r="7148">
          <cell r="B7148"/>
          <cell r="AX7148"/>
          <cell r="AY7148"/>
        </row>
        <row r="7149">
          <cell r="B7149" t="str">
            <v>LIAT0025</v>
          </cell>
          <cell r="AX7149">
            <v>6500</v>
          </cell>
          <cell r="AY7149">
            <v>7100</v>
          </cell>
        </row>
        <row r="7150">
          <cell r="B7150" t="str">
            <v>LIAT0028</v>
          </cell>
          <cell r="AX7150">
            <v>3500</v>
          </cell>
          <cell r="AY7150">
            <v>4900</v>
          </cell>
        </row>
        <row r="7151">
          <cell r="B7151" t="str">
            <v>LIAT0030</v>
          </cell>
          <cell r="AX7151">
            <v>5900</v>
          </cell>
          <cell r="AY7151">
            <v>7200</v>
          </cell>
        </row>
        <row r="7152">
          <cell r="B7152" t="str">
            <v>LIAT0001</v>
          </cell>
          <cell r="AX7152">
            <v>1</v>
          </cell>
          <cell r="AY7152">
            <v>1</v>
          </cell>
        </row>
        <row r="7153">
          <cell r="B7153" t="str">
            <v>LIAT0003</v>
          </cell>
          <cell r="AX7153">
            <v>3920</v>
          </cell>
          <cell r="AY7153">
            <v>4150</v>
          </cell>
        </row>
        <row r="7154">
          <cell r="B7154" t="str">
            <v>LIAT0024</v>
          </cell>
          <cell r="AX7154">
            <v>19200</v>
          </cell>
          <cell r="AY7154">
            <v>21100</v>
          </cell>
        </row>
        <row r="7155">
          <cell r="B7155" t="str">
            <v>LIAT0005</v>
          </cell>
          <cell r="AX7155">
            <v>3140</v>
          </cell>
          <cell r="AY7155">
            <v>3350</v>
          </cell>
        </row>
        <row r="7156">
          <cell r="B7156" t="str">
            <v>LIAT0006</v>
          </cell>
          <cell r="AX7156">
            <v>3240</v>
          </cell>
          <cell r="AY7156">
            <v>3450</v>
          </cell>
        </row>
        <row r="7157">
          <cell r="B7157" t="str">
            <v>LIAT0007</v>
          </cell>
          <cell r="AX7157">
            <v>3140</v>
          </cell>
          <cell r="AY7157">
            <v>3350</v>
          </cell>
        </row>
        <row r="7158">
          <cell r="B7158" t="str">
            <v>LIAT0008</v>
          </cell>
          <cell r="AX7158">
            <v>3240</v>
          </cell>
          <cell r="AY7158">
            <v>3450</v>
          </cell>
        </row>
        <row r="7159">
          <cell r="B7159" t="str">
            <v>LIAT0009</v>
          </cell>
          <cell r="AX7159">
            <v>2880</v>
          </cell>
          <cell r="AY7159">
            <v>3050</v>
          </cell>
        </row>
        <row r="7160">
          <cell r="B7160" t="str">
            <v>LIAT0010</v>
          </cell>
          <cell r="AX7160">
            <v>2880</v>
          </cell>
          <cell r="AY7160">
            <v>3050</v>
          </cell>
        </row>
        <row r="7161">
          <cell r="B7161" t="str">
            <v>LIAT0011</v>
          </cell>
          <cell r="AX7161">
            <v>3750</v>
          </cell>
          <cell r="AY7161">
            <v>4000</v>
          </cell>
        </row>
        <row r="7162">
          <cell r="B7162" t="str">
            <v>LIAT0013</v>
          </cell>
          <cell r="AX7162">
            <v>3950</v>
          </cell>
          <cell r="AY7162">
            <v>4420</v>
          </cell>
        </row>
        <row r="7163">
          <cell r="B7163" t="str">
            <v>LIAT0014</v>
          </cell>
          <cell r="AX7163">
            <v>6250</v>
          </cell>
          <cell r="AY7163">
            <v>6450</v>
          </cell>
        </row>
        <row r="7164">
          <cell r="B7164" t="str">
            <v>LIAT0015</v>
          </cell>
          <cell r="AX7164">
            <v>6250</v>
          </cell>
          <cell r="AY7164">
            <v>6450</v>
          </cell>
        </row>
        <row r="7165">
          <cell r="B7165" t="str">
            <v>LIAT0016</v>
          </cell>
          <cell r="AX7165">
            <v>17800</v>
          </cell>
          <cell r="AY7165">
            <v>19600</v>
          </cell>
        </row>
        <row r="7166">
          <cell r="B7166" t="str">
            <v>LIAT0020</v>
          </cell>
          <cell r="AX7166">
            <v>5350</v>
          </cell>
          <cell r="AY7166">
            <v>5750</v>
          </cell>
        </row>
        <row r="7167">
          <cell r="B7167" t="str">
            <v>LIAT0021</v>
          </cell>
          <cell r="AX7167">
            <v>5350</v>
          </cell>
          <cell r="AY7167">
            <v>5750</v>
          </cell>
        </row>
        <row r="7168">
          <cell r="B7168" t="str">
            <v>LIAT0022</v>
          </cell>
          <cell r="AX7168">
            <v>5850</v>
          </cell>
          <cell r="AY7168">
            <v>6250</v>
          </cell>
        </row>
        <row r="7169">
          <cell r="B7169" t="str">
            <v>LIAT0023</v>
          </cell>
          <cell r="AX7169">
            <v>5850</v>
          </cell>
          <cell r="AY7169">
            <v>6250</v>
          </cell>
        </row>
        <row r="7170">
          <cell r="B7170" t="str">
            <v>LIAT0027</v>
          </cell>
          <cell r="AX7170">
            <v>17800</v>
          </cell>
          <cell r="AY7170">
            <v>19600</v>
          </cell>
        </row>
        <row r="7171">
          <cell r="B7171" t="str">
            <v>LIAT0026</v>
          </cell>
          <cell r="AX7171">
            <v>17800</v>
          </cell>
          <cell r="AY7171">
            <v>19600</v>
          </cell>
        </row>
        <row r="7172">
          <cell r="B7172" t="str">
            <v>LIAT0004</v>
          </cell>
          <cell r="AX7172">
            <v>3920</v>
          </cell>
          <cell r="AY7172">
            <v>4150</v>
          </cell>
        </row>
        <row r="7173">
          <cell r="B7173" t="str">
            <v>LIAT0012</v>
          </cell>
          <cell r="AX7173">
            <v>3950</v>
          </cell>
          <cell r="AY7173">
            <v>4200</v>
          </cell>
        </row>
        <row r="7174">
          <cell r="B7174" t="str">
            <v>LIAT0029</v>
          </cell>
          <cell r="AX7174">
            <v>3000</v>
          </cell>
          <cell r="AY7174">
            <v>3250</v>
          </cell>
        </row>
        <row r="7175">
          <cell r="B7175" t="str">
            <v>LIAT0017</v>
          </cell>
          <cell r="AX7175">
            <v>6500</v>
          </cell>
          <cell r="AY7175">
            <v>7000</v>
          </cell>
        </row>
        <row r="7176">
          <cell r="B7176"/>
          <cell r="AX7176"/>
          <cell r="AY7176"/>
        </row>
        <row r="7177">
          <cell r="B7177" t="str">
            <v>LYAT0001</v>
          </cell>
          <cell r="AX7177">
            <v>1380</v>
          </cell>
          <cell r="AY7177">
            <v>1450</v>
          </cell>
        </row>
        <row r="7178">
          <cell r="B7178" t="str">
            <v>LYAT0002</v>
          </cell>
          <cell r="AX7178">
            <v>1420</v>
          </cell>
          <cell r="AY7178">
            <v>1490</v>
          </cell>
        </row>
        <row r="7179">
          <cell r="B7179" t="str">
            <v>LYAT0003</v>
          </cell>
          <cell r="AX7179">
            <v>1460</v>
          </cell>
          <cell r="AY7179">
            <v>1530</v>
          </cell>
        </row>
        <row r="7180">
          <cell r="B7180"/>
          <cell r="AX7180"/>
          <cell r="AY7180"/>
        </row>
        <row r="7181">
          <cell r="B7181"/>
          <cell r="AX7181"/>
          <cell r="AY7181">
            <v>100</v>
          </cell>
        </row>
        <row r="7182">
          <cell r="B7182" t="str">
            <v>MAZT0014</v>
          </cell>
          <cell r="AX7182">
            <v>5900</v>
          </cell>
          <cell r="AY7182">
            <v>6400</v>
          </cell>
        </row>
        <row r="7183">
          <cell r="B7183" t="str">
            <v>MAZT0004</v>
          </cell>
          <cell r="AX7183">
            <v>4300</v>
          </cell>
          <cell r="AY7183">
            <v>4730</v>
          </cell>
        </row>
        <row r="7184">
          <cell r="B7184" t="str">
            <v>MAZT0005</v>
          </cell>
          <cell r="AX7184">
            <v>4300</v>
          </cell>
          <cell r="AY7184">
            <v>4730</v>
          </cell>
        </row>
        <row r="7185">
          <cell r="B7185" t="str">
            <v>MAZT0016</v>
          </cell>
          <cell r="AX7185">
            <v>19000</v>
          </cell>
          <cell r="AY7185">
            <v>21000</v>
          </cell>
        </row>
        <row r="7186">
          <cell r="B7186" t="str">
            <v>MAZT0020</v>
          </cell>
          <cell r="AX7186">
            <v>26000</v>
          </cell>
          <cell r="AY7186">
            <v>31000</v>
          </cell>
        </row>
        <row r="7187">
          <cell r="B7187" t="str">
            <v>MAZT0021</v>
          </cell>
          <cell r="AX7187">
            <v>19000</v>
          </cell>
          <cell r="AY7187">
            <v>23000</v>
          </cell>
        </row>
        <row r="7188">
          <cell r="B7188" t="str">
            <v>MAZT0019</v>
          </cell>
          <cell r="AX7188">
            <v>26500</v>
          </cell>
          <cell r="AY7188">
            <v>31500</v>
          </cell>
        </row>
        <row r="7189">
          <cell r="B7189" t="str">
            <v>MAZT0018</v>
          </cell>
          <cell r="AX7189">
            <v>32000</v>
          </cell>
          <cell r="AY7189">
            <v>36000</v>
          </cell>
        </row>
        <row r="7190">
          <cell r="B7190" t="str">
            <v>MAZT0006</v>
          </cell>
          <cell r="AX7190">
            <v>1060</v>
          </cell>
          <cell r="AY7190">
            <v>1120</v>
          </cell>
        </row>
        <row r="7191">
          <cell r="B7191" t="str">
            <v>MAZT0007</v>
          </cell>
          <cell r="AX7191">
            <v>1100</v>
          </cell>
          <cell r="AY7191">
            <v>1160</v>
          </cell>
        </row>
        <row r="7192">
          <cell r="B7192" t="str">
            <v>MAZT0008</v>
          </cell>
          <cell r="AX7192">
            <v>2960</v>
          </cell>
          <cell r="AY7192">
            <v>3100</v>
          </cell>
        </row>
        <row r="7193">
          <cell r="B7193" t="str">
            <v>MAZT0009</v>
          </cell>
          <cell r="AX7193">
            <v>3010</v>
          </cell>
          <cell r="AY7193">
            <v>3150</v>
          </cell>
        </row>
        <row r="7194">
          <cell r="B7194" t="str">
            <v>MAZT0010</v>
          </cell>
          <cell r="AX7194">
            <v>3060</v>
          </cell>
          <cell r="AY7194">
            <v>3200</v>
          </cell>
        </row>
        <row r="7195">
          <cell r="B7195" t="str">
            <v>MAZT0011</v>
          </cell>
          <cell r="AX7195">
            <v>3060</v>
          </cell>
          <cell r="AY7195">
            <v>3200</v>
          </cell>
        </row>
        <row r="7196">
          <cell r="B7196" t="str">
            <v>MAZT0001</v>
          </cell>
          <cell r="AX7196">
            <v>3830</v>
          </cell>
          <cell r="AY7196">
            <v>4050</v>
          </cell>
        </row>
        <row r="7197">
          <cell r="B7197" t="str">
            <v>MAZT0002</v>
          </cell>
          <cell r="AX7197">
            <v>3930</v>
          </cell>
          <cell r="AY7197">
            <v>4150</v>
          </cell>
        </row>
        <row r="7198">
          <cell r="B7198" t="str">
            <v>MAZT0003</v>
          </cell>
          <cell r="AX7198">
            <v>4030</v>
          </cell>
          <cell r="AY7198">
            <v>4250</v>
          </cell>
        </row>
        <row r="7199">
          <cell r="B7199" t="str">
            <v>MAZT0017</v>
          </cell>
          <cell r="AX7199">
            <v>3930</v>
          </cell>
          <cell r="AY7199">
            <v>4150</v>
          </cell>
        </row>
        <row r="7200">
          <cell r="B7200" t="str">
            <v>MAZT0012</v>
          </cell>
          <cell r="AX7200">
            <v>2100</v>
          </cell>
          <cell r="AY7200">
            <v>2290</v>
          </cell>
        </row>
        <row r="7201">
          <cell r="B7201" t="str">
            <v>MAZT0013</v>
          </cell>
          <cell r="AX7201">
            <v>2100</v>
          </cell>
          <cell r="AY7201">
            <v>2290</v>
          </cell>
        </row>
        <row r="7202">
          <cell r="B7202" t="str">
            <v>MAZT0015</v>
          </cell>
          <cell r="AX7202">
            <v>9300</v>
          </cell>
          <cell r="AY7202">
            <v>9550</v>
          </cell>
        </row>
        <row r="7203">
          <cell r="B7203"/>
          <cell r="AX7203"/>
          <cell r="AY7203"/>
        </row>
        <row r="7204">
          <cell r="B7204" t="str">
            <v>MOST0001</v>
          </cell>
          <cell r="AX7204">
            <v>1480</v>
          </cell>
          <cell r="AY7204">
            <v>1560</v>
          </cell>
        </row>
        <row r="7205">
          <cell r="B7205" t="str">
            <v>MOST0002</v>
          </cell>
          <cell r="AX7205">
            <v>1520</v>
          </cell>
          <cell r="AY7205">
            <v>1600</v>
          </cell>
        </row>
        <row r="7206">
          <cell r="B7206" t="str">
            <v>MOST0003</v>
          </cell>
          <cell r="AX7206">
            <v>1600</v>
          </cell>
          <cell r="AY7206">
            <v>1680</v>
          </cell>
        </row>
        <row r="7207">
          <cell r="B7207" t="str">
            <v>MOST0004</v>
          </cell>
          <cell r="AX7207">
            <v>1560</v>
          </cell>
          <cell r="AY7207">
            <v>1640</v>
          </cell>
        </row>
        <row r="7208">
          <cell r="B7208" t="str">
            <v>MOST0005</v>
          </cell>
          <cell r="AX7208">
            <v>1560</v>
          </cell>
          <cell r="AY7208">
            <v>1640</v>
          </cell>
        </row>
        <row r="7209">
          <cell r="B7209" t="str">
            <v>MOST0006</v>
          </cell>
          <cell r="AX7209">
            <v>1520</v>
          </cell>
          <cell r="AY7209">
            <v>1600</v>
          </cell>
        </row>
        <row r="7210">
          <cell r="B7210" t="str">
            <v>MOST0007</v>
          </cell>
          <cell r="AX7210">
            <v>1640</v>
          </cell>
          <cell r="AY7210">
            <v>1720</v>
          </cell>
        </row>
        <row r="7211">
          <cell r="B7211" t="str">
            <v>MOST0008</v>
          </cell>
          <cell r="AX7211">
            <v>1600</v>
          </cell>
          <cell r="AY7211">
            <v>1680</v>
          </cell>
        </row>
        <row r="7212">
          <cell r="B7212"/>
          <cell r="AX7212"/>
          <cell r="AY7212"/>
        </row>
        <row r="7213">
          <cell r="B7213" t="str">
            <v>MOST0009</v>
          </cell>
          <cell r="AX7213">
            <v>1390</v>
          </cell>
          <cell r="AY7213">
            <v>1460</v>
          </cell>
        </row>
        <row r="7214">
          <cell r="B7214" t="str">
            <v>MOST0010</v>
          </cell>
          <cell r="AX7214">
            <v>1430</v>
          </cell>
          <cell r="AY7214">
            <v>1500</v>
          </cell>
        </row>
        <row r="7215">
          <cell r="B7215" t="str">
            <v>MOST0011</v>
          </cell>
          <cell r="AX7215">
            <v>1470</v>
          </cell>
          <cell r="AY7215">
            <v>1540</v>
          </cell>
        </row>
        <row r="7216">
          <cell r="B7216" t="str">
            <v>MOST0012</v>
          </cell>
          <cell r="AX7216">
            <v>1170</v>
          </cell>
          <cell r="AY7216">
            <v>1240</v>
          </cell>
        </row>
        <row r="7217">
          <cell r="B7217" t="str">
            <v>MOST0013</v>
          </cell>
          <cell r="AX7217">
            <v>1190</v>
          </cell>
          <cell r="AY7217">
            <v>1280</v>
          </cell>
        </row>
        <row r="7218">
          <cell r="B7218"/>
          <cell r="AX7218"/>
          <cell r="AY7218"/>
        </row>
        <row r="7219">
          <cell r="B7219" t="str">
            <v>NEFT0018</v>
          </cell>
          <cell r="AX7219">
            <v>5400</v>
          </cell>
          <cell r="AY7219">
            <v>5750</v>
          </cell>
        </row>
        <row r="7220">
          <cell r="B7220" t="str">
            <v>NEFT0019</v>
          </cell>
          <cell r="AX7220">
            <v>5400</v>
          </cell>
          <cell r="AY7220">
            <v>5750</v>
          </cell>
        </row>
        <row r="7221">
          <cell r="B7221" t="str">
            <v>NEFT0020</v>
          </cell>
          <cell r="AX7221">
            <v>5700</v>
          </cell>
          <cell r="AY7221">
            <v>6050</v>
          </cell>
        </row>
        <row r="7222">
          <cell r="B7222" t="str">
            <v>NEFT0021</v>
          </cell>
          <cell r="AX7222">
            <v>5700</v>
          </cell>
          <cell r="AY7222">
            <v>6050</v>
          </cell>
        </row>
        <row r="7223">
          <cell r="B7223" t="str">
            <v>NEFT0024</v>
          </cell>
          <cell r="AX7223">
            <v>19000</v>
          </cell>
          <cell r="AY7223">
            <v>25000</v>
          </cell>
        </row>
        <row r="7224">
          <cell r="B7224" t="str">
            <v>NEFT0005</v>
          </cell>
          <cell r="AX7224">
            <v>5350</v>
          </cell>
          <cell r="AY7224">
            <v>5750</v>
          </cell>
        </row>
        <row r="7225">
          <cell r="B7225" t="str">
            <v>NEFT0009</v>
          </cell>
          <cell r="AX7225">
            <v>5350</v>
          </cell>
          <cell r="AY7225">
            <v>5750</v>
          </cell>
        </row>
        <row r="7226">
          <cell r="B7226" t="str">
            <v>NEFT0022</v>
          </cell>
          <cell r="AX7226">
            <v>5650</v>
          </cell>
          <cell r="AY7226">
            <v>6050</v>
          </cell>
        </row>
        <row r="7227">
          <cell r="B7227" t="str">
            <v>NEFT0023</v>
          </cell>
          <cell r="AX7227">
            <v>5650</v>
          </cell>
          <cell r="AY7227">
            <v>6050</v>
          </cell>
        </row>
        <row r="7228">
          <cell r="B7228" t="str">
            <v>NEFT0013</v>
          </cell>
          <cell r="AX7228">
            <v>4400</v>
          </cell>
          <cell r="AY7228">
            <v>4700</v>
          </cell>
        </row>
        <row r="7229">
          <cell r="B7229" t="str">
            <v>NEFT0014</v>
          </cell>
          <cell r="AX7229">
            <v>4400</v>
          </cell>
          <cell r="AY7229">
            <v>4700</v>
          </cell>
        </row>
        <row r="7230">
          <cell r="B7230"/>
          <cell r="AX7230"/>
          <cell r="AY7230"/>
        </row>
        <row r="7231">
          <cell r="B7231" t="str">
            <v>PAZT0001</v>
          </cell>
          <cell r="AX7231">
            <v>6550</v>
          </cell>
          <cell r="AY7231">
            <v>7050</v>
          </cell>
        </row>
        <row r="7232">
          <cell r="B7232" t="str">
            <v>PAZT0002</v>
          </cell>
          <cell r="AX7232">
            <v>6550</v>
          </cell>
          <cell r="AY7232">
            <v>7050</v>
          </cell>
        </row>
        <row r="7233">
          <cell r="B7233" t="str">
            <v>PAZT0014</v>
          </cell>
          <cell r="AX7233">
            <v>12000</v>
          </cell>
          <cell r="AY7233">
            <v>16000</v>
          </cell>
        </row>
        <row r="7234">
          <cell r="B7234" t="str">
            <v>PAZT0005</v>
          </cell>
          <cell r="AX7234">
            <v>2930</v>
          </cell>
          <cell r="AY7234">
            <v>3050</v>
          </cell>
        </row>
        <row r="7235">
          <cell r="B7235" t="str">
            <v>PAZT0006</v>
          </cell>
          <cell r="AX7235">
            <v>2930</v>
          </cell>
          <cell r="AY7235">
            <v>3050</v>
          </cell>
        </row>
        <row r="7236">
          <cell r="B7236" t="str">
            <v>PAZT0003</v>
          </cell>
          <cell r="AX7236">
            <v>2830</v>
          </cell>
          <cell r="AY7236">
            <v>2950</v>
          </cell>
        </row>
        <row r="7237">
          <cell r="B7237" t="str">
            <v>PAZT0004</v>
          </cell>
          <cell r="AX7237">
            <v>2830</v>
          </cell>
          <cell r="AY7237">
            <v>2950</v>
          </cell>
        </row>
        <row r="7238">
          <cell r="B7238" t="str">
            <v>PAZT0007</v>
          </cell>
          <cell r="AX7238">
            <v>5450</v>
          </cell>
          <cell r="AY7238">
            <v>5850</v>
          </cell>
        </row>
        <row r="7239">
          <cell r="B7239" t="str">
            <v>PAZT0010</v>
          </cell>
          <cell r="AX7239">
            <v>5550</v>
          </cell>
          <cell r="AY7239">
            <v>5950</v>
          </cell>
        </row>
        <row r="7240">
          <cell r="B7240" t="str">
            <v>PAZT0011</v>
          </cell>
          <cell r="AX7240">
            <v>5550</v>
          </cell>
          <cell r="AY7240">
            <v>5950</v>
          </cell>
        </row>
        <row r="7241">
          <cell r="B7241" t="str">
            <v>PAZT0008</v>
          </cell>
          <cell r="AX7241">
            <v>5450</v>
          </cell>
          <cell r="AY7241">
            <v>5850</v>
          </cell>
        </row>
        <row r="7242">
          <cell r="B7242" t="str">
            <v>PAZT0012</v>
          </cell>
          <cell r="AX7242">
            <v>2850</v>
          </cell>
          <cell r="AY7242">
            <v>3010</v>
          </cell>
        </row>
        <row r="7243">
          <cell r="B7243" t="str">
            <v>PAZT0013</v>
          </cell>
          <cell r="AX7243">
            <v>2850</v>
          </cell>
          <cell r="AY7243">
            <v>3010</v>
          </cell>
        </row>
        <row r="7244">
          <cell r="B7244"/>
          <cell r="AX7244"/>
          <cell r="AY7244"/>
        </row>
        <row r="7245">
          <cell r="B7245" t="str">
            <v>RAFT0001</v>
          </cell>
          <cell r="AX7245">
            <v>2720</v>
          </cell>
          <cell r="AY7245">
            <v>2850</v>
          </cell>
        </row>
        <row r="7246">
          <cell r="B7246" t="str">
            <v>RAFT0002</v>
          </cell>
          <cell r="AX7246">
            <v>2770</v>
          </cell>
          <cell r="AY7246">
            <v>2900</v>
          </cell>
        </row>
        <row r="7247">
          <cell r="B7247" t="str">
            <v>RAFT0003</v>
          </cell>
          <cell r="AX7247">
            <v>2820</v>
          </cell>
          <cell r="AY7247">
            <v>2950</v>
          </cell>
        </row>
        <row r="7248">
          <cell r="B7248" t="str">
            <v>RAFT0004</v>
          </cell>
          <cell r="AX7248">
            <v>2820</v>
          </cell>
          <cell r="AY7248">
            <v>2950</v>
          </cell>
        </row>
        <row r="7249">
          <cell r="B7249" t="str">
            <v>RAFT0005</v>
          </cell>
          <cell r="AX7249">
            <v>2870</v>
          </cell>
          <cell r="AY7249">
            <v>3050</v>
          </cell>
        </row>
        <row r="7250">
          <cell r="B7250"/>
          <cell r="AX7250"/>
          <cell r="AY7250"/>
        </row>
        <row r="7251">
          <cell r="B7251" t="str">
            <v>YAZT0001</v>
          </cell>
          <cell r="AX7251">
            <v>1370</v>
          </cell>
          <cell r="AY7251">
            <v>1440</v>
          </cell>
        </row>
        <row r="7252">
          <cell r="B7252" t="str">
            <v>YAZT0026</v>
          </cell>
          <cell r="AX7252">
            <v>1410</v>
          </cell>
          <cell r="AY7252">
            <v>1480</v>
          </cell>
        </row>
        <row r="7253">
          <cell r="B7253" t="str">
            <v>YAZT0002</v>
          </cell>
          <cell r="AX7253">
            <v>1410</v>
          </cell>
          <cell r="AY7253">
            <v>1480</v>
          </cell>
        </row>
        <row r="7254">
          <cell r="B7254" t="str">
            <v>YAZT0027</v>
          </cell>
          <cell r="AX7254">
            <v>1450</v>
          </cell>
          <cell r="AY7254">
            <v>1520</v>
          </cell>
        </row>
        <row r="7255">
          <cell r="B7255" t="str">
            <v>YAZT0003</v>
          </cell>
          <cell r="AX7255">
            <v>1450</v>
          </cell>
          <cell r="AY7255">
            <v>1520</v>
          </cell>
        </row>
        <row r="7256">
          <cell r="B7256" t="str">
            <v>YAZT0004</v>
          </cell>
          <cell r="AX7256">
            <v>1410</v>
          </cell>
          <cell r="AY7256">
            <v>1480</v>
          </cell>
        </row>
        <row r="7257">
          <cell r="B7257"/>
          <cell r="AX7257"/>
          <cell r="AY7257"/>
        </row>
        <row r="7258">
          <cell r="B7258" t="str">
            <v>YAZT0005</v>
          </cell>
          <cell r="AX7258">
            <v>2370</v>
          </cell>
          <cell r="AY7258">
            <v>2490</v>
          </cell>
        </row>
        <row r="7259">
          <cell r="B7259" t="str">
            <v>YAZT0007</v>
          </cell>
          <cell r="AX7259">
            <v>2470</v>
          </cell>
          <cell r="AY7259">
            <v>2590</v>
          </cell>
        </row>
        <row r="7260">
          <cell r="B7260" t="str">
            <v>YAZT0006</v>
          </cell>
          <cell r="AX7260">
            <v>2420</v>
          </cell>
          <cell r="AY7260">
            <v>2550</v>
          </cell>
        </row>
        <row r="7261">
          <cell r="B7261" t="str">
            <v>YAZT0009</v>
          </cell>
          <cell r="AX7261">
            <v>2420</v>
          </cell>
          <cell r="AY7261">
            <v>2540</v>
          </cell>
        </row>
        <row r="7262">
          <cell r="B7262" t="str">
            <v>YAZT0010</v>
          </cell>
          <cell r="AX7262">
            <v>2600</v>
          </cell>
          <cell r="AY7262">
            <v>2850</v>
          </cell>
        </row>
        <row r="7263">
          <cell r="B7263" t="str">
            <v>YAZT0012</v>
          </cell>
          <cell r="AX7263">
            <v>2550</v>
          </cell>
          <cell r="AY7263">
            <v>2800</v>
          </cell>
        </row>
        <row r="7264">
          <cell r="B7264"/>
          <cell r="AX7264"/>
          <cell r="AY7264"/>
        </row>
        <row r="7265">
          <cell r="B7265" t="str">
            <v>YAZT0013</v>
          </cell>
          <cell r="AX7265">
            <v>1440</v>
          </cell>
          <cell r="AY7265">
            <v>1510</v>
          </cell>
        </row>
        <row r="7266">
          <cell r="B7266" t="str">
            <v>YAZT0014</v>
          </cell>
          <cell r="AX7266">
            <v>1480</v>
          </cell>
          <cell r="AY7266">
            <v>1550</v>
          </cell>
        </row>
        <row r="7267">
          <cell r="B7267" t="str">
            <v>YAZT0024</v>
          </cell>
          <cell r="AX7267">
            <v>1480</v>
          </cell>
          <cell r="AY7267">
            <v>1550</v>
          </cell>
        </row>
        <row r="7268">
          <cell r="B7268"/>
          <cell r="AX7268"/>
          <cell r="AY7268"/>
        </row>
        <row r="7269">
          <cell r="B7269" t="str">
            <v>YAZT0016</v>
          </cell>
          <cell r="AX7269">
            <v>830</v>
          </cell>
          <cell r="AY7269">
            <v>870</v>
          </cell>
        </row>
        <row r="7270">
          <cell r="B7270" t="str">
            <v>YAZT0017</v>
          </cell>
          <cell r="AX7270">
            <v>870</v>
          </cell>
          <cell r="AY7270">
            <v>910</v>
          </cell>
        </row>
        <row r="7271">
          <cell r="B7271"/>
          <cell r="AX7271"/>
          <cell r="AY7271"/>
        </row>
        <row r="7272">
          <cell r="B7272" t="str">
            <v>URLT0001</v>
          </cell>
          <cell r="AX7272">
            <v>890</v>
          </cell>
          <cell r="AY7272">
            <v>940</v>
          </cell>
        </row>
        <row r="7273">
          <cell r="B7273" t="str">
            <v>URLT0002</v>
          </cell>
          <cell r="AX7273">
            <v>930</v>
          </cell>
          <cell r="AY7273">
            <v>980</v>
          </cell>
        </row>
        <row r="7274">
          <cell r="B7274"/>
          <cell r="AX7274"/>
          <cell r="AY7274"/>
        </row>
        <row r="7275">
          <cell r="B7275"/>
          <cell r="AX7275"/>
          <cell r="AY7275"/>
        </row>
        <row r="7276">
          <cell r="B7276" t="str">
            <v>VAZT0097</v>
          </cell>
          <cell r="AX7276">
            <v>3270</v>
          </cell>
          <cell r="AY7276">
            <v>3400</v>
          </cell>
        </row>
        <row r="7277">
          <cell r="B7277" t="str">
            <v>VAZT0098</v>
          </cell>
          <cell r="AX7277">
            <v>3320</v>
          </cell>
          <cell r="AY7277">
            <v>3450</v>
          </cell>
        </row>
        <row r="7278">
          <cell r="B7278" t="str">
            <v>VAZT0140</v>
          </cell>
          <cell r="AX7278">
            <v>3320</v>
          </cell>
          <cell r="AY7278">
            <v>3450</v>
          </cell>
        </row>
        <row r="7279">
          <cell r="B7279" t="str">
            <v>VAZT0095</v>
          </cell>
          <cell r="AX7279">
            <v>3270</v>
          </cell>
          <cell r="AY7279">
            <v>3400</v>
          </cell>
        </row>
        <row r="7280">
          <cell r="B7280" t="str">
            <v>VAZT0096</v>
          </cell>
          <cell r="AX7280">
            <v>3270</v>
          </cell>
          <cell r="AY7280">
            <v>3400</v>
          </cell>
        </row>
        <row r="7281">
          <cell r="B7281"/>
          <cell r="AX7281"/>
          <cell r="AY7281"/>
        </row>
        <row r="7282">
          <cell r="B7282" t="str">
            <v>VAZT0120</v>
          </cell>
          <cell r="AX7282">
            <v>1850</v>
          </cell>
          <cell r="AY7282">
            <v>1930</v>
          </cell>
        </row>
        <row r="7283">
          <cell r="B7283" t="str">
            <v>VAZT0123</v>
          </cell>
          <cell r="AX7283">
            <v>1810</v>
          </cell>
          <cell r="AY7283">
            <v>1890</v>
          </cell>
        </row>
        <row r="7284">
          <cell r="B7284" t="str">
            <v>VAZT0121</v>
          </cell>
          <cell r="AX7284">
            <v>1890</v>
          </cell>
          <cell r="AY7284">
            <v>1970</v>
          </cell>
        </row>
        <row r="7285">
          <cell r="B7285"/>
          <cell r="AX7285"/>
          <cell r="AY7285"/>
        </row>
        <row r="7286">
          <cell r="B7286" t="str">
            <v>VAZT0101</v>
          </cell>
          <cell r="AX7286">
            <v>3040</v>
          </cell>
          <cell r="AY7286">
            <v>3150</v>
          </cell>
        </row>
        <row r="7287">
          <cell r="B7287" t="str">
            <v>VAZT0135</v>
          </cell>
          <cell r="AX7287">
            <v>3040</v>
          </cell>
          <cell r="AY7287">
            <v>3150</v>
          </cell>
        </row>
        <row r="7288">
          <cell r="B7288" t="str">
            <v>VAZT0100</v>
          </cell>
          <cell r="AX7288">
            <v>2990</v>
          </cell>
          <cell r="AY7288">
            <v>3100</v>
          </cell>
        </row>
        <row r="7289">
          <cell r="B7289" t="str">
            <v>VAZT0099</v>
          </cell>
          <cell r="AX7289">
            <v>2990</v>
          </cell>
          <cell r="AY7289">
            <v>3100</v>
          </cell>
        </row>
        <row r="7290">
          <cell r="B7290"/>
          <cell r="AX7290"/>
          <cell r="AY7290"/>
        </row>
        <row r="7291">
          <cell r="B7291" t="str">
            <v>VAZT0104</v>
          </cell>
          <cell r="AX7291">
            <v>2990</v>
          </cell>
          <cell r="AY7291">
            <v>3100</v>
          </cell>
        </row>
        <row r="7292">
          <cell r="B7292" t="str">
            <v>VAZT0105</v>
          </cell>
          <cell r="AX7292">
            <v>3020</v>
          </cell>
          <cell r="AY7292">
            <v>3150</v>
          </cell>
        </row>
        <row r="7293">
          <cell r="B7293" t="str">
            <v>VAZT0103</v>
          </cell>
          <cell r="AX7293">
            <v>2990</v>
          </cell>
          <cell r="AY7293">
            <v>3100</v>
          </cell>
        </row>
        <row r="7294">
          <cell r="B7294"/>
          <cell r="AX7294"/>
          <cell r="AY7294"/>
        </row>
        <row r="7295">
          <cell r="B7295" t="str">
            <v>VAZT0131</v>
          </cell>
          <cell r="AX7295">
            <v>3320</v>
          </cell>
          <cell r="AY7295">
            <v>3450</v>
          </cell>
        </row>
        <row r="7296">
          <cell r="B7296" t="str">
            <v>VAZT0107</v>
          </cell>
          <cell r="AX7296">
            <v>3320</v>
          </cell>
          <cell r="AY7296">
            <v>3450</v>
          </cell>
        </row>
        <row r="7297">
          <cell r="B7297" t="str">
            <v>VAZT0106</v>
          </cell>
          <cell r="AX7297">
            <v>3270</v>
          </cell>
          <cell r="AY7297">
            <v>3400</v>
          </cell>
        </row>
        <row r="7298">
          <cell r="B7298" t="str">
            <v>VAZT0130</v>
          </cell>
          <cell r="AX7298">
            <v>3270</v>
          </cell>
          <cell r="AY7298">
            <v>3400</v>
          </cell>
        </row>
        <row r="7299">
          <cell r="B7299"/>
          <cell r="AX7299"/>
          <cell r="AY7299"/>
        </row>
        <row r="7300">
          <cell r="B7300" t="str">
            <v>GAZT0041</v>
          </cell>
          <cell r="AX7300">
            <v>3290</v>
          </cell>
          <cell r="AY7300">
            <v>3450</v>
          </cell>
        </row>
        <row r="7301">
          <cell r="B7301" t="str">
            <v>GAZT0040</v>
          </cell>
          <cell r="AX7301">
            <v>3240</v>
          </cell>
          <cell r="AY7301">
            <v>3400</v>
          </cell>
        </row>
        <row r="7302">
          <cell r="B7302"/>
          <cell r="AX7302"/>
          <cell r="AY7302"/>
        </row>
        <row r="7303">
          <cell r="B7303" t="str">
            <v>LIAT0031</v>
          </cell>
          <cell r="AX7303">
            <v>27000</v>
          </cell>
          <cell r="AY7303">
            <v>32000</v>
          </cell>
        </row>
        <row r="7304">
          <cell r="B7304"/>
          <cell r="AX7304"/>
          <cell r="AY7304"/>
        </row>
        <row r="7305">
          <cell r="B7305" t="str">
            <v>NEFT0025</v>
          </cell>
          <cell r="AX7305">
            <v>26000</v>
          </cell>
          <cell r="AY7305">
            <v>31000</v>
          </cell>
        </row>
        <row r="7306">
          <cell r="B7306"/>
          <cell r="AX7306"/>
          <cell r="AY7306"/>
        </row>
        <row r="7307">
          <cell r="B7307"/>
          <cell r="AX7307"/>
          <cell r="AY7307"/>
        </row>
        <row r="7308">
          <cell r="B7308" t="str">
            <v>LADT0005</v>
          </cell>
          <cell r="AX7308">
            <v>6500</v>
          </cell>
          <cell r="AY7308">
            <v>7000</v>
          </cell>
        </row>
        <row r="7309">
          <cell r="B7309" t="str">
            <v>LADT0016</v>
          </cell>
          <cell r="AX7309">
            <v>6500</v>
          </cell>
          <cell r="AY7309">
            <v>7000</v>
          </cell>
        </row>
        <row r="7310">
          <cell r="B7310" t="str">
            <v>LADT0006</v>
          </cell>
          <cell r="AX7310">
            <v>6500</v>
          </cell>
          <cell r="AY7310">
            <v>7000</v>
          </cell>
        </row>
        <row r="7311">
          <cell r="B7311" t="str">
            <v>LADT0013</v>
          </cell>
          <cell r="AX7311">
            <v>6500</v>
          </cell>
          <cell r="AY7311">
            <v>7000</v>
          </cell>
        </row>
        <row r="7312">
          <cell r="B7312" t="str">
            <v>LADT0012</v>
          </cell>
          <cell r="AX7312">
            <v>7000</v>
          </cell>
          <cell r="AY7312">
            <v>7500</v>
          </cell>
        </row>
        <row r="7313">
          <cell r="B7313" t="str">
            <v>LADT0014</v>
          </cell>
          <cell r="AX7313">
            <v>7000</v>
          </cell>
          <cell r="AY7313">
            <v>7500</v>
          </cell>
        </row>
        <row r="7314">
          <cell r="B7314" t="str">
            <v>LADT0009</v>
          </cell>
          <cell r="AX7314">
            <v>7000</v>
          </cell>
          <cell r="AY7314">
            <v>7500</v>
          </cell>
        </row>
        <row r="7315">
          <cell r="B7315" t="str">
            <v>LADT0015</v>
          </cell>
          <cell r="AX7315">
            <v>7000</v>
          </cell>
          <cell r="AY7315">
            <v>7500</v>
          </cell>
        </row>
        <row r="7316">
          <cell r="B7316"/>
          <cell r="AX7316"/>
          <cell r="AY7316"/>
        </row>
        <row r="7317">
          <cell r="B7317" t="str">
            <v>VAZT0164</v>
          </cell>
          <cell r="AX7317">
            <v>4700</v>
          </cell>
          <cell r="AY7317">
            <v>5200</v>
          </cell>
        </row>
        <row r="7318">
          <cell r="B7318" t="str">
            <v>VAZT0108</v>
          </cell>
          <cell r="AX7318">
            <v>4700</v>
          </cell>
          <cell r="AY7318">
            <v>5200</v>
          </cell>
        </row>
        <row r="7319">
          <cell r="B7319" t="str">
            <v>VAZT0109</v>
          </cell>
          <cell r="AX7319">
            <v>4700</v>
          </cell>
          <cell r="AY7319">
            <v>5200</v>
          </cell>
        </row>
        <row r="7320">
          <cell r="B7320" t="str">
            <v>VAZT0113</v>
          </cell>
          <cell r="AX7320">
            <v>5000</v>
          </cell>
          <cell r="AY7320">
            <v>5500</v>
          </cell>
        </row>
        <row r="7321">
          <cell r="B7321" t="str">
            <v>VAZT0112</v>
          </cell>
          <cell r="AX7321">
            <v>5400</v>
          </cell>
          <cell r="AY7321">
            <v>5900</v>
          </cell>
        </row>
        <row r="7322">
          <cell r="B7322" t="str">
            <v>VAZT0111</v>
          </cell>
          <cell r="AX7322">
            <v>5000</v>
          </cell>
          <cell r="AY7322">
            <v>5500</v>
          </cell>
        </row>
        <row r="7323">
          <cell r="B7323" t="str">
            <v>VAZT0110</v>
          </cell>
          <cell r="AX7323">
            <v>5400</v>
          </cell>
          <cell r="AY7323">
            <v>5900</v>
          </cell>
        </row>
        <row r="7324">
          <cell r="B7324" t="str">
            <v>VAZT0114</v>
          </cell>
          <cell r="AX7324">
            <v>4700</v>
          </cell>
          <cell r="AY7324">
            <v>5200</v>
          </cell>
        </row>
        <row r="7325">
          <cell r="B7325" t="str">
            <v>VAZT0129</v>
          </cell>
          <cell r="AX7325">
            <v>5300</v>
          </cell>
          <cell r="AY7325">
            <v>5800</v>
          </cell>
        </row>
        <row r="7326">
          <cell r="B7326" t="str">
            <v>VAZT0115</v>
          </cell>
          <cell r="AX7326">
            <v>5000</v>
          </cell>
          <cell r="AY7326">
            <v>5500</v>
          </cell>
        </row>
        <row r="7327">
          <cell r="B7327" t="str">
            <v>VAZT0116</v>
          </cell>
          <cell r="AX7327">
            <v>5500</v>
          </cell>
          <cell r="AY7327">
            <v>6000</v>
          </cell>
        </row>
        <row r="7328">
          <cell r="B7328" t="str">
            <v>VAZT0117</v>
          </cell>
          <cell r="AX7328">
            <v>5500</v>
          </cell>
          <cell r="AY7328">
            <v>6000</v>
          </cell>
        </row>
        <row r="7329">
          <cell r="B7329" t="str">
            <v>VAZT0118</v>
          </cell>
          <cell r="AX7329">
            <v>5500</v>
          </cell>
          <cell r="AY7329">
            <v>6000</v>
          </cell>
        </row>
        <row r="7330">
          <cell r="B7330" t="str">
            <v>VAZT0134</v>
          </cell>
          <cell r="AX7330">
            <v>5500</v>
          </cell>
          <cell r="AY7330">
            <v>6000</v>
          </cell>
        </row>
        <row r="7331">
          <cell r="B7331"/>
          <cell r="AX7331"/>
          <cell r="AY7331"/>
        </row>
        <row r="7332">
          <cell r="B7332" t="str">
            <v>GAZT0037</v>
          </cell>
          <cell r="AX7332">
            <v>5900</v>
          </cell>
          <cell r="AY7332">
            <v>6400</v>
          </cell>
        </row>
        <row r="7333">
          <cell r="B7333" t="str">
            <v>GAZT0038</v>
          </cell>
          <cell r="AX7333">
            <v>6500</v>
          </cell>
          <cell r="AY7333">
            <v>7000</v>
          </cell>
        </row>
        <row r="7334">
          <cell r="B7334" t="str">
            <v>GAZT0039</v>
          </cell>
          <cell r="AX7334">
            <v>8100</v>
          </cell>
          <cell r="AY7334">
            <v>8600</v>
          </cell>
        </row>
        <row r="7335">
          <cell r="B7335" t="str">
            <v>GAZT0043</v>
          </cell>
          <cell r="AX7335">
            <v>13000</v>
          </cell>
          <cell r="AY7335">
            <v>14000</v>
          </cell>
        </row>
        <row r="7336">
          <cell r="B7336" t="str">
            <v>GAZT0046</v>
          </cell>
          <cell r="AX7336">
            <v>14000</v>
          </cell>
          <cell r="AY7336">
            <v>17000</v>
          </cell>
        </row>
        <row r="7337">
          <cell r="B7337"/>
          <cell r="AX7337"/>
          <cell r="AY7337"/>
        </row>
        <row r="7338">
          <cell r="B7338" t="str">
            <v>KAMT0017</v>
          </cell>
          <cell r="AX7338">
            <v>7000</v>
          </cell>
          <cell r="AY7338">
            <v>7500</v>
          </cell>
        </row>
        <row r="7339">
          <cell r="B7339" t="str">
            <v>KAMT0013</v>
          </cell>
          <cell r="AX7339">
            <v>7000</v>
          </cell>
          <cell r="AY7339">
            <v>7500</v>
          </cell>
        </row>
        <row r="7340">
          <cell r="B7340"/>
          <cell r="AX7340"/>
          <cell r="AY7340"/>
        </row>
        <row r="7341">
          <cell r="B7341" t="str">
            <v>MOST0014</v>
          </cell>
          <cell r="AX7341">
            <v>4700</v>
          </cell>
          <cell r="AY7341">
            <v>5200</v>
          </cell>
        </row>
        <row r="7342">
          <cell r="B7342"/>
          <cell r="AX7342"/>
          <cell r="AY7342"/>
        </row>
        <row r="7343">
          <cell r="B7343" t="str">
            <v>YAZT0028</v>
          </cell>
          <cell r="AX7343">
            <v>5800</v>
          </cell>
          <cell r="AY7343">
            <v>6300</v>
          </cell>
        </row>
        <row r="7344">
          <cell r="B7344" t="str">
            <v>YAZT0019</v>
          </cell>
          <cell r="AX7344">
            <v>5700</v>
          </cell>
          <cell r="AY7344">
            <v>6200</v>
          </cell>
        </row>
        <row r="7345">
          <cell r="B7345" t="str">
            <v>YAZT0020</v>
          </cell>
          <cell r="AX7345">
            <v>6000</v>
          </cell>
          <cell r="AY7345">
            <v>6500</v>
          </cell>
        </row>
        <row r="7346">
          <cell r="B7346" t="str">
            <v>YAZT0021</v>
          </cell>
          <cell r="AX7346">
            <v>6900</v>
          </cell>
          <cell r="AY7346">
            <v>7400</v>
          </cell>
        </row>
        <row r="7347">
          <cell r="B7347" t="str">
            <v>YAZT0029</v>
          </cell>
          <cell r="AX7347">
            <v>7000</v>
          </cell>
          <cell r="AY7347">
            <v>7500</v>
          </cell>
        </row>
        <row r="7348">
          <cell r="B7348" t="str">
            <v>YAZT0025</v>
          </cell>
          <cell r="AX7348">
            <v>6000</v>
          </cell>
          <cell r="AY7348">
            <v>6500</v>
          </cell>
        </row>
        <row r="7349">
          <cell r="B7349" t="str">
            <v>YAZT0022</v>
          </cell>
          <cell r="AX7349">
            <v>6900</v>
          </cell>
          <cell r="AY7349">
            <v>7400</v>
          </cell>
        </row>
        <row r="7350">
          <cell r="B7350" t="str">
            <v>YAZT0023</v>
          </cell>
          <cell r="AX7350">
            <v>5700</v>
          </cell>
          <cell r="AY7350">
            <v>6200</v>
          </cell>
        </row>
        <row r="7351">
          <cell r="B7351"/>
          <cell r="AX7351"/>
          <cell r="AY7351"/>
        </row>
        <row r="7352">
          <cell r="B7352" t="str">
            <v>URLT0003</v>
          </cell>
          <cell r="AX7352">
            <v>4400</v>
          </cell>
          <cell r="AY7352">
            <v>4900</v>
          </cell>
        </row>
        <row r="7353">
          <cell r="B7353"/>
          <cell r="AX7353"/>
          <cell r="AY7353"/>
        </row>
        <row r="7354">
          <cell r="B7354"/>
          <cell r="AX7354">
            <v>1750</v>
          </cell>
          <cell r="AY7354"/>
        </row>
        <row r="7355">
          <cell r="B7355"/>
          <cell r="AX7355">
            <v>2000</v>
          </cell>
          <cell r="AY7355"/>
        </row>
        <row r="7356">
          <cell r="B7356"/>
          <cell r="AX7356">
            <v>1750</v>
          </cell>
          <cell r="AY7356"/>
        </row>
        <row r="7357">
          <cell r="B7357"/>
          <cell r="AX7357">
            <v>2400</v>
          </cell>
          <cell r="AY7357"/>
        </row>
        <row r="7358">
          <cell r="B7358"/>
          <cell r="AX7358">
            <v>2200</v>
          </cell>
          <cell r="AY7358"/>
        </row>
        <row r="7359">
          <cell r="B7359"/>
          <cell r="AX7359">
            <v>2200</v>
          </cell>
          <cell r="AY7359"/>
        </row>
        <row r="7360">
          <cell r="B7360"/>
          <cell r="AX7360">
            <v>3300</v>
          </cell>
          <cell r="AY7360"/>
        </row>
        <row r="7361">
          <cell r="B7361"/>
          <cell r="AX7361">
            <v>2700</v>
          </cell>
          <cell r="AY7361"/>
        </row>
        <row r="7362">
          <cell r="B7362"/>
          <cell r="AX7362">
            <v>2200</v>
          </cell>
          <cell r="AY7362"/>
        </row>
        <row r="7363">
          <cell r="B7363"/>
          <cell r="AX7363">
            <v>1700</v>
          </cell>
          <cell r="AY7363"/>
        </row>
        <row r="7364">
          <cell r="B7364"/>
        </row>
        <row r="7365">
          <cell r="B7365"/>
        </row>
        <row r="7366">
          <cell r="B7366"/>
        </row>
        <row r="7367">
          <cell r="B7367"/>
        </row>
        <row r="7368">
          <cell r="B7368"/>
        </row>
        <row r="7369">
          <cell r="B7369"/>
        </row>
        <row r="7370">
          <cell r="B7370"/>
        </row>
        <row r="7371">
          <cell r="B7371"/>
        </row>
        <row r="7373">
          <cell r="B7373"/>
        </row>
        <row r="7374">
          <cell r="B7374"/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T26"/>
  <sheetViews>
    <sheetView tabSelected="1" zoomScaleNormal="100" workbookViewId="0">
      <selection activeCell="S11" sqref="S11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9" s="60" customFormat="1" ht="12" customHeight="1">
      <c r="A1" s="50"/>
      <c r="B1"/>
      <c r="C1"/>
      <c r="D1" s="161" t="s">
        <v>7168</v>
      </c>
      <c r="E1"/>
      <c r="F1"/>
      <c r="G1"/>
      <c r="H1"/>
      <c r="I1"/>
      <c r="J1"/>
      <c r="K1"/>
      <c r="L1"/>
      <c r="M1" s="103"/>
      <c r="N1" s="111">
        <v>1</v>
      </c>
    </row>
    <row r="2" spans="1:19" s="60" customFormat="1" ht="12" customHeight="1">
      <c r="A2" s="50"/>
      <c r="B2"/>
      <c r="C2"/>
      <c r="D2" s="161" t="s">
        <v>7169</v>
      </c>
      <c r="E2"/>
      <c r="F2"/>
      <c r="G2"/>
      <c r="H2"/>
      <c r="I2"/>
      <c r="J2"/>
      <c r="K2"/>
      <c r="L2"/>
      <c r="M2" s="103"/>
      <c r="N2" s="111">
        <v>1</v>
      </c>
    </row>
    <row r="3" spans="1:19" s="60" customFormat="1" ht="12" customHeight="1">
      <c r="A3" s="50"/>
      <c r="B3"/>
      <c r="C3"/>
      <c r="D3" s="161" t="s">
        <v>9952</v>
      </c>
      <c r="E3"/>
      <c r="F3"/>
      <c r="G3"/>
      <c r="H3"/>
      <c r="I3"/>
      <c r="J3"/>
      <c r="K3"/>
      <c r="L3"/>
      <c r="M3" s="103"/>
      <c r="N3" s="111">
        <v>1</v>
      </c>
    </row>
    <row r="4" spans="1:19" s="60" customFormat="1" ht="12" customHeight="1">
      <c r="A4" s="50"/>
      <c r="B4"/>
      <c r="C4"/>
      <c r="D4" s="161" t="s">
        <v>7170</v>
      </c>
      <c r="E4"/>
      <c r="F4"/>
      <c r="G4"/>
      <c r="H4"/>
      <c r="I4"/>
      <c r="J4"/>
      <c r="K4"/>
      <c r="L4"/>
      <c r="M4" s="103"/>
      <c r="N4" s="111">
        <v>1</v>
      </c>
    </row>
    <row r="5" spans="1:19" s="60" customFormat="1" ht="12" customHeight="1">
      <c r="A5" s="50"/>
      <c r="B5"/>
      <c r="C5"/>
      <c r="D5" s="161" t="s">
        <v>7171</v>
      </c>
      <c r="E5"/>
      <c r="F5"/>
      <c r="G5" s="475"/>
      <c r="H5"/>
      <c r="I5"/>
      <c r="J5"/>
      <c r="K5"/>
      <c r="L5"/>
      <c r="M5" s="103"/>
      <c r="N5" s="111">
        <v>1</v>
      </c>
    </row>
    <row r="6" spans="1:19" s="60" customFormat="1" ht="12" customHeight="1">
      <c r="A6" s="50"/>
      <c r="B6"/>
      <c r="C6"/>
      <c r="D6" s="161" t="s">
        <v>7172</v>
      </c>
      <c r="E6"/>
      <c r="F6"/>
      <c r="G6"/>
      <c r="H6"/>
      <c r="I6"/>
      <c r="J6"/>
      <c r="K6" s="240">
        <v>44326</v>
      </c>
      <c r="L6"/>
      <c r="M6" s="103"/>
      <c r="N6" s="111">
        <v>1</v>
      </c>
    </row>
    <row r="7" spans="1:19" s="60" customFormat="1" ht="12" customHeight="1">
      <c r="A7" s="50"/>
      <c r="B7" t="s">
        <v>7173</v>
      </c>
      <c r="C7"/>
      <c r="D7"/>
      <c r="E7"/>
      <c r="F7"/>
      <c r="G7"/>
      <c r="H7"/>
      <c r="I7"/>
      <c r="J7"/>
      <c r="K7"/>
      <c r="L7"/>
      <c r="M7" s="103"/>
      <c r="N7" s="111">
        <v>1</v>
      </c>
    </row>
    <row r="8" spans="1:19" s="60" customFormat="1" ht="15.75">
      <c r="A8" s="50"/>
      <c r="B8" s="162"/>
      <c r="C8"/>
      <c r="D8"/>
      <c r="E8"/>
      <c r="F8"/>
      <c r="G8"/>
      <c r="H8"/>
      <c r="I8"/>
      <c r="L8" s="164"/>
      <c r="M8" s="163"/>
      <c r="N8" s="111">
        <v>1</v>
      </c>
    </row>
    <row r="9" spans="1:19">
      <c r="C9" s="268" t="s">
        <v>8380</v>
      </c>
      <c r="F9" s="217"/>
      <c r="H9" s="268" t="s">
        <v>8381</v>
      </c>
      <c r="L9" s="268" t="s">
        <v>2335</v>
      </c>
    </row>
    <row r="13" spans="1:19" ht="15.75">
      <c r="S13" s="536"/>
    </row>
    <row r="17" spans="2:20">
      <c r="B17" s="350" t="s">
        <v>8382</v>
      </c>
      <c r="C17" s="268"/>
      <c r="H17" s="268" t="s">
        <v>8383</v>
      </c>
    </row>
    <row r="18" spans="2:20">
      <c r="F18" s="267"/>
    </row>
    <row r="20" spans="2:20">
      <c r="F20" s="268"/>
      <c r="P20" t="s">
        <v>7444</v>
      </c>
      <c r="T20" s="477"/>
    </row>
    <row r="26" spans="2:20">
      <c r="B26" s="490" t="s">
        <v>13073</v>
      </c>
      <c r="C26" s="267"/>
      <c r="G26" s="491" t="s">
        <v>13206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86" zoomScale="85" zoomScaleNormal="85" workbookViewId="0">
      <selection activeCell="P106" sqref="P106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39" bestFit="1" customWidth="1"/>
  </cols>
  <sheetData>
    <row r="1" spans="1:17">
      <c r="A1" s="830" t="s">
        <v>6985</v>
      </c>
      <c r="B1" s="831"/>
      <c r="C1" s="831"/>
      <c r="D1" s="831"/>
      <c r="E1" s="831"/>
      <c r="F1" s="831"/>
      <c r="G1" s="831"/>
      <c r="H1" s="831"/>
      <c r="I1" s="831"/>
      <c r="J1" s="831"/>
      <c r="K1" s="831"/>
      <c r="L1" s="831"/>
      <c r="M1" s="831"/>
      <c r="N1" s="831"/>
      <c r="O1" s="831"/>
      <c r="P1" s="831"/>
      <c r="Q1" s="832"/>
    </row>
    <row r="2" spans="1:17">
      <c r="A2" s="218">
        <v>1</v>
      </c>
      <c r="B2" s="218">
        <v>2</v>
      </c>
      <c r="C2" s="218">
        <v>3</v>
      </c>
      <c r="D2" s="218">
        <v>4</v>
      </c>
      <c r="E2" s="218">
        <v>5</v>
      </c>
      <c r="F2" s="218">
        <v>6</v>
      </c>
      <c r="G2" s="218">
        <v>7</v>
      </c>
      <c r="H2" s="218">
        <v>8</v>
      </c>
      <c r="I2" s="218">
        <v>9</v>
      </c>
      <c r="J2" s="218">
        <v>10</v>
      </c>
      <c r="K2" s="218">
        <v>11</v>
      </c>
      <c r="L2" s="218">
        <v>12</v>
      </c>
      <c r="M2" s="218">
        <v>13</v>
      </c>
      <c r="N2" s="218">
        <v>14</v>
      </c>
      <c r="O2" s="218">
        <v>15</v>
      </c>
      <c r="P2" s="219" t="s">
        <v>6846</v>
      </c>
      <c r="Q2" s="219" t="s">
        <v>6847</v>
      </c>
    </row>
    <row r="3" spans="1:17">
      <c r="A3" s="218">
        <v>9</v>
      </c>
      <c r="B3" s="218">
        <v>9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20" t="s">
        <v>6848</v>
      </c>
      <c r="Q3" s="218" t="s">
        <v>6849</v>
      </c>
    </row>
    <row r="4" spans="1:17">
      <c r="A4" s="218"/>
      <c r="B4" s="218"/>
      <c r="C4" s="218">
        <v>9</v>
      </c>
      <c r="D4" s="218">
        <v>9</v>
      </c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20" t="s">
        <v>6850</v>
      </c>
      <c r="Q4" s="218" t="s">
        <v>6851</v>
      </c>
    </row>
    <row r="5" spans="1:17">
      <c r="A5" s="218"/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20" t="s">
        <v>6852</v>
      </c>
      <c r="Q5" s="218" t="s">
        <v>6853</v>
      </c>
    </row>
    <row r="6" spans="1:17">
      <c r="A6" s="218"/>
      <c r="B6" s="218"/>
      <c r="C6" s="218"/>
      <c r="D6" s="218"/>
      <c r="E6" s="218" t="s">
        <v>7164</v>
      </c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20" t="s">
        <v>6854</v>
      </c>
      <c r="Q6" s="218" t="s">
        <v>6855</v>
      </c>
    </row>
    <row r="7" spans="1:17">
      <c r="A7" s="218"/>
      <c r="B7" s="218"/>
      <c r="C7" s="218"/>
      <c r="D7" s="218"/>
      <c r="E7" s="218" t="s">
        <v>6856</v>
      </c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20" t="s">
        <v>6857</v>
      </c>
      <c r="Q7" s="218" t="s">
        <v>6858</v>
      </c>
    </row>
    <row r="8" spans="1:17">
      <c r="A8" s="218"/>
      <c r="B8" s="218"/>
      <c r="C8" s="218"/>
      <c r="D8" s="218"/>
      <c r="E8" s="218" t="s">
        <v>6859</v>
      </c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20" t="s">
        <v>6860</v>
      </c>
      <c r="Q8" s="218" t="s">
        <v>6861</v>
      </c>
    </row>
    <row r="9" spans="1:17">
      <c r="A9" s="218"/>
      <c r="B9" s="218"/>
      <c r="C9" s="218"/>
      <c r="D9" s="218"/>
      <c r="E9" s="218" t="s">
        <v>6862</v>
      </c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20" t="s">
        <v>6863</v>
      </c>
      <c r="Q9" s="218" t="s">
        <v>6864</v>
      </c>
    </row>
    <row r="10" spans="1:17">
      <c r="A10" s="218"/>
      <c r="B10" s="218"/>
      <c r="C10" s="218"/>
      <c r="D10" s="218"/>
      <c r="E10" s="218" t="s">
        <v>6865</v>
      </c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20" t="s">
        <v>6866</v>
      </c>
      <c r="Q10" s="218" t="s">
        <v>6867</v>
      </c>
    </row>
    <row r="11" spans="1:17">
      <c r="A11" s="218"/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21" t="s">
        <v>6868</v>
      </c>
      <c r="Q11" s="218" t="s">
        <v>5043</v>
      </c>
    </row>
    <row r="12" spans="1:17">
      <c r="A12" s="218"/>
      <c r="B12" s="218"/>
      <c r="C12" s="218"/>
      <c r="D12" s="218"/>
      <c r="E12" s="218"/>
      <c r="F12" s="218" t="s">
        <v>7164</v>
      </c>
      <c r="G12" s="218" t="s">
        <v>6856</v>
      </c>
      <c r="H12" s="218"/>
      <c r="I12" s="218"/>
      <c r="J12" s="218"/>
      <c r="K12" s="218"/>
      <c r="L12" s="218"/>
      <c r="M12" s="218"/>
      <c r="N12" s="218"/>
      <c r="O12" s="218"/>
      <c r="P12" s="220" t="s">
        <v>5044</v>
      </c>
      <c r="Q12" s="218" t="s">
        <v>5045</v>
      </c>
    </row>
    <row r="13" spans="1:17">
      <c r="A13" s="218"/>
      <c r="B13" s="218"/>
      <c r="C13" s="218"/>
      <c r="D13" s="218"/>
      <c r="E13" s="218"/>
      <c r="F13" s="218" t="s">
        <v>7164</v>
      </c>
      <c r="G13" s="218" t="s">
        <v>5046</v>
      </c>
      <c r="H13" s="218"/>
      <c r="I13" s="218"/>
      <c r="J13" s="218"/>
      <c r="K13" s="218"/>
      <c r="L13" s="218"/>
      <c r="M13" s="218"/>
      <c r="N13" s="218"/>
      <c r="O13" s="218"/>
      <c r="P13" s="220" t="s">
        <v>5047</v>
      </c>
      <c r="Q13" s="218" t="s">
        <v>5048</v>
      </c>
    </row>
    <row r="14" spans="1:17">
      <c r="A14" s="218"/>
      <c r="B14" s="218"/>
      <c r="C14" s="218"/>
      <c r="D14" s="218"/>
      <c r="E14" s="218"/>
      <c r="F14" s="218" t="s">
        <v>6856</v>
      </c>
      <c r="G14" s="218" t="s">
        <v>6862</v>
      </c>
      <c r="H14" s="218"/>
      <c r="I14" s="218"/>
      <c r="J14" s="218"/>
      <c r="K14" s="218"/>
      <c r="L14" s="218"/>
      <c r="M14" s="218"/>
      <c r="N14" s="218"/>
      <c r="O14" s="218"/>
      <c r="P14" s="220" t="s">
        <v>5049</v>
      </c>
      <c r="Q14" s="218" t="s">
        <v>5050</v>
      </c>
    </row>
    <row r="15" spans="1:17">
      <c r="A15" s="218"/>
      <c r="B15" s="218"/>
      <c r="C15" s="218"/>
      <c r="D15" s="218"/>
      <c r="E15" s="218"/>
      <c r="F15" s="218" t="s">
        <v>6856</v>
      </c>
      <c r="G15" s="218" t="s">
        <v>5046</v>
      </c>
      <c r="H15" s="218"/>
      <c r="I15" s="218"/>
      <c r="J15" s="218"/>
      <c r="K15" s="218"/>
      <c r="L15" s="218"/>
      <c r="M15" s="218"/>
      <c r="N15" s="218"/>
      <c r="O15" s="218"/>
      <c r="P15" s="220" t="s">
        <v>5051</v>
      </c>
      <c r="Q15" s="218" t="s">
        <v>5052</v>
      </c>
    </row>
    <row r="16" spans="1:17">
      <c r="A16" s="218"/>
      <c r="B16" s="218"/>
      <c r="C16" s="218"/>
      <c r="D16" s="218"/>
      <c r="E16" s="218"/>
      <c r="F16" s="218" t="s">
        <v>6856</v>
      </c>
      <c r="G16" s="218" t="s">
        <v>5835</v>
      </c>
      <c r="H16" s="218"/>
      <c r="I16" s="218"/>
      <c r="J16" s="218"/>
      <c r="K16" s="218"/>
      <c r="L16" s="218"/>
      <c r="M16" s="218"/>
      <c r="N16" s="218"/>
      <c r="O16" s="218"/>
      <c r="P16" s="220" t="s">
        <v>5053</v>
      </c>
      <c r="Q16" s="218" t="s">
        <v>5054</v>
      </c>
    </row>
    <row r="17" spans="1:17">
      <c r="A17" s="218"/>
      <c r="B17" s="218"/>
      <c r="C17" s="218"/>
      <c r="D17" s="218"/>
      <c r="E17" s="218"/>
      <c r="F17" s="218" t="s">
        <v>5055</v>
      </c>
      <c r="G17" s="218" t="s">
        <v>5055</v>
      </c>
      <c r="H17" s="218"/>
      <c r="I17" s="218"/>
      <c r="J17" s="218"/>
      <c r="K17" s="218"/>
      <c r="L17" s="218"/>
      <c r="M17" s="218"/>
      <c r="N17" s="218"/>
      <c r="O17" s="218"/>
      <c r="P17" s="220" t="s">
        <v>5056</v>
      </c>
      <c r="Q17" s="218" t="s">
        <v>5057</v>
      </c>
    </row>
    <row r="18" spans="1:17">
      <c r="A18" s="218"/>
      <c r="B18" s="218"/>
      <c r="C18" s="218"/>
      <c r="D18" s="218"/>
      <c r="E18" s="218"/>
      <c r="F18" s="218" t="s">
        <v>5055</v>
      </c>
      <c r="G18" s="218" t="s">
        <v>6862</v>
      </c>
      <c r="H18" s="218"/>
      <c r="I18" s="218"/>
      <c r="J18" s="218"/>
      <c r="K18" s="218"/>
      <c r="L18" s="218"/>
      <c r="M18" s="218"/>
      <c r="N18" s="218"/>
      <c r="O18" s="218"/>
      <c r="P18" s="220" t="s">
        <v>5058</v>
      </c>
      <c r="Q18" s="218" t="s">
        <v>5059</v>
      </c>
    </row>
    <row r="19" spans="1:17">
      <c r="A19" s="218"/>
      <c r="B19" s="218"/>
      <c r="C19" s="218"/>
      <c r="D19" s="218"/>
      <c r="E19" s="218"/>
      <c r="F19" s="218" t="s">
        <v>5055</v>
      </c>
      <c r="G19" s="218" t="s">
        <v>5046</v>
      </c>
      <c r="H19" s="218"/>
      <c r="I19" s="218"/>
      <c r="J19" s="218"/>
      <c r="K19" s="218"/>
      <c r="L19" s="218"/>
      <c r="M19" s="218"/>
      <c r="N19" s="218"/>
      <c r="O19" s="218"/>
      <c r="P19" s="220" t="s">
        <v>5060</v>
      </c>
      <c r="Q19" s="218" t="s">
        <v>5061</v>
      </c>
    </row>
    <row r="20" spans="1:17">
      <c r="A20" s="218"/>
      <c r="B20" s="218"/>
      <c r="C20" s="218"/>
      <c r="D20" s="218"/>
      <c r="E20" s="218"/>
      <c r="F20" s="218" t="s">
        <v>5062</v>
      </c>
      <c r="G20" s="218" t="s">
        <v>5063</v>
      </c>
      <c r="H20" s="218"/>
      <c r="I20" s="218"/>
      <c r="J20" s="218"/>
      <c r="K20" s="218"/>
      <c r="L20" s="218"/>
      <c r="M20" s="218"/>
      <c r="N20" s="218"/>
      <c r="O20" s="218"/>
      <c r="P20" s="220" t="s">
        <v>5064</v>
      </c>
      <c r="Q20" s="218" t="s">
        <v>5065</v>
      </c>
    </row>
    <row r="21" spans="1:17">
      <c r="A21" s="218"/>
      <c r="B21" s="218"/>
      <c r="C21" s="218"/>
      <c r="D21" s="218"/>
      <c r="E21" s="218"/>
      <c r="F21" s="218" t="s">
        <v>5062</v>
      </c>
      <c r="G21" s="218" t="s">
        <v>5046</v>
      </c>
      <c r="H21" s="218"/>
      <c r="I21" s="218"/>
      <c r="J21" s="218"/>
      <c r="K21" s="218"/>
      <c r="L21" s="218"/>
      <c r="M21" s="218"/>
      <c r="N21" s="218"/>
      <c r="O21" s="218"/>
      <c r="P21" s="220" t="s">
        <v>5066</v>
      </c>
      <c r="Q21" s="218" t="s">
        <v>5067</v>
      </c>
    </row>
    <row r="22" spans="1:17">
      <c r="A22" s="218"/>
      <c r="B22" s="218"/>
      <c r="C22" s="218"/>
      <c r="D22" s="218"/>
      <c r="E22" s="218"/>
      <c r="F22" s="218" t="s">
        <v>5062</v>
      </c>
      <c r="G22" s="218" t="s">
        <v>5068</v>
      </c>
      <c r="H22" s="218"/>
      <c r="I22" s="218"/>
      <c r="J22" s="218"/>
      <c r="K22" s="218"/>
      <c r="L22" s="218"/>
      <c r="M22" s="218"/>
      <c r="N22" s="218"/>
      <c r="O22" s="218"/>
      <c r="P22" s="220" t="s">
        <v>5069</v>
      </c>
      <c r="Q22" s="218" t="s">
        <v>5070</v>
      </c>
    </row>
    <row r="23" spans="1:17">
      <c r="A23" s="218"/>
      <c r="B23" s="218"/>
      <c r="C23" s="218"/>
      <c r="D23" s="218"/>
      <c r="E23" s="218"/>
      <c r="F23" s="218" t="s">
        <v>6862</v>
      </c>
      <c r="G23" s="218" t="s">
        <v>5062</v>
      </c>
      <c r="H23" s="218"/>
      <c r="I23" s="218"/>
      <c r="J23" s="218"/>
      <c r="K23" s="218"/>
      <c r="L23" s="218"/>
      <c r="M23" s="218"/>
      <c r="N23" s="218"/>
      <c r="O23" s="218"/>
      <c r="P23" s="220" t="s">
        <v>5071</v>
      </c>
      <c r="Q23" s="218" t="s">
        <v>5072</v>
      </c>
    </row>
    <row r="24" spans="1:17">
      <c r="A24" s="218"/>
      <c r="B24" s="218"/>
      <c r="C24" s="218"/>
      <c r="D24" s="218"/>
      <c r="E24" s="218"/>
      <c r="F24" s="218" t="s">
        <v>5068</v>
      </c>
      <c r="G24" s="218" t="s">
        <v>5046</v>
      </c>
      <c r="H24" s="218"/>
      <c r="I24" s="218"/>
      <c r="J24" s="218"/>
      <c r="K24" s="218"/>
      <c r="L24" s="218"/>
      <c r="M24" s="218"/>
      <c r="N24" s="218"/>
      <c r="O24" s="218"/>
      <c r="P24" s="220" t="s">
        <v>5073</v>
      </c>
      <c r="Q24" s="218" t="s">
        <v>5074</v>
      </c>
    </row>
    <row r="25" spans="1:17">
      <c r="A25" s="218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21" t="s">
        <v>5075</v>
      </c>
      <c r="Q25" s="218" t="s">
        <v>5076</v>
      </c>
    </row>
    <row r="26" spans="1:17">
      <c r="A26" s="218"/>
      <c r="B26" s="218"/>
      <c r="C26" s="218"/>
      <c r="D26" s="218"/>
      <c r="E26" s="218"/>
      <c r="F26" s="218" t="s">
        <v>6856</v>
      </c>
      <c r="G26" s="218" t="s">
        <v>6862</v>
      </c>
      <c r="H26" s="218" t="s">
        <v>6856</v>
      </c>
      <c r="I26" s="218" t="s">
        <v>6862</v>
      </c>
      <c r="J26" s="218"/>
      <c r="K26" s="218"/>
      <c r="L26" s="218"/>
      <c r="M26" s="218"/>
      <c r="N26" s="218"/>
      <c r="O26" s="218"/>
      <c r="P26" s="220" t="s">
        <v>5077</v>
      </c>
      <c r="Q26" s="218" t="s">
        <v>5078</v>
      </c>
    </row>
    <row r="27" spans="1:17">
      <c r="A27" s="218"/>
      <c r="B27" s="218"/>
      <c r="C27" s="218"/>
      <c r="D27" s="218"/>
      <c r="E27" s="218"/>
      <c r="F27" s="218" t="s">
        <v>6856</v>
      </c>
      <c r="G27" s="218" t="s">
        <v>6862</v>
      </c>
      <c r="H27" s="218" t="s">
        <v>5062</v>
      </c>
      <c r="I27" s="218" t="s">
        <v>5063</v>
      </c>
      <c r="J27" s="218"/>
      <c r="K27" s="218"/>
      <c r="L27" s="218"/>
      <c r="M27" s="218"/>
      <c r="N27" s="218"/>
      <c r="O27" s="218"/>
      <c r="P27" s="220" t="s">
        <v>5079</v>
      </c>
      <c r="Q27" s="218" t="s">
        <v>5080</v>
      </c>
    </row>
    <row r="28" spans="1:17">
      <c r="A28" s="218"/>
      <c r="B28" s="218"/>
      <c r="C28" s="218"/>
      <c r="D28" s="218"/>
      <c r="E28" s="218"/>
      <c r="F28" s="218" t="s">
        <v>6856</v>
      </c>
      <c r="G28" s="218" t="s">
        <v>5046</v>
      </c>
      <c r="H28" s="218" t="s">
        <v>6856</v>
      </c>
      <c r="I28" s="218" t="s">
        <v>6862</v>
      </c>
      <c r="J28" s="218"/>
      <c r="K28" s="218"/>
      <c r="L28" s="218"/>
      <c r="M28" s="218"/>
      <c r="N28" s="218"/>
      <c r="O28" s="218"/>
      <c r="P28" s="220" t="s">
        <v>5081</v>
      </c>
      <c r="Q28" s="218" t="s">
        <v>5082</v>
      </c>
    </row>
    <row r="29" spans="1:17">
      <c r="A29" s="218"/>
      <c r="B29" s="218"/>
      <c r="C29" s="218"/>
      <c r="D29" s="218"/>
      <c r="E29" s="218"/>
      <c r="F29" s="218" t="s">
        <v>6856</v>
      </c>
      <c r="G29" s="218" t="s">
        <v>5046</v>
      </c>
      <c r="H29" s="218" t="s">
        <v>5062</v>
      </c>
      <c r="I29" s="218" t="s">
        <v>5063</v>
      </c>
      <c r="J29" s="218"/>
      <c r="K29" s="218"/>
      <c r="L29" s="218"/>
      <c r="M29" s="218"/>
      <c r="N29" s="218"/>
      <c r="O29" s="218"/>
      <c r="P29" s="220" t="s">
        <v>5083</v>
      </c>
      <c r="Q29" s="218" t="s">
        <v>5084</v>
      </c>
    </row>
    <row r="30" spans="1:17">
      <c r="A30" s="218"/>
      <c r="B30" s="218"/>
      <c r="C30" s="218"/>
      <c r="D30" s="218"/>
      <c r="E30" s="218"/>
      <c r="F30" s="218" t="s">
        <v>6856</v>
      </c>
      <c r="G30" s="218" t="s">
        <v>5835</v>
      </c>
      <c r="H30" s="218" t="s">
        <v>6856</v>
      </c>
      <c r="I30" s="218" t="s">
        <v>5835</v>
      </c>
      <c r="J30" s="218"/>
      <c r="K30" s="218"/>
      <c r="L30" s="218"/>
      <c r="M30" s="218"/>
      <c r="N30" s="218"/>
      <c r="O30" s="218"/>
      <c r="P30" s="220" t="s">
        <v>5085</v>
      </c>
      <c r="Q30" s="218" t="s">
        <v>5086</v>
      </c>
    </row>
    <row r="31" spans="1:17">
      <c r="A31" s="218"/>
      <c r="B31" s="218"/>
      <c r="C31" s="218"/>
      <c r="D31" s="218"/>
      <c r="E31" s="218"/>
      <c r="F31" s="218" t="s">
        <v>6856</v>
      </c>
      <c r="G31" s="218" t="s">
        <v>5835</v>
      </c>
      <c r="H31" s="218" t="s">
        <v>5062</v>
      </c>
      <c r="I31" s="218" t="s">
        <v>5063</v>
      </c>
      <c r="J31" s="218"/>
      <c r="K31" s="218"/>
      <c r="L31" s="218"/>
      <c r="M31" s="218"/>
      <c r="N31" s="218"/>
      <c r="O31" s="218"/>
      <c r="P31" s="220" t="s">
        <v>5087</v>
      </c>
      <c r="Q31" s="218" t="s">
        <v>5088</v>
      </c>
    </row>
    <row r="32" spans="1:17">
      <c r="A32" s="218"/>
      <c r="B32" s="218"/>
      <c r="C32" s="218"/>
      <c r="D32" s="218"/>
      <c r="E32" s="218"/>
      <c r="F32" s="218" t="s">
        <v>6856</v>
      </c>
      <c r="G32" s="218" t="s">
        <v>5835</v>
      </c>
      <c r="H32" s="218" t="s">
        <v>6856</v>
      </c>
      <c r="I32" s="218" t="s">
        <v>6862</v>
      </c>
      <c r="J32" s="218"/>
      <c r="K32" s="218"/>
      <c r="L32" s="218"/>
      <c r="M32" s="218"/>
      <c r="N32" s="218"/>
      <c r="O32" s="218"/>
      <c r="P32" s="220" t="s">
        <v>5089</v>
      </c>
      <c r="Q32" s="218" t="s">
        <v>5090</v>
      </c>
    </row>
    <row r="33" spans="1:17">
      <c r="A33" s="218"/>
      <c r="B33" s="218"/>
      <c r="C33" s="218"/>
      <c r="D33" s="218"/>
      <c r="E33" s="218"/>
      <c r="F33" s="218" t="s">
        <v>6856</v>
      </c>
      <c r="G33" s="218" t="s">
        <v>5835</v>
      </c>
      <c r="H33" s="218" t="s">
        <v>5062</v>
      </c>
      <c r="I33" s="218" t="s">
        <v>5068</v>
      </c>
      <c r="J33" s="218"/>
      <c r="K33" s="218"/>
      <c r="L33" s="218"/>
      <c r="M33" s="218"/>
      <c r="N33" s="218"/>
      <c r="O33" s="218"/>
      <c r="P33" s="220" t="s">
        <v>5091</v>
      </c>
      <c r="Q33" s="218" t="s">
        <v>5092</v>
      </c>
    </row>
    <row r="34" spans="1:17">
      <c r="A34" s="218"/>
      <c r="B34" s="218"/>
      <c r="C34" s="218"/>
      <c r="D34" s="218"/>
      <c r="E34" s="218"/>
      <c r="F34" s="218" t="s">
        <v>5055</v>
      </c>
      <c r="G34" s="218" t="s">
        <v>5055</v>
      </c>
      <c r="H34" s="218" t="s">
        <v>6856</v>
      </c>
      <c r="I34" s="218" t="s">
        <v>6862</v>
      </c>
      <c r="J34" s="218"/>
      <c r="K34" s="218"/>
      <c r="L34" s="218"/>
      <c r="M34" s="218"/>
      <c r="N34" s="218"/>
      <c r="O34" s="218"/>
      <c r="P34" s="220" t="s">
        <v>5093</v>
      </c>
      <c r="Q34" s="218" t="s">
        <v>5094</v>
      </c>
    </row>
    <row r="35" spans="1:17">
      <c r="A35" s="218"/>
      <c r="B35" s="218"/>
      <c r="C35" s="218"/>
      <c r="D35" s="218"/>
      <c r="E35" s="218"/>
      <c r="F35" s="218" t="s">
        <v>5055</v>
      </c>
      <c r="G35" s="218" t="s">
        <v>5055</v>
      </c>
      <c r="H35" s="218" t="s">
        <v>5062</v>
      </c>
      <c r="I35" s="218" t="s">
        <v>5063</v>
      </c>
      <c r="J35" s="218"/>
      <c r="K35" s="218"/>
      <c r="L35" s="218"/>
      <c r="M35" s="218"/>
      <c r="N35" s="218"/>
      <c r="O35" s="218"/>
      <c r="P35" s="220" t="s">
        <v>5095</v>
      </c>
      <c r="Q35" s="218" t="s">
        <v>6947</v>
      </c>
    </row>
    <row r="36" spans="1:17">
      <c r="A36" s="218"/>
      <c r="B36" s="218"/>
      <c r="C36" s="218"/>
      <c r="D36" s="218"/>
      <c r="E36" s="218"/>
      <c r="F36" s="218" t="s">
        <v>5055</v>
      </c>
      <c r="G36" s="218" t="s">
        <v>6862</v>
      </c>
      <c r="H36" s="218" t="s">
        <v>6856</v>
      </c>
      <c r="I36" s="218" t="s">
        <v>6862</v>
      </c>
      <c r="J36" s="218"/>
      <c r="K36" s="218"/>
      <c r="L36" s="218"/>
      <c r="M36" s="218"/>
      <c r="N36" s="218"/>
      <c r="O36" s="218"/>
      <c r="P36" s="220" t="s">
        <v>6948</v>
      </c>
      <c r="Q36" s="218" t="s">
        <v>6949</v>
      </c>
    </row>
    <row r="37" spans="1:17">
      <c r="A37" s="218"/>
      <c r="B37" s="218"/>
      <c r="C37" s="218"/>
      <c r="D37" s="218"/>
      <c r="E37" s="218"/>
      <c r="F37" s="218" t="s">
        <v>5055</v>
      </c>
      <c r="G37" s="218" t="s">
        <v>6862</v>
      </c>
      <c r="H37" s="218" t="s">
        <v>6856</v>
      </c>
      <c r="I37" s="218" t="s">
        <v>5835</v>
      </c>
      <c r="J37" s="218"/>
      <c r="K37" s="218"/>
      <c r="L37" s="218"/>
      <c r="M37" s="218"/>
      <c r="N37" s="218"/>
      <c r="O37" s="218"/>
      <c r="P37" s="220" t="s">
        <v>6950</v>
      </c>
      <c r="Q37" s="218" t="s">
        <v>6951</v>
      </c>
    </row>
    <row r="38" spans="1:17">
      <c r="A38" s="218"/>
      <c r="B38" s="218"/>
      <c r="C38" s="218"/>
      <c r="D38" s="218"/>
      <c r="E38" s="218"/>
      <c r="F38" s="218" t="s">
        <v>5055</v>
      </c>
      <c r="G38" s="218" t="s">
        <v>6862</v>
      </c>
      <c r="H38" s="218" t="s">
        <v>5062</v>
      </c>
      <c r="I38" s="218" t="s">
        <v>5063</v>
      </c>
      <c r="J38" s="218"/>
      <c r="K38" s="218"/>
      <c r="L38" s="218"/>
      <c r="M38" s="218"/>
      <c r="N38" s="218"/>
      <c r="O38" s="218"/>
      <c r="P38" s="220" t="s">
        <v>6952</v>
      </c>
      <c r="Q38" s="218" t="s">
        <v>6953</v>
      </c>
    </row>
    <row r="39" spans="1:17">
      <c r="A39" s="218"/>
      <c r="B39" s="218"/>
      <c r="C39" s="218"/>
      <c r="D39" s="218"/>
      <c r="E39" s="218"/>
      <c r="F39" s="218" t="s">
        <v>5055</v>
      </c>
      <c r="G39" s="218" t="s">
        <v>5046</v>
      </c>
      <c r="H39" s="218" t="s">
        <v>6856</v>
      </c>
      <c r="I39" s="218" t="s">
        <v>6862</v>
      </c>
      <c r="J39" s="218"/>
      <c r="K39" s="218"/>
      <c r="L39" s="218"/>
      <c r="M39" s="218"/>
      <c r="N39" s="218"/>
      <c r="O39" s="218"/>
      <c r="P39" s="220" t="s">
        <v>6954</v>
      </c>
      <c r="Q39" s="218" t="s">
        <v>6955</v>
      </c>
    </row>
    <row r="40" spans="1:17">
      <c r="A40" s="218"/>
      <c r="B40" s="218"/>
      <c r="C40" s="218"/>
      <c r="D40" s="218"/>
      <c r="E40" s="218"/>
      <c r="F40" s="218" t="s">
        <v>5055</v>
      </c>
      <c r="G40" s="218" t="s">
        <v>5046</v>
      </c>
      <c r="H40" s="218" t="s">
        <v>5062</v>
      </c>
      <c r="I40" s="218" t="s">
        <v>5063</v>
      </c>
      <c r="J40" s="218"/>
      <c r="K40" s="218"/>
      <c r="L40" s="218"/>
      <c r="M40" s="218"/>
      <c r="N40" s="218"/>
      <c r="O40" s="218"/>
      <c r="P40" s="220" t="s">
        <v>6956</v>
      </c>
      <c r="Q40" s="218" t="s">
        <v>6957</v>
      </c>
    </row>
    <row r="41" spans="1:17">
      <c r="A41" s="218"/>
      <c r="B41" s="218"/>
      <c r="C41" s="218"/>
      <c r="D41" s="218"/>
      <c r="E41" s="218"/>
      <c r="F41" s="218" t="s">
        <v>5062</v>
      </c>
      <c r="G41" s="218" t="s">
        <v>5063</v>
      </c>
      <c r="H41" s="218" t="s">
        <v>6856</v>
      </c>
      <c r="I41" s="218" t="s">
        <v>6862</v>
      </c>
      <c r="J41" s="218"/>
      <c r="K41" s="218"/>
      <c r="L41" s="218"/>
      <c r="M41" s="218"/>
      <c r="N41" s="218"/>
      <c r="O41" s="218"/>
      <c r="P41" s="220" t="s">
        <v>6958</v>
      </c>
      <c r="Q41" s="218" t="s">
        <v>6959</v>
      </c>
    </row>
    <row r="42" spans="1:17">
      <c r="A42" s="218"/>
      <c r="B42" s="218"/>
      <c r="C42" s="218"/>
      <c r="D42" s="218"/>
      <c r="E42" s="218"/>
      <c r="F42" s="218" t="s">
        <v>5062</v>
      </c>
      <c r="G42" s="218" t="s">
        <v>5063</v>
      </c>
      <c r="H42" s="218" t="s">
        <v>6856</v>
      </c>
      <c r="I42" s="218" t="s">
        <v>5835</v>
      </c>
      <c r="J42" s="218"/>
      <c r="K42" s="218"/>
      <c r="L42" s="218"/>
      <c r="M42" s="218"/>
      <c r="N42" s="218"/>
      <c r="O42" s="218"/>
      <c r="P42" s="220" t="s">
        <v>6960</v>
      </c>
      <c r="Q42" s="218" t="s">
        <v>6961</v>
      </c>
    </row>
    <row r="43" spans="1:17">
      <c r="A43" s="218"/>
      <c r="B43" s="218"/>
      <c r="C43" s="218"/>
      <c r="D43" s="218"/>
      <c r="E43" s="218"/>
      <c r="F43" s="218" t="s">
        <v>5062</v>
      </c>
      <c r="G43" s="218" t="s">
        <v>5063</v>
      </c>
      <c r="H43" s="218" t="s">
        <v>5062</v>
      </c>
      <c r="I43" s="218" t="s">
        <v>5063</v>
      </c>
      <c r="J43" s="218"/>
      <c r="K43" s="218"/>
      <c r="L43" s="218"/>
      <c r="M43" s="218"/>
      <c r="N43" s="218"/>
      <c r="O43" s="218"/>
      <c r="P43" s="220" t="s">
        <v>6962</v>
      </c>
      <c r="Q43" s="218" t="s">
        <v>6963</v>
      </c>
    </row>
    <row r="44" spans="1:17">
      <c r="A44" s="218"/>
      <c r="B44" s="218"/>
      <c r="C44" s="218"/>
      <c r="D44" s="218"/>
      <c r="E44" s="218"/>
      <c r="F44" s="218" t="s">
        <v>5062</v>
      </c>
      <c r="G44" s="218" t="s">
        <v>5046</v>
      </c>
      <c r="H44" s="218" t="s">
        <v>6856</v>
      </c>
      <c r="I44" s="218" t="s">
        <v>6862</v>
      </c>
      <c r="J44" s="218"/>
      <c r="K44" s="218"/>
      <c r="L44" s="218"/>
      <c r="M44" s="218"/>
      <c r="N44" s="218"/>
      <c r="O44" s="218"/>
      <c r="P44" s="220" t="s">
        <v>6964</v>
      </c>
      <c r="Q44" s="218" t="s">
        <v>6965</v>
      </c>
    </row>
    <row r="45" spans="1:17">
      <c r="A45" s="218"/>
      <c r="B45" s="218"/>
      <c r="C45" s="218"/>
      <c r="D45" s="218"/>
      <c r="E45" s="218"/>
      <c r="F45" s="218" t="s">
        <v>5062</v>
      </c>
      <c r="G45" s="218" t="s">
        <v>5046</v>
      </c>
      <c r="H45" s="218" t="s">
        <v>5062</v>
      </c>
      <c r="I45" s="218" t="s">
        <v>5063</v>
      </c>
      <c r="J45" s="218"/>
      <c r="K45" s="218"/>
      <c r="L45" s="218"/>
      <c r="M45" s="218"/>
      <c r="N45" s="218"/>
      <c r="O45" s="218"/>
      <c r="P45" s="220" t="s">
        <v>6966</v>
      </c>
      <c r="Q45" s="218" t="s">
        <v>6967</v>
      </c>
    </row>
    <row r="46" spans="1:17">
      <c r="A46" s="218"/>
      <c r="B46" s="218"/>
      <c r="C46" s="218"/>
      <c r="D46" s="218"/>
      <c r="E46" s="218"/>
      <c r="F46" s="218" t="s">
        <v>5062</v>
      </c>
      <c r="G46" s="218" t="s">
        <v>5068</v>
      </c>
      <c r="H46" s="218" t="s">
        <v>6856</v>
      </c>
      <c r="I46" s="218" t="s">
        <v>6862</v>
      </c>
      <c r="J46" s="218"/>
      <c r="K46" s="218"/>
      <c r="L46" s="218"/>
      <c r="M46" s="218"/>
      <c r="N46" s="218"/>
      <c r="O46" s="218"/>
      <c r="P46" s="220" t="s">
        <v>6968</v>
      </c>
      <c r="Q46" s="218" t="s">
        <v>6969</v>
      </c>
    </row>
    <row r="47" spans="1:17">
      <c r="A47" s="218"/>
      <c r="B47" s="218"/>
      <c r="C47" s="218"/>
      <c r="D47" s="218"/>
      <c r="E47" s="218"/>
      <c r="F47" s="218" t="s">
        <v>5062</v>
      </c>
      <c r="G47" s="218" t="s">
        <v>5068</v>
      </c>
      <c r="H47" s="218" t="s">
        <v>5062</v>
      </c>
      <c r="I47" s="218" t="s">
        <v>5068</v>
      </c>
      <c r="J47" s="218"/>
      <c r="K47" s="218"/>
      <c r="L47" s="218"/>
      <c r="M47" s="218"/>
      <c r="N47" s="218"/>
      <c r="O47" s="218"/>
      <c r="P47" s="220" t="s">
        <v>6970</v>
      </c>
      <c r="Q47" s="218" t="s">
        <v>6971</v>
      </c>
    </row>
    <row r="48" spans="1:17">
      <c r="A48" s="218"/>
      <c r="B48" s="218"/>
      <c r="C48" s="218"/>
      <c r="D48" s="218"/>
      <c r="E48" s="218"/>
      <c r="F48" s="218" t="s">
        <v>6862</v>
      </c>
      <c r="G48" s="218" t="s">
        <v>5062</v>
      </c>
      <c r="H48" s="218" t="s">
        <v>6856</v>
      </c>
      <c r="I48" s="218" t="s">
        <v>6862</v>
      </c>
      <c r="J48" s="218"/>
      <c r="K48" s="218"/>
      <c r="L48" s="218"/>
      <c r="M48" s="218"/>
      <c r="N48" s="218"/>
      <c r="O48" s="218"/>
      <c r="P48" s="220" t="s">
        <v>6972</v>
      </c>
      <c r="Q48" s="218" t="s">
        <v>6973</v>
      </c>
    </row>
    <row r="49" spans="1:17">
      <c r="A49" s="218"/>
      <c r="B49" s="218"/>
      <c r="C49" s="218"/>
      <c r="D49" s="218"/>
      <c r="E49" s="218"/>
      <c r="F49" s="218" t="s">
        <v>6862</v>
      </c>
      <c r="G49" s="218" t="s">
        <v>5062</v>
      </c>
      <c r="H49" s="218" t="s">
        <v>6862</v>
      </c>
      <c r="I49" s="218" t="s">
        <v>5062</v>
      </c>
      <c r="J49" s="218"/>
      <c r="K49" s="218"/>
      <c r="L49" s="218"/>
      <c r="M49" s="218"/>
      <c r="N49" s="218"/>
      <c r="O49" s="218"/>
      <c r="P49" s="220" t="s">
        <v>6974</v>
      </c>
      <c r="Q49" s="218" t="s">
        <v>6975</v>
      </c>
    </row>
    <row r="50" spans="1:17">
      <c r="A50" s="218"/>
      <c r="B50" s="218"/>
      <c r="C50" s="218"/>
      <c r="D50" s="218"/>
      <c r="E50" s="218"/>
      <c r="F50" s="218" t="s">
        <v>5068</v>
      </c>
      <c r="G50" s="218" t="s">
        <v>5046</v>
      </c>
      <c r="H50" s="218" t="s">
        <v>6856</v>
      </c>
      <c r="I50" s="218" t="s">
        <v>6862</v>
      </c>
      <c r="J50" s="218"/>
      <c r="K50" s="218"/>
      <c r="L50" s="218"/>
      <c r="M50" s="218"/>
      <c r="N50" s="218"/>
      <c r="O50" s="218"/>
      <c r="P50" s="220" t="s">
        <v>6976</v>
      </c>
      <c r="Q50" s="218" t="s">
        <v>6977</v>
      </c>
    </row>
    <row r="51" spans="1:17">
      <c r="A51" s="218"/>
      <c r="B51" s="218"/>
      <c r="C51" s="218"/>
      <c r="D51" s="218"/>
      <c r="E51" s="218"/>
      <c r="F51" s="218" t="s">
        <v>5068</v>
      </c>
      <c r="G51" s="218" t="s">
        <v>5046</v>
      </c>
      <c r="H51" s="218" t="s">
        <v>5062</v>
      </c>
      <c r="I51" s="218" t="s">
        <v>5068</v>
      </c>
      <c r="J51" s="218"/>
      <c r="K51" s="218"/>
      <c r="L51" s="218"/>
      <c r="M51" s="218"/>
      <c r="N51" s="218"/>
      <c r="O51" s="218"/>
      <c r="P51" s="220" t="s">
        <v>6978</v>
      </c>
      <c r="Q51" s="218" t="s">
        <v>6979</v>
      </c>
    </row>
    <row r="52" spans="1:17">
      <c r="A52" s="218"/>
      <c r="B52" s="218"/>
      <c r="C52" s="218"/>
      <c r="D52" s="218"/>
      <c r="E52" s="218"/>
      <c r="F52" s="218"/>
      <c r="G52" s="218"/>
      <c r="H52" s="218"/>
      <c r="I52" s="218"/>
      <c r="J52" s="218" t="s">
        <v>6980</v>
      </c>
      <c r="K52" s="218" t="s">
        <v>5835</v>
      </c>
      <c r="L52" s="218"/>
      <c r="M52" s="218"/>
      <c r="N52" s="218"/>
      <c r="O52" s="218"/>
      <c r="P52" s="220" t="s">
        <v>6981</v>
      </c>
      <c r="Q52" s="218" t="s">
        <v>6982</v>
      </c>
    </row>
    <row r="53" spans="1:17">
      <c r="A53" s="218"/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20" t="s">
        <v>6983</v>
      </c>
      <c r="Q53" s="218" t="s">
        <v>6984</v>
      </c>
    </row>
    <row r="55" spans="1:17">
      <c r="A55" s="833" t="s">
        <v>5110</v>
      </c>
      <c r="B55" s="834"/>
      <c r="C55" s="834"/>
      <c r="D55" s="834"/>
      <c r="E55" s="834"/>
      <c r="F55" s="834"/>
      <c r="G55" s="834"/>
      <c r="H55" s="834"/>
      <c r="I55" s="834"/>
      <c r="J55" s="834"/>
      <c r="K55" s="834"/>
      <c r="L55" s="834"/>
      <c r="M55" s="834"/>
      <c r="N55" s="834"/>
      <c r="O55" s="834"/>
      <c r="P55" s="834"/>
      <c r="Q55" s="835"/>
    </row>
    <row r="56" spans="1:17">
      <c r="A56" s="223">
        <v>1</v>
      </c>
      <c r="B56" s="223">
        <v>2</v>
      </c>
      <c r="C56" s="223">
        <v>3</v>
      </c>
      <c r="D56" s="223">
        <v>4</v>
      </c>
      <c r="E56" s="223">
        <v>5</v>
      </c>
      <c r="F56" s="223">
        <v>6</v>
      </c>
      <c r="G56" s="223">
        <v>7</v>
      </c>
      <c r="H56" s="223">
        <v>8</v>
      </c>
      <c r="I56" s="223">
        <v>9</v>
      </c>
      <c r="J56" s="223">
        <v>10</v>
      </c>
      <c r="K56" s="223">
        <v>11</v>
      </c>
      <c r="L56" s="223">
        <v>12</v>
      </c>
      <c r="M56" s="223">
        <v>13</v>
      </c>
      <c r="N56" s="223">
        <v>14</v>
      </c>
      <c r="O56" s="223">
        <v>15</v>
      </c>
      <c r="P56" s="224" t="s">
        <v>6846</v>
      </c>
      <c r="Q56" s="224" t="s">
        <v>6847</v>
      </c>
    </row>
    <row r="57" spans="1:17">
      <c r="A57" s="218">
        <v>9</v>
      </c>
      <c r="B57" s="218">
        <v>9</v>
      </c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 t="s">
        <v>6848</v>
      </c>
      <c r="Q57" s="218" t="s">
        <v>6986</v>
      </c>
    </row>
    <row r="58" spans="1:17">
      <c r="A58" s="218"/>
      <c r="B58" s="218"/>
      <c r="C58" s="218">
        <v>9</v>
      </c>
      <c r="D58" s="218">
        <v>9</v>
      </c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 t="s">
        <v>6850</v>
      </c>
      <c r="Q58" s="218" t="s">
        <v>6851</v>
      </c>
    </row>
    <row r="59" spans="1:17">
      <c r="A59" s="218"/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 t="s">
        <v>6987</v>
      </c>
      <c r="Q59" s="218" t="s">
        <v>6853</v>
      </c>
    </row>
    <row r="60" spans="1:17">
      <c r="A60" s="218"/>
      <c r="B60" s="218"/>
      <c r="C60" s="218"/>
      <c r="D60" s="218"/>
      <c r="E60" s="218" t="s">
        <v>7164</v>
      </c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 t="s">
        <v>6854</v>
      </c>
      <c r="Q60" s="218" t="s">
        <v>6855</v>
      </c>
    </row>
    <row r="61" spans="1:17">
      <c r="A61" s="218"/>
      <c r="B61" s="218"/>
      <c r="C61" s="218"/>
      <c r="D61" s="218"/>
      <c r="E61" s="218" t="s">
        <v>6856</v>
      </c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 t="s">
        <v>6857</v>
      </c>
      <c r="Q61" s="218" t="s">
        <v>6988</v>
      </c>
    </row>
    <row r="62" spans="1:17">
      <c r="A62" s="218"/>
      <c r="B62" s="218"/>
      <c r="C62" s="218"/>
      <c r="D62" s="218"/>
      <c r="E62" s="218" t="s">
        <v>6859</v>
      </c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 t="s">
        <v>6860</v>
      </c>
      <c r="Q62" s="218" t="s">
        <v>6861</v>
      </c>
    </row>
    <row r="63" spans="1:17">
      <c r="A63" s="218"/>
      <c r="B63" s="218"/>
      <c r="C63" s="218"/>
      <c r="D63" s="218"/>
      <c r="E63" s="218" t="s">
        <v>6862</v>
      </c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 t="s">
        <v>6863</v>
      </c>
      <c r="Q63" s="218" t="s">
        <v>6864</v>
      </c>
    </row>
    <row r="64" spans="1:17">
      <c r="A64" s="218"/>
      <c r="B64" s="218"/>
      <c r="C64" s="218"/>
      <c r="D64" s="218"/>
      <c r="E64" s="218" t="s">
        <v>6865</v>
      </c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 t="s">
        <v>6866</v>
      </c>
      <c r="Q64" s="218" t="s">
        <v>6867</v>
      </c>
    </row>
    <row r="65" spans="1:17">
      <c r="A65" s="218"/>
      <c r="B65" s="218"/>
      <c r="C65" s="218"/>
      <c r="D65" s="218"/>
      <c r="E65" s="218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22" t="s">
        <v>6989</v>
      </c>
      <c r="Q65" s="218" t="s">
        <v>5043</v>
      </c>
    </row>
    <row r="66" spans="1:17">
      <c r="A66" s="218"/>
      <c r="B66" s="218"/>
      <c r="C66" s="218"/>
      <c r="D66" s="218"/>
      <c r="E66" s="218"/>
      <c r="F66" s="218" t="s">
        <v>7164</v>
      </c>
      <c r="G66" s="218" t="s">
        <v>6856</v>
      </c>
      <c r="H66" s="218"/>
      <c r="I66" s="218"/>
      <c r="J66" s="218"/>
      <c r="K66" s="218"/>
      <c r="L66" s="218"/>
      <c r="M66" s="218"/>
      <c r="N66" s="218"/>
      <c r="O66" s="218"/>
      <c r="P66" s="218" t="s">
        <v>5044</v>
      </c>
      <c r="Q66" s="218" t="s">
        <v>5045</v>
      </c>
    </row>
    <row r="67" spans="1:17">
      <c r="A67" s="218"/>
      <c r="B67" s="218"/>
      <c r="C67" s="218"/>
      <c r="D67" s="218"/>
      <c r="E67" s="218"/>
      <c r="F67" s="218" t="s">
        <v>7164</v>
      </c>
      <c r="G67" s="218" t="s">
        <v>5046</v>
      </c>
      <c r="H67" s="218"/>
      <c r="I67" s="218"/>
      <c r="J67" s="218"/>
      <c r="K67" s="218"/>
      <c r="L67" s="218"/>
      <c r="M67" s="218"/>
      <c r="N67" s="218"/>
      <c r="O67" s="218"/>
      <c r="P67" s="218" t="s">
        <v>6990</v>
      </c>
      <c r="Q67" s="218" t="s">
        <v>5048</v>
      </c>
    </row>
    <row r="68" spans="1:17">
      <c r="A68" s="218"/>
      <c r="B68" s="218"/>
      <c r="C68" s="218"/>
      <c r="D68" s="218"/>
      <c r="E68" s="218"/>
      <c r="F68" s="218" t="s">
        <v>6856</v>
      </c>
      <c r="G68" s="218" t="s">
        <v>6862</v>
      </c>
      <c r="H68" s="218"/>
      <c r="I68" s="218"/>
      <c r="J68" s="218"/>
      <c r="K68" s="218"/>
      <c r="L68" s="218"/>
      <c r="M68" s="218"/>
      <c r="N68" s="218"/>
      <c r="O68" s="218"/>
      <c r="P68" s="218" t="s">
        <v>5049</v>
      </c>
      <c r="Q68" s="218" t="s">
        <v>5050</v>
      </c>
    </row>
    <row r="69" spans="1:17">
      <c r="A69" s="218"/>
      <c r="B69" s="218"/>
      <c r="C69" s="218"/>
      <c r="D69" s="218"/>
      <c r="E69" s="218"/>
      <c r="F69" s="218" t="s">
        <v>6856</v>
      </c>
      <c r="G69" s="218" t="s">
        <v>5046</v>
      </c>
      <c r="H69" s="218"/>
      <c r="I69" s="218"/>
      <c r="J69" s="218"/>
      <c r="K69" s="218"/>
      <c r="L69" s="218"/>
      <c r="M69" s="218"/>
      <c r="N69" s="218"/>
      <c r="O69" s="218"/>
      <c r="P69" s="218" t="s">
        <v>6991</v>
      </c>
      <c r="Q69" s="218" t="s">
        <v>5052</v>
      </c>
    </row>
    <row r="70" spans="1:17">
      <c r="A70" s="218"/>
      <c r="B70" s="218"/>
      <c r="C70" s="218"/>
      <c r="D70" s="218"/>
      <c r="E70" s="218"/>
      <c r="F70" s="218" t="s">
        <v>6856</v>
      </c>
      <c r="G70" s="218" t="s">
        <v>5835</v>
      </c>
      <c r="H70" s="218"/>
      <c r="I70" s="218"/>
      <c r="J70" s="218"/>
      <c r="K70" s="218"/>
      <c r="L70" s="218"/>
      <c r="M70" s="218"/>
      <c r="N70" s="218"/>
      <c r="O70" s="218"/>
      <c r="P70" s="218" t="s">
        <v>5053</v>
      </c>
      <c r="Q70" s="218" t="s">
        <v>5054</v>
      </c>
    </row>
    <row r="71" spans="1:17">
      <c r="A71" s="218"/>
      <c r="B71" s="218"/>
      <c r="C71" s="218"/>
      <c r="D71" s="218"/>
      <c r="E71" s="218"/>
      <c r="F71" s="218" t="s">
        <v>5055</v>
      </c>
      <c r="G71" s="218" t="s">
        <v>5055</v>
      </c>
      <c r="H71" s="218"/>
      <c r="I71" s="218"/>
      <c r="J71" s="218"/>
      <c r="K71" s="218"/>
      <c r="L71" s="218"/>
      <c r="M71" s="218"/>
      <c r="N71" s="218"/>
      <c r="O71" s="218"/>
      <c r="P71" s="218" t="s">
        <v>6992</v>
      </c>
      <c r="Q71" s="218" t="s">
        <v>5057</v>
      </c>
    </row>
    <row r="72" spans="1:17">
      <c r="A72" s="218"/>
      <c r="B72" s="218"/>
      <c r="C72" s="218"/>
      <c r="D72" s="218"/>
      <c r="E72" s="218"/>
      <c r="F72" s="218" t="s">
        <v>5055</v>
      </c>
      <c r="G72" s="218" t="s">
        <v>6862</v>
      </c>
      <c r="H72" s="218"/>
      <c r="I72" s="218"/>
      <c r="J72" s="218"/>
      <c r="K72" s="218"/>
      <c r="L72" s="218"/>
      <c r="M72" s="218"/>
      <c r="N72" s="218"/>
      <c r="O72" s="218"/>
      <c r="P72" s="218" t="s">
        <v>6993</v>
      </c>
      <c r="Q72" s="218" t="s">
        <v>5059</v>
      </c>
    </row>
    <row r="73" spans="1:17">
      <c r="A73" s="218"/>
      <c r="B73" s="218"/>
      <c r="C73" s="218"/>
      <c r="D73" s="218"/>
      <c r="E73" s="218"/>
      <c r="F73" s="218" t="s">
        <v>5055</v>
      </c>
      <c r="G73" s="218" t="s">
        <v>5046</v>
      </c>
      <c r="H73" s="218"/>
      <c r="I73" s="218"/>
      <c r="J73" s="218"/>
      <c r="K73" s="218"/>
      <c r="L73" s="218"/>
      <c r="M73" s="218"/>
      <c r="N73" s="218"/>
      <c r="O73" s="218"/>
      <c r="P73" s="218" t="s">
        <v>5060</v>
      </c>
      <c r="Q73" s="218" t="s">
        <v>5061</v>
      </c>
    </row>
    <row r="74" spans="1:17">
      <c r="A74" s="218"/>
      <c r="B74" s="218"/>
      <c r="C74" s="218"/>
      <c r="D74" s="218"/>
      <c r="E74" s="218"/>
      <c r="F74" s="218" t="s">
        <v>5062</v>
      </c>
      <c r="G74" s="218" t="s">
        <v>5063</v>
      </c>
      <c r="H74" s="218"/>
      <c r="I74" s="218"/>
      <c r="J74" s="218"/>
      <c r="K74" s="218"/>
      <c r="L74" s="218"/>
      <c r="M74" s="218"/>
      <c r="N74" s="218"/>
      <c r="O74" s="218"/>
      <c r="P74" s="218" t="s">
        <v>5064</v>
      </c>
      <c r="Q74" s="218" t="s">
        <v>5065</v>
      </c>
    </row>
    <row r="75" spans="1:17">
      <c r="A75" s="218"/>
      <c r="B75" s="218"/>
      <c r="C75" s="218"/>
      <c r="D75" s="218"/>
      <c r="E75" s="218"/>
      <c r="F75" s="218" t="s">
        <v>5062</v>
      </c>
      <c r="G75" s="218" t="s">
        <v>5046</v>
      </c>
      <c r="H75" s="218"/>
      <c r="I75" s="218"/>
      <c r="J75" s="218"/>
      <c r="K75" s="218"/>
      <c r="L75" s="218"/>
      <c r="M75" s="218"/>
      <c r="N75" s="218"/>
      <c r="O75" s="218"/>
      <c r="P75" s="218" t="s">
        <v>5066</v>
      </c>
      <c r="Q75" s="218" t="s">
        <v>5067</v>
      </c>
    </row>
    <row r="76" spans="1:17">
      <c r="A76" s="218"/>
      <c r="B76" s="218"/>
      <c r="C76" s="218"/>
      <c r="D76" s="218"/>
      <c r="E76" s="218"/>
      <c r="F76" s="218" t="s">
        <v>5062</v>
      </c>
      <c r="G76" s="218" t="s">
        <v>5068</v>
      </c>
      <c r="H76" s="218"/>
      <c r="I76" s="218"/>
      <c r="J76" s="218"/>
      <c r="K76" s="218"/>
      <c r="L76" s="218"/>
      <c r="M76" s="218"/>
      <c r="N76" s="218"/>
      <c r="O76" s="218"/>
      <c r="P76" s="218" t="s">
        <v>5069</v>
      </c>
      <c r="Q76" s="218" t="s">
        <v>5070</v>
      </c>
    </row>
    <row r="77" spans="1:17">
      <c r="A77" s="218"/>
      <c r="B77" s="218"/>
      <c r="C77" s="218"/>
      <c r="D77" s="218"/>
      <c r="E77" s="218"/>
      <c r="F77" s="218" t="s">
        <v>6862</v>
      </c>
      <c r="G77" s="218" t="s">
        <v>5062</v>
      </c>
      <c r="H77" s="218"/>
      <c r="I77" s="218"/>
      <c r="J77" s="218"/>
      <c r="K77" s="218"/>
      <c r="L77" s="218"/>
      <c r="M77" s="218"/>
      <c r="N77" s="218"/>
      <c r="O77" s="218"/>
      <c r="P77" s="218" t="s">
        <v>5071</v>
      </c>
      <c r="Q77" s="218" t="s">
        <v>5072</v>
      </c>
    </row>
    <row r="78" spans="1:17">
      <c r="A78" s="218"/>
      <c r="B78" s="218"/>
      <c r="C78" s="218"/>
      <c r="D78" s="218"/>
      <c r="E78" s="218"/>
      <c r="F78" s="218" t="s">
        <v>5068</v>
      </c>
      <c r="G78" s="218" t="s">
        <v>5046</v>
      </c>
      <c r="H78" s="218"/>
      <c r="I78" s="218"/>
      <c r="J78" s="218"/>
      <c r="K78" s="218"/>
      <c r="L78" s="218"/>
      <c r="M78" s="218"/>
      <c r="N78" s="218"/>
      <c r="O78" s="218"/>
      <c r="P78" s="218" t="s">
        <v>5073</v>
      </c>
      <c r="Q78" s="218" t="s">
        <v>5074</v>
      </c>
    </row>
    <row r="79" spans="1:17">
      <c r="A79" s="218"/>
      <c r="B79" s="218"/>
      <c r="C79" s="218"/>
      <c r="D79" s="218"/>
      <c r="E79" s="218"/>
      <c r="F79" s="218"/>
      <c r="G79" s="218"/>
      <c r="H79" s="218"/>
      <c r="I79" s="218"/>
      <c r="J79" s="218"/>
      <c r="K79" s="218"/>
      <c r="L79" s="218"/>
      <c r="M79" s="218"/>
      <c r="N79" s="218"/>
      <c r="O79" s="218"/>
      <c r="P79" s="222" t="s">
        <v>6994</v>
      </c>
      <c r="Q79" s="218" t="s">
        <v>6995</v>
      </c>
    </row>
    <row r="80" spans="1:17">
      <c r="A80" s="218"/>
      <c r="B80" s="218"/>
      <c r="C80" s="218"/>
      <c r="D80" s="218"/>
      <c r="E80" s="218"/>
      <c r="F80" s="218"/>
      <c r="G80" s="218"/>
      <c r="H80" s="218" t="s">
        <v>7163</v>
      </c>
      <c r="I80" s="218"/>
      <c r="J80" s="218"/>
      <c r="K80" s="218"/>
      <c r="L80" s="218"/>
      <c r="M80" s="218"/>
      <c r="N80" s="218"/>
      <c r="O80" s="218"/>
      <c r="P80" s="218" t="s">
        <v>6996</v>
      </c>
      <c r="Q80" s="218" t="s">
        <v>6997</v>
      </c>
    </row>
    <row r="81" spans="1:17">
      <c r="A81" s="218"/>
      <c r="B81" s="218"/>
      <c r="C81" s="218"/>
      <c r="D81" s="218"/>
      <c r="E81" s="218"/>
      <c r="F81" s="218"/>
      <c r="G81" s="218"/>
      <c r="H81" s="218" t="s">
        <v>5046</v>
      </c>
      <c r="I81" s="218"/>
      <c r="J81" s="218"/>
      <c r="K81" s="218"/>
      <c r="L81" s="218"/>
      <c r="M81" s="218"/>
      <c r="N81" s="218"/>
      <c r="O81" s="218"/>
      <c r="P81" s="218" t="s">
        <v>6998</v>
      </c>
      <c r="Q81" s="218" t="s">
        <v>6999</v>
      </c>
    </row>
    <row r="82" spans="1:17">
      <c r="A82" s="218"/>
      <c r="B82" s="218"/>
      <c r="C82" s="218"/>
      <c r="D82" s="218"/>
      <c r="E82" s="218"/>
      <c r="F82" s="218"/>
      <c r="G82" s="218"/>
      <c r="H82" s="218" t="s">
        <v>5055</v>
      </c>
      <c r="I82" s="218"/>
      <c r="J82" s="218"/>
      <c r="K82" s="218"/>
      <c r="L82" s="218"/>
      <c r="M82" s="218"/>
      <c r="N82" s="218"/>
      <c r="O82" s="218"/>
      <c r="P82" s="218" t="s">
        <v>7000</v>
      </c>
      <c r="Q82" s="218" t="s">
        <v>7001</v>
      </c>
    </row>
    <row r="83" spans="1:17">
      <c r="A83" s="218"/>
      <c r="B83" s="218"/>
      <c r="C83" s="218"/>
      <c r="D83" s="218"/>
      <c r="E83" s="218"/>
      <c r="F83" s="218"/>
      <c r="G83" s="218"/>
      <c r="H83" s="218" t="s">
        <v>7002</v>
      </c>
      <c r="I83" s="218"/>
      <c r="J83" s="218"/>
      <c r="K83" s="218"/>
      <c r="L83" s="218"/>
      <c r="M83" s="218"/>
      <c r="N83" s="218"/>
      <c r="O83" s="218"/>
      <c r="P83" s="218" t="s">
        <v>7003</v>
      </c>
      <c r="Q83" s="218" t="s">
        <v>7004</v>
      </c>
    </row>
    <row r="84" spans="1:17">
      <c r="A84" s="218"/>
      <c r="B84" s="218"/>
      <c r="C84" s="218"/>
      <c r="D84" s="218"/>
      <c r="E84" s="218"/>
      <c r="F84" s="218"/>
      <c r="G84" s="218"/>
      <c r="H84" s="218" t="s">
        <v>6865</v>
      </c>
      <c r="I84" s="218"/>
      <c r="J84" s="218"/>
      <c r="K84" s="218"/>
      <c r="L84" s="218"/>
      <c r="M84" s="218"/>
      <c r="N84" s="218"/>
      <c r="O84" s="218"/>
      <c r="P84" s="218" t="s">
        <v>7005</v>
      </c>
      <c r="Q84" s="218" t="s">
        <v>7006</v>
      </c>
    </row>
    <row r="85" spans="1:17">
      <c r="A85" s="218"/>
      <c r="B85" s="218"/>
      <c r="C85" s="218"/>
      <c r="D85" s="218"/>
      <c r="E85" s="218"/>
      <c r="F85" s="218"/>
      <c r="G85" s="218"/>
      <c r="H85" s="218" t="s">
        <v>7007</v>
      </c>
      <c r="I85" s="218"/>
      <c r="J85" s="218"/>
      <c r="K85" s="218"/>
      <c r="L85" s="218"/>
      <c r="M85" s="218"/>
      <c r="N85" s="218"/>
      <c r="O85" s="218"/>
      <c r="P85" s="218" t="s">
        <v>7008</v>
      </c>
      <c r="Q85" s="218" t="s">
        <v>7009</v>
      </c>
    </row>
    <row r="86" spans="1:17">
      <c r="A86" s="218"/>
      <c r="B86" s="218"/>
      <c r="C86" s="218"/>
      <c r="D86" s="218"/>
      <c r="E86" s="218"/>
      <c r="F86" s="218"/>
      <c r="G86" s="218"/>
      <c r="H86" s="218" t="s">
        <v>6862</v>
      </c>
      <c r="I86" s="218"/>
      <c r="J86" s="218"/>
      <c r="K86" s="218"/>
      <c r="L86" s="218"/>
      <c r="M86" s="218"/>
      <c r="N86" s="218"/>
      <c r="O86" s="218"/>
      <c r="P86" s="218" t="s">
        <v>7010</v>
      </c>
      <c r="Q86" s="218" t="s">
        <v>5103</v>
      </c>
    </row>
    <row r="87" spans="1:17">
      <c r="A87" s="218"/>
      <c r="B87" s="218"/>
      <c r="C87" s="218"/>
      <c r="D87" s="218"/>
      <c r="E87" s="218"/>
      <c r="F87" s="218"/>
      <c r="G87" s="218"/>
      <c r="H87" s="218" t="s">
        <v>5104</v>
      </c>
      <c r="I87" s="218"/>
      <c r="J87" s="218"/>
      <c r="K87" s="218"/>
      <c r="L87" s="218"/>
      <c r="M87" s="218"/>
      <c r="N87" s="218"/>
      <c r="O87" s="218"/>
      <c r="P87" s="218" t="s">
        <v>5105</v>
      </c>
      <c r="Q87" s="218" t="s">
        <v>5106</v>
      </c>
    </row>
    <row r="88" spans="1:17">
      <c r="A88" s="218"/>
      <c r="B88" s="218"/>
      <c r="C88" s="218"/>
      <c r="D88" s="218"/>
      <c r="E88" s="218"/>
      <c r="F88" s="218"/>
      <c r="G88" s="218"/>
      <c r="H88" s="218" t="s">
        <v>5107</v>
      </c>
      <c r="I88" s="218"/>
      <c r="J88" s="218"/>
      <c r="K88" s="218"/>
      <c r="L88" s="218"/>
      <c r="M88" s="218"/>
      <c r="N88" s="218"/>
      <c r="O88" s="218"/>
      <c r="P88" s="218" t="s">
        <v>5108</v>
      </c>
      <c r="Q88" s="218" t="s">
        <v>5109</v>
      </c>
    </row>
    <row r="89" spans="1:17">
      <c r="A89" s="218"/>
      <c r="B89" s="218"/>
      <c r="C89" s="218"/>
      <c r="D89" s="218"/>
      <c r="E89" s="218"/>
      <c r="F89" s="218"/>
      <c r="G89" s="218"/>
      <c r="H89" s="218"/>
      <c r="I89" s="218" t="s">
        <v>6980</v>
      </c>
      <c r="J89" s="218" t="s">
        <v>5835</v>
      </c>
      <c r="K89" s="218"/>
      <c r="L89" s="218"/>
      <c r="M89" s="218"/>
      <c r="N89" s="218"/>
      <c r="O89" s="218"/>
      <c r="P89" s="218" t="s">
        <v>6981</v>
      </c>
      <c r="Q89" s="218" t="s">
        <v>6982</v>
      </c>
    </row>
    <row r="90" spans="1:17">
      <c r="A90" s="218"/>
      <c r="B90" s="218"/>
      <c r="C90" s="218"/>
      <c r="D90" s="218"/>
      <c r="E90" s="218"/>
      <c r="F90" s="218"/>
      <c r="G90" s="218"/>
      <c r="H90" s="218"/>
      <c r="I90" s="218"/>
      <c r="J90" s="218"/>
      <c r="K90" s="218"/>
      <c r="L90" s="218"/>
      <c r="M90" s="218"/>
      <c r="N90" s="218"/>
      <c r="O90" s="218"/>
      <c r="P90" s="218" t="s">
        <v>6983</v>
      </c>
      <c r="Q90" s="218" t="s">
        <v>6984</v>
      </c>
    </row>
    <row r="92" spans="1:17">
      <c r="A92" s="833" t="s">
        <v>5111</v>
      </c>
      <c r="B92" s="834"/>
      <c r="C92" s="834"/>
      <c r="D92" s="834"/>
      <c r="E92" s="834"/>
      <c r="F92" s="834"/>
      <c r="G92" s="834"/>
      <c r="H92" s="834"/>
      <c r="I92" s="834"/>
      <c r="J92" s="834"/>
      <c r="K92" s="834"/>
      <c r="L92" s="834"/>
      <c r="M92" s="834"/>
      <c r="N92" s="834"/>
      <c r="O92" s="834"/>
      <c r="P92" s="834"/>
      <c r="Q92" s="835"/>
    </row>
    <row r="93" spans="1:17">
      <c r="A93" s="218">
        <v>1</v>
      </c>
      <c r="B93" s="218">
        <v>2</v>
      </c>
      <c r="C93" s="218">
        <v>3</v>
      </c>
      <c r="D93" s="218">
        <v>4</v>
      </c>
      <c r="E93" s="218">
        <v>5</v>
      </c>
      <c r="F93" s="218">
        <v>6</v>
      </c>
      <c r="G93" s="218">
        <v>7</v>
      </c>
      <c r="H93" s="218">
        <v>8</v>
      </c>
      <c r="I93" s="218">
        <v>9</v>
      </c>
      <c r="J93" s="218">
        <v>10</v>
      </c>
      <c r="K93" s="218">
        <v>11</v>
      </c>
      <c r="L93" s="218">
        <v>12</v>
      </c>
      <c r="M93" s="218">
        <v>13</v>
      </c>
      <c r="N93" s="218">
        <v>14</v>
      </c>
      <c r="O93" s="218">
        <v>15</v>
      </c>
      <c r="P93" s="219" t="s">
        <v>6846</v>
      </c>
      <c r="Q93" s="219" t="s">
        <v>6847</v>
      </c>
    </row>
    <row r="94" spans="1:17">
      <c r="A94" s="218">
        <v>9</v>
      </c>
      <c r="B94" s="218">
        <v>9</v>
      </c>
      <c r="C94" s="218"/>
      <c r="D94" s="218"/>
      <c r="E94" s="218"/>
      <c r="F94" s="218"/>
      <c r="G94" s="218"/>
      <c r="H94" s="218"/>
      <c r="I94" s="218"/>
      <c r="J94" s="218"/>
      <c r="K94" s="218"/>
      <c r="L94" s="218"/>
      <c r="M94" s="218"/>
      <c r="N94" s="218"/>
      <c r="O94" s="218"/>
      <c r="P94" s="218" t="s">
        <v>6848</v>
      </c>
      <c r="Q94" s="218" t="s">
        <v>5112</v>
      </c>
    </row>
    <row r="95" spans="1:17">
      <c r="A95" s="218"/>
      <c r="B95" s="218"/>
      <c r="C95" s="218">
        <v>9</v>
      </c>
      <c r="D95" s="218">
        <v>9</v>
      </c>
      <c r="E95" s="218"/>
      <c r="F95" s="218"/>
      <c r="G95" s="218"/>
      <c r="H95" s="218"/>
      <c r="I95" s="218"/>
      <c r="J95" s="218"/>
      <c r="K95" s="218"/>
      <c r="L95" s="218"/>
      <c r="M95" s="218"/>
      <c r="N95" s="218"/>
      <c r="O95" s="218"/>
      <c r="P95" s="218" t="s">
        <v>6850</v>
      </c>
      <c r="Q95" s="218" t="s">
        <v>6851</v>
      </c>
    </row>
    <row r="96" spans="1:17">
      <c r="A96" s="218"/>
      <c r="B96" s="218"/>
      <c r="C96" s="218"/>
      <c r="D96" s="218"/>
      <c r="E96" s="218"/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 t="s">
        <v>6987</v>
      </c>
      <c r="Q96" s="218" t="s">
        <v>6853</v>
      </c>
    </row>
    <row r="97" spans="1:17">
      <c r="A97" s="218"/>
      <c r="B97" s="218"/>
      <c r="C97" s="218"/>
      <c r="D97" s="218"/>
      <c r="E97" s="218" t="s">
        <v>7164</v>
      </c>
      <c r="F97" s="218"/>
      <c r="G97" s="218"/>
      <c r="H97" s="218"/>
      <c r="I97" s="218"/>
      <c r="J97" s="218"/>
      <c r="K97" s="218"/>
      <c r="L97" s="218"/>
      <c r="M97" s="218"/>
      <c r="N97" s="218"/>
      <c r="O97" s="218"/>
      <c r="P97" s="218" t="s">
        <v>6854</v>
      </c>
      <c r="Q97" s="218" t="s">
        <v>6855</v>
      </c>
    </row>
    <row r="98" spans="1:17">
      <c r="A98" s="218"/>
      <c r="B98" s="218"/>
      <c r="C98" s="218"/>
      <c r="D98" s="218"/>
      <c r="E98" s="218" t="s">
        <v>6856</v>
      </c>
      <c r="F98" s="218"/>
      <c r="G98" s="218"/>
      <c r="H98" s="218"/>
      <c r="I98" s="218"/>
      <c r="J98" s="218"/>
      <c r="K98" s="218"/>
      <c r="L98" s="218"/>
      <c r="M98" s="218"/>
      <c r="N98" s="218"/>
      <c r="O98" s="218"/>
      <c r="P98" s="218" t="s">
        <v>6857</v>
      </c>
      <c r="Q98" s="218" t="s">
        <v>6988</v>
      </c>
    </row>
    <row r="99" spans="1:17">
      <c r="A99" s="218"/>
      <c r="B99" s="218"/>
      <c r="C99" s="218"/>
      <c r="D99" s="218"/>
      <c r="E99" s="218" t="s">
        <v>6859</v>
      </c>
      <c r="F99" s="218"/>
      <c r="G99" s="218"/>
      <c r="H99" s="218"/>
      <c r="I99" s="218"/>
      <c r="J99" s="218"/>
      <c r="K99" s="218"/>
      <c r="L99" s="218"/>
      <c r="M99" s="218"/>
      <c r="N99" s="218"/>
      <c r="O99" s="218"/>
      <c r="P99" s="218" t="s">
        <v>6860</v>
      </c>
      <c r="Q99" s="218" t="s">
        <v>6861</v>
      </c>
    </row>
    <row r="100" spans="1:17">
      <c r="A100" s="218"/>
      <c r="B100" s="218"/>
      <c r="C100" s="218"/>
      <c r="D100" s="218"/>
      <c r="E100" s="218" t="s">
        <v>6862</v>
      </c>
      <c r="F100" s="218"/>
      <c r="G100" s="218"/>
      <c r="H100" s="218"/>
      <c r="I100" s="218"/>
      <c r="J100" s="218"/>
      <c r="K100" s="218"/>
      <c r="L100" s="218"/>
      <c r="M100" s="218"/>
      <c r="N100" s="218"/>
      <c r="O100" s="218"/>
      <c r="P100" s="218" t="s">
        <v>6863</v>
      </c>
      <c r="Q100" s="218" t="s">
        <v>6864</v>
      </c>
    </row>
    <row r="101" spans="1:17">
      <c r="A101" s="218"/>
      <c r="B101" s="218"/>
      <c r="C101" s="218"/>
      <c r="D101" s="218"/>
      <c r="E101" s="218" t="s">
        <v>6865</v>
      </c>
      <c r="F101" s="218"/>
      <c r="G101" s="218"/>
      <c r="H101" s="218"/>
      <c r="I101" s="218"/>
      <c r="J101" s="218"/>
      <c r="K101" s="218"/>
      <c r="L101" s="218"/>
      <c r="M101" s="218"/>
      <c r="N101" s="218"/>
      <c r="O101" s="218"/>
      <c r="P101" s="218" t="s">
        <v>6866</v>
      </c>
      <c r="Q101" s="218" t="s">
        <v>6867</v>
      </c>
    </row>
    <row r="102" spans="1:17">
      <c r="A102" s="218"/>
      <c r="B102" s="218"/>
      <c r="C102" s="218"/>
      <c r="D102" s="218"/>
      <c r="E102" s="218"/>
      <c r="F102" s="218"/>
      <c r="G102" s="218"/>
      <c r="H102" s="218"/>
      <c r="I102" s="218"/>
      <c r="J102" s="218"/>
      <c r="K102" s="218"/>
      <c r="L102" s="218"/>
      <c r="M102" s="218"/>
      <c r="N102" s="218"/>
      <c r="O102" s="218"/>
      <c r="P102" s="222" t="s">
        <v>6989</v>
      </c>
      <c r="Q102" s="218" t="s">
        <v>5043</v>
      </c>
    </row>
    <row r="103" spans="1:17">
      <c r="A103" s="218"/>
      <c r="B103" s="218"/>
      <c r="C103" s="218"/>
      <c r="D103" s="218"/>
      <c r="E103" s="218"/>
      <c r="F103" s="218" t="s">
        <v>7164</v>
      </c>
      <c r="G103" s="218" t="s">
        <v>6856</v>
      </c>
      <c r="H103" s="218"/>
      <c r="I103" s="218"/>
      <c r="J103" s="218"/>
      <c r="K103" s="218"/>
      <c r="L103" s="218"/>
      <c r="M103" s="218"/>
      <c r="N103" s="218"/>
      <c r="O103" s="218"/>
      <c r="P103" s="218" t="s">
        <v>5044</v>
      </c>
      <c r="Q103" s="218" t="s">
        <v>5045</v>
      </c>
    </row>
    <row r="104" spans="1:17">
      <c r="A104" s="218"/>
      <c r="B104" s="218"/>
      <c r="C104" s="218"/>
      <c r="D104" s="218"/>
      <c r="E104" s="218"/>
      <c r="F104" s="218" t="s">
        <v>7164</v>
      </c>
      <c r="G104" s="218" t="s">
        <v>5046</v>
      </c>
      <c r="H104" s="218"/>
      <c r="I104" s="218"/>
      <c r="J104" s="218"/>
      <c r="K104" s="218"/>
      <c r="L104" s="218"/>
      <c r="M104" s="218"/>
      <c r="N104" s="218"/>
      <c r="O104" s="218"/>
      <c r="P104" s="218" t="s">
        <v>5047</v>
      </c>
      <c r="Q104" s="218" t="s">
        <v>5048</v>
      </c>
    </row>
    <row r="105" spans="1:17">
      <c r="A105" s="218"/>
      <c r="B105" s="218"/>
      <c r="C105" s="218"/>
      <c r="D105" s="218"/>
      <c r="E105" s="218"/>
      <c r="F105" s="218" t="s">
        <v>6856</v>
      </c>
      <c r="G105" s="218" t="s">
        <v>6862</v>
      </c>
      <c r="H105" s="218"/>
      <c r="I105" s="218"/>
      <c r="J105" s="218"/>
      <c r="K105" s="218"/>
      <c r="L105" s="218"/>
      <c r="M105" s="218"/>
      <c r="N105" s="218"/>
      <c r="O105" s="218"/>
      <c r="P105" s="218" t="s">
        <v>5049</v>
      </c>
      <c r="Q105" s="218" t="s">
        <v>5050</v>
      </c>
    </row>
    <row r="106" spans="1:17">
      <c r="A106" s="218"/>
      <c r="B106" s="218"/>
      <c r="C106" s="218"/>
      <c r="D106" s="218"/>
      <c r="E106" s="218"/>
      <c r="F106" s="218" t="s">
        <v>6856</v>
      </c>
      <c r="G106" s="218" t="s">
        <v>5046</v>
      </c>
      <c r="H106" s="218"/>
      <c r="I106" s="218"/>
      <c r="J106" s="218"/>
      <c r="K106" s="218"/>
      <c r="L106" s="218"/>
      <c r="M106" s="218"/>
      <c r="N106" s="218"/>
      <c r="O106" s="218"/>
      <c r="P106" s="218" t="s">
        <v>6991</v>
      </c>
      <c r="Q106" s="218" t="s">
        <v>5052</v>
      </c>
    </row>
    <row r="107" spans="1:17">
      <c r="A107" s="218"/>
      <c r="B107" s="218"/>
      <c r="C107" s="218"/>
      <c r="D107" s="218"/>
      <c r="E107" s="218"/>
      <c r="F107" s="218" t="s">
        <v>6856</v>
      </c>
      <c r="G107" s="218" t="s">
        <v>5835</v>
      </c>
      <c r="H107" s="218"/>
      <c r="I107" s="218"/>
      <c r="J107" s="218"/>
      <c r="K107" s="218"/>
      <c r="L107" s="218"/>
      <c r="M107" s="218"/>
      <c r="N107" s="218"/>
      <c r="O107" s="218"/>
      <c r="P107" s="218" t="s">
        <v>5053</v>
      </c>
      <c r="Q107" s="218" t="s">
        <v>5054</v>
      </c>
    </row>
    <row r="108" spans="1:17">
      <c r="A108" s="218"/>
      <c r="B108" s="218"/>
      <c r="C108" s="218"/>
      <c r="D108" s="218"/>
      <c r="E108" s="218"/>
      <c r="F108" s="218" t="s">
        <v>5055</v>
      </c>
      <c r="G108" s="218" t="s">
        <v>5055</v>
      </c>
      <c r="H108" s="218"/>
      <c r="I108" s="218"/>
      <c r="J108" s="218"/>
      <c r="K108" s="218"/>
      <c r="L108" s="218"/>
      <c r="M108" s="218"/>
      <c r="N108" s="218"/>
      <c r="O108" s="218"/>
      <c r="P108" s="218" t="s">
        <v>6992</v>
      </c>
      <c r="Q108" s="218" t="s">
        <v>5057</v>
      </c>
    </row>
    <row r="109" spans="1:17">
      <c r="A109" s="218"/>
      <c r="B109" s="218"/>
      <c r="C109" s="218"/>
      <c r="D109" s="218"/>
      <c r="E109" s="218"/>
      <c r="F109" s="218" t="s">
        <v>5055</v>
      </c>
      <c r="G109" s="218" t="s">
        <v>6862</v>
      </c>
      <c r="H109" s="218"/>
      <c r="I109" s="218"/>
      <c r="J109" s="218"/>
      <c r="K109" s="218"/>
      <c r="L109" s="218"/>
      <c r="M109" s="218"/>
      <c r="N109" s="218"/>
      <c r="O109" s="218"/>
      <c r="P109" s="218" t="s">
        <v>6993</v>
      </c>
      <c r="Q109" s="218" t="s">
        <v>5059</v>
      </c>
    </row>
    <row r="110" spans="1:17">
      <c r="A110" s="218"/>
      <c r="B110" s="218"/>
      <c r="C110" s="218"/>
      <c r="D110" s="218"/>
      <c r="E110" s="218"/>
      <c r="F110" s="218" t="s">
        <v>5055</v>
      </c>
      <c r="G110" s="218" t="s">
        <v>5046</v>
      </c>
      <c r="H110" s="218"/>
      <c r="I110" s="218"/>
      <c r="J110" s="218"/>
      <c r="K110" s="218"/>
      <c r="L110" s="218"/>
      <c r="M110" s="218"/>
      <c r="N110" s="218"/>
      <c r="O110" s="218"/>
      <c r="P110" s="218" t="s">
        <v>5113</v>
      </c>
      <c r="Q110" s="218" t="s">
        <v>5061</v>
      </c>
    </row>
    <row r="111" spans="1:17">
      <c r="A111" s="218"/>
      <c r="B111" s="218"/>
      <c r="C111" s="218"/>
      <c r="D111" s="218"/>
      <c r="E111" s="218"/>
      <c r="F111" s="218" t="s">
        <v>5062</v>
      </c>
      <c r="G111" s="218" t="s">
        <v>5063</v>
      </c>
      <c r="H111" s="218"/>
      <c r="I111" s="218"/>
      <c r="J111" s="218"/>
      <c r="K111" s="218"/>
      <c r="L111" s="218"/>
      <c r="M111" s="218"/>
      <c r="N111" s="218"/>
      <c r="O111" s="218"/>
      <c r="P111" s="218" t="s">
        <v>5064</v>
      </c>
      <c r="Q111" s="218" t="s">
        <v>5065</v>
      </c>
    </row>
    <row r="112" spans="1:17">
      <c r="A112" s="218"/>
      <c r="B112" s="218"/>
      <c r="C112" s="218"/>
      <c r="D112" s="218"/>
      <c r="E112" s="218"/>
      <c r="F112" s="218" t="s">
        <v>5062</v>
      </c>
      <c r="G112" s="218" t="s">
        <v>5046</v>
      </c>
      <c r="H112" s="218"/>
      <c r="I112" s="218"/>
      <c r="J112" s="218"/>
      <c r="K112" s="218"/>
      <c r="L112" s="218"/>
      <c r="M112" s="218"/>
      <c r="N112" s="218"/>
      <c r="O112" s="218"/>
      <c r="P112" s="218" t="s">
        <v>5066</v>
      </c>
      <c r="Q112" s="218" t="s">
        <v>5067</v>
      </c>
    </row>
    <row r="113" spans="1:17">
      <c r="A113" s="218"/>
      <c r="B113" s="218"/>
      <c r="C113" s="218"/>
      <c r="D113" s="218"/>
      <c r="E113" s="218"/>
      <c r="F113" s="218" t="s">
        <v>5062</v>
      </c>
      <c r="G113" s="218" t="s">
        <v>5068</v>
      </c>
      <c r="H113" s="218"/>
      <c r="I113" s="218"/>
      <c r="J113" s="218"/>
      <c r="K113" s="218"/>
      <c r="L113" s="218"/>
      <c r="M113" s="218"/>
      <c r="N113" s="218"/>
      <c r="O113" s="218"/>
      <c r="P113" s="218" t="s">
        <v>5069</v>
      </c>
      <c r="Q113" s="218" t="s">
        <v>5070</v>
      </c>
    </row>
    <row r="114" spans="1:17">
      <c r="A114" s="218"/>
      <c r="B114" s="218"/>
      <c r="C114" s="218"/>
      <c r="D114" s="218"/>
      <c r="E114" s="218"/>
      <c r="F114" s="218" t="s">
        <v>6862</v>
      </c>
      <c r="G114" s="218" t="s">
        <v>5062</v>
      </c>
      <c r="H114" s="218"/>
      <c r="I114" s="218"/>
      <c r="J114" s="218"/>
      <c r="K114" s="218"/>
      <c r="L114" s="218"/>
      <c r="M114" s="218"/>
      <c r="N114" s="218"/>
      <c r="O114" s="218"/>
      <c r="P114" s="218" t="s">
        <v>5071</v>
      </c>
      <c r="Q114" s="218" t="s">
        <v>5072</v>
      </c>
    </row>
    <row r="115" spans="1:17">
      <c r="A115" s="218"/>
      <c r="B115" s="218"/>
      <c r="C115" s="218"/>
      <c r="D115" s="218"/>
      <c r="E115" s="218"/>
      <c r="F115" s="218" t="s">
        <v>5068</v>
      </c>
      <c r="G115" s="218" t="s">
        <v>5046</v>
      </c>
      <c r="H115" s="218"/>
      <c r="I115" s="218"/>
      <c r="J115" s="218"/>
      <c r="K115" s="218"/>
      <c r="L115" s="218"/>
      <c r="M115" s="218"/>
      <c r="N115" s="218"/>
      <c r="O115" s="218"/>
      <c r="P115" s="218" t="s">
        <v>5073</v>
      </c>
      <c r="Q115" s="218" t="s">
        <v>5074</v>
      </c>
    </row>
    <row r="116" spans="1:17">
      <c r="A116" s="218"/>
      <c r="B116" s="218"/>
      <c r="C116" s="218"/>
      <c r="D116" s="218"/>
      <c r="E116" s="218"/>
      <c r="F116" s="218"/>
      <c r="G116" s="218"/>
      <c r="H116" s="218"/>
      <c r="I116" s="218"/>
      <c r="J116" s="218"/>
      <c r="K116" s="218"/>
      <c r="L116" s="218"/>
      <c r="M116" s="218"/>
      <c r="N116" s="218"/>
      <c r="O116" s="218"/>
      <c r="P116" s="222" t="s">
        <v>5114</v>
      </c>
      <c r="Q116" s="218" t="s">
        <v>6995</v>
      </c>
    </row>
    <row r="117" spans="1:17">
      <c r="A117" s="218"/>
      <c r="B117" s="218"/>
      <c r="C117" s="218"/>
      <c r="D117" s="218"/>
      <c r="E117" s="218"/>
      <c r="F117" s="218"/>
      <c r="G117" s="218"/>
      <c r="H117" s="218" t="s">
        <v>7163</v>
      </c>
      <c r="I117" s="218">
        <v>3</v>
      </c>
      <c r="J117" s="218"/>
      <c r="K117" s="218"/>
      <c r="L117" s="218"/>
      <c r="M117" s="218"/>
      <c r="N117" s="218"/>
      <c r="O117" s="218"/>
      <c r="P117" s="218" t="s">
        <v>5115</v>
      </c>
      <c r="Q117" s="218" t="s">
        <v>5116</v>
      </c>
    </row>
    <row r="118" spans="1:17">
      <c r="A118" s="218"/>
      <c r="B118" s="218"/>
      <c r="C118" s="218"/>
      <c r="D118" s="218"/>
      <c r="E118" s="218"/>
      <c r="F118" s="218"/>
      <c r="G118" s="218"/>
      <c r="H118" s="218" t="s">
        <v>7163</v>
      </c>
      <c r="I118" s="218">
        <v>5</v>
      </c>
      <c r="J118" s="218"/>
      <c r="K118" s="218"/>
      <c r="L118" s="218"/>
      <c r="M118" s="218"/>
      <c r="N118" s="218"/>
      <c r="O118" s="218"/>
      <c r="P118" s="218" t="s">
        <v>5117</v>
      </c>
      <c r="Q118" s="218" t="s">
        <v>5118</v>
      </c>
    </row>
    <row r="119" spans="1:17">
      <c r="A119" s="218"/>
      <c r="B119" s="218"/>
      <c r="C119" s="218"/>
      <c r="D119" s="218"/>
      <c r="E119" s="218"/>
      <c r="F119" s="218"/>
      <c r="G119" s="218"/>
      <c r="H119" s="218" t="s">
        <v>5046</v>
      </c>
      <c r="I119" s="218">
        <v>2</v>
      </c>
      <c r="J119" s="218"/>
      <c r="K119" s="218"/>
      <c r="L119" s="218"/>
      <c r="M119" s="218"/>
      <c r="N119" s="218"/>
      <c r="O119" s="218"/>
      <c r="P119" s="218" t="s">
        <v>5119</v>
      </c>
      <c r="Q119" s="218" t="s">
        <v>5120</v>
      </c>
    </row>
    <row r="120" spans="1:17">
      <c r="A120" s="218"/>
      <c r="B120" s="218"/>
      <c r="C120" s="218"/>
      <c r="D120" s="218"/>
      <c r="E120" s="218"/>
      <c r="F120" s="218"/>
      <c r="G120" s="218"/>
      <c r="H120" s="218" t="s">
        <v>5046</v>
      </c>
      <c r="I120" s="218">
        <v>4</v>
      </c>
      <c r="J120" s="218"/>
      <c r="K120" s="218"/>
      <c r="L120" s="218"/>
      <c r="M120" s="218"/>
      <c r="N120" s="218"/>
      <c r="O120" s="218"/>
      <c r="P120" s="218" t="s">
        <v>5121</v>
      </c>
      <c r="Q120" s="218" t="s">
        <v>5122</v>
      </c>
    </row>
    <row r="121" spans="1:17">
      <c r="A121" s="218"/>
      <c r="B121" s="218"/>
      <c r="C121" s="218"/>
      <c r="D121" s="218"/>
      <c r="E121" s="218"/>
      <c r="F121" s="218"/>
      <c r="G121" s="218"/>
      <c r="H121" s="218" t="s">
        <v>5046</v>
      </c>
      <c r="I121" s="218">
        <v>6</v>
      </c>
      <c r="J121" s="218"/>
      <c r="K121" s="218"/>
      <c r="L121" s="218"/>
      <c r="M121" s="218"/>
      <c r="N121" s="218"/>
      <c r="O121" s="218"/>
      <c r="P121" s="218" t="s">
        <v>5123</v>
      </c>
      <c r="Q121" s="218" t="s">
        <v>5124</v>
      </c>
    </row>
    <row r="122" spans="1:17">
      <c r="A122" s="218"/>
      <c r="B122" s="218"/>
      <c r="C122" s="218"/>
      <c r="D122" s="218"/>
      <c r="E122" s="218"/>
      <c r="F122" s="218"/>
      <c r="G122" s="218"/>
      <c r="H122" s="218" t="s">
        <v>5055</v>
      </c>
      <c r="I122" s="218">
        <v>2</v>
      </c>
      <c r="J122" s="218"/>
      <c r="K122" s="218"/>
      <c r="L122" s="218"/>
      <c r="M122" s="218"/>
      <c r="N122" s="218"/>
      <c r="O122" s="218"/>
      <c r="P122" s="218" t="s">
        <v>5125</v>
      </c>
      <c r="Q122" s="218" t="s">
        <v>5126</v>
      </c>
    </row>
    <row r="123" spans="1:17">
      <c r="A123" s="218"/>
      <c r="B123" s="218"/>
      <c r="C123" s="218"/>
      <c r="D123" s="218"/>
      <c r="E123" s="218"/>
      <c r="F123" s="218"/>
      <c r="G123" s="218"/>
      <c r="H123" s="218" t="s">
        <v>7002</v>
      </c>
      <c r="I123" s="218">
        <v>3</v>
      </c>
      <c r="J123" s="218"/>
      <c r="K123" s="218"/>
      <c r="L123" s="218"/>
      <c r="M123" s="218"/>
      <c r="N123" s="218"/>
      <c r="O123" s="218"/>
      <c r="P123" s="218" t="s">
        <v>5127</v>
      </c>
      <c r="Q123" s="218" t="s">
        <v>5128</v>
      </c>
    </row>
    <row r="124" spans="1:17">
      <c r="A124" s="218"/>
      <c r="B124" s="218"/>
      <c r="C124" s="218"/>
      <c r="D124" s="218"/>
      <c r="E124" s="218"/>
      <c r="F124" s="218"/>
      <c r="G124" s="218"/>
      <c r="H124" s="218" t="s">
        <v>7002</v>
      </c>
      <c r="I124" s="218">
        <v>5</v>
      </c>
      <c r="J124" s="218"/>
      <c r="K124" s="218"/>
      <c r="L124" s="218"/>
      <c r="M124" s="218"/>
      <c r="N124" s="218"/>
      <c r="O124" s="218"/>
      <c r="P124" s="218" t="s">
        <v>5129</v>
      </c>
      <c r="Q124" s="218" t="s">
        <v>5130</v>
      </c>
    </row>
    <row r="125" spans="1:17">
      <c r="A125" s="218"/>
      <c r="B125" s="218"/>
      <c r="C125" s="218"/>
      <c r="D125" s="218"/>
      <c r="E125" s="218"/>
      <c r="F125" s="218"/>
      <c r="G125" s="218"/>
      <c r="H125" s="218" t="s">
        <v>6865</v>
      </c>
      <c r="I125" s="218">
        <v>3</v>
      </c>
      <c r="J125" s="218"/>
      <c r="K125" s="218"/>
      <c r="L125" s="218"/>
      <c r="M125" s="218"/>
      <c r="N125" s="218"/>
      <c r="O125" s="218"/>
      <c r="P125" s="218" t="s">
        <v>5131</v>
      </c>
      <c r="Q125" s="218" t="s">
        <v>5132</v>
      </c>
    </row>
    <row r="126" spans="1:17">
      <c r="A126" s="218"/>
      <c r="B126" s="218"/>
      <c r="C126" s="218"/>
      <c r="D126" s="218"/>
      <c r="E126" s="218"/>
      <c r="F126" s="218"/>
      <c r="G126" s="218"/>
      <c r="H126" s="218" t="s">
        <v>6865</v>
      </c>
      <c r="I126" s="218">
        <v>5</v>
      </c>
      <c r="J126" s="218"/>
      <c r="K126" s="218"/>
      <c r="L126" s="218"/>
      <c r="M126" s="218"/>
      <c r="N126" s="218"/>
      <c r="O126" s="218"/>
      <c r="P126" s="218" t="s">
        <v>5133</v>
      </c>
      <c r="Q126" s="218" t="s">
        <v>5134</v>
      </c>
    </row>
    <row r="127" spans="1:17">
      <c r="A127" s="218"/>
      <c r="B127" s="218"/>
      <c r="C127" s="218"/>
      <c r="D127" s="218"/>
      <c r="E127" s="218"/>
      <c r="F127" s="218"/>
      <c r="G127" s="218"/>
      <c r="H127" s="218" t="s">
        <v>7007</v>
      </c>
      <c r="I127" s="218">
        <v>2</v>
      </c>
      <c r="J127" s="218"/>
      <c r="K127" s="218"/>
      <c r="L127" s="218"/>
      <c r="M127" s="218"/>
      <c r="N127" s="218"/>
      <c r="O127" s="218"/>
      <c r="P127" s="218" t="s">
        <v>5135</v>
      </c>
      <c r="Q127" s="218" t="s">
        <v>5136</v>
      </c>
    </row>
    <row r="128" spans="1:17">
      <c r="A128" s="218"/>
      <c r="B128" s="218"/>
      <c r="C128" s="218"/>
      <c r="D128" s="218"/>
      <c r="E128" s="218"/>
      <c r="F128" s="218"/>
      <c r="G128" s="218"/>
      <c r="H128" s="218" t="s">
        <v>6862</v>
      </c>
      <c r="I128" s="218">
        <v>2</v>
      </c>
      <c r="J128" s="218"/>
      <c r="K128" s="218"/>
      <c r="L128" s="218"/>
      <c r="M128" s="218"/>
      <c r="N128" s="218"/>
      <c r="O128" s="218"/>
      <c r="P128" s="218" t="s">
        <v>5137</v>
      </c>
      <c r="Q128" s="218" t="s">
        <v>5138</v>
      </c>
    </row>
    <row r="129" spans="1:17">
      <c r="A129" s="218"/>
      <c r="B129" s="218"/>
      <c r="C129" s="218"/>
      <c r="D129" s="218"/>
      <c r="E129" s="218"/>
      <c r="F129" s="218"/>
      <c r="G129" s="218"/>
      <c r="H129" s="218" t="s">
        <v>5104</v>
      </c>
      <c r="I129" s="218">
        <v>2</v>
      </c>
      <c r="J129" s="218"/>
      <c r="K129" s="218"/>
      <c r="L129" s="218"/>
      <c r="M129" s="218"/>
      <c r="N129" s="218"/>
      <c r="O129" s="218"/>
      <c r="P129" s="218" t="s">
        <v>5139</v>
      </c>
      <c r="Q129" s="218" t="s">
        <v>5140</v>
      </c>
    </row>
    <row r="130" spans="1:17">
      <c r="A130" s="218"/>
      <c r="B130" s="218"/>
      <c r="C130" s="218"/>
      <c r="D130" s="218"/>
      <c r="E130" s="218"/>
      <c r="F130" s="218"/>
      <c r="G130" s="218"/>
      <c r="H130" s="218" t="s">
        <v>5104</v>
      </c>
      <c r="I130" s="218">
        <v>3</v>
      </c>
      <c r="J130" s="218"/>
      <c r="K130" s="218"/>
      <c r="L130" s="218"/>
      <c r="M130" s="218"/>
      <c r="N130" s="218"/>
      <c r="O130" s="218"/>
      <c r="P130" s="218" t="s">
        <v>5141</v>
      </c>
      <c r="Q130" s="218" t="s">
        <v>5142</v>
      </c>
    </row>
    <row r="131" spans="1:17">
      <c r="A131" s="218"/>
      <c r="B131" s="218"/>
      <c r="C131" s="218"/>
      <c r="D131" s="218"/>
      <c r="E131" s="218"/>
      <c r="F131" s="218"/>
      <c r="G131" s="218"/>
      <c r="H131" s="218" t="s">
        <v>5104</v>
      </c>
      <c r="I131" s="218">
        <v>4</v>
      </c>
      <c r="J131" s="218"/>
      <c r="K131" s="218"/>
      <c r="L131" s="218"/>
      <c r="M131" s="218"/>
      <c r="N131" s="218"/>
      <c r="O131" s="218"/>
      <c r="P131" s="218" t="s">
        <v>5143</v>
      </c>
      <c r="Q131" s="218" t="s">
        <v>5144</v>
      </c>
    </row>
    <row r="132" spans="1:17">
      <c r="A132" s="218"/>
      <c r="B132" s="218"/>
      <c r="C132" s="218"/>
      <c r="D132" s="218"/>
      <c r="E132" s="218"/>
      <c r="F132" s="218"/>
      <c r="G132" s="218"/>
      <c r="H132" s="218" t="s">
        <v>5104</v>
      </c>
      <c r="I132" s="218">
        <v>5</v>
      </c>
      <c r="J132" s="218"/>
      <c r="K132" s="218"/>
      <c r="L132" s="218"/>
      <c r="M132" s="218"/>
      <c r="N132" s="218"/>
      <c r="O132" s="218"/>
      <c r="P132" s="218" t="s">
        <v>5145</v>
      </c>
      <c r="Q132" s="218" t="s">
        <v>5146</v>
      </c>
    </row>
    <row r="133" spans="1:17">
      <c r="A133" s="218"/>
      <c r="B133" s="218"/>
      <c r="C133" s="218"/>
      <c r="D133" s="218"/>
      <c r="E133" s="218"/>
      <c r="F133" s="218"/>
      <c r="G133" s="218"/>
      <c r="H133" s="218" t="s">
        <v>5107</v>
      </c>
      <c r="I133" s="218">
        <v>2</v>
      </c>
      <c r="J133" s="218"/>
      <c r="K133" s="218"/>
      <c r="L133" s="218"/>
      <c r="M133" s="218"/>
      <c r="N133" s="218"/>
      <c r="O133" s="218"/>
      <c r="P133" s="218" t="s">
        <v>5147</v>
      </c>
      <c r="Q133" s="218" t="s">
        <v>5148</v>
      </c>
    </row>
    <row r="134" spans="1:17">
      <c r="A134" s="218"/>
      <c r="B134" s="218"/>
      <c r="C134" s="218"/>
      <c r="D134" s="218"/>
      <c r="E134" s="218"/>
      <c r="F134" s="218"/>
      <c r="G134" s="218"/>
      <c r="H134" s="218" t="s">
        <v>5107</v>
      </c>
      <c r="I134" s="218">
        <v>4</v>
      </c>
      <c r="J134" s="218"/>
      <c r="K134" s="218"/>
      <c r="L134" s="218"/>
      <c r="M134" s="218"/>
      <c r="N134" s="218"/>
      <c r="O134" s="218"/>
      <c r="P134" s="218" t="s">
        <v>5149</v>
      </c>
      <c r="Q134" s="218" t="s">
        <v>5150</v>
      </c>
    </row>
    <row r="135" spans="1:17">
      <c r="A135" s="218"/>
      <c r="B135" s="218"/>
      <c r="C135" s="218"/>
      <c r="D135" s="218"/>
      <c r="E135" s="218"/>
      <c r="F135" s="218"/>
      <c r="G135" s="218"/>
      <c r="H135" s="218"/>
      <c r="I135" s="218"/>
      <c r="J135" s="218"/>
      <c r="K135" s="218"/>
      <c r="L135" s="218"/>
      <c r="M135" s="218"/>
      <c r="N135" s="218"/>
      <c r="O135" s="218"/>
      <c r="P135" s="218" t="s">
        <v>5151</v>
      </c>
      <c r="Q135" s="218" t="s">
        <v>5152</v>
      </c>
    </row>
    <row r="136" spans="1:17">
      <c r="A136" s="218"/>
      <c r="B136" s="218"/>
      <c r="C136" s="218"/>
      <c r="D136" s="218"/>
      <c r="E136" s="218"/>
      <c r="F136" s="218"/>
      <c r="G136" s="218"/>
      <c r="H136" s="218"/>
      <c r="I136" s="218"/>
      <c r="J136" s="218" t="s">
        <v>6859</v>
      </c>
      <c r="K136" s="218" t="s">
        <v>5153</v>
      </c>
      <c r="L136" s="218"/>
      <c r="M136" s="218"/>
      <c r="N136" s="218"/>
      <c r="O136" s="218"/>
      <c r="P136" s="218" t="s">
        <v>5154</v>
      </c>
      <c r="Q136" s="218" t="s">
        <v>5155</v>
      </c>
    </row>
    <row r="137" spans="1:17">
      <c r="A137" s="218"/>
      <c r="B137" s="218"/>
      <c r="C137" s="218"/>
      <c r="D137" s="218"/>
      <c r="E137" s="218"/>
      <c r="F137" s="218"/>
      <c r="G137" s="218"/>
      <c r="H137" s="218"/>
      <c r="I137" s="218"/>
      <c r="J137" s="218" t="s">
        <v>6859</v>
      </c>
      <c r="K137" s="218" t="s">
        <v>5156</v>
      </c>
      <c r="L137" s="218"/>
      <c r="M137" s="218"/>
      <c r="N137" s="218"/>
      <c r="O137" s="218"/>
      <c r="P137" s="218" t="s">
        <v>5157</v>
      </c>
      <c r="Q137" s="218" t="s">
        <v>5158</v>
      </c>
    </row>
    <row r="138" spans="1:17">
      <c r="A138" s="218"/>
      <c r="B138" s="218"/>
      <c r="C138" s="218"/>
      <c r="D138" s="218"/>
      <c r="E138" s="218"/>
      <c r="F138" s="218"/>
      <c r="G138" s="218"/>
      <c r="H138" s="218"/>
      <c r="I138" s="218"/>
      <c r="J138" s="218" t="s">
        <v>6859</v>
      </c>
      <c r="K138" s="218" t="s">
        <v>5104</v>
      </c>
      <c r="L138" s="218"/>
      <c r="M138" s="218"/>
      <c r="N138" s="218"/>
      <c r="O138" s="218"/>
      <c r="P138" s="218" t="s">
        <v>5159</v>
      </c>
      <c r="Q138" s="218" t="s">
        <v>5160</v>
      </c>
    </row>
    <row r="139" spans="1:17">
      <c r="A139" s="218"/>
      <c r="B139" s="218"/>
      <c r="C139" s="218"/>
      <c r="D139" s="218"/>
      <c r="E139" s="218"/>
      <c r="F139" s="218"/>
      <c r="G139" s="218"/>
      <c r="H139" s="218"/>
      <c r="I139" s="218"/>
      <c r="J139" s="218" t="s">
        <v>5161</v>
      </c>
      <c r="K139" s="218" t="s">
        <v>5156</v>
      </c>
      <c r="L139" s="218"/>
      <c r="M139" s="218"/>
      <c r="N139" s="218"/>
      <c r="O139" s="218"/>
      <c r="P139" s="218" t="s">
        <v>5162</v>
      </c>
      <c r="Q139" s="218" t="s">
        <v>5163</v>
      </c>
    </row>
    <row r="140" spans="1:17">
      <c r="A140" s="218"/>
      <c r="B140" s="218"/>
      <c r="C140" s="218"/>
      <c r="D140" s="218"/>
      <c r="E140" s="218"/>
      <c r="F140" s="218"/>
      <c r="G140" s="218"/>
      <c r="H140" s="218"/>
      <c r="I140" s="218"/>
      <c r="J140" s="218" t="s">
        <v>5107</v>
      </c>
      <c r="K140" s="218" t="s">
        <v>5062</v>
      </c>
      <c r="L140" s="218"/>
      <c r="M140" s="218"/>
      <c r="N140" s="218"/>
      <c r="O140" s="218"/>
      <c r="P140" s="218" t="s">
        <v>5164</v>
      </c>
      <c r="Q140" s="218" t="s">
        <v>5165</v>
      </c>
    </row>
    <row r="141" spans="1:17">
      <c r="A141" s="218"/>
      <c r="B141" s="218"/>
      <c r="C141" s="218"/>
      <c r="D141" s="218"/>
      <c r="E141" s="218"/>
      <c r="F141" s="218"/>
      <c r="G141" s="218"/>
      <c r="H141" s="218"/>
      <c r="I141" s="218"/>
      <c r="J141" s="218" t="s">
        <v>6865</v>
      </c>
      <c r="K141" s="218" t="s">
        <v>5153</v>
      </c>
      <c r="L141" s="218"/>
      <c r="M141" s="218"/>
      <c r="N141" s="218"/>
      <c r="O141" s="218"/>
      <c r="P141" s="218" t="s">
        <v>5166</v>
      </c>
      <c r="Q141" s="218" t="s">
        <v>5167</v>
      </c>
    </row>
    <row r="142" spans="1:17">
      <c r="A142" s="218"/>
      <c r="B142" s="218"/>
      <c r="C142" s="218"/>
      <c r="D142" s="218"/>
      <c r="E142" s="218"/>
      <c r="F142" s="218"/>
      <c r="G142" s="218"/>
      <c r="H142" s="218"/>
      <c r="I142" s="218"/>
      <c r="J142" s="218" t="s">
        <v>6865</v>
      </c>
      <c r="K142" s="218" t="s">
        <v>5156</v>
      </c>
      <c r="L142" s="218"/>
      <c r="M142" s="218"/>
      <c r="N142" s="218"/>
      <c r="O142" s="218"/>
      <c r="P142" s="218" t="s">
        <v>5168</v>
      </c>
      <c r="Q142" s="218" t="s">
        <v>5169</v>
      </c>
    </row>
    <row r="143" spans="1:17">
      <c r="A143" s="218"/>
      <c r="B143" s="218"/>
      <c r="C143" s="218"/>
      <c r="D143" s="218"/>
      <c r="E143" s="218"/>
      <c r="F143" s="218"/>
      <c r="G143" s="218"/>
      <c r="H143" s="218"/>
      <c r="I143" s="218"/>
      <c r="J143" s="218" t="s">
        <v>6865</v>
      </c>
      <c r="K143" s="218" t="s">
        <v>5104</v>
      </c>
      <c r="L143" s="218"/>
      <c r="M143" s="218"/>
      <c r="N143" s="218"/>
      <c r="O143" s="218"/>
      <c r="P143" s="218" t="s">
        <v>5170</v>
      </c>
      <c r="Q143" s="218" t="s">
        <v>5171</v>
      </c>
    </row>
    <row r="144" spans="1:17">
      <c r="A144" s="218"/>
      <c r="B144" s="218"/>
      <c r="C144" s="218"/>
      <c r="D144" s="218"/>
      <c r="E144" s="218"/>
      <c r="F144" s="218"/>
      <c r="G144" s="218"/>
      <c r="H144" s="218"/>
      <c r="I144" s="218"/>
      <c r="J144" s="218" t="s">
        <v>6865</v>
      </c>
      <c r="K144" s="218" t="s">
        <v>5062</v>
      </c>
      <c r="L144" s="218"/>
      <c r="M144" s="218"/>
      <c r="N144" s="218"/>
      <c r="O144" s="218"/>
      <c r="P144" s="218" t="s">
        <v>5172</v>
      </c>
      <c r="Q144" s="218" t="s">
        <v>5173</v>
      </c>
    </row>
    <row r="145" spans="1:17">
      <c r="A145" s="218"/>
      <c r="B145" s="218"/>
      <c r="C145" s="218"/>
      <c r="D145" s="218"/>
      <c r="E145" s="218"/>
      <c r="F145" s="218"/>
      <c r="G145" s="218"/>
      <c r="H145" s="218"/>
      <c r="I145" s="218"/>
      <c r="J145" s="218"/>
      <c r="K145" s="218"/>
      <c r="L145" s="218" t="s">
        <v>6980</v>
      </c>
      <c r="M145" s="218" t="s">
        <v>5835</v>
      </c>
      <c r="N145" s="218"/>
      <c r="O145" s="218"/>
      <c r="P145" s="218" t="s">
        <v>6981</v>
      </c>
      <c r="Q145" s="218" t="s">
        <v>6982</v>
      </c>
    </row>
    <row r="146" spans="1:17">
      <c r="A146" s="218"/>
      <c r="B146" s="218"/>
      <c r="C146" s="218"/>
      <c r="D146" s="218"/>
      <c r="E146" s="218"/>
      <c r="F146" s="218"/>
      <c r="G146" s="218"/>
      <c r="H146" s="218"/>
      <c r="I146" s="218"/>
      <c r="J146" s="218"/>
      <c r="K146" s="218"/>
      <c r="L146" s="218"/>
      <c r="M146" s="218"/>
      <c r="N146" s="218"/>
      <c r="O146" s="218"/>
      <c r="P146" s="218" t="s">
        <v>6983</v>
      </c>
      <c r="Q146" s="218" t="s">
        <v>6984</v>
      </c>
    </row>
    <row r="148" spans="1:17">
      <c r="A148" s="833" t="s">
        <v>5174</v>
      </c>
      <c r="B148" s="834"/>
      <c r="C148" s="834"/>
      <c r="D148" s="834"/>
      <c r="E148" s="834"/>
      <c r="F148" s="834"/>
      <c r="G148" s="834"/>
      <c r="H148" s="834"/>
      <c r="I148" s="834"/>
      <c r="J148" s="834"/>
      <c r="K148" s="834"/>
      <c r="L148" s="834"/>
      <c r="M148" s="834"/>
      <c r="N148" s="834"/>
      <c r="O148" s="834"/>
      <c r="P148" s="834"/>
      <c r="Q148" s="835"/>
    </row>
    <row r="149" spans="1:17">
      <c r="O149" s="227" t="s">
        <v>5596</v>
      </c>
      <c r="P149" s="227"/>
      <c r="Q149" s="227" t="s">
        <v>5175</v>
      </c>
    </row>
    <row r="150" spans="1:17" ht="15.75" thickBot="1">
      <c r="O150" s="228" t="s">
        <v>5182</v>
      </c>
      <c r="P150" s="228"/>
      <c r="Q150" s="228" t="s">
        <v>6982</v>
      </c>
    </row>
    <row r="151" spans="1:17" ht="15.75" thickTop="1">
      <c r="O151" s="225" t="s">
        <v>7164</v>
      </c>
      <c r="P151" t="s">
        <v>5183</v>
      </c>
      <c r="Q151" t="s">
        <v>5184</v>
      </c>
    </row>
    <row r="152" spans="1:17">
      <c r="O152" s="225" t="s">
        <v>6856</v>
      </c>
      <c r="Q152"/>
    </row>
    <row r="153" spans="1:17">
      <c r="O153" s="225" t="s">
        <v>5055</v>
      </c>
      <c r="P153" t="s">
        <v>5189</v>
      </c>
      <c r="Q153" t="s">
        <v>5190</v>
      </c>
    </row>
    <row r="154" spans="1:17">
      <c r="O154" s="225" t="s">
        <v>5153</v>
      </c>
      <c r="P154" t="s">
        <v>5193</v>
      </c>
      <c r="Q154" t="s">
        <v>5194</v>
      </c>
    </row>
    <row r="155" spans="1:17">
      <c r="O155" s="225" t="s">
        <v>7002</v>
      </c>
      <c r="Q155"/>
    </row>
    <row r="156" spans="1:17">
      <c r="O156" s="225" t="s">
        <v>6859</v>
      </c>
      <c r="P156" t="s">
        <v>5196</v>
      </c>
      <c r="Q156" t="s">
        <v>5197</v>
      </c>
    </row>
    <row r="157" spans="1:17">
      <c r="O157" s="225" t="s">
        <v>5062</v>
      </c>
      <c r="P157" t="s">
        <v>5200</v>
      </c>
      <c r="Q157" t="s">
        <v>5201</v>
      </c>
    </row>
    <row r="158" spans="1:17">
      <c r="O158" s="225" t="s">
        <v>7163</v>
      </c>
      <c r="P158" t="s">
        <v>5204</v>
      </c>
      <c r="Q158" t="s">
        <v>5205</v>
      </c>
    </row>
    <row r="159" spans="1:17">
      <c r="O159" s="225" t="s">
        <v>5209</v>
      </c>
      <c r="P159" t="s">
        <v>5207</v>
      </c>
      <c r="Q159" t="s">
        <v>5208</v>
      </c>
    </row>
    <row r="160" spans="1:17">
      <c r="O160" s="225" t="s">
        <v>5214</v>
      </c>
      <c r="Q160"/>
    </row>
    <row r="161" spans="15:17">
      <c r="O161" s="225" t="s">
        <v>5215</v>
      </c>
      <c r="Q161"/>
    </row>
    <row r="162" spans="15:17">
      <c r="O162" s="225" t="s">
        <v>6862</v>
      </c>
      <c r="P162" t="s">
        <v>5220</v>
      </c>
      <c r="Q162" t="s">
        <v>5221</v>
      </c>
    </row>
    <row r="163" spans="15:17">
      <c r="O163" s="225" t="s">
        <v>5161</v>
      </c>
      <c r="P163" t="s">
        <v>7071</v>
      </c>
      <c r="Q163" t="s">
        <v>7072</v>
      </c>
    </row>
    <row r="164" spans="15:17">
      <c r="O164" s="225" t="s">
        <v>5063</v>
      </c>
      <c r="Q164"/>
    </row>
    <row r="165" spans="15:17">
      <c r="O165" s="225" t="s">
        <v>7073</v>
      </c>
      <c r="Q165"/>
    </row>
    <row r="166" spans="15:17">
      <c r="O166" s="225" t="s">
        <v>5107</v>
      </c>
      <c r="P166" t="s">
        <v>7078</v>
      </c>
      <c r="Q166" t="s">
        <v>7079</v>
      </c>
    </row>
    <row r="167" spans="15:17">
      <c r="O167" s="225" t="s">
        <v>5156</v>
      </c>
      <c r="P167" t="s">
        <v>7082</v>
      </c>
      <c r="Q167" t="s">
        <v>7083</v>
      </c>
    </row>
    <row r="168" spans="15:17">
      <c r="O168" s="225" t="s">
        <v>6865</v>
      </c>
      <c r="P168" t="s">
        <v>7087</v>
      </c>
      <c r="Q168" t="s">
        <v>7088</v>
      </c>
    </row>
    <row r="169" spans="15:17">
      <c r="O169" s="225" t="s">
        <v>5046</v>
      </c>
      <c r="P169" t="s">
        <v>7092</v>
      </c>
      <c r="Q169" t="s">
        <v>7093</v>
      </c>
    </row>
    <row r="170" spans="15:17">
      <c r="O170" s="225" t="s">
        <v>7007</v>
      </c>
      <c r="P170" t="s">
        <v>7098</v>
      </c>
      <c r="Q170" t="s">
        <v>7099</v>
      </c>
    </row>
    <row r="171" spans="15:17">
      <c r="O171" s="225" t="s">
        <v>5581</v>
      </c>
      <c r="P171" t="s">
        <v>5579</v>
      </c>
      <c r="Q171" t="s">
        <v>5580</v>
      </c>
    </row>
    <row r="172" spans="15:17">
      <c r="O172" s="225" t="s">
        <v>5104</v>
      </c>
      <c r="P172" t="s">
        <v>5586</v>
      </c>
      <c r="Q172" t="s">
        <v>5587</v>
      </c>
    </row>
    <row r="173" spans="15:17">
      <c r="O173" s="225" t="s">
        <v>7166</v>
      </c>
      <c r="P173" t="s">
        <v>5588</v>
      </c>
      <c r="Q173" t="s">
        <v>5589</v>
      </c>
    </row>
    <row r="174" spans="15:17">
      <c r="O174" s="225" t="s">
        <v>5591</v>
      </c>
      <c r="Q174"/>
    </row>
    <row r="175" spans="15:17">
      <c r="O175" s="225" t="s">
        <v>5068</v>
      </c>
      <c r="Q175"/>
    </row>
    <row r="176" spans="15:17">
      <c r="O176" s="225" t="s">
        <v>5835</v>
      </c>
      <c r="P176" t="s">
        <v>5594</v>
      </c>
      <c r="Q176" t="s">
        <v>5595</v>
      </c>
    </row>
    <row r="178" spans="1:17">
      <c r="A178" s="226"/>
      <c r="B178" s="226"/>
      <c r="C178" s="226"/>
      <c r="D178" s="226"/>
      <c r="E178" s="226"/>
      <c r="F178" s="226"/>
      <c r="G178" s="226"/>
      <c r="H178" s="226"/>
      <c r="I178" s="226"/>
      <c r="J178" s="226"/>
      <c r="K178" s="226"/>
      <c r="L178" s="226"/>
      <c r="M178" s="226"/>
      <c r="N178" s="226"/>
      <c r="O178" s="227" t="s">
        <v>5176</v>
      </c>
      <c r="P178" s="227"/>
      <c r="Q178" s="227" t="s">
        <v>5177</v>
      </c>
    </row>
    <row r="179" spans="1:17" ht="15.75" thickBot="1">
      <c r="O179" s="228" t="s">
        <v>5182</v>
      </c>
      <c r="P179" s="228"/>
      <c r="Q179" s="228" t="s">
        <v>6982</v>
      </c>
    </row>
    <row r="180" spans="1:17" ht="15.75" thickTop="1">
      <c r="O180" s="225" t="s">
        <v>7164</v>
      </c>
      <c r="P180" t="s">
        <v>5183</v>
      </c>
      <c r="Q180" t="s">
        <v>5184</v>
      </c>
    </row>
    <row r="181" spans="1:17">
      <c r="O181" s="225" t="s">
        <v>6856</v>
      </c>
      <c r="P181" t="s">
        <v>5185</v>
      </c>
      <c r="Q181" t="s">
        <v>5186</v>
      </c>
    </row>
    <row r="182" spans="1:17">
      <c r="O182" s="225" t="s">
        <v>5055</v>
      </c>
      <c r="Q182"/>
    </row>
    <row r="183" spans="1:17">
      <c r="O183" s="225" t="s">
        <v>5153</v>
      </c>
      <c r="P183" t="s">
        <v>5193</v>
      </c>
      <c r="Q183" t="s">
        <v>5194</v>
      </c>
    </row>
    <row r="184" spans="1:17">
      <c r="O184" s="225" t="s">
        <v>7002</v>
      </c>
      <c r="Q184"/>
    </row>
    <row r="185" spans="1:17">
      <c r="O185" s="225" t="s">
        <v>6859</v>
      </c>
      <c r="P185" t="s">
        <v>5198</v>
      </c>
      <c r="Q185" t="s">
        <v>5199</v>
      </c>
    </row>
    <row r="186" spans="1:17">
      <c r="O186" s="225" t="s">
        <v>5062</v>
      </c>
      <c r="P186" t="s">
        <v>5200</v>
      </c>
      <c r="Q186" t="s">
        <v>5201</v>
      </c>
    </row>
    <row r="187" spans="1:17">
      <c r="O187" s="225" t="s">
        <v>7163</v>
      </c>
      <c r="Q187"/>
    </row>
    <row r="188" spans="1:17">
      <c r="O188" s="225" t="s">
        <v>5209</v>
      </c>
      <c r="P188" t="s">
        <v>5210</v>
      </c>
      <c r="Q188" t="s">
        <v>5211</v>
      </c>
    </row>
    <row r="189" spans="1:17">
      <c r="O189" s="225" t="s">
        <v>5214</v>
      </c>
      <c r="Q189"/>
    </row>
    <row r="190" spans="1:17">
      <c r="O190" s="225" t="s">
        <v>5215</v>
      </c>
      <c r="P190" t="s">
        <v>5216</v>
      </c>
      <c r="Q190" t="s">
        <v>5217</v>
      </c>
    </row>
    <row r="191" spans="1:17">
      <c r="O191" s="225" t="s">
        <v>6862</v>
      </c>
      <c r="P191" t="s">
        <v>5222</v>
      </c>
      <c r="Q191" t="s">
        <v>5223</v>
      </c>
    </row>
    <row r="192" spans="1:17">
      <c r="O192" s="225" t="s">
        <v>5161</v>
      </c>
      <c r="Q192"/>
    </row>
    <row r="193" spans="1:17">
      <c r="O193" s="225" t="s">
        <v>5063</v>
      </c>
      <c r="Q193"/>
    </row>
    <row r="194" spans="1:17">
      <c r="O194" s="225" t="s">
        <v>7073</v>
      </c>
      <c r="P194" t="s">
        <v>7074</v>
      </c>
      <c r="Q194" t="s">
        <v>7075</v>
      </c>
    </row>
    <row r="195" spans="1:17">
      <c r="O195" s="225" t="s">
        <v>5107</v>
      </c>
      <c r="P195" t="s">
        <v>7080</v>
      </c>
      <c r="Q195" t="s">
        <v>7081</v>
      </c>
    </row>
    <row r="196" spans="1:17">
      <c r="O196" s="225" t="s">
        <v>5156</v>
      </c>
      <c r="P196" t="s">
        <v>7084</v>
      </c>
      <c r="Q196" t="s">
        <v>7085</v>
      </c>
    </row>
    <row r="197" spans="1:17">
      <c r="O197" s="225" t="s">
        <v>6865</v>
      </c>
      <c r="P197" t="s">
        <v>7089</v>
      </c>
      <c r="Q197" t="s">
        <v>7090</v>
      </c>
    </row>
    <row r="198" spans="1:17">
      <c r="O198" s="225" t="s">
        <v>5046</v>
      </c>
      <c r="Q198"/>
    </row>
    <row r="199" spans="1:17">
      <c r="O199" s="225" t="s">
        <v>7007</v>
      </c>
      <c r="P199" t="s">
        <v>7100</v>
      </c>
      <c r="Q199" t="s">
        <v>7101</v>
      </c>
    </row>
    <row r="200" spans="1:17">
      <c r="O200" s="225" t="s">
        <v>5581</v>
      </c>
      <c r="P200" t="s">
        <v>5582</v>
      </c>
      <c r="Q200" t="s">
        <v>5583</v>
      </c>
    </row>
    <row r="201" spans="1:17">
      <c r="O201" s="225" t="s">
        <v>5104</v>
      </c>
      <c r="P201" t="s">
        <v>5586</v>
      </c>
      <c r="Q201" t="s">
        <v>5587</v>
      </c>
    </row>
    <row r="202" spans="1:17">
      <c r="O202" s="225" t="s">
        <v>7166</v>
      </c>
      <c r="P202" t="s">
        <v>5588</v>
      </c>
      <c r="Q202" t="s">
        <v>5590</v>
      </c>
    </row>
    <row r="203" spans="1:17">
      <c r="O203" s="225" t="s">
        <v>5591</v>
      </c>
      <c r="P203" t="s">
        <v>5592</v>
      </c>
      <c r="Q203" t="s">
        <v>5593</v>
      </c>
    </row>
    <row r="204" spans="1:17">
      <c r="O204" s="225" t="s">
        <v>5068</v>
      </c>
      <c r="P204" t="s">
        <v>5584</v>
      </c>
      <c r="Q204" t="s">
        <v>5585</v>
      </c>
    </row>
    <row r="205" spans="1:17">
      <c r="O205" s="225" t="s">
        <v>5835</v>
      </c>
      <c r="P205" t="s">
        <v>5594</v>
      </c>
      <c r="Q205" t="s">
        <v>5595</v>
      </c>
    </row>
    <row r="207" spans="1:17">
      <c r="A207" s="226"/>
      <c r="B207" s="226"/>
      <c r="C207" s="226"/>
      <c r="D207" s="226"/>
      <c r="E207" s="226"/>
      <c r="F207" s="226"/>
      <c r="G207" s="226"/>
      <c r="H207" s="226"/>
      <c r="I207" s="226"/>
      <c r="J207" s="226"/>
      <c r="K207" s="226"/>
      <c r="L207" s="226"/>
      <c r="M207" s="226"/>
      <c r="N207" s="226"/>
      <c r="O207" s="227" t="s">
        <v>5178</v>
      </c>
      <c r="P207" s="227"/>
      <c r="Q207" s="227" t="s">
        <v>5179</v>
      </c>
    </row>
    <row r="208" spans="1:17" ht="15.75" thickBot="1">
      <c r="O208" s="228" t="s">
        <v>5182</v>
      </c>
      <c r="P208" s="228"/>
      <c r="Q208" s="228"/>
    </row>
    <row r="209" spans="15:17" ht="15.75" thickTop="1">
      <c r="O209" s="225" t="s">
        <v>7164</v>
      </c>
      <c r="P209" t="s">
        <v>5183</v>
      </c>
      <c r="Q209" t="s">
        <v>5184</v>
      </c>
    </row>
    <row r="210" spans="15:17">
      <c r="O210" s="225" t="s">
        <v>6856</v>
      </c>
      <c r="Q210"/>
    </row>
    <row r="211" spans="15:17">
      <c r="O211" s="225" t="s">
        <v>5055</v>
      </c>
      <c r="Q211"/>
    </row>
    <row r="212" spans="15:17">
      <c r="O212" s="225" t="s">
        <v>5153</v>
      </c>
      <c r="P212" t="s">
        <v>5193</v>
      </c>
      <c r="Q212" t="s">
        <v>5194</v>
      </c>
    </row>
    <row r="213" spans="15:17">
      <c r="O213" s="225" t="s">
        <v>7002</v>
      </c>
      <c r="P213" t="s">
        <v>5195</v>
      </c>
      <c r="Q213" t="s">
        <v>5195</v>
      </c>
    </row>
    <row r="214" spans="15:17">
      <c r="O214" s="225" t="s">
        <v>6859</v>
      </c>
      <c r="Q214"/>
    </row>
    <row r="215" spans="15:17">
      <c r="O215" s="225" t="s">
        <v>5062</v>
      </c>
      <c r="P215" t="s">
        <v>5200</v>
      </c>
      <c r="Q215" t="s">
        <v>5200</v>
      </c>
    </row>
    <row r="216" spans="15:17">
      <c r="O216" s="225" t="s">
        <v>7163</v>
      </c>
      <c r="P216" t="s">
        <v>5204</v>
      </c>
      <c r="Q216" t="s">
        <v>5206</v>
      </c>
    </row>
    <row r="217" spans="15:17">
      <c r="O217" s="225" t="s">
        <v>5209</v>
      </c>
      <c r="P217" t="s">
        <v>5210</v>
      </c>
      <c r="Q217" t="s">
        <v>5211</v>
      </c>
    </row>
    <row r="218" spans="15:17">
      <c r="O218" s="225" t="s">
        <v>5214</v>
      </c>
      <c r="Q218"/>
    </row>
    <row r="219" spans="15:17">
      <c r="O219" s="225" t="s">
        <v>5215</v>
      </c>
      <c r="P219" t="s">
        <v>5216</v>
      </c>
      <c r="Q219" t="s">
        <v>5217</v>
      </c>
    </row>
    <row r="220" spans="15:17">
      <c r="O220" s="225" t="s">
        <v>6862</v>
      </c>
      <c r="Q220"/>
    </row>
    <row r="221" spans="15:17">
      <c r="O221" s="225" t="s">
        <v>5161</v>
      </c>
      <c r="Q221"/>
    </row>
    <row r="222" spans="15:17">
      <c r="O222" s="225" t="s">
        <v>5063</v>
      </c>
      <c r="Q222"/>
    </row>
    <row r="223" spans="15:17">
      <c r="O223" s="225" t="s">
        <v>7073</v>
      </c>
      <c r="P223" t="s">
        <v>7074</v>
      </c>
      <c r="Q223" t="s">
        <v>7075</v>
      </c>
    </row>
    <row r="224" spans="15:17">
      <c r="O224" s="225" t="s">
        <v>5107</v>
      </c>
      <c r="Q224"/>
    </row>
    <row r="225" spans="1:17">
      <c r="O225" s="225" t="s">
        <v>5156</v>
      </c>
      <c r="P225" t="s">
        <v>7086</v>
      </c>
      <c r="Q225" t="s">
        <v>7085</v>
      </c>
    </row>
    <row r="226" spans="1:17">
      <c r="O226" s="225" t="s">
        <v>6865</v>
      </c>
      <c r="Q226"/>
    </row>
    <row r="227" spans="1:17">
      <c r="O227" s="225" t="s">
        <v>5046</v>
      </c>
      <c r="P227" t="s">
        <v>7094</v>
      </c>
      <c r="Q227" t="s">
        <v>7095</v>
      </c>
    </row>
    <row r="228" spans="1:17">
      <c r="O228" s="225" t="s">
        <v>7007</v>
      </c>
      <c r="P228" t="s">
        <v>7102</v>
      </c>
      <c r="Q228" t="s">
        <v>5576</v>
      </c>
    </row>
    <row r="229" spans="1:17">
      <c r="O229" s="225" t="s">
        <v>5581</v>
      </c>
      <c r="P229" t="s">
        <v>5584</v>
      </c>
      <c r="Q229" t="s">
        <v>5585</v>
      </c>
    </row>
    <row r="230" spans="1:17">
      <c r="O230" s="225" t="s">
        <v>5104</v>
      </c>
      <c r="Q230"/>
    </row>
    <row r="231" spans="1:17">
      <c r="O231" s="225" t="s">
        <v>7166</v>
      </c>
      <c r="P231" t="s">
        <v>5588</v>
      </c>
      <c r="Q231" t="s">
        <v>5590</v>
      </c>
    </row>
    <row r="232" spans="1:17">
      <c r="O232" s="225" t="s">
        <v>5591</v>
      </c>
      <c r="P232" t="s">
        <v>5592</v>
      </c>
      <c r="Q232" t="s">
        <v>5593</v>
      </c>
    </row>
    <row r="233" spans="1:17">
      <c r="O233" s="225" t="s">
        <v>5068</v>
      </c>
      <c r="Q233"/>
    </row>
    <row r="234" spans="1:17">
      <c r="O234" s="225" t="s">
        <v>5835</v>
      </c>
      <c r="P234" t="s">
        <v>5594</v>
      </c>
      <c r="Q234" t="s">
        <v>5595</v>
      </c>
    </row>
    <row r="236" spans="1:17">
      <c r="A236" s="226"/>
      <c r="B236" s="226"/>
      <c r="C236" s="226"/>
      <c r="D236" s="226"/>
      <c r="E236" s="226"/>
      <c r="F236" s="226"/>
      <c r="G236" s="226"/>
      <c r="H236" s="226"/>
      <c r="I236" s="226"/>
      <c r="J236" s="226"/>
      <c r="K236" s="226"/>
      <c r="L236" s="226"/>
      <c r="M236" s="226"/>
      <c r="N236" s="226"/>
      <c r="O236" s="226" t="s">
        <v>5180</v>
      </c>
      <c r="P236" s="226"/>
      <c r="Q236" s="226" t="s">
        <v>5181</v>
      </c>
    </row>
    <row r="237" spans="1:17" ht="15.75" thickBot="1">
      <c r="O237" s="228" t="s">
        <v>5182</v>
      </c>
      <c r="P237" s="228"/>
      <c r="Q237" s="228" t="s">
        <v>6982</v>
      </c>
    </row>
    <row r="238" spans="1:17" ht="15.75" thickTop="1">
      <c r="O238" s="225" t="s">
        <v>7164</v>
      </c>
      <c r="Q238"/>
    </row>
    <row r="239" spans="1:17">
      <c r="O239" s="225" t="s">
        <v>6856</v>
      </c>
      <c r="P239" t="s">
        <v>5187</v>
      </c>
      <c r="Q239" t="s">
        <v>5188</v>
      </c>
    </row>
    <row r="240" spans="1:17">
      <c r="O240" s="225" t="s">
        <v>5055</v>
      </c>
      <c r="P240" t="s">
        <v>5191</v>
      </c>
      <c r="Q240" t="s">
        <v>5192</v>
      </c>
    </row>
    <row r="241" spans="15:17">
      <c r="O241" s="225" t="s">
        <v>5153</v>
      </c>
      <c r="Q241"/>
    </row>
    <row r="242" spans="15:17">
      <c r="O242" s="225" t="s">
        <v>7002</v>
      </c>
      <c r="Q242"/>
    </row>
    <row r="243" spans="15:17">
      <c r="O243" s="225" t="s">
        <v>6859</v>
      </c>
      <c r="Q243"/>
    </row>
    <row r="244" spans="15:17">
      <c r="O244" s="225" t="s">
        <v>5062</v>
      </c>
      <c r="P244" t="s">
        <v>5202</v>
      </c>
      <c r="Q244" t="s">
        <v>5203</v>
      </c>
    </row>
    <row r="245" spans="15:17">
      <c r="O245" s="225" t="s">
        <v>7163</v>
      </c>
      <c r="Q245"/>
    </row>
    <row r="246" spans="15:17">
      <c r="O246" s="225" t="s">
        <v>5209</v>
      </c>
      <c r="P246" t="s">
        <v>5212</v>
      </c>
      <c r="Q246" t="s">
        <v>5213</v>
      </c>
    </row>
    <row r="247" spans="15:17">
      <c r="O247" s="225" t="s">
        <v>5214</v>
      </c>
      <c r="Q247"/>
    </row>
    <row r="248" spans="15:17">
      <c r="O248" s="225" t="s">
        <v>5215</v>
      </c>
      <c r="P248" t="s">
        <v>5218</v>
      </c>
      <c r="Q248" t="s">
        <v>5219</v>
      </c>
    </row>
    <row r="249" spans="15:17">
      <c r="O249" s="225" t="s">
        <v>6862</v>
      </c>
      <c r="P249" t="s">
        <v>5222</v>
      </c>
      <c r="Q249" t="s">
        <v>5224</v>
      </c>
    </row>
    <row r="250" spans="15:17">
      <c r="O250" s="225" t="s">
        <v>5161</v>
      </c>
      <c r="Q250"/>
    </row>
    <row r="251" spans="15:17">
      <c r="O251" s="225" t="s">
        <v>5063</v>
      </c>
      <c r="Q251"/>
    </row>
    <row r="252" spans="15:17">
      <c r="O252" s="225" t="s">
        <v>7073</v>
      </c>
      <c r="P252" t="s">
        <v>7076</v>
      </c>
      <c r="Q252" t="s">
        <v>7077</v>
      </c>
    </row>
    <row r="253" spans="15:17">
      <c r="O253" s="225" t="s">
        <v>5107</v>
      </c>
      <c r="Q253"/>
    </row>
    <row r="254" spans="15:17">
      <c r="O254" s="225" t="s">
        <v>5156</v>
      </c>
      <c r="Q254"/>
    </row>
    <row r="255" spans="15:17">
      <c r="O255" s="225" t="s">
        <v>6865</v>
      </c>
      <c r="P255" t="s">
        <v>7089</v>
      </c>
      <c r="Q255" t="s">
        <v>7091</v>
      </c>
    </row>
    <row r="256" spans="15:17">
      <c r="O256" s="225" t="s">
        <v>5046</v>
      </c>
      <c r="P256" t="s">
        <v>7096</v>
      </c>
      <c r="Q256" t="s">
        <v>7097</v>
      </c>
    </row>
    <row r="257" spans="15:17">
      <c r="O257" s="225" t="s">
        <v>7007</v>
      </c>
      <c r="P257" t="s">
        <v>5577</v>
      </c>
      <c r="Q257" t="s">
        <v>5578</v>
      </c>
    </row>
    <row r="258" spans="15:17">
      <c r="O258" s="225" t="s">
        <v>5581</v>
      </c>
      <c r="Q258"/>
    </row>
    <row r="259" spans="15:17">
      <c r="O259" s="225" t="s">
        <v>5104</v>
      </c>
      <c r="Q259"/>
    </row>
    <row r="260" spans="15:17">
      <c r="O260" s="225" t="s">
        <v>7166</v>
      </c>
      <c r="Q260"/>
    </row>
    <row r="261" spans="15:17">
      <c r="O261" s="225" t="s">
        <v>5591</v>
      </c>
      <c r="Q261"/>
    </row>
    <row r="262" spans="15:17">
      <c r="O262" s="225" t="s">
        <v>5068</v>
      </c>
      <c r="Q262"/>
    </row>
    <row r="263" spans="15:17">
      <c r="O263" s="225" t="s">
        <v>5835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A16" sqref="A16:XFD16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504</v>
      </c>
      <c r="C2" t="s">
        <v>505</v>
      </c>
      <c r="D2" t="s">
        <v>506</v>
      </c>
    </row>
    <row r="3" spans="2:4">
      <c r="B3" t="s">
        <v>5283</v>
      </c>
      <c r="C3" t="s">
        <v>505</v>
      </c>
      <c r="D3" t="s">
        <v>507</v>
      </c>
    </row>
    <row r="4" spans="2:4">
      <c r="B4" s="277" t="s">
        <v>508</v>
      </c>
      <c r="C4" t="s">
        <v>505</v>
      </c>
      <c r="D4" t="s">
        <v>509</v>
      </c>
    </row>
    <row r="5" spans="2:4">
      <c r="B5" t="s">
        <v>510</v>
      </c>
      <c r="C5" t="s">
        <v>505</v>
      </c>
      <c r="D5" t="s">
        <v>511</v>
      </c>
    </row>
    <row r="6" spans="2:4">
      <c r="B6" t="s">
        <v>512</v>
      </c>
      <c r="C6" t="s">
        <v>505</v>
      </c>
      <c r="D6" t="s">
        <v>513</v>
      </c>
    </row>
    <row r="7" spans="2:4">
      <c r="B7" t="s">
        <v>514</v>
      </c>
      <c r="C7" t="s">
        <v>505</v>
      </c>
      <c r="D7" t="s">
        <v>515</v>
      </c>
    </row>
    <row r="8" spans="2:4">
      <c r="B8" t="s">
        <v>516</v>
      </c>
      <c r="C8" t="s">
        <v>505</v>
      </c>
      <c r="D8" t="s">
        <v>517</v>
      </c>
    </row>
    <row r="9" spans="2:4">
      <c r="B9" t="s">
        <v>518</v>
      </c>
      <c r="C9" t="s">
        <v>505</v>
      </c>
      <c r="D9" t="s">
        <v>519</v>
      </c>
    </row>
    <row r="10" spans="2:4">
      <c r="B10" t="s">
        <v>520</v>
      </c>
      <c r="C10" t="s">
        <v>505</v>
      </c>
      <c r="D10" t="s">
        <v>521</v>
      </c>
    </row>
    <row r="11" spans="2:4">
      <c r="B11" t="s">
        <v>522</v>
      </c>
      <c r="C11" t="s">
        <v>505</v>
      </c>
      <c r="D11" t="s">
        <v>523</v>
      </c>
    </row>
    <row r="12" spans="2:4">
      <c r="B12" t="s">
        <v>524</v>
      </c>
      <c r="C12" t="s">
        <v>505</v>
      </c>
      <c r="D12" t="s">
        <v>525</v>
      </c>
    </row>
    <row r="14" spans="2:4">
      <c r="B14" t="s">
        <v>526</v>
      </c>
      <c r="C14" t="s">
        <v>505</v>
      </c>
      <c r="D14" t="s">
        <v>527</v>
      </c>
    </row>
    <row r="15" spans="2:4">
      <c r="B15" t="s">
        <v>528</v>
      </c>
      <c r="C15" t="s">
        <v>505</v>
      </c>
      <c r="D15" t="s">
        <v>529</v>
      </c>
    </row>
    <row r="16" spans="2:4">
      <c r="B16" t="s">
        <v>9786</v>
      </c>
      <c r="C16" t="s">
        <v>505</v>
      </c>
      <c r="D16" t="s">
        <v>9787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AI2902"/>
  <sheetViews>
    <sheetView showWhiteSpace="0" zoomScaleNormal="100" zoomScaleSheetLayoutView="85" workbookViewId="0">
      <pane ySplit="9" topLeftCell="A2784" activePane="bottomLeft" state="frozen"/>
      <selection activeCell="G5427" sqref="G1425:T5427"/>
      <selection pane="bottomLeft" activeCell="A2799" sqref="A2799:XFD2799"/>
    </sheetView>
  </sheetViews>
  <sheetFormatPr defaultRowHeight="17.25" outlineLevelCol="1"/>
  <cols>
    <col min="1" max="1" width="6.28515625" style="288" customWidth="1"/>
    <col min="2" max="2" width="16.5703125" customWidth="1"/>
    <col min="3" max="3" width="18.7109375" customWidth="1"/>
    <col min="4" max="4" width="17.42578125" style="176" hidden="1" customWidth="1" outlineLevel="1"/>
    <col min="5" max="5" width="8.5703125" style="204" hidden="1" customWidth="1" outlineLevel="1"/>
    <col min="6" max="6" width="2.42578125" style="205" hidden="1" customWidth="1" outlineLevel="1"/>
    <col min="7" max="8" width="2.7109375" style="205" hidden="1" customWidth="1" outlineLevel="1"/>
    <col min="9" max="10" width="2.42578125" style="205" hidden="1" customWidth="1" outlineLevel="1"/>
    <col min="11" max="12" width="3.7109375" style="205" hidden="1" customWidth="1" outlineLevel="1"/>
    <col min="13" max="13" width="12.7109375" style="591" customWidth="1" collapsed="1"/>
    <col min="14" max="22" width="12.7109375" style="591" customWidth="1"/>
    <col min="23" max="23" width="18.42578125" style="139" bestFit="1" customWidth="1"/>
    <col min="24" max="24" width="11.7109375" style="139" customWidth="1"/>
    <col min="25" max="25" width="2.5703125" style="461" customWidth="1"/>
    <col min="26" max="26" width="2.7109375" style="461" customWidth="1"/>
    <col min="27" max="27" width="2.5703125" style="461" customWidth="1"/>
    <col min="28" max="28" width="2.28515625" style="461" customWidth="1"/>
    <col min="29" max="29" width="2.42578125" style="461" customWidth="1"/>
    <col min="30" max="30" width="11.7109375" style="139" customWidth="1"/>
    <col min="31" max="31" width="11.7109375" style="156" customWidth="1"/>
    <col min="32" max="32" width="1" style="117" customWidth="1"/>
    <col min="33" max="33" width="11.140625" style="60" bestFit="1" customWidth="1"/>
    <col min="34" max="34" width="11.28515625" style="60" bestFit="1" customWidth="1"/>
    <col min="35" max="35" width="12" style="60" bestFit="1" customWidth="1"/>
    <col min="36" max="16384" width="9.140625" style="60"/>
  </cols>
  <sheetData>
    <row r="1" spans="1:35" ht="12.95" customHeight="1">
      <c r="A1" s="498"/>
      <c r="B1" s="469" t="s">
        <v>530</v>
      </c>
      <c r="C1" s="50"/>
      <c r="D1" s="176" t="s">
        <v>4996</v>
      </c>
      <c r="E1" s="177"/>
      <c r="F1" s="178"/>
      <c r="G1" s="178"/>
      <c r="H1" s="178"/>
      <c r="I1" s="178"/>
      <c r="J1" s="178"/>
      <c r="K1" s="178"/>
      <c r="L1" s="178"/>
      <c r="M1" s="592" t="s">
        <v>1293</v>
      </c>
      <c r="N1" s="592" t="s">
        <v>6445</v>
      </c>
      <c r="O1" s="592" t="s">
        <v>4757</v>
      </c>
      <c r="P1" s="592" t="s">
        <v>4761</v>
      </c>
      <c r="Q1" s="592" t="s">
        <v>4765</v>
      </c>
      <c r="R1" s="592" t="s">
        <v>4767</v>
      </c>
      <c r="S1" s="592" t="s">
        <v>6081</v>
      </c>
      <c r="T1" s="592" t="s">
        <v>4787</v>
      </c>
      <c r="U1" s="592" t="s">
        <v>6399</v>
      </c>
      <c r="V1" s="592" t="s">
        <v>6812</v>
      </c>
      <c r="W1" s="279"/>
      <c r="X1" s="279"/>
      <c r="Y1" s="460"/>
      <c r="Z1" s="460"/>
      <c r="AA1" s="460"/>
      <c r="AB1" s="460"/>
      <c r="AC1" s="279"/>
      <c r="AD1" s="279"/>
      <c r="AE1" s="279"/>
      <c r="AF1" s="111"/>
      <c r="AG1" s="281"/>
      <c r="AH1" s="279"/>
      <c r="AI1" s="280"/>
    </row>
    <row r="2" spans="1:35" ht="12.95" customHeight="1">
      <c r="A2" s="286"/>
      <c r="B2" s="278" t="s">
        <v>531</v>
      </c>
      <c r="C2" s="50"/>
      <c r="E2" s="177"/>
      <c r="F2" s="178"/>
      <c r="G2" s="178"/>
      <c r="H2" s="178"/>
      <c r="I2" s="178"/>
      <c r="J2" s="178"/>
      <c r="K2" s="178"/>
      <c r="L2" s="178"/>
      <c r="M2" s="592" t="s">
        <v>4749</v>
      </c>
      <c r="N2" s="592" t="s">
        <v>7457</v>
      </c>
      <c r="O2" s="592" t="s">
        <v>4758</v>
      </c>
      <c r="P2" s="592" t="s">
        <v>4762</v>
      </c>
      <c r="Q2" s="592" t="s">
        <v>747</v>
      </c>
      <c r="R2" s="592" t="s">
        <v>4768</v>
      </c>
      <c r="S2" s="592" t="s">
        <v>7245</v>
      </c>
      <c r="T2" s="592" t="s">
        <v>6164</v>
      </c>
      <c r="U2" s="592" t="s">
        <v>4867</v>
      </c>
      <c r="V2" s="592" t="s">
        <v>7066</v>
      </c>
      <c r="W2" s="279"/>
      <c r="X2" s="279"/>
      <c r="Y2" s="455"/>
      <c r="Z2" s="455"/>
      <c r="AA2" s="455"/>
      <c r="AB2" s="455"/>
      <c r="AC2" s="279"/>
      <c r="AD2" s="279"/>
      <c r="AE2" s="279"/>
      <c r="AF2" s="111"/>
      <c r="AG2" s="279"/>
      <c r="AH2" s="279"/>
      <c r="AI2" s="280"/>
    </row>
    <row r="3" spans="1:35" ht="12.95" customHeight="1">
      <c r="A3" s="286"/>
      <c r="B3" s="278" t="s">
        <v>532</v>
      </c>
      <c r="C3" s="50"/>
      <c r="E3" s="177"/>
      <c r="F3" s="178"/>
      <c r="G3" s="178"/>
      <c r="H3" s="178"/>
      <c r="I3" s="178"/>
      <c r="J3" s="178"/>
      <c r="K3" s="178"/>
      <c r="L3" s="178"/>
      <c r="M3" s="592" t="s">
        <v>4750</v>
      </c>
      <c r="N3" s="592" t="s">
        <v>4753</v>
      </c>
      <c r="O3" s="592" t="s">
        <v>4937</v>
      </c>
      <c r="P3" s="592" t="s">
        <v>4763</v>
      </c>
      <c r="Q3" s="592" t="s">
        <v>6641</v>
      </c>
      <c r="R3" s="592" t="s">
        <v>6515</v>
      </c>
      <c r="S3" s="592" t="s">
        <v>6082</v>
      </c>
      <c r="T3" s="592" t="s">
        <v>6056</v>
      </c>
      <c r="U3" s="592" t="s">
        <v>6447</v>
      </c>
      <c r="V3" s="592" t="s">
        <v>5462</v>
      </c>
      <c r="W3" s="279"/>
      <c r="X3" s="279"/>
      <c r="Y3" s="455"/>
      <c r="Z3" s="455"/>
      <c r="AA3" s="455"/>
      <c r="AB3" s="455"/>
      <c r="AC3" s="279"/>
      <c r="AD3" s="279"/>
      <c r="AE3" s="279"/>
      <c r="AF3" s="111"/>
      <c r="AG3" s="279"/>
      <c r="AH3" s="279"/>
      <c r="AI3" s="280"/>
    </row>
    <row r="4" spans="1:35" ht="12.95" customHeight="1">
      <c r="A4" s="286"/>
      <c r="B4" s="50"/>
      <c r="C4" s="50"/>
      <c r="E4" s="177"/>
      <c r="F4" s="178"/>
      <c r="G4" s="178"/>
      <c r="H4" s="178"/>
      <c r="I4" s="178"/>
      <c r="J4" s="178"/>
      <c r="K4" s="178"/>
      <c r="L4" s="178"/>
      <c r="M4" s="592" t="s">
        <v>4751</v>
      </c>
      <c r="N4" s="592" t="s">
        <v>4754</v>
      </c>
      <c r="O4" s="592" t="s">
        <v>4759</v>
      </c>
      <c r="P4" s="592" t="s">
        <v>7109</v>
      </c>
      <c r="Q4" s="592" t="s">
        <v>4766</v>
      </c>
      <c r="R4" s="592" t="s">
        <v>6079</v>
      </c>
      <c r="S4" s="592" t="s">
        <v>6083</v>
      </c>
      <c r="T4" s="592" t="s">
        <v>6165</v>
      </c>
      <c r="U4" s="592" t="s">
        <v>6454</v>
      </c>
      <c r="V4" s="592" t="s">
        <v>7401</v>
      </c>
      <c r="W4" s="279"/>
      <c r="X4" s="279"/>
      <c r="Y4" s="455"/>
      <c r="Z4" s="455"/>
      <c r="AA4" s="455"/>
      <c r="AB4" s="455"/>
      <c r="AC4" s="279"/>
      <c r="AD4" s="279"/>
      <c r="AE4" s="279"/>
      <c r="AF4" s="111"/>
      <c r="AG4" s="279"/>
      <c r="AH4" s="280"/>
      <c r="AI4" s="281"/>
    </row>
    <row r="5" spans="1:35" ht="12.95" customHeight="1">
      <c r="A5" s="286"/>
      <c r="B5" s="282">
        <v>44320</v>
      </c>
      <c r="C5" s="50"/>
      <c r="E5" s="177"/>
      <c r="F5" s="178"/>
      <c r="G5" s="178"/>
      <c r="H5" s="178"/>
      <c r="I5" s="178"/>
      <c r="J5" s="178"/>
      <c r="K5" s="178"/>
      <c r="L5" s="178"/>
      <c r="M5" s="592" t="s">
        <v>4799</v>
      </c>
      <c r="N5" s="592" t="s">
        <v>4755</v>
      </c>
      <c r="O5" s="592" t="s">
        <v>7439</v>
      </c>
      <c r="P5" s="592" t="s">
        <v>4734</v>
      </c>
      <c r="Q5" s="592" t="s">
        <v>6643</v>
      </c>
      <c r="R5" s="592" t="s">
        <v>4923</v>
      </c>
      <c r="S5" s="592" t="s">
        <v>6084</v>
      </c>
      <c r="T5" s="592" t="s">
        <v>6659</v>
      </c>
      <c r="U5" s="592" t="s">
        <v>6808</v>
      </c>
      <c r="V5" s="592" t="s">
        <v>4858</v>
      </c>
      <c r="W5" s="279"/>
      <c r="X5" s="279"/>
      <c r="Y5" s="455"/>
      <c r="Z5" s="455"/>
      <c r="AA5" s="455"/>
      <c r="AB5" s="455"/>
      <c r="AC5" s="279"/>
      <c r="AD5" s="279"/>
      <c r="AE5" s="279"/>
      <c r="AF5" s="111"/>
      <c r="AG5" s="279"/>
      <c r="AH5" s="280"/>
      <c r="AI5" s="281"/>
    </row>
    <row r="6" spans="1:35" s="59" customFormat="1" ht="12.95" customHeight="1">
      <c r="A6" s="286"/>
      <c r="B6" s="50"/>
      <c r="D6" s="283"/>
      <c r="E6" s="177"/>
      <c r="F6" s="178"/>
      <c r="G6" s="178"/>
      <c r="H6" s="178"/>
      <c r="I6" s="178"/>
      <c r="J6" s="178"/>
      <c r="K6" s="178"/>
      <c r="L6" s="178"/>
      <c r="M6" s="592" t="s">
        <v>4752</v>
      </c>
      <c r="N6" s="592" t="s">
        <v>4756</v>
      </c>
      <c r="O6" s="592" t="s">
        <v>4760</v>
      </c>
      <c r="P6" s="592" t="s">
        <v>4764</v>
      </c>
      <c r="Q6" s="592" t="s">
        <v>6827</v>
      </c>
      <c r="R6" s="592" t="s">
        <v>6080</v>
      </c>
      <c r="S6" s="592" t="s">
        <v>6085</v>
      </c>
      <c r="T6" s="592" t="s">
        <v>4865</v>
      </c>
      <c r="U6" s="592" t="s">
        <v>6809</v>
      </c>
      <c r="V6" s="593"/>
      <c r="W6" s="281"/>
      <c r="X6" s="281"/>
      <c r="Y6" s="103"/>
      <c r="Z6" s="103"/>
      <c r="AA6" s="103"/>
      <c r="AB6" s="103"/>
      <c r="AC6" s="281"/>
      <c r="AD6" s="279"/>
      <c r="AE6" s="279"/>
      <c r="AF6" s="112"/>
      <c r="AG6" s="279"/>
      <c r="AH6" s="280"/>
      <c r="AI6" s="284"/>
    </row>
    <row r="7" spans="1:35" s="61" customFormat="1" ht="14.1" customHeight="1">
      <c r="A7" s="750" t="s">
        <v>4986</v>
      </c>
      <c r="B7" s="752" t="s">
        <v>5283</v>
      </c>
      <c r="C7" s="752" t="s">
        <v>6415</v>
      </c>
      <c r="D7" s="754" t="s">
        <v>6415</v>
      </c>
      <c r="E7" s="755"/>
      <c r="F7" s="755"/>
      <c r="G7" s="755"/>
      <c r="H7" s="755"/>
      <c r="I7" s="755"/>
      <c r="J7" s="755"/>
      <c r="K7" s="755"/>
      <c r="L7" s="756"/>
      <c r="M7" s="744" t="s">
        <v>6416</v>
      </c>
      <c r="N7" s="745"/>
      <c r="O7" s="745"/>
      <c r="P7" s="745"/>
      <c r="Q7" s="745"/>
      <c r="R7" s="745"/>
      <c r="S7" s="745"/>
      <c r="T7" s="745"/>
      <c r="U7" s="745"/>
      <c r="V7" s="746"/>
      <c r="W7" s="736" t="s">
        <v>4987</v>
      </c>
      <c r="X7" s="738" t="s">
        <v>6422</v>
      </c>
      <c r="Y7" s="740" t="s">
        <v>6417</v>
      </c>
      <c r="Z7" s="740" t="s">
        <v>6418</v>
      </c>
      <c r="AA7" s="740" t="s">
        <v>6419</v>
      </c>
      <c r="AB7" s="740" t="s">
        <v>6420</v>
      </c>
      <c r="AC7" s="740" t="s">
        <v>533</v>
      </c>
      <c r="AD7" s="742" t="s">
        <v>4769</v>
      </c>
      <c r="AE7" s="734" t="s">
        <v>7167</v>
      </c>
      <c r="AF7" s="111">
        <v>1</v>
      </c>
      <c r="AG7" s="281"/>
      <c r="AH7" s="281"/>
      <c r="AI7" s="285"/>
    </row>
    <row r="8" spans="1:35" s="61" customFormat="1" ht="14.1" customHeight="1">
      <c r="A8" s="751"/>
      <c r="B8" s="753"/>
      <c r="C8" s="753"/>
      <c r="D8" s="754"/>
      <c r="E8" s="755"/>
      <c r="F8" s="755"/>
      <c r="G8" s="755"/>
      <c r="H8" s="755"/>
      <c r="I8" s="755"/>
      <c r="J8" s="755"/>
      <c r="K8" s="755"/>
      <c r="L8" s="756"/>
      <c r="M8" s="747"/>
      <c r="N8" s="748"/>
      <c r="O8" s="748"/>
      <c r="P8" s="748"/>
      <c r="Q8" s="748"/>
      <c r="R8" s="748"/>
      <c r="S8" s="748"/>
      <c r="T8" s="748"/>
      <c r="U8" s="748"/>
      <c r="V8" s="749"/>
      <c r="W8" s="737"/>
      <c r="X8" s="739"/>
      <c r="Y8" s="741"/>
      <c r="Z8" s="741"/>
      <c r="AA8" s="741"/>
      <c r="AB8" s="741"/>
      <c r="AC8" s="741"/>
      <c r="AD8" s="743"/>
      <c r="AE8" s="734"/>
      <c r="AF8" s="111">
        <v>1</v>
      </c>
      <c r="AG8" s="279"/>
      <c r="AH8" s="280"/>
      <c r="AI8" s="280"/>
    </row>
    <row r="9" spans="1:35" s="61" customFormat="1" ht="14.1" customHeight="1">
      <c r="A9" s="751"/>
      <c r="B9" s="753"/>
      <c r="C9" s="753"/>
      <c r="D9" s="754"/>
      <c r="E9" s="755"/>
      <c r="F9" s="755"/>
      <c r="G9" s="755"/>
      <c r="H9" s="755"/>
      <c r="I9" s="755"/>
      <c r="J9" s="755"/>
      <c r="K9" s="755"/>
      <c r="L9" s="756"/>
      <c r="M9" s="747"/>
      <c r="N9" s="748"/>
      <c r="O9" s="748"/>
      <c r="P9" s="748"/>
      <c r="Q9" s="748"/>
      <c r="R9" s="748"/>
      <c r="S9" s="748"/>
      <c r="T9" s="748"/>
      <c r="U9" s="748"/>
      <c r="V9" s="749"/>
      <c r="W9" s="737"/>
      <c r="X9" s="739"/>
      <c r="Y9" s="741"/>
      <c r="Z9" s="741"/>
      <c r="AA9" s="741"/>
      <c r="AB9" s="741"/>
      <c r="AC9" s="741"/>
      <c r="AD9" s="743"/>
      <c r="AE9" s="735"/>
      <c r="AF9" s="111">
        <v>1</v>
      </c>
      <c r="AG9" s="279"/>
      <c r="AH9" s="280"/>
      <c r="AI9" s="280"/>
    </row>
    <row r="10" spans="1:35">
      <c r="A10" s="663" t="s">
        <v>1293</v>
      </c>
      <c r="B10" s="664"/>
      <c r="C10" s="664"/>
      <c r="D10" s="180"/>
      <c r="E10" s="181"/>
      <c r="F10" s="182">
        <v>13</v>
      </c>
      <c r="G10" s="182">
        <v>11</v>
      </c>
      <c r="H10" s="182">
        <v>10</v>
      </c>
      <c r="I10" s="182">
        <v>14</v>
      </c>
      <c r="J10" s="182">
        <v>12</v>
      </c>
      <c r="K10" s="182">
        <v>15</v>
      </c>
      <c r="L10" s="182">
        <v>16</v>
      </c>
      <c r="M10" s="665"/>
      <c r="N10" s="665"/>
      <c r="O10" s="665"/>
      <c r="P10" s="665"/>
      <c r="Q10" s="665"/>
      <c r="R10" s="665"/>
      <c r="S10" s="665"/>
      <c r="T10" s="665"/>
      <c r="U10" s="665"/>
      <c r="V10" s="665"/>
      <c r="W10" s="666"/>
      <c r="X10" s="666"/>
      <c r="Y10" s="666"/>
      <c r="Z10" s="666"/>
      <c r="AA10" s="666"/>
      <c r="AB10" s="666"/>
      <c r="AC10" s="666"/>
      <c r="AD10" s="666"/>
      <c r="AE10" s="667"/>
      <c r="AF10" s="111">
        <v>1</v>
      </c>
    </row>
    <row r="11" spans="1:35">
      <c r="A11" s="83">
        <f>ROW(11:11)-SUM(AF$1:AF11)</f>
        <v>7</v>
      </c>
      <c r="B11" s="231" t="s">
        <v>1294</v>
      </c>
      <c r="C11" s="231"/>
      <c r="D11" s="183">
        <v>2037</v>
      </c>
      <c r="E11" s="184" t="s">
        <v>7165</v>
      </c>
      <c r="F11" s="185"/>
      <c r="G11" s="185"/>
      <c r="H11" s="185" t="str">
        <f t="shared" ref="H11:H16" si="0">IF(AB11="+","P","")</f>
        <v/>
      </c>
      <c r="I11" s="185"/>
      <c r="J11" s="185" t="str">
        <f t="shared" ref="J11:J16" si="1">IF(Z11="+","V","")</f>
        <v>V</v>
      </c>
      <c r="K11" s="185"/>
      <c r="L11" s="185"/>
      <c r="M11" s="757" t="s">
        <v>1295</v>
      </c>
      <c r="N11" s="758"/>
      <c r="O11" s="758"/>
      <c r="P11" s="758"/>
      <c r="Q11" s="758"/>
      <c r="R11" s="758"/>
      <c r="S11" s="758"/>
      <c r="T11" s="758"/>
      <c r="U11" s="758"/>
      <c r="V11" s="759"/>
      <c r="W11" s="577"/>
      <c r="X11" s="321" t="s">
        <v>6127</v>
      </c>
      <c r="Y11" s="58" t="s">
        <v>4658</v>
      </c>
      <c r="Z11" s="58" t="s">
        <v>4658</v>
      </c>
      <c r="AA11" s="58" t="s">
        <v>4658</v>
      </c>
      <c r="AB11" s="58"/>
      <c r="AC11" s="58" t="s">
        <v>4658</v>
      </c>
      <c r="AD11" s="627" t="s">
        <v>1296</v>
      </c>
      <c r="AE11" s="628">
        <f>INDEX([1]TDSheet!$AY$14:$AY$25000,MATCH($B11,[1]TDSheet!$B$14:$B$25000,0))</f>
        <v>3750</v>
      </c>
      <c r="AF11" s="111"/>
      <c r="AG11" s="501"/>
    </row>
    <row r="12" spans="1:35" ht="17.25" customHeight="1">
      <c r="A12" s="3">
        <f>ROW(12:12)-SUM(AF$1:AF12)</f>
        <v>8</v>
      </c>
      <c r="B12" s="174" t="s">
        <v>537</v>
      </c>
      <c r="C12" s="174" t="str">
        <f>IF(D12&lt;&gt;"",CONCATENATE(D12,E12,F12,G12,H12,I12,J12,K12,L12),"????+СЦЕПИТЬ(C5;D5;E5;F5;G5;H5;I5;J5;K5)")</f>
        <v>3990AGNBLV</v>
      </c>
      <c r="D12" s="378">
        <v>3990</v>
      </c>
      <c r="E12" s="379" t="s">
        <v>7161</v>
      </c>
      <c r="F12" s="380"/>
      <c r="G12" s="380"/>
      <c r="H12" s="380" t="str">
        <f t="shared" si="0"/>
        <v/>
      </c>
      <c r="I12" s="380"/>
      <c r="J12" s="380" t="str">
        <f t="shared" si="1"/>
        <v>V</v>
      </c>
      <c r="K12" s="380"/>
      <c r="L12" s="380"/>
      <c r="M12" s="715" t="s">
        <v>538</v>
      </c>
      <c r="N12" s="716"/>
      <c r="O12" s="716"/>
      <c r="P12" s="716"/>
      <c r="Q12" s="716"/>
      <c r="R12" s="716"/>
      <c r="S12" s="716"/>
      <c r="T12" s="716"/>
      <c r="U12" s="716"/>
      <c r="V12" s="717"/>
      <c r="W12" s="119"/>
      <c r="X12" s="71" t="s">
        <v>4998</v>
      </c>
      <c r="Y12" s="6" t="s">
        <v>4658</v>
      </c>
      <c r="Z12" s="6" t="s">
        <v>4658</v>
      </c>
      <c r="AA12" s="6" t="s">
        <v>4658</v>
      </c>
      <c r="AB12" s="6"/>
      <c r="AC12" s="6" t="s">
        <v>4658</v>
      </c>
      <c r="AD12" s="326" t="s">
        <v>539</v>
      </c>
      <c r="AE12" s="557">
        <f>INDEX([1]TDSheet!$AY$14:$AY$25000,MATCH($B12,[1]TDSheet!$B$14:$B$25000,0))</f>
        <v>4050</v>
      </c>
      <c r="AF12" s="111"/>
      <c r="AG12" s="501"/>
    </row>
    <row r="13" spans="1:35" ht="17.25" customHeight="1">
      <c r="A13" s="3">
        <f>ROW(13:13)-SUM(AF$1:AF13)</f>
        <v>9</v>
      </c>
      <c r="B13" s="174" t="s">
        <v>540</v>
      </c>
      <c r="C13" s="174" t="str">
        <f>IF(D13&lt;&gt;"",CONCATENATE(D13,E13,F13,G13,H13,I13,J13,K13,L13),"????+СЦЕПИТЬ(C5;D5;E5;F5;G5;H5;I5;J5;K5)")</f>
        <v>3990AGNBLPV</v>
      </c>
      <c r="D13" s="378">
        <v>3990</v>
      </c>
      <c r="E13" s="379" t="s">
        <v>7161</v>
      </c>
      <c r="F13" s="380"/>
      <c r="G13" s="380"/>
      <c r="H13" s="380" t="str">
        <f t="shared" si="0"/>
        <v>P</v>
      </c>
      <c r="I13" s="380"/>
      <c r="J13" s="380" t="str">
        <f t="shared" si="1"/>
        <v>V</v>
      </c>
      <c r="K13" s="380"/>
      <c r="L13" s="380"/>
      <c r="M13" s="715" t="s">
        <v>538</v>
      </c>
      <c r="N13" s="716"/>
      <c r="O13" s="716"/>
      <c r="P13" s="716"/>
      <c r="Q13" s="716"/>
      <c r="R13" s="716"/>
      <c r="S13" s="716"/>
      <c r="T13" s="716"/>
      <c r="U13" s="716"/>
      <c r="V13" s="717"/>
      <c r="W13" s="119"/>
      <c r="X13" s="71" t="s">
        <v>4998</v>
      </c>
      <c r="Y13" s="6" t="s">
        <v>4658</v>
      </c>
      <c r="Z13" s="6" t="s">
        <v>4658</v>
      </c>
      <c r="AA13" s="6" t="s">
        <v>4658</v>
      </c>
      <c r="AB13" s="6" t="s">
        <v>4658</v>
      </c>
      <c r="AC13" s="6"/>
      <c r="AD13" s="326" t="s">
        <v>539</v>
      </c>
      <c r="AE13" s="557">
        <f>INDEX([1]TDSheet!$AY$14:$AY$25000,MATCH($B13,[1]TDSheet!$B$14:$B$25000,0))</f>
        <v>4050</v>
      </c>
      <c r="AF13" s="111"/>
      <c r="AG13" s="501"/>
    </row>
    <row r="14" spans="1:35" ht="17.25" customHeight="1">
      <c r="A14" s="3">
        <f>ROW(14:14)-SUM(AF$1:AF14)</f>
        <v>10</v>
      </c>
      <c r="B14" s="174" t="s">
        <v>494</v>
      </c>
      <c r="C14" s="174"/>
      <c r="D14" s="378"/>
      <c r="E14" s="379" t="s">
        <v>7161</v>
      </c>
      <c r="F14" s="380"/>
      <c r="G14" s="380"/>
      <c r="H14" s="380" t="str">
        <f t="shared" si="0"/>
        <v/>
      </c>
      <c r="I14" s="380"/>
      <c r="J14" s="380" t="str">
        <f t="shared" si="1"/>
        <v>V</v>
      </c>
      <c r="K14" s="380"/>
      <c r="L14" s="380"/>
      <c r="M14" s="715" t="s">
        <v>536</v>
      </c>
      <c r="N14" s="716"/>
      <c r="O14" s="716"/>
      <c r="P14" s="716"/>
      <c r="Q14" s="716"/>
      <c r="R14" s="716"/>
      <c r="S14" s="716"/>
      <c r="T14" s="716"/>
      <c r="U14" s="716"/>
      <c r="V14" s="717"/>
      <c r="W14" s="119"/>
      <c r="X14" s="71" t="s">
        <v>7255</v>
      </c>
      <c r="Y14" s="6" t="s">
        <v>4658</v>
      </c>
      <c r="Z14" s="6" t="s">
        <v>4658</v>
      </c>
      <c r="AA14" s="6" t="s">
        <v>4658</v>
      </c>
      <c r="AB14" s="6"/>
      <c r="AC14" s="6" t="s">
        <v>4658</v>
      </c>
      <c r="AD14" s="326" t="s">
        <v>1936</v>
      </c>
      <c r="AE14" s="557">
        <f>INDEX([1]TDSheet!$AY$14:$AY$25000,MATCH($B14,[1]TDSheet!$B$14:$B$25000,0))</f>
        <v>4050</v>
      </c>
      <c r="AF14" s="111"/>
      <c r="AG14" s="501"/>
    </row>
    <row r="15" spans="1:35" ht="17.25" customHeight="1">
      <c r="A15" s="397">
        <f>ROW(15:15)-SUM(AF$1:AF15)</f>
        <v>11</v>
      </c>
      <c r="B15" s="398" t="s">
        <v>8857</v>
      </c>
      <c r="C15" s="398"/>
      <c r="D15" s="399">
        <v>2037</v>
      </c>
      <c r="E15" s="400" t="s">
        <v>7165</v>
      </c>
      <c r="F15" s="401"/>
      <c r="G15" s="401"/>
      <c r="H15" s="401" t="str">
        <f t="shared" si="0"/>
        <v>P</v>
      </c>
      <c r="I15" s="401"/>
      <c r="J15" s="401" t="str">
        <f t="shared" si="1"/>
        <v>V</v>
      </c>
      <c r="K15" s="401"/>
      <c r="L15" s="401"/>
      <c r="M15" s="715" t="s">
        <v>8858</v>
      </c>
      <c r="N15" s="716"/>
      <c r="O15" s="716"/>
      <c r="P15" s="716"/>
      <c r="Q15" s="716"/>
      <c r="R15" s="716"/>
      <c r="S15" s="716"/>
      <c r="T15" s="716"/>
      <c r="U15" s="716"/>
      <c r="V15" s="717"/>
      <c r="W15" s="572"/>
      <c r="X15" s="403" t="s">
        <v>7258</v>
      </c>
      <c r="Y15" s="402" t="s">
        <v>4658</v>
      </c>
      <c r="Z15" s="402" t="s">
        <v>4658</v>
      </c>
      <c r="AA15" s="402"/>
      <c r="AB15" s="402" t="s">
        <v>4658</v>
      </c>
      <c r="AC15" s="402"/>
      <c r="AD15" s="404" t="s">
        <v>8859</v>
      </c>
      <c r="AE15" s="557">
        <f>INDEX([1]TDSheet!$AY$14:$AY$25000,MATCH($B15,[1]TDSheet!$B$14:$B$25000,0))</f>
        <v>3850</v>
      </c>
      <c r="AF15" s="111"/>
      <c r="AG15" s="501"/>
    </row>
    <row r="16" spans="1:35" ht="17.25" customHeight="1">
      <c r="A16" s="594">
        <f>ROW(16:16)-SUM(AF$1:AF16)</f>
        <v>12</v>
      </c>
      <c r="B16" s="595" t="s">
        <v>8860</v>
      </c>
      <c r="C16" s="595"/>
      <c r="D16" s="399">
        <v>2037</v>
      </c>
      <c r="E16" s="400" t="s">
        <v>7165</v>
      </c>
      <c r="F16" s="401"/>
      <c r="G16" s="401"/>
      <c r="H16" s="401" t="str">
        <f t="shared" si="0"/>
        <v>P</v>
      </c>
      <c r="I16" s="401"/>
      <c r="J16" s="401" t="str">
        <f t="shared" si="1"/>
        <v>V</v>
      </c>
      <c r="K16" s="401"/>
      <c r="L16" s="401"/>
      <c r="M16" s="722" t="s">
        <v>8861</v>
      </c>
      <c r="N16" s="723"/>
      <c r="O16" s="723"/>
      <c r="P16" s="723"/>
      <c r="Q16" s="723"/>
      <c r="R16" s="723"/>
      <c r="S16" s="723"/>
      <c r="T16" s="723"/>
      <c r="U16" s="723"/>
      <c r="V16" s="724"/>
      <c r="W16" s="596"/>
      <c r="X16" s="597" t="s">
        <v>7258</v>
      </c>
      <c r="Y16" s="598" t="s">
        <v>4658</v>
      </c>
      <c r="Z16" s="598" t="s">
        <v>4658</v>
      </c>
      <c r="AA16" s="598"/>
      <c r="AB16" s="598" t="s">
        <v>4658</v>
      </c>
      <c r="AC16" s="598"/>
      <c r="AD16" s="599" t="s">
        <v>8859</v>
      </c>
      <c r="AE16" s="600">
        <f>INDEX([1]TDSheet!$AY$14:$AY$25000,MATCH($B16,[1]TDSheet!$B$14:$B$25000,0))</f>
        <v>4350</v>
      </c>
      <c r="AF16" s="111"/>
      <c r="AG16" s="501"/>
    </row>
    <row r="17" spans="1:35" ht="17.25" customHeight="1">
      <c r="A17" s="668" t="s">
        <v>4749</v>
      </c>
      <c r="B17" s="669"/>
      <c r="C17" s="669"/>
      <c r="D17" s="180"/>
      <c r="E17" s="181"/>
      <c r="F17" s="182">
        <v>13</v>
      </c>
      <c r="G17" s="182">
        <v>11</v>
      </c>
      <c r="H17" s="182">
        <v>10</v>
      </c>
      <c r="I17" s="182">
        <v>14</v>
      </c>
      <c r="J17" s="182">
        <v>12</v>
      </c>
      <c r="K17" s="182">
        <v>15</v>
      </c>
      <c r="L17" s="182">
        <v>16</v>
      </c>
      <c r="M17" s="718"/>
      <c r="N17" s="718"/>
      <c r="O17" s="718"/>
      <c r="P17" s="718"/>
      <c r="Q17" s="718"/>
      <c r="R17" s="718"/>
      <c r="S17" s="718"/>
      <c r="T17" s="718"/>
      <c r="U17" s="718"/>
      <c r="V17" s="718"/>
      <c r="W17" s="670"/>
      <c r="X17" s="670"/>
      <c r="Y17" s="670"/>
      <c r="Z17" s="670"/>
      <c r="AA17" s="670"/>
      <c r="AB17" s="670"/>
      <c r="AC17" s="670"/>
      <c r="AD17" s="670"/>
      <c r="AE17" s="671"/>
      <c r="AF17" s="111">
        <v>1</v>
      </c>
      <c r="AG17" s="501"/>
    </row>
    <row r="18" spans="1:35" ht="17.25" customHeight="1">
      <c r="A18" s="83">
        <f>ROW(18:18)-SUM(AF$1:AF18)</f>
        <v>13</v>
      </c>
      <c r="B18" s="231" t="s">
        <v>5284</v>
      </c>
      <c r="C18" s="231" t="str">
        <f>IF(D18&lt;&gt;"",CONCATENATE(D18,E18,F18,G18,H18,I18,J18,K18,L18),"????+СЦЕПИТЬ(C5;D5;E5;F5;G5;H5;I5;J5;K5)")</f>
        <v>2037AGNBLV</v>
      </c>
      <c r="D18" s="378">
        <v>2037</v>
      </c>
      <c r="E18" s="379" t="s">
        <v>7161</v>
      </c>
      <c r="F18" s="380"/>
      <c r="G18" s="380"/>
      <c r="H18" s="380" t="str">
        <f t="shared" ref="H18:H23" si="2">IF(AB18="+","P","")</f>
        <v/>
      </c>
      <c r="I18" s="380"/>
      <c r="J18" s="380" t="str">
        <f t="shared" ref="J18:J137" si="3">IF(Z18="+","V","")</f>
        <v>V</v>
      </c>
      <c r="K18" s="380"/>
      <c r="L18" s="380"/>
      <c r="M18" s="719" t="s">
        <v>5235</v>
      </c>
      <c r="N18" s="720"/>
      <c r="O18" s="720"/>
      <c r="P18" s="720"/>
      <c r="Q18" s="720"/>
      <c r="R18" s="720"/>
      <c r="S18" s="720"/>
      <c r="T18" s="720"/>
      <c r="U18" s="720"/>
      <c r="V18" s="721"/>
      <c r="W18" s="577"/>
      <c r="X18" s="321" t="s">
        <v>4659</v>
      </c>
      <c r="Y18" s="58" t="s">
        <v>4658</v>
      </c>
      <c r="Z18" s="58" t="s">
        <v>4658</v>
      </c>
      <c r="AA18" s="58" t="s">
        <v>4658</v>
      </c>
      <c r="AB18" s="58"/>
      <c r="AC18" s="58" t="s">
        <v>4658</v>
      </c>
      <c r="AD18" s="627" t="s">
        <v>4660</v>
      </c>
      <c r="AE18" s="628">
        <f>INDEX([1]TDSheet!$AY$14:$AY$25000,MATCH($B18,[1]TDSheet!$B$14:$B$25000,0))</f>
        <v>3150</v>
      </c>
      <c r="AF18" s="111"/>
      <c r="AG18" s="501"/>
    </row>
    <row r="19" spans="1:35" ht="17.25" customHeight="1">
      <c r="A19" s="3">
        <f>ROW(19:19)-SUM(AF$1:AF19)</f>
        <v>14</v>
      </c>
      <c r="B19" s="174" t="s">
        <v>5285</v>
      </c>
      <c r="C19" s="174" t="str">
        <f>IF(D19&lt;&gt;"",CONCATENATE(D19,E19,F19,G19,H19,I19,J19,K19,L19),"????+СЦЕПИТЬ(C5;D5;E5;F5;G5;H5;I5;J5;K5)")</f>
        <v>2037AGNBLPV</v>
      </c>
      <c r="D19" s="378">
        <v>2037</v>
      </c>
      <c r="E19" s="379" t="s">
        <v>7161</v>
      </c>
      <c r="F19" s="380"/>
      <c r="G19" s="380"/>
      <c r="H19" s="380" t="str">
        <f t="shared" si="2"/>
        <v>P</v>
      </c>
      <c r="I19" s="380"/>
      <c r="J19" s="380" t="str">
        <f>IF(Z19="+","V","")</f>
        <v>V</v>
      </c>
      <c r="K19" s="380"/>
      <c r="L19" s="380"/>
      <c r="M19" s="715" t="s">
        <v>5235</v>
      </c>
      <c r="N19" s="716"/>
      <c r="O19" s="716"/>
      <c r="P19" s="716"/>
      <c r="Q19" s="716"/>
      <c r="R19" s="716"/>
      <c r="S19" s="716"/>
      <c r="T19" s="716"/>
      <c r="U19" s="716"/>
      <c r="V19" s="717"/>
      <c r="W19" s="119"/>
      <c r="X19" s="71" t="s">
        <v>4659</v>
      </c>
      <c r="Y19" s="6" t="s">
        <v>4658</v>
      </c>
      <c r="Z19" s="6" t="s">
        <v>4658</v>
      </c>
      <c r="AA19" s="6" t="s">
        <v>4658</v>
      </c>
      <c r="AB19" s="6" t="s">
        <v>4658</v>
      </c>
      <c r="AC19" s="6"/>
      <c r="AD19" s="326" t="s">
        <v>4660</v>
      </c>
      <c r="AE19" s="557">
        <f>INDEX([1]TDSheet!$AY$14:$AY$25000,MATCH($B19,[1]TDSheet!$B$14:$B$25000,0))</f>
        <v>3150</v>
      </c>
      <c r="AF19" s="111"/>
      <c r="AG19" s="501"/>
    </row>
    <row r="20" spans="1:35" ht="17.25" customHeight="1">
      <c r="A20" s="3">
        <f>ROW(20:20)-SUM(AF$1:AF20)</f>
        <v>15</v>
      </c>
      <c r="B20" s="174" t="s">
        <v>8081</v>
      </c>
      <c r="C20" s="174" t="str">
        <f>IF(D20&lt;&gt;"",CONCATENATE(D20,E20,F20,G20,H20,I20,J20,K20,L20),"????+СЦЕПИТЬ(C5;D5;E5;F5;G5;H5;I5;J5;K5)")</f>
        <v>2037AGNBLVZ</v>
      </c>
      <c r="D20" s="378">
        <v>2037</v>
      </c>
      <c r="E20" s="379" t="s">
        <v>7161</v>
      </c>
      <c r="F20" s="380"/>
      <c r="G20" s="380"/>
      <c r="H20" s="380" t="str">
        <f t="shared" si="2"/>
        <v/>
      </c>
      <c r="I20" s="380"/>
      <c r="J20" s="380" t="str">
        <f>IF(Z20="+","V","")</f>
        <v>V</v>
      </c>
      <c r="K20" s="380" t="s">
        <v>5835</v>
      </c>
      <c r="L20" s="380"/>
      <c r="M20" s="715" t="s">
        <v>8083</v>
      </c>
      <c r="N20" s="716"/>
      <c r="O20" s="716"/>
      <c r="P20" s="716"/>
      <c r="Q20" s="716"/>
      <c r="R20" s="716"/>
      <c r="S20" s="716"/>
      <c r="T20" s="716"/>
      <c r="U20" s="716"/>
      <c r="V20" s="717"/>
      <c r="W20" s="119"/>
      <c r="X20" s="71" t="s">
        <v>4659</v>
      </c>
      <c r="Y20" s="6" t="s">
        <v>4658</v>
      </c>
      <c r="Z20" s="6" t="s">
        <v>4658</v>
      </c>
      <c r="AA20" s="6" t="s">
        <v>4658</v>
      </c>
      <c r="AB20" s="6"/>
      <c r="AC20" s="6" t="s">
        <v>4658</v>
      </c>
      <c r="AD20" s="326" t="s">
        <v>4660</v>
      </c>
      <c r="AE20" s="557">
        <f>INDEX([1]TDSheet!$AY$14:$AY$25000,MATCH($B20,[1]TDSheet!$B$14:$B$25000,0))</f>
        <v>5300</v>
      </c>
      <c r="AF20" s="111"/>
      <c r="AG20" s="501"/>
    </row>
    <row r="21" spans="1:35" ht="17.25" customHeight="1">
      <c r="A21" s="3">
        <f>ROW(21:21)-SUM(AF$1:AF21)</f>
        <v>16</v>
      </c>
      <c r="B21" s="174" t="s">
        <v>8082</v>
      </c>
      <c r="C21" s="174" t="str">
        <f>IF(D21&lt;&gt;"",CONCATENATE(D21,E21,F21,G21,H21,I21,J21,K21,L21),"????+СЦЕПИТЬ(C5;D5;E5;F5;G5;H5;I5;J5;K5)")</f>
        <v>2037AGNBLPVZ</v>
      </c>
      <c r="D21" s="378">
        <v>2037</v>
      </c>
      <c r="E21" s="379" t="s">
        <v>7161</v>
      </c>
      <c r="F21" s="380"/>
      <c r="G21" s="380"/>
      <c r="H21" s="380" t="str">
        <f t="shared" si="2"/>
        <v>P</v>
      </c>
      <c r="I21" s="380"/>
      <c r="J21" s="380" t="str">
        <f>IF(Z21="+","V","")</f>
        <v>V</v>
      </c>
      <c r="K21" s="380" t="s">
        <v>5835</v>
      </c>
      <c r="L21" s="380"/>
      <c r="M21" s="715" t="s">
        <v>8083</v>
      </c>
      <c r="N21" s="716"/>
      <c r="O21" s="716"/>
      <c r="P21" s="716"/>
      <c r="Q21" s="716"/>
      <c r="R21" s="716"/>
      <c r="S21" s="716"/>
      <c r="T21" s="716"/>
      <c r="U21" s="716"/>
      <c r="V21" s="717"/>
      <c r="W21" s="119"/>
      <c r="X21" s="71" t="s">
        <v>4659</v>
      </c>
      <c r="Y21" s="6" t="s">
        <v>4658</v>
      </c>
      <c r="Z21" s="6" t="s">
        <v>4658</v>
      </c>
      <c r="AA21" s="6" t="s">
        <v>4658</v>
      </c>
      <c r="AB21" s="6" t="s">
        <v>4658</v>
      </c>
      <c r="AC21" s="6"/>
      <c r="AD21" s="326" t="s">
        <v>4660</v>
      </c>
      <c r="AE21" s="557">
        <f>INDEX([1]TDSheet!$AY$14:$AY$25000,MATCH($B21,[1]TDSheet!$B$14:$B$25000,0))</f>
        <v>5300</v>
      </c>
      <c r="AF21" s="111"/>
      <c r="AG21" s="501"/>
      <c r="AI21" s="76"/>
    </row>
    <row r="22" spans="1:35" ht="17.25" customHeight="1">
      <c r="A22" s="3">
        <f>ROW(22:22)-SUM(AF$1:AF22)</f>
        <v>17</v>
      </c>
      <c r="B22" s="174" t="s">
        <v>5286</v>
      </c>
      <c r="C22" s="174" t="str">
        <f>IF(D22&lt;&gt;"",CONCATENATE(D22,E22,F22,G22,H22,I22,J22,K22,L22),"")</f>
        <v>2034AGNBL</v>
      </c>
      <c r="D22" s="378">
        <v>2034</v>
      </c>
      <c r="E22" s="379" t="s">
        <v>7161</v>
      </c>
      <c r="F22" s="380"/>
      <c r="G22" s="380"/>
      <c r="H22" s="380" t="str">
        <f t="shared" si="2"/>
        <v/>
      </c>
      <c r="I22" s="380"/>
      <c r="J22" s="380" t="str">
        <f t="shared" si="3"/>
        <v/>
      </c>
      <c r="K22" s="380"/>
      <c r="L22" s="380"/>
      <c r="M22" s="715" t="s">
        <v>6610</v>
      </c>
      <c r="N22" s="716"/>
      <c r="O22" s="716"/>
      <c r="P22" s="716"/>
      <c r="Q22" s="716"/>
      <c r="R22" s="716"/>
      <c r="S22" s="716"/>
      <c r="T22" s="716"/>
      <c r="U22" s="716"/>
      <c r="V22" s="717"/>
      <c r="W22" s="119"/>
      <c r="X22" s="71" t="s">
        <v>4661</v>
      </c>
      <c r="Y22" s="6" t="s">
        <v>4658</v>
      </c>
      <c r="Z22" s="6"/>
      <c r="AA22" s="6"/>
      <c r="AB22" s="6"/>
      <c r="AC22" s="6" t="s">
        <v>4658</v>
      </c>
      <c r="AD22" s="326" t="s">
        <v>4662</v>
      </c>
      <c r="AE22" s="557">
        <f>INDEX([1]TDSheet!$AY$14:$AY$25000,MATCH($B22,[1]TDSheet!$B$14:$B$25000,0))</f>
        <v>3150</v>
      </c>
      <c r="AF22" s="111"/>
      <c r="AG22" s="501"/>
      <c r="AI22" s="497"/>
    </row>
    <row r="23" spans="1:35" ht="17.25" customHeight="1">
      <c r="A23" s="3">
        <f>ROW(23:23)-SUM(AF$1:AF23)</f>
        <v>18</v>
      </c>
      <c r="B23" s="174" t="s">
        <v>5287</v>
      </c>
      <c r="C23" s="174" t="str">
        <f>IF(D23&lt;&gt;"",CONCATENATE(D23,E23,F23,G23,H23,I23,J23,K23,L23),"")</f>
        <v>2034AGNBLP</v>
      </c>
      <c r="D23" s="378">
        <v>2034</v>
      </c>
      <c r="E23" s="379" t="s">
        <v>7161</v>
      </c>
      <c r="F23" s="380"/>
      <c r="G23" s="380"/>
      <c r="H23" s="380" t="str">
        <f t="shared" si="2"/>
        <v>P</v>
      </c>
      <c r="I23" s="380"/>
      <c r="J23" s="380" t="str">
        <f t="shared" si="3"/>
        <v/>
      </c>
      <c r="K23" s="380"/>
      <c r="L23" s="380"/>
      <c r="M23" s="715" t="s">
        <v>6610</v>
      </c>
      <c r="N23" s="716"/>
      <c r="O23" s="716"/>
      <c r="P23" s="716"/>
      <c r="Q23" s="716"/>
      <c r="R23" s="716"/>
      <c r="S23" s="716"/>
      <c r="T23" s="716"/>
      <c r="U23" s="716"/>
      <c r="V23" s="717"/>
      <c r="W23" s="119"/>
      <c r="X23" s="71" t="s">
        <v>4661</v>
      </c>
      <c r="Y23" s="6" t="s">
        <v>4658</v>
      </c>
      <c r="Z23" s="6"/>
      <c r="AA23" s="6"/>
      <c r="AB23" s="6" t="s">
        <v>4658</v>
      </c>
      <c r="AC23" s="6"/>
      <c r="AD23" s="326" t="s">
        <v>4662</v>
      </c>
      <c r="AE23" s="557">
        <f>INDEX([1]TDSheet!$AY$14:$AY$25000,MATCH($B23,[1]TDSheet!$B$14:$B$25000,0))</f>
        <v>3150</v>
      </c>
      <c r="AF23" s="111"/>
      <c r="AG23" s="501"/>
      <c r="AI23" s="76"/>
    </row>
    <row r="24" spans="1:35" ht="17.25" customHeight="1">
      <c r="A24" s="3">
        <f>ROW(24:24)-SUM(AF$1:AF24)</f>
        <v>19</v>
      </c>
      <c r="B24" s="174" t="s">
        <v>12049</v>
      </c>
      <c r="C24" s="174" t="str">
        <f>IF(D24&lt;&gt;"",CONCATENATE(D24,E24,F24,G24,H24,I24,J24,K24,L24),"")</f>
        <v>2039AGNBL</v>
      </c>
      <c r="D24" s="391">
        <v>2039</v>
      </c>
      <c r="E24" s="387" t="s">
        <v>7161</v>
      </c>
      <c r="F24" s="388"/>
      <c r="G24" s="388"/>
      <c r="H24" s="388" t="str">
        <f>IF(AB24="+","P","")</f>
        <v/>
      </c>
      <c r="I24" s="388"/>
      <c r="J24" s="388" t="str">
        <f>IF(Z24="+","V","")</f>
        <v/>
      </c>
      <c r="K24" s="388"/>
      <c r="L24" s="388"/>
      <c r="M24" s="715" t="s">
        <v>12050</v>
      </c>
      <c r="N24" s="716"/>
      <c r="O24" s="716"/>
      <c r="P24" s="716"/>
      <c r="Q24" s="716"/>
      <c r="R24" s="716"/>
      <c r="S24" s="716"/>
      <c r="T24" s="716"/>
      <c r="U24" s="716"/>
      <c r="V24" s="717"/>
      <c r="W24" s="119"/>
      <c r="X24" s="71" t="s">
        <v>7159</v>
      </c>
      <c r="Y24" s="6" t="s">
        <v>4658</v>
      </c>
      <c r="Z24" s="6"/>
      <c r="AA24" s="6" t="s">
        <v>4658</v>
      </c>
      <c r="AB24" s="6"/>
      <c r="AC24" s="6" t="s">
        <v>4658</v>
      </c>
      <c r="AD24" s="326" t="s">
        <v>4839</v>
      </c>
      <c r="AE24" s="557">
        <f>INDEX([1]TDSheet!$AY$14:$AY$25000,MATCH($B24,[1]TDSheet!$B$14:$B$25000,0))</f>
        <v>3450</v>
      </c>
      <c r="AF24" s="111"/>
      <c r="AG24" s="501"/>
      <c r="AI24" s="497"/>
    </row>
    <row r="25" spans="1:35" ht="17.25" customHeight="1">
      <c r="A25" s="3">
        <f>ROW(25:25)-SUM(AF$1:AF25)</f>
        <v>20</v>
      </c>
      <c r="B25" s="174" t="s">
        <v>12567</v>
      </c>
      <c r="C25" s="174" t="str">
        <f>IF(D25&lt;&gt;"",CONCATENATE(D25,E25,F25,G25,H25,I25,J25,K25,L25),"")</f>
        <v>2039AGNBLP</v>
      </c>
      <c r="D25" s="391">
        <v>2039</v>
      </c>
      <c r="E25" s="387" t="s">
        <v>7161</v>
      </c>
      <c r="F25" s="388"/>
      <c r="G25" s="388"/>
      <c r="H25" s="388" t="str">
        <f>IF(AB25="+","P","")</f>
        <v>P</v>
      </c>
      <c r="I25" s="388"/>
      <c r="J25" s="388" t="str">
        <f>IF(Z25="+","V","")</f>
        <v/>
      </c>
      <c r="K25" s="388"/>
      <c r="L25" s="388"/>
      <c r="M25" s="715" t="s">
        <v>12050</v>
      </c>
      <c r="N25" s="716"/>
      <c r="O25" s="716"/>
      <c r="P25" s="716"/>
      <c r="Q25" s="716"/>
      <c r="R25" s="716"/>
      <c r="S25" s="716"/>
      <c r="T25" s="716"/>
      <c r="U25" s="716"/>
      <c r="V25" s="717"/>
      <c r="W25" s="119"/>
      <c r="X25" s="71" t="s">
        <v>7159</v>
      </c>
      <c r="Y25" s="6" t="s">
        <v>4658</v>
      </c>
      <c r="Z25" s="6"/>
      <c r="AA25" s="6" t="s">
        <v>4658</v>
      </c>
      <c r="AB25" s="6" t="s">
        <v>4658</v>
      </c>
      <c r="AC25" s="6"/>
      <c r="AD25" s="326" t="s">
        <v>4839</v>
      </c>
      <c r="AE25" s="557">
        <f>INDEX([1]TDSheet!$AY$14:$AY$25000,MATCH($B25,[1]TDSheet!$B$14:$B$25000,0))</f>
        <v>3450</v>
      </c>
      <c r="AF25" s="111"/>
      <c r="AG25" s="501"/>
      <c r="AI25" s="497"/>
    </row>
    <row r="26" spans="1:35" ht="17.25" customHeight="1">
      <c r="A26" s="601">
        <f>ROW(26:26)-SUM(AF$1:AF26)</f>
        <v>21</v>
      </c>
      <c r="B26" s="602" t="s">
        <v>13177</v>
      </c>
      <c r="C26" s="602" t="str">
        <f>IF(D26&lt;&gt;"",CONCATENATE(D26,E26,F26,G26,H26,I26,J26,K26,L26),"")</f>
        <v>2036AGNBL</v>
      </c>
      <c r="D26" s="465">
        <v>2036</v>
      </c>
      <c r="E26" s="463" t="s">
        <v>7161</v>
      </c>
      <c r="F26" s="464"/>
      <c r="G26" s="464"/>
      <c r="H26" s="464" t="str">
        <f>IF(AB26="+","P","")</f>
        <v/>
      </c>
      <c r="I26" s="464"/>
      <c r="J26" s="464" t="str">
        <f>IF(Z26="+","V","")</f>
        <v/>
      </c>
      <c r="K26" s="464"/>
      <c r="L26" s="464"/>
      <c r="M26" s="722" t="s">
        <v>13184</v>
      </c>
      <c r="N26" s="723"/>
      <c r="O26" s="723"/>
      <c r="P26" s="723"/>
      <c r="Q26" s="723"/>
      <c r="R26" s="723"/>
      <c r="S26" s="723"/>
      <c r="T26" s="723"/>
      <c r="U26" s="723"/>
      <c r="V26" s="724"/>
      <c r="W26" s="603"/>
      <c r="X26" s="604" t="s">
        <v>6783</v>
      </c>
      <c r="Y26" s="605" t="s">
        <v>4658</v>
      </c>
      <c r="Z26" s="605"/>
      <c r="AA26" s="605" t="s">
        <v>4658</v>
      </c>
      <c r="AB26" s="605"/>
      <c r="AC26" s="605" t="s">
        <v>4658</v>
      </c>
      <c r="AD26" s="606" t="s">
        <v>4735</v>
      </c>
      <c r="AE26" s="600">
        <f>INDEX([1]TDSheet!$AY$14:$AY$25000,MATCH($B26,[1]TDSheet!$B$14:$B$25000,0))</f>
        <v>3450</v>
      </c>
      <c r="AF26" s="111"/>
      <c r="AG26" s="501"/>
      <c r="AI26" s="497"/>
    </row>
    <row r="27" spans="1:35" ht="17.25" customHeight="1">
      <c r="A27" s="668" t="s">
        <v>4750</v>
      </c>
      <c r="B27" s="669"/>
      <c r="C27" s="669"/>
      <c r="D27" s="180"/>
      <c r="E27" s="181"/>
      <c r="F27" s="182"/>
      <c r="G27" s="182"/>
      <c r="H27" s="182" t="str">
        <f>IF(AB27="+","M","")</f>
        <v/>
      </c>
      <c r="I27" s="182" t="str">
        <f>IF(AA27="+","P","")</f>
        <v/>
      </c>
      <c r="J27" s="182" t="str">
        <f t="shared" si="3"/>
        <v/>
      </c>
      <c r="K27" s="182"/>
      <c r="L27" s="182"/>
      <c r="M27" s="718"/>
      <c r="N27" s="718"/>
      <c r="O27" s="718"/>
      <c r="P27" s="718"/>
      <c r="Q27" s="718"/>
      <c r="R27" s="718"/>
      <c r="S27" s="718"/>
      <c r="T27" s="718"/>
      <c r="U27" s="718"/>
      <c r="V27" s="718"/>
      <c r="W27" s="670"/>
      <c r="X27" s="670"/>
      <c r="Y27" s="670"/>
      <c r="Z27" s="670"/>
      <c r="AA27" s="670"/>
      <c r="AB27" s="670"/>
      <c r="AC27" s="670"/>
      <c r="AD27" s="670"/>
      <c r="AE27" s="671"/>
      <c r="AF27" s="111">
        <v>1</v>
      </c>
      <c r="AG27" s="501"/>
      <c r="AI27" s="76"/>
    </row>
    <row r="28" spans="1:35" ht="17.25" customHeight="1">
      <c r="A28" s="83">
        <f>ROW(28:28)-SUM(AF$1:AF28)</f>
        <v>22</v>
      </c>
      <c r="B28" s="231" t="s">
        <v>5288</v>
      </c>
      <c r="C28" s="231" t="str">
        <f t="shared" ref="C28:C90" si="4">IF(D28&lt;&gt;"",CONCATENATE(D28,E28,F28,G28,H28,I28,J28,K28,L28),"")</f>
        <v>8532AGNBL</v>
      </c>
      <c r="D28" s="183">
        <v>8532</v>
      </c>
      <c r="E28" s="184" t="s">
        <v>7161</v>
      </c>
      <c r="F28" s="185"/>
      <c r="G28" s="185"/>
      <c r="H28" s="185" t="str">
        <f t="shared" ref="H28:H90" si="5">IF(AB28="+","P","")</f>
        <v/>
      </c>
      <c r="I28" s="185"/>
      <c r="J28" s="185" t="str">
        <f t="shared" si="3"/>
        <v/>
      </c>
      <c r="K28" s="185"/>
      <c r="L28" s="185"/>
      <c r="M28" s="719" t="s">
        <v>6611</v>
      </c>
      <c r="N28" s="720"/>
      <c r="O28" s="720"/>
      <c r="P28" s="720"/>
      <c r="Q28" s="720"/>
      <c r="R28" s="720"/>
      <c r="S28" s="720"/>
      <c r="T28" s="720"/>
      <c r="U28" s="720"/>
      <c r="V28" s="721"/>
      <c r="W28" s="577" t="s">
        <v>4988</v>
      </c>
      <c r="X28" s="24" t="s">
        <v>4663</v>
      </c>
      <c r="Y28" s="58" t="s">
        <v>4658</v>
      </c>
      <c r="Z28" s="58"/>
      <c r="AA28" s="58"/>
      <c r="AB28" s="58"/>
      <c r="AC28" s="58" t="s">
        <v>4658</v>
      </c>
      <c r="AD28" s="321" t="s">
        <v>4664</v>
      </c>
      <c r="AE28" s="628">
        <f>INDEX([1]TDSheet!$AY$14:$AY$25000,MATCH($B28,[1]TDSheet!$B$14:$B$25000,0))</f>
        <v>3050</v>
      </c>
      <c r="AF28" s="111"/>
      <c r="AG28" s="501"/>
      <c r="AI28" s="76"/>
    </row>
    <row r="29" spans="1:35" ht="17.25" customHeight="1">
      <c r="A29" s="3">
        <f>ROW(29:29)-SUM(AF$1:AF29)</f>
        <v>23</v>
      </c>
      <c r="B29" s="174" t="s">
        <v>5289</v>
      </c>
      <c r="C29" s="174" t="str">
        <f t="shared" si="4"/>
        <v>8540AGNBL</v>
      </c>
      <c r="D29" s="183">
        <v>8540</v>
      </c>
      <c r="E29" s="184" t="s">
        <v>7161</v>
      </c>
      <c r="F29" s="185"/>
      <c r="G29" s="185"/>
      <c r="H29" s="185" t="str">
        <f t="shared" si="5"/>
        <v/>
      </c>
      <c r="I29" s="185"/>
      <c r="J29" s="185" t="str">
        <f t="shared" si="3"/>
        <v/>
      </c>
      <c r="K29" s="185"/>
      <c r="L29" s="185"/>
      <c r="M29" s="715" t="s">
        <v>6612</v>
      </c>
      <c r="N29" s="716"/>
      <c r="O29" s="716"/>
      <c r="P29" s="716"/>
      <c r="Q29" s="716"/>
      <c r="R29" s="716"/>
      <c r="S29" s="716"/>
      <c r="T29" s="716"/>
      <c r="U29" s="716"/>
      <c r="V29" s="717"/>
      <c r="W29" s="119" t="s">
        <v>4989</v>
      </c>
      <c r="X29" s="4" t="s">
        <v>6097</v>
      </c>
      <c r="Y29" s="6" t="s">
        <v>4658</v>
      </c>
      <c r="Z29" s="6"/>
      <c r="AA29" s="6" t="s">
        <v>4658</v>
      </c>
      <c r="AB29" s="6"/>
      <c r="AC29" s="6" t="s">
        <v>4658</v>
      </c>
      <c r="AD29" s="71" t="s">
        <v>4666</v>
      </c>
      <c r="AE29" s="557">
        <f>INDEX([1]TDSheet!$AY$14:$AY$25000,MATCH($B29,[1]TDSheet!$B$14:$B$25000,0))</f>
        <v>3050</v>
      </c>
      <c r="AF29" s="111"/>
      <c r="AG29" s="501"/>
    </row>
    <row r="30" spans="1:35" ht="17.25" customHeight="1">
      <c r="A30" s="3">
        <f>ROW(30:30)-SUM(AF$1:AF30)</f>
        <v>24</v>
      </c>
      <c r="B30" s="174" t="s">
        <v>9202</v>
      </c>
      <c r="C30" s="174" t="str">
        <f>IF(D30&lt;&gt;"",CONCATENATE(D30,E30,F30,G30,H30,I30,J30,K30,L30),"")</f>
        <v>8540AGNBLZ</v>
      </c>
      <c r="D30" s="183">
        <v>8540</v>
      </c>
      <c r="E30" s="184" t="s">
        <v>7161</v>
      </c>
      <c r="F30" s="185"/>
      <c r="G30" s="185"/>
      <c r="H30" s="185" t="str">
        <f>IF(AB30="+","P","")</f>
        <v/>
      </c>
      <c r="I30" s="185"/>
      <c r="J30" s="185" t="str">
        <f>IF(Z30="+","V","")</f>
        <v/>
      </c>
      <c r="K30" s="185" t="s">
        <v>5835</v>
      </c>
      <c r="L30" s="185"/>
      <c r="M30" s="715" t="s">
        <v>9203</v>
      </c>
      <c r="N30" s="716"/>
      <c r="O30" s="716"/>
      <c r="P30" s="716"/>
      <c r="Q30" s="716"/>
      <c r="R30" s="716"/>
      <c r="S30" s="716"/>
      <c r="T30" s="716"/>
      <c r="U30" s="716"/>
      <c r="V30" s="717"/>
      <c r="W30" s="119" t="s">
        <v>4989</v>
      </c>
      <c r="X30" s="4" t="s">
        <v>6097</v>
      </c>
      <c r="Y30" s="6" t="s">
        <v>4658</v>
      </c>
      <c r="Z30" s="6"/>
      <c r="AA30" s="6" t="s">
        <v>4658</v>
      </c>
      <c r="AB30" s="6"/>
      <c r="AC30" s="6" t="s">
        <v>4658</v>
      </c>
      <c r="AD30" s="71" t="s">
        <v>4666</v>
      </c>
      <c r="AE30" s="557">
        <f>INDEX([1]TDSheet!$AY$14:$AY$25000,MATCH($B30,[1]TDSheet!$B$14:$B$25000,0))</f>
        <v>4300</v>
      </c>
      <c r="AF30" s="111"/>
      <c r="AG30" s="501"/>
    </row>
    <row r="31" spans="1:35" ht="17.25" customHeight="1">
      <c r="A31" s="3">
        <f>ROW(31:31)-SUM(AF$1:AF31)</f>
        <v>25</v>
      </c>
      <c r="B31" s="174" t="s">
        <v>5290</v>
      </c>
      <c r="C31" s="174" t="str">
        <f t="shared" si="4"/>
        <v>8526AGNBL</v>
      </c>
      <c r="D31" s="183">
        <v>8526</v>
      </c>
      <c r="E31" s="184" t="s">
        <v>7161</v>
      </c>
      <c r="F31" s="185"/>
      <c r="G31" s="185"/>
      <c r="H31" s="185" t="str">
        <f t="shared" si="5"/>
        <v/>
      </c>
      <c r="I31" s="185"/>
      <c r="J31" s="185" t="str">
        <f t="shared" si="3"/>
        <v/>
      </c>
      <c r="K31" s="185"/>
      <c r="L31" s="185"/>
      <c r="M31" s="715" t="s">
        <v>6613</v>
      </c>
      <c r="N31" s="716"/>
      <c r="O31" s="716"/>
      <c r="P31" s="716"/>
      <c r="Q31" s="716"/>
      <c r="R31" s="716"/>
      <c r="S31" s="716"/>
      <c r="T31" s="716"/>
      <c r="U31" s="716"/>
      <c r="V31" s="717"/>
      <c r="W31" s="119"/>
      <c r="X31" s="4" t="s">
        <v>6614</v>
      </c>
      <c r="Y31" s="7"/>
      <c r="Z31" s="7"/>
      <c r="AA31" s="7"/>
      <c r="AB31" s="7"/>
      <c r="AC31" s="6"/>
      <c r="AD31" s="71" t="s">
        <v>4667</v>
      </c>
      <c r="AE31" s="557">
        <f>INDEX([1]TDSheet!$AY$14:$AY$25000,MATCH($B31,[1]TDSheet!$B$14:$B$25000,0))</f>
        <v>2750</v>
      </c>
      <c r="AF31" s="111"/>
      <c r="AG31" s="501"/>
    </row>
    <row r="32" spans="1:35" ht="17.25" customHeight="1">
      <c r="A32" s="3">
        <f>ROW(32:32)-SUM(AF$1:AF32)</f>
        <v>26</v>
      </c>
      <c r="B32" s="174" t="s">
        <v>5291</v>
      </c>
      <c r="C32" s="174" t="str">
        <f t="shared" si="4"/>
        <v>8534AGNBL</v>
      </c>
      <c r="D32" s="183">
        <v>8534</v>
      </c>
      <c r="E32" s="184" t="s">
        <v>7161</v>
      </c>
      <c r="F32" s="185"/>
      <c r="G32" s="185"/>
      <c r="H32" s="185" t="str">
        <f t="shared" si="5"/>
        <v/>
      </c>
      <c r="I32" s="185"/>
      <c r="J32" s="185" t="str">
        <f>IF(Z32="+","V","")</f>
        <v/>
      </c>
      <c r="K32" s="185"/>
      <c r="L32" s="185"/>
      <c r="M32" s="715" t="s">
        <v>6615</v>
      </c>
      <c r="N32" s="716"/>
      <c r="O32" s="716"/>
      <c r="P32" s="716"/>
      <c r="Q32" s="716"/>
      <c r="R32" s="716"/>
      <c r="S32" s="716"/>
      <c r="T32" s="716"/>
      <c r="U32" s="716"/>
      <c r="V32" s="717"/>
      <c r="W32" s="119"/>
      <c r="X32" s="4" t="s">
        <v>4668</v>
      </c>
      <c r="Y32" s="6" t="s">
        <v>4658</v>
      </c>
      <c r="Z32" s="6"/>
      <c r="AA32" s="6" t="s">
        <v>4658</v>
      </c>
      <c r="AB32" s="6"/>
      <c r="AC32" s="6" t="s">
        <v>4658</v>
      </c>
      <c r="AD32" s="71" t="s">
        <v>4669</v>
      </c>
      <c r="AE32" s="557">
        <f>INDEX([1]TDSheet!$AY$14:$AY$25000,MATCH($B32,[1]TDSheet!$B$14:$B$25000,0))</f>
        <v>3050</v>
      </c>
      <c r="AF32" s="111"/>
      <c r="AG32" s="501"/>
    </row>
    <row r="33" spans="1:33" ht="17.25" customHeight="1">
      <c r="A33" s="3">
        <f>ROW(33:33)-SUM(AF$1:AF33)</f>
        <v>27</v>
      </c>
      <c r="B33" s="174" t="s">
        <v>5292</v>
      </c>
      <c r="C33" s="174" t="str">
        <f t="shared" si="4"/>
        <v>8534AGNBLZ</v>
      </c>
      <c r="D33" s="183">
        <v>8534</v>
      </c>
      <c r="E33" s="184" t="s">
        <v>7161</v>
      </c>
      <c r="F33" s="185"/>
      <c r="G33" s="185"/>
      <c r="H33" s="185" t="str">
        <f t="shared" si="5"/>
        <v/>
      </c>
      <c r="I33" s="185"/>
      <c r="J33" s="185" t="str">
        <f t="shared" si="3"/>
        <v/>
      </c>
      <c r="K33" s="185" t="s">
        <v>5835</v>
      </c>
      <c r="L33" s="185"/>
      <c r="M33" s="715" t="s">
        <v>5598</v>
      </c>
      <c r="N33" s="716"/>
      <c r="O33" s="716"/>
      <c r="P33" s="716"/>
      <c r="Q33" s="716"/>
      <c r="R33" s="716"/>
      <c r="S33" s="716"/>
      <c r="T33" s="716"/>
      <c r="U33" s="716"/>
      <c r="V33" s="717"/>
      <c r="W33" s="119"/>
      <c r="X33" s="4" t="s">
        <v>4668</v>
      </c>
      <c r="Y33" s="6" t="s">
        <v>4658</v>
      </c>
      <c r="Z33" s="6"/>
      <c r="AA33" s="6" t="s">
        <v>4658</v>
      </c>
      <c r="AB33" s="6"/>
      <c r="AC33" s="6" t="s">
        <v>4658</v>
      </c>
      <c r="AD33" s="71" t="s">
        <v>4669</v>
      </c>
      <c r="AE33" s="557">
        <f>INDEX([1]TDSheet!$AY$14:$AY$25000,MATCH($B33,[1]TDSheet!$B$14:$B$25000,0))</f>
        <v>4150</v>
      </c>
      <c r="AF33" s="111"/>
      <c r="AG33" s="501"/>
    </row>
    <row r="34" spans="1:33" ht="17.25" customHeight="1">
      <c r="A34" s="3">
        <f>ROW(34:34)-SUM(AF$1:AF34)</f>
        <v>28</v>
      </c>
      <c r="B34" s="174" t="s">
        <v>8313</v>
      </c>
      <c r="C34" s="174" t="str">
        <f>IF(D34&lt;&gt;"",CONCATENATE(D34,E34,F34,G34,H34,I34,J34,K34,L34),"")</f>
        <v>8604AGNBLV</v>
      </c>
      <c r="D34" s="183">
        <v>8604</v>
      </c>
      <c r="E34" s="184" t="s">
        <v>7161</v>
      </c>
      <c r="F34" s="185"/>
      <c r="G34" s="185"/>
      <c r="H34" s="185" t="str">
        <f>IF(AB34="+","P","")</f>
        <v/>
      </c>
      <c r="I34" s="185"/>
      <c r="J34" s="185" t="str">
        <f>IF(Z34="+","V","")</f>
        <v>V</v>
      </c>
      <c r="K34" s="185"/>
      <c r="L34" s="185"/>
      <c r="M34" s="715" t="s">
        <v>8314</v>
      </c>
      <c r="N34" s="716"/>
      <c r="O34" s="716"/>
      <c r="P34" s="716"/>
      <c r="Q34" s="716"/>
      <c r="R34" s="716"/>
      <c r="S34" s="716"/>
      <c r="T34" s="716"/>
      <c r="U34" s="716"/>
      <c r="V34" s="717"/>
      <c r="W34" s="119"/>
      <c r="X34" s="4" t="s">
        <v>5692</v>
      </c>
      <c r="Y34" s="6" t="s">
        <v>4658</v>
      </c>
      <c r="Z34" s="6" t="s">
        <v>4658</v>
      </c>
      <c r="AA34" s="6" t="s">
        <v>4658</v>
      </c>
      <c r="AB34" s="6"/>
      <c r="AC34" s="6" t="s">
        <v>4658</v>
      </c>
      <c r="AD34" s="71" t="s">
        <v>8315</v>
      </c>
      <c r="AE34" s="557">
        <f>INDEX([1]TDSheet!$AY$14:$AY$25000,MATCH($B34,[1]TDSheet!$B$14:$B$25000,0))</f>
        <v>3050</v>
      </c>
      <c r="AF34" s="111"/>
      <c r="AG34" s="501"/>
    </row>
    <row r="35" spans="1:33" ht="17.25" customHeight="1">
      <c r="A35" s="3">
        <f>ROW(35:35)-SUM(AF$1:AF35)</f>
        <v>29</v>
      </c>
      <c r="B35" s="174" t="s">
        <v>8316</v>
      </c>
      <c r="C35" s="174" t="str">
        <f>IF(D35&lt;&gt;"",CONCATENATE(D35,E35,F35,G35,H35,I35,J35,K35,L35),"")</f>
        <v>8604AGNBLPV</v>
      </c>
      <c r="D35" s="183">
        <v>8604</v>
      </c>
      <c r="E35" s="184" t="s">
        <v>7161</v>
      </c>
      <c r="F35" s="185"/>
      <c r="G35" s="185"/>
      <c r="H35" s="185" t="str">
        <f>IF(AB35="+","P","")</f>
        <v>P</v>
      </c>
      <c r="I35" s="185"/>
      <c r="J35" s="185" t="str">
        <f>IF(Z35="+","V","")</f>
        <v>V</v>
      </c>
      <c r="K35" s="185"/>
      <c r="L35" s="185"/>
      <c r="M35" s="715" t="s">
        <v>8314</v>
      </c>
      <c r="N35" s="716"/>
      <c r="O35" s="716"/>
      <c r="P35" s="716"/>
      <c r="Q35" s="716"/>
      <c r="R35" s="716"/>
      <c r="S35" s="716"/>
      <c r="T35" s="716"/>
      <c r="U35" s="716"/>
      <c r="V35" s="717"/>
      <c r="W35" s="119"/>
      <c r="X35" s="4" t="s">
        <v>5692</v>
      </c>
      <c r="Y35" s="6" t="s">
        <v>4658</v>
      </c>
      <c r="Z35" s="6" t="s">
        <v>4658</v>
      </c>
      <c r="AA35" s="6" t="s">
        <v>4658</v>
      </c>
      <c r="AB35" s="6" t="s">
        <v>4658</v>
      </c>
      <c r="AC35" s="6"/>
      <c r="AD35" s="71" t="s">
        <v>8315</v>
      </c>
      <c r="AE35" s="557">
        <f>INDEX([1]TDSheet!$AY$14:$AY$25000,MATCH($B35,[1]TDSheet!$B$14:$B$25000,0))</f>
        <v>3050</v>
      </c>
      <c r="AF35" s="111"/>
      <c r="AG35" s="501"/>
    </row>
    <row r="36" spans="1:33" ht="17.25" customHeight="1">
      <c r="A36" s="3">
        <f>ROW(36:36)-SUM(AF$1:AF36)</f>
        <v>30</v>
      </c>
      <c r="B36" s="174" t="s">
        <v>14585</v>
      </c>
      <c r="C36" s="174" t="str">
        <f t="shared" ref="C36" si="6">IF(D36&lt;&gt;"",CONCATENATE(D36,E36,F36,G36,H36,I36,J36,K36,L36),"")</f>
        <v>8562AGNBL</v>
      </c>
      <c r="D36" s="391">
        <v>8562</v>
      </c>
      <c r="E36" s="387" t="s">
        <v>7161</v>
      </c>
      <c r="F36" s="388"/>
      <c r="G36" s="388"/>
      <c r="H36" s="388" t="str">
        <f t="shared" ref="H36" si="7">IF(AB36="+","P","")</f>
        <v/>
      </c>
      <c r="I36" s="388"/>
      <c r="J36" s="388" t="str">
        <f t="shared" ref="J36" si="8">IF(Z36="+","V","")</f>
        <v/>
      </c>
      <c r="K36" s="388"/>
      <c r="L36" s="388"/>
      <c r="M36" s="715" t="s">
        <v>14586</v>
      </c>
      <c r="N36" s="716"/>
      <c r="O36" s="716"/>
      <c r="P36" s="716"/>
      <c r="Q36" s="716"/>
      <c r="R36" s="716"/>
      <c r="S36" s="716"/>
      <c r="T36" s="716"/>
      <c r="U36" s="716"/>
      <c r="V36" s="717"/>
      <c r="W36" s="119"/>
      <c r="X36" s="4" t="s">
        <v>4676</v>
      </c>
      <c r="Y36" s="6" t="s">
        <v>4658</v>
      </c>
      <c r="Z36" s="6"/>
      <c r="AA36" s="6" t="s">
        <v>4658</v>
      </c>
      <c r="AB36" s="6"/>
      <c r="AC36" s="6" t="s">
        <v>4658</v>
      </c>
      <c r="AD36" s="71" t="s">
        <v>14587</v>
      </c>
      <c r="AE36" s="557">
        <f>INDEX([1]TDSheet!$AY$14:$AY$25000,MATCH($B36,[1]TDSheet!$B$14:$B$25000,0))</f>
        <v>3250</v>
      </c>
      <c r="AF36" s="111"/>
      <c r="AG36" s="501"/>
    </row>
    <row r="37" spans="1:33" ht="17.25" customHeight="1">
      <c r="A37" s="397">
        <f>ROW(37:37)-SUM(AF$1:AF37)</f>
        <v>31</v>
      </c>
      <c r="B37" s="398" t="s">
        <v>5293</v>
      </c>
      <c r="C37" s="398" t="str">
        <f t="shared" si="4"/>
        <v>8554AGNBL</v>
      </c>
      <c r="D37" s="399">
        <v>8554</v>
      </c>
      <c r="E37" s="400" t="s">
        <v>7161</v>
      </c>
      <c r="F37" s="401"/>
      <c r="G37" s="401"/>
      <c r="H37" s="401" t="str">
        <f t="shared" si="5"/>
        <v/>
      </c>
      <c r="I37" s="401"/>
      <c r="J37" s="401" t="str">
        <f t="shared" si="3"/>
        <v/>
      </c>
      <c r="K37" s="401"/>
      <c r="L37" s="401"/>
      <c r="M37" s="715" t="s">
        <v>6393</v>
      </c>
      <c r="N37" s="716"/>
      <c r="O37" s="716"/>
      <c r="P37" s="716"/>
      <c r="Q37" s="716"/>
      <c r="R37" s="716"/>
      <c r="S37" s="716"/>
      <c r="T37" s="716"/>
      <c r="U37" s="716"/>
      <c r="V37" s="717"/>
      <c r="W37" s="572"/>
      <c r="X37" s="405" t="s">
        <v>4670</v>
      </c>
      <c r="Y37" s="402" t="s">
        <v>4658</v>
      </c>
      <c r="Z37" s="402"/>
      <c r="AA37" s="402" t="s">
        <v>4658</v>
      </c>
      <c r="AB37" s="402"/>
      <c r="AC37" s="402" t="s">
        <v>4658</v>
      </c>
      <c r="AD37" s="403" t="s">
        <v>4671</v>
      </c>
      <c r="AE37" s="557">
        <f>INDEX([1]TDSheet!$AY$14:$AY$25000,MATCH($B37,[1]TDSheet!$B$14:$B$25000,0))</f>
        <v>3250</v>
      </c>
      <c r="AF37" s="111"/>
      <c r="AG37" s="501"/>
    </row>
    <row r="38" spans="1:33" ht="17.25" customHeight="1">
      <c r="A38" s="397">
        <f>ROW(38:38)-SUM(AF$1:AF38)</f>
        <v>32</v>
      </c>
      <c r="B38" s="398" t="s">
        <v>5294</v>
      </c>
      <c r="C38" s="398" t="str">
        <f t="shared" si="4"/>
        <v>8554AGNBLZ</v>
      </c>
      <c r="D38" s="399">
        <v>8554</v>
      </c>
      <c r="E38" s="400" t="s">
        <v>7161</v>
      </c>
      <c r="F38" s="401"/>
      <c r="G38" s="401"/>
      <c r="H38" s="401" t="str">
        <f t="shared" si="5"/>
        <v/>
      </c>
      <c r="I38" s="401"/>
      <c r="J38" s="401" t="str">
        <f t="shared" si="3"/>
        <v/>
      </c>
      <c r="K38" s="401" t="s">
        <v>5835</v>
      </c>
      <c r="L38" s="401"/>
      <c r="M38" s="715" t="s">
        <v>6394</v>
      </c>
      <c r="N38" s="716"/>
      <c r="O38" s="716"/>
      <c r="P38" s="716"/>
      <c r="Q38" s="716"/>
      <c r="R38" s="716"/>
      <c r="S38" s="716"/>
      <c r="T38" s="716"/>
      <c r="U38" s="716"/>
      <c r="V38" s="717"/>
      <c r="W38" s="572"/>
      <c r="X38" s="405" t="s">
        <v>4670</v>
      </c>
      <c r="Y38" s="402" t="s">
        <v>4658</v>
      </c>
      <c r="Z38" s="402"/>
      <c r="AA38" s="402" t="s">
        <v>4658</v>
      </c>
      <c r="AB38" s="402"/>
      <c r="AC38" s="402" t="s">
        <v>4658</v>
      </c>
      <c r="AD38" s="403" t="s">
        <v>4671</v>
      </c>
      <c r="AE38" s="557">
        <f>INDEX([1]TDSheet!$AY$14:$AY$25000,MATCH($B38,[1]TDSheet!$B$14:$B$25000,0))</f>
        <v>4250</v>
      </c>
      <c r="AF38" s="111"/>
      <c r="AG38" s="501"/>
    </row>
    <row r="39" spans="1:33" ht="17.25" customHeight="1">
      <c r="A39" s="3">
        <f>ROW(39:39)-SUM(AF$1:AF39)</f>
        <v>33</v>
      </c>
      <c r="B39" s="174" t="s">
        <v>5295</v>
      </c>
      <c r="C39" s="174" t="str">
        <f t="shared" si="4"/>
        <v>8580AGNBLV</v>
      </c>
      <c r="D39" s="183">
        <v>8580</v>
      </c>
      <c r="E39" s="184" t="s">
        <v>7161</v>
      </c>
      <c r="F39" s="185"/>
      <c r="G39" s="185"/>
      <c r="H39" s="185" t="str">
        <f t="shared" si="5"/>
        <v/>
      </c>
      <c r="I39" s="185"/>
      <c r="J39" s="185" t="str">
        <f t="shared" si="3"/>
        <v>V</v>
      </c>
      <c r="K39" s="185"/>
      <c r="L39" s="185"/>
      <c r="M39" s="715" t="s">
        <v>6391</v>
      </c>
      <c r="N39" s="716"/>
      <c r="O39" s="716"/>
      <c r="P39" s="716"/>
      <c r="Q39" s="716"/>
      <c r="R39" s="716"/>
      <c r="S39" s="716"/>
      <c r="T39" s="716"/>
      <c r="U39" s="716"/>
      <c r="V39" s="717"/>
      <c r="W39" s="119"/>
      <c r="X39" s="4" t="s">
        <v>4672</v>
      </c>
      <c r="Y39" s="6" t="s">
        <v>4658</v>
      </c>
      <c r="Z39" s="6" t="s">
        <v>4658</v>
      </c>
      <c r="AA39" s="6" t="s">
        <v>4658</v>
      </c>
      <c r="AB39" s="6"/>
      <c r="AC39" s="6" t="s">
        <v>4658</v>
      </c>
      <c r="AD39" s="71" t="s">
        <v>4673</v>
      </c>
      <c r="AE39" s="557">
        <f>INDEX([1]TDSheet!$AY$14:$AY$25000,MATCH($B39,[1]TDSheet!$B$14:$B$25000,0))</f>
        <v>3150</v>
      </c>
      <c r="AF39" s="111"/>
      <c r="AG39" s="501"/>
    </row>
    <row r="40" spans="1:33" ht="17.25" customHeight="1">
      <c r="A40" s="3">
        <f>ROW(40:40)-SUM(AF$1:AF40)</f>
        <v>34</v>
      </c>
      <c r="B40" s="174" t="s">
        <v>5296</v>
      </c>
      <c r="C40" s="174" t="str">
        <f t="shared" si="4"/>
        <v>8580AGNBLPV</v>
      </c>
      <c r="D40" s="183">
        <v>8580</v>
      </c>
      <c r="E40" s="184" t="s">
        <v>7161</v>
      </c>
      <c r="F40" s="185"/>
      <c r="G40" s="185"/>
      <c r="H40" s="185" t="str">
        <f t="shared" si="5"/>
        <v>P</v>
      </c>
      <c r="I40" s="185"/>
      <c r="J40" s="185" t="str">
        <f t="shared" si="3"/>
        <v>V</v>
      </c>
      <c r="K40" s="185"/>
      <c r="L40" s="185"/>
      <c r="M40" s="715" t="s">
        <v>6391</v>
      </c>
      <c r="N40" s="716"/>
      <c r="O40" s="716"/>
      <c r="P40" s="716"/>
      <c r="Q40" s="716"/>
      <c r="R40" s="716"/>
      <c r="S40" s="716"/>
      <c r="T40" s="716"/>
      <c r="U40" s="716"/>
      <c r="V40" s="717"/>
      <c r="W40" s="119"/>
      <c r="X40" s="4" t="s">
        <v>4672</v>
      </c>
      <c r="Y40" s="6" t="s">
        <v>4658</v>
      </c>
      <c r="Z40" s="6" t="s">
        <v>4658</v>
      </c>
      <c r="AA40" s="6" t="s">
        <v>4658</v>
      </c>
      <c r="AB40" s="6" t="s">
        <v>4658</v>
      </c>
      <c r="AC40" s="6"/>
      <c r="AD40" s="71" t="s">
        <v>4673</v>
      </c>
      <c r="AE40" s="557">
        <f>INDEX([1]TDSheet!$AY$14:$AY$25000,MATCH($B40,[1]TDSheet!$B$14:$B$25000,0))</f>
        <v>3150</v>
      </c>
      <c r="AF40" s="111"/>
      <c r="AG40" s="501"/>
    </row>
    <row r="41" spans="1:33" ht="17.25" customHeight="1">
      <c r="A41" s="3">
        <f>ROW(41:41)-SUM(AF$1:AF41)</f>
        <v>35</v>
      </c>
      <c r="B41" s="174" t="s">
        <v>6305</v>
      </c>
      <c r="C41" s="174" t="str">
        <f>IF(D41&lt;&gt;"",CONCATENATE(D41,E41,F41,G41,H41,I41,J41,K41,L41),"")</f>
        <v>8616AGNBLPV</v>
      </c>
      <c r="D41" s="183">
        <v>8616</v>
      </c>
      <c r="E41" s="184" t="s">
        <v>7161</v>
      </c>
      <c r="F41" s="185"/>
      <c r="G41" s="185"/>
      <c r="H41" s="185" t="str">
        <f>IF(AB41="+","P","")</f>
        <v>P</v>
      </c>
      <c r="I41" s="185"/>
      <c r="J41" s="185" t="str">
        <f>IF(Z41="+","V","")</f>
        <v>V</v>
      </c>
      <c r="K41" s="185"/>
      <c r="L41" s="185"/>
      <c r="M41" s="715" t="s">
        <v>6392</v>
      </c>
      <c r="N41" s="716"/>
      <c r="O41" s="716"/>
      <c r="P41" s="716"/>
      <c r="Q41" s="716"/>
      <c r="R41" s="716"/>
      <c r="S41" s="716"/>
      <c r="T41" s="716"/>
      <c r="U41" s="716"/>
      <c r="V41" s="717"/>
      <c r="W41" s="119"/>
      <c r="X41" s="4" t="s">
        <v>7268</v>
      </c>
      <c r="Y41" s="6" t="s">
        <v>4658</v>
      </c>
      <c r="Z41" s="6" t="s">
        <v>4658</v>
      </c>
      <c r="AA41" s="6"/>
      <c r="AB41" s="6" t="s">
        <v>4658</v>
      </c>
      <c r="AC41" s="6"/>
      <c r="AD41" s="71" t="s">
        <v>6306</v>
      </c>
      <c r="AE41" s="557">
        <f>INDEX([1]TDSheet!$AY$14:$AY$25000,MATCH($B41,[1]TDSheet!$B$14:$B$25000,0))</f>
        <v>3100</v>
      </c>
      <c r="AF41" s="111"/>
      <c r="AG41" s="501"/>
    </row>
    <row r="42" spans="1:33" ht="17.25" customHeight="1">
      <c r="A42" s="3">
        <f>ROW(42:42)-SUM(AF$1:AF42)</f>
        <v>36</v>
      </c>
      <c r="B42" s="174" t="s">
        <v>8688</v>
      </c>
      <c r="C42" s="174" t="str">
        <f>IF(D42&lt;&gt;"",CONCATENATE(D42,E42,F42,G42,H42,I42,J42,K42,L42),"")</f>
        <v>8620AGNBLPV</v>
      </c>
      <c r="D42" s="183">
        <v>8620</v>
      </c>
      <c r="E42" s="184" t="s">
        <v>7161</v>
      </c>
      <c r="F42" s="185"/>
      <c r="G42" s="185"/>
      <c r="H42" s="185" t="str">
        <f>IF(AB42="+","P","")</f>
        <v>P</v>
      </c>
      <c r="I42" s="185"/>
      <c r="J42" s="185" t="str">
        <f>IF(Z42="+","V","")</f>
        <v>V</v>
      </c>
      <c r="K42" s="185"/>
      <c r="L42" s="185"/>
      <c r="M42" s="715" t="s">
        <v>14892</v>
      </c>
      <c r="N42" s="716"/>
      <c r="O42" s="716"/>
      <c r="P42" s="716"/>
      <c r="Q42" s="716"/>
      <c r="R42" s="716"/>
      <c r="S42" s="716"/>
      <c r="T42" s="716"/>
      <c r="U42" s="716"/>
      <c r="V42" s="717"/>
      <c r="W42" s="119"/>
      <c r="X42" s="4" t="s">
        <v>7268</v>
      </c>
      <c r="Y42" s="6" t="s">
        <v>4658</v>
      </c>
      <c r="Z42" s="6" t="s">
        <v>4658</v>
      </c>
      <c r="AA42" s="6"/>
      <c r="AB42" s="6" t="s">
        <v>4658</v>
      </c>
      <c r="AC42" s="6"/>
      <c r="AD42" s="71" t="s">
        <v>4685</v>
      </c>
      <c r="AE42" s="557">
        <f>INDEX([1]TDSheet!$AY$14:$AY$25000,MATCH($B42,[1]TDSheet!$B$14:$B$25000,0))</f>
        <v>3150</v>
      </c>
      <c r="AF42" s="111"/>
      <c r="AG42" s="501"/>
    </row>
    <row r="43" spans="1:33" ht="17.25" customHeight="1">
      <c r="A43" s="3">
        <f>ROW(43:43)-SUM(AF$1:AF43)</f>
        <v>37</v>
      </c>
      <c r="B43" s="174" t="s">
        <v>13482</v>
      </c>
      <c r="C43" s="174" t="str">
        <f>IF(D43&lt;&gt;"",CONCATENATE(D43,E43,F43,G43,H43,I43,J43,K43,L43),"")</f>
        <v>8620AGNBLPV</v>
      </c>
      <c r="D43" s="391">
        <v>8620</v>
      </c>
      <c r="E43" s="387" t="s">
        <v>7161</v>
      </c>
      <c r="F43" s="388"/>
      <c r="G43" s="388"/>
      <c r="H43" s="388" t="str">
        <f>IF(AB43="+","P","")</f>
        <v>P</v>
      </c>
      <c r="I43" s="388"/>
      <c r="J43" s="388" t="str">
        <f>IF(Z43="+","V","")</f>
        <v>V</v>
      </c>
      <c r="K43" s="388"/>
      <c r="L43" s="388"/>
      <c r="M43" s="715" t="s">
        <v>13483</v>
      </c>
      <c r="N43" s="716"/>
      <c r="O43" s="716"/>
      <c r="P43" s="716"/>
      <c r="Q43" s="716"/>
      <c r="R43" s="716"/>
      <c r="S43" s="716"/>
      <c r="T43" s="716"/>
      <c r="U43" s="716"/>
      <c r="V43" s="717"/>
      <c r="W43" s="119"/>
      <c r="X43" s="4" t="s">
        <v>7268</v>
      </c>
      <c r="Y43" s="6" t="s">
        <v>4658</v>
      </c>
      <c r="Z43" s="6" t="s">
        <v>4658</v>
      </c>
      <c r="AA43" s="6"/>
      <c r="AB43" s="6" t="s">
        <v>4658</v>
      </c>
      <c r="AC43" s="6"/>
      <c r="AD43" s="71" t="s">
        <v>4685</v>
      </c>
      <c r="AE43" s="557">
        <f>INDEX([1]TDSheet!$AY$14:$AY$25000,MATCH($B43,[1]TDSheet!$B$14:$B$25000,0))</f>
        <v>3150</v>
      </c>
      <c r="AF43" s="111"/>
      <c r="AG43" s="501"/>
    </row>
    <row r="44" spans="1:33" ht="17.25" customHeight="1">
      <c r="A44" s="3">
        <f>ROW(44:44)-SUM(AF$1:AF44)</f>
        <v>38</v>
      </c>
      <c r="B44" s="174" t="s">
        <v>14893</v>
      </c>
      <c r="C44" s="174" t="str">
        <f>IF(D44&lt;&gt;"",CONCATENATE(D44,E44,F44,G44,H44,I44,J44,K44,L44),"")</f>
        <v>8620AGNBLPV</v>
      </c>
      <c r="D44" s="391">
        <v>8620</v>
      </c>
      <c r="E44" s="387" t="s">
        <v>7161</v>
      </c>
      <c r="F44" s="388"/>
      <c r="G44" s="388"/>
      <c r="H44" s="388" t="str">
        <f>IF(AB44="+","P","")</f>
        <v>P</v>
      </c>
      <c r="I44" s="388"/>
      <c r="J44" s="388" t="str">
        <f>IF(Z44="+","V","")</f>
        <v>V</v>
      </c>
      <c r="K44" s="388"/>
      <c r="L44" s="388"/>
      <c r="M44" s="715" t="s">
        <v>14894</v>
      </c>
      <c r="N44" s="716"/>
      <c r="O44" s="716"/>
      <c r="P44" s="716"/>
      <c r="Q44" s="716"/>
      <c r="R44" s="716"/>
      <c r="S44" s="716"/>
      <c r="T44" s="716"/>
      <c r="U44" s="716"/>
      <c r="V44" s="717"/>
      <c r="W44" s="119"/>
      <c r="X44" s="4" t="s">
        <v>14895</v>
      </c>
      <c r="Y44" s="6" t="s">
        <v>4658</v>
      </c>
      <c r="Z44" s="6" t="s">
        <v>4658</v>
      </c>
      <c r="AA44" s="6"/>
      <c r="AB44" s="6" t="s">
        <v>4658</v>
      </c>
      <c r="AC44" s="6"/>
      <c r="AD44" s="71" t="s">
        <v>4685</v>
      </c>
      <c r="AE44" s="570">
        <f>INDEX([1]TDSheet!$AY$14:$AY$25000,MATCH($B44,[1]TDSheet!$B$14:$B$25000,0))</f>
        <v>3150</v>
      </c>
      <c r="AF44" s="111"/>
      <c r="AG44" s="501"/>
    </row>
    <row r="45" spans="1:33" ht="17.25" customHeight="1">
      <c r="A45" s="3">
        <f>ROW(45:45)-SUM(AF$1:AF45)</f>
        <v>39</v>
      </c>
      <c r="B45" s="174" t="s">
        <v>5297</v>
      </c>
      <c r="C45" s="174" t="str">
        <f t="shared" si="4"/>
        <v>8547AGNBLV</v>
      </c>
      <c r="D45" s="183">
        <v>8547</v>
      </c>
      <c r="E45" s="184" t="s">
        <v>7161</v>
      </c>
      <c r="F45" s="185"/>
      <c r="G45" s="185"/>
      <c r="H45" s="185" t="str">
        <f t="shared" si="5"/>
        <v/>
      </c>
      <c r="I45" s="185"/>
      <c r="J45" s="185" t="str">
        <f t="shared" si="3"/>
        <v>V</v>
      </c>
      <c r="K45" s="185"/>
      <c r="L45" s="185"/>
      <c r="M45" s="715" t="s">
        <v>12339</v>
      </c>
      <c r="N45" s="716"/>
      <c r="O45" s="716"/>
      <c r="P45" s="716"/>
      <c r="Q45" s="716"/>
      <c r="R45" s="716"/>
      <c r="S45" s="716"/>
      <c r="T45" s="716"/>
      <c r="U45" s="716"/>
      <c r="V45" s="717"/>
      <c r="W45" s="119" t="s">
        <v>4930</v>
      </c>
      <c r="X45" s="4" t="s">
        <v>5664</v>
      </c>
      <c r="Y45" s="6" t="s">
        <v>4658</v>
      </c>
      <c r="Z45" s="6" t="s">
        <v>4658</v>
      </c>
      <c r="AA45" s="6" t="s">
        <v>4658</v>
      </c>
      <c r="AB45" s="6"/>
      <c r="AC45" s="6" t="s">
        <v>4658</v>
      </c>
      <c r="AD45" s="71" t="s">
        <v>4675</v>
      </c>
      <c r="AE45" s="557">
        <f>INDEX([1]TDSheet!$AY$14:$AY$25000,MATCH($B45,[1]TDSheet!$B$14:$B$25000,0))</f>
        <v>3050</v>
      </c>
      <c r="AF45" s="111"/>
      <c r="AG45" s="501"/>
    </row>
    <row r="46" spans="1:33" ht="17.25" customHeight="1">
      <c r="A46" s="3">
        <f>ROW(46:46)-SUM(AF$1:AF46)</f>
        <v>40</v>
      </c>
      <c r="B46" s="174" t="s">
        <v>5298</v>
      </c>
      <c r="C46" s="174" t="str">
        <f t="shared" si="4"/>
        <v>8547AGNBLVZ</v>
      </c>
      <c r="D46" s="183">
        <v>8547</v>
      </c>
      <c r="E46" s="184" t="s">
        <v>7161</v>
      </c>
      <c r="F46" s="185"/>
      <c r="G46" s="185"/>
      <c r="H46" s="185" t="str">
        <f t="shared" si="5"/>
        <v/>
      </c>
      <c r="I46" s="185"/>
      <c r="J46" s="185" t="str">
        <f t="shared" si="3"/>
        <v>V</v>
      </c>
      <c r="K46" s="185" t="s">
        <v>5835</v>
      </c>
      <c r="L46" s="185"/>
      <c r="M46" s="715" t="s">
        <v>12340</v>
      </c>
      <c r="N46" s="716"/>
      <c r="O46" s="716"/>
      <c r="P46" s="716"/>
      <c r="Q46" s="716"/>
      <c r="R46" s="716"/>
      <c r="S46" s="716"/>
      <c r="T46" s="716"/>
      <c r="U46" s="716"/>
      <c r="V46" s="717"/>
      <c r="W46" s="119" t="s">
        <v>4930</v>
      </c>
      <c r="X46" s="4" t="s">
        <v>5664</v>
      </c>
      <c r="Y46" s="6" t="s">
        <v>4658</v>
      </c>
      <c r="Z46" s="6" t="s">
        <v>4658</v>
      </c>
      <c r="AA46" s="6" t="s">
        <v>4658</v>
      </c>
      <c r="AB46" s="6"/>
      <c r="AC46" s="6" t="s">
        <v>4658</v>
      </c>
      <c r="AD46" s="71" t="s">
        <v>4675</v>
      </c>
      <c r="AE46" s="557">
        <f>INDEX([1]TDSheet!$AY$14:$AY$25000,MATCH($B46,[1]TDSheet!$B$14:$B$25000,0))</f>
        <v>3950</v>
      </c>
      <c r="AF46" s="111"/>
      <c r="AG46" s="501"/>
    </row>
    <row r="47" spans="1:33" ht="17.25" customHeight="1">
      <c r="A47" s="3">
        <f>ROW(47:47)-SUM(AF$1:AF47)</f>
        <v>41</v>
      </c>
      <c r="B47" s="174" t="s">
        <v>5299</v>
      </c>
      <c r="C47" s="174" t="str">
        <f>IF(D47&lt;&gt;"",CONCATENATE(D47,E47,F47,G47,H47,I47,J47,K47,L47),"")</f>
        <v>8572AGNBLV</v>
      </c>
      <c r="D47" s="183">
        <v>8572</v>
      </c>
      <c r="E47" s="184" t="s">
        <v>7161</v>
      </c>
      <c r="F47" s="185"/>
      <c r="G47" s="185"/>
      <c r="H47" s="185" t="str">
        <f>IF(AB47="+","P","")</f>
        <v/>
      </c>
      <c r="I47" s="185"/>
      <c r="J47" s="185" t="str">
        <f>IF(Z47="+","V","")</f>
        <v>V</v>
      </c>
      <c r="K47" s="185"/>
      <c r="L47" s="185"/>
      <c r="M47" s="715" t="s">
        <v>12341</v>
      </c>
      <c r="N47" s="716"/>
      <c r="O47" s="716"/>
      <c r="P47" s="716"/>
      <c r="Q47" s="716"/>
      <c r="R47" s="716"/>
      <c r="S47" s="716"/>
      <c r="T47" s="716"/>
      <c r="U47" s="716"/>
      <c r="V47" s="717"/>
      <c r="W47" s="119" t="s">
        <v>4931</v>
      </c>
      <c r="X47" s="4" t="s">
        <v>4676</v>
      </c>
      <c r="Y47" s="6" t="s">
        <v>4658</v>
      </c>
      <c r="Z47" s="6" t="s">
        <v>4658</v>
      </c>
      <c r="AA47" s="6"/>
      <c r="AB47" s="6"/>
      <c r="AC47" s="6" t="s">
        <v>4658</v>
      </c>
      <c r="AD47" s="71" t="s">
        <v>4677</v>
      </c>
      <c r="AE47" s="557">
        <f>INDEX([1]TDSheet!$AY$14:$AY$25000,MATCH($B47,[1]TDSheet!$B$14:$B$25000,0))</f>
        <v>3050</v>
      </c>
      <c r="AF47" s="111"/>
      <c r="AG47" s="501"/>
    </row>
    <row r="48" spans="1:33" ht="17.25" customHeight="1">
      <c r="A48" s="3">
        <f>ROW(48:48)-SUM(AF$1:AF48)</f>
        <v>42</v>
      </c>
      <c r="B48" s="174" t="s">
        <v>5300</v>
      </c>
      <c r="C48" s="174" t="str">
        <f t="shared" si="4"/>
        <v>8572AGNBLPV</v>
      </c>
      <c r="D48" s="183">
        <v>8572</v>
      </c>
      <c r="E48" s="184" t="s">
        <v>7161</v>
      </c>
      <c r="F48" s="185"/>
      <c r="G48" s="185"/>
      <c r="H48" s="185" t="str">
        <f t="shared" si="5"/>
        <v>P</v>
      </c>
      <c r="I48" s="185"/>
      <c r="J48" s="185" t="str">
        <f t="shared" si="3"/>
        <v>V</v>
      </c>
      <c r="K48" s="185"/>
      <c r="L48" s="185"/>
      <c r="M48" s="715" t="s">
        <v>12341</v>
      </c>
      <c r="N48" s="716"/>
      <c r="O48" s="716"/>
      <c r="P48" s="716"/>
      <c r="Q48" s="716"/>
      <c r="R48" s="716"/>
      <c r="S48" s="716"/>
      <c r="T48" s="716"/>
      <c r="U48" s="716"/>
      <c r="V48" s="717"/>
      <c r="W48" s="119" t="s">
        <v>4931</v>
      </c>
      <c r="X48" s="4" t="s">
        <v>4676</v>
      </c>
      <c r="Y48" s="6" t="s">
        <v>4658</v>
      </c>
      <c r="Z48" s="6" t="s">
        <v>4658</v>
      </c>
      <c r="AA48" s="6"/>
      <c r="AB48" s="6" t="s">
        <v>4658</v>
      </c>
      <c r="AC48" s="6"/>
      <c r="AD48" s="71" t="s">
        <v>4677</v>
      </c>
      <c r="AE48" s="557">
        <f>INDEX([1]TDSheet!$AY$14:$AY$25000,MATCH($B48,[1]TDSheet!$B$14:$B$25000,0))</f>
        <v>3050</v>
      </c>
      <c r="AF48" s="111"/>
      <c r="AG48" s="501"/>
    </row>
    <row r="49" spans="1:33" ht="17.25" customHeight="1">
      <c r="A49" s="3">
        <f>ROW(49:49)-SUM(AF$1:AF49)</f>
        <v>43</v>
      </c>
      <c r="B49" s="174" t="s">
        <v>5301</v>
      </c>
      <c r="C49" s="174" t="str">
        <f t="shared" si="4"/>
        <v>8589AGNBLV</v>
      </c>
      <c r="D49" s="183">
        <v>8589</v>
      </c>
      <c r="E49" s="184" t="s">
        <v>7161</v>
      </c>
      <c r="F49" s="185"/>
      <c r="G49" s="185"/>
      <c r="H49" s="185" t="str">
        <f t="shared" si="5"/>
        <v/>
      </c>
      <c r="I49" s="185"/>
      <c r="J49" s="185" t="str">
        <f t="shared" si="3"/>
        <v>V</v>
      </c>
      <c r="K49" s="185"/>
      <c r="L49" s="185"/>
      <c r="M49" s="715" t="s">
        <v>12342</v>
      </c>
      <c r="N49" s="716"/>
      <c r="O49" s="716"/>
      <c r="P49" s="716"/>
      <c r="Q49" s="716"/>
      <c r="R49" s="716"/>
      <c r="S49" s="716"/>
      <c r="T49" s="716"/>
      <c r="U49" s="716"/>
      <c r="V49" s="717"/>
      <c r="W49" s="119" t="s">
        <v>12337</v>
      </c>
      <c r="X49" s="4" t="s">
        <v>10875</v>
      </c>
      <c r="Y49" s="6" t="s">
        <v>4658</v>
      </c>
      <c r="Z49" s="6" t="s">
        <v>4658</v>
      </c>
      <c r="AA49" s="6" t="s">
        <v>4658</v>
      </c>
      <c r="AB49" s="6"/>
      <c r="AC49" s="6" t="s">
        <v>4658</v>
      </c>
      <c r="AD49" s="71" t="s">
        <v>4679</v>
      </c>
      <c r="AE49" s="557">
        <f>INDEX([1]TDSheet!$AY$14:$AY$25000,MATCH($B49,[1]TDSheet!$B$14:$B$25000,0))</f>
        <v>3100</v>
      </c>
      <c r="AF49" s="111"/>
      <c r="AG49" s="501"/>
    </row>
    <row r="50" spans="1:33" ht="17.25" customHeight="1">
      <c r="A50" s="3">
        <f>ROW(50:50)-SUM(AF$1:AF50)</f>
        <v>44</v>
      </c>
      <c r="B50" s="174" t="s">
        <v>5302</v>
      </c>
      <c r="C50" s="174" t="str">
        <f t="shared" si="4"/>
        <v>8589AGNBLPV</v>
      </c>
      <c r="D50" s="183">
        <v>8589</v>
      </c>
      <c r="E50" s="184" t="s">
        <v>7161</v>
      </c>
      <c r="F50" s="185"/>
      <c r="G50" s="185"/>
      <c r="H50" s="185" t="str">
        <f t="shared" si="5"/>
        <v>P</v>
      </c>
      <c r="I50" s="185"/>
      <c r="J50" s="185" t="str">
        <f t="shared" si="3"/>
        <v>V</v>
      </c>
      <c r="K50" s="185"/>
      <c r="L50" s="185"/>
      <c r="M50" s="715" t="s">
        <v>14971</v>
      </c>
      <c r="N50" s="716"/>
      <c r="O50" s="716"/>
      <c r="P50" s="716"/>
      <c r="Q50" s="716"/>
      <c r="R50" s="716"/>
      <c r="S50" s="716"/>
      <c r="T50" s="716"/>
      <c r="U50" s="716"/>
      <c r="V50" s="717"/>
      <c r="W50" s="119" t="s">
        <v>12337</v>
      </c>
      <c r="X50" s="4" t="s">
        <v>10875</v>
      </c>
      <c r="Y50" s="6" t="s">
        <v>4658</v>
      </c>
      <c r="Z50" s="6" t="s">
        <v>4658</v>
      </c>
      <c r="AA50" s="6" t="s">
        <v>4658</v>
      </c>
      <c r="AB50" s="6" t="s">
        <v>4658</v>
      </c>
      <c r="AC50" s="6"/>
      <c r="AD50" s="71" t="s">
        <v>4679</v>
      </c>
      <c r="AE50" s="557">
        <f>INDEX([1]TDSheet!$AY$14:$AY$25000,MATCH($B50,[1]TDSheet!$B$14:$B$25000,0))</f>
        <v>3100</v>
      </c>
      <c r="AF50" s="111"/>
      <c r="AG50" s="501"/>
    </row>
    <row r="51" spans="1:33" ht="17.25" customHeight="1">
      <c r="A51" s="3">
        <f>ROW(51:51)-SUM(AF$1:AF51)</f>
        <v>45</v>
      </c>
      <c r="B51" s="174" t="s">
        <v>14972</v>
      </c>
      <c r="C51" s="174" t="str">
        <f t="shared" ref="C51" si="9">IF(D51&lt;&gt;"",CONCATENATE(D51,E51,F51,G51,H51,I51,J51,K51,L51),"")</f>
        <v>8589AGNBLPV</v>
      </c>
      <c r="D51" s="183">
        <v>8589</v>
      </c>
      <c r="E51" s="184" t="s">
        <v>7161</v>
      </c>
      <c r="F51" s="185"/>
      <c r="G51" s="185"/>
      <c r="H51" s="185" t="str">
        <f t="shared" ref="H51" si="10">IF(AB51="+","P","")</f>
        <v>P</v>
      </c>
      <c r="I51" s="185"/>
      <c r="J51" s="185" t="str">
        <f t="shared" ref="J51" si="11">IF(Z51="+","V","")</f>
        <v>V</v>
      </c>
      <c r="K51" s="185"/>
      <c r="L51" s="185"/>
      <c r="M51" s="715" t="s">
        <v>14973</v>
      </c>
      <c r="N51" s="716"/>
      <c r="O51" s="716"/>
      <c r="P51" s="716"/>
      <c r="Q51" s="716"/>
      <c r="R51" s="716"/>
      <c r="S51" s="716"/>
      <c r="T51" s="716"/>
      <c r="U51" s="716"/>
      <c r="V51" s="717"/>
      <c r="W51" s="119" t="s">
        <v>12337</v>
      </c>
      <c r="X51" s="4" t="s">
        <v>10875</v>
      </c>
      <c r="Y51" s="6" t="s">
        <v>4658</v>
      </c>
      <c r="Z51" s="6" t="s">
        <v>4658</v>
      </c>
      <c r="AA51" s="6" t="s">
        <v>4658</v>
      </c>
      <c r="AB51" s="6" t="s">
        <v>4658</v>
      </c>
      <c r="AC51" s="6"/>
      <c r="AD51" s="71" t="s">
        <v>4679</v>
      </c>
      <c r="AE51" s="557">
        <f>INDEX([1]TDSheet!$AY$14:$AY$25000,MATCH($B51,[1]TDSheet!$B$14:$B$25000,0))</f>
        <v>3100</v>
      </c>
      <c r="AF51" s="111"/>
      <c r="AG51" s="501"/>
    </row>
    <row r="52" spans="1:33" ht="17.25" customHeight="1">
      <c r="A52" s="3">
        <f>ROW(52:52)-SUM(AF$1:AF52)</f>
        <v>46</v>
      </c>
      <c r="B52" s="174" t="s">
        <v>5303</v>
      </c>
      <c r="C52" s="174" t="str">
        <f t="shared" si="4"/>
        <v>8589AGNBLVZ</v>
      </c>
      <c r="D52" s="183">
        <v>8589</v>
      </c>
      <c r="E52" s="184" t="s">
        <v>7161</v>
      </c>
      <c r="F52" s="185"/>
      <c r="G52" s="185"/>
      <c r="H52" s="185" t="str">
        <f t="shared" si="5"/>
        <v/>
      </c>
      <c r="I52" s="185"/>
      <c r="J52" s="185" t="str">
        <f t="shared" si="3"/>
        <v>V</v>
      </c>
      <c r="K52" s="185" t="s">
        <v>5835</v>
      </c>
      <c r="L52" s="185"/>
      <c r="M52" s="715" t="s">
        <v>12343</v>
      </c>
      <c r="N52" s="716"/>
      <c r="O52" s="716"/>
      <c r="P52" s="716"/>
      <c r="Q52" s="716"/>
      <c r="R52" s="716"/>
      <c r="S52" s="716"/>
      <c r="T52" s="716"/>
      <c r="U52" s="716"/>
      <c r="V52" s="717"/>
      <c r="W52" s="119" t="s">
        <v>12337</v>
      </c>
      <c r="X52" s="4" t="s">
        <v>10875</v>
      </c>
      <c r="Y52" s="6" t="s">
        <v>4658</v>
      </c>
      <c r="Z52" s="6" t="s">
        <v>4658</v>
      </c>
      <c r="AA52" s="6" t="s">
        <v>4658</v>
      </c>
      <c r="AB52" s="6"/>
      <c r="AC52" s="6" t="s">
        <v>4658</v>
      </c>
      <c r="AD52" s="71" t="s">
        <v>4679</v>
      </c>
      <c r="AE52" s="557">
        <f>INDEX([1]TDSheet!$AY$14:$AY$25000,MATCH($B52,[1]TDSheet!$B$14:$B$25000,0))</f>
        <v>4050</v>
      </c>
      <c r="AF52" s="111"/>
      <c r="AG52" s="501"/>
    </row>
    <row r="53" spans="1:33" ht="17.25" customHeight="1">
      <c r="A53" s="3">
        <f>ROW(53:53)-SUM(AF$1:AF53)</f>
        <v>47</v>
      </c>
      <c r="B53" s="174" t="s">
        <v>5304</v>
      </c>
      <c r="C53" s="174" t="str">
        <f t="shared" si="4"/>
        <v>8589AGNBLPVZ</v>
      </c>
      <c r="D53" s="183">
        <v>8589</v>
      </c>
      <c r="E53" s="184" t="s">
        <v>7161</v>
      </c>
      <c r="F53" s="185"/>
      <c r="G53" s="185"/>
      <c r="H53" s="185" t="str">
        <f t="shared" si="5"/>
        <v>P</v>
      </c>
      <c r="I53" s="185"/>
      <c r="J53" s="185" t="str">
        <f t="shared" si="3"/>
        <v>V</v>
      </c>
      <c r="K53" s="185" t="s">
        <v>5835</v>
      </c>
      <c r="L53" s="185"/>
      <c r="M53" s="715" t="s">
        <v>12343</v>
      </c>
      <c r="N53" s="716"/>
      <c r="O53" s="716"/>
      <c r="P53" s="716"/>
      <c r="Q53" s="716"/>
      <c r="R53" s="716"/>
      <c r="S53" s="716"/>
      <c r="T53" s="716"/>
      <c r="U53" s="716"/>
      <c r="V53" s="717"/>
      <c r="W53" s="119" t="s">
        <v>12337</v>
      </c>
      <c r="X53" s="4" t="s">
        <v>10875</v>
      </c>
      <c r="Y53" s="6" t="s">
        <v>4658</v>
      </c>
      <c r="Z53" s="6" t="s">
        <v>4658</v>
      </c>
      <c r="AA53" s="6" t="s">
        <v>4658</v>
      </c>
      <c r="AB53" s="6" t="s">
        <v>4658</v>
      </c>
      <c r="AC53" s="6"/>
      <c r="AD53" s="71" t="s">
        <v>4679</v>
      </c>
      <c r="AE53" s="557">
        <f>INDEX([1]TDSheet!$AY$14:$AY$25000,MATCH($B53,[1]TDSheet!$B$14:$B$25000,0))</f>
        <v>4050</v>
      </c>
      <c r="AF53" s="111"/>
      <c r="AG53" s="501"/>
    </row>
    <row r="54" spans="1:33" ht="17.25" customHeight="1">
      <c r="A54" s="3">
        <f>ROW(54:54)-SUM(AF$1:AF54)</f>
        <v>48</v>
      </c>
      <c r="B54" s="174" t="s">
        <v>10432</v>
      </c>
      <c r="C54" s="174" t="str">
        <f>IF(D54&lt;&gt;"",CONCATENATE(D54,E54,F54,G54,H54,I54,J54,K54,L54),"")</f>
        <v>8631AGNBLPV</v>
      </c>
      <c r="D54" s="391">
        <v>8631</v>
      </c>
      <c r="E54" s="387" t="s">
        <v>7161</v>
      </c>
      <c r="F54" s="388"/>
      <c r="G54" s="388"/>
      <c r="H54" s="388" t="str">
        <f>IF(AB54="+","P","")</f>
        <v>P</v>
      </c>
      <c r="I54" s="388"/>
      <c r="J54" s="388" t="str">
        <f>IF(Z54="+","V","")</f>
        <v>V</v>
      </c>
      <c r="K54" s="388"/>
      <c r="L54" s="388"/>
      <c r="M54" s="715" t="s">
        <v>12344</v>
      </c>
      <c r="N54" s="716"/>
      <c r="O54" s="716"/>
      <c r="P54" s="716"/>
      <c r="Q54" s="716"/>
      <c r="R54" s="716"/>
      <c r="S54" s="716"/>
      <c r="T54" s="716"/>
      <c r="U54" s="716"/>
      <c r="V54" s="717"/>
      <c r="W54" s="119" t="s">
        <v>12338</v>
      </c>
      <c r="X54" s="4" t="s">
        <v>6253</v>
      </c>
      <c r="Y54" s="6" t="s">
        <v>4658</v>
      </c>
      <c r="Z54" s="6" t="s">
        <v>4658</v>
      </c>
      <c r="AA54" s="6"/>
      <c r="AB54" s="6" t="s">
        <v>4658</v>
      </c>
      <c r="AC54" s="6"/>
      <c r="AD54" s="71" t="s">
        <v>7858</v>
      </c>
      <c r="AE54" s="557">
        <f>INDEX([1]TDSheet!$AY$14:$AY$25000,MATCH($B54,[1]TDSheet!$B$14:$B$25000,0))</f>
        <v>3400</v>
      </c>
      <c r="AF54" s="111"/>
      <c r="AG54" s="501"/>
    </row>
    <row r="55" spans="1:33" ht="17.25" customHeight="1">
      <c r="A55" s="3">
        <f>ROW(55:55)-SUM(AF$1:AF55)</f>
        <v>49</v>
      </c>
      <c r="B55" s="174" t="s">
        <v>10433</v>
      </c>
      <c r="C55" s="174" t="str">
        <f>IF(D55&lt;&gt;"",CONCATENATE(D55,E55,F55,G55,H55,I55,J55,K55,L55),"")</f>
        <v>8631AGNBLPV</v>
      </c>
      <c r="D55" s="391">
        <v>8631</v>
      </c>
      <c r="E55" s="387" t="s">
        <v>7161</v>
      </c>
      <c r="F55" s="388"/>
      <c r="G55" s="388"/>
      <c r="H55" s="388" t="str">
        <f>IF(AB55="+","P","")</f>
        <v>P</v>
      </c>
      <c r="I55" s="388"/>
      <c r="J55" s="388" t="str">
        <f>IF(Z55="+","V","")</f>
        <v>V</v>
      </c>
      <c r="K55" s="388"/>
      <c r="L55" s="388"/>
      <c r="M55" s="715" t="s">
        <v>12345</v>
      </c>
      <c r="N55" s="716"/>
      <c r="O55" s="716"/>
      <c r="P55" s="716"/>
      <c r="Q55" s="716"/>
      <c r="R55" s="716"/>
      <c r="S55" s="716"/>
      <c r="T55" s="716"/>
      <c r="U55" s="716"/>
      <c r="V55" s="717"/>
      <c r="W55" s="119" t="s">
        <v>12338</v>
      </c>
      <c r="X55" s="4" t="s">
        <v>6253</v>
      </c>
      <c r="Y55" s="6" t="s">
        <v>4658</v>
      </c>
      <c r="Z55" s="6" t="s">
        <v>4658</v>
      </c>
      <c r="AA55" s="6"/>
      <c r="AB55" s="6" t="s">
        <v>4658</v>
      </c>
      <c r="AC55" s="6"/>
      <c r="AD55" s="71" t="s">
        <v>7858</v>
      </c>
      <c r="AE55" s="557">
        <f>INDEX([1]TDSheet!$AY$14:$AY$25000,MATCH($B55,[1]TDSheet!$B$14:$B$25000,0))</f>
        <v>3400</v>
      </c>
      <c r="AF55" s="111"/>
      <c r="AG55" s="501"/>
    </row>
    <row r="56" spans="1:33" ht="17.25" customHeight="1">
      <c r="A56" s="3">
        <f>ROW(56:56)-SUM(AF$1:AF56)</f>
        <v>50</v>
      </c>
      <c r="B56" s="174" t="s">
        <v>5305</v>
      </c>
      <c r="C56" s="174" t="str">
        <f t="shared" ref="C56" si="12">IF(D56&lt;&gt;"",CONCATENATE(D56,E56,F56,G56,H56,I56,J56,K56,L56),"")</f>
        <v>8592AGNBLPV</v>
      </c>
      <c r="D56" s="183">
        <v>8592</v>
      </c>
      <c r="E56" s="184" t="s">
        <v>7161</v>
      </c>
      <c r="F56" s="185"/>
      <c r="G56" s="185"/>
      <c r="H56" s="185" t="str">
        <f t="shared" ref="H56" si="13">IF(AB56="+","P","")</f>
        <v>P</v>
      </c>
      <c r="I56" s="185"/>
      <c r="J56" s="185" t="str">
        <f t="shared" ref="J56" si="14">IF(Z56="+","V","")</f>
        <v>V</v>
      </c>
      <c r="K56" s="185"/>
      <c r="L56" s="185"/>
      <c r="M56" s="715" t="s">
        <v>14640</v>
      </c>
      <c r="N56" s="716"/>
      <c r="O56" s="716"/>
      <c r="P56" s="716"/>
      <c r="Q56" s="716"/>
      <c r="R56" s="716"/>
      <c r="S56" s="716"/>
      <c r="T56" s="716"/>
      <c r="U56" s="716"/>
      <c r="V56" s="717"/>
      <c r="W56" s="119"/>
      <c r="X56" s="4" t="s">
        <v>5677</v>
      </c>
      <c r="Y56" s="6" t="s">
        <v>4658</v>
      </c>
      <c r="Z56" s="6" t="s">
        <v>4658</v>
      </c>
      <c r="AA56" s="6"/>
      <c r="AB56" s="6" t="s">
        <v>4658</v>
      </c>
      <c r="AC56" s="6"/>
      <c r="AD56" s="71" t="s">
        <v>6059</v>
      </c>
      <c r="AE56" s="557">
        <f>INDEX([1]TDSheet!$AY$14:$AY$25000,MATCH($B56,[1]TDSheet!$B$14:$B$25000,0))</f>
        <v>3100</v>
      </c>
      <c r="AF56" s="111"/>
      <c r="AG56" s="501"/>
    </row>
    <row r="57" spans="1:33" ht="17.25" customHeight="1">
      <c r="A57" s="3">
        <f>ROW(57:57)-SUM(AF$1:AF57)</f>
        <v>51</v>
      </c>
      <c r="B57" s="174" t="s">
        <v>14639</v>
      </c>
      <c r="C57" s="174" t="str">
        <f t="shared" si="4"/>
        <v>8592AGNBLPV</v>
      </c>
      <c r="D57" s="478">
        <v>8592</v>
      </c>
      <c r="E57" s="479" t="s">
        <v>7161</v>
      </c>
      <c r="F57" s="480"/>
      <c r="G57" s="480"/>
      <c r="H57" s="480" t="str">
        <f t="shared" si="5"/>
        <v>P</v>
      </c>
      <c r="I57" s="480"/>
      <c r="J57" s="480" t="str">
        <f t="shared" si="3"/>
        <v>V</v>
      </c>
      <c r="K57" s="480"/>
      <c r="L57" s="480"/>
      <c r="M57" s="715" t="s">
        <v>14641</v>
      </c>
      <c r="N57" s="716"/>
      <c r="O57" s="716"/>
      <c r="P57" s="716"/>
      <c r="Q57" s="716"/>
      <c r="R57" s="716"/>
      <c r="S57" s="716"/>
      <c r="T57" s="716"/>
      <c r="U57" s="716"/>
      <c r="V57" s="717"/>
      <c r="W57" s="119"/>
      <c r="X57" s="4" t="s">
        <v>5677</v>
      </c>
      <c r="Y57" s="6" t="s">
        <v>4658</v>
      </c>
      <c r="Z57" s="6" t="s">
        <v>4658</v>
      </c>
      <c r="AA57" s="6"/>
      <c r="AB57" s="6" t="s">
        <v>4658</v>
      </c>
      <c r="AC57" s="6"/>
      <c r="AD57" s="71" t="s">
        <v>6059</v>
      </c>
      <c r="AE57" s="557">
        <f>INDEX([1]TDSheet!$AY$14:$AY$25000,MATCH($B57,[1]TDSheet!$B$14:$B$25000,0))</f>
        <v>3100</v>
      </c>
      <c r="AF57" s="111"/>
      <c r="AG57" s="501"/>
    </row>
    <row r="58" spans="1:33" ht="17.25" customHeight="1">
      <c r="A58" s="3">
        <f>ROW(58:58)-SUM(AF$1:AF58)</f>
        <v>52</v>
      </c>
      <c r="B58" s="174" t="s">
        <v>5306</v>
      </c>
      <c r="C58" s="174" t="str">
        <f t="shared" si="4"/>
        <v>8557AGNBLV</v>
      </c>
      <c r="D58" s="183">
        <v>8557</v>
      </c>
      <c r="E58" s="184" t="s">
        <v>7161</v>
      </c>
      <c r="F58" s="185"/>
      <c r="G58" s="185"/>
      <c r="H58" s="185" t="str">
        <f t="shared" si="5"/>
        <v/>
      </c>
      <c r="I58" s="185"/>
      <c r="J58" s="185" t="str">
        <f t="shared" si="3"/>
        <v>V</v>
      </c>
      <c r="K58" s="185"/>
      <c r="L58" s="185"/>
      <c r="M58" s="715" t="s">
        <v>6616</v>
      </c>
      <c r="N58" s="716"/>
      <c r="O58" s="716"/>
      <c r="P58" s="716"/>
      <c r="Q58" s="716"/>
      <c r="R58" s="716"/>
      <c r="S58" s="716"/>
      <c r="T58" s="716"/>
      <c r="U58" s="716"/>
      <c r="V58" s="717"/>
      <c r="W58" s="119"/>
      <c r="X58" s="4" t="s">
        <v>4680</v>
      </c>
      <c r="Y58" s="6" t="s">
        <v>4658</v>
      </c>
      <c r="Z58" s="6" t="s">
        <v>4658</v>
      </c>
      <c r="AA58" s="6" t="s">
        <v>4658</v>
      </c>
      <c r="AB58" s="6"/>
      <c r="AC58" s="6" t="s">
        <v>4658</v>
      </c>
      <c r="AD58" s="71" t="s">
        <v>4681</v>
      </c>
      <c r="AE58" s="557">
        <f>INDEX([1]TDSheet!$AY$14:$AY$25000,MATCH($B58,[1]TDSheet!$B$14:$B$25000,0))</f>
        <v>3050</v>
      </c>
      <c r="AF58" s="111"/>
      <c r="AG58" s="501"/>
    </row>
    <row r="59" spans="1:33" ht="17.25" customHeight="1">
      <c r="A59" s="3">
        <f>ROW(59:59)-SUM(AF$1:AF59)</f>
        <v>53</v>
      </c>
      <c r="B59" s="174" t="s">
        <v>5307</v>
      </c>
      <c r="C59" s="174" t="str">
        <f t="shared" si="4"/>
        <v>8557AGNBLVZ</v>
      </c>
      <c r="D59" s="183">
        <v>8557</v>
      </c>
      <c r="E59" s="184" t="s">
        <v>7161</v>
      </c>
      <c r="F59" s="185"/>
      <c r="G59" s="185"/>
      <c r="H59" s="185" t="str">
        <f t="shared" si="5"/>
        <v/>
      </c>
      <c r="I59" s="185"/>
      <c r="J59" s="185" t="str">
        <f t="shared" si="3"/>
        <v>V</v>
      </c>
      <c r="K59" s="185" t="s">
        <v>5835</v>
      </c>
      <c r="L59" s="185"/>
      <c r="M59" s="715" t="s">
        <v>5550</v>
      </c>
      <c r="N59" s="716"/>
      <c r="O59" s="716"/>
      <c r="P59" s="716"/>
      <c r="Q59" s="716"/>
      <c r="R59" s="716"/>
      <c r="S59" s="716"/>
      <c r="T59" s="716"/>
      <c r="U59" s="716"/>
      <c r="V59" s="717"/>
      <c r="W59" s="119"/>
      <c r="X59" s="4" t="s">
        <v>4680</v>
      </c>
      <c r="Y59" s="6" t="s">
        <v>4658</v>
      </c>
      <c r="Z59" s="6" t="s">
        <v>4658</v>
      </c>
      <c r="AA59" s="6" t="s">
        <v>4658</v>
      </c>
      <c r="AB59" s="6"/>
      <c r="AC59" s="6" t="s">
        <v>4658</v>
      </c>
      <c r="AD59" s="71" t="s">
        <v>4681</v>
      </c>
      <c r="AE59" s="557">
        <f>INDEX([1]TDSheet!$AY$14:$AY$25000,MATCH($B59,[1]TDSheet!$B$14:$B$25000,0))</f>
        <v>4000</v>
      </c>
      <c r="AF59" s="111"/>
      <c r="AG59" s="501"/>
    </row>
    <row r="60" spans="1:33" ht="17.25" customHeight="1">
      <c r="A60" s="3">
        <f>ROW(60:60)-SUM(AF$1:AF60)</f>
        <v>54</v>
      </c>
      <c r="B60" s="174" t="s">
        <v>5308</v>
      </c>
      <c r="C60" s="174" t="str">
        <f t="shared" si="4"/>
        <v>8565AGNBLV</v>
      </c>
      <c r="D60" s="183">
        <v>8565</v>
      </c>
      <c r="E60" s="184" t="s">
        <v>7161</v>
      </c>
      <c r="F60" s="185"/>
      <c r="G60" s="185"/>
      <c r="H60" s="185" t="str">
        <f t="shared" si="5"/>
        <v/>
      </c>
      <c r="I60" s="185"/>
      <c r="J60" s="185" t="str">
        <f t="shared" si="3"/>
        <v>V</v>
      </c>
      <c r="K60" s="185"/>
      <c r="L60" s="185"/>
      <c r="M60" s="715" t="s">
        <v>6617</v>
      </c>
      <c r="N60" s="716"/>
      <c r="O60" s="716"/>
      <c r="P60" s="716"/>
      <c r="Q60" s="716"/>
      <c r="R60" s="716"/>
      <c r="S60" s="716"/>
      <c r="T60" s="716"/>
      <c r="U60" s="716"/>
      <c r="V60" s="717"/>
      <c r="W60" s="119"/>
      <c r="X60" s="4" t="s">
        <v>4680</v>
      </c>
      <c r="Y60" s="6" t="s">
        <v>4658</v>
      </c>
      <c r="Z60" s="6" t="s">
        <v>4658</v>
      </c>
      <c r="AA60" s="6" t="s">
        <v>4658</v>
      </c>
      <c r="AB60" s="6"/>
      <c r="AC60" s="6" t="s">
        <v>4658</v>
      </c>
      <c r="AD60" s="71" t="s">
        <v>4683</v>
      </c>
      <c r="AE60" s="557">
        <f>INDEX([1]TDSheet!$AY$14:$AY$25000,MATCH($B60,[1]TDSheet!$B$14:$B$25000,0))</f>
        <v>3050</v>
      </c>
      <c r="AF60" s="111"/>
      <c r="AG60" s="501"/>
    </row>
    <row r="61" spans="1:33" ht="17.25" customHeight="1">
      <c r="A61" s="3">
        <f>ROW(61:61)-SUM(AF$1:AF61)</f>
        <v>55</v>
      </c>
      <c r="B61" s="174" t="s">
        <v>5309</v>
      </c>
      <c r="C61" s="174" t="str">
        <f t="shared" si="4"/>
        <v>8565AGNBLVZ</v>
      </c>
      <c r="D61" s="183">
        <v>8565</v>
      </c>
      <c r="E61" s="184" t="s">
        <v>7161</v>
      </c>
      <c r="F61" s="185"/>
      <c r="G61" s="185"/>
      <c r="H61" s="185" t="str">
        <f t="shared" si="5"/>
        <v/>
      </c>
      <c r="I61" s="185"/>
      <c r="J61" s="185" t="str">
        <f t="shared" si="3"/>
        <v>V</v>
      </c>
      <c r="K61" s="185" t="s">
        <v>5835</v>
      </c>
      <c r="L61" s="185"/>
      <c r="M61" s="715" t="s">
        <v>5551</v>
      </c>
      <c r="N61" s="716"/>
      <c r="O61" s="716"/>
      <c r="P61" s="716"/>
      <c r="Q61" s="716"/>
      <c r="R61" s="716"/>
      <c r="S61" s="716"/>
      <c r="T61" s="716"/>
      <c r="U61" s="716"/>
      <c r="V61" s="717"/>
      <c r="W61" s="119"/>
      <c r="X61" s="4" t="s">
        <v>4680</v>
      </c>
      <c r="Y61" s="6" t="s">
        <v>4658</v>
      </c>
      <c r="Z61" s="6" t="s">
        <v>4658</v>
      </c>
      <c r="AA61" s="6" t="s">
        <v>4658</v>
      </c>
      <c r="AB61" s="6"/>
      <c r="AC61" s="6" t="s">
        <v>4658</v>
      </c>
      <c r="AD61" s="71" t="s">
        <v>4683</v>
      </c>
      <c r="AE61" s="557">
        <f>INDEX([1]TDSheet!$AY$14:$AY$25000,MATCH($B61,[1]TDSheet!$B$14:$B$25000,0))</f>
        <v>4000</v>
      </c>
      <c r="AF61" s="111"/>
      <c r="AG61" s="501"/>
    </row>
    <row r="62" spans="1:33" ht="17.25" customHeight="1">
      <c r="A62" s="3">
        <f>ROW(62:62)-SUM(AF$1:AF62)</f>
        <v>56</v>
      </c>
      <c r="B62" s="174" t="s">
        <v>5310</v>
      </c>
      <c r="C62" s="174" t="str">
        <f t="shared" si="4"/>
        <v>8582AGNBLPV</v>
      </c>
      <c r="D62" s="183">
        <v>8582</v>
      </c>
      <c r="E62" s="184" t="s">
        <v>7161</v>
      </c>
      <c r="F62" s="185"/>
      <c r="G62" s="185"/>
      <c r="H62" s="185" t="str">
        <f t="shared" si="5"/>
        <v>P</v>
      </c>
      <c r="I62" s="185"/>
      <c r="J62" s="185" t="str">
        <f t="shared" si="3"/>
        <v>V</v>
      </c>
      <c r="K62" s="185"/>
      <c r="L62" s="185"/>
      <c r="M62" s="715" t="s">
        <v>6618</v>
      </c>
      <c r="N62" s="716"/>
      <c r="O62" s="716"/>
      <c r="P62" s="716"/>
      <c r="Q62" s="716"/>
      <c r="R62" s="716"/>
      <c r="S62" s="716"/>
      <c r="T62" s="716"/>
      <c r="U62" s="716"/>
      <c r="V62" s="717"/>
      <c r="W62" s="119"/>
      <c r="X62" s="4" t="s">
        <v>4784</v>
      </c>
      <c r="Y62" s="6" t="s">
        <v>4658</v>
      </c>
      <c r="Z62" s="6" t="s">
        <v>4658</v>
      </c>
      <c r="AA62" s="6" t="s">
        <v>4658</v>
      </c>
      <c r="AB62" s="6" t="s">
        <v>4658</v>
      </c>
      <c r="AC62" s="6"/>
      <c r="AD62" s="71" t="s">
        <v>4685</v>
      </c>
      <c r="AE62" s="557">
        <f>INDEX([1]TDSheet!$AY$14:$AY$25000,MATCH($B62,[1]TDSheet!$B$14:$B$25000,0))</f>
        <v>3050</v>
      </c>
      <c r="AF62" s="111"/>
      <c r="AG62" s="501"/>
    </row>
    <row r="63" spans="1:33" ht="17.25" customHeight="1">
      <c r="A63" s="3">
        <f>ROW(63:63)-SUM(AF$1:AF63)</f>
        <v>57</v>
      </c>
      <c r="B63" s="174" t="s">
        <v>5311</v>
      </c>
      <c r="C63" s="174" t="str">
        <f t="shared" si="4"/>
        <v>8582AGNBLPVZ</v>
      </c>
      <c r="D63" s="183">
        <v>8582</v>
      </c>
      <c r="E63" s="184" t="s">
        <v>7161</v>
      </c>
      <c r="F63" s="185"/>
      <c r="G63" s="185"/>
      <c r="H63" s="185" t="str">
        <f t="shared" si="5"/>
        <v>P</v>
      </c>
      <c r="I63" s="185"/>
      <c r="J63" s="185" t="str">
        <f t="shared" si="3"/>
        <v>V</v>
      </c>
      <c r="K63" s="185" t="s">
        <v>5835</v>
      </c>
      <c r="L63" s="185"/>
      <c r="M63" s="715" t="s">
        <v>5552</v>
      </c>
      <c r="N63" s="716"/>
      <c r="O63" s="716"/>
      <c r="P63" s="716"/>
      <c r="Q63" s="716"/>
      <c r="R63" s="716"/>
      <c r="S63" s="716"/>
      <c r="T63" s="716"/>
      <c r="U63" s="716"/>
      <c r="V63" s="717"/>
      <c r="W63" s="119"/>
      <c r="X63" s="4" t="s">
        <v>4784</v>
      </c>
      <c r="Y63" s="6" t="s">
        <v>4658</v>
      </c>
      <c r="Z63" s="6" t="s">
        <v>4658</v>
      </c>
      <c r="AA63" s="6" t="s">
        <v>4658</v>
      </c>
      <c r="AB63" s="6" t="s">
        <v>4658</v>
      </c>
      <c r="AC63" s="6"/>
      <c r="AD63" s="71" t="s">
        <v>4685</v>
      </c>
      <c r="AE63" s="557">
        <f>INDEX([1]TDSheet!$AY$14:$AY$25000,MATCH($B63,[1]TDSheet!$B$14:$B$25000,0))</f>
        <v>3950</v>
      </c>
      <c r="AF63" s="111"/>
      <c r="AG63" s="501"/>
    </row>
    <row r="64" spans="1:33" ht="17.25" customHeight="1">
      <c r="A64" s="3">
        <f>ROW(64:64)-SUM(AF$1:AF64)</f>
        <v>58</v>
      </c>
      <c r="B64" s="174" t="s">
        <v>5312</v>
      </c>
      <c r="C64" s="174" t="str">
        <f t="shared" si="4"/>
        <v>8611AGNBLPV</v>
      </c>
      <c r="D64" s="183">
        <v>8611</v>
      </c>
      <c r="E64" s="184" t="s">
        <v>7161</v>
      </c>
      <c r="F64" s="185"/>
      <c r="G64" s="185"/>
      <c r="H64" s="185" t="str">
        <f t="shared" si="5"/>
        <v>P</v>
      </c>
      <c r="I64" s="185"/>
      <c r="J64" s="185" t="str">
        <f t="shared" si="3"/>
        <v>V</v>
      </c>
      <c r="K64" s="185"/>
      <c r="L64" s="185"/>
      <c r="M64" s="715" t="s">
        <v>7517</v>
      </c>
      <c r="N64" s="716"/>
      <c r="O64" s="716"/>
      <c r="P64" s="716"/>
      <c r="Q64" s="716"/>
      <c r="R64" s="716"/>
      <c r="S64" s="716"/>
      <c r="T64" s="716"/>
      <c r="U64" s="716"/>
      <c r="V64" s="717"/>
      <c r="W64" s="119" t="s">
        <v>5488</v>
      </c>
      <c r="X64" s="4" t="s">
        <v>7268</v>
      </c>
      <c r="Y64" s="6" t="s">
        <v>4658</v>
      </c>
      <c r="Z64" s="6" t="s">
        <v>4658</v>
      </c>
      <c r="AA64" s="6" t="s">
        <v>4658</v>
      </c>
      <c r="AB64" s="6" t="s">
        <v>4658</v>
      </c>
      <c r="AC64" s="6"/>
      <c r="AD64" s="71" t="s">
        <v>5709</v>
      </c>
      <c r="AE64" s="557">
        <f>INDEX([1]TDSheet!$AY$14:$AY$25000,MATCH($B64,[1]TDSheet!$B$14:$B$25000,0))</f>
        <v>3150</v>
      </c>
      <c r="AF64" s="111"/>
      <c r="AG64" s="501"/>
    </row>
    <row r="65" spans="1:33" ht="17.25" customHeight="1">
      <c r="A65" s="3">
        <f>ROW(65:65)-SUM(AF$1:AF65)</f>
        <v>59</v>
      </c>
      <c r="B65" s="174" t="s">
        <v>14792</v>
      </c>
      <c r="C65" s="174" t="str">
        <f t="shared" si="4"/>
        <v>8611AGNBLPV</v>
      </c>
      <c r="D65" s="391">
        <v>8611</v>
      </c>
      <c r="E65" s="387" t="s">
        <v>7161</v>
      </c>
      <c r="F65" s="388"/>
      <c r="G65" s="388"/>
      <c r="H65" s="388" t="str">
        <f t="shared" si="5"/>
        <v>P</v>
      </c>
      <c r="I65" s="388"/>
      <c r="J65" s="388" t="str">
        <f t="shared" si="3"/>
        <v>V</v>
      </c>
      <c r="K65" s="388"/>
      <c r="L65" s="388"/>
      <c r="M65" s="715" t="s">
        <v>14793</v>
      </c>
      <c r="N65" s="716"/>
      <c r="O65" s="716"/>
      <c r="P65" s="716"/>
      <c r="Q65" s="716"/>
      <c r="R65" s="716"/>
      <c r="S65" s="716"/>
      <c r="T65" s="716"/>
      <c r="U65" s="716"/>
      <c r="V65" s="717"/>
      <c r="W65" s="119" t="s">
        <v>5488</v>
      </c>
      <c r="X65" s="4" t="s">
        <v>7268</v>
      </c>
      <c r="Y65" s="6" t="s">
        <v>4658</v>
      </c>
      <c r="Z65" s="6" t="s">
        <v>4658</v>
      </c>
      <c r="AA65" s="6" t="s">
        <v>4658</v>
      </c>
      <c r="AB65" s="6" t="s">
        <v>4658</v>
      </c>
      <c r="AC65" s="6"/>
      <c r="AD65" s="71" t="s">
        <v>5709</v>
      </c>
      <c r="AE65" s="557">
        <f>INDEX([1]TDSheet!$AY$14:$AY$25000,MATCH($B65,[1]TDSheet!$B$14:$B$25000,0))</f>
        <v>3950</v>
      </c>
      <c r="AF65" s="111"/>
      <c r="AG65" s="501"/>
    </row>
    <row r="66" spans="1:33" ht="17.25" customHeight="1">
      <c r="A66" s="3">
        <f>ROW(66:66)-SUM(AF$1:AF66)</f>
        <v>60</v>
      </c>
      <c r="B66" s="174" t="s">
        <v>10009</v>
      </c>
      <c r="C66" s="174" t="str">
        <f t="shared" si="4"/>
        <v>8611AGNBLPV</v>
      </c>
      <c r="D66" s="391">
        <v>8611</v>
      </c>
      <c r="E66" s="387" t="s">
        <v>7161</v>
      </c>
      <c r="F66" s="388"/>
      <c r="G66" s="388"/>
      <c r="H66" s="388" t="str">
        <f t="shared" si="5"/>
        <v>P</v>
      </c>
      <c r="I66" s="388"/>
      <c r="J66" s="388" t="str">
        <f t="shared" si="3"/>
        <v>V</v>
      </c>
      <c r="K66" s="388"/>
      <c r="L66" s="388"/>
      <c r="M66" s="715" t="s">
        <v>7517</v>
      </c>
      <c r="N66" s="716"/>
      <c r="O66" s="716"/>
      <c r="P66" s="716"/>
      <c r="Q66" s="716"/>
      <c r="R66" s="716"/>
      <c r="S66" s="716"/>
      <c r="T66" s="716"/>
      <c r="U66" s="716"/>
      <c r="V66" s="717"/>
      <c r="W66" s="119" t="s">
        <v>5488</v>
      </c>
      <c r="X66" s="4" t="s">
        <v>6444</v>
      </c>
      <c r="Y66" s="6" t="s">
        <v>4658</v>
      </c>
      <c r="Z66" s="6" t="s">
        <v>4658</v>
      </c>
      <c r="AA66" s="6" t="s">
        <v>4658</v>
      </c>
      <c r="AB66" s="6" t="s">
        <v>4658</v>
      </c>
      <c r="AC66" s="6"/>
      <c r="AD66" s="71" t="s">
        <v>5709</v>
      </c>
      <c r="AE66" s="557">
        <f>INDEX([1]TDSheet!$AY$14:$AY$25000,MATCH($B66,[1]TDSheet!$B$14:$B$25000,0))</f>
        <v>3150</v>
      </c>
      <c r="AF66" s="111"/>
      <c r="AG66" s="501"/>
    </row>
    <row r="67" spans="1:33" ht="17.25" customHeight="1">
      <c r="A67" s="397">
        <f>ROW(67:67)-SUM(AF$1:AF67)</f>
        <v>61</v>
      </c>
      <c r="B67" s="398" t="s">
        <v>5313</v>
      </c>
      <c r="C67" s="398" t="str">
        <f>IF(D67&lt;&gt;"",CONCATENATE(D67,E67,F67,G67,H67,I67,J67,K67,L67),"")</f>
        <v>8608AGNBLPV</v>
      </c>
      <c r="D67" s="399">
        <v>8608</v>
      </c>
      <c r="E67" s="400" t="s">
        <v>7161</v>
      </c>
      <c r="F67" s="401"/>
      <c r="G67" s="401"/>
      <c r="H67" s="401" t="str">
        <f>IF(AB67="+","P","")</f>
        <v>P</v>
      </c>
      <c r="I67" s="401"/>
      <c r="J67" s="401" t="str">
        <f>IF(Z67="+","V","")</f>
        <v>V</v>
      </c>
      <c r="K67" s="401"/>
      <c r="L67" s="401"/>
      <c r="M67" s="715" t="s">
        <v>7301</v>
      </c>
      <c r="N67" s="716"/>
      <c r="O67" s="716"/>
      <c r="P67" s="716"/>
      <c r="Q67" s="716"/>
      <c r="R67" s="716"/>
      <c r="S67" s="716"/>
      <c r="T67" s="716"/>
      <c r="U67" s="716"/>
      <c r="V67" s="717"/>
      <c r="W67" s="572"/>
      <c r="X67" s="405" t="s">
        <v>5653</v>
      </c>
      <c r="Y67" s="402" t="s">
        <v>4658</v>
      </c>
      <c r="Z67" s="402" t="s">
        <v>4658</v>
      </c>
      <c r="AA67" s="402"/>
      <c r="AB67" s="402" t="s">
        <v>4658</v>
      </c>
      <c r="AC67" s="402"/>
      <c r="AD67" s="403" t="s">
        <v>7302</v>
      </c>
      <c r="AE67" s="557">
        <f>INDEX([1]TDSheet!$AY$14:$AY$25000,MATCH($B67,[1]TDSheet!$B$14:$B$25000,0))</f>
        <v>3250</v>
      </c>
      <c r="AF67" s="111"/>
      <c r="AG67" s="501"/>
    </row>
    <row r="68" spans="1:33" ht="17.25" customHeight="1">
      <c r="A68" s="397">
        <f>ROW(68:68)-SUM(AF$1:AF68)</f>
        <v>62</v>
      </c>
      <c r="B68" s="398" t="s">
        <v>5314</v>
      </c>
      <c r="C68" s="398" t="str">
        <f>IF(D68&lt;&gt;"",CONCATENATE(D68,E68,F68,G68,H68,I68,J68,K68,L68),"")</f>
        <v>8608AGNBLPV</v>
      </c>
      <c r="D68" s="399">
        <v>8608</v>
      </c>
      <c r="E68" s="400" t="s">
        <v>7161</v>
      </c>
      <c r="F68" s="401"/>
      <c r="G68" s="401"/>
      <c r="H68" s="401" t="str">
        <f>IF(AB68="+","P","")</f>
        <v>P</v>
      </c>
      <c r="I68" s="401"/>
      <c r="J68" s="401" t="str">
        <f>IF(Z68="+","V","")</f>
        <v>V</v>
      </c>
      <c r="K68" s="401"/>
      <c r="L68" s="401"/>
      <c r="M68" s="715" t="s">
        <v>7303</v>
      </c>
      <c r="N68" s="716"/>
      <c r="O68" s="716"/>
      <c r="P68" s="716"/>
      <c r="Q68" s="716"/>
      <c r="R68" s="716"/>
      <c r="S68" s="716"/>
      <c r="T68" s="716"/>
      <c r="U68" s="716"/>
      <c r="V68" s="717"/>
      <c r="W68" s="572"/>
      <c r="X68" s="405" t="s">
        <v>5653</v>
      </c>
      <c r="Y68" s="402" t="s">
        <v>4658</v>
      </c>
      <c r="Z68" s="402" t="s">
        <v>4658</v>
      </c>
      <c r="AA68" s="402"/>
      <c r="AB68" s="402" t="s">
        <v>4658</v>
      </c>
      <c r="AC68" s="402"/>
      <c r="AD68" s="403" t="s">
        <v>7302</v>
      </c>
      <c r="AE68" s="557">
        <f>INDEX([1]TDSheet!$AY$14:$AY$25000,MATCH($B68,[1]TDSheet!$B$14:$B$25000,0))</f>
        <v>3250</v>
      </c>
      <c r="AF68" s="111"/>
      <c r="AG68" s="501"/>
    </row>
    <row r="69" spans="1:33" ht="17.25" customHeight="1">
      <c r="A69" s="3">
        <f>ROW(69:69)-SUM(AF$1:AF69)</f>
        <v>63</v>
      </c>
      <c r="B69" s="174" t="s">
        <v>5315</v>
      </c>
      <c r="C69" s="174" t="str">
        <f t="shared" si="4"/>
        <v>8546AGNBLV</v>
      </c>
      <c r="D69" s="186">
        <v>8546</v>
      </c>
      <c r="E69" s="184" t="s">
        <v>7161</v>
      </c>
      <c r="F69" s="185"/>
      <c r="G69" s="185"/>
      <c r="H69" s="185" t="str">
        <f t="shared" si="5"/>
        <v/>
      </c>
      <c r="I69" s="185"/>
      <c r="J69" s="185" t="str">
        <f t="shared" si="3"/>
        <v>V</v>
      </c>
      <c r="K69" s="185"/>
      <c r="L69" s="185"/>
      <c r="M69" s="715" t="s">
        <v>6619</v>
      </c>
      <c r="N69" s="716"/>
      <c r="O69" s="716"/>
      <c r="P69" s="716"/>
      <c r="Q69" s="716"/>
      <c r="R69" s="716"/>
      <c r="S69" s="716"/>
      <c r="T69" s="716"/>
      <c r="U69" s="716"/>
      <c r="V69" s="717"/>
      <c r="W69" s="573" t="s">
        <v>7532</v>
      </c>
      <c r="X69" s="9" t="s">
        <v>4686</v>
      </c>
      <c r="Y69" s="383" t="s">
        <v>4658</v>
      </c>
      <c r="Z69" s="383" t="s">
        <v>4658</v>
      </c>
      <c r="AA69" s="383"/>
      <c r="AB69" s="383"/>
      <c r="AC69" s="383" t="s">
        <v>4658</v>
      </c>
      <c r="AD69" s="72" t="s">
        <v>4687</v>
      </c>
      <c r="AE69" s="557">
        <f>INDEX([1]TDSheet!$AY$14:$AY$25000,MATCH($B69,[1]TDSheet!$B$14:$B$25000,0))</f>
        <v>3100</v>
      </c>
      <c r="AF69" s="111"/>
      <c r="AG69" s="501"/>
    </row>
    <row r="70" spans="1:33" ht="17.25" customHeight="1">
      <c r="A70" s="3">
        <f>ROW(70:70)-SUM(AF$1:AF70)</f>
        <v>64</v>
      </c>
      <c r="B70" s="174" t="s">
        <v>5316</v>
      </c>
      <c r="C70" s="174" t="str">
        <f t="shared" si="4"/>
        <v>8569AGNBL</v>
      </c>
      <c r="D70" s="186">
        <v>8569</v>
      </c>
      <c r="E70" s="184" t="s">
        <v>7161</v>
      </c>
      <c r="F70" s="185"/>
      <c r="G70" s="185"/>
      <c r="H70" s="185" t="str">
        <f t="shared" si="5"/>
        <v/>
      </c>
      <c r="I70" s="185"/>
      <c r="J70" s="185" t="str">
        <f t="shared" si="3"/>
        <v/>
      </c>
      <c r="K70" s="185"/>
      <c r="L70" s="185"/>
      <c r="M70" s="715" t="s">
        <v>6619</v>
      </c>
      <c r="N70" s="716"/>
      <c r="O70" s="716"/>
      <c r="P70" s="716"/>
      <c r="Q70" s="716"/>
      <c r="R70" s="716"/>
      <c r="S70" s="716"/>
      <c r="T70" s="716"/>
      <c r="U70" s="716"/>
      <c r="V70" s="717"/>
      <c r="W70" s="573" t="s">
        <v>5031</v>
      </c>
      <c r="X70" s="9" t="s">
        <v>5828</v>
      </c>
      <c r="Y70" s="383" t="s">
        <v>4658</v>
      </c>
      <c r="Z70" s="383"/>
      <c r="AA70" s="383"/>
      <c r="AB70" s="383"/>
      <c r="AC70" s="383" t="s">
        <v>4658</v>
      </c>
      <c r="AD70" s="72" t="s">
        <v>4687</v>
      </c>
      <c r="AE70" s="557">
        <f>INDEX([1]TDSheet!$AY$14:$AY$25000,MATCH($B70,[1]TDSheet!$B$14:$B$25000,0))</f>
        <v>3100</v>
      </c>
      <c r="AF70" s="111"/>
      <c r="AG70" s="501"/>
    </row>
    <row r="71" spans="1:33" ht="17.25" customHeight="1">
      <c r="A71" s="3">
        <f>ROW(71:71)-SUM(AF$1:AF71)</f>
        <v>65</v>
      </c>
      <c r="B71" s="174" t="s">
        <v>48</v>
      </c>
      <c r="C71" s="174" t="str">
        <f t="shared" si="4"/>
        <v>8578AGNBLPV</v>
      </c>
      <c r="D71" s="183">
        <v>8578</v>
      </c>
      <c r="E71" s="184" t="s">
        <v>7161</v>
      </c>
      <c r="F71" s="185"/>
      <c r="G71" s="185"/>
      <c r="H71" s="185" t="str">
        <f t="shared" si="5"/>
        <v>P</v>
      </c>
      <c r="I71" s="185"/>
      <c r="J71" s="185" t="str">
        <f t="shared" si="3"/>
        <v>V</v>
      </c>
      <c r="K71" s="185"/>
      <c r="L71" s="185"/>
      <c r="M71" s="715" t="s">
        <v>47</v>
      </c>
      <c r="N71" s="716"/>
      <c r="O71" s="716"/>
      <c r="P71" s="716"/>
      <c r="Q71" s="716"/>
      <c r="R71" s="716"/>
      <c r="S71" s="716"/>
      <c r="T71" s="716"/>
      <c r="U71" s="716"/>
      <c r="V71" s="717"/>
      <c r="W71" s="119" t="s">
        <v>5032</v>
      </c>
      <c r="X71" s="4" t="s">
        <v>46</v>
      </c>
      <c r="Y71" s="6" t="s">
        <v>4658</v>
      </c>
      <c r="Z71" s="6" t="s">
        <v>4658</v>
      </c>
      <c r="AA71" s="6" t="s">
        <v>4658</v>
      </c>
      <c r="AB71" s="6" t="s">
        <v>4658</v>
      </c>
      <c r="AC71" s="6"/>
      <c r="AD71" s="71" t="s">
        <v>7280</v>
      </c>
      <c r="AE71" s="557">
        <f>INDEX([1]TDSheet!$AY$14:$AY$25000,MATCH($B71,[1]TDSheet!$B$14:$B$25000,0))</f>
        <v>3150</v>
      </c>
      <c r="AF71" s="111"/>
      <c r="AG71" s="501"/>
    </row>
    <row r="72" spans="1:33" ht="17.25" customHeight="1">
      <c r="A72" s="3">
        <f>ROW(72:72)-SUM(AF$1:AF72)</f>
        <v>66</v>
      </c>
      <c r="B72" s="174" t="s">
        <v>50</v>
      </c>
      <c r="C72" s="174" t="str">
        <f>IF(D72&lt;&gt;"",CONCATENATE(D72,E72,F72,G72,H72,I72,J72,K72,L72),"")</f>
        <v>8578AGNBLPV</v>
      </c>
      <c r="D72" s="183">
        <v>8578</v>
      </c>
      <c r="E72" s="184" t="s">
        <v>7161</v>
      </c>
      <c r="F72" s="185"/>
      <c r="G72" s="185"/>
      <c r="H72" s="185" t="str">
        <f>IF(AB72="+","P","")</f>
        <v>P</v>
      </c>
      <c r="I72" s="185"/>
      <c r="J72" s="185" t="str">
        <f>IF(Z72="+","V","")</f>
        <v>V</v>
      </c>
      <c r="K72" s="185"/>
      <c r="L72" s="185"/>
      <c r="M72" s="715" t="s">
        <v>49</v>
      </c>
      <c r="N72" s="716"/>
      <c r="O72" s="716"/>
      <c r="P72" s="716"/>
      <c r="Q72" s="716"/>
      <c r="R72" s="716"/>
      <c r="S72" s="716"/>
      <c r="T72" s="716"/>
      <c r="U72" s="716"/>
      <c r="V72" s="717"/>
      <c r="W72" s="119" t="s">
        <v>5032</v>
      </c>
      <c r="X72" s="4" t="s">
        <v>5005</v>
      </c>
      <c r="Y72" s="6" t="s">
        <v>4658</v>
      </c>
      <c r="Z72" s="6" t="s">
        <v>4658</v>
      </c>
      <c r="AA72" s="6" t="s">
        <v>4658</v>
      </c>
      <c r="AB72" s="6" t="s">
        <v>4658</v>
      </c>
      <c r="AC72" s="6"/>
      <c r="AD72" s="71" t="s">
        <v>7280</v>
      </c>
      <c r="AE72" s="557">
        <f>INDEX([1]TDSheet!$AY$14:$AY$25000,MATCH($B72,[1]TDSheet!$B$14:$B$25000,0))</f>
        <v>3150</v>
      </c>
      <c r="AF72" s="111"/>
      <c r="AG72" s="501"/>
    </row>
    <row r="73" spans="1:33" ht="17.25" customHeight="1">
      <c r="A73" s="3">
        <f>ROW(73:73)-SUM(AF$1:AF73)</f>
        <v>67</v>
      </c>
      <c r="B73" s="174" t="s">
        <v>5317</v>
      </c>
      <c r="C73" s="174" t="str">
        <f>IF(D73&lt;&gt;"",CONCATENATE(D73,E73,F73,G73,H73,I73,J73,K73,L73),"")</f>
        <v>8578AGNBLPV</v>
      </c>
      <c r="D73" s="183">
        <v>8578</v>
      </c>
      <c r="E73" s="184" t="s">
        <v>7161</v>
      </c>
      <c r="F73" s="185"/>
      <c r="G73" s="185"/>
      <c r="H73" s="185" t="str">
        <f>IF(AB73="+","P","")</f>
        <v>P</v>
      </c>
      <c r="I73" s="185"/>
      <c r="J73" s="185" t="str">
        <f>IF(Z73="+","V","")</f>
        <v>V</v>
      </c>
      <c r="K73" s="185"/>
      <c r="L73" s="185"/>
      <c r="M73" s="715" t="s">
        <v>4626</v>
      </c>
      <c r="N73" s="716"/>
      <c r="O73" s="716"/>
      <c r="P73" s="716"/>
      <c r="Q73" s="716"/>
      <c r="R73" s="716"/>
      <c r="S73" s="716"/>
      <c r="T73" s="716"/>
      <c r="U73" s="716"/>
      <c r="V73" s="717"/>
      <c r="W73" s="119" t="s">
        <v>5032</v>
      </c>
      <c r="X73" s="4" t="s">
        <v>4771</v>
      </c>
      <c r="Y73" s="6" t="s">
        <v>4658</v>
      </c>
      <c r="Z73" s="6" t="s">
        <v>4658</v>
      </c>
      <c r="AA73" s="6" t="s">
        <v>4658</v>
      </c>
      <c r="AB73" s="6" t="s">
        <v>4658</v>
      </c>
      <c r="AC73" s="6"/>
      <c r="AD73" s="71" t="s">
        <v>7280</v>
      </c>
      <c r="AE73" s="557">
        <f>INDEX([1]TDSheet!$AY$14:$AY$25000,MATCH($B73,[1]TDSheet!$B$14:$B$25000,0))</f>
        <v>3150</v>
      </c>
      <c r="AF73" s="111"/>
      <c r="AG73" s="501"/>
    </row>
    <row r="74" spans="1:33" ht="17.25" customHeight="1">
      <c r="A74" s="3">
        <f>ROW(74:74)-SUM(AF$1:AF74)</f>
        <v>68</v>
      </c>
      <c r="B74" s="174" t="s">
        <v>5318</v>
      </c>
      <c r="C74" s="174" t="str">
        <f t="shared" si="4"/>
        <v>8607AGNBLPV</v>
      </c>
      <c r="D74" s="183">
        <v>8607</v>
      </c>
      <c r="E74" s="184" t="s">
        <v>7161</v>
      </c>
      <c r="F74" s="185"/>
      <c r="G74" s="185"/>
      <c r="H74" s="185" t="str">
        <f t="shared" si="5"/>
        <v>P</v>
      </c>
      <c r="I74" s="185"/>
      <c r="J74" s="185" t="str">
        <f t="shared" si="3"/>
        <v>V</v>
      </c>
      <c r="K74" s="185"/>
      <c r="L74" s="185"/>
      <c r="M74" s="715" t="s">
        <v>4626</v>
      </c>
      <c r="N74" s="716"/>
      <c r="O74" s="716"/>
      <c r="P74" s="716"/>
      <c r="Q74" s="716"/>
      <c r="R74" s="716"/>
      <c r="S74" s="716"/>
      <c r="T74" s="716"/>
      <c r="U74" s="716"/>
      <c r="V74" s="717"/>
      <c r="W74" s="119" t="s">
        <v>5033</v>
      </c>
      <c r="X74" s="4" t="s">
        <v>5653</v>
      </c>
      <c r="Y74" s="6" t="s">
        <v>4658</v>
      </c>
      <c r="Z74" s="6" t="s">
        <v>4658</v>
      </c>
      <c r="AA74" s="6" t="s">
        <v>4658</v>
      </c>
      <c r="AB74" s="6" t="s">
        <v>4658</v>
      </c>
      <c r="AC74" s="6"/>
      <c r="AD74" s="71" t="s">
        <v>7578</v>
      </c>
      <c r="AE74" s="557">
        <f>INDEX([1]TDSheet!$AY$14:$AY$25000,MATCH($B74,[1]TDSheet!$B$14:$B$25000,0))</f>
        <v>3300</v>
      </c>
      <c r="AF74" s="111"/>
      <c r="AG74" s="501"/>
    </row>
    <row r="75" spans="1:33" ht="17.25" customHeight="1">
      <c r="A75" s="3">
        <f>ROW(75:75)-SUM(AF$1:AF75)</f>
        <v>69</v>
      </c>
      <c r="B75" s="174" t="s">
        <v>5320</v>
      </c>
      <c r="C75" s="174" t="str">
        <f t="shared" ref="C75:C79" si="15">IF(D75&lt;&gt;"",CONCATENATE(D75,E75,F75,G75,H75,I75,J75,K75,L75),"")</f>
        <v>8614AGNBLV</v>
      </c>
      <c r="D75" s="183">
        <v>8614</v>
      </c>
      <c r="E75" s="184" t="s">
        <v>7161</v>
      </c>
      <c r="F75" s="185"/>
      <c r="G75" s="185"/>
      <c r="H75" s="185" t="str">
        <f t="shared" ref="H75:H79" si="16">IF(AB75="+","P","")</f>
        <v/>
      </c>
      <c r="I75" s="185"/>
      <c r="J75" s="185" t="str">
        <f t="shared" ref="J75:J79" si="17">IF(Z75="+","V","")</f>
        <v>V</v>
      </c>
      <c r="K75" s="185"/>
      <c r="L75" s="185"/>
      <c r="M75" s="715" t="s">
        <v>7312</v>
      </c>
      <c r="N75" s="716"/>
      <c r="O75" s="716"/>
      <c r="P75" s="716"/>
      <c r="Q75" s="716"/>
      <c r="R75" s="716"/>
      <c r="S75" s="716"/>
      <c r="T75" s="716"/>
      <c r="U75" s="716"/>
      <c r="V75" s="717"/>
      <c r="W75" s="119"/>
      <c r="X75" s="4" t="s">
        <v>5545</v>
      </c>
      <c r="Y75" s="6" t="s">
        <v>4658</v>
      </c>
      <c r="Z75" s="6" t="s">
        <v>4658</v>
      </c>
      <c r="AA75" s="6"/>
      <c r="AB75" s="6"/>
      <c r="AC75" s="6" t="s">
        <v>4658</v>
      </c>
      <c r="AD75" s="71" t="s">
        <v>7313</v>
      </c>
      <c r="AE75" s="557">
        <f>INDEX([1]TDSheet!$AY$14:$AY$25000,MATCH($B75,[1]TDSheet!$B$14:$B$25000,0))</f>
        <v>3250</v>
      </c>
      <c r="AF75" s="111"/>
      <c r="AG75" s="501"/>
    </row>
    <row r="76" spans="1:33" ht="17.25" customHeight="1">
      <c r="A76" s="3">
        <f>ROW(76:76)-SUM(AF$1:AF76)</f>
        <v>70</v>
      </c>
      <c r="B76" s="174" t="s">
        <v>5319</v>
      </c>
      <c r="C76" s="174" t="str">
        <f t="shared" si="15"/>
        <v>8614AGNBLPV</v>
      </c>
      <c r="D76" s="183">
        <v>8614</v>
      </c>
      <c r="E76" s="184" t="s">
        <v>7161</v>
      </c>
      <c r="F76" s="185"/>
      <c r="G76" s="185"/>
      <c r="H76" s="185" t="str">
        <f t="shared" si="16"/>
        <v>P</v>
      </c>
      <c r="I76" s="185"/>
      <c r="J76" s="185" t="str">
        <f t="shared" si="17"/>
        <v>V</v>
      </c>
      <c r="K76" s="185"/>
      <c r="L76" s="185"/>
      <c r="M76" s="715" t="s">
        <v>7312</v>
      </c>
      <c r="N76" s="716"/>
      <c r="O76" s="716"/>
      <c r="P76" s="716"/>
      <c r="Q76" s="716"/>
      <c r="R76" s="716"/>
      <c r="S76" s="716"/>
      <c r="T76" s="716"/>
      <c r="U76" s="716"/>
      <c r="V76" s="717"/>
      <c r="W76" s="119"/>
      <c r="X76" s="4" t="s">
        <v>5545</v>
      </c>
      <c r="Y76" s="6" t="s">
        <v>4658</v>
      </c>
      <c r="Z76" s="6" t="s">
        <v>4658</v>
      </c>
      <c r="AA76" s="6"/>
      <c r="AB76" s="6" t="s">
        <v>4658</v>
      </c>
      <c r="AC76" s="6"/>
      <c r="AD76" s="71" t="s">
        <v>7313</v>
      </c>
      <c r="AE76" s="557">
        <f>INDEX([1]TDSheet!$AY$14:$AY$25000,MATCH($B76,[1]TDSheet!$B$14:$B$25000,0))</f>
        <v>3250</v>
      </c>
      <c r="AF76" s="111"/>
      <c r="AG76" s="501"/>
    </row>
    <row r="77" spans="1:33" ht="17.25" customHeight="1">
      <c r="A77" s="3">
        <f>ROW(77:77)-SUM(AF$1:AF77)</f>
        <v>71</v>
      </c>
      <c r="B77" s="174" t="s">
        <v>7946</v>
      </c>
      <c r="C77" s="174" t="str">
        <f t="shared" si="15"/>
        <v>8614AGNBLVZ</v>
      </c>
      <c r="D77" s="183">
        <v>8614</v>
      </c>
      <c r="E77" s="184" t="s">
        <v>7161</v>
      </c>
      <c r="F77" s="185"/>
      <c r="G77" s="185"/>
      <c r="H77" s="185" t="str">
        <f t="shared" si="16"/>
        <v/>
      </c>
      <c r="I77" s="185"/>
      <c r="J77" s="185" t="str">
        <f t="shared" si="17"/>
        <v>V</v>
      </c>
      <c r="K77" s="185" t="s">
        <v>5835</v>
      </c>
      <c r="L77" s="185"/>
      <c r="M77" s="715" t="s">
        <v>7948</v>
      </c>
      <c r="N77" s="716"/>
      <c r="O77" s="716"/>
      <c r="P77" s="716"/>
      <c r="Q77" s="716"/>
      <c r="R77" s="716"/>
      <c r="S77" s="716"/>
      <c r="T77" s="716"/>
      <c r="U77" s="716"/>
      <c r="V77" s="717"/>
      <c r="W77" s="119"/>
      <c r="X77" s="4" t="s">
        <v>5545</v>
      </c>
      <c r="Y77" s="6" t="s">
        <v>4658</v>
      </c>
      <c r="Z77" s="6" t="s">
        <v>4658</v>
      </c>
      <c r="AA77" s="6"/>
      <c r="AB77" s="6"/>
      <c r="AC77" s="6" t="s">
        <v>4658</v>
      </c>
      <c r="AD77" s="71" t="s">
        <v>7313</v>
      </c>
      <c r="AE77" s="557">
        <f>INDEX([1]TDSheet!$AY$14:$AY$25000,MATCH($B77,[1]TDSheet!$B$14:$B$25000,0))</f>
        <v>4950</v>
      </c>
      <c r="AF77" s="111"/>
      <c r="AG77" s="501"/>
    </row>
    <row r="78" spans="1:33" ht="17.25" customHeight="1">
      <c r="A78" s="3">
        <f>ROW(78:78)-SUM(AF$1:AF78)</f>
        <v>72</v>
      </c>
      <c r="B78" s="174" t="s">
        <v>7947</v>
      </c>
      <c r="C78" s="174" t="str">
        <f t="shared" si="15"/>
        <v>8614AGNBLPVZ</v>
      </c>
      <c r="D78" s="183">
        <v>8614</v>
      </c>
      <c r="E78" s="184" t="s">
        <v>7161</v>
      </c>
      <c r="F78" s="185"/>
      <c r="G78" s="185"/>
      <c r="H78" s="185" t="str">
        <f t="shared" si="16"/>
        <v>P</v>
      </c>
      <c r="I78" s="185"/>
      <c r="J78" s="185" t="str">
        <f t="shared" si="17"/>
        <v>V</v>
      </c>
      <c r="K78" s="185" t="s">
        <v>5835</v>
      </c>
      <c r="L78" s="185"/>
      <c r="M78" s="715" t="s">
        <v>7948</v>
      </c>
      <c r="N78" s="716"/>
      <c r="O78" s="716"/>
      <c r="P78" s="716"/>
      <c r="Q78" s="716"/>
      <c r="R78" s="716"/>
      <c r="S78" s="716"/>
      <c r="T78" s="716"/>
      <c r="U78" s="716"/>
      <c r="V78" s="717"/>
      <c r="W78" s="119"/>
      <c r="X78" s="4" t="s">
        <v>5545</v>
      </c>
      <c r="Y78" s="6" t="s">
        <v>4658</v>
      </c>
      <c r="Z78" s="6" t="s">
        <v>4658</v>
      </c>
      <c r="AA78" s="6"/>
      <c r="AB78" s="6" t="s">
        <v>4658</v>
      </c>
      <c r="AC78" s="6"/>
      <c r="AD78" s="71" t="s">
        <v>7313</v>
      </c>
      <c r="AE78" s="557">
        <f>INDEX([1]TDSheet!$AY$14:$AY$25000,MATCH($B78,[1]TDSheet!$B$14:$B$25000,0))</f>
        <v>4950</v>
      </c>
      <c r="AF78" s="111"/>
      <c r="AG78" s="501"/>
    </row>
    <row r="79" spans="1:33" ht="17.25" customHeight="1">
      <c r="A79" s="3">
        <f>ROW(79:79)-SUM(AF$1:AF81)</f>
        <v>73</v>
      </c>
      <c r="B79" s="174" t="s">
        <v>5322</v>
      </c>
      <c r="C79" s="174" t="str">
        <f t="shared" si="15"/>
        <v>8596AGNBLV</v>
      </c>
      <c r="D79" s="183">
        <v>8596</v>
      </c>
      <c r="E79" s="184" t="s">
        <v>7161</v>
      </c>
      <c r="F79" s="185"/>
      <c r="G79" s="185"/>
      <c r="H79" s="185" t="str">
        <f t="shared" si="16"/>
        <v/>
      </c>
      <c r="I79" s="185"/>
      <c r="J79" s="185" t="str">
        <f t="shared" si="17"/>
        <v>V</v>
      </c>
      <c r="K79" s="185"/>
      <c r="L79" s="185"/>
      <c r="M79" s="715" t="s">
        <v>14913</v>
      </c>
      <c r="N79" s="716"/>
      <c r="O79" s="716"/>
      <c r="P79" s="716"/>
      <c r="Q79" s="716"/>
      <c r="R79" s="716"/>
      <c r="S79" s="716"/>
      <c r="T79" s="716"/>
      <c r="U79" s="716"/>
      <c r="V79" s="717"/>
      <c r="W79" s="119"/>
      <c r="X79" s="4" t="s">
        <v>10912</v>
      </c>
      <c r="Y79" s="6" t="s">
        <v>4658</v>
      </c>
      <c r="Z79" s="6" t="s">
        <v>4658</v>
      </c>
      <c r="AA79" s="6"/>
      <c r="AB79" s="6"/>
      <c r="AC79" s="6" t="s">
        <v>4658</v>
      </c>
      <c r="AD79" s="71" t="s">
        <v>6939</v>
      </c>
      <c r="AE79" s="557">
        <f>INDEX([1]TDSheet!$AY$14:$AY$25000,MATCH($B79,[1]TDSheet!$B$14:$B$25000,0))</f>
        <v>3150</v>
      </c>
      <c r="AF79" s="111"/>
      <c r="AG79" s="501"/>
    </row>
    <row r="80" spans="1:33" ht="17.25" customHeight="1">
      <c r="A80" s="3">
        <f>ROW(80:80)-SUM(AF$1:AF80)</f>
        <v>74</v>
      </c>
      <c r="B80" s="174" t="s">
        <v>5321</v>
      </c>
      <c r="C80" s="174" t="str">
        <f t="shared" si="4"/>
        <v>8596AGNBLPV</v>
      </c>
      <c r="D80" s="183">
        <v>8596</v>
      </c>
      <c r="E80" s="184" t="s">
        <v>7161</v>
      </c>
      <c r="F80" s="185"/>
      <c r="G80" s="185"/>
      <c r="H80" s="185" t="str">
        <f t="shared" si="5"/>
        <v>P</v>
      </c>
      <c r="I80" s="185"/>
      <c r="J80" s="185" t="str">
        <f t="shared" si="3"/>
        <v>V</v>
      </c>
      <c r="K80" s="185"/>
      <c r="L80" s="185"/>
      <c r="M80" s="715" t="s">
        <v>14907</v>
      </c>
      <c r="N80" s="716"/>
      <c r="O80" s="716"/>
      <c r="P80" s="716"/>
      <c r="Q80" s="716"/>
      <c r="R80" s="716"/>
      <c r="S80" s="716"/>
      <c r="T80" s="716"/>
      <c r="U80" s="716"/>
      <c r="V80" s="717"/>
      <c r="W80" s="119"/>
      <c r="X80" s="4" t="s">
        <v>10912</v>
      </c>
      <c r="Y80" s="6" t="s">
        <v>4658</v>
      </c>
      <c r="Z80" s="6" t="s">
        <v>4658</v>
      </c>
      <c r="AA80" s="6"/>
      <c r="AB80" s="6" t="s">
        <v>4658</v>
      </c>
      <c r="AC80" s="6"/>
      <c r="AD80" s="71" t="s">
        <v>6939</v>
      </c>
      <c r="AE80" s="557">
        <f>INDEX([1]TDSheet!$AY$14:$AY$25000,MATCH($B80,[1]TDSheet!$B$14:$B$25000,0))</f>
        <v>3150</v>
      </c>
      <c r="AF80" s="111"/>
      <c r="AG80" s="501"/>
    </row>
    <row r="81" spans="1:33" ht="17.25" customHeight="1">
      <c r="A81" s="3">
        <f>ROW(81:81)-SUM(AF$1:AF81)</f>
        <v>75</v>
      </c>
      <c r="B81" s="174" t="s">
        <v>5323</v>
      </c>
      <c r="C81" s="174" t="str">
        <f>IF(D81&lt;&gt;"",CONCATENATE(D81,E81,F81,G81,H81,I81,J81,K81,L81),"")</f>
        <v>8596AGNBLPV</v>
      </c>
      <c r="D81" s="183">
        <v>8596</v>
      </c>
      <c r="E81" s="184" t="s">
        <v>7161</v>
      </c>
      <c r="F81" s="185"/>
      <c r="G81" s="185"/>
      <c r="H81" s="185" t="str">
        <f>IF(AB81="+","P","")</f>
        <v>P</v>
      </c>
      <c r="I81" s="185"/>
      <c r="J81" s="185" t="str">
        <f>IF(Z81="+","V","")</f>
        <v>V</v>
      </c>
      <c r="K81" s="185"/>
      <c r="L81" s="185"/>
      <c r="M81" s="715" t="s">
        <v>14908</v>
      </c>
      <c r="N81" s="716"/>
      <c r="O81" s="716"/>
      <c r="P81" s="716"/>
      <c r="Q81" s="716"/>
      <c r="R81" s="716"/>
      <c r="S81" s="716"/>
      <c r="T81" s="716"/>
      <c r="U81" s="716"/>
      <c r="V81" s="717"/>
      <c r="W81" s="119"/>
      <c r="X81" s="4" t="s">
        <v>10912</v>
      </c>
      <c r="Y81" s="6" t="s">
        <v>4658</v>
      </c>
      <c r="Z81" s="6" t="s">
        <v>4658</v>
      </c>
      <c r="AA81" s="6"/>
      <c r="AB81" s="6" t="s">
        <v>4658</v>
      </c>
      <c r="AC81" s="6"/>
      <c r="AD81" s="71" t="s">
        <v>6939</v>
      </c>
      <c r="AE81" s="557">
        <f>INDEX([1]TDSheet!$AY$14:$AY$25000,MATCH($B81,[1]TDSheet!$B$14:$B$25000,0))</f>
        <v>3150</v>
      </c>
      <c r="AF81" s="111"/>
      <c r="AG81" s="501"/>
    </row>
    <row r="82" spans="1:33" ht="17.25" customHeight="1">
      <c r="A82" s="3">
        <f>ROW(82:82)-SUM(AF$1:AF82)</f>
        <v>76</v>
      </c>
      <c r="B82" s="174" t="s">
        <v>809</v>
      </c>
      <c r="C82" s="174" t="str">
        <f t="shared" si="4"/>
        <v>8596AGNBLHPV</v>
      </c>
      <c r="D82" s="183">
        <v>8596</v>
      </c>
      <c r="E82" s="184" t="s">
        <v>7161</v>
      </c>
      <c r="F82" s="185"/>
      <c r="G82" s="185" t="s">
        <v>7163</v>
      </c>
      <c r="H82" s="185" t="str">
        <f t="shared" si="5"/>
        <v>P</v>
      </c>
      <c r="I82" s="185"/>
      <c r="J82" s="185" t="str">
        <f t="shared" si="3"/>
        <v>V</v>
      </c>
      <c r="K82" s="185"/>
      <c r="L82" s="185"/>
      <c r="M82" s="715" t="s">
        <v>14909</v>
      </c>
      <c r="N82" s="716"/>
      <c r="O82" s="716"/>
      <c r="P82" s="716"/>
      <c r="Q82" s="716"/>
      <c r="R82" s="716"/>
      <c r="S82" s="716"/>
      <c r="T82" s="716"/>
      <c r="U82" s="716"/>
      <c r="V82" s="717"/>
      <c r="W82" s="119"/>
      <c r="X82" s="4" t="s">
        <v>10912</v>
      </c>
      <c r="Y82" s="6" t="s">
        <v>4658</v>
      </c>
      <c r="Z82" s="6" t="s">
        <v>4658</v>
      </c>
      <c r="AA82" s="6"/>
      <c r="AB82" s="6" t="s">
        <v>4658</v>
      </c>
      <c r="AC82" s="6"/>
      <c r="AD82" s="71" t="s">
        <v>6939</v>
      </c>
      <c r="AE82" s="557">
        <f>INDEX([1]TDSheet!$AY$14:$AY$25000,MATCH($B82,[1]TDSheet!$B$14:$B$25000,0))</f>
        <v>3450</v>
      </c>
      <c r="AF82" s="111"/>
      <c r="AG82" s="501"/>
    </row>
    <row r="83" spans="1:33" ht="17.25" customHeight="1">
      <c r="A83" s="3">
        <f>ROW(83:83)-SUM(AF$1:AF85)</f>
        <v>77</v>
      </c>
      <c r="B83" s="174" t="s">
        <v>7949</v>
      </c>
      <c r="C83" s="174" t="str">
        <f>IF(D83&lt;&gt;"",CONCATENATE(D83,E83,F83,G83,H83,I83,J83,K83,L83),"")</f>
        <v>8596AGNBLVZ</v>
      </c>
      <c r="D83" s="183">
        <v>8596</v>
      </c>
      <c r="E83" s="184" t="s">
        <v>7161</v>
      </c>
      <c r="F83" s="185"/>
      <c r="G83" s="185"/>
      <c r="H83" s="185" t="str">
        <f>IF(AB83="+","P","")</f>
        <v/>
      </c>
      <c r="I83" s="185"/>
      <c r="J83" s="185" t="str">
        <f>IF(Z83="+","V","")</f>
        <v>V</v>
      </c>
      <c r="K83" s="185" t="s">
        <v>5835</v>
      </c>
      <c r="L83" s="185"/>
      <c r="M83" s="715" t="s">
        <v>14910</v>
      </c>
      <c r="N83" s="716"/>
      <c r="O83" s="716"/>
      <c r="P83" s="716"/>
      <c r="Q83" s="716"/>
      <c r="R83" s="716"/>
      <c r="S83" s="716"/>
      <c r="T83" s="716"/>
      <c r="U83" s="716"/>
      <c r="V83" s="717"/>
      <c r="W83" s="119"/>
      <c r="X83" s="4" t="s">
        <v>10912</v>
      </c>
      <c r="Y83" s="6" t="s">
        <v>4658</v>
      </c>
      <c r="Z83" s="6" t="s">
        <v>4658</v>
      </c>
      <c r="AA83" s="6"/>
      <c r="AB83" s="6"/>
      <c r="AC83" s="6" t="s">
        <v>4658</v>
      </c>
      <c r="AD83" s="71" t="s">
        <v>6939</v>
      </c>
      <c r="AE83" s="557">
        <f>INDEX([1]TDSheet!$AY$14:$AY$25000,MATCH($B83,[1]TDSheet!$B$14:$B$25000,0))</f>
        <v>4750</v>
      </c>
      <c r="AF83" s="111"/>
      <c r="AG83" s="501"/>
    </row>
    <row r="84" spans="1:33" ht="17.25" customHeight="1">
      <c r="A84" s="3">
        <f>ROW(84:84)-SUM(AF$1:AF84)</f>
        <v>78</v>
      </c>
      <c r="B84" s="174" t="s">
        <v>7950</v>
      </c>
      <c r="C84" s="174" t="str">
        <f>IF(D84&lt;&gt;"",CONCATENATE(D84,E84,F84,G84,H84,I84,J84,K84,L84),"")</f>
        <v>8596AGNBLPVZ</v>
      </c>
      <c r="D84" s="183">
        <v>8596</v>
      </c>
      <c r="E84" s="184" t="s">
        <v>7161</v>
      </c>
      <c r="F84" s="185"/>
      <c r="G84" s="185"/>
      <c r="H84" s="185" t="str">
        <f>IF(AB84="+","P","")</f>
        <v>P</v>
      </c>
      <c r="I84" s="185"/>
      <c r="J84" s="185" t="str">
        <f>IF(Z84="+","V","")</f>
        <v>V</v>
      </c>
      <c r="K84" s="185" t="s">
        <v>5835</v>
      </c>
      <c r="L84" s="185"/>
      <c r="M84" s="715" t="s">
        <v>14910</v>
      </c>
      <c r="N84" s="716"/>
      <c r="O84" s="716"/>
      <c r="P84" s="716"/>
      <c r="Q84" s="716"/>
      <c r="R84" s="716"/>
      <c r="S84" s="716"/>
      <c r="T84" s="716"/>
      <c r="U84" s="716"/>
      <c r="V84" s="717"/>
      <c r="W84" s="119"/>
      <c r="X84" s="4" t="s">
        <v>10912</v>
      </c>
      <c r="Y84" s="6" t="s">
        <v>4658</v>
      </c>
      <c r="Z84" s="6" t="s">
        <v>4658</v>
      </c>
      <c r="AA84" s="6"/>
      <c r="AB84" s="6" t="s">
        <v>4658</v>
      </c>
      <c r="AC84" s="6"/>
      <c r="AD84" s="71" t="s">
        <v>6939</v>
      </c>
      <c r="AE84" s="557">
        <f>INDEX([1]TDSheet!$AY$14:$AY$25000,MATCH($B84,[1]TDSheet!$B$14:$B$25000,0))</f>
        <v>4750</v>
      </c>
      <c r="AF84" s="111"/>
      <c r="AG84" s="501"/>
    </row>
    <row r="85" spans="1:33" ht="17.25" customHeight="1">
      <c r="A85" s="3">
        <f>ROW(85:85)-SUM(AF$1:AF85)</f>
        <v>79</v>
      </c>
      <c r="B85" s="174" t="s">
        <v>7951</v>
      </c>
      <c r="C85" s="174" t="str">
        <f>IF(D85&lt;&gt;"",CONCATENATE(D85,E85,F85,G85,H85,I85,J85,K85,L85),"")</f>
        <v>8596AGNBLPVZ</v>
      </c>
      <c r="D85" s="183">
        <v>8596</v>
      </c>
      <c r="E85" s="184" t="s">
        <v>7161</v>
      </c>
      <c r="F85" s="185"/>
      <c r="G85" s="185"/>
      <c r="H85" s="185" t="str">
        <f>IF(AB85="+","P","")</f>
        <v>P</v>
      </c>
      <c r="I85" s="185"/>
      <c r="J85" s="185" t="str">
        <f>IF(Z85="+","V","")</f>
        <v>V</v>
      </c>
      <c r="K85" s="185" t="s">
        <v>5835</v>
      </c>
      <c r="L85" s="185"/>
      <c r="M85" s="715" t="s">
        <v>14911</v>
      </c>
      <c r="N85" s="716"/>
      <c r="O85" s="716"/>
      <c r="P85" s="716"/>
      <c r="Q85" s="716"/>
      <c r="R85" s="716"/>
      <c r="S85" s="716"/>
      <c r="T85" s="716"/>
      <c r="U85" s="716"/>
      <c r="V85" s="717"/>
      <c r="W85" s="119"/>
      <c r="X85" s="4" t="s">
        <v>10912</v>
      </c>
      <c r="Y85" s="6" t="s">
        <v>4658</v>
      </c>
      <c r="Z85" s="6" t="s">
        <v>4658</v>
      </c>
      <c r="AA85" s="6"/>
      <c r="AB85" s="6" t="s">
        <v>4658</v>
      </c>
      <c r="AC85" s="6"/>
      <c r="AD85" s="71" t="s">
        <v>6939</v>
      </c>
      <c r="AE85" s="557">
        <f>INDEX([1]TDSheet!$AY$14:$AY$25000,MATCH($B85,[1]TDSheet!$B$14:$B$25000,0))</f>
        <v>4750</v>
      </c>
      <c r="AF85" s="111"/>
      <c r="AG85" s="501"/>
    </row>
    <row r="86" spans="1:33" ht="17.25" customHeight="1">
      <c r="A86" s="3">
        <f>ROW(86:86)-SUM(AF$1:AF86)</f>
        <v>80</v>
      </c>
      <c r="B86" s="174" t="s">
        <v>7952</v>
      </c>
      <c r="C86" s="174" t="str">
        <f>IF(D86&lt;&gt;"",CONCATENATE(D86,E86,F86,G86,H86,I86,J86,K86,L86),"")</f>
        <v>8596AGNBLHPVZ</v>
      </c>
      <c r="D86" s="183">
        <v>8596</v>
      </c>
      <c r="E86" s="184" t="s">
        <v>7161</v>
      </c>
      <c r="F86" s="185"/>
      <c r="G86" s="185" t="s">
        <v>7163</v>
      </c>
      <c r="H86" s="185" t="str">
        <f>IF(AB86="+","P","")</f>
        <v>P</v>
      </c>
      <c r="I86" s="185"/>
      <c r="J86" s="185" t="str">
        <f>IF(Z86="+","V","")</f>
        <v>V</v>
      </c>
      <c r="K86" s="185" t="s">
        <v>5835</v>
      </c>
      <c r="L86" s="185"/>
      <c r="M86" s="715" t="s">
        <v>14912</v>
      </c>
      <c r="N86" s="716"/>
      <c r="O86" s="716"/>
      <c r="P86" s="716"/>
      <c r="Q86" s="716"/>
      <c r="R86" s="716"/>
      <c r="S86" s="716"/>
      <c r="T86" s="716"/>
      <c r="U86" s="716"/>
      <c r="V86" s="717"/>
      <c r="W86" s="119"/>
      <c r="X86" s="4" t="s">
        <v>10912</v>
      </c>
      <c r="Y86" s="6" t="s">
        <v>4658</v>
      </c>
      <c r="Z86" s="6" t="s">
        <v>4658</v>
      </c>
      <c r="AA86" s="6"/>
      <c r="AB86" s="6" t="s">
        <v>4658</v>
      </c>
      <c r="AC86" s="6"/>
      <c r="AD86" s="71" t="s">
        <v>6939</v>
      </c>
      <c r="AE86" s="557">
        <f>INDEX([1]TDSheet!$AY$14:$AY$25000,MATCH($B86,[1]TDSheet!$B$14:$B$25000,0))</f>
        <v>5050</v>
      </c>
      <c r="AF86" s="111"/>
      <c r="AG86" s="501"/>
    </row>
    <row r="87" spans="1:33" ht="17.25" customHeight="1">
      <c r="A87" s="3">
        <f>ROW(87:87)-SUM(AF$1:AF87)</f>
        <v>81</v>
      </c>
      <c r="B87" s="174" t="s">
        <v>14914</v>
      </c>
      <c r="C87" s="174" t="str">
        <f t="shared" ref="C87" si="18">IF(D87&lt;&gt;"",CONCATENATE(D87,E87,F87,G87,H87,I87,J87,K87,L87),"")</f>
        <v>8596AGNBLPV</v>
      </c>
      <c r="D87" s="391">
        <v>8596</v>
      </c>
      <c r="E87" s="387" t="s">
        <v>7161</v>
      </c>
      <c r="F87" s="388"/>
      <c r="G87" s="388"/>
      <c r="H87" s="388" t="str">
        <f t="shared" ref="H87" si="19">IF(AB87="+","P","")</f>
        <v>P</v>
      </c>
      <c r="I87" s="388"/>
      <c r="J87" s="388" t="str">
        <f t="shared" ref="J87" si="20">IF(Z87="+","V","")</f>
        <v>V</v>
      </c>
      <c r="K87" s="388"/>
      <c r="L87" s="388"/>
      <c r="M87" s="715" t="s">
        <v>14915</v>
      </c>
      <c r="N87" s="716"/>
      <c r="O87" s="716"/>
      <c r="P87" s="716"/>
      <c r="Q87" s="716"/>
      <c r="R87" s="716"/>
      <c r="S87" s="716"/>
      <c r="T87" s="716"/>
      <c r="U87" s="716"/>
      <c r="V87" s="717"/>
      <c r="W87" s="119"/>
      <c r="X87" s="4" t="s">
        <v>8876</v>
      </c>
      <c r="Y87" s="6" t="s">
        <v>4658</v>
      </c>
      <c r="Z87" s="6" t="s">
        <v>4658</v>
      </c>
      <c r="AA87" s="6"/>
      <c r="AB87" s="6" t="s">
        <v>4658</v>
      </c>
      <c r="AC87" s="6"/>
      <c r="AD87" s="71" t="s">
        <v>6939</v>
      </c>
      <c r="AE87" s="570">
        <f>INDEX([1]TDSheet!$AY$14:$AY$25000,MATCH($B87,[1]TDSheet!$B$14:$B$25000,0))</f>
        <v>3150</v>
      </c>
      <c r="AF87" s="111"/>
      <c r="AG87" s="501"/>
    </row>
    <row r="88" spans="1:33" ht="17.25" customHeight="1">
      <c r="A88" s="3">
        <f>ROW(88:88)-SUM(AF$1:AF88)</f>
        <v>82</v>
      </c>
      <c r="B88" s="174" t="s">
        <v>5324</v>
      </c>
      <c r="C88" s="174" t="str">
        <f t="shared" si="4"/>
        <v>8588AGNBLPV</v>
      </c>
      <c r="D88" s="183">
        <v>8588</v>
      </c>
      <c r="E88" s="184" t="s">
        <v>7161</v>
      </c>
      <c r="F88" s="185"/>
      <c r="G88" s="185"/>
      <c r="H88" s="185" t="str">
        <f t="shared" si="5"/>
        <v>P</v>
      </c>
      <c r="I88" s="185"/>
      <c r="J88" s="185" t="str">
        <f t="shared" si="3"/>
        <v>V</v>
      </c>
      <c r="K88" s="185"/>
      <c r="L88" s="185"/>
      <c r="M88" s="715" t="s">
        <v>6620</v>
      </c>
      <c r="N88" s="716"/>
      <c r="O88" s="716"/>
      <c r="P88" s="716"/>
      <c r="Q88" s="716"/>
      <c r="R88" s="716"/>
      <c r="S88" s="716"/>
      <c r="T88" s="716"/>
      <c r="U88" s="716"/>
      <c r="V88" s="717"/>
      <c r="W88" s="119"/>
      <c r="X88" s="4" t="s">
        <v>7943</v>
      </c>
      <c r="Y88" s="6" t="s">
        <v>4658</v>
      </c>
      <c r="Z88" s="6" t="s">
        <v>4658</v>
      </c>
      <c r="AA88" s="6" t="s">
        <v>4658</v>
      </c>
      <c r="AB88" s="6" t="s">
        <v>4658</v>
      </c>
      <c r="AC88" s="6"/>
      <c r="AD88" s="71" t="s">
        <v>4689</v>
      </c>
      <c r="AE88" s="557">
        <f>INDEX([1]TDSheet!$AY$14:$AY$25000,MATCH($B88,[1]TDSheet!$B$14:$B$25000,0))</f>
        <v>3650</v>
      </c>
      <c r="AF88" s="111"/>
      <c r="AG88" s="501"/>
    </row>
    <row r="89" spans="1:33" ht="17.25" customHeight="1">
      <c r="A89" s="3">
        <f>ROW(89:89)-SUM(AF$1:AF89)</f>
        <v>83</v>
      </c>
      <c r="B89" s="174" t="s">
        <v>9837</v>
      </c>
      <c r="C89" s="174" t="str">
        <f>IF(D89&lt;&gt;"",CONCATENATE(D89,E89,F89,G89,H89,I89,J89,K89,L89),"")</f>
        <v>8588AGNBLPV</v>
      </c>
      <c r="D89" s="391">
        <v>8588</v>
      </c>
      <c r="E89" s="387" t="s">
        <v>7161</v>
      </c>
      <c r="F89" s="388"/>
      <c r="G89" s="388"/>
      <c r="H89" s="388" t="str">
        <f>IF(AB89="+","P","")</f>
        <v>P</v>
      </c>
      <c r="I89" s="388"/>
      <c r="J89" s="388" t="str">
        <f>IF(Z89="+","V","")</f>
        <v>V</v>
      </c>
      <c r="K89" s="388"/>
      <c r="L89" s="388"/>
      <c r="M89" s="715" t="s">
        <v>9838</v>
      </c>
      <c r="N89" s="716"/>
      <c r="O89" s="716"/>
      <c r="P89" s="716"/>
      <c r="Q89" s="716"/>
      <c r="R89" s="716"/>
      <c r="S89" s="716"/>
      <c r="T89" s="716"/>
      <c r="U89" s="716"/>
      <c r="V89" s="717"/>
      <c r="W89" s="119"/>
      <c r="X89" s="4" t="s">
        <v>7943</v>
      </c>
      <c r="Y89" s="6" t="s">
        <v>4658</v>
      </c>
      <c r="Z89" s="6" t="s">
        <v>4658</v>
      </c>
      <c r="AA89" s="6" t="s">
        <v>4658</v>
      </c>
      <c r="AB89" s="6" t="s">
        <v>4658</v>
      </c>
      <c r="AC89" s="6"/>
      <c r="AD89" s="71" t="s">
        <v>4689</v>
      </c>
      <c r="AE89" s="557">
        <f>INDEX([1]TDSheet!$AY$14:$AY$25000,MATCH($B89,[1]TDSheet!$B$14:$B$25000,0))</f>
        <v>3750</v>
      </c>
      <c r="AF89" s="111"/>
      <c r="AG89" s="501"/>
    </row>
    <row r="90" spans="1:33" ht="17.25" customHeight="1">
      <c r="A90" s="3">
        <f>ROW(90:90)-SUM(AF$1:AF90)</f>
        <v>84</v>
      </c>
      <c r="B90" s="174" t="s">
        <v>5325</v>
      </c>
      <c r="C90" s="174" t="str">
        <f t="shared" si="4"/>
        <v>8588AGNBLPVZ</v>
      </c>
      <c r="D90" s="183">
        <v>8588</v>
      </c>
      <c r="E90" s="184" t="s">
        <v>7161</v>
      </c>
      <c r="F90" s="185"/>
      <c r="G90" s="185"/>
      <c r="H90" s="185" t="str">
        <f t="shared" si="5"/>
        <v>P</v>
      </c>
      <c r="I90" s="185"/>
      <c r="J90" s="185" t="str">
        <f t="shared" si="3"/>
        <v>V</v>
      </c>
      <c r="K90" s="185" t="s">
        <v>5835</v>
      </c>
      <c r="L90" s="185"/>
      <c r="M90" s="715" t="s">
        <v>12119</v>
      </c>
      <c r="N90" s="716"/>
      <c r="O90" s="716"/>
      <c r="P90" s="716"/>
      <c r="Q90" s="716"/>
      <c r="R90" s="716"/>
      <c r="S90" s="716"/>
      <c r="T90" s="716"/>
      <c r="U90" s="716"/>
      <c r="V90" s="717"/>
      <c r="W90" s="119"/>
      <c r="X90" s="4" t="s">
        <v>7943</v>
      </c>
      <c r="Y90" s="6" t="s">
        <v>4658</v>
      </c>
      <c r="Z90" s="6" t="s">
        <v>4658</v>
      </c>
      <c r="AA90" s="6" t="s">
        <v>4658</v>
      </c>
      <c r="AB90" s="6" t="s">
        <v>4658</v>
      </c>
      <c r="AC90" s="6"/>
      <c r="AD90" s="71" t="s">
        <v>4689</v>
      </c>
      <c r="AE90" s="557">
        <f>INDEX([1]TDSheet!$AY$14:$AY$25000,MATCH($B90,[1]TDSheet!$B$14:$B$25000,0))</f>
        <v>5250</v>
      </c>
      <c r="AF90" s="111"/>
      <c r="AG90" s="501"/>
    </row>
    <row r="91" spans="1:33" ht="17.25" customHeight="1">
      <c r="A91" s="3">
        <f>ROW(91:91)-SUM(AF$1:AF91)</f>
        <v>85</v>
      </c>
      <c r="B91" s="174" t="s">
        <v>9551</v>
      </c>
      <c r="C91" s="174" t="str">
        <f>IF(D91&lt;&gt;"",CONCATENATE(D91,E91,F91,G91,H91,I91,J91,K91,L91),"")</f>
        <v>8623AGNBLP</v>
      </c>
      <c r="D91" s="183">
        <v>8623</v>
      </c>
      <c r="E91" s="184" t="s">
        <v>7161</v>
      </c>
      <c r="F91" s="185"/>
      <c r="G91" s="185"/>
      <c r="H91" s="185" t="str">
        <f>IF(AB91="+","P","")</f>
        <v>P</v>
      </c>
      <c r="I91" s="185"/>
      <c r="J91" s="185" t="str">
        <f>IF(Z91="+","V","")</f>
        <v/>
      </c>
      <c r="K91" s="185"/>
      <c r="L91" s="185"/>
      <c r="M91" s="715" t="s">
        <v>9552</v>
      </c>
      <c r="N91" s="716"/>
      <c r="O91" s="716"/>
      <c r="P91" s="716"/>
      <c r="Q91" s="716"/>
      <c r="R91" s="716"/>
      <c r="S91" s="716"/>
      <c r="T91" s="716"/>
      <c r="U91" s="716"/>
      <c r="V91" s="717"/>
      <c r="W91" s="119"/>
      <c r="X91" s="4" t="s">
        <v>6253</v>
      </c>
      <c r="Y91" s="6" t="s">
        <v>4658</v>
      </c>
      <c r="Z91" s="6"/>
      <c r="AA91" s="6" t="s">
        <v>4658</v>
      </c>
      <c r="AB91" s="6" t="s">
        <v>4658</v>
      </c>
      <c r="AC91" s="6"/>
      <c r="AD91" s="71" t="s">
        <v>4905</v>
      </c>
      <c r="AE91" s="557">
        <f>INDEX([1]TDSheet!$AY$14:$AY$25000,MATCH($B91,[1]TDSheet!$B$14:$B$25000,0))</f>
        <v>3650</v>
      </c>
      <c r="AF91" s="111"/>
      <c r="AG91" s="501"/>
    </row>
    <row r="92" spans="1:33" ht="17.25" customHeight="1">
      <c r="A92" s="3">
        <f>ROW(92:92)-SUM(AF$1:AF92)</f>
        <v>86</v>
      </c>
      <c r="B92" s="174" t="s">
        <v>12118</v>
      </c>
      <c r="C92" s="174" t="str">
        <f>IF(D92&lt;&gt;"",CONCATENATE(D92,E92,F92,G92,H92,I92,J92,K92,L92),"")</f>
        <v>8623AGNBLPZ</v>
      </c>
      <c r="D92" s="391">
        <v>8623</v>
      </c>
      <c r="E92" s="387" t="s">
        <v>7161</v>
      </c>
      <c r="F92" s="388"/>
      <c r="G92" s="388"/>
      <c r="H92" s="388" t="str">
        <f>IF(AB92="+","P","")</f>
        <v>P</v>
      </c>
      <c r="I92" s="388"/>
      <c r="J92" s="388" t="str">
        <f>IF(Z92="+","V","")</f>
        <v/>
      </c>
      <c r="K92" s="388" t="s">
        <v>5835</v>
      </c>
      <c r="L92" s="388"/>
      <c r="M92" s="715" t="s">
        <v>12120</v>
      </c>
      <c r="N92" s="716"/>
      <c r="O92" s="716"/>
      <c r="P92" s="716"/>
      <c r="Q92" s="716"/>
      <c r="R92" s="716"/>
      <c r="S92" s="716"/>
      <c r="T92" s="716"/>
      <c r="U92" s="716"/>
      <c r="V92" s="717"/>
      <c r="W92" s="119"/>
      <c r="X92" s="4" t="s">
        <v>6253</v>
      </c>
      <c r="Y92" s="6" t="s">
        <v>4658</v>
      </c>
      <c r="Z92" s="6"/>
      <c r="AA92" s="6" t="s">
        <v>4658</v>
      </c>
      <c r="AB92" s="6" t="s">
        <v>4658</v>
      </c>
      <c r="AC92" s="6"/>
      <c r="AD92" s="71" t="s">
        <v>4905</v>
      </c>
      <c r="AE92" s="557">
        <f>INDEX([1]TDSheet!$AY$14:$AY$25000,MATCH($B92,[1]TDSheet!$B$14:$B$25000,0))</f>
        <v>5250</v>
      </c>
      <c r="AF92" s="111"/>
      <c r="AG92" s="501"/>
    </row>
    <row r="93" spans="1:33" ht="17.25" customHeight="1">
      <c r="A93" s="601">
        <f>ROW(93:93)-SUM(AF$1:AF93)</f>
        <v>87</v>
      </c>
      <c r="B93" s="602" t="s">
        <v>9935</v>
      </c>
      <c r="C93" s="602" t="str">
        <f>IF(D93&lt;&gt;"",CONCATENATE(D93,E93,F93,G93,H93,I93,J93,K93,L93),"")</f>
        <v>8561AGNBLV</v>
      </c>
      <c r="D93" s="391">
        <v>8561</v>
      </c>
      <c r="E93" s="387" t="s">
        <v>7161</v>
      </c>
      <c r="F93" s="388"/>
      <c r="G93" s="388"/>
      <c r="H93" s="388" t="str">
        <f>IF(AB93="+","P","")</f>
        <v/>
      </c>
      <c r="I93" s="388"/>
      <c r="J93" s="388" t="str">
        <f>IF(Z93="+","V","")</f>
        <v>V</v>
      </c>
      <c r="K93" s="388"/>
      <c r="L93" s="388"/>
      <c r="M93" s="722" t="s">
        <v>9936</v>
      </c>
      <c r="N93" s="723"/>
      <c r="O93" s="723"/>
      <c r="P93" s="723"/>
      <c r="Q93" s="723"/>
      <c r="R93" s="723"/>
      <c r="S93" s="723"/>
      <c r="T93" s="723"/>
      <c r="U93" s="723"/>
      <c r="V93" s="724"/>
      <c r="W93" s="603"/>
      <c r="X93" s="607" t="s">
        <v>1931</v>
      </c>
      <c r="Y93" s="605" t="s">
        <v>4658</v>
      </c>
      <c r="Z93" s="605" t="s">
        <v>4658</v>
      </c>
      <c r="AA93" s="605" t="s">
        <v>4658</v>
      </c>
      <c r="AB93" s="605"/>
      <c r="AC93" s="605" t="s">
        <v>4658</v>
      </c>
      <c r="AD93" s="604" t="s">
        <v>9937</v>
      </c>
      <c r="AE93" s="600">
        <f>INDEX([1]TDSheet!$AY$14:$AY$25000,MATCH($B93,[1]TDSheet!$B$14:$B$25000,0))</f>
        <v>3350</v>
      </c>
      <c r="AF93" s="111"/>
      <c r="AG93" s="501"/>
    </row>
    <row r="94" spans="1:33" ht="17.25" customHeight="1">
      <c r="A94" s="668" t="s">
        <v>4751</v>
      </c>
      <c r="B94" s="669"/>
      <c r="C94" s="669"/>
      <c r="D94" s="180"/>
      <c r="E94" s="181"/>
      <c r="F94" s="182"/>
      <c r="G94" s="182"/>
      <c r="H94" s="182" t="str">
        <f>IF(AB94="+","M","")</f>
        <v/>
      </c>
      <c r="I94" s="182" t="str">
        <f>IF(AA94="+","P","")</f>
        <v/>
      </c>
      <c r="J94" s="182" t="str">
        <f t="shared" si="3"/>
        <v/>
      </c>
      <c r="K94" s="182"/>
      <c r="L94" s="182"/>
      <c r="M94" s="718"/>
      <c r="N94" s="718"/>
      <c r="O94" s="718"/>
      <c r="P94" s="718"/>
      <c r="Q94" s="718"/>
      <c r="R94" s="718"/>
      <c r="S94" s="718"/>
      <c r="T94" s="718"/>
      <c r="U94" s="718"/>
      <c r="V94" s="718"/>
      <c r="W94" s="670"/>
      <c r="X94" s="670"/>
      <c r="Y94" s="670"/>
      <c r="Z94" s="670"/>
      <c r="AA94" s="670"/>
      <c r="AB94" s="670"/>
      <c r="AC94" s="670"/>
      <c r="AD94" s="670"/>
      <c r="AE94" s="671"/>
      <c r="AF94" s="111">
        <v>1</v>
      </c>
      <c r="AG94" s="501"/>
    </row>
    <row r="95" spans="1:33" ht="17.25" customHeight="1">
      <c r="A95" s="83">
        <f>ROW(95:95)-SUM(AF$1:AF95)</f>
        <v>88</v>
      </c>
      <c r="B95" s="231" t="s">
        <v>5326</v>
      </c>
      <c r="C95" s="231" t="str">
        <f t="shared" ref="C95:C146" si="21">IF(D95&lt;&gt;"",CONCATENATE(D95,E95,F95,G95,H95,I95,J95,K95,L95),"")</f>
        <v>2448AGNBLV</v>
      </c>
      <c r="D95" s="183">
        <v>2448</v>
      </c>
      <c r="E95" s="184" t="s">
        <v>7161</v>
      </c>
      <c r="F95" s="185"/>
      <c r="G95" s="185"/>
      <c r="H95" s="185" t="str">
        <f t="shared" ref="H95:H212" si="22">IF(AB95="+","P","")</f>
        <v/>
      </c>
      <c r="I95" s="185"/>
      <c r="J95" s="185" t="str">
        <f t="shared" si="3"/>
        <v>V</v>
      </c>
      <c r="K95" s="185"/>
      <c r="L95" s="185"/>
      <c r="M95" s="719" t="s">
        <v>6621</v>
      </c>
      <c r="N95" s="720"/>
      <c r="O95" s="720"/>
      <c r="P95" s="720"/>
      <c r="Q95" s="720"/>
      <c r="R95" s="720"/>
      <c r="S95" s="720"/>
      <c r="T95" s="720"/>
      <c r="U95" s="720"/>
      <c r="V95" s="721"/>
      <c r="W95" s="577" t="s">
        <v>4990</v>
      </c>
      <c r="X95" s="24" t="s">
        <v>4784</v>
      </c>
      <c r="Y95" s="58" t="s">
        <v>4658</v>
      </c>
      <c r="Z95" s="58" t="s">
        <v>4658</v>
      </c>
      <c r="AA95" s="58" t="s">
        <v>4658</v>
      </c>
      <c r="AB95" s="58"/>
      <c r="AC95" s="58" t="s">
        <v>4658</v>
      </c>
      <c r="AD95" s="321" t="s">
        <v>5636</v>
      </c>
      <c r="AE95" s="628">
        <f>INDEX([1]TDSheet!$AY$14:$AY$25000,MATCH($B95,[1]TDSheet!$B$14:$B$25000,0))</f>
        <v>3150</v>
      </c>
      <c r="AF95" s="111"/>
      <c r="AG95" s="501"/>
    </row>
    <row r="96" spans="1:33" ht="17.25" customHeight="1">
      <c r="A96" s="3">
        <f>ROW(96:96)-SUM(AF$1:AF96)</f>
        <v>89</v>
      </c>
      <c r="B96" s="174" t="s">
        <v>5327</v>
      </c>
      <c r="C96" s="174" t="str">
        <f t="shared" si="21"/>
        <v>2448AGNBLPV</v>
      </c>
      <c r="D96" s="183">
        <v>2448</v>
      </c>
      <c r="E96" s="184" t="s">
        <v>7161</v>
      </c>
      <c r="F96" s="185"/>
      <c r="G96" s="185"/>
      <c r="H96" s="185" t="str">
        <f t="shared" si="22"/>
        <v>P</v>
      </c>
      <c r="I96" s="185"/>
      <c r="J96" s="185" t="str">
        <f t="shared" si="3"/>
        <v>V</v>
      </c>
      <c r="K96" s="185"/>
      <c r="L96" s="185"/>
      <c r="M96" s="715" t="s">
        <v>6621</v>
      </c>
      <c r="N96" s="716"/>
      <c r="O96" s="716"/>
      <c r="P96" s="716"/>
      <c r="Q96" s="716"/>
      <c r="R96" s="716"/>
      <c r="S96" s="716"/>
      <c r="T96" s="716"/>
      <c r="U96" s="716"/>
      <c r="V96" s="717"/>
      <c r="W96" s="119" t="s">
        <v>4990</v>
      </c>
      <c r="X96" s="4" t="s">
        <v>4784</v>
      </c>
      <c r="Y96" s="6" t="s">
        <v>4658</v>
      </c>
      <c r="Z96" s="6" t="s">
        <v>4658</v>
      </c>
      <c r="AA96" s="6" t="s">
        <v>4658</v>
      </c>
      <c r="AB96" s="6" t="s">
        <v>4658</v>
      </c>
      <c r="AC96" s="6"/>
      <c r="AD96" s="71" t="s">
        <v>5636</v>
      </c>
      <c r="AE96" s="557">
        <f>INDEX([1]TDSheet!$AY$14:$AY$25000,MATCH($B96,[1]TDSheet!$B$14:$B$25000,0))</f>
        <v>3150</v>
      </c>
      <c r="AF96" s="111"/>
      <c r="AG96" s="501"/>
    </row>
    <row r="97" spans="1:33" ht="17.25" customHeight="1">
      <c r="A97" s="3">
        <f>ROW(97:97)-SUM(AF$1:AF97)</f>
        <v>90</v>
      </c>
      <c r="B97" s="174" t="s">
        <v>5328</v>
      </c>
      <c r="C97" s="174" t="str">
        <f t="shared" si="21"/>
        <v>2448AGNBLVZ</v>
      </c>
      <c r="D97" s="183">
        <v>2448</v>
      </c>
      <c r="E97" s="184" t="s">
        <v>7161</v>
      </c>
      <c r="F97" s="185"/>
      <c r="G97" s="185"/>
      <c r="H97" s="185" t="str">
        <f t="shared" si="22"/>
        <v/>
      </c>
      <c r="I97" s="185"/>
      <c r="J97" s="185" t="str">
        <f t="shared" si="3"/>
        <v>V</v>
      </c>
      <c r="K97" s="185" t="s">
        <v>5835</v>
      </c>
      <c r="L97" s="185"/>
      <c r="M97" s="715" t="s">
        <v>8368</v>
      </c>
      <c r="N97" s="716"/>
      <c r="O97" s="716"/>
      <c r="P97" s="716"/>
      <c r="Q97" s="716"/>
      <c r="R97" s="716"/>
      <c r="S97" s="716"/>
      <c r="T97" s="716"/>
      <c r="U97" s="716"/>
      <c r="V97" s="717"/>
      <c r="W97" s="119" t="s">
        <v>4990</v>
      </c>
      <c r="X97" s="4" t="s">
        <v>4784</v>
      </c>
      <c r="Y97" s="6" t="s">
        <v>4658</v>
      </c>
      <c r="Z97" s="6" t="s">
        <v>4658</v>
      </c>
      <c r="AA97" s="6" t="s">
        <v>4658</v>
      </c>
      <c r="AB97" s="6"/>
      <c r="AC97" s="6" t="s">
        <v>4658</v>
      </c>
      <c r="AD97" s="71" t="s">
        <v>5636</v>
      </c>
      <c r="AE97" s="557">
        <f>INDEX([1]TDSheet!$AY$14:$AY$25000,MATCH($B97,[1]TDSheet!$B$14:$B$25000,0))</f>
        <v>5100</v>
      </c>
      <c r="AF97" s="111"/>
      <c r="AG97" s="501"/>
    </row>
    <row r="98" spans="1:33" ht="17.25" customHeight="1">
      <c r="A98" s="3">
        <f>ROW(98:98)-SUM(AF$1:AF98)</f>
        <v>91</v>
      </c>
      <c r="B98" s="174" t="s">
        <v>2736</v>
      </c>
      <c r="C98" s="174" t="str">
        <f t="shared" si="21"/>
        <v>2448AGNBLPVZ</v>
      </c>
      <c r="D98" s="183">
        <v>2448</v>
      </c>
      <c r="E98" s="184" t="s">
        <v>7161</v>
      </c>
      <c r="F98" s="185"/>
      <c r="G98" s="185"/>
      <c r="H98" s="185" t="str">
        <f t="shared" si="22"/>
        <v>P</v>
      </c>
      <c r="I98" s="185"/>
      <c r="J98" s="185" t="str">
        <f t="shared" si="3"/>
        <v>V</v>
      </c>
      <c r="K98" s="185" t="s">
        <v>5835</v>
      </c>
      <c r="L98" s="185"/>
      <c r="M98" s="715" t="s">
        <v>8368</v>
      </c>
      <c r="N98" s="716"/>
      <c r="O98" s="716"/>
      <c r="P98" s="716"/>
      <c r="Q98" s="716"/>
      <c r="R98" s="716"/>
      <c r="S98" s="716"/>
      <c r="T98" s="716"/>
      <c r="U98" s="716"/>
      <c r="V98" s="717"/>
      <c r="W98" s="119" t="s">
        <v>4990</v>
      </c>
      <c r="X98" s="4" t="s">
        <v>4784</v>
      </c>
      <c r="Y98" s="6" t="s">
        <v>4658</v>
      </c>
      <c r="Z98" s="6" t="s">
        <v>4658</v>
      </c>
      <c r="AA98" s="6" t="s">
        <v>4658</v>
      </c>
      <c r="AB98" s="6" t="s">
        <v>4658</v>
      </c>
      <c r="AC98" s="6"/>
      <c r="AD98" s="71" t="s">
        <v>5636</v>
      </c>
      <c r="AE98" s="557">
        <f>INDEX([1]TDSheet!$AY$14:$AY$25000,MATCH($B98,[1]TDSheet!$B$14:$B$25000,0))</f>
        <v>5100</v>
      </c>
      <c r="AF98" s="111"/>
      <c r="AG98" s="501"/>
    </row>
    <row r="99" spans="1:33" ht="17.25" customHeight="1">
      <c r="A99" s="3">
        <f>ROW(99:99)-SUM(AF$1:AF99)</f>
        <v>92</v>
      </c>
      <c r="B99" s="174" t="s">
        <v>5330</v>
      </c>
      <c r="C99" s="174" t="str">
        <f>IF(D99&lt;&gt;"",CONCATENATE(D99,E99,F99,G99,H99,I99,J99,K99,L99),"")</f>
        <v>2467AGNBLV</v>
      </c>
      <c r="D99" s="183">
        <v>2467</v>
      </c>
      <c r="E99" s="184" t="s">
        <v>7161</v>
      </c>
      <c r="F99" s="185"/>
      <c r="G99" s="185"/>
      <c r="H99" s="185" t="str">
        <f>IF(AB99="+","P","")</f>
        <v/>
      </c>
      <c r="I99" s="185"/>
      <c r="J99" s="185" t="str">
        <f>IF(Z99="+","V","")</f>
        <v>V</v>
      </c>
      <c r="K99" s="185"/>
      <c r="L99" s="185"/>
      <c r="M99" s="715" t="s">
        <v>7318</v>
      </c>
      <c r="N99" s="716"/>
      <c r="O99" s="716"/>
      <c r="P99" s="716"/>
      <c r="Q99" s="716"/>
      <c r="R99" s="716"/>
      <c r="S99" s="716"/>
      <c r="T99" s="716"/>
      <c r="U99" s="716"/>
      <c r="V99" s="717"/>
      <c r="W99" s="119" t="s">
        <v>7319</v>
      </c>
      <c r="X99" s="4" t="s">
        <v>5545</v>
      </c>
      <c r="Y99" s="6" t="s">
        <v>4658</v>
      </c>
      <c r="Z99" s="6" t="s">
        <v>4658</v>
      </c>
      <c r="AA99" s="6"/>
      <c r="AB99" s="6"/>
      <c r="AC99" s="6" t="s">
        <v>4658</v>
      </c>
      <c r="AD99" s="71" t="s">
        <v>7320</v>
      </c>
      <c r="AE99" s="557">
        <f>INDEX([1]TDSheet!$AY$14:$AY$25000,MATCH($B99,[1]TDSheet!$B$14:$B$25000,0))</f>
        <v>3150</v>
      </c>
      <c r="AF99" s="111"/>
      <c r="AG99" s="501"/>
    </row>
    <row r="100" spans="1:33" ht="17.25" customHeight="1">
      <c r="A100" s="3">
        <f>ROW(100:100)-SUM(AF$1:AF100)</f>
        <v>93</v>
      </c>
      <c r="B100" s="174" t="s">
        <v>5331</v>
      </c>
      <c r="C100" s="174" t="str">
        <f>IF(D100&lt;&gt;"",CONCATENATE(D100,E100,F100,G100,H100,I100,J100,K100,L100),"")</f>
        <v>2467AGNBLPV</v>
      </c>
      <c r="D100" s="183">
        <v>2467</v>
      </c>
      <c r="E100" s="184" t="s">
        <v>7161</v>
      </c>
      <c r="F100" s="185"/>
      <c r="G100" s="185"/>
      <c r="H100" s="185" t="str">
        <f>IF(AB100="+","P","")</f>
        <v>P</v>
      </c>
      <c r="I100" s="185"/>
      <c r="J100" s="185" t="str">
        <f>IF(Z100="+","V","")</f>
        <v>V</v>
      </c>
      <c r="K100" s="185"/>
      <c r="L100" s="185"/>
      <c r="M100" s="715" t="s">
        <v>7318</v>
      </c>
      <c r="N100" s="716"/>
      <c r="O100" s="716"/>
      <c r="P100" s="716"/>
      <c r="Q100" s="716"/>
      <c r="R100" s="716"/>
      <c r="S100" s="716"/>
      <c r="T100" s="716"/>
      <c r="U100" s="716"/>
      <c r="V100" s="717"/>
      <c r="W100" s="119" t="s">
        <v>7319</v>
      </c>
      <c r="X100" s="4" t="s">
        <v>5545</v>
      </c>
      <c r="Y100" s="6" t="s">
        <v>4658</v>
      </c>
      <c r="Z100" s="6" t="s">
        <v>4658</v>
      </c>
      <c r="AA100" s="6"/>
      <c r="AB100" s="6" t="s">
        <v>4658</v>
      </c>
      <c r="AC100" s="6"/>
      <c r="AD100" s="71" t="s">
        <v>7320</v>
      </c>
      <c r="AE100" s="557">
        <f>INDEX([1]TDSheet!$AY$14:$AY$25000,MATCH($B100,[1]TDSheet!$B$14:$B$25000,0))</f>
        <v>3150</v>
      </c>
      <c r="AF100" s="111"/>
      <c r="AG100" s="501"/>
    </row>
    <row r="101" spans="1:33" ht="17.25" customHeight="1">
      <c r="A101" s="3">
        <f>ROW(101:101)-SUM(AF$1:AF101)</f>
        <v>94</v>
      </c>
      <c r="B101" s="174" t="s">
        <v>5332</v>
      </c>
      <c r="C101" s="174" t="str">
        <f>IF(D101&lt;&gt;"",CONCATENATE(D101,E101,F101,G101,H101,I101,J101,K101,L101),"")</f>
        <v>2467AGNBLHPV</v>
      </c>
      <c r="D101" s="183">
        <v>2467</v>
      </c>
      <c r="E101" s="184" t="s">
        <v>7161</v>
      </c>
      <c r="F101" s="185"/>
      <c r="G101" s="185" t="s">
        <v>7163</v>
      </c>
      <c r="H101" s="185" t="str">
        <f>IF(AB101="+","P","")</f>
        <v>P</v>
      </c>
      <c r="I101" s="185"/>
      <c r="J101" s="185" t="str">
        <f>IF(Z101="+","V","")</f>
        <v>V</v>
      </c>
      <c r="K101" s="185"/>
      <c r="L101" s="185"/>
      <c r="M101" s="715" t="s">
        <v>7321</v>
      </c>
      <c r="N101" s="716"/>
      <c r="O101" s="716"/>
      <c r="P101" s="716"/>
      <c r="Q101" s="716"/>
      <c r="R101" s="716"/>
      <c r="S101" s="716"/>
      <c r="T101" s="716"/>
      <c r="U101" s="716"/>
      <c r="V101" s="717"/>
      <c r="W101" s="119" t="s">
        <v>7319</v>
      </c>
      <c r="X101" s="4" t="s">
        <v>5545</v>
      </c>
      <c r="Y101" s="6" t="s">
        <v>4658</v>
      </c>
      <c r="Z101" s="6" t="s">
        <v>4658</v>
      </c>
      <c r="AA101" s="6"/>
      <c r="AB101" s="6" t="s">
        <v>4658</v>
      </c>
      <c r="AC101" s="6"/>
      <c r="AD101" s="71" t="s">
        <v>7320</v>
      </c>
      <c r="AE101" s="557">
        <f>INDEX([1]TDSheet!$AY$14:$AY$25000,MATCH($B101,[1]TDSheet!$B$14:$B$25000,0))</f>
        <v>3450</v>
      </c>
      <c r="AF101" s="111"/>
      <c r="AG101" s="501"/>
    </row>
    <row r="102" spans="1:33" s="59" customFormat="1" ht="17.25" customHeight="1">
      <c r="A102" s="3">
        <f>ROW(102:102)-SUM(AF$1:AF102)</f>
        <v>95</v>
      </c>
      <c r="B102" s="174" t="s">
        <v>5333</v>
      </c>
      <c r="C102" s="174" t="str">
        <f t="shared" si="21"/>
        <v>2425AGNBL</v>
      </c>
      <c r="D102" s="187" t="s">
        <v>5637</v>
      </c>
      <c r="E102" s="184" t="s">
        <v>7161</v>
      </c>
      <c r="F102" s="185"/>
      <c r="G102" s="185"/>
      <c r="H102" s="185" t="str">
        <f t="shared" si="22"/>
        <v/>
      </c>
      <c r="I102" s="185"/>
      <c r="J102" s="185" t="str">
        <f t="shared" si="3"/>
        <v/>
      </c>
      <c r="K102" s="185"/>
      <c r="L102" s="185"/>
      <c r="M102" s="715" t="s">
        <v>6622</v>
      </c>
      <c r="N102" s="716"/>
      <c r="O102" s="716"/>
      <c r="P102" s="716"/>
      <c r="Q102" s="716"/>
      <c r="R102" s="716"/>
      <c r="S102" s="716"/>
      <c r="T102" s="716"/>
      <c r="U102" s="716"/>
      <c r="V102" s="717"/>
      <c r="W102" s="119" t="s">
        <v>4991</v>
      </c>
      <c r="X102" s="3" t="s">
        <v>6623</v>
      </c>
      <c r="Y102" s="6"/>
      <c r="Z102" s="6"/>
      <c r="AA102" s="6"/>
      <c r="AB102" s="6"/>
      <c r="AC102" s="6"/>
      <c r="AD102" s="105" t="s">
        <v>5638</v>
      </c>
      <c r="AE102" s="557">
        <f>INDEX([1]TDSheet!$AY$14:$AY$25000,MATCH($B102,[1]TDSheet!$B$14:$B$25000,0))</f>
        <v>2900</v>
      </c>
      <c r="AF102" s="112"/>
      <c r="AG102" s="501"/>
    </row>
    <row r="103" spans="1:33" ht="17.25" customHeight="1">
      <c r="A103" s="3">
        <f>ROW(103:103)-SUM(AF$1:AF103)</f>
        <v>96</v>
      </c>
      <c r="B103" s="174" t="s">
        <v>5334</v>
      </c>
      <c r="C103" s="174" t="str">
        <f t="shared" si="21"/>
        <v>2431AGNBL</v>
      </c>
      <c r="D103" s="188" t="s">
        <v>5639</v>
      </c>
      <c r="E103" s="184" t="s">
        <v>7161</v>
      </c>
      <c r="F103" s="185"/>
      <c r="G103" s="185"/>
      <c r="H103" s="185" t="str">
        <f t="shared" si="22"/>
        <v/>
      </c>
      <c r="I103" s="185"/>
      <c r="J103" s="185" t="str">
        <f t="shared" si="3"/>
        <v/>
      </c>
      <c r="K103" s="185"/>
      <c r="L103" s="185"/>
      <c r="M103" s="715" t="s">
        <v>5574</v>
      </c>
      <c r="N103" s="716"/>
      <c r="O103" s="716"/>
      <c r="P103" s="716"/>
      <c r="Q103" s="716"/>
      <c r="R103" s="716"/>
      <c r="S103" s="716"/>
      <c r="T103" s="716"/>
      <c r="U103" s="716"/>
      <c r="V103" s="717"/>
      <c r="W103" s="119" t="s">
        <v>4992</v>
      </c>
      <c r="X103" s="15" t="s">
        <v>5575</v>
      </c>
      <c r="Y103" s="6" t="s">
        <v>4658</v>
      </c>
      <c r="Z103" s="6"/>
      <c r="AA103" s="6"/>
      <c r="AB103" s="6"/>
      <c r="AC103" s="6" t="s">
        <v>4658</v>
      </c>
      <c r="AD103" s="23" t="s">
        <v>5641</v>
      </c>
      <c r="AE103" s="557">
        <f>INDEX([1]TDSheet!$AY$14:$AY$25000,MATCH($B103,[1]TDSheet!$B$14:$B$25000,0))</f>
        <v>3050</v>
      </c>
      <c r="AF103" s="111"/>
      <c r="AG103" s="501"/>
    </row>
    <row r="104" spans="1:33" ht="17.25" customHeight="1">
      <c r="A104" s="3">
        <f>ROW(104:104)-SUM(AF$1:AF104)</f>
        <v>97</v>
      </c>
      <c r="B104" s="174" t="s">
        <v>5335</v>
      </c>
      <c r="C104" s="174" t="str">
        <f t="shared" si="21"/>
        <v>2432AGNBLV</v>
      </c>
      <c r="D104" s="188" t="s">
        <v>5642</v>
      </c>
      <c r="E104" s="184" t="s">
        <v>7161</v>
      </c>
      <c r="F104" s="185"/>
      <c r="G104" s="185"/>
      <c r="H104" s="185" t="str">
        <f t="shared" si="22"/>
        <v/>
      </c>
      <c r="I104" s="185"/>
      <c r="J104" s="185" t="str">
        <f t="shared" si="3"/>
        <v>V</v>
      </c>
      <c r="K104" s="185"/>
      <c r="L104" s="185"/>
      <c r="M104" s="715" t="s">
        <v>7328</v>
      </c>
      <c r="N104" s="716"/>
      <c r="O104" s="716"/>
      <c r="P104" s="716"/>
      <c r="Q104" s="716"/>
      <c r="R104" s="716"/>
      <c r="S104" s="716"/>
      <c r="T104" s="716"/>
      <c r="U104" s="716"/>
      <c r="V104" s="717"/>
      <c r="W104" s="119" t="s">
        <v>4992</v>
      </c>
      <c r="X104" s="15" t="s">
        <v>6765</v>
      </c>
      <c r="Y104" s="6" t="s">
        <v>4658</v>
      </c>
      <c r="Z104" s="6" t="s">
        <v>4658</v>
      </c>
      <c r="AA104" s="6" t="s">
        <v>4658</v>
      </c>
      <c r="AB104" s="6"/>
      <c r="AC104" s="6" t="s">
        <v>4658</v>
      </c>
      <c r="AD104" s="23" t="s">
        <v>5643</v>
      </c>
      <c r="AE104" s="557">
        <f>INDEX([1]TDSheet!$AY$14:$AY$25000,MATCH($B104,[1]TDSheet!$B$14:$B$25000,0))</f>
        <v>3100</v>
      </c>
      <c r="AF104" s="111"/>
      <c r="AG104" s="501"/>
    </row>
    <row r="105" spans="1:33" ht="17.25" customHeight="1">
      <c r="A105" s="3">
        <f>ROW(105:105)-SUM(AF$1:AF105)</f>
        <v>98</v>
      </c>
      <c r="B105" s="174" t="s">
        <v>5353</v>
      </c>
      <c r="C105" s="174" t="str">
        <f t="shared" ref="C105:C110" si="23">IF(D105&lt;&gt;"",CONCATENATE(D105,E105,F105,G105,H105,I105,J105,K105,L105),"")</f>
        <v>2436AGNBLV</v>
      </c>
      <c r="D105" s="188" t="s">
        <v>5655</v>
      </c>
      <c r="E105" s="184" t="s">
        <v>7161</v>
      </c>
      <c r="F105" s="185"/>
      <c r="G105" s="185"/>
      <c r="H105" s="185" t="str">
        <f t="shared" ref="H105:H110" si="24">IF(AB105="+","P","")</f>
        <v/>
      </c>
      <c r="I105" s="185"/>
      <c r="J105" s="185" t="str">
        <f t="shared" ref="J105:J110" si="25">IF(Z105="+","V","")</f>
        <v>V</v>
      </c>
      <c r="K105" s="185"/>
      <c r="L105" s="185"/>
      <c r="M105" s="715" t="s">
        <v>7331</v>
      </c>
      <c r="N105" s="716"/>
      <c r="O105" s="716"/>
      <c r="P105" s="716"/>
      <c r="Q105" s="716"/>
      <c r="R105" s="716"/>
      <c r="S105" s="716"/>
      <c r="T105" s="716"/>
      <c r="U105" s="716"/>
      <c r="V105" s="717"/>
      <c r="W105" s="119" t="s">
        <v>7551</v>
      </c>
      <c r="X105" s="15" t="s">
        <v>5659</v>
      </c>
      <c r="Y105" s="6" t="s">
        <v>4658</v>
      </c>
      <c r="Z105" s="6" t="s">
        <v>4658</v>
      </c>
      <c r="AA105" s="6" t="s">
        <v>4658</v>
      </c>
      <c r="AB105" s="6"/>
      <c r="AC105" s="6" t="s">
        <v>4658</v>
      </c>
      <c r="AD105" s="23" t="s">
        <v>5657</v>
      </c>
      <c r="AE105" s="557">
        <f>INDEX([1]TDSheet!$AY$14:$AY$25000,MATCH($B105,[1]TDSheet!$B$14:$B$25000,0))</f>
        <v>3100</v>
      </c>
      <c r="AF105" s="111"/>
      <c r="AG105" s="501"/>
    </row>
    <row r="106" spans="1:33" ht="17.25" customHeight="1">
      <c r="A106" s="3">
        <f>ROW(106:106)-SUM(AF$1:AF106)</f>
        <v>99</v>
      </c>
      <c r="B106" s="174" t="s">
        <v>5354</v>
      </c>
      <c r="C106" s="174" t="str">
        <f t="shared" si="23"/>
        <v>2436AGNBLPV</v>
      </c>
      <c r="D106" s="188" t="s">
        <v>5655</v>
      </c>
      <c r="E106" s="184" t="s">
        <v>7161</v>
      </c>
      <c r="F106" s="185"/>
      <c r="G106" s="185"/>
      <c r="H106" s="185" t="str">
        <f t="shared" si="24"/>
        <v>P</v>
      </c>
      <c r="I106" s="185"/>
      <c r="J106" s="185" t="str">
        <f t="shared" si="25"/>
        <v>V</v>
      </c>
      <c r="K106" s="185"/>
      <c r="L106" s="185"/>
      <c r="M106" s="715" t="s">
        <v>7331</v>
      </c>
      <c r="N106" s="716"/>
      <c r="O106" s="716"/>
      <c r="P106" s="716"/>
      <c r="Q106" s="716"/>
      <c r="R106" s="716"/>
      <c r="S106" s="716"/>
      <c r="T106" s="716"/>
      <c r="U106" s="716"/>
      <c r="V106" s="717"/>
      <c r="W106" s="119" t="s">
        <v>7551</v>
      </c>
      <c r="X106" s="15" t="s">
        <v>5659</v>
      </c>
      <c r="Y106" s="6" t="s">
        <v>4658</v>
      </c>
      <c r="Z106" s="6" t="s">
        <v>4658</v>
      </c>
      <c r="AA106" s="6" t="s">
        <v>4658</v>
      </c>
      <c r="AB106" s="6" t="s">
        <v>4658</v>
      </c>
      <c r="AC106" s="6"/>
      <c r="AD106" s="23" t="s">
        <v>5657</v>
      </c>
      <c r="AE106" s="557">
        <f>INDEX([1]TDSheet!$AY$14:$AY$25000,MATCH($B106,[1]TDSheet!$B$14:$B$25000,0))</f>
        <v>3100</v>
      </c>
      <c r="AF106" s="111"/>
      <c r="AG106" s="501"/>
    </row>
    <row r="107" spans="1:33" ht="17.25" customHeight="1">
      <c r="A107" s="3">
        <f>ROW(107:107)-SUM(AF$1:AF107)</f>
        <v>100</v>
      </c>
      <c r="B107" s="174" t="s">
        <v>5355</v>
      </c>
      <c r="C107" s="174" t="str">
        <f t="shared" si="23"/>
        <v>2436AGNBLVZ</v>
      </c>
      <c r="D107" s="188" t="s">
        <v>5655</v>
      </c>
      <c r="E107" s="184" t="s">
        <v>7161</v>
      </c>
      <c r="F107" s="185"/>
      <c r="G107" s="185"/>
      <c r="H107" s="185" t="str">
        <f t="shared" si="24"/>
        <v/>
      </c>
      <c r="I107" s="185"/>
      <c r="J107" s="185" t="str">
        <f t="shared" si="25"/>
        <v>V</v>
      </c>
      <c r="K107" s="185" t="s">
        <v>5835</v>
      </c>
      <c r="L107" s="185"/>
      <c r="M107" s="715" t="s">
        <v>5554</v>
      </c>
      <c r="N107" s="716"/>
      <c r="O107" s="716"/>
      <c r="P107" s="716"/>
      <c r="Q107" s="716"/>
      <c r="R107" s="716"/>
      <c r="S107" s="716"/>
      <c r="T107" s="716"/>
      <c r="U107" s="716"/>
      <c r="V107" s="717"/>
      <c r="W107" s="119" t="s">
        <v>7551</v>
      </c>
      <c r="X107" s="15" t="s">
        <v>5659</v>
      </c>
      <c r="Y107" s="6" t="s">
        <v>4658</v>
      </c>
      <c r="Z107" s="6" t="s">
        <v>4658</v>
      </c>
      <c r="AA107" s="6" t="s">
        <v>4658</v>
      </c>
      <c r="AB107" s="6"/>
      <c r="AC107" s="6" t="s">
        <v>4658</v>
      </c>
      <c r="AD107" s="23" t="s">
        <v>5657</v>
      </c>
      <c r="AE107" s="557">
        <f>INDEX([1]TDSheet!$AY$14:$AY$25000,MATCH($B107,[1]TDSheet!$B$14:$B$25000,0))</f>
        <v>4450</v>
      </c>
      <c r="AF107" s="111"/>
      <c r="AG107" s="501"/>
    </row>
    <row r="108" spans="1:33" ht="17.25" customHeight="1">
      <c r="A108" s="3">
        <f>ROW(108:108)-SUM(AF$1:AF108)</f>
        <v>101</v>
      </c>
      <c r="B108" s="174" t="s">
        <v>5329</v>
      </c>
      <c r="C108" s="174" t="str">
        <f t="shared" si="23"/>
        <v>2436AGNBLPVZ</v>
      </c>
      <c r="D108" s="188" t="s">
        <v>5655</v>
      </c>
      <c r="E108" s="184" t="s">
        <v>7161</v>
      </c>
      <c r="F108" s="185"/>
      <c r="G108" s="185"/>
      <c r="H108" s="185" t="str">
        <f t="shared" si="24"/>
        <v>P</v>
      </c>
      <c r="I108" s="185"/>
      <c r="J108" s="185" t="str">
        <f t="shared" si="25"/>
        <v>V</v>
      </c>
      <c r="K108" s="185" t="s">
        <v>5835</v>
      </c>
      <c r="L108" s="185"/>
      <c r="M108" s="715" t="s">
        <v>5554</v>
      </c>
      <c r="N108" s="716"/>
      <c r="O108" s="716"/>
      <c r="P108" s="716"/>
      <c r="Q108" s="716"/>
      <c r="R108" s="716"/>
      <c r="S108" s="716"/>
      <c r="T108" s="716"/>
      <c r="U108" s="716"/>
      <c r="V108" s="717"/>
      <c r="W108" s="119" t="s">
        <v>7551</v>
      </c>
      <c r="X108" s="15" t="s">
        <v>5659</v>
      </c>
      <c r="Y108" s="6" t="s">
        <v>4658</v>
      </c>
      <c r="Z108" s="6" t="s">
        <v>4658</v>
      </c>
      <c r="AA108" s="6" t="s">
        <v>4658</v>
      </c>
      <c r="AB108" s="6" t="s">
        <v>4658</v>
      </c>
      <c r="AC108" s="6"/>
      <c r="AD108" s="23" t="s">
        <v>5657</v>
      </c>
      <c r="AE108" s="557">
        <f>INDEX([1]TDSheet!$AY$14:$AY$25000,MATCH($B108,[1]TDSheet!$B$14:$B$25000,0))</f>
        <v>4450</v>
      </c>
      <c r="AF108" s="111"/>
      <c r="AG108" s="501"/>
    </row>
    <row r="109" spans="1:33" ht="17.25" customHeight="1">
      <c r="A109" s="3">
        <f>ROW(109:109)-SUM(AF$1:AF109)</f>
        <v>102</v>
      </c>
      <c r="B109" s="174" t="s">
        <v>5356</v>
      </c>
      <c r="C109" s="174" t="str">
        <f t="shared" si="23"/>
        <v>2437AGNBLV</v>
      </c>
      <c r="D109" s="188" t="s">
        <v>5658</v>
      </c>
      <c r="E109" s="184" t="s">
        <v>7161</v>
      </c>
      <c r="F109" s="185"/>
      <c r="G109" s="185"/>
      <c r="H109" s="185" t="str">
        <f t="shared" si="24"/>
        <v/>
      </c>
      <c r="I109" s="185"/>
      <c r="J109" s="185" t="str">
        <f t="shared" si="25"/>
        <v>V</v>
      </c>
      <c r="K109" s="185"/>
      <c r="L109" s="185"/>
      <c r="M109" s="715" t="s">
        <v>6058</v>
      </c>
      <c r="N109" s="716"/>
      <c r="O109" s="716"/>
      <c r="P109" s="716"/>
      <c r="Q109" s="716"/>
      <c r="R109" s="716"/>
      <c r="S109" s="716"/>
      <c r="T109" s="716"/>
      <c r="U109" s="716"/>
      <c r="V109" s="717"/>
      <c r="W109" s="119" t="s">
        <v>7551</v>
      </c>
      <c r="X109" s="15" t="s">
        <v>4915</v>
      </c>
      <c r="Y109" s="6" t="s">
        <v>4658</v>
      </c>
      <c r="Z109" s="6" t="s">
        <v>4658</v>
      </c>
      <c r="AA109" s="6" t="s">
        <v>4658</v>
      </c>
      <c r="AB109" s="6"/>
      <c r="AC109" s="6" t="s">
        <v>4658</v>
      </c>
      <c r="AD109" s="23" t="s">
        <v>5660</v>
      </c>
      <c r="AE109" s="557">
        <f>INDEX([1]TDSheet!$AY$14:$AY$25000,MATCH($B109,[1]TDSheet!$B$14:$B$25000,0))</f>
        <v>3150</v>
      </c>
      <c r="AF109" s="111"/>
      <c r="AG109" s="501"/>
    </row>
    <row r="110" spans="1:33" ht="17.25" customHeight="1">
      <c r="A110" s="3">
        <f>ROW(110:110)-SUM(AF$1:AF140)</f>
        <v>103</v>
      </c>
      <c r="B110" s="174" t="s">
        <v>5357</v>
      </c>
      <c r="C110" s="174" t="str">
        <f t="shared" si="23"/>
        <v>2437AGNBLPV</v>
      </c>
      <c r="D110" s="188" t="s">
        <v>5658</v>
      </c>
      <c r="E110" s="184" t="s">
        <v>7161</v>
      </c>
      <c r="F110" s="185"/>
      <c r="G110" s="185"/>
      <c r="H110" s="185" t="str">
        <f t="shared" si="24"/>
        <v>P</v>
      </c>
      <c r="I110" s="185"/>
      <c r="J110" s="185" t="str">
        <f t="shared" si="25"/>
        <v>V</v>
      </c>
      <c r="K110" s="185"/>
      <c r="L110" s="185"/>
      <c r="M110" s="715" t="s">
        <v>6058</v>
      </c>
      <c r="N110" s="716"/>
      <c r="O110" s="716"/>
      <c r="P110" s="716"/>
      <c r="Q110" s="716"/>
      <c r="R110" s="716"/>
      <c r="S110" s="716"/>
      <c r="T110" s="716"/>
      <c r="U110" s="716"/>
      <c r="V110" s="717"/>
      <c r="W110" s="119" t="s">
        <v>7551</v>
      </c>
      <c r="X110" s="15" t="s">
        <v>4915</v>
      </c>
      <c r="Y110" s="6" t="s">
        <v>4658</v>
      </c>
      <c r="Z110" s="6" t="s">
        <v>4658</v>
      </c>
      <c r="AA110" s="6" t="s">
        <v>4658</v>
      </c>
      <c r="AB110" s="6" t="s">
        <v>4658</v>
      </c>
      <c r="AC110" s="6"/>
      <c r="AD110" s="23" t="s">
        <v>5660</v>
      </c>
      <c r="AE110" s="557">
        <f>INDEX([1]TDSheet!$AY$14:$AY$25000,MATCH($B110,[1]TDSheet!$B$14:$B$25000,0))</f>
        <v>3150</v>
      </c>
      <c r="AF110" s="111"/>
      <c r="AG110" s="501"/>
    </row>
    <row r="111" spans="1:33" s="59" customFormat="1" ht="17.25" customHeight="1">
      <c r="A111" s="3">
        <f>ROW(111:111)-SUM(AF$1:AF111)</f>
        <v>104</v>
      </c>
      <c r="B111" s="174" t="s">
        <v>5336</v>
      </c>
      <c r="C111" s="174" t="str">
        <f t="shared" si="21"/>
        <v>2447AGNBLV</v>
      </c>
      <c r="D111" s="187" t="s">
        <v>5644</v>
      </c>
      <c r="E111" s="184" t="s">
        <v>7161</v>
      </c>
      <c r="F111" s="185"/>
      <c r="G111" s="185"/>
      <c r="H111" s="185" t="str">
        <f t="shared" si="22"/>
        <v/>
      </c>
      <c r="I111" s="185"/>
      <c r="J111" s="185" t="str">
        <f t="shared" si="3"/>
        <v>V</v>
      </c>
      <c r="K111" s="185"/>
      <c r="L111" s="185"/>
      <c r="M111" s="715" t="s">
        <v>7329</v>
      </c>
      <c r="N111" s="716"/>
      <c r="O111" s="716"/>
      <c r="P111" s="716"/>
      <c r="Q111" s="716"/>
      <c r="R111" s="716"/>
      <c r="S111" s="716"/>
      <c r="T111" s="716"/>
      <c r="U111" s="716"/>
      <c r="V111" s="717"/>
      <c r="W111" s="119" t="s">
        <v>4993</v>
      </c>
      <c r="X111" s="3" t="s">
        <v>837</v>
      </c>
      <c r="Y111" s="6" t="s">
        <v>4658</v>
      </c>
      <c r="Z111" s="6" t="s">
        <v>4658</v>
      </c>
      <c r="AA111" s="6" t="s">
        <v>4658</v>
      </c>
      <c r="AB111" s="6"/>
      <c r="AC111" s="6" t="s">
        <v>4658</v>
      </c>
      <c r="AD111" s="105" t="s">
        <v>5645</v>
      </c>
      <c r="AE111" s="557">
        <f>INDEX([1]TDSheet!$AY$14:$AY$25000,MATCH($B111,[1]TDSheet!$B$14:$B$25000,0))</f>
        <v>3050</v>
      </c>
      <c r="AF111" s="112"/>
      <c r="AG111" s="501"/>
    </row>
    <row r="112" spans="1:33" s="59" customFormat="1" ht="17.25" customHeight="1">
      <c r="A112" s="3">
        <f>ROW(112:112)-SUM(AF$1:AF112)</f>
        <v>105</v>
      </c>
      <c r="B112" s="174" t="s">
        <v>5337</v>
      </c>
      <c r="C112" s="174" t="str">
        <f t="shared" si="21"/>
        <v>2447AGNBLPV</v>
      </c>
      <c r="D112" s="187" t="s">
        <v>5644</v>
      </c>
      <c r="E112" s="184" t="s">
        <v>7161</v>
      </c>
      <c r="F112" s="185"/>
      <c r="G112" s="185"/>
      <c r="H112" s="185" t="str">
        <f t="shared" si="22"/>
        <v>P</v>
      </c>
      <c r="I112" s="185"/>
      <c r="J112" s="185" t="str">
        <f t="shared" si="3"/>
        <v>V</v>
      </c>
      <c r="K112" s="185"/>
      <c r="L112" s="185"/>
      <c r="M112" s="715" t="s">
        <v>7329</v>
      </c>
      <c r="N112" s="716"/>
      <c r="O112" s="716"/>
      <c r="P112" s="716"/>
      <c r="Q112" s="716"/>
      <c r="R112" s="716"/>
      <c r="S112" s="716"/>
      <c r="T112" s="716"/>
      <c r="U112" s="716"/>
      <c r="V112" s="717"/>
      <c r="W112" s="119" t="s">
        <v>4993</v>
      </c>
      <c r="X112" s="3" t="s">
        <v>837</v>
      </c>
      <c r="Y112" s="6" t="s">
        <v>4658</v>
      </c>
      <c r="Z112" s="6" t="s">
        <v>4658</v>
      </c>
      <c r="AA112" s="6" t="s">
        <v>4658</v>
      </c>
      <c r="AB112" s="6" t="s">
        <v>4658</v>
      </c>
      <c r="AC112" s="6"/>
      <c r="AD112" s="105" t="s">
        <v>5645</v>
      </c>
      <c r="AE112" s="557">
        <f>INDEX([1]TDSheet!$AY$14:$AY$25000,MATCH($B112,[1]TDSheet!$B$14:$B$25000,0))</f>
        <v>3050</v>
      </c>
      <c r="AF112" s="112"/>
      <c r="AG112" s="501"/>
    </row>
    <row r="113" spans="1:33" s="59" customFormat="1" ht="17.25" customHeight="1">
      <c r="A113" s="3">
        <f>ROW(113:113)-SUM(AF$1:AF113)</f>
        <v>106</v>
      </c>
      <c r="B113" s="174" t="s">
        <v>5338</v>
      </c>
      <c r="C113" s="174" t="str">
        <f t="shared" si="21"/>
        <v>2447AGNBLVZ</v>
      </c>
      <c r="D113" s="187" t="s">
        <v>5644</v>
      </c>
      <c r="E113" s="184" t="s">
        <v>7161</v>
      </c>
      <c r="F113" s="185"/>
      <c r="G113" s="185"/>
      <c r="H113" s="185" t="str">
        <f t="shared" si="22"/>
        <v/>
      </c>
      <c r="I113" s="185"/>
      <c r="J113" s="185" t="str">
        <f t="shared" si="3"/>
        <v>V</v>
      </c>
      <c r="K113" s="185" t="s">
        <v>5835</v>
      </c>
      <c r="L113" s="185"/>
      <c r="M113" s="715" t="s">
        <v>5014</v>
      </c>
      <c r="N113" s="716"/>
      <c r="O113" s="716"/>
      <c r="P113" s="716"/>
      <c r="Q113" s="716"/>
      <c r="R113" s="716"/>
      <c r="S113" s="716"/>
      <c r="T113" s="716"/>
      <c r="U113" s="716"/>
      <c r="V113" s="717"/>
      <c r="W113" s="119" t="s">
        <v>4993</v>
      </c>
      <c r="X113" s="3" t="s">
        <v>837</v>
      </c>
      <c r="Y113" s="6" t="s">
        <v>4658</v>
      </c>
      <c r="Z113" s="6" t="s">
        <v>4658</v>
      </c>
      <c r="AA113" s="6" t="s">
        <v>4658</v>
      </c>
      <c r="AB113" s="6"/>
      <c r="AC113" s="6" t="s">
        <v>4658</v>
      </c>
      <c r="AD113" s="105" t="s">
        <v>5645</v>
      </c>
      <c r="AE113" s="557">
        <f>INDEX([1]TDSheet!$AY$14:$AY$25000,MATCH($B113,[1]TDSheet!$B$14:$B$25000,0))</f>
        <v>4800</v>
      </c>
      <c r="AF113" s="112"/>
      <c r="AG113" s="501"/>
    </row>
    <row r="114" spans="1:33" s="59" customFormat="1" ht="17.25" customHeight="1">
      <c r="A114" s="3">
        <f>ROW(114:114)-SUM(AF$1:AF114)</f>
        <v>107</v>
      </c>
      <c r="B114" s="174" t="s">
        <v>5339</v>
      </c>
      <c r="C114" s="174" t="str">
        <f t="shared" si="21"/>
        <v>2447AGNBLPVZ</v>
      </c>
      <c r="D114" s="187" t="s">
        <v>5644</v>
      </c>
      <c r="E114" s="184" t="s">
        <v>7161</v>
      </c>
      <c r="F114" s="185"/>
      <c r="G114" s="185"/>
      <c r="H114" s="185" t="str">
        <f t="shared" si="22"/>
        <v>P</v>
      </c>
      <c r="I114" s="185"/>
      <c r="J114" s="185" t="str">
        <f t="shared" si="3"/>
        <v>V</v>
      </c>
      <c r="K114" s="185" t="s">
        <v>5835</v>
      </c>
      <c r="L114" s="185"/>
      <c r="M114" s="715" t="s">
        <v>5014</v>
      </c>
      <c r="N114" s="716"/>
      <c r="O114" s="716"/>
      <c r="P114" s="716"/>
      <c r="Q114" s="716"/>
      <c r="R114" s="716"/>
      <c r="S114" s="716"/>
      <c r="T114" s="716"/>
      <c r="U114" s="716"/>
      <c r="V114" s="717"/>
      <c r="W114" s="119" t="s">
        <v>4993</v>
      </c>
      <c r="X114" s="3" t="s">
        <v>837</v>
      </c>
      <c r="Y114" s="6" t="s">
        <v>4658</v>
      </c>
      <c r="Z114" s="6" t="s">
        <v>4658</v>
      </c>
      <c r="AA114" s="6" t="s">
        <v>4658</v>
      </c>
      <c r="AB114" s="6" t="s">
        <v>4658</v>
      </c>
      <c r="AC114" s="6"/>
      <c r="AD114" s="105" t="s">
        <v>5645</v>
      </c>
      <c r="AE114" s="557">
        <f>INDEX([1]TDSheet!$AY$14:$AY$25000,MATCH($B114,[1]TDSheet!$B$14:$B$25000,0))</f>
        <v>4800</v>
      </c>
      <c r="AF114" s="112"/>
      <c r="AG114" s="501"/>
    </row>
    <row r="115" spans="1:33" s="59" customFormat="1" ht="17.25" customHeight="1">
      <c r="A115" s="3">
        <f>ROW(115:115)-SUM(AF$1:AF115)</f>
        <v>108</v>
      </c>
      <c r="B115" s="174" t="s">
        <v>13541</v>
      </c>
      <c r="C115" s="174" t="str">
        <f t="shared" ref="C115" si="26">IF(D115&lt;&gt;"",CONCATENATE(D115,E115,F115,G115,H115,I115,J115,K115,L115),"")</f>
        <v>2454AGNBLV</v>
      </c>
      <c r="D115" s="446" t="s">
        <v>13542</v>
      </c>
      <c r="E115" s="387" t="s">
        <v>7161</v>
      </c>
      <c r="F115" s="388"/>
      <c r="G115" s="388"/>
      <c r="H115" s="388" t="str">
        <f t="shared" ref="H115" si="27">IF(AB115="+","P","")</f>
        <v/>
      </c>
      <c r="I115" s="388"/>
      <c r="J115" s="388" t="str">
        <f t="shared" ref="J115" si="28">IF(Z115="+","V","")</f>
        <v>V</v>
      </c>
      <c r="K115" s="388"/>
      <c r="L115" s="388"/>
      <c r="M115" s="715" t="s">
        <v>13569</v>
      </c>
      <c r="N115" s="716"/>
      <c r="O115" s="716"/>
      <c r="P115" s="716"/>
      <c r="Q115" s="716"/>
      <c r="R115" s="716"/>
      <c r="S115" s="716"/>
      <c r="T115" s="716"/>
      <c r="U115" s="716"/>
      <c r="V115" s="717"/>
      <c r="W115" s="119" t="s">
        <v>14826</v>
      </c>
      <c r="X115" s="3" t="s">
        <v>837</v>
      </c>
      <c r="Y115" s="6" t="s">
        <v>4658</v>
      </c>
      <c r="Z115" s="6" t="s">
        <v>4658</v>
      </c>
      <c r="AA115" s="6" t="s">
        <v>4658</v>
      </c>
      <c r="AB115" s="6"/>
      <c r="AC115" s="6" t="s">
        <v>4658</v>
      </c>
      <c r="AD115" s="105" t="s">
        <v>7013</v>
      </c>
      <c r="AE115" s="557">
        <f>INDEX([1]TDSheet!$AY$14:$AY$25000,MATCH($B115,[1]TDSheet!$B$14:$B$25000,0))</f>
        <v>3350</v>
      </c>
      <c r="AF115" s="112"/>
      <c r="AG115" s="501"/>
    </row>
    <row r="116" spans="1:33" s="59" customFormat="1" ht="17.25" customHeight="1">
      <c r="A116" s="3">
        <f>ROW(116:116)-SUM(AF$1:AF116)</f>
        <v>109</v>
      </c>
      <c r="B116" s="174" t="s">
        <v>13543</v>
      </c>
      <c r="C116" s="174" t="str">
        <f t="shared" ref="C116:C117" si="29">IF(D116&lt;&gt;"",CONCATENATE(D116,E116,F116,G116,H116,I116,J116,K116,L116),"")</f>
        <v>2454AGNBLPV</v>
      </c>
      <c r="D116" s="446" t="s">
        <v>13542</v>
      </c>
      <c r="E116" s="387" t="s">
        <v>7161</v>
      </c>
      <c r="F116" s="388"/>
      <c r="G116" s="388"/>
      <c r="H116" s="388" t="str">
        <f t="shared" ref="H116:H117" si="30">IF(AB116="+","P","")</f>
        <v>P</v>
      </c>
      <c r="I116" s="388"/>
      <c r="J116" s="388" t="str">
        <f t="shared" ref="J116:J117" si="31">IF(Z116="+","V","")</f>
        <v>V</v>
      </c>
      <c r="K116" s="388"/>
      <c r="L116" s="388"/>
      <c r="M116" s="715" t="s">
        <v>13569</v>
      </c>
      <c r="N116" s="716"/>
      <c r="O116" s="716"/>
      <c r="P116" s="716"/>
      <c r="Q116" s="716"/>
      <c r="R116" s="716"/>
      <c r="S116" s="716"/>
      <c r="T116" s="716"/>
      <c r="U116" s="716"/>
      <c r="V116" s="717"/>
      <c r="W116" s="119" t="s">
        <v>14826</v>
      </c>
      <c r="X116" s="3" t="s">
        <v>837</v>
      </c>
      <c r="Y116" s="6" t="s">
        <v>4658</v>
      </c>
      <c r="Z116" s="6" t="s">
        <v>4658</v>
      </c>
      <c r="AA116" s="6"/>
      <c r="AB116" s="6" t="s">
        <v>4658</v>
      </c>
      <c r="AC116" s="6"/>
      <c r="AD116" s="105" t="s">
        <v>7013</v>
      </c>
      <c r="AE116" s="557">
        <f>INDEX([1]TDSheet!$AY$14:$AY$25000,MATCH($B116,[1]TDSheet!$B$14:$B$25000,0))</f>
        <v>3350</v>
      </c>
      <c r="AF116" s="112"/>
      <c r="AG116" s="501"/>
    </row>
    <row r="117" spans="1:33" s="59" customFormat="1" ht="17.25" customHeight="1">
      <c r="A117" s="3">
        <f>ROW(117:117)-SUM(AF$1:AF117)</f>
        <v>110</v>
      </c>
      <c r="B117" s="174" t="s">
        <v>14832</v>
      </c>
      <c r="C117" s="174" t="str">
        <f t="shared" si="29"/>
        <v>2450AGNBLPV</v>
      </c>
      <c r="D117" s="446" t="s">
        <v>14833</v>
      </c>
      <c r="E117" s="387" t="s">
        <v>7161</v>
      </c>
      <c r="F117" s="388"/>
      <c r="G117" s="388"/>
      <c r="H117" s="388" t="str">
        <f t="shared" si="30"/>
        <v>P</v>
      </c>
      <c r="I117" s="388"/>
      <c r="J117" s="388" t="str">
        <f t="shared" si="31"/>
        <v>V</v>
      </c>
      <c r="K117" s="388"/>
      <c r="L117" s="388"/>
      <c r="M117" s="715" t="s">
        <v>14834</v>
      </c>
      <c r="N117" s="716"/>
      <c r="O117" s="716"/>
      <c r="P117" s="716"/>
      <c r="Q117" s="716"/>
      <c r="R117" s="716"/>
      <c r="S117" s="716"/>
      <c r="T117" s="716"/>
      <c r="U117" s="716"/>
      <c r="V117" s="717"/>
      <c r="W117" s="119" t="s">
        <v>14835</v>
      </c>
      <c r="X117" s="3" t="s">
        <v>10648</v>
      </c>
      <c r="Y117" s="6" t="s">
        <v>4658</v>
      </c>
      <c r="Z117" s="6" t="s">
        <v>4658</v>
      </c>
      <c r="AA117" s="6"/>
      <c r="AB117" s="6" t="s">
        <v>4658</v>
      </c>
      <c r="AC117" s="6"/>
      <c r="AD117" s="105" t="s">
        <v>7013</v>
      </c>
      <c r="AE117" s="570">
        <f>INDEX([1]TDSheet!$AY$14:$AY$25000,MATCH($B117,[1]TDSheet!$B$14:$B$25000,0))</f>
        <v>3350</v>
      </c>
      <c r="AF117" s="112"/>
      <c r="AG117" s="501"/>
    </row>
    <row r="118" spans="1:33" s="59" customFormat="1" ht="17.25" customHeight="1">
      <c r="A118" s="3">
        <f>ROW(118:118)-SUM(AF$1:AF118)</f>
        <v>111</v>
      </c>
      <c r="B118" s="174" t="s">
        <v>5340</v>
      </c>
      <c r="C118" s="174" t="str">
        <f t="shared" si="21"/>
        <v>2465AGNBLV</v>
      </c>
      <c r="D118" s="187" t="s">
        <v>3046</v>
      </c>
      <c r="E118" s="184" t="s">
        <v>7161</v>
      </c>
      <c r="F118" s="185"/>
      <c r="G118" s="185"/>
      <c r="H118" s="185" t="str">
        <f t="shared" si="22"/>
        <v/>
      </c>
      <c r="I118" s="185"/>
      <c r="J118" s="185" t="str">
        <f t="shared" si="3"/>
        <v>V</v>
      </c>
      <c r="K118" s="185"/>
      <c r="L118" s="185"/>
      <c r="M118" s="715" t="s">
        <v>3043</v>
      </c>
      <c r="N118" s="716"/>
      <c r="O118" s="716"/>
      <c r="P118" s="716"/>
      <c r="Q118" s="716"/>
      <c r="R118" s="716"/>
      <c r="S118" s="716"/>
      <c r="T118" s="716"/>
      <c r="U118" s="716"/>
      <c r="V118" s="717"/>
      <c r="W118" s="119" t="s">
        <v>3044</v>
      </c>
      <c r="X118" s="3" t="s">
        <v>7268</v>
      </c>
      <c r="Y118" s="6" t="s">
        <v>4658</v>
      </c>
      <c r="Z118" s="6" t="s">
        <v>4658</v>
      </c>
      <c r="AA118" s="6" t="s">
        <v>4658</v>
      </c>
      <c r="AB118" s="6"/>
      <c r="AC118" s="6" t="s">
        <v>4658</v>
      </c>
      <c r="AD118" s="105" t="s">
        <v>3045</v>
      </c>
      <c r="AE118" s="557">
        <f>INDEX([1]TDSheet!$AY$14:$AY$25000,MATCH($B118,[1]TDSheet!$B$14:$B$25000,0))</f>
        <v>3100</v>
      </c>
      <c r="AF118" s="112"/>
      <c r="AG118" s="501"/>
    </row>
    <row r="119" spans="1:33" s="59" customFormat="1" ht="17.25" customHeight="1">
      <c r="A119" s="3">
        <f>ROW(119:119)-SUM(AF$1:AF119)</f>
        <v>112</v>
      </c>
      <c r="B119" s="174" t="s">
        <v>5341</v>
      </c>
      <c r="C119" s="174" t="str">
        <f t="shared" si="21"/>
        <v>2465AGNBLPV</v>
      </c>
      <c r="D119" s="187" t="s">
        <v>3046</v>
      </c>
      <c r="E119" s="184" t="s">
        <v>7161</v>
      </c>
      <c r="F119" s="185"/>
      <c r="G119" s="185"/>
      <c r="H119" s="185" t="str">
        <f t="shared" si="22"/>
        <v>P</v>
      </c>
      <c r="I119" s="185"/>
      <c r="J119" s="185" t="str">
        <f t="shared" si="3"/>
        <v>V</v>
      </c>
      <c r="K119" s="185"/>
      <c r="L119" s="185"/>
      <c r="M119" s="715" t="s">
        <v>3043</v>
      </c>
      <c r="N119" s="716"/>
      <c r="O119" s="716"/>
      <c r="P119" s="716"/>
      <c r="Q119" s="716"/>
      <c r="R119" s="716"/>
      <c r="S119" s="716"/>
      <c r="T119" s="716"/>
      <c r="U119" s="716"/>
      <c r="V119" s="717"/>
      <c r="W119" s="119" t="s">
        <v>3044</v>
      </c>
      <c r="X119" s="3" t="s">
        <v>7268</v>
      </c>
      <c r="Y119" s="6" t="s">
        <v>4658</v>
      </c>
      <c r="Z119" s="6" t="s">
        <v>4658</v>
      </c>
      <c r="AA119" s="6" t="s">
        <v>4658</v>
      </c>
      <c r="AB119" s="6" t="s">
        <v>4658</v>
      </c>
      <c r="AC119" s="6"/>
      <c r="AD119" s="105" t="s">
        <v>3045</v>
      </c>
      <c r="AE119" s="557">
        <f>INDEX([1]TDSheet!$AY$14:$AY$25000,MATCH($B119,[1]TDSheet!$B$14:$B$25000,0))</f>
        <v>3100</v>
      </c>
      <c r="AF119" s="112"/>
      <c r="AG119" s="501"/>
    </row>
    <row r="120" spans="1:33" s="59" customFormat="1" ht="17.25" customHeight="1">
      <c r="A120" s="3">
        <f>ROW(120:120)-SUM(AF$1:AF120)</f>
        <v>113</v>
      </c>
      <c r="B120" s="174" t="s">
        <v>5342</v>
      </c>
      <c r="C120" s="174" t="str">
        <f>IF(D120&lt;&gt;"",CONCATENATE(D120,E120,F120,G120,H120,I120,J120,K120,L120),"")</f>
        <v>2465AGNBLVZ</v>
      </c>
      <c r="D120" s="187" t="s">
        <v>3046</v>
      </c>
      <c r="E120" s="184" t="s">
        <v>7161</v>
      </c>
      <c r="F120" s="185"/>
      <c r="G120" s="185"/>
      <c r="H120" s="185" t="str">
        <f>IF(AB120="+","P","")</f>
        <v/>
      </c>
      <c r="I120" s="185"/>
      <c r="J120" s="185" t="str">
        <f>IF(Z120="+","V","")</f>
        <v>V</v>
      </c>
      <c r="K120" s="185" t="s">
        <v>5835</v>
      </c>
      <c r="L120" s="185"/>
      <c r="M120" s="715" t="s">
        <v>5250</v>
      </c>
      <c r="N120" s="716"/>
      <c r="O120" s="716"/>
      <c r="P120" s="716"/>
      <c r="Q120" s="716"/>
      <c r="R120" s="716"/>
      <c r="S120" s="716"/>
      <c r="T120" s="716"/>
      <c r="U120" s="716"/>
      <c r="V120" s="717"/>
      <c r="W120" s="119" t="s">
        <v>3044</v>
      </c>
      <c r="X120" s="3" t="s">
        <v>7268</v>
      </c>
      <c r="Y120" s="6" t="s">
        <v>4658</v>
      </c>
      <c r="Z120" s="6" t="s">
        <v>4658</v>
      </c>
      <c r="AA120" s="6" t="s">
        <v>4658</v>
      </c>
      <c r="AB120" s="6"/>
      <c r="AC120" s="6" t="s">
        <v>4658</v>
      </c>
      <c r="AD120" s="105" t="s">
        <v>3045</v>
      </c>
      <c r="AE120" s="557">
        <f>INDEX([1]TDSheet!$AY$14:$AY$25000,MATCH($B120,[1]TDSheet!$B$14:$B$25000,0))</f>
        <v>3700</v>
      </c>
      <c r="AF120" s="112"/>
      <c r="AG120" s="501"/>
    </row>
    <row r="121" spans="1:33" s="59" customFormat="1" ht="17.25" customHeight="1">
      <c r="A121" s="3">
        <f>ROW(121:121)-SUM(AF$1:AF121)</f>
        <v>114</v>
      </c>
      <c r="B121" s="174" t="s">
        <v>5343</v>
      </c>
      <c r="C121" s="174" t="str">
        <f>IF(D121&lt;&gt;"",CONCATENATE(D121,E121,F121,G121,H121,I121,J121,K121,L121),"")</f>
        <v>2465AGNBLPVZ</v>
      </c>
      <c r="D121" s="187" t="s">
        <v>3046</v>
      </c>
      <c r="E121" s="184" t="s">
        <v>7161</v>
      </c>
      <c r="F121" s="185"/>
      <c r="G121" s="185"/>
      <c r="H121" s="185" t="str">
        <f>IF(AB121="+","P","")</f>
        <v>P</v>
      </c>
      <c r="I121" s="185"/>
      <c r="J121" s="185" t="str">
        <f>IF(Z121="+","V","")</f>
        <v>V</v>
      </c>
      <c r="K121" s="185" t="s">
        <v>5835</v>
      </c>
      <c r="L121" s="185"/>
      <c r="M121" s="715" t="s">
        <v>5250</v>
      </c>
      <c r="N121" s="716"/>
      <c r="O121" s="716"/>
      <c r="P121" s="716"/>
      <c r="Q121" s="716"/>
      <c r="R121" s="716"/>
      <c r="S121" s="716"/>
      <c r="T121" s="716"/>
      <c r="U121" s="716"/>
      <c r="V121" s="717"/>
      <c r="W121" s="119" t="s">
        <v>3044</v>
      </c>
      <c r="X121" s="3" t="s">
        <v>7268</v>
      </c>
      <c r="Y121" s="6" t="s">
        <v>4658</v>
      </c>
      <c r="Z121" s="6" t="s">
        <v>4658</v>
      </c>
      <c r="AA121" s="6" t="s">
        <v>4658</v>
      </c>
      <c r="AB121" s="6" t="s">
        <v>4658</v>
      </c>
      <c r="AC121" s="6"/>
      <c r="AD121" s="105" t="s">
        <v>3045</v>
      </c>
      <c r="AE121" s="557">
        <f>INDEX([1]TDSheet!$AY$14:$AY$25000,MATCH($B121,[1]TDSheet!$B$14:$B$25000,0))</f>
        <v>3700</v>
      </c>
      <c r="AF121" s="112"/>
      <c r="AG121" s="501"/>
    </row>
    <row r="122" spans="1:33" ht="17.25" customHeight="1">
      <c r="A122" s="3">
        <f>ROW(122:122)-SUM(AF$1:AF139)</f>
        <v>115</v>
      </c>
      <c r="B122" s="174" t="s">
        <v>7185</v>
      </c>
      <c r="C122" s="174" t="str">
        <f>IF(D122&lt;&gt;"",CONCATENATE(D122,E122,F122,G122,H122,I122,J122,K122,L122),"")</f>
        <v/>
      </c>
      <c r="D122" s="188"/>
      <c r="E122" s="184" t="s">
        <v>7161</v>
      </c>
      <c r="F122" s="185"/>
      <c r="G122" s="185"/>
      <c r="H122" s="185" t="str">
        <f>IF(AB122="+","P","")</f>
        <v>P</v>
      </c>
      <c r="I122" s="185"/>
      <c r="J122" s="185" t="str">
        <f>IF(Z122="+","V","")</f>
        <v>V</v>
      </c>
      <c r="K122" s="185"/>
      <c r="L122" s="185"/>
      <c r="M122" s="715" t="s">
        <v>9106</v>
      </c>
      <c r="N122" s="716"/>
      <c r="O122" s="716"/>
      <c r="P122" s="716"/>
      <c r="Q122" s="716"/>
      <c r="R122" s="716"/>
      <c r="S122" s="716"/>
      <c r="T122" s="716"/>
      <c r="U122" s="716"/>
      <c r="V122" s="717"/>
      <c r="W122" s="119" t="s">
        <v>9105</v>
      </c>
      <c r="X122" s="15" t="s">
        <v>5545</v>
      </c>
      <c r="Y122" s="6" t="s">
        <v>4658</v>
      </c>
      <c r="Z122" s="6" t="s">
        <v>4658</v>
      </c>
      <c r="AA122" s="6"/>
      <c r="AB122" s="6" t="s">
        <v>4658</v>
      </c>
      <c r="AC122" s="6"/>
      <c r="AD122" s="23" t="s">
        <v>3026</v>
      </c>
      <c r="AE122" s="557">
        <f>INDEX([1]TDSheet!$AY$14:$AY$25000,MATCH($B122,[1]TDSheet!$B$14:$B$25000,0))</f>
        <v>3150</v>
      </c>
      <c r="AF122" s="111"/>
      <c r="AG122" s="501"/>
    </row>
    <row r="123" spans="1:33" s="59" customFormat="1" ht="17.25" customHeight="1">
      <c r="A123" s="3">
        <f>ROW(123:123)-SUM(AF$1:AF123)</f>
        <v>116</v>
      </c>
      <c r="B123" s="174" t="s">
        <v>14179</v>
      </c>
      <c r="C123" s="174" t="str">
        <f t="shared" ref="C123" si="32">IF(D123&lt;&gt;"",CONCATENATE(D123,E123,F123,G123,H123,I123,J123,K123,L123),"")</f>
        <v/>
      </c>
      <c r="D123" s="446"/>
      <c r="E123" s="387" t="s">
        <v>7161</v>
      </c>
      <c r="F123" s="388"/>
      <c r="G123" s="388"/>
      <c r="H123" s="388" t="str">
        <f t="shared" ref="H123" si="33">IF(AB123="+","P","")</f>
        <v>P</v>
      </c>
      <c r="I123" s="388"/>
      <c r="J123" s="388" t="str">
        <f t="shared" ref="J123" si="34">IF(Z123="+","V","")</f>
        <v>V</v>
      </c>
      <c r="K123" s="388"/>
      <c r="L123" s="388"/>
      <c r="M123" s="715" t="s">
        <v>14180</v>
      </c>
      <c r="N123" s="716"/>
      <c r="O123" s="716"/>
      <c r="P123" s="716"/>
      <c r="Q123" s="716"/>
      <c r="R123" s="716"/>
      <c r="S123" s="716"/>
      <c r="T123" s="716"/>
      <c r="U123" s="716"/>
      <c r="V123" s="717"/>
      <c r="W123" s="119" t="s">
        <v>14181</v>
      </c>
      <c r="X123" s="3" t="s">
        <v>10099</v>
      </c>
      <c r="Y123" s="6" t="s">
        <v>4658</v>
      </c>
      <c r="Z123" s="6" t="s">
        <v>4658</v>
      </c>
      <c r="AA123" s="6"/>
      <c r="AB123" s="6" t="s">
        <v>4658</v>
      </c>
      <c r="AC123" s="6"/>
      <c r="AD123" s="105" t="s">
        <v>6570</v>
      </c>
      <c r="AE123" s="557">
        <f>INDEX([1]TDSheet!$AY$14:$AY$25000,MATCH($B123,[1]TDSheet!$B$14:$B$25000,0))</f>
        <v>3350</v>
      </c>
      <c r="AF123" s="112"/>
      <c r="AG123" s="501"/>
    </row>
    <row r="124" spans="1:33" ht="17.25" customHeight="1">
      <c r="A124" s="3">
        <f>ROW(124:124)-SUM(AF$1:AF124)</f>
        <v>117</v>
      </c>
      <c r="B124" s="174" t="s">
        <v>5344</v>
      </c>
      <c r="C124" s="174" t="str">
        <f t="shared" si="21"/>
        <v>2426AGNBL</v>
      </c>
      <c r="D124" s="188" t="s">
        <v>5646</v>
      </c>
      <c r="E124" s="184" t="s">
        <v>7161</v>
      </c>
      <c r="F124" s="185"/>
      <c r="G124" s="185"/>
      <c r="H124" s="185" t="str">
        <f t="shared" si="22"/>
        <v/>
      </c>
      <c r="I124" s="185"/>
      <c r="J124" s="185" t="str">
        <f t="shared" si="3"/>
        <v/>
      </c>
      <c r="K124" s="185"/>
      <c r="L124" s="185"/>
      <c r="M124" s="715" t="s">
        <v>9102</v>
      </c>
      <c r="N124" s="716"/>
      <c r="O124" s="716"/>
      <c r="P124" s="716"/>
      <c r="Q124" s="716"/>
      <c r="R124" s="716"/>
      <c r="S124" s="716"/>
      <c r="T124" s="716"/>
      <c r="U124" s="716"/>
      <c r="V124" s="717"/>
      <c r="W124" s="119" t="s">
        <v>4994</v>
      </c>
      <c r="X124" s="15" t="s">
        <v>4874</v>
      </c>
      <c r="Y124" s="6" t="s">
        <v>4658</v>
      </c>
      <c r="Z124" s="6"/>
      <c r="AA124" s="6" t="s">
        <v>4658</v>
      </c>
      <c r="AB124" s="6"/>
      <c r="AC124" s="6" t="s">
        <v>4658</v>
      </c>
      <c r="AD124" s="23" t="s">
        <v>5648</v>
      </c>
      <c r="AE124" s="557">
        <f>INDEX([1]TDSheet!$AY$14:$AY$25000,MATCH($B124,[1]TDSheet!$B$14:$B$25000,0))</f>
        <v>3050</v>
      </c>
      <c r="AF124" s="111"/>
      <c r="AG124" s="501"/>
    </row>
    <row r="125" spans="1:33" ht="17.25" customHeight="1">
      <c r="A125" s="3">
        <f>ROW(125:125)-SUM(AF$1:AF125)</f>
        <v>118</v>
      </c>
      <c r="B125" s="174" t="s">
        <v>5345</v>
      </c>
      <c r="C125" s="174" t="str">
        <f t="shared" si="21"/>
        <v>2434AGNBLV</v>
      </c>
      <c r="D125" s="188" t="s">
        <v>5649</v>
      </c>
      <c r="E125" s="184" t="s">
        <v>7161</v>
      </c>
      <c r="F125" s="185"/>
      <c r="G125" s="185"/>
      <c r="H125" s="185" t="str">
        <f t="shared" si="22"/>
        <v/>
      </c>
      <c r="I125" s="185"/>
      <c r="J125" s="185" t="str">
        <f t="shared" si="3"/>
        <v>V</v>
      </c>
      <c r="K125" s="185"/>
      <c r="L125" s="185"/>
      <c r="M125" s="715" t="s">
        <v>6188</v>
      </c>
      <c r="N125" s="716"/>
      <c r="O125" s="716"/>
      <c r="P125" s="716"/>
      <c r="Q125" s="716"/>
      <c r="R125" s="716"/>
      <c r="S125" s="716"/>
      <c r="T125" s="716"/>
      <c r="U125" s="716"/>
      <c r="V125" s="717"/>
      <c r="W125" s="119" t="s">
        <v>4995</v>
      </c>
      <c r="X125" s="15" t="s">
        <v>4894</v>
      </c>
      <c r="Y125" s="6" t="s">
        <v>4658</v>
      </c>
      <c r="Z125" s="6" t="s">
        <v>4658</v>
      </c>
      <c r="AA125" s="6" t="s">
        <v>4658</v>
      </c>
      <c r="AB125" s="6"/>
      <c r="AC125" s="6" t="s">
        <v>4658</v>
      </c>
      <c r="AD125" s="23" t="s">
        <v>5651</v>
      </c>
      <c r="AE125" s="557">
        <f>INDEX([1]TDSheet!$AY$14:$AY$25000,MATCH($B125,[1]TDSheet!$B$14:$B$25000,0))</f>
        <v>3100</v>
      </c>
      <c r="AF125" s="111"/>
      <c r="AG125" s="501"/>
    </row>
    <row r="126" spans="1:33" ht="17.25" customHeight="1">
      <c r="A126" s="3">
        <f>ROW(126:126)-SUM(AF$1:AF127)</f>
        <v>119</v>
      </c>
      <c r="B126" s="174" t="s">
        <v>5346</v>
      </c>
      <c r="C126" s="174" t="str">
        <f>IF(D126&lt;&gt;"",CONCATENATE(D126,E126,F126,G126,H126,I126,J126,K126,L126),"")</f>
        <v>2434AGNBLVZ</v>
      </c>
      <c r="D126" s="188" t="s">
        <v>5649</v>
      </c>
      <c r="E126" s="184" t="s">
        <v>7161</v>
      </c>
      <c r="F126" s="185"/>
      <c r="G126" s="185"/>
      <c r="H126" s="185" t="str">
        <f>IF(AB126="+","P","")</f>
        <v/>
      </c>
      <c r="I126" s="185"/>
      <c r="J126" s="185" t="str">
        <f>IF(Z126="+","V","")</f>
        <v>V</v>
      </c>
      <c r="K126" s="185" t="s">
        <v>5835</v>
      </c>
      <c r="L126" s="185"/>
      <c r="M126" s="715" t="s">
        <v>6189</v>
      </c>
      <c r="N126" s="716"/>
      <c r="O126" s="716"/>
      <c r="P126" s="716"/>
      <c r="Q126" s="716"/>
      <c r="R126" s="716"/>
      <c r="S126" s="716"/>
      <c r="T126" s="716"/>
      <c r="U126" s="716"/>
      <c r="V126" s="717"/>
      <c r="W126" s="119" t="s">
        <v>4995</v>
      </c>
      <c r="X126" s="15" t="s">
        <v>4894</v>
      </c>
      <c r="Y126" s="6" t="s">
        <v>4658</v>
      </c>
      <c r="Z126" s="6" t="s">
        <v>4658</v>
      </c>
      <c r="AA126" s="6" t="s">
        <v>4658</v>
      </c>
      <c r="AB126" s="6"/>
      <c r="AC126" s="6" t="s">
        <v>4658</v>
      </c>
      <c r="AD126" s="23" t="s">
        <v>5651</v>
      </c>
      <c r="AE126" s="557">
        <f>INDEX([1]TDSheet!$AY$14:$AY$25000,MATCH($B126,[1]TDSheet!$B$14:$B$25000,0))</f>
        <v>4400</v>
      </c>
      <c r="AF126" s="111"/>
      <c r="AG126" s="501"/>
    </row>
    <row r="127" spans="1:33" ht="17.25" customHeight="1">
      <c r="A127" s="3">
        <f>ROW(127:127)-SUM(AF$1:AF127)</f>
        <v>120</v>
      </c>
      <c r="B127" s="174" t="s">
        <v>3226</v>
      </c>
      <c r="C127" s="174" t="str">
        <f t="shared" si="21"/>
        <v>2434AGNBLPV</v>
      </c>
      <c r="D127" s="188" t="s">
        <v>5649</v>
      </c>
      <c r="E127" s="184" t="s">
        <v>7161</v>
      </c>
      <c r="F127" s="185"/>
      <c r="G127" s="185"/>
      <c r="H127" s="185" t="str">
        <f t="shared" si="22"/>
        <v>P</v>
      </c>
      <c r="I127" s="185"/>
      <c r="J127" s="185" t="str">
        <f t="shared" si="3"/>
        <v>V</v>
      </c>
      <c r="K127" s="185"/>
      <c r="L127" s="185"/>
      <c r="M127" s="715" t="s">
        <v>3212</v>
      </c>
      <c r="N127" s="716"/>
      <c r="O127" s="716"/>
      <c r="P127" s="716"/>
      <c r="Q127" s="716"/>
      <c r="R127" s="716"/>
      <c r="S127" s="716"/>
      <c r="T127" s="716"/>
      <c r="U127" s="716"/>
      <c r="V127" s="717"/>
      <c r="W127" s="119" t="s">
        <v>4995</v>
      </c>
      <c r="X127" s="15" t="s">
        <v>4894</v>
      </c>
      <c r="Y127" s="6" t="s">
        <v>4658</v>
      </c>
      <c r="Z127" s="6" t="s">
        <v>4658</v>
      </c>
      <c r="AA127" s="6" t="s">
        <v>4658</v>
      </c>
      <c r="AB127" s="6" t="s">
        <v>4658</v>
      </c>
      <c r="AC127" s="6"/>
      <c r="AD127" s="23" t="s">
        <v>5651</v>
      </c>
      <c r="AE127" s="557">
        <f>INDEX([1]TDSheet!$AY$14:$AY$25000,MATCH($B127,[1]TDSheet!$B$14:$B$25000,0))</f>
        <v>3100</v>
      </c>
      <c r="AF127" s="111"/>
      <c r="AG127" s="501"/>
    </row>
    <row r="128" spans="1:33" ht="17.25" customHeight="1">
      <c r="A128" s="3">
        <f>ROW(128:128)-SUM(AF$1:AF128)</f>
        <v>121</v>
      </c>
      <c r="B128" s="174" t="s">
        <v>3227</v>
      </c>
      <c r="C128" s="174" t="str">
        <f>IF(D128&lt;&gt;"",CONCATENATE(D128,E128,F128,G128,H128,I128,J128,K128,L128),"")</f>
        <v>2434AGNBLPV</v>
      </c>
      <c r="D128" s="188" t="s">
        <v>5649</v>
      </c>
      <c r="E128" s="184" t="s">
        <v>7161</v>
      </c>
      <c r="F128" s="185"/>
      <c r="G128" s="185"/>
      <c r="H128" s="185" t="str">
        <f>IF(AB128="+","P","")</f>
        <v>P</v>
      </c>
      <c r="I128" s="185"/>
      <c r="J128" s="185" t="str">
        <f>IF(Z128="+","V","")</f>
        <v>V</v>
      </c>
      <c r="K128" s="185"/>
      <c r="L128" s="185"/>
      <c r="M128" s="715" t="s">
        <v>3213</v>
      </c>
      <c r="N128" s="716"/>
      <c r="O128" s="716"/>
      <c r="P128" s="716"/>
      <c r="Q128" s="716"/>
      <c r="R128" s="716"/>
      <c r="S128" s="716"/>
      <c r="T128" s="716"/>
      <c r="U128" s="716"/>
      <c r="V128" s="717"/>
      <c r="W128" s="119" t="s">
        <v>4995</v>
      </c>
      <c r="X128" s="15" t="s">
        <v>4894</v>
      </c>
      <c r="Y128" s="6" t="s">
        <v>4658</v>
      </c>
      <c r="Z128" s="6" t="s">
        <v>4658</v>
      </c>
      <c r="AA128" s="6" t="s">
        <v>4658</v>
      </c>
      <c r="AB128" s="6" t="s">
        <v>4658</v>
      </c>
      <c r="AC128" s="6"/>
      <c r="AD128" s="23" t="s">
        <v>5651</v>
      </c>
      <c r="AE128" s="557">
        <f>INDEX([1]TDSheet!$AY$14:$AY$25000,MATCH($B128,[1]TDSheet!$B$14:$B$25000,0))</f>
        <v>3100</v>
      </c>
      <c r="AF128" s="111"/>
      <c r="AG128" s="501"/>
    </row>
    <row r="129" spans="1:33" ht="17.25" customHeight="1">
      <c r="A129" s="3">
        <f>ROW(129:129)-SUM(AF$1:AF129)</f>
        <v>122</v>
      </c>
      <c r="B129" s="174" t="s">
        <v>585</v>
      </c>
      <c r="C129" s="174" t="str">
        <f t="shared" si="21"/>
        <v>2434AGNBLPVZ</v>
      </c>
      <c r="D129" s="188" t="s">
        <v>5649</v>
      </c>
      <c r="E129" s="184" t="s">
        <v>7161</v>
      </c>
      <c r="F129" s="185"/>
      <c r="G129" s="185"/>
      <c r="H129" s="185" t="str">
        <f t="shared" si="22"/>
        <v>P</v>
      </c>
      <c r="I129" s="185"/>
      <c r="J129" s="185" t="str">
        <f t="shared" si="3"/>
        <v>V</v>
      </c>
      <c r="K129" s="185" t="s">
        <v>5835</v>
      </c>
      <c r="L129" s="185"/>
      <c r="M129" s="715" t="s">
        <v>3214</v>
      </c>
      <c r="N129" s="716"/>
      <c r="O129" s="716"/>
      <c r="P129" s="716"/>
      <c r="Q129" s="716"/>
      <c r="R129" s="716"/>
      <c r="S129" s="716"/>
      <c r="T129" s="716"/>
      <c r="U129" s="716"/>
      <c r="V129" s="717"/>
      <c r="W129" s="119" t="s">
        <v>4995</v>
      </c>
      <c r="X129" s="15" t="s">
        <v>4894</v>
      </c>
      <c r="Y129" s="6" t="s">
        <v>4658</v>
      </c>
      <c r="Z129" s="6" t="s">
        <v>4658</v>
      </c>
      <c r="AA129" s="6" t="s">
        <v>4658</v>
      </c>
      <c r="AB129" s="6" t="s">
        <v>4658</v>
      </c>
      <c r="AC129" s="6"/>
      <c r="AD129" s="23" t="s">
        <v>5651</v>
      </c>
      <c r="AE129" s="557">
        <f>INDEX([1]TDSheet!$AY$14:$AY$25000,MATCH($B129,[1]TDSheet!$B$14:$B$25000,0))</f>
        <v>4400</v>
      </c>
      <c r="AF129" s="111"/>
      <c r="AG129" s="501"/>
    </row>
    <row r="130" spans="1:33" ht="17.25" customHeight="1">
      <c r="A130" s="3">
        <f>ROW(130:130)-SUM(AF$1:AF130)</f>
        <v>123</v>
      </c>
      <c r="B130" s="174" t="s">
        <v>2734</v>
      </c>
      <c r="C130" s="174" t="str">
        <f>IF(D130&lt;&gt;"",CONCATENATE(D130,E130,F130,G130,H130,I130,J130,K130,L130),"")</f>
        <v>2434AGNBLPVZ</v>
      </c>
      <c r="D130" s="188" t="s">
        <v>5649</v>
      </c>
      <c r="E130" s="184" t="s">
        <v>7161</v>
      </c>
      <c r="F130" s="185"/>
      <c r="G130" s="185"/>
      <c r="H130" s="185" t="str">
        <f>IF(AB130="+","P","")</f>
        <v>P</v>
      </c>
      <c r="I130" s="185"/>
      <c r="J130" s="185" t="str">
        <f>IF(Z130="+","V","")</f>
        <v>V</v>
      </c>
      <c r="K130" s="185" t="s">
        <v>5835</v>
      </c>
      <c r="L130" s="185"/>
      <c r="M130" s="715" t="s">
        <v>3215</v>
      </c>
      <c r="N130" s="716"/>
      <c r="O130" s="716"/>
      <c r="P130" s="716"/>
      <c r="Q130" s="716"/>
      <c r="R130" s="716"/>
      <c r="S130" s="716"/>
      <c r="T130" s="716"/>
      <c r="U130" s="716"/>
      <c r="V130" s="717"/>
      <c r="W130" s="119" t="s">
        <v>4995</v>
      </c>
      <c r="X130" s="15" t="s">
        <v>4894</v>
      </c>
      <c r="Y130" s="6" t="s">
        <v>4658</v>
      </c>
      <c r="Z130" s="6" t="s">
        <v>4658</v>
      </c>
      <c r="AA130" s="6" t="s">
        <v>4658</v>
      </c>
      <c r="AB130" s="6" t="s">
        <v>4658</v>
      </c>
      <c r="AC130" s="6"/>
      <c r="AD130" s="23" t="s">
        <v>5651</v>
      </c>
      <c r="AE130" s="557">
        <f>INDEX([1]TDSheet!$AY$14:$AY$25000,MATCH($B130,[1]TDSheet!$B$14:$B$25000,0))</f>
        <v>4400</v>
      </c>
      <c r="AF130" s="111"/>
      <c r="AG130" s="501"/>
    </row>
    <row r="131" spans="1:33" s="59" customFormat="1" ht="17.25" customHeight="1">
      <c r="A131" s="3">
        <f>ROW(131:131)-SUM(AF$1:AF131)</f>
        <v>124</v>
      </c>
      <c r="B131" s="174" t="s">
        <v>5347</v>
      </c>
      <c r="C131" s="174" t="str">
        <f>IF(D131&lt;&gt;"",CONCATENATE(D131,E131,F131,G131,H131,I131,J131,K131,L131),"")</f>
        <v>2445AGNBLPV</v>
      </c>
      <c r="D131" s="187" t="s">
        <v>5661</v>
      </c>
      <c r="E131" s="184" t="s">
        <v>7161</v>
      </c>
      <c r="F131" s="185"/>
      <c r="G131" s="185"/>
      <c r="H131" s="185" t="str">
        <f>IF(AB131="+","P","")</f>
        <v>P</v>
      </c>
      <c r="I131" s="185"/>
      <c r="J131" s="185" t="str">
        <f>IF(Z131="+","V","")</f>
        <v>V</v>
      </c>
      <c r="K131" s="185"/>
      <c r="L131" s="185"/>
      <c r="M131" s="715" t="s">
        <v>7360</v>
      </c>
      <c r="N131" s="716"/>
      <c r="O131" s="716"/>
      <c r="P131" s="716"/>
      <c r="Q131" s="716"/>
      <c r="R131" s="716"/>
      <c r="S131" s="716"/>
      <c r="T131" s="716"/>
      <c r="U131" s="716"/>
      <c r="V131" s="717"/>
      <c r="W131" s="119" t="s">
        <v>7552</v>
      </c>
      <c r="X131" s="3" t="s">
        <v>7332</v>
      </c>
      <c r="Y131" s="6" t="s">
        <v>4658</v>
      </c>
      <c r="Z131" s="6" t="s">
        <v>4658</v>
      </c>
      <c r="AA131" s="6"/>
      <c r="AB131" s="6" t="s">
        <v>4658</v>
      </c>
      <c r="AC131" s="6"/>
      <c r="AD131" s="105" t="s">
        <v>5662</v>
      </c>
      <c r="AE131" s="557">
        <f>INDEX([1]TDSheet!$AY$14:$AY$25000,MATCH($B131,[1]TDSheet!$B$14:$B$25000,0))</f>
        <v>3150</v>
      </c>
      <c r="AF131" s="112"/>
      <c r="AG131" s="501"/>
    </row>
    <row r="132" spans="1:33" s="59" customFormat="1" ht="17.25" customHeight="1">
      <c r="A132" s="3">
        <f>ROW(132:132)-SUM(AF$1:AF132)</f>
        <v>125</v>
      </c>
      <c r="B132" s="174" t="s">
        <v>5348</v>
      </c>
      <c r="C132" s="174" t="str">
        <f>IF(D132&lt;&gt;"",CONCATENATE(D132,E132,F132,G132,H132,I132,J132,K132,L132),"")</f>
        <v>2445AGNBLPV</v>
      </c>
      <c r="D132" s="187" t="s">
        <v>5661</v>
      </c>
      <c r="E132" s="184" t="s">
        <v>7161</v>
      </c>
      <c r="F132" s="185"/>
      <c r="G132" s="185"/>
      <c r="H132" s="185" t="str">
        <f>IF(AB132="+","P","")</f>
        <v>P</v>
      </c>
      <c r="I132" s="185"/>
      <c r="J132" s="185" t="str">
        <f>IF(Z132="+","V","")</f>
        <v>V</v>
      </c>
      <c r="K132" s="185"/>
      <c r="L132" s="185"/>
      <c r="M132" s="715" t="s">
        <v>7361</v>
      </c>
      <c r="N132" s="716"/>
      <c r="O132" s="716"/>
      <c r="P132" s="716"/>
      <c r="Q132" s="716"/>
      <c r="R132" s="716"/>
      <c r="S132" s="716"/>
      <c r="T132" s="716"/>
      <c r="U132" s="716"/>
      <c r="V132" s="717"/>
      <c r="W132" s="119" t="s">
        <v>7552</v>
      </c>
      <c r="X132" s="3" t="s">
        <v>6215</v>
      </c>
      <c r="Y132" s="6" t="s">
        <v>4658</v>
      </c>
      <c r="Z132" s="6" t="s">
        <v>4658</v>
      </c>
      <c r="AA132" s="6"/>
      <c r="AB132" s="6" t="s">
        <v>4658</v>
      </c>
      <c r="AC132" s="6"/>
      <c r="AD132" s="105" t="s">
        <v>5662</v>
      </c>
      <c r="AE132" s="557">
        <f>INDEX([1]TDSheet!$AY$14:$AY$25000,MATCH($B132,[1]TDSheet!$B$14:$B$25000,0))</f>
        <v>3150</v>
      </c>
      <c r="AF132" s="112"/>
      <c r="AG132" s="501"/>
    </row>
    <row r="133" spans="1:33" s="59" customFormat="1" ht="17.25" customHeight="1">
      <c r="A133" s="3">
        <f>ROW(133:133)-SUM(AF$1:AF143)</f>
        <v>126</v>
      </c>
      <c r="B133" s="174" t="s">
        <v>5349</v>
      </c>
      <c r="C133" s="174" t="str">
        <f>IF(D133&lt;&gt;"",CONCATENATE(D133,E133,F133,G133,H133,I133,J133,K133,L133),"")</f>
        <v>2445AGNBLPVZ</v>
      </c>
      <c r="D133" s="187" t="s">
        <v>5661</v>
      </c>
      <c r="E133" s="184" t="s">
        <v>7161</v>
      </c>
      <c r="F133" s="185"/>
      <c r="G133" s="185"/>
      <c r="H133" s="185" t="str">
        <f>IF(AB133="+","P","")</f>
        <v>P</v>
      </c>
      <c r="I133" s="185"/>
      <c r="J133" s="185" t="str">
        <f>IF(Z133="+","V","")</f>
        <v>V</v>
      </c>
      <c r="K133" s="185" t="s">
        <v>5835</v>
      </c>
      <c r="L133" s="185"/>
      <c r="M133" s="715" t="s">
        <v>5555</v>
      </c>
      <c r="N133" s="716"/>
      <c r="O133" s="716"/>
      <c r="P133" s="716"/>
      <c r="Q133" s="716"/>
      <c r="R133" s="716"/>
      <c r="S133" s="716"/>
      <c r="T133" s="716"/>
      <c r="U133" s="716"/>
      <c r="V133" s="717"/>
      <c r="W133" s="119" t="s">
        <v>7552</v>
      </c>
      <c r="X133" s="3" t="s">
        <v>7332</v>
      </c>
      <c r="Y133" s="6" t="s">
        <v>4658</v>
      </c>
      <c r="Z133" s="6" t="s">
        <v>4658</v>
      </c>
      <c r="AA133" s="6"/>
      <c r="AB133" s="6" t="s">
        <v>4658</v>
      </c>
      <c r="AC133" s="6"/>
      <c r="AD133" s="105" t="s">
        <v>5662</v>
      </c>
      <c r="AE133" s="557">
        <f>INDEX([1]TDSheet!$AY$14:$AY$25000,MATCH($B133,[1]TDSheet!$B$14:$B$25000,0))</f>
        <v>3950</v>
      </c>
      <c r="AF133" s="112"/>
      <c r="AG133" s="501"/>
    </row>
    <row r="134" spans="1:33" ht="17.25" customHeight="1">
      <c r="A134" s="3">
        <f>ROW(134:134)-SUM(AF$1:AF134)</f>
        <v>127</v>
      </c>
      <c r="B134" s="174" t="s">
        <v>9277</v>
      </c>
      <c r="C134" s="174" t="str">
        <f>IF(D134&lt;&gt;"",CONCATENATE(D134,E134,F134,G134,H134,I134,J134,K134,L134),"")</f>
        <v>2461AGNBLPV</v>
      </c>
      <c r="D134" s="188" t="s">
        <v>9278</v>
      </c>
      <c r="E134" s="184" t="s">
        <v>7161</v>
      </c>
      <c r="F134" s="185"/>
      <c r="G134" s="185"/>
      <c r="H134" s="185" t="str">
        <f>IF(AB134="+","P","")</f>
        <v>P</v>
      </c>
      <c r="I134" s="185"/>
      <c r="J134" s="185" t="str">
        <f>IF(Z134="+","V","")</f>
        <v>V</v>
      </c>
      <c r="K134" s="185"/>
      <c r="L134" s="185"/>
      <c r="M134" s="715" t="s">
        <v>9280</v>
      </c>
      <c r="N134" s="716"/>
      <c r="O134" s="716"/>
      <c r="P134" s="716"/>
      <c r="Q134" s="716"/>
      <c r="R134" s="716"/>
      <c r="S134" s="716"/>
      <c r="T134" s="716"/>
      <c r="U134" s="716"/>
      <c r="V134" s="717"/>
      <c r="W134" s="119" t="s">
        <v>9279</v>
      </c>
      <c r="X134" s="15" t="s">
        <v>5692</v>
      </c>
      <c r="Y134" s="6" t="s">
        <v>4658</v>
      </c>
      <c r="Z134" s="6" t="s">
        <v>4658</v>
      </c>
      <c r="AA134" s="6"/>
      <c r="AB134" s="6" t="s">
        <v>4658</v>
      </c>
      <c r="AC134" s="6"/>
      <c r="AD134" s="23" t="s">
        <v>9281</v>
      </c>
      <c r="AE134" s="557">
        <f>INDEX([1]TDSheet!$AY$14:$AY$25000,MATCH($B134,[1]TDSheet!$B$14:$B$25000,0))</f>
        <v>4450</v>
      </c>
      <c r="AF134" s="111"/>
      <c r="AG134" s="501"/>
    </row>
    <row r="135" spans="1:33" ht="17.25" customHeight="1">
      <c r="A135" s="3">
        <f>ROW(135:135)-SUM(AF$1:AF135)</f>
        <v>128</v>
      </c>
      <c r="B135" s="174" t="s">
        <v>5350</v>
      </c>
      <c r="C135" s="174" t="str">
        <f t="shared" si="21"/>
        <v>2459AGNBLPV</v>
      </c>
      <c r="D135" s="188" t="s">
        <v>5652</v>
      </c>
      <c r="E135" s="184" t="s">
        <v>7161</v>
      </c>
      <c r="F135" s="185"/>
      <c r="G135" s="185"/>
      <c r="H135" s="185" t="str">
        <f t="shared" si="22"/>
        <v>P</v>
      </c>
      <c r="I135" s="185"/>
      <c r="J135" s="185" t="str">
        <f t="shared" si="3"/>
        <v>V</v>
      </c>
      <c r="K135" s="185"/>
      <c r="L135" s="185"/>
      <c r="M135" s="715" t="s">
        <v>7330</v>
      </c>
      <c r="N135" s="716"/>
      <c r="O135" s="716"/>
      <c r="P135" s="716"/>
      <c r="Q135" s="716"/>
      <c r="R135" s="716"/>
      <c r="S135" s="716"/>
      <c r="T135" s="716"/>
      <c r="U135" s="716"/>
      <c r="V135" s="717"/>
      <c r="W135" s="119" t="s">
        <v>6086</v>
      </c>
      <c r="X135" s="15" t="s">
        <v>8876</v>
      </c>
      <c r="Y135" s="6" t="s">
        <v>4658</v>
      </c>
      <c r="Z135" s="6" t="s">
        <v>4658</v>
      </c>
      <c r="AA135" s="6" t="s">
        <v>4658</v>
      </c>
      <c r="AB135" s="6" t="s">
        <v>4658</v>
      </c>
      <c r="AC135" s="6"/>
      <c r="AD135" s="23" t="s">
        <v>5654</v>
      </c>
      <c r="AE135" s="557">
        <f>INDEX([1]TDSheet!$AY$14:$AY$25000,MATCH($B135,[1]TDSheet!$B$14:$B$25000,0))</f>
        <v>3150</v>
      </c>
      <c r="AF135" s="111"/>
      <c r="AG135" s="501"/>
    </row>
    <row r="136" spans="1:33" ht="17.25" customHeight="1">
      <c r="A136" s="3">
        <f>ROW(136:136)-SUM(AF$1:AF136)</f>
        <v>129</v>
      </c>
      <c r="B136" s="174" t="s">
        <v>5351</v>
      </c>
      <c r="C136" s="174" t="str">
        <f t="shared" si="21"/>
        <v>2459AGNBLPVZ</v>
      </c>
      <c r="D136" s="188" t="s">
        <v>5652</v>
      </c>
      <c r="E136" s="184" t="s">
        <v>7161</v>
      </c>
      <c r="F136" s="185"/>
      <c r="G136" s="185"/>
      <c r="H136" s="185" t="str">
        <f t="shared" si="22"/>
        <v>P</v>
      </c>
      <c r="I136" s="185"/>
      <c r="J136" s="185" t="str">
        <f t="shared" si="3"/>
        <v>V</v>
      </c>
      <c r="K136" s="185" t="s">
        <v>5835</v>
      </c>
      <c r="L136" s="185"/>
      <c r="M136" s="715" t="s">
        <v>5553</v>
      </c>
      <c r="N136" s="716"/>
      <c r="O136" s="716"/>
      <c r="P136" s="716"/>
      <c r="Q136" s="716"/>
      <c r="R136" s="716"/>
      <c r="S136" s="716"/>
      <c r="T136" s="716"/>
      <c r="U136" s="716"/>
      <c r="V136" s="717"/>
      <c r="W136" s="119" t="s">
        <v>6086</v>
      </c>
      <c r="X136" s="15" t="s">
        <v>8876</v>
      </c>
      <c r="Y136" s="6" t="s">
        <v>4658</v>
      </c>
      <c r="Z136" s="6" t="s">
        <v>4658</v>
      </c>
      <c r="AA136" s="6" t="s">
        <v>4658</v>
      </c>
      <c r="AB136" s="6" t="s">
        <v>4658</v>
      </c>
      <c r="AC136" s="6"/>
      <c r="AD136" s="23" t="s">
        <v>5654</v>
      </c>
      <c r="AE136" s="557">
        <f>INDEX([1]TDSheet!$AY$14:$AY$25000,MATCH($B136,[1]TDSheet!$B$14:$B$25000,0))</f>
        <v>3950</v>
      </c>
      <c r="AF136" s="111"/>
      <c r="AG136" s="501"/>
    </row>
    <row r="137" spans="1:33" ht="17.25" customHeight="1">
      <c r="A137" s="3">
        <f>ROW(137:137)-SUM(AF$1:AF137)</f>
        <v>130</v>
      </c>
      <c r="B137" s="174" t="s">
        <v>5352</v>
      </c>
      <c r="C137" s="174" t="str">
        <f t="shared" si="21"/>
        <v>2459AGNBLPV</v>
      </c>
      <c r="D137" s="188" t="s">
        <v>5652</v>
      </c>
      <c r="E137" s="184" t="s">
        <v>7161</v>
      </c>
      <c r="F137" s="185"/>
      <c r="G137" s="185"/>
      <c r="H137" s="185" t="str">
        <f t="shared" si="22"/>
        <v>P</v>
      </c>
      <c r="I137" s="185"/>
      <c r="J137" s="185" t="str">
        <f t="shared" si="3"/>
        <v>V</v>
      </c>
      <c r="K137" s="185"/>
      <c r="L137" s="185"/>
      <c r="M137" s="715" t="s">
        <v>7144</v>
      </c>
      <c r="N137" s="716"/>
      <c r="O137" s="716"/>
      <c r="P137" s="716"/>
      <c r="Q137" s="716"/>
      <c r="R137" s="716"/>
      <c r="S137" s="716"/>
      <c r="T137" s="716"/>
      <c r="U137" s="716"/>
      <c r="V137" s="717"/>
      <c r="W137" s="119" t="s">
        <v>6086</v>
      </c>
      <c r="X137" s="15" t="s">
        <v>10991</v>
      </c>
      <c r="Y137" s="6" t="s">
        <v>4658</v>
      </c>
      <c r="Z137" s="6" t="s">
        <v>4658</v>
      </c>
      <c r="AA137" s="6" t="s">
        <v>4658</v>
      </c>
      <c r="AB137" s="6" t="s">
        <v>4658</v>
      </c>
      <c r="AC137" s="6"/>
      <c r="AD137" s="23" t="s">
        <v>5654</v>
      </c>
      <c r="AE137" s="557">
        <f>INDEX([1]TDSheet!$AY$14:$AY$25000,MATCH($B137,[1]TDSheet!$B$14:$B$25000,0))</f>
        <v>3150</v>
      </c>
      <c r="AF137" s="111"/>
      <c r="AG137" s="501"/>
    </row>
    <row r="138" spans="1:33" ht="17.25" customHeight="1">
      <c r="A138" s="3">
        <f>ROW(138:138)-SUM(AF$1:AF138)</f>
        <v>131</v>
      </c>
      <c r="B138" s="174" t="s">
        <v>13450</v>
      </c>
      <c r="C138" s="174" t="str">
        <f>IF(D138&lt;&gt;"",CONCATENATE(D138,E138,F138,G138,H138,I138,J138,K138,L138),"")</f>
        <v>2459AGNBLPV</v>
      </c>
      <c r="D138" s="447" t="s">
        <v>5652</v>
      </c>
      <c r="E138" s="387" t="s">
        <v>7161</v>
      </c>
      <c r="F138" s="388"/>
      <c r="G138" s="388"/>
      <c r="H138" s="388" t="str">
        <f>IF(AB138="+","P","")</f>
        <v>P</v>
      </c>
      <c r="I138" s="388"/>
      <c r="J138" s="388" t="str">
        <f>IF(Z138="+","V","")</f>
        <v>V</v>
      </c>
      <c r="K138" s="388"/>
      <c r="L138" s="388"/>
      <c r="M138" s="715" t="s">
        <v>13451</v>
      </c>
      <c r="N138" s="716"/>
      <c r="O138" s="716"/>
      <c r="P138" s="716"/>
      <c r="Q138" s="716"/>
      <c r="R138" s="716"/>
      <c r="S138" s="716"/>
      <c r="T138" s="716"/>
      <c r="U138" s="716"/>
      <c r="V138" s="717"/>
      <c r="W138" s="119" t="s">
        <v>6086</v>
      </c>
      <c r="X138" s="15" t="s">
        <v>10991</v>
      </c>
      <c r="Y138" s="6" t="s">
        <v>4658</v>
      </c>
      <c r="Z138" s="6" t="s">
        <v>4658</v>
      </c>
      <c r="AA138" s="6" t="s">
        <v>4658</v>
      </c>
      <c r="AB138" s="6" t="s">
        <v>4658</v>
      </c>
      <c r="AC138" s="6"/>
      <c r="AD138" s="23" t="s">
        <v>5654</v>
      </c>
      <c r="AE138" s="557">
        <f>INDEX([1]TDSheet!$AY$14:$AY$25000,MATCH($B138,[1]TDSheet!$B$14:$B$25000,0))</f>
        <v>3450</v>
      </c>
      <c r="AF138" s="111"/>
      <c r="AG138" s="501"/>
    </row>
    <row r="139" spans="1:33" ht="17.25" customHeight="1">
      <c r="A139" s="3">
        <f>ROW(139:139)-SUM(AF$1:AF139)</f>
        <v>132</v>
      </c>
      <c r="B139" s="174" t="s">
        <v>8245</v>
      </c>
      <c r="C139" s="174" t="str">
        <f>IF(D139&lt;&gt;"",CONCATENATE(D139,E139,F139,G139,H139,I139,J139,K139,L139),"")</f>
        <v>2459AGNBLPVZ</v>
      </c>
      <c r="D139" s="188" t="s">
        <v>5652</v>
      </c>
      <c r="E139" s="184" t="s">
        <v>7161</v>
      </c>
      <c r="F139" s="185"/>
      <c r="G139" s="185"/>
      <c r="H139" s="185" t="str">
        <f>IF(AB139="+","P","")</f>
        <v>P</v>
      </c>
      <c r="I139" s="185"/>
      <c r="J139" s="185" t="str">
        <f>IF(Z139="+","V","")</f>
        <v>V</v>
      </c>
      <c r="K139" s="185" t="s">
        <v>5835</v>
      </c>
      <c r="L139" s="185"/>
      <c r="M139" s="715" t="s">
        <v>5553</v>
      </c>
      <c r="N139" s="716"/>
      <c r="O139" s="716"/>
      <c r="P139" s="716"/>
      <c r="Q139" s="716"/>
      <c r="R139" s="716"/>
      <c r="S139" s="716"/>
      <c r="T139" s="716"/>
      <c r="U139" s="716"/>
      <c r="V139" s="717"/>
      <c r="W139" s="119" t="s">
        <v>6086</v>
      </c>
      <c r="X139" s="15" t="s">
        <v>10991</v>
      </c>
      <c r="Y139" s="6" t="s">
        <v>4658</v>
      </c>
      <c r="Z139" s="6" t="s">
        <v>4658</v>
      </c>
      <c r="AA139" s="6" t="s">
        <v>4658</v>
      </c>
      <c r="AB139" s="6" t="s">
        <v>4658</v>
      </c>
      <c r="AC139" s="6"/>
      <c r="AD139" s="23" t="s">
        <v>5654</v>
      </c>
      <c r="AE139" s="557">
        <f>INDEX([1]TDSheet!$AY$14:$AY$25000,MATCH($B139,[1]TDSheet!$B$14:$B$25000,0))</f>
        <v>3950</v>
      </c>
      <c r="AF139" s="111"/>
      <c r="AG139" s="501"/>
    </row>
    <row r="140" spans="1:33" ht="17.25" customHeight="1">
      <c r="A140" s="3">
        <f>ROW(140:140)-SUM(AF$1:AF140)</f>
        <v>133</v>
      </c>
      <c r="B140" s="174" t="s">
        <v>10551</v>
      </c>
      <c r="C140" s="174" t="str">
        <f>IF(D140&lt;&gt;"",CONCATENATE(D140,E140,F140,G140,H140,I140,J140,K140,L140),"")</f>
        <v>2485AGNBLPV</v>
      </c>
      <c r="D140" s="447" t="s">
        <v>10552</v>
      </c>
      <c r="E140" s="387" t="s">
        <v>7161</v>
      </c>
      <c r="F140" s="388"/>
      <c r="G140" s="388"/>
      <c r="H140" s="388" t="str">
        <f>IF(AB140="+","P","")</f>
        <v>P</v>
      </c>
      <c r="I140" s="388"/>
      <c r="J140" s="388" t="str">
        <f>IF(Z140="+","V","")</f>
        <v>V</v>
      </c>
      <c r="K140" s="388"/>
      <c r="L140" s="388"/>
      <c r="M140" s="715" t="s">
        <v>10553</v>
      </c>
      <c r="N140" s="716"/>
      <c r="O140" s="716"/>
      <c r="P140" s="716"/>
      <c r="Q140" s="716"/>
      <c r="R140" s="716"/>
      <c r="S140" s="716"/>
      <c r="T140" s="716"/>
      <c r="U140" s="716"/>
      <c r="V140" s="717"/>
      <c r="W140" s="119" t="s">
        <v>10554</v>
      </c>
      <c r="X140" s="15" t="s">
        <v>9187</v>
      </c>
      <c r="Y140" s="6" t="s">
        <v>4658</v>
      </c>
      <c r="Z140" s="6" t="s">
        <v>4658</v>
      </c>
      <c r="AA140" s="6"/>
      <c r="AB140" s="6" t="s">
        <v>4658</v>
      </c>
      <c r="AC140" s="6"/>
      <c r="AD140" s="23" t="s">
        <v>4664</v>
      </c>
      <c r="AE140" s="557">
        <f>INDEX([1]TDSheet!$AY$14:$AY$25000,MATCH($B140,[1]TDSheet!$B$14:$B$25000,0))</f>
        <v>3550</v>
      </c>
      <c r="AF140" s="111"/>
      <c r="AG140" s="501"/>
    </row>
    <row r="141" spans="1:33" ht="17.25" customHeight="1">
      <c r="A141" s="3">
        <f>ROW(141:141)-SUM(AF$1:AF141)</f>
        <v>134</v>
      </c>
      <c r="B141" s="174" t="s">
        <v>13010</v>
      </c>
      <c r="C141" s="174" t="str">
        <f t="shared" si="21"/>
        <v>2446AGNBLPV</v>
      </c>
      <c r="D141" s="447" t="s">
        <v>13011</v>
      </c>
      <c r="E141" s="387" t="s">
        <v>7161</v>
      </c>
      <c r="F141" s="388"/>
      <c r="G141" s="388"/>
      <c r="H141" s="388" t="str">
        <f t="shared" si="22"/>
        <v>P</v>
      </c>
      <c r="I141" s="388"/>
      <c r="J141" s="388" t="str">
        <f t="shared" ref="J141:J261" si="35">IF(Z141="+","V","")</f>
        <v>V</v>
      </c>
      <c r="K141" s="388"/>
      <c r="L141" s="388"/>
      <c r="M141" s="715" t="s">
        <v>13012</v>
      </c>
      <c r="N141" s="716"/>
      <c r="O141" s="716"/>
      <c r="P141" s="716"/>
      <c r="Q141" s="716"/>
      <c r="R141" s="716"/>
      <c r="S141" s="716"/>
      <c r="T141" s="716"/>
      <c r="U141" s="716"/>
      <c r="V141" s="717"/>
      <c r="W141" s="119" t="s">
        <v>13013</v>
      </c>
      <c r="X141" s="15" t="s">
        <v>7332</v>
      </c>
      <c r="Y141" s="6" t="s">
        <v>4658</v>
      </c>
      <c r="Z141" s="6" t="s">
        <v>4658</v>
      </c>
      <c r="AA141" s="6"/>
      <c r="AB141" s="6" t="s">
        <v>4658</v>
      </c>
      <c r="AC141" s="6"/>
      <c r="AD141" s="23" t="s">
        <v>13014</v>
      </c>
      <c r="AE141" s="557">
        <f>INDEX([1]TDSheet!$AY$14:$AY$25000,MATCH($B141,[1]TDSheet!$B$14:$B$25000,0))</f>
        <v>3500</v>
      </c>
      <c r="AF141" s="111"/>
      <c r="AG141" s="501"/>
    </row>
    <row r="142" spans="1:33" ht="17.25" customHeight="1">
      <c r="A142" s="3">
        <f>ROW(142:142)-SUM(AF$1:AF142)</f>
        <v>135</v>
      </c>
      <c r="B142" s="174" t="s">
        <v>13382</v>
      </c>
      <c r="C142" s="174" t="str">
        <f>IF(D142&lt;&gt;"",CONCATENATE(D142,E142,F142,G142,H142,I142,J142,K142,L142),"")</f>
        <v>2463AGNBLPV</v>
      </c>
      <c r="D142" s="447" t="s">
        <v>13383</v>
      </c>
      <c r="E142" s="387" t="s">
        <v>7161</v>
      </c>
      <c r="F142" s="388"/>
      <c r="G142" s="388"/>
      <c r="H142" s="388" t="str">
        <f>IF(AB142="+","P","")</f>
        <v>P</v>
      </c>
      <c r="I142" s="388"/>
      <c r="J142" s="388" t="str">
        <f>IF(Z142="+","V","")</f>
        <v>V</v>
      </c>
      <c r="K142" s="388"/>
      <c r="L142" s="388"/>
      <c r="M142" s="715" t="s">
        <v>13385</v>
      </c>
      <c r="N142" s="716"/>
      <c r="O142" s="716"/>
      <c r="P142" s="716"/>
      <c r="Q142" s="716"/>
      <c r="R142" s="716"/>
      <c r="S142" s="716"/>
      <c r="T142" s="716"/>
      <c r="U142" s="716"/>
      <c r="V142" s="717"/>
      <c r="W142" s="119" t="s">
        <v>13384</v>
      </c>
      <c r="X142" s="15" t="s">
        <v>9024</v>
      </c>
      <c r="Y142" s="6" t="s">
        <v>4658</v>
      </c>
      <c r="Z142" s="6" t="s">
        <v>4658</v>
      </c>
      <c r="AA142" s="6"/>
      <c r="AB142" s="6" t="s">
        <v>4658</v>
      </c>
      <c r="AC142" s="6"/>
      <c r="AD142" s="23" t="s">
        <v>13386</v>
      </c>
      <c r="AE142" s="557">
        <f>INDEX([1]TDSheet!$AY$14:$AY$25000,MATCH($B142,[1]TDSheet!$B$14:$B$25000,0))</f>
        <v>3600</v>
      </c>
      <c r="AF142" s="111"/>
      <c r="AG142" s="501"/>
    </row>
    <row r="143" spans="1:33" ht="17.25" customHeight="1">
      <c r="A143" s="3">
        <f>ROW(143:143)-SUM(AF$1:AF143)</f>
        <v>136</v>
      </c>
      <c r="B143" s="174" t="s">
        <v>5358</v>
      </c>
      <c r="C143" s="174" t="str">
        <f t="shared" si="21"/>
        <v>2427AGNBL</v>
      </c>
      <c r="D143" s="188" t="s">
        <v>6432</v>
      </c>
      <c r="E143" s="184" t="s">
        <v>7161</v>
      </c>
      <c r="F143" s="185"/>
      <c r="G143" s="185"/>
      <c r="H143" s="185" t="str">
        <f t="shared" si="22"/>
        <v/>
      </c>
      <c r="I143" s="185"/>
      <c r="J143" s="185" t="str">
        <f t="shared" si="35"/>
        <v/>
      </c>
      <c r="K143" s="185"/>
      <c r="L143" s="185"/>
      <c r="M143" s="715" t="s">
        <v>6433</v>
      </c>
      <c r="N143" s="716"/>
      <c r="O143" s="716"/>
      <c r="P143" s="716"/>
      <c r="Q143" s="716"/>
      <c r="R143" s="716"/>
      <c r="S143" s="716"/>
      <c r="T143" s="716"/>
      <c r="U143" s="716"/>
      <c r="V143" s="717"/>
      <c r="W143" s="119" t="s">
        <v>6434</v>
      </c>
      <c r="X143" s="15" t="s">
        <v>6435</v>
      </c>
      <c r="Y143" s="6" t="s">
        <v>4658</v>
      </c>
      <c r="Z143" s="6"/>
      <c r="AA143" s="6" t="s">
        <v>4658</v>
      </c>
      <c r="AB143" s="6"/>
      <c r="AC143" s="6"/>
      <c r="AD143" s="23" t="s">
        <v>6436</v>
      </c>
      <c r="AE143" s="557">
        <f>INDEX([1]TDSheet!$AY$14:$AY$25000,MATCH($B143,[1]TDSheet!$B$14:$B$25000,0))</f>
        <v>3100</v>
      </c>
      <c r="AF143" s="111"/>
      <c r="AG143" s="501"/>
    </row>
    <row r="144" spans="1:33" ht="17.25" customHeight="1">
      <c r="A144" s="3">
        <f>ROW(144:144)-SUM(AF$1:AF144)</f>
        <v>137</v>
      </c>
      <c r="B144" s="174" t="s">
        <v>5359</v>
      </c>
      <c r="C144" s="174" t="str">
        <f>IF(D144&lt;&gt;"",CONCATENATE(D144,E144,F144,G144,H144,I144,J144,K144,L144),"")</f>
        <v>2433AGNBLV</v>
      </c>
      <c r="D144" s="188" t="s">
        <v>5663</v>
      </c>
      <c r="E144" s="184" t="s">
        <v>7161</v>
      </c>
      <c r="F144" s="185"/>
      <c r="G144" s="185"/>
      <c r="H144" s="185" t="str">
        <f>IF(AB144="+","P","")</f>
        <v/>
      </c>
      <c r="I144" s="185"/>
      <c r="J144" s="185" t="str">
        <f>IF(Z144="+","V","")</f>
        <v>V</v>
      </c>
      <c r="K144" s="185"/>
      <c r="L144" s="185"/>
      <c r="M144" s="715" t="s">
        <v>7333</v>
      </c>
      <c r="N144" s="716"/>
      <c r="O144" s="716"/>
      <c r="P144" s="716"/>
      <c r="Q144" s="716"/>
      <c r="R144" s="716"/>
      <c r="S144" s="716"/>
      <c r="T144" s="716"/>
      <c r="U144" s="716"/>
      <c r="V144" s="717"/>
      <c r="W144" s="119" t="s">
        <v>7553</v>
      </c>
      <c r="X144" s="15" t="s">
        <v>5664</v>
      </c>
      <c r="Y144" s="6" t="s">
        <v>4658</v>
      </c>
      <c r="Z144" s="6" t="s">
        <v>4658</v>
      </c>
      <c r="AA144" s="6"/>
      <c r="AB144" s="6"/>
      <c r="AC144" s="6" t="s">
        <v>4658</v>
      </c>
      <c r="AD144" s="23" t="s">
        <v>5665</v>
      </c>
      <c r="AE144" s="557">
        <f>INDEX([1]TDSheet!$AY$14:$AY$25000,MATCH($B144,[1]TDSheet!$B$14:$B$25000,0))</f>
        <v>3100</v>
      </c>
      <c r="AF144" s="111"/>
      <c r="AG144" s="501"/>
    </row>
    <row r="145" spans="1:33" ht="17.25" customHeight="1">
      <c r="A145" s="3">
        <f>ROW(145:145)-SUM(AF$1:AF145)</f>
        <v>138</v>
      </c>
      <c r="B145" s="174" t="s">
        <v>5360</v>
      </c>
      <c r="C145" s="174" t="str">
        <f>IF(D145&lt;&gt;"",CONCATENATE(D145,E145,F145,G145,H145,I145,J145,K145,L145),"")</f>
        <v>2433AGNBLVZ</v>
      </c>
      <c r="D145" s="188" t="s">
        <v>5663</v>
      </c>
      <c r="E145" s="184" t="s">
        <v>7161</v>
      </c>
      <c r="F145" s="185"/>
      <c r="G145" s="185"/>
      <c r="H145" s="185" t="str">
        <f>IF(AB145="+","P","")</f>
        <v/>
      </c>
      <c r="I145" s="185"/>
      <c r="J145" s="185" t="str">
        <f>IF(Z145="+","V","")</f>
        <v>V</v>
      </c>
      <c r="K145" s="185" t="s">
        <v>5835</v>
      </c>
      <c r="L145" s="185"/>
      <c r="M145" s="715" t="s">
        <v>4627</v>
      </c>
      <c r="N145" s="716"/>
      <c r="O145" s="716"/>
      <c r="P145" s="716"/>
      <c r="Q145" s="716"/>
      <c r="R145" s="716"/>
      <c r="S145" s="716"/>
      <c r="T145" s="716"/>
      <c r="U145" s="716"/>
      <c r="V145" s="717"/>
      <c r="W145" s="119" t="s">
        <v>7553</v>
      </c>
      <c r="X145" s="15" t="s">
        <v>5664</v>
      </c>
      <c r="Y145" s="6" t="s">
        <v>4658</v>
      </c>
      <c r="Z145" s="6" t="s">
        <v>4658</v>
      </c>
      <c r="AA145" s="6"/>
      <c r="AB145" s="6" t="s">
        <v>7444</v>
      </c>
      <c r="AC145" s="6" t="s">
        <v>4658</v>
      </c>
      <c r="AD145" s="23" t="s">
        <v>5665</v>
      </c>
      <c r="AE145" s="557">
        <f>INDEX([1]TDSheet!$AY$14:$AY$25000,MATCH($B145,[1]TDSheet!$B$14:$B$25000,0))</f>
        <v>4300</v>
      </c>
      <c r="AF145" s="111"/>
      <c r="AG145" s="501"/>
    </row>
    <row r="146" spans="1:33" ht="17.25" customHeight="1">
      <c r="A146" s="3">
        <f>ROW(146:146)-SUM(AF$1:AF146)</f>
        <v>139</v>
      </c>
      <c r="B146" s="174" t="s">
        <v>5361</v>
      </c>
      <c r="C146" s="174" t="str">
        <f t="shared" si="21"/>
        <v>2433AGNBLPV</v>
      </c>
      <c r="D146" s="188" t="s">
        <v>5663</v>
      </c>
      <c r="E146" s="184" t="s">
        <v>7161</v>
      </c>
      <c r="F146" s="185"/>
      <c r="G146" s="185"/>
      <c r="H146" s="185" t="str">
        <f t="shared" si="22"/>
        <v>P</v>
      </c>
      <c r="I146" s="185"/>
      <c r="J146" s="185" t="str">
        <f t="shared" si="35"/>
        <v>V</v>
      </c>
      <c r="K146" s="185"/>
      <c r="L146" s="185"/>
      <c r="M146" s="715" t="s">
        <v>7333</v>
      </c>
      <c r="N146" s="716"/>
      <c r="O146" s="716"/>
      <c r="P146" s="716"/>
      <c r="Q146" s="716"/>
      <c r="R146" s="716"/>
      <c r="S146" s="716"/>
      <c r="T146" s="716"/>
      <c r="U146" s="716"/>
      <c r="V146" s="717"/>
      <c r="W146" s="119" t="s">
        <v>7553</v>
      </c>
      <c r="X146" s="15" t="s">
        <v>5664</v>
      </c>
      <c r="Y146" s="6" t="s">
        <v>4658</v>
      </c>
      <c r="Z146" s="6" t="s">
        <v>4658</v>
      </c>
      <c r="AA146" s="6"/>
      <c r="AB146" s="6" t="s">
        <v>4658</v>
      </c>
      <c r="AC146" s="6"/>
      <c r="AD146" s="23" t="s">
        <v>5665</v>
      </c>
      <c r="AE146" s="557">
        <f>INDEX([1]TDSheet!$AY$14:$AY$25000,MATCH($B146,[1]TDSheet!$B$14:$B$25000,0))</f>
        <v>3100</v>
      </c>
      <c r="AF146" s="111"/>
      <c r="AG146" s="501"/>
    </row>
    <row r="147" spans="1:33" ht="17.25" customHeight="1">
      <c r="A147" s="3">
        <f>ROW(147:147)-SUM(AF$1:AF147)</f>
        <v>140</v>
      </c>
      <c r="B147" s="174" t="s">
        <v>5362</v>
      </c>
      <c r="C147" s="174" t="str">
        <f t="shared" ref="C147:C198" si="36">IF(D147&lt;&gt;"",CONCATENATE(D147,E147,F147,G147,H147,I147,J147,K147,L147),"")</f>
        <v>2433AGNBLPVZ</v>
      </c>
      <c r="D147" s="188" t="s">
        <v>5663</v>
      </c>
      <c r="E147" s="184" t="s">
        <v>7161</v>
      </c>
      <c r="F147" s="185"/>
      <c r="G147" s="185"/>
      <c r="H147" s="185" t="str">
        <f t="shared" si="22"/>
        <v>P</v>
      </c>
      <c r="I147" s="185"/>
      <c r="J147" s="185" t="str">
        <f t="shared" si="35"/>
        <v>V</v>
      </c>
      <c r="K147" s="185" t="s">
        <v>5835</v>
      </c>
      <c r="L147" s="185"/>
      <c r="M147" s="715" t="s">
        <v>4627</v>
      </c>
      <c r="N147" s="716"/>
      <c r="O147" s="716"/>
      <c r="P147" s="716"/>
      <c r="Q147" s="716"/>
      <c r="R147" s="716"/>
      <c r="S147" s="716"/>
      <c r="T147" s="716"/>
      <c r="U147" s="716"/>
      <c r="V147" s="717"/>
      <c r="W147" s="119" t="s">
        <v>7553</v>
      </c>
      <c r="X147" s="15" t="s">
        <v>5664</v>
      </c>
      <c r="Y147" s="6" t="s">
        <v>4658</v>
      </c>
      <c r="Z147" s="6" t="s">
        <v>4658</v>
      </c>
      <c r="AA147" s="6"/>
      <c r="AB147" s="6" t="s">
        <v>4658</v>
      </c>
      <c r="AC147" s="6"/>
      <c r="AD147" s="23" t="s">
        <v>5665</v>
      </c>
      <c r="AE147" s="557">
        <f>INDEX([1]TDSheet!$AY$14:$AY$25000,MATCH($B147,[1]TDSheet!$B$14:$B$25000,0))</f>
        <v>4300</v>
      </c>
      <c r="AF147" s="111"/>
      <c r="AG147" s="501"/>
    </row>
    <row r="148" spans="1:33" ht="17.25" customHeight="1">
      <c r="A148" s="3">
        <f>ROW(148:148)-SUM(AF$1:AF148)</f>
        <v>141</v>
      </c>
      <c r="B148" s="174" t="s">
        <v>5363</v>
      </c>
      <c r="C148" s="174" t="str">
        <f t="shared" si="36"/>
        <v>2433AGNBLHV</v>
      </c>
      <c r="D148" s="188" t="s">
        <v>5663</v>
      </c>
      <c r="E148" s="184" t="s">
        <v>7161</v>
      </c>
      <c r="F148" s="185"/>
      <c r="G148" s="185" t="s">
        <v>7163</v>
      </c>
      <c r="H148" s="185" t="str">
        <f>IF(AB148="+","P","")</f>
        <v/>
      </c>
      <c r="I148" s="185"/>
      <c r="J148" s="185" t="str">
        <f>IF(Z148="+","V","")</f>
        <v>V</v>
      </c>
      <c r="K148" s="185"/>
      <c r="L148" s="185"/>
      <c r="M148" s="715" t="s">
        <v>7334</v>
      </c>
      <c r="N148" s="716"/>
      <c r="O148" s="716"/>
      <c r="P148" s="716"/>
      <c r="Q148" s="716"/>
      <c r="R148" s="716"/>
      <c r="S148" s="716"/>
      <c r="T148" s="716"/>
      <c r="U148" s="716"/>
      <c r="V148" s="717"/>
      <c r="W148" s="119" t="s">
        <v>7553</v>
      </c>
      <c r="X148" s="15" t="s">
        <v>5664</v>
      </c>
      <c r="Y148" s="6" t="s">
        <v>4658</v>
      </c>
      <c r="Z148" s="6" t="s">
        <v>4658</v>
      </c>
      <c r="AA148" s="6"/>
      <c r="AB148" s="6"/>
      <c r="AC148" s="6" t="s">
        <v>4658</v>
      </c>
      <c r="AD148" s="23" t="s">
        <v>5665</v>
      </c>
      <c r="AE148" s="557">
        <f>INDEX([1]TDSheet!$AY$14:$AY$25000,MATCH($B148,[1]TDSheet!$B$14:$B$25000,0))</f>
        <v>3600</v>
      </c>
      <c r="AF148" s="111"/>
      <c r="AG148" s="501"/>
    </row>
    <row r="149" spans="1:33" ht="17.25" customHeight="1">
      <c r="A149" s="3">
        <f>ROW(149:149)-SUM(AF$1:AF149)</f>
        <v>142</v>
      </c>
      <c r="B149" s="174" t="s">
        <v>5365</v>
      </c>
      <c r="C149" s="174" t="str">
        <f t="shared" si="36"/>
        <v>2433AGNBLHVZ</v>
      </c>
      <c r="D149" s="188" t="s">
        <v>5663</v>
      </c>
      <c r="E149" s="184" t="s">
        <v>7161</v>
      </c>
      <c r="F149" s="185"/>
      <c r="G149" s="185" t="s">
        <v>7163</v>
      </c>
      <c r="H149" s="185" t="str">
        <f>IF(AB149="+","P","")</f>
        <v/>
      </c>
      <c r="I149" s="185"/>
      <c r="J149" s="185" t="str">
        <f>IF(Z149="+","V","")</f>
        <v>V</v>
      </c>
      <c r="K149" s="185" t="s">
        <v>5835</v>
      </c>
      <c r="L149" s="185"/>
      <c r="M149" s="715" t="s">
        <v>4628</v>
      </c>
      <c r="N149" s="716"/>
      <c r="O149" s="716"/>
      <c r="P149" s="716"/>
      <c r="Q149" s="716"/>
      <c r="R149" s="716"/>
      <c r="S149" s="716"/>
      <c r="T149" s="716"/>
      <c r="U149" s="716"/>
      <c r="V149" s="717"/>
      <c r="W149" s="119" t="s">
        <v>7553</v>
      </c>
      <c r="X149" s="15" t="s">
        <v>5664</v>
      </c>
      <c r="Y149" s="6" t="s">
        <v>4658</v>
      </c>
      <c r="Z149" s="6" t="s">
        <v>4658</v>
      </c>
      <c r="AA149" s="6"/>
      <c r="AB149" s="6" t="s">
        <v>7444</v>
      </c>
      <c r="AC149" s="6" t="s">
        <v>4658</v>
      </c>
      <c r="AD149" s="23" t="s">
        <v>5665</v>
      </c>
      <c r="AE149" s="557">
        <f>INDEX([1]TDSheet!$AY$14:$AY$25000,MATCH($B149,[1]TDSheet!$B$14:$B$25000,0))</f>
        <v>4800</v>
      </c>
      <c r="AF149" s="111"/>
      <c r="AG149" s="501"/>
    </row>
    <row r="150" spans="1:33" ht="17.25" customHeight="1">
      <c r="A150" s="3">
        <f>ROW(150:150)-SUM(AF$1:AF150)</f>
        <v>143</v>
      </c>
      <c r="B150" s="174" t="s">
        <v>5364</v>
      </c>
      <c r="C150" s="174" t="str">
        <f t="shared" si="36"/>
        <v>2433AGNBLHPV</v>
      </c>
      <c r="D150" s="188" t="s">
        <v>5663</v>
      </c>
      <c r="E150" s="184" t="s">
        <v>7161</v>
      </c>
      <c r="F150" s="185"/>
      <c r="G150" s="185" t="s">
        <v>7163</v>
      </c>
      <c r="H150" s="185" t="str">
        <f t="shared" si="22"/>
        <v>P</v>
      </c>
      <c r="I150" s="185"/>
      <c r="J150" s="185" t="str">
        <f t="shared" si="35"/>
        <v>V</v>
      </c>
      <c r="K150" s="185"/>
      <c r="L150" s="185"/>
      <c r="M150" s="715" t="s">
        <v>7334</v>
      </c>
      <c r="N150" s="716"/>
      <c r="O150" s="716"/>
      <c r="P150" s="716"/>
      <c r="Q150" s="716"/>
      <c r="R150" s="716"/>
      <c r="S150" s="716"/>
      <c r="T150" s="716"/>
      <c r="U150" s="716"/>
      <c r="V150" s="717"/>
      <c r="W150" s="119" t="s">
        <v>7553</v>
      </c>
      <c r="X150" s="15" t="s">
        <v>5664</v>
      </c>
      <c r="Y150" s="6" t="s">
        <v>4658</v>
      </c>
      <c r="Z150" s="6" t="s">
        <v>4658</v>
      </c>
      <c r="AA150" s="6"/>
      <c r="AB150" s="6" t="s">
        <v>4658</v>
      </c>
      <c r="AC150" s="6"/>
      <c r="AD150" s="23" t="s">
        <v>5665</v>
      </c>
      <c r="AE150" s="557">
        <f>INDEX([1]TDSheet!$AY$14:$AY$25000,MATCH($B150,[1]TDSheet!$B$14:$B$25000,0))</f>
        <v>3600</v>
      </c>
      <c r="AF150" s="111"/>
      <c r="AG150" s="501"/>
    </row>
    <row r="151" spans="1:33" ht="17.25" customHeight="1">
      <c r="A151" s="3">
        <f>ROW(151:151)-SUM(AF$1:AF151)</f>
        <v>144</v>
      </c>
      <c r="B151" s="174" t="s">
        <v>5366</v>
      </c>
      <c r="C151" s="174" t="str">
        <f t="shared" si="36"/>
        <v>2433AGNBLHPVZ</v>
      </c>
      <c r="D151" s="188" t="s">
        <v>5663</v>
      </c>
      <c r="E151" s="184" t="s">
        <v>7161</v>
      </c>
      <c r="F151" s="185"/>
      <c r="G151" s="185" t="s">
        <v>7163</v>
      </c>
      <c r="H151" s="185" t="str">
        <f t="shared" si="22"/>
        <v>P</v>
      </c>
      <c r="I151" s="185"/>
      <c r="J151" s="185" t="str">
        <f t="shared" si="35"/>
        <v>V</v>
      </c>
      <c r="K151" s="185" t="s">
        <v>5835</v>
      </c>
      <c r="L151" s="185"/>
      <c r="M151" s="715" t="s">
        <v>4628</v>
      </c>
      <c r="N151" s="716"/>
      <c r="O151" s="716"/>
      <c r="P151" s="716"/>
      <c r="Q151" s="716"/>
      <c r="R151" s="716"/>
      <c r="S151" s="716"/>
      <c r="T151" s="716"/>
      <c r="U151" s="716"/>
      <c r="V151" s="717"/>
      <c r="W151" s="119" t="s">
        <v>7553</v>
      </c>
      <c r="X151" s="15" t="s">
        <v>5664</v>
      </c>
      <c r="Y151" s="6" t="s">
        <v>4658</v>
      </c>
      <c r="Z151" s="6" t="s">
        <v>4658</v>
      </c>
      <c r="AA151" s="6"/>
      <c r="AB151" s="6" t="s">
        <v>4658</v>
      </c>
      <c r="AC151" s="6"/>
      <c r="AD151" s="23" t="s">
        <v>5665</v>
      </c>
      <c r="AE151" s="557">
        <f>INDEX([1]TDSheet!$AY$14:$AY$25000,MATCH($B151,[1]TDSheet!$B$14:$B$25000,0))</f>
        <v>4800</v>
      </c>
      <c r="AF151" s="111"/>
      <c r="AG151" s="501"/>
    </row>
    <row r="152" spans="1:33" ht="17.25" customHeight="1">
      <c r="A152" s="3">
        <f>ROW(152:152)-SUM(AF$1:AF152)</f>
        <v>145</v>
      </c>
      <c r="B152" s="174" t="s">
        <v>5367</v>
      </c>
      <c r="C152" s="174" t="str">
        <f t="shared" si="36"/>
        <v>2443AGNBLPV</v>
      </c>
      <c r="D152" s="188" t="s">
        <v>5666</v>
      </c>
      <c r="E152" s="184" t="s">
        <v>7161</v>
      </c>
      <c r="F152" s="185"/>
      <c r="G152" s="185"/>
      <c r="H152" s="185" t="str">
        <f t="shared" si="22"/>
        <v>P</v>
      </c>
      <c r="I152" s="185"/>
      <c r="J152" s="185" t="str">
        <f t="shared" si="35"/>
        <v>V</v>
      </c>
      <c r="K152" s="185"/>
      <c r="L152" s="185"/>
      <c r="M152" s="715" t="s">
        <v>7479</v>
      </c>
      <c r="N152" s="716"/>
      <c r="O152" s="716"/>
      <c r="P152" s="716"/>
      <c r="Q152" s="716"/>
      <c r="R152" s="716"/>
      <c r="S152" s="716"/>
      <c r="T152" s="716"/>
      <c r="U152" s="716"/>
      <c r="V152" s="717"/>
      <c r="W152" s="119" t="s">
        <v>7554</v>
      </c>
      <c r="X152" s="15" t="s">
        <v>5667</v>
      </c>
      <c r="Y152" s="6" t="s">
        <v>4658</v>
      </c>
      <c r="Z152" s="6" t="s">
        <v>4658</v>
      </c>
      <c r="AA152" s="6" t="s">
        <v>4658</v>
      </c>
      <c r="AB152" s="6" t="s">
        <v>4658</v>
      </c>
      <c r="AC152" s="6"/>
      <c r="AD152" s="23" t="s">
        <v>5668</v>
      </c>
      <c r="AE152" s="557">
        <f>INDEX([1]TDSheet!$AY$14:$AY$25000,MATCH($B152,[1]TDSheet!$B$14:$B$25000,0))</f>
        <v>3500</v>
      </c>
      <c r="AF152" s="111"/>
      <c r="AG152" s="501"/>
    </row>
    <row r="153" spans="1:33" ht="17.25" customHeight="1">
      <c r="A153" s="3">
        <f>ROW(153:153)-SUM(AF$1:AF154)</f>
        <v>146</v>
      </c>
      <c r="B153" s="174" t="s">
        <v>5368</v>
      </c>
      <c r="C153" s="174" t="str">
        <f t="shared" si="36"/>
        <v>2443AGNBLPVZ</v>
      </c>
      <c r="D153" s="188" t="s">
        <v>5666</v>
      </c>
      <c r="E153" s="184" t="s">
        <v>7161</v>
      </c>
      <c r="F153" s="185"/>
      <c r="G153" s="185"/>
      <c r="H153" s="185" t="str">
        <f>IF(AB153="+","P","")</f>
        <v>P</v>
      </c>
      <c r="I153" s="185"/>
      <c r="J153" s="185" t="str">
        <f>IF(Z153="+","V","")</f>
        <v>V</v>
      </c>
      <c r="K153" s="185" t="s">
        <v>5835</v>
      </c>
      <c r="L153" s="185"/>
      <c r="M153" s="715" t="s">
        <v>7481</v>
      </c>
      <c r="N153" s="716"/>
      <c r="O153" s="716"/>
      <c r="P153" s="716"/>
      <c r="Q153" s="716"/>
      <c r="R153" s="716"/>
      <c r="S153" s="716"/>
      <c r="T153" s="716"/>
      <c r="U153" s="716"/>
      <c r="V153" s="717"/>
      <c r="W153" s="119" t="s">
        <v>7554</v>
      </c>
      <c r="X153" s="15" t="s">
        <v>5667</v>
      </c>
      <c r="Y153" s="6" t="s">
        <v>4658</v>
      </c>
      <c r="Z153" s="6" t="s">
        <v>4658</v>
      </c>
      <c r="AA153" s="6" t="s">
        <v>4658</v>
      </c>
      <c r="AB153" s="6" t="s">
        <v>4658</v>
      </c>
      <c r="AC153" s="6"/>
      <c r="AD153" s="23" t="s">
        <v>5668</v>
      </c>
      <c r="AE153" s="557">
        <f>INDEX([1]TDSheet!$AY$14:$AY$25000,MATCH($B153,[1]TDSheet!$B$14:$B$25000,0))</f>
        <v>6050</v>
      </c>
      <c r="AF153" s="111"/>
      <c r="AG153" s="501"/>
    </row>
    <row r="154" spans="1:33" ht="17.25" customHeight="1">
      <c r="A154" s="3">
        <f>ROW(154:154)-SUM(AF$1:AF154)</f>
        <v>147</v>
      </c>
      <c r="B154" s="174" t="s">
        <v>5369</v>
      </c>
      <c r="C154" s="174" t="str">
        <f t="shared" si="36"/>
        <v>2443AGNBLPV</v>
      </c>
      <c r="D154" s="188" t="s">
        <v>5666</v>
      </c>
      <c r="E154" s="184" t="s">
        <v>7161</v>
      </c>
      <c r="F154" s="185"/>
      <c r="G154" s="185"/>
      <c r="H154" s="185" t="str">
        <f>IF(AB154="+","P","")</f>
        <v>P</v>
      </c>
      <c r="I154" s="185"/>
      <c r="J154" s="185" t="str">
        <f>IF(Z154="+","V","")</f>
        <v>V</v>
      </c>
      <c r="K154" s="185"/>
      <c r="L154" s="185"/>
      <c r="M154" s="715" t="s">
        <v>7480</v>
      </c>
      <c r="N154" s="716"/>
      <c r="O154" s="716"/>
      <c r="P154" s="716"/>
      <c r="Q154" s="716"/>
      <c r="R154" s="716"/>
      <c r="S154" s="716"/>
      <c r="T154" s="716"/>
      <c r="U154" s="716"/>
      <c r="V154" s="717"/>
      <c r="W154" s="119" t="s">
        <v>7554</v>
      </c>
      <c r="X154" s="15" t="s">
        <v>5667</v>
      </c>
      <c r="Y154" s="6" t="s">
        <v>4658</v>
      </c>
      <c r="Z154" s="6" t="s">
        <v>4658</v>
      </c>
      <c r="AA154" s="6" t="s">
        <v>4658</v>
      </c>
      <c r="AB154" s="6" t="s">
        <v>4658</v>
      </c>
      <c r="AC154" s="6"/>
      <c r="AD154" s="23" t="s">
        <v>5668</v>
      </c>
      <c r="AE154" s="557">
        <f>INDEX([1]TDSheet!$AY$14:$AY$25000,MATCH($B154,[1]TDSheet!$B$14:$B$25000,0))</f>
        <v>3500</v>
      </c>
      <c r="AF154" s="111"/>
      <c r="AG154" s="501"/>
    </row>
    <row r="155" spans="1:33" ht="17.25" customHeight="1">
      <c r="A155" s="3">
        <f>ROW(155:155)-SUM(AF$1:AF155)</f>
        <v>148</v>
      </c>
      <c r="B155" s="174" t="s">
        <v>58</v>
      </c>
      <c r="C155" s="174" t="str">
        <f t="shared" si="36"/>
        <v>2443AGNBLPV</v>
      </c>
      <c r="D155" s="188" t="s">
        <v>5666</v>
      </c>
      <c r="E155" s="184" t="s">
        <v>7161</v>
      </c>
      <c r="F155" s="185"/>
      <c r="G155" s="185"/>
      <c r="H155" s="185" t="str">
        <f>IF(AB155="+","P","")</f>
        <v>P</v>
      </c>
      <c r="I155" s="185"/>
      <c r="J155" s="185" t="str">
        <f>IF(Z155="+","V","")</f>
        <v>V</v>
      </c>
      <c r="K155" s="185"/>
      <c r="L155" s="185"/>
      <c r="M155" s="715" t="s">
        <v>59</v>
      </c>
      <c r="N155" s="716"/>
      <c r="O155" s="716"/>
      <c r="P155" s="716"/>
      <c r="Q155" s="716"/>
      <c r="R155" s="716"/>
      <c r="S155" s="716"/>
      <c r="T155" s="716"/>
      <c r="U155" s="716"/>
      <c r="V155" s="717"/>
      <c r="W155" s="119" t="s">
        <v>7554</v>
      </c>
      <c r="X155" s="15" t="s">
        <v>5667</v>
      </c>
      <c r="Y155" s="6" t="s">
        <v>4658</v>
      </c>
      <c r="Z155" s="6" t="s">
        <v>4658</v>
      </c>
      <c r="AA155" s="6" t="s">
        <v>4658</v>
      </c>
      <c r="AB155" s="6" t="s">
        <v>4658</v>
      </c>
      <c r="AC155" s="6"/>
      <c r="AD155" s="23" t="s">
        <v>5668</v>
      </c>
      <c r="AE155" s="557">
        <f>INDEX([1]TDSheet!$AY$14:$AY$25000,MATCH($B155,[1]TDSheet!$B$14:$B$25000,0))</f>
        <v>3500</v>
      </c>
      <c r="AF155" s="111"/>
      <c r="AG155" s="501"/>
    </row>
    <row r="156" spans="1:33" ht="17.25" customHeight="1">
      <c r="A156" s="3">
        <f>ROW(156:156)-SUM(AF$1:AF156)</f>
        <v>149</v>
      </c>
      <c r="B156" s="174" t="s">
        <v>57</v>
      </c>
      <c r="C156" s="174" t="str">
        <f t="shared" si="36"/>
        <v>2443AGNBLHPV</v>
      </c>
      <c r="D156" s="188" t="s">
        <v>5666</v>
      </c>
      <c r="E156" s="184" t="s">
        <v>7161</v>
      </c>
      <c r="F156" s="185"/>
      <c r="G156" s="185" t="s">
        <v>7163</v>
      </c>
      <c r="H156" s="185" t="str">
        <f>IF(AB156="+","P","")</f>
        <v>P</v>
      </c>
      <c r="I156" s="185"/>
      <c r="J156" s="185" t="str">
        <f>IF(Z156="+","V","")</f>
        <v>V</v>
      </c>
      <c r="K156" s="185"/>
      <c r="L156" s="185"/>
      <c r="M156" s="715" t="s">
        <v>56</v>
      </c>
      <c r="N156" s="716"/>
      <c r="O156" s="716"/>
      <c r="P156" s="716"/>
      <c r="Q156" s="716"/>
      <c r="R156" s="716"/>
      <c r="S156" s="716"/>
      <c r="T156" s="716"/>
      <c r="U156" s="716"/>
      <c r="V156" s="717"/>
      <c r="W156" s="119" t="s">
        <v>7554</v>
      </c>
      <c r="X156" s="15" t="s">
        <v>5667</v>
      </c>
      <c r="Y156" s="6" t="s">
        <v>4658</v>
      </c>
      <c r="Z156" s="6" t="s">
        <v>4658</v>
      </c>
      <c r="AA156" s="6" t="s">
        <v>4658</v>
      </c>
      <c r="AB156" s="6" t="s">
        <v>4658</v>
      </c>
      <c r="AC156" s="6"/>
      <c r="AD156" s="23" t="s">
        <v>5668</v>
      </c>
      <c r="AE156" s="557">
        <f>INDEX([1]TDSheet!$AY$14:$AY$25000,MATCH($B156,[1]TDSheet!$B$14:$B$25000,0))</f>
        <v>4000</v>
      </c>
      <c r="AF156" s="111"/>
      <c r="AG156" s="501"/>
    </row>
    <row r="157" spans="1:33" ht="17.25" customHeight="1">
      <c r="A157" s="3">
        <f>ROW(157:157)-SUM(AF$1:AF157)</f>
        <v>150</v>
      </c>
      <c r="B157" s="174" t="s">
        <v>5370</v>
      </c>
      <c r="C157" s="174" t="str">
        <f t="shared" si="36"/>
        <v>2443AGNBLHPV</v>
      </c>
      <c r="D157" s="188" t="s">
        <v>5666</v>
      </c>
      <c r="E157" s="184" t="s">
        <v>7161</v>
      </c>
      <c r="F157" s="185"/>
      <c r="G157" s="185" t="s">
        <v>7163</v>
      </c>
      <c r="H157" s="185" t="str">
        <f t="shared" si="22"/>
        <v>P</v>
      </c>
      <c r="I157" s="185"/>
      <c r="J157" s="185" t="str">
        <f t="shared" si="35"/>
        <v>V</v>
      </c>
      <c r="K157" s="185"/>
      <c r="L157" s="185"/>
      <c r="M157" s="715" t="s">
        <v>7482</v>
      </c>
      <c r="N157" s="716"/>
      <c r="O157" s="716"/>
      <c r="P157" s="716"/>
      <c r="Q157" s="716"/>
      <c r="R157" s="716"/>
      <c r="S157" s="716"/>
      <c r="T157" s="716"/>
      <c r="U157" s="716"/>
      <c r="V157" s="717"/>
      <c r="W157" s="119" t="s">
        <v>7554</v>
      </c>
      <c r="X157" s="15" t="s">
        <v>5667</v>
      </c>
      <c r="Y157" s="6" t="s">
        <v>4658</v>
      </c>
      <c r="Z157" s="6" t="s">
        <v>4658</v>
      </c>
      <c r="AA157" s="6" t="s">
        <v>4658</v>
      </c>
      <c r="AB157" s="6" t="s">
        <v>4658</v>
      </c>
      <c r="AC157" s="6"/>
      <c r="AD157" s="23" t="s">
        <v>5668</v>
      </c>
      <c r="AE157" s="557">
        <f>INDEX([1]TDSheet!$AY$14:$AY$25000,MATCH($B157,[1]TDSheet!$B$14:$B$25000,0))</f>
        <v>4000</v>
      </c>
      <c r="AF157" s="111"/>
      <c r="AG157" s="501"/>
    </row>
    <row r="158" spans="1:33" ht="17.25" customHeight="1">
      <c r="A158" s="3">
        <f>ROW(158:158)-SUM(AF$1:AF158)</f>
        <v>151</v>
      </c>
      <c r="B158" s="174" t="s">
        <v>5371</v>
      </c>
      <c r="C158" s="174" t="str">
        <f t="shared" si="36"/>
        <v>2443AGNBLHPV</v>
      </c>
      <c r="D158" s="188" t="s">
        <v>5666</v>
      </c>
      <c r="E158" s="184" t="s">
        <v>7161</v>
      </c>
      <c r="F158" s="185"/>
      <c r="G158" s="185" t="s">
        <v>7163</v>
      </c>
      <c r="H158" s="185" t="str">
        <f>IF(AB158="+","P","")</f>
        <v>P</v>
      </c>
      <c r="I158" s="185"/>
      <c r="J158" s="185" t="str">
        <f>IF(Z158="+","V","")</f>
        <v>V</v>
      </c>
      <c r="K158" s="185"/>
      <c r="L158" s="185"/>
      <c r="M158" s="715" t="s">
        <v>7483</v>
      </c>
      <c r="N158" s="716"/>
      <c r="O158" s="716"/>
      <c r="P158" s="716"/>
      <c r="Q158" s="716"/>
      <c r="R158" s="716"/>
      <c r="S158" s="716"/>
      <c r="T158" s="716"/>
      <c r="U158" s="716"/>
      <c r="V158" s="717"/>
      <c r="W158" s="119" t="s">
        <v>7554</v>
      </c>
      <c r="X158" s="15" t="s">
        <v>5667</v>
      </c>
      <c r="Y158" s="6" t="s">
        <v>4658</v>
      </c>
      <c r="Z158" s="6" t="s">
        <v>4658</v>
      </c>
      <c r="AA158" s="6" t="s">
        <v>4658</v>
      </c>
      <c r="AB158" s="6" t="s">
        <v>4658</v>
      </c>
      <c r="AC158" s="6"/>
      <c r="AD158" s="23" t="s">
        <v>5668</v>
      </c>
      <c r="AE158" s="557">
        <f>INDEX([1]TDSheet!$AY$14:$AY$25000,MATCH($B158,[1]TDSheet!$B$14:$B$25000,0))</f>
        <v>4000</v>
      </c>
      <c r="AF158" s="111"/>
      <c r="AG158" s="501"/>
    </row>
    <row r="159" spans="1:33" ht="17.25" customHeight="1">
      <c r="A159" s="3">
        <f>ROW(159:159)-SUM(AF$1:AF159)</f>
        <v>152</v>
      </c>
      <c r="B159" s="174" t="s">
        <v>4346</v>
      </c>
      <c r="C159" s="174" t="str">
        <f t="shared" si="36"/>
        <v>2443AGNBLHPVZ</v>
      </c>
      <c r="D159" s="188" t="s">
        <v>5666</v>
      </c>
      <c r="E159" s="184" t="s">
        <v>7161</v>
      </c>
      <c r="F159" s="185"/>
      <c r="G159" s="185" t="s">
        <v>7163</v>
      </c>
      <c r="H159" s="185" t="str">
        <f t="shared" si="22"/>
        <v>P</v>
      </c>
      <c r="I159" s="185"/>
      <c r="J159" s="185" t="str">
        <f t="shared" si="35"/>
        <v>V</v>
      </c>
      <c r="K159" s="185" t="s">
        <v>5835</v>
      </c>
      <c r="L159" s="185"/>
      <c r="M159" s="715" t="s">
        <v>7484</v>
      </c>
      <c r="N159" s="716"/>
      <c r="O159" s="716"/>
      <c r="P159" s="716"/>
      <c r="Q159" s="716"/>
      <c r="R159" s="716"/>
      <c r="S159" s="716"/>
      <c r="T159" s="716"/>
      <c r="U159" s="716"/>
      <c r="V159" s="717"/>
      <c r="W159" s="119" t="s">
        <v>7554</v>
      </c>
      <c r="X159" s="15" t="s">
        <v>5667</v>
      </c>
      <c r="Y159" s="6" t="s">
        <v>4658</v>
      </c>
      <c r="Z159" s="6" t="s">
        <v>4658</v>
      </c>
      <c r="AA159" s="6" t="s">
        <v>4658</v>
      </c>
      <c r="AB159" s="6" t="s">
        <v>4658</v>
      </c>
      <c r="AC159" s="6"/>
      <c r="AD159" s="23" t="s">
        <v>5668</v>
      </c>
      <c r="AE159" s="557">
        <f>INDEX([1]TDSheet!$AY$14:$AY$25000,MATCH($B159,[1]TDSheet!$B$14:$B$25000,0))</f>
        <v>6550</v>
      </c>
      <c r="AF159" s="111"/>
      <c r="AG159" s="501"/>
    </row>
    <row r="160" spans="1:33" ht="17.25" customHeight="1">
      <c r="A160" s="3">
        <f>ROW(160:160)-SUM(AF$1:AF160)</f>
        <v>153</v>
      </c>
      <c r="B160" s="174" t="s">
        <v>584</v>
      </c>
      <c r="C160" s="174" t="str">
        <f t="shared" si="36"/>
        <v>2443AGNBLHPVZ</v>
      </c>
      <c r="D160" s="188" t="s">
        <v>5666</v>
      </c>
      <c r="E160" s="184" t="s">
        <v>7161</v>
      </c>
      <c r="F160" s="185"/>
      <c r="G160" s="185" t="s">
        <v>7163</v>
      </c>
      <c r="H160" s="185" t="str">
        <f>IF(AB160="+","P","")</f>
        <v>P</v>
      </c>
      <c r="I160" s="185"/>
      <c r="J160" s="185" t="str">
        <f>IF(Z160="+","V","")</f>
        <v>V</v>
      </c>
      <c r="K160" s="185" t="s">
        <v>5835</v>
      </c>
      <c r="L160" s="185"/>
      <c r="M160" s="715" t="s">
        <v>7485</v>
      </c>
      <c r="N160" s="716"/>
      <c r="O160" s="716"/>
      <c r="P160" s="716"/>
      <c r="Q160" s="716"/>
      <c r="R160" s="716"/>
      <c r="S160" s="716"/>
      <c r="T160" s="716"/>
      <c r="U160" s="716"/>
      <c r="V160" s="717"/>
      <c r="W160" s="119" t="s">
        <v>7554</v>
      </c>
      <c r="X160" s="15" t="s">
        <v>5667</v>
      </c>
      <c r="Y160" s="6" t="s">
        <v>4658</v>
      </c>
      <c r="Z160" s="6" t="s">
        <v>4658</v>
      </c>
      <c r="AA160" s="6" t="s">
        <v>4658</v>
      </c>
      <c r="AB160" s="6" t="s">
        <v>4658</v>
      </c>
      <c r="AC160" s="6"/>
      <c r="AD160" s="23" t="s">
        <v>5668</v>
      </c>
      <c r="AE160" s="557">
        <f>INDEX([1]TDSheet!$AY$14:$AY$25000,MATCH($B160,[1]TDSheet!$B$14:$B$25000,0))</f>
        <v>6550</v>
      </c>
      <c r="AF160" s="111"/>
      <c r="AG160" s="501"/>
    </row>
    <row r="161" spans="1:33" ht="17.25" customHeight="1">
      <c r="A161" s="3">
        <f>ROW(161:161)-SUM(AF$1:AF161)</f>
        <v>154</v>
      </c>
      <c r="B161" s="174" t="s">
        <v>5372</v>
      </c>
      <c r="C161" s="174" t="str">
        <f t="shared" si="36"/>
        <v>2457AGNBLPV</v>
      </c>
      <c r="D161" s="188" t="s">
        <v>1938</v>
      </c>
      <c r="E161" s="184" t="s">
        <v>7161</v>
      </c>
      <c r="F161" s="185"/>
      <c r="G161" s="185"/>
      <c r="H161" s="185" t="str">
        <f t="shared" si="22"/>
        <v>P</v>
      </c>
      <c r="I161" s="185"/>
      <c r="J161" s="185" t="str">
        <f t="shared" si="35"/>
        <v>V</v>
      </c>
      <c r="K161" s="185"/>
      <c r="L161" s="185"/>
      <c r="M161" s="715" t="s">
        <v>1940</v>
      </c>
      <c r="N161" s="716"/>
      <c r="O161" s="716"/>
      <c r="P161" s="716"/>
      <c r="Q161" s="716"/>
      <c r="R161" s="716"/>
      <c r="S161" s="716"/>
      <c r="T161" s="716"/>
      <c r="U161" s="716"/>
      <c r="V161" s="717"/>
      <c r="W161" s="119" t="s">
        <v>1939</v>
      </c>
      <c r="X161" s="15" t="s">
        <v>9641</v>
      </c>
      <c r="Y161" s="6" t="s">
        <v>4658</v>
      </c>
      <c r="Z161" s="6" t="s">
        <v>4658</v>
      </c>
      <c r="AA161" s="6" t="s">
        <v>4658</v>
      </c>
      <c r="AB161" s="6" t="s">
        <v>4658</v>
      </c>
      <c r="AC161" s="6"/>
      <c r="AD161" s="23" t="s">
        <v>5678</v>
      </c>
      <c r="AE161" s="557">
        <f>INDEX([1]TDSheet!$AY$14:$AY$25000,MATCH($B161,[1]TDSheet!$B$14:$B$25000,0))</f>
        <v>3350</v>
      </c>
      <c r="AF161" s="111"/>
      <c r="AG161" s="501"/>
    </row>
    <row r="162" spans="1:33" ht="17.25" customHeight="1">
      <c r="A162" s="3">
        <f>ROW(162:162)-SUM(AF$1:AF162)</f>
        <v>155</v>
      </c>
      <c r="B162" s="174" t="s">
        <v>10969</v>
      </c>
      <c r="C162" s="174" t="str">
        <f>IF(D162&lt;&gt;"",CONCATENATE(D162,E162,F162,G162,H162,I162,J162,K162,L162),"")</f>
        <v/>
      </c>
      <c r="D162" s="447"/>
      <c r="E162" s="387" t="s">
        <v>7161</v>
      </c>
      <c r="F162" s="388"/>
      <c r="G162" s="388"/>
      <c r="H162" s="388" t="str">
        <f>IF(AB162="+","P","")</f>
        <v>P</v>
      </c>
      <c r="I162" s="388"/>
      <c r="J162" s="388" t="str">
        <f>IF(Z162="+","V","")</f>
        <v>V</v>
      </c>
      <c r="K162" s="388"/>
      <c r="L162" s="388"/>
      <c r="M162" s="715" t="s">
        <v>10970</v>
      </c>
      <c r="N162" s="716"/>
      <c r="O162" s="716"/>
      <c r="P162" s="716"/>
      <c r="Q162" s="716"/>
      <c r="R162" s="716"/>
      <c r="S162" s="716"/>
      <c r="T162" s="716"/>
      <c r="U162" s="716"/>
      <c r="V162" s="717"/>
      <c r="W162" s="119" t="s">
        <v>1939</v>
      </c>
      <c r="X162" s="15" t="s">
        <v>9641</v>
      </c>
      <c r="Y162" s="6" t="s">
        <v>4658</v>
      </c>
      <c r="Z162" s="6" t="s">
        <v>4658</v>
      </c>
      <c r="AA162" s="6" t="s">
        <v>4658</v>
      </c>
      <c r="AB162" s="6" t="s">
        <v>4658</v>
      </c>
      <c r="AC162" s="6"/>
      <c r="AD162" s="23" t="s">
        <v>5678</v>
      </c>
      <c r="AE162" s="557">
        <f>INDEX([1]TDSheet!$AY$14:$AY$25000,MATCH($B162,[1]TDSheet!$B$14:$B$25000,0))</f>
        <v>11500</v>
      </c>
      <c r="AF162" s="111"/>
      <c r="AG162" s="501"/>
    </row>
    <row r="163" spans="1:33" ht="17.25" customHeight="1">
      <c r="A163" s="3">
        <f>ROW(163:163)-SUM(AF$1:AF163)</f>
        <v>156</v>
      </c>
      <c r="B163" s="174" t="s">
        <v>5373</v>
      </c>
      <c r="C163" s="174" t="str">
        <f t="shared" si="36"/>
        <v>2457AGNBLPVZ</v>
      </c>
      <c r="D163" s="188" t="s">
        <v>1938</v>
      </c>
      <c r="E163" s="184" t="s">
        <v>7161</v>
      </c>
      <c r="F163" s="185"/>
      <c r="G163" s="185"/>
      <c r="H163" s="185" t="str">
        <f t="shared" si="22"/>
        <v>P</v>
      </c>
      <c r="I163" s="185"/>
      <c r="J163" s="185" t="str">
        <f t="shared" si="35"/>
        <v>V</v>
      </c>
      <c r="K163" s="185" t="s">
        <v>5835</v>
      </c>
      <c r="L163" s="185"/>
      <c r="M163" s="715" t="s">
        <v>4629</v>
      </c>
      <c r="N163" s="716"/>
      <c r="O163" s="716"/>
      <c r="P163" s="716"/>
      <c r="Q163" s="716"/>
      <c r="R163" s="716"/>
      <c r="S163" s="716"/>
      <c r="T163" s="716"/>
      <c r="U163" s="716"/>
      <c r="V163" s="717"/>
      <c r="W163" s="119" t="s">
        <v>1939</v>
      </c>
      <c r="X163" s="15" t="s">
        <v>9641</v>
      </c>
      <c r="Y163" s="6" t="s">
        <v>4658</v>
      </c>
      <c r="Z163" s="6" t="s">
        <v>4658</v>
      </c>
      <c r="AA163" s="6" t="s">
        <v>4658</v>
      </c>
      <c r="AB163" s="6" t="s">
        <v>4658</v>
      </c>
      <c r="AC163" s="6"/>
      <c r="AD163" s="23" t="s">
        <v>5678</v>
      </c>
      <c r="AE163" s="557">
        <f>INDEX([1]TDSheet!$AY$14:$AY$25000,MATCH($B163,[1]TDSheet!$B$14:$B$25000,0))</f>
        <v>4100</v>
      </c>
      <c r="AF163" s="111"/>
      <c r="AG163" s="501"/>
    </row>
    <row r="164" spans="1:33" ht="17.25" customHeight="1">
      <c r="A164" s="3">
        <f>ROW(164:164)-SUM(AF$1:AF164)</f>
        <v>157</v>
      </c>
      <c r="B164" s="174" t="s">
        <v>5375</v>
      </c>
      <c r="C164" s="174" t="str">
        <f t="shared" si="36"/>
        <v>2457AGNBLPV</v>
      </c>
      <c r="D164" s="188" t="s">
        <v>1938</v>
      </c>
      <c r="E164" s="184" t="s">
        <v>7161</v>
      </c>
      <c r="F164" s="185"/>
      <c r="G164" s="185"/>
      <c r="H164" s="185" t="str">
        <f t="shared" si="22"/>
        <v>P</v>
      </c>
      <c r="I164" s="185"/>
      <c r="J164" s="185" t="str">
        <f t="shared" si="35"/>
        <v>V</v>
      </c>
      <c r="K164" s="185"/>
      <c r="L164" s="185"/>
      <c r="M164" s="715" t="s">
        <v>1941</v>
      </c>
      <c r="N164" s="716"/>
      <c r="O164" s="716"/>
      <c r="P164" s="716"/>
      <c r="Q164" s="716"/>
      <c r="R164" s="716"/>
      <c r="S164" s="716"/>
      <c r="T164" s="716"/>
      <c r="U164" s="716"/>
      <c r="V164" s="717"/>
      <c r="W164" s="119" t="s">
        <v>1939</v>
      </c>
      <c r="X164" s="15" t="s">
        <v>10879</v>
      </c>
      <c r="Y164" s="6" t="s">
        <v>4658</v>
      </c>
      <c r="Z164" s="6" t="s">
        <v>4658</v>
      </c>
      <c r="AA164" s="6" t="s">
        <v>4658</v>
      </c>
      <c r="AB164" s="6" t="s">
        <v>4658</v>
      </c>
      <c r="AC164" s="6"/>
      <c r="AD164" s="23" t="s">
        <v>5678</v>
      </c>
      <c r="AE164" s="557">
        <f>INDEX([1]TDSheet!$AY$14:$AY$25000,MATCH($B164,[1]TDSheet!$B$14:$B$25000,0))</f>
        <v>3350</v>
      </c>
      <c r="AF164" s="111"/>
      <c r="AG164" s="501"/>
    </row>
    <row r="165" spans="1:33" ht="17.25" customHeight="1">
      <c r="A165" s="3">
        <f>ROW(165:165)-SUM(AF$1:AF165)</f>
        <v>158</v>
      </c>
      <c r="B165" s="174" t="s">
        <v>5374</v>
      </c>
      <c r="C165" s="174" t="str">
        <f t="shared" si="36"/>
        <v>2457AGNBLPVZ</v>
      </c>
      <c r="D165" s="188" t="s">
        <v>1938</v>
      </c>
      <c r="E165" s="184" t="s">
        <v>7161</v>
      </c>
      <c r="F165" s="185"/>
      <c r="G165" s="185"/>
      <c r="H165" s="185" t="str">
        <f t="shared" si="22"/>
        <v>P</v>
      </c>
      <c r="I165" s="185"/>
      <c r="J165" s="185" t="str">
        <f t="shared" si="35"/>
        <v>V</v>
      </c>
      <c r="K165" s="185" t="s">
        <v>5835</v>
      </c>
      <c r="L165" s="185"/>
      <c r="M165" s="715" t="s">
        <v>4630</v>
      </c>
      <c r="N165" s="716"/>
      <c r="O165" s="716"/>
      <c r="P165" s="716"/>
      <c r="Q165" s="716"/>
      <c r="R165" s="716"/>
      <c r="S165" s="716"/>
      <c r="T165" s="716"/>
      <c r="U165" s="716"/>
      <c r="V165" s="717"/>
      <c r="W165" s="119" t="s">
        <v>1939</v>
      </c>
      <c r="X165" s="15" t="s">
        <v>10879</v>
      </c>
      <c r="Y165" s="6" t="s">
        <v>4658</v>
      </c>
      <c r="Z165" s="6" t="s">
        <v>4658</v>
      </c>
      <c r="AA165" s="6" t="s">
        <v>4658</v>
      </c>
      <c r="AB165" s="6" t="s">
        <v>4658</v>
      </c>
      <c r="AC165" s="6"/>
      <c r="AD165" s="23" t="s">
        <v>5678</v>
      </c>
      <c r="AE165" s="557">
        <f>INDEX([1]TDSheet!$AY$14:$AY$25000,MATCH($B165,[1]TDSheet!$B$14:$B$25000,0))</f>
        <v>4100</v>
      </c>
      <c r="AF165" s="111"/>
      <c r="AG165" s="501"/>
    </row>
    <row r="166" spans="1:33" ht="17.25" customHeight="1">
      <c r="A166" s="3">
        <f>ROW(166:166)-SUM(AF$1:AF166)</f>
        <v>159</v>
      </c>
      <c r="B166" s="174" t="s">
        <v>13089</v>
      </c>
      <c r="C166" s="174" t="str">
        <f>IF(D166&lt;&gt;"",CONCATENATE(D166,E166,F166,G166,H166,I166,J166,K166,L166),"")</f>
        <v>2457AGNBLPV</v>
      </c>
      <c r="D166" s="447" t="s">
        <v>1938</v>
      </c>
      <c r="E166" s="387" t="s">
        <v>7161</v>
      </c>
      <c r="F166" s="388"/>
      <c r="G166" s="388"/>
      <c r="H166" s="388" t="str">
        <f>IF(AB166="+","P","")</f>
        <v>P</v>
      </c>
      <c r="I166" s="388"/>
      <c r="J166" s="388" t="str">
        <f>IF(Z166="+","V","")</f>
        <v>V</v>
      </c>
      <c r="K166" s="388"/>
      <c r="L166" s="388"/>
      <c r="M166" s="715" t="s">
        <v>13090</v>
      </c>
      <c r="N166" s="716"/>
      <c r="O166" s="716"/>
      <c r="P166" s="716"/>
      <c r="Q166" s="716"/>
      <c r="R166" s="716"/>
      <c r="S166" s="716"/>
      <c r="T166" s="716"/>
      <c r="U166" s="716"/>
      <c r="V166" s="717"/>
      <c r="W166" s="119" t="s">
        <v>1939</v>
      </c>
      <c r="X166" s="15" t="s">
        <v>490</v>
      </c>
      <c r="Y166" s="6" t="s">
        <v>4658</v>
      </c>
      <c r="Z166" s="6" t="s">
        <v>4658</v>
      </c>
      <c r="AA166" s="6" t="s">
        <v>4658</v>
      </c>
      <c r="AB166" s="6" t="s">
        <v>4658</v>
      </c>
      <c r="AC166" s="6"/>
      <c r="AD166" s="23" t="s">
        <v>5678</v>
      </c>
      <c r="AE166" s="557">
        <f>INDEX([1]TDSheet!$AY$14:$AY$25000,MATCH($B166,[1]TDSheet!$B$14:$B$25000,0))</f>
        <v>3350</v>
      </c>
      <c r="AF166" s="111"/>
      <c r="AG166" s="501"/>
    </row>
    <row r="167" spans="1:33" ht="17.25" customHeight="1">
      <c r="A167" s="3">
        <f>ROW(167:167)-SUM(AF$1:AF167)</f>
        <v>160</v>
      </c>
      <c r="B167" s="174" t="s">
        <v>10616</v>
      </c>
      <c r="C167" s="174" t="str">
        <f>IF(D167&lt;&gt;"",CONCATENATE(D167,E167,F167,G167,H167,I167,J167,K167,L167),"")</f>
        <v>2481AGNBLPV</v>
      </c>
      <c r="D167" s="447" t="s">
        <v>10615</v>
      </c>
      <c r="E167" s="387" t="s">
        <v>7161</v>
      </c>
      <c r="F167" s="388"/>
      <c r="G167" s="388"/>
      <c r="H167" s="388" t="str">
        <f>IF(AB167="+","P","")</f>
        <v>P</v>
      </c>
      <c r="I167" s="388"/>
      <c r="J167" s="388" t="str">
        <f>IF(Z167="+","V","")</f>
        <v>V</v>
      </c>
      <c r="K167" s="388"/>
      <c r="L167" s="388"/>
      <c r="M167" s="715" t="s">
        <v>10614</v>
      </c>
      <c r="N167" s="716"/>
      <c r="O167" s="716"/>
      <c r="P167" s="716"/>
      <c r="Q167" s="716"/>
      <c r="R167" s="716"/>
      <c r="S167" s="716"/>
      <c r="T167" s="716"/>
      <c r="U167" s="716"/>
      <c r="V167" s="717"/>
      <c r="W167" s="119" t="s">
        <v>10613</v>
      </c>
      <c r="X167" s="15" t="s">
        <v>6253</v>
      </c>
      <c r="Y167" s="6" t="s">
        <v>4658</v>
      </c>
      <c r="Z167" s="6" t="s">
        <v>4658</v>
      </c>
      <c r="AA167" s="6"/>
      <c r="AB167" s="6" t="s">
        <v>4658</v>
      </c>
      <c r="AC167" s="6"/>
      <c r="AD167" s="23" t="s">
        <v>10612</v>
      </c>
      <c r="AE167" s="557">
        <f>INDEX([1]TDSheet!$AY$14:$AY$25000,MATCH($B167,[1]TDSheet!$B$14:$B$25000,0))</f>
        <v>3850</v>
      </c>
      <c r="AF167" s="111"/>
      <c r="AG167" s="501"/>
    </row>
    <row r="168" spans="1:33" ht="17.25" customHeight="1">
      <c r="A168" s="3">
        <f>ROW(168:168)-SUM(AF$1:AF168)</f>
        <v>161</v>
      </c>
      <c r="B168" s="174" t="s">
        <v>13603</v>
      </c>
      <c r="C168" s="174" t="str">
        <f t="shared" ref="C168:C169" si="37">IF(D168&lt;&gt;"",CONCATENATE(D168,E168,F168,G168,H168,I168,J168,K168,L168),"")</f>
        <v>2470AGNBLPV</v>
      </c>
      <c r="D168" s="391">
        <v>2470</v>
      </c>
      <c r="E168" s="387" t="s">
        <v>7161</v>
      </c>
      <c r="F168" s="388"/>
      <c r="G168" s="388"/>
      <c r="H168" s="388" t="str">
        <f t="shared" ref="H168:H169" si="38">IF(AB168="+","P","")</f>
        <v>P</v>
      </c>
      <c r="I168" s="388"/>
      <c r="J168" s="388" t="str">
        <f t="shared" ref="J168:J169" si="39">IF(Z168="+","V","")</f>
        <v>V</v>
      </c>
      <c r="K168" s="388"/>
      <c r="L168" s="388"/>
      <c r="M168" s="715" t="s">
        <v>14378</v>
      </c>
      <c r="N168" s="716"/>
      <c r="O168" s="716"/>
      <c r="P168" s="716"/>
      <c r="Q168" s="716"/>
      <c r="R168" s="716"/>
      <c r="S168" s="716"/>
      <c r="T168" s="716"/>
      <c r="U168" s="716"/>
      <c r="V168" s="717"/>
      <c r="W168" s="119" t="s">
        <v>13605</v>
      </c>
      <c r="X168" s="4" t="s">
        <v>6444</v>
      </c>
      <c r="Y168" s="6" t="s">
        <v>4658</v>
      </c>
      <c r="Z168" s="6" t="s">
        <v>4658</v>
      </c>
      <c r="AA168" s="6"/>
      <c r="AB168" s="6" t="s">
        <v>4658</v>
      </c>
      <c r="AC168" s="6"/>
      <c r="AD168" s="71" t="s">
        <v>13604</v>
      </c>
      <c r="AE168" s="557">
        <f>INDEX([1]TDSheet!$AY$14:$AY$25000,MATCH($B168,[1]TDSheet!$B$14:$B$25000,0))</f>
        <v>4750</v>
      </c>
      <c r="AF168" s="111"/>
      <c r="AG168" s="501"/>
    </row>
    <row r="169" spans="1:33" ht="17.25" customHeight="1">
      <c r="A169" s="3">
        <f>ROW(169:169)-SUM(AF$1:AF169)</f>
        <v>162</v>
      </c>
      <c r="B169" s="174" t="s">
        <v>14376</v>
      </c>
      <c r="C169" s="174" t="str">
        <f t="shared" si="37"/>
        <v>2470AGNBLPV</v>
      </c>
      <c r="D169" s="391">
        <v>2470</v>
      </c>
      <c r="E169" s="387" t="s">
        <v>7161</v>
      </c>
      <c r="F169" s="388"/>
      <c r="G169" s="388"/>
      <c r="H169" s="388" t="str">
        <f t="shared" si="38"/>
        <v>P</v>
      </c>
      <c r="I169" s="388"/>
      <c r="J169" s="388" t="str">
        <f t="shared" si="39"/>
        <v>V</v>
      </c>
      <c r="K169" s="388"/>
      <c r="L169" s="388"/>
      <c r="M169" s="715" t="s">
        <v>14377</v>
      </c>
      <c r="N169" s="716"/>
      <c r="O169" s="716"/>
      <c r="P169" s="716"/>
      <c r="Q169" s="716"/>
      <c r="R169" s="716"/>
      <c r="S169" s="716"/>
      <c r="T169" s="716"/>
      <c r="U169" s="716"/>
      <c r="V169" s="717"/>
      <c r="W169" s="119" t="s">
        <v>13605</v>
      </c>
      <c r="X169" s="4" t="s">
        <v>6444</v>
      </c>
      <c r="Y169" s="6" t="s">
        <v>4658</v>
      </c>
      <c r="Z169" s="6" t="s">
        <v>4658</v>
      </c>
      <c r="AA169" s="6"/>
      <c r="AB169" s="6" t="s">
        <v>4658</v>
      </c>
      <c r="AC169" s="6"/>
      <c r="AD169" s="71" t="s">
        <v>13604</v>
      </c>
      <c r="AE169" s="557">
        <f>INDEX([1]TDSheet!$AY$14:$AY$25000,MATCH($B169,[1]TDSheet!$B$14:$B$25000,0))</f>
        <v>5050</v>
      </c>
      <c r="AF169" s="111"/>
      <c r="AG169" s="501"/>
    </row>
    <row r="170" spans="1:33" ht="17.25" customHeight="1">
      <c r="A170" s="3">
        <f>ROW(170:170)-SUM(AF$1:AF170)</f>
        <v>163</v>
      </c>
      <c r="B170" s="174" t="s">
        <v>5376</v>
      </c>
      <c r="C170" s="174" t="str">
        <f t="shared" si="36"/>
        <v>2460AGNBLV</v>
      </c>
      <c r="D170" s="188" t="s">
        <v>4855</v>
      </c>
      <c r="E170" s="184" t="s">
        <v>7161</v>
      </c>
      <c r="F170" s="185"/>
      <c r="G170" s="185"/>
      <c r="H170" s="185" t="str">
        <f t="shared" si="22"/>
        <v/>
      </c>
      <c r="I170" s="185"/>
      <c r="J170" s="185" t="str">
        <f t="shared" si="35"/>
        <v>V</v>
      </c>
      <c r="K170" s="185"/>
      <c r="L170" s="185"/>
      <c r="M170" s="715" t="s">
        <v>4852</v>
      </c>
      <c r="N170" s="716"/>
      <c r="O170" s="716"/>
      <c r="P170" s="716"/>
      <c r="Q170" s="716"/>
      <c r="R170" s="716"/>
      <c r="S170" s="716"/>
      <c r="T170" s="716"/>
      <c r="U170" s="716"/>
      <c r="V170" s="717"/>
      <c r="W170" s="119" t="s">
        <v>4853</v>
      </c>
      <c r="X170" s="15" t="s">
        <v>9686</v>
      </c>
      <c r="Y170" s="6" t="s">
        <v>4658</v>
      </c>
      <c r="Z170" s="6" t="s">
        <v>4658</v>
      </c>
      <c r="AA170" s="6" t="s">
        <v>4658</v>
      </c>
      <c r="AB170" s="6"/>
      <c r="AC170" s="6" t="s">
        <v>4658</v>
      </c>
      <c r="AD170" s="23" t="s">
        <v>4854</v>
      </c>
      <c r="AE170" s="557">
        <f>INDEX([1]TDSheet!$AY$14:$AY$25000,MATCH($B170,[1]TDSheet!$B$14:$B$25000,0))</f>
        <v>3050</v>
      </c>
      <c r="AF170" s="111"/>
      <c r="AG170" s="501"/>
    </row>
    <row r="171" spans="1:33" ht="17.25" customHeight="1">
      <c r="A171" s="3">
        <f>ROW(171:171)-SUM(AF$1:AF171)</f>
        <v>164</v>
      </c>
      <c r="B171" s="174" t="s">
        <v>5377</v>
      </c>
      <c r="C171" s="174" t="str">
        <f t="shared" si="36"/>
        <v>2460AGNBLPV</v>
      </c>
      <c r="D171" s="188" t="s">
        <v>4855</v>
      </c>
      <c r="E171" s="184" t="s">
        <v>7161</v>
      </c>
      <c r="F171" s="185"/>
      <c r="G171" s="185"/>
      <c r="H171" s="185" t="str">
        <f t="shared" si="22"/>
        <v>P</v>
      </c>
      <c r="I171" s="185"/>
      <c r="J171" s="185" t="str">
        <f t="shared" si="35"/>
        <v>V</v>
      </c>
      <c r="K171" s="185"/>
      <c r="L171" s="185"/>
      <c r="M171" s="715" t="s">
        <v>4852</v>
      </c>
      <c r="N171" s="716"/>
      <c r="O171" s="716"/>
      <c r="P171" s="716"/>
      <c r="Q171" s="716"/>
      <c r="R171" s="716"/>
      <c r="S171" s="716"/>
      <c r="T171" s="716"/>
      <c r="U171" s="716"/>
      <c r="V171" s="717"/>
      <c r="W171" s="119" t="s">
        <v>4853</v>
      </c>
      <c r="X171" s="15" t="s">
        <v>9686</v>
      </c>
      <c r="Y171" s="6" t="s">
        <v>4658</v>
      </c>
      <c r="Z171" s="6" t="s">
        <v>4658</v>
      </c>
      <c r="AA171" s="6" t="s">
        <v>4658</v>
      </c>
      <c r="AB171" s="6" t="s">
        <v>4658</v>
      </c>
      <c r="AC171" s="6"/>
      <c r="AD171" s="23" t="s">
        <v>4854</v>
      </c>
      <c r="AE171" s="557">
        <f>INDEX([1]TDSheet!$AY$14:$AY$25000,MATCH($B171,[1]TDSheet!$B$14:$B$25000,0))</f>
        <v>3050</v>
      </c>
      <c r="AF171" s="111"/>
      <c r="AG171" s="501"/>
    </row>
    <row r="172" spans="1:33" ht="17.25" customHeight="1">
      <c r="A172" s="3">
        <f>ROW(172:172)-SUM(AF$1:AF172)</f>
        <v>165</v>
      </c>
      <c r="B172" s="174" t="s">
        <v>5378</v>
      </c>
      <c r="C172" s="174" t="str">
        <f t="shared" si="36"/>
        <v>2460AGNBLVZ</v>
      </c>
      <c r="D172" s="188" t="s">
        <v>4855</v>
      </c>
      <c r="E172" s="184" t="s">
        <v>7161</v>
      </c>
      <c r="F172" s="185"/>
      <c r="G172" s="185"/>
      <c r="H172" s="185" t="str">
        <f t="shared" si="22"/>
        <v/>
      </c>
      <c r="I172" s="185"/>
      <c r="J172" s="185" t="str">
        <f t="shared" si="35"/>
        <v>V</v>
      </c>
      <c r="K172" s="185" t="s">
        <v>5835</v>
      </c>
      <c r="L172" s="185"/>
      <c r="M172" s="715" t="s">
        <v>6185</v>
      </c>
      <c r="N172" s="716"/>
      <c r="O172" s="716"/>
      <c r="P172" s="716"/>
      <c r="Q172" s="716"/>
      <c r="R172" s="716"/>
      <c r="S172" s="716"/>
      <c r="T172" s="716"/>
      <c r="U172" s="716"/>
      <c r="V172" s="717"/>
      <c r="W172" s="119" t="s">
        <v>4853</v>
      </c>
      <c r="X172" s="15" t="s">
        <v>9686</v>
      </c>
      <c r="Y172" s="6" t="s">
        <v>4658</v>
      </c>
      <c r="Z172" s="6" t="s">
        <v>4658</v>
      </c>
      <c r="AA172" s="6" t="s">
        <v>4658</v>
      </c>
      <c r="AB172" s="6"/>
      <c r="AC172" s="6" t="s">
        <v>4658</v>
      </c>
      <c r="AD172" s="23" t="s">
        <v>4854</v>
      </c>
      <c r="AE172" s="557">
        <f>INDEX([1]TDSheet!$AY$14:$AY$25000,MATCH($B172,[1]TDSheet!$B$14:$B$25000,0))</f>
        <v>4400</v>
      </c>
      <c r="AF172" s="111"/>
      <c r="AG172" s="501"/>
    </row>
    <row r="173" spans="1:33" ht="17.25" customHeight="1">
      <c r="A173" s="3">
        <f>ROW(173:173)-SUM(AF$1:AF173)</f>
        <v>166</v>
      </c>
      <c r="B173" s="174" t="s">
        <v>5379</v>
      </c>
      <c r="C173" s="174" t="str">
        <f t="shared" si="36"/>
        <v>2460AGNBLPVZ</v>
      </c>
      <c r="D173" s="188" t="s">
        <v>4855</v>
      </c>
      <c r="E173" s="184" t="s">
        <v>7161</v>
      </c>
      <c r="F173" s="185"/>
      <c r="G173" s="185"/>
      <c r="H173" s="185" t="str">
        <f t="shared" si="22"/>
        <v>P</v>
      </c>
      <c r="I173" s="185"/>
      <c r="J173" s="185" t="str">
        <f t="shared" si="35"/>
        <v>V</v>
      </c>
      <c r="K173" s="185" t="s">
        <v>5835</v>
      </c>
      <c r="L173" s="185"/>
      <c r="M173" s="715" t="s">
        <v>6185</v>
      </c>
      <c r="N173" s="716"/>
      <c r="O173" s="716"/>
      <c r="P173" s="716"/>
      <c r="Q173" s="716"/>
      <c r="R173" s="716"/>
      <c r="S173" s="716"/>
      <c r="T173" s="716"/>
      <c r="U173" s="716"/>
      <c r="V173" s="717"/>
      <c r="W173" s="119" t="s">
        <v>4853</v>
      </c>
      <c r="X173" s="15" t="s">
        <v>9686</v>
      </c>
      <c r="Y173" s="6" t="s">
        <v>4658</v>
      </c>
      <c r="Z173" s="6" t="s">
        <v>4658</v>
      </c>
      <c r="AA173" s="6" t="s">
        <v>4658</v>
      </c>
      <c r="AB173" s="6" t="s">
        <v>4658</v>
      </c>
      <c r="AC173" s="6"/>
      <c r="AD173" s="23" t="s">
        <v>4854</v>
      </c>
      <c r="AE173" s="557">
        <f>INDEX([1]TDSheet!$AY$14:$AY$25000,MATCH($B173,[1]TDSheet!$B$14:$B$25000,0))</f>
        <v>4400</v>
      </c>
      <c r="AF173" s="111"/>
      <c r="AG173" s="501"/>
    </row>
    <row r="174" spans="1:33" ht="17.25" customHeight="1">
      <c r="A174" s="3">
        <f>ROW(174:174)-SUM(AF$1:AF174)</f>
        <v>167</v>
      </c>
      <c r="B174" s="174" t="s">
        <v>13435</v>
      </c>
      <c r="C174" s="174" t="str">
        <f>IF(D174&lt;&gt;"",CONCATENATE(D174,E174,F174,G174,H174,I174,J174,K174,L174),"")</f>
        <v>2482AGNBLPV</v>
      </c>
      <c r="D174" s="447" t="s">
        <v>13436</v>
      </c>
      <c r="E174" s="387" t="s">
        <v>7161</v>
      </c>
      <c r="F174" s="388"/>
      <c r="G174" s="388"/>
      <c r="H174" s="388" t="str">
        <f>IF(AB174="+","P","")</f>
        <v>P</v>
      </c>
      <c r="I174" s="388"/>
      <c r="J174" s="388" t="str">
        <f>IF(Z174="+","V","")</f>
        <v>V</v>
      </c>
      <c r="K174" s="388"/>
      <c r="L174" s="388"/>
      <c r="M174" s="715" t="s">
        <v>13437</v>
      </c>
      <c r="N174" s="716"/>
      <c r="O174" s="716"/>
      <c r="P174" s="716"/>
      <c r="Q174" s="716"/>
      <c r="R174" s="716"/>
      <c r="S174" s="716"/>
      <c r="T174" s="716"/>
      <c r="U174" s="716"/>
      <c r="V174" s="717"/>
      <c r="W174" s="119" t="s">
        <v>13438</v>
      </c>
      <c r="X174" s="15" t="s">
        <v>6253</v>
      </c>
      <c r="Y174" s="6" t="s">
        <v>4658</v>
      </c>
      <c r="Z174" s="6" t="s">
        <v>4658</v>
      </c>
      <c r="AA174" s="6"/>
      <c r="AB174" s="6" t="s">
        <v>4658</v>
      </c>
      <c r="AC174" s="6"/>
      <c r="AD174" s="23" t="s">
        <v>9086</v>
      </c>
      <c r="AE174" s="557">
        <f>INDEX([1]TDSheet!$AY$14:$AY$25000,MATCH($B174,[1]TDSheet!$B$14:$B$25000,0))</f>
        <v>3400</v>
      </c>
      <c r="AF174" s="111"/>
      <c r="AG174" s="501"/>
    </row>
    <row r="175" spans="1:33" ht="17.25" customHeight="1">
      <c r="A175" s="3">
        <f>ROW(175:175)-SUM(AF$1:AF175)</f>
        <v>168</v>
      </c>
      <c r="B175" s="174" t="s">
        <v>14362</v>
      </c>
      <c r="C175" s="174" t="str">
        <f t="shared" ref="C175" si="40">IF(D175&lt;&gt;"",CONCATENATE(D175,E175,F175,G175,H175,I175,J175,K175,L175),"")</f>
        <v>2480AGNBLPV</v>
      </c>
      <c r="D175" s="447" t="s">
        <v>14363</v>
      </c>
      <c r="E175" s="387" t="s">
        <v>7161</v>
      </c>
      <c r="F175" s="388"/>
      <c r="G175" s="388"/>
      <c r="H175" s="388" t="str">
        <f t="shared" ref="H175" si="41">IF(AB175="+","P","")</f>
        <v>P</v>
      </c>
      <c r="I175" s="388"/>
      <c r="J175" s="388" t="str">
        <f t="shared" ref="J175" si="42">IF(Z175="+","V","")</f>
        <v>V</v>
      </c>
      <c r="K175" s="388"/>
      <c r="L175" s="388"/>
      <c r="M175" s="715" t="s">
        <v>14364</v>
      </c>
      <c r="N175" s="716"/>
      <c r="O175" s="716"/>
      <c r="P175" s="716"/>
      <c r="Q175" s="716"/>
      <c r="R175" s="716"/>
      <c r="S175" s="716"/>
      <c r="T175" s="716"/>
      <c r="U175" s="716"/>
      <c r="V175" s="717"/>
      <c r="W175" s="119" t="s">
        <v>14365</v>
      </c>
      <c r="X175" s="15" t="s">
        <v>9187</v>
      </c>
      <c r="Y175" s="6" t="s">
        <v>4658</v>
      </c>
      <c r="Z175" s="6" t="s">
        <v>4658</v>
      </c>
      <c r="AA175" s="6"/>
      <c r="AB175" s="6" t="s">
        <v>4658</v>
      </c>
      <c r="AC175" s="6"/>
      <c r="AD175" s="23" t="s">
        <v>14366</v>
      </c>
      <c r="AE175" s="557">
        <f>INDEX([1]TDSheet!$AY$14:$AY$25000,MATCH($B175,[1]TDSheet!$B$14:$B$25000,0))</f>
        <v>3300</v>
      </c>
      <c r="AF175" s="111"/>
      <c r="AG175" s="501"/>
    </row>
    <row r="176" spans="1:33" ht="17.25" customHeight="1">
      <c r="A176" s="3">
        <f>ROW(176:176)-SUM(AF$1:AF176)</f>
        <v>169</v>
      </c>
      <c r="B176" s="174" t="s">
        <v>5380</v>
      </c>
      <c r="C176" s="174" t="str">
        <f t="shared" si="36"/>
        <v>2449AGNBLV</v>
      </c>
      <c r="D176" s="188" t="s">
        <v>5669</v>
      </c>
      <c r="E176" s="184" t="s">
        <v>7161</v>
      </c>
      <c r="F176" s="185"/>
      <c r="G176" s="185"/>
      <c r="H176" s="185" t="str">
        <f t="shared" si="22"/>
        <v/>
      </c>
      <c r="I176" s="185"/>
      <c r="J176" s="185" t="str">
        <f t="shared" si="35"/>
        <v>V</v>
      </c>
      <c r="K176" s="185"/>
      <c r="L176" s="185"/>
      <c r="M176" s="715" t="s">
        <v>7335</v>
      </c>
      <c r="N176" s="716"/>
      <c r="O176" s="716"/>
      <c r="P176" s="716"/>
      <c r="Q176" s="716"/>
      <c r="R176" s="716"/>
      <c r="S176" s="716"/>
      <c r="T176" s="716"/>
      <c r="U176" s="716"/>
      <c r="V176" s="717"/>
      <c r="W176" s="119" t="s">
        <v>7555</v>
      </c>
      <c r="X176" s="15" t="s">
        <v>7332</v>
      </c>
      <c r="Y176" s="6" t="s">
        <v>4658</v>
      </c>
      <c r="Z176" s="6" t="s">
        <v>4658</v>
      </c>
      <c r="AA176" s="6" t="s">
        <v>4658</v>
      </c>
      <c r="AB176" s="6"/>
      <c r="AC176" s="6" t="s">
        <v>4658</v>
      </c>
      <c r="AD176" s="23" t="s">
        <v>5670</v>
      </c>
      <c r="AE176" s="557">
        <f>INDEX([1]TDSheet!$AY$14:$AY$25000,MATCH($B176,[1]TDSheet!$B$14:$B$25000,0))</f>
        <v>3150</v>
      </c>
      <c r="AF176" s="111"/>
      <c r="AG176" s="501"/>
    </row>
    <row r="177" spans="1:33" ht="17.25" customHeight="1">
      <c r="A177" s="3">
        <f>ROW(177:177)-SUM(AF$1:AF177)</f>
        <v>170</v>
      </c>
      <c r="B177" s="174" t="s">
        <v>5381</v>
      </c>
      <c r="C177" s="174" t="str">
        <f t="shared" si="36"/>
        <v>2449AGNBLPV</v>
      </c>
      <c r="D177" s="188" t="s">
        <v>5669</v>
      </c>
      <c r="E177" s="184" t="s">
        <v>7161</v>
      </c>
      <c r="F177" s="185"/>
      <c r="G177" s="185"/>
      <c r="H177" s="185" t="str">
        <f t="shared" si="22"/>
        <v>P</v>
      </c>
      <c r="I177" s="185"/>
      <c r="J177" s="185" t="str">
        <f t="shared" si="35"/>
        <v>V</v>
      </c>
      <c r="K177" s="185"/>
      <c r="L177" s="185"/>
      <c r="M177" s="715" t="s">
        <v>7335</v>
      </c>
      <c r="N177" s="716"/>
      <c r="O177" s="716"/>
      <c r="P177" s="716"/>
      <c r="Q177" s="716"/>
      <c r="R177" s="716"/>
      <c r="S177" s="716"/>
      <c r="T177" s="716"/>
      <c r="U177" s="716"/>
      <c r="V177" s="717"/>
      <c r="W177" s="119" t="s">
        <v>7555</v>
      </c>
      <c r="X177" s="15" t="s">
        <v>7332</v>
      </c>
      <c r="Y177" s="6" t="s">
        <v>4658</v>
      </c>
      <c r="Z177" s="6" t="s">
        <v>4658</v>
      </c>
      <c r="AA177" s="6" t="s">
        <v>4658</v>
      </c>
      <c r="AB177" s="6" t="s">
        <v>4658</v>
      </c>
      <c r="AC177" s="6"/>
      <c r="AD177" s="23" t="s">
        <v>5670</v>
      </c>
      <c r="AE177" s="557">
        <f>INDEX([1]TDSheet!$AY$14:$AY$25000,MATCH($B177,[1]TDSheet!$B$14:$B$25000,0))</f>
        <v>3150</v>
      </c>
      <c r="AF177" s="111"/>
      <c r="AG177" s="501"/>
    </row>
    <row r="178" spans="1:33" ht="17.25" customHeight="1">
      <c r="A178" s="3">
        <f>ROW(178:178)-SUM(AF$1:AF178)</f>
        <v>171</v>
      </c>
      <c r="B178" s="174" t="s">
        <v>5382</v>
      </c>
      <c r="C178" s="174" t="str">
        <f t="shared" si="36"/>
        <v>2449AGNBLVZ</v>
      </c>
      <c r="D178" s="188" t="s">
        <v>5669</v>
      </c>
      <c r="E178" s="184" t="s">
        <v>7161</v>
      </c>
      <c r="F178" s="185"/>
      <c r="G178" s="185"/>
      <c r="H178" s="185" t="str">
        <f t="shared" si="22"/>
        <v/>
      </c>
      <c r="I178" s="185"/>
      <c r="J178" s="185" t="str">
        <f t="shared" si="35"/>
        <v>V</v>
      </c>
      <c r="K178" s="185" t="s">
        <v>5835</v>
      </c>
      <c r="L178" s="185"/>
      <c r="M178" s="715" t="s">
        <v>6186</v>
      </c>
      <c r="N178" s="716"/>
      <c r="O178" s="716"/>
      <c r="P178" s="716"/>
      <c r="Q178" s="716"/>
      <c r="R178" s="716"/>
      <c r="S178" s="716"/>
      <c r="T178" s="716"/>
      <c r="U178" s="716"/>
      <c r="V178" s="717"/>
      <c r="W178" s="119" t="s">
        <v>7555</v>
      </c>
      <c r="X178" s="15" t="s">
        <v>7332</v>
      </c>
      <c r="Y178" s="6" t="s">
        <v>4658</v>
      </c>
      <c r="Z178" s="6" t="s">
        <v>4658</v>
      </c>
      <c r="AA178" s="6" t="s">
        <v>4658</v>
      </c>
      <c r="AB178" s="6"/>
      <c r="AC178" s="6" t="s">
        <v>4658</v>
      </c>
      <c r="AD178" s="23" t="s">
        <v>5670</v>
      </c>
      <c r="AE178" s="557">
        <f>INDEX([1]TDSheet!$AY$14:$AY$25000,MATCH($B178,[1]TDSheet!$B$14:$B$25000,0))</f>
        <v>4150</v>
      </c>
      <c r="AF178" s="111"/>
      <c r="AG178" s="501"/>
    </row>
    <row r="179" spans="1:33" ht="17.25" customHeight="1">
      <c r="A179" s="3">
        <f>ROW(179:179)-SUM(AF$1:AF179)</f>
        <v>172</v>
      </c>
      <c r="B179" s="174" t="s">
        <v>5383</v>
      </c>
      <c r="C179" s="174" t="str">
        <f t="shared" si="36"/>
        <v>2449AGNBLPVZ</v>
      </c>
      <c r="D179" s="188" t="s">
        <v>5669</v>
      </c>
      <c r="E179" s="184" t="s">
        <v>7161</v>
      </c>
      <c r="F179" s="185"/>
      <c r="G179" s="185"/>
      <c r="H179" s="185" t="str">
        <f t="shared" si="22"/>
        <v>P</v>
      </c>
      <c r="I179" s="185"/>
      <c r="J179" s="185" t="str">
        <f t="shared" si="35"/>
        <v>V</v>
      </c>
      <c r="K179" s="185" t="s">
        <v>5835</v>
      </c>
      <c r="L179" s="185"/>
      <c r="M179" s="715" t="s">
        <v>6186</v>
      </c>
      <c r="N179" s="716"/>
      <c r="O179" s="716"/>
      <c r="P179" s="716"/>
      <c r="Q179" s="716"/>
      <c r="R179" s="716"/>
      <c r="S179" s="716"/>
      <c r="T179" s="716"/>
      <c r="U179" s="716"/>
      <c r="V179" s="717"/>
      <c r="W179" s="119" t="s">
        <v>7555</v>
      </c>
      <c r="X179" s="15" t="s">
        <v>7332</v>
      </c>
      <c r="Y179" s="6" t="s">
        <v>4658</v>
      </c>
      <c r="Z179" s="6" t="s">
        <v>4658</v>
      </c>
      <c r="AA179" s="6" t="s">
        <v>4658</v>
      </c>
      <c r="AB179" s="6" t="s">
        <v>4658</v>
      </c>
      <c r="AC179" s="6"/>
      <c r="AD179" s="23" t="s">
        <v>5670</v>
      </c>
      <c r="AE179" s="557">
        <f>INDEX([1]TDSheet!$AY$14:$AY$25000,MATCH($B179,[1]TDSheet!$B$14:$B$25000,0))</f>
        <v>4150</v>
      </c>
      <c r="AF179" s="111"/>
      <c r="AG179" s="501"/>
    </row>
    <row r="180" spans="1:33" ht="17.25" customHeight="1">
      <c r="A180" s="3">
        <f>ROW(180:180)-SUM(AF$1:AF180)</f>
        <v>173</v>
      </c>
      <c r="B180" s="174" t="s">
        <v>5384</v>
      </c>
      <c r="C180" s="174" t="str">
        <f t="shared" si="36"/>
        <v>2464AGNBLV</v>
      </c>
      <c r="D180" s="188" t="s">
        <v>7594</v>
      </c>
      <c r="E180" s="184" t="s">
        <v>7161</v>
      </c>
      <c r="F180" s="185"/>
      <c r="G180" s="185"/>
      <c r="H180" s="185" t="str">
        <f t="shared" si="22"/>
        <v/>
      </c>
      <c r="I180" s="185"/>
      <c r="J180" s="185" t="str">
        <f t="shared" si="35"/>
        <v>V</v>
      </c>
      <c r="K180" s="185"/>
      <c r="L180" s="185"/>
      <c r="M180" s="715" t="s">
        <v>7592</v>
      </c>
      <c r="N180" s="716"/>
      <c r="O180" s="716"/>
      <c r="P180" s="716"/>
      <c r="Q180" s="716"/>
      <c r="R180" s="716"/>
      <c r="S180" s="716"/>
      <c r="T180" s="716"/>
      <c r="U180" s="716"/>
      <c r="V180" s="717"/>
      <c r="W180" s="119" t="s">
        <v>7593</v>
      </c>
      <c r="X180" s="15" t="s">
        <v>8876</v>
      </c>
      <c r="Y180" s="6" t="s">
        <v>4658</v>
      </c>
      <c r="Z180" s="6" t="s">
        <v>4658</v>
      </c>
      <c r="AA180" s="6" t="s">
        <v>4658</v>
      </c>
      <c r="AB180" s="6"/>
      <c r="AC180" s="6" t="s">
        <v>4658</v>
      </c>
      <c r="AD180" s="23" t="s">
        <v>7595</v>
      </c>
      <c r="AE180" s="557">
        <f>INDEX([1]TDSheet!$AY$14:$AY$25000,MATCH($B180,[1]TDSheet!$B$14:$B$25000,0))</f>
        <v>3150</v>
      </c>
      <c r="AF180" s="111"/>
      <c r="AG180" s="501"/>
    </row>
    <row r="181" spans="1:33" ht="17.25" customHeight="1">
      <c r="A181" s="3">
        <f>ROW(181:181)-SUM(AF$1:AF181)</f>
        <v>174</v>
      </c>
      <c r="B181" s="174" t="s">
        <v>5385</v>
      </c>
      <c r="C181" s="174" t="str">
        <f t="shared" si="36"/>
        <v>2464AGNBLPV</v>
      </c>
      <c r="D181" s="188" t="s">
        <v>7594</v>
      </c>
      <c r="E181" s="184" t="s">
        <v>7161</v>
      </c>
      <c r="F181" s="185"/>
      <c r="G181" s="185"/>
      <c r="H181" s="185" t="str">
        <f t="shared" si="22"/>
        <v>P</v>
      </c>
      <c r="I181" s="185"/>
      <c r="J181" s="185" t="str">
        <f t="shared" si="35"/>
        <v>V</v>
      </c>
      <c r="K181" s="185"/>
      <c r="L181" s="185"/>
      <c r="M181" s="715" t="s">
        <v>7592</v>
      </c>
      <c r="N181" s="716"/>
      <c r="O181" s="716"/>
      <c r="P181" s="716"/>
      <c r="Q181" s="716"/>
      <c r="R181" s="716"/>
      <c r="S181" s="716"/>
      <c r="T181" s="716"/>
      <c r="U181" s="716"/>
      <c r="V181" s="717"/>
      <c r="W181" s="119" t="s">
        <v>7593</v>
      </c>
      <c r="X181" s="15" t="s">
        <v>8876</v>
      </c>
      <c r="Y181" s="6" t="s">
        <v>4658</v>
      </c>
      <c r="Z181" s="6" t="s">
        <v>4658</v>
      </c>
      <c r="AA181" s="6" t="s">
        <v>4658</v>
      </c>
      <c r="AB181" s="6" t="s">
        <v>4658</v>
      </c>
      <c r="AC181" s="6"/>
      <c r="AD181" s="23" t="s">
        <v>7595</v>
      </c>
      <c r="AE181" s="557">
        <f>INDEX([1]TDSheet!$AY$14:$AY$25000,MATCH($B181,[1]TDSheet!$B$14:$B$25000,0))</f>
        <v>3150</v>
      </c>
      <c r="AF181" s="111"/>
      <c r="AG181" s="501"/>
    </row>
    <row r="182" spans="1:33" ht="17.25" customHeight="1">
      <c r="A182" s="3">
        <f>ROW(182:182)-SUM(AF$1:AF182)</f>
        <v>175</v>
      </c>
      <c r="B182" s="174" t="s">
        <v>7195</v>
      </c>
      <c r="C182" s="174" t="str">
        <f>IF(D182&lt;&gt;"",CONCATENATE(D182,E182,F182,G182,H182,I182,J182,K182,L182),"")</f>
        <v>2464AGNHPV</v>
      </c>
      <c r="D182" s="188" t="s">
        <v>7594</v>
      </c>
      <c r="E182" s="184" t="s">
        <v>7165</v>
      </c>
      <c r="F182" s="185"/>
      <c r="G182" s="185" t="s">
        <v>7163</v>
      </c>
      <c r="H182" s="185" t="str">
        <f>IF(AB182="+","P","")</f>
        <v>P</v>
      </c>
      <c r="I182" s="185"/>
      <c r="J182" s="185" t="str">
        <f>IF(Z182="+","V","")</f>
        <v>V</v>
      </c>
      <c r="K182" s="185"/>
      <c r="L182" s="185"/>
      <c r="M182" s="715" t="s">
        <v>7196</v>
      </c>
      <c r="N182" s="716"/>
      <c r="O182" s="716"/>
      <c r="P182" s="716"/>
      <c r="Q182" s="716"/>
      <c r="R182" s="716"/>
      <c r="S182" s="716"/>
      <c r="T182" s="716"/>
      <c r="U182" s="716"/>
      <c r="V182" s="717"/>
      <c r="W182" s="119" t="s">
        <v>7593</v>
      </c>
      <c r="X182" s="15" t="s">
        <v>8876</v>
      </c>
      <c r="Y182" s="6" t="s">
        <v>4658</v>
      </c>
      <c r="Z182" s="6" t="s">
        <v>4658</v>
      </c>
      <c r="AA182" s="6" t="s">
        <v>4658</v>
      </c>
      <c r="AB182" s="6" t="s">
        <v>4658</v>
      </c>
      <c r="AC182" s="6"/>
      <c r="AD182" s="23" t="s">
        <v>7595</v>
      </c>
      <c r="AE182" s="557">
        <f>INDEX([1]TDSheet!$AY$14:$AY$25000,MATCH($B182,[1]TDSheet!$B$14:$B$25000,0))</f>
        <v>13500</v>
      </c>
      <c r="AF182" s="111"/>
      <c r="AG182" s="501"/>
    </row>
    <row r="183" spans="1:33" ht="17.25" customHeight="1">
      <c r="A183" s="3">
        <f>ROW(183:183)-SUM(AF$1:AF183)</f>
        <v>176</v>
      </c>
      <c r="B183" s="174" t="s">
        <v>5386</v>
      </c>
      <c r="C183" s="174" t="str">
        <f t="shared" si="36"/>
        <v>2464AGNBLVZ</v>
      </c>
      <c r="D183" s="188" t="s">
        <v>7594</v>
      </c>
      <c r="E183" s="184" t="s">
        <v>7161</v>
      </c>
      <c r="F183" s="185"/>
      <c r="G183" s="185"/>
      <c r="H183" s="185" t="str">
        <f t="shared" ref="H183:H187" si="43">IF(AB183="+","P","")</f>
        <v/>
      </c>
      <c r="I183" s="185"/>
      <c r="J183" s="185" t="str">
        <f t="shared" ref="J183:J187" si="44">IF(Z183="+","V","")</f>
        <v>V</v>
      </c>
      <c r="K183" s="185" t="s">
        <v>5835</v>
      </c>
      <c r="L183" s="185"/>
      <c r="M183" s="715" t="s">
        <v>5251</v>
      </c>
      <c r="N183" s="716"/>
      <c r="O183" s="716"/>
      <c r="P183" s="716"/>
      <c r="Q183" s="716"/>
      <c r="R183" s="716"/>
      <c r="S183" s="716"/>
      <c r="T183" s="716"/>
      <c r="U183" s="716"/>
      <c r="V183" s="717"/>
      <c r="W183" s="119" t="s">
        <v>7593</v>
      </c>
      <c r="X183" s="15" t="s">
        <v>8876</v>
      </c>
      <c r="Y183" s="6" t="s">
        <v>4658</v>
      </c>
      <c r="Z183" s="6" t="s">
        <v>4658</v>
      </c>
      <c r="AA183" s="6" t="s">
        <v>4658</v>
      </c>
      <c r="AB183" s="6"/>
      <c r="AC183" s="6" t="s">
        <v>4658</v>
      </c>
      <c r="AD183" s="23" t="s">
        <v>7595</v>
      </c>
      <c r="AE183" s="557">
        <f>INDEX([1]TDSheet!$AY$14:$AY$25000,MATCH($B183,[1]TDSheet!$B$14:$B$25000,0))</f>
        <v>3900</v>
      </c>
      <c r="AF183" s="111"/>
      <c r="AG183" s="501"/>
    </row>
    <row r="184" spans="1:33" ht="17.25" customHeight="1">
      <c r="A184" s="3">
        <f>ROW(184:184)-SUM(AF$1:AF184)</f>
        <v>177</v>
      </c>
      <c r="B184" s="174" t="s">
        <v>5387</v>
      </c>
      <c r="C184" s="174" t="str">
        <f t="shared" si="36"/>
        <v>2464AGNBLPVZ</v>
      </c>
      <c r="D184" s="188" t="s">
        <v>7594</v>
      </c>
      <c r="E184" s="184" t="s">
        <v>7161</v>
      </c>
      <c r="F184" s="185"/>
      <c r="G184" s="185"/>
      <c r="H184" s="185" t="str">
        <f t="shared" si="43"/>
        <v>P</v>
      </c>
      <c r="I184" s="185"/>
      <c r="J184" s="185" t="str">
        <f t="shared" si="44"/>
        <v>V</v>
      </c>
      <c r="K184" s="185" t="s">
        <v>5835</v>
      </c>
      <c r="L184" s="185"/>
      <c r="M184" s="715" t="s">
        <v>5251</v>
      </c>
      <c r="N184" s="716"/>
      <c r="O184" s="716"/>
      <c r="P184" s="716"/>
      <c r="Q184" s="716"/>
      <c r="R184" s="716"/>
      <c r="S184" s="716"/>
      <c r="T184" s="716"/>
      <c r="U184" s="716"/>
      <c r="V184" s="717"/>
      <c r="W184" s="119" t="s">
        <v>7593</v>
      </c>
      <c r="X184" s="15" t="s">
        <v>8876</v>
      </c>
      <c r="Y184" s="6" t="s">
        <v>4658</v>
      </c>
      <c r="Z184" s="6" t="s">
        <v>4658</v>
      </c>
      <c r="AA184" s="6" t="s">
        <v>4658</v>
      </c>
      <c r="AB184" s="6" t="s">
        <v>4658</v>
      </c>
      <c r="AC184" s="6"/>
      <c r="AD184" s="23" t="s">
        <v>7595</v>
      </c>
      <c r="AE184" s="557">
        <f>INDEX([1]TDSheet!$AY$14:$AY$25000,MATCH($B184,[1]TDSheet!$B$14:$B$25000,0))</f>
        <v>3900</v>
      </c>
      <c r="AF184" s="111"/>
      <c r="AG184" s="501"/>
    </row>
    <row r="185" spans="1:33" ht="17.25" customHeight="1">
      <c r="A185" s="3">
        <f>ROW(185:185)-SUM(AF$1:AF185)</f>
        <v>178</v>
      </c>
      <c r="B185" s="174" t="s">
        <v>4344</v>
      </c>
      <c r="C185" s="174" t="str">
        <f t="shared" si="36"/>
        <v>2464AGNBLV</v>
      </c>
      <c r="D185" s="188" t="s">
        <v>7594</v>
      </c>
      <c r="E185" s="184" t="s">
        <v>7161</v>
      </c>
      <c r="F185" s="185"/>
      <c r="G185" s="185"/>
      <c r="H185" s="185" t="str">
        <f t="shared" si="43"/>
        <v/>
      </c>
      <c r="I185" s="185"/>
      <c r="J185" s="185" t="str">
        <f t="shared" si="44"/>
        <v>V</v>
      </c>
      <c r="K185" s="185"/>
      <c r="L185" s="185"/>
      <c r="M185" s="715" t="s">
        <v>5246</v>
      </c>
      <c r="N185" s="716"/>
      <c r="O185" s="716"/>
      <c r="P185" s="716"/>
      <c r="Q185" s="716"/>
      <c r="R185" s="716"/>
      <c r="S185" s="716"/>
      <c r="T185" s="716"/>
      <c r="U185" s="716"/>
      <c r="V185" s="717"/>
      <c r="W185" s="119" t="s">
        <v>7593</v>
      </c>
      <c r="X185" s="15" t="s">
        <v>10876</v>
      </c>
      <c r="Y185" s="6" t="s">
        <v>4658</v>
      </c>
      <c r="Z185" s="6" t="s">
        <v>4658</v>
      </c>
      <c r="AA185" s="6" t="s">
        <v>4658</v>
      </c>
      <c r="AB185" s="6"/>
      <c r="AC185" s="6" t="s">
        <v>4658</v>
      </c>
      <c r="AD185" s="23" t="s">
        <v>7595</v>
      </c>
      <c r="AE185" s="557">
        <f>INDEX([1]TDSheet!$AY$14:$AY$25000,MATCH($B185,[1]TDSheet!$B$14:$B$25000,0))</f>
        <v>3150</v>
      </c>
      <c r="AF185" s="111"/>
      <c r="AG185" s="501"/>
    </row>
    <row r="186" spans="1:33" ht="17.25" customHeight="1">
      <c r="A186" s="3">
        <f>ROW(186:186)-SUM(AF$1:AF186)</f>
        <v>179</v>
      </c>
      <c r="B186" s="174" t="s">
        <v>5388</v>
      </c>
      <c r="C186" s="174" t="str">
        <f t="shared" si="36"/>
        <v>2464AGNBLPV</v>
      </c>
      <c r="D186" s="188" t="s">
        <v>7594</v>
      </c>
      <c r="E186" s="184" t="s">
        <v>7161</v>
      </c>
      <c r="F186" s="185"/>
      <c r="G186" s="185"/>
      <c r="H186" s="185" t="str">
        <f t="shared" si="43"/>
        <v>P</v>
      </c>
      <c r="I186" s="185"/>
      <c r="J186" s="185" t="str">
        <f t="shared" si="44"/>
        <v>V</v>
      </c>
      <c r="K186" s="185"/>
      <c r="L186" s="185"/>
      <c r="M186" s="715" t="s">
        <v>5246</v>
      </c>
      <c r="N186" s="716"/>
      <c r="O186" s="716"/>
      <c r="P186" s="716"/>
      <c r="Q186" s="716"/>
      <c r="R186" s="716"/>
      <c r="S186" s="716"/>
      <c r="T186" s="716"/>
      <c r="U186" s="716"/>
      <c r="V186" s="717"/>
      <c r="W186" s="119" t="s">
        <v>7593</v>
      </c>
      <c r="X186" s="15" t="s">
        <v>10876</v>
      </c>
      <c r="Y186" s="6" t="s">
        <v>4658</v>
      </c>
      <c r="Z186" s="6" t="s">
        <v>4658</v>
      </c>
      <c r="AA186" s="6" t="s">
        <v>4658</v>
      </c>
      <c r="AB186" s="6" t="s">
        <v>4658</v>
      </c>
      <c r="AC186" s="6"/>
      <c r="AD186" s="23" t="s">
        <v>7595</v>
      </c>
      <c r="AE186" s="557">
        <f>INDEX([1]TDSheet!$AY$14:$AY$25000,MATCH($B186,[1]TDSheet!$B$14:$B$25000,0))</f>
        <v>3150</v>
      </c>
      <c r="AF186" s="111"/>
      <c r="AG186" s="501"/>
    </row>
    <row r="187" spans="1:33" ht="17.25" customHeight="1">
      <c r="A187" s="3">
        <f>ROW(187:187)-SUM(AF$1:AF187)</f>
        <v>180</v>
      </c>
      <c r="B187" s="174" t="s">
        <v>4345</v>
      </c>
      <c r="C187" s="174" t="str">
        <f t="shared" si="36"/>
        <v>2464AGNBLPV</v>
      </c>
      <c r="D187" s="188" t="s">
        <v>7594</v>
      </c>
      <c r="E187" s="184" t="s">
        <v>7161</v>
      </c>
      <c r="F187" s="185"/>
      <c r="G187" s="185"/>
      <c r="H187" s="185" t="str">
        <f t="shared" si="43"/>
        <v>P</v>
      </c>
      <c r="I187" s="185"/>
      <c r="J187" s="185" t="str">
        <f t="shared" si="44"/>
        <v>V</v>
      </c>
      <c r="K187" s="185"/>
      <c r="L187" s="185"/>
      <c r="M187" s="715" t="s">
        <v>44</v>
      </c>
      <c r="N187" s="716"/>
      <c r="O187" s="716"/>
      <c r="P187" s="716"/>
      <c r="Q187" s="716"/>
      <c r="R187" s="716"/>
      <c r="S187" s="716"/>
      <c r="T187" s="716"/>
      <c r="U187" s="716"/>
      <c r="V187" s="717"/>
      <c r="W187" s="119" t="s">
        <v>7593</v>
      </c>
      <c r="X187" s="15" t="s">
        <v>10876</v>
      </c>
      <c r="Y187" s="6" t="s">
        <v>4658</v>
      </c>
      <c r="Z187" s="6" t="s">
        <v>4658</v>
      </c>
      <c r="AA187" s="6" t="s">
        <v>4658</v>
      </c>
      <c r="AB187" s="6" t="s">
        <v>4658</v>
      </c>
      <c r="AC187" s="6"/>
      <c r="AD187" s="23" t="s">
        <v>7595</v>
      </c>
      <c r="AE187" s="557">
        <f>INDEX([1]TDSheet!$AY$14:$AY$25000,MATCH($B187,[1]TDSheet!$B$14:$B$25000,0))</f>
        <v>3150</v>
      </c>
      <c r="AF187" s="111"/>
      <c r="AG187" s="501"/>
    </row>
    <row r="188" spans="1:33" ht="17.25" customHeight="1">
      <c r="A188" s="3">
        <f>ROW(188:188)-SUM(AF$1:AF188)</f>
        <v>181</v>
      </c>
      <c r="B188" s="174" t="s">
        <v>7198</v>
      </c>
      <c r="C188" s="174" t="str">
        <f>IF(D188&lt;&gt;"",CONCATENATE(D188,E188,F188,G188,H188,I188,J188,K188,L188),"")</f>
        <v>2464AGNHPV</v>
      </c>
      <c r="D188" s="188" t="s">
        <v>7594</v>
      </c>
      <c r="E188" s="184" t="s">
        <v>7165</v>
      </c>
      <c r="F188" s="185"/>
      <c r="G188" s="185" t="s">
        <v>7163</v>
      </c>
      <c r="H188" s="185" t="str">
        <f>IF(AB188="+","P","")</f>
        <v>P</v>
      </c>
      <c r="I188" s="185"/>
      <c r="J188" s="185" t="str">
        <f>IF(Z188="+","V","")</f>
        <v>V</v>
      </c>
      <c r="K188" s="185"/>
      <c r="L188" s="185"/>
      <c r="M188" s="715" t="s">
        <v>7197</v>
      </c>
      <c r="N188" s="716"/>
      <c r="O188" s="716"/>
      <c r="P188" s="716"/>
      <c r="Q188" s="716"/>
      <c r="R188" s="716"/>
      <c r="S188" s="716"/>
      <c r="T188" s="716"/>
      <c r="U188" s="716"/>
      <c r="V188" s="717"/>
      <c r="W188" s="119" t="s">
        <v>7593</v>
      </c>
      <c r="X188" s="15" t="s">
        <v>10876</v>
      </c>
      <c r="Y188" s="6" t="s">
        <v>4658</v>
      </c>
      <c r="Z188" s="6" t="s">
        <v>4658</v>
      </c>
      <c r="AA188" s="6" t="s">
        <v>4658</v>
      </c>
      <c r="AB188" s="6" t="s">
        <v>4658</v>
      </c>
      <c r="AC188" s="6"/>
      <c r="AD188" s="23" t="s">
        <v>7595</v>
      </c>
      <c r="AE188" s="557">
        <f>INDEX([1]TDSheet!$AY$14:$AY$25000,MATCH($B188,[1]TDSheet!$B$14:$B$25000,0))</f>
        <v>13500</v>
      </c>
      <c r="AF188" s="111"/>
      <c r="AG188" s="501"/>
    </row>
    <row r="189" spans="1:33" ht="17.25" customHeight="1">
      <c r="A189" s="3">
        <f>ROW(189:189)-SUM(AF$1:AF189)</f>
        <v>182</v>
      </c>
      <c r="B189" s="174" t="s">
        <v>7223</v>
      </c>
      <c r="C189" s="174" t="str">
        <f>IF(D189&lt;&gt;"",CONCATENATE(D189,E189,F189,G189,H189,I189,J189,K189,L189),"")</f>
        <v>2464AGNBLPV</v>
      </c>
      <c r="D189" s="188" t="s">
        <v>7594</v>
      </c>
      <c r="E189" s="184" t="s">
        <v>7161</v>
      </c>
      <c r="F189" s="185"/>
      <c r="G189" s="185"/>
      <c r="H189" s="185" t="str">
        <f>IF(AB189="+","P","")</f>
        <v>P</v>
      </c>
      <c r="I189" s="185"/>
      <c r="J189" s="185" t="str">
        <f>IF(Z189="+","V","")</f>
        <v>V</v>
      </c>
      <c r="K189" s="185"/>
      <c r="L189" s="185"/>
      <c r="M189" s="715" t="s">
        <v>7222</v>
      </c>
      <c r="N189" s="716"/>
      <c r="O189" s="716"/>
      <c r="P189" s="716"/>
      <c r="Q189" s="716"/>
      <c r="R189" s="716"/>
      <c r="S189" s="716"/>
      <c r="T189" s="716"/>
      <c r="U189" s="716"/>
      <c r="V189" s="717"/>
      <c r="W189" s="119" t="s">
        <v>7593</v>
      </c>
      <c r="X189" s="15" t="s">
        <v>10876</v>
      </c>
      <c r="Y189" s="6" t="s">
        <v>4658</v>
      </c>
      <c r="Z189" s="6" t="s">
        <v>4658</v>
      </c>
      <c r="AA189" s="6" t="s">
        <v>4658</v>
      </c>
      <c r="AB189" s="6" t="s">
        <v>4658</v>
      </c>
      <c r="AC189" s="6"/>
      <c r="AD189" s="23" t="s">
        <v>7595</v>
      </c>
      <c r="AE189" s="557">
        <f>INDEX([1]TDSheet!$AY$14:$AY$25000,MATCH($B189,[1]TDSheet!$B$14:$B$25000,0))</f>
        <v>3900</v>
      </c>
      <c r="AF189" s="111"/>
      <c r="AG189" s="501"/>
    </row>
    <row r="190" spans="1:33" ht="17.25" customHeight="1">
      <c r="A190" s="3">
        <f>ROW(190:190)-SUM(AF$1:AF190)</f>
        <v>183</v>
      </c>
      <c r="B190" s="174" t="s">
        <v>15065</v>
      </c>
      <c r="C190" s="174" t="str">
        <f t="shared" ref="C190" si="45">IF(D190&lt;&gt;"",CONCATENATE(D190,E190,F190,G190,H190,I190,J190,K190,L190),"")</f>
        <v>2487AGNBLPV</v>
      </c>
      <c r="D190" s="447" t="s">
        <v>15066</v>
      </c>
      <c r="E190" s="387" t="s">
        <v>7161</v>
      </c>
      <c r="F190" s="388"/>
      <c r="G190" s="388"/>
      <c r="H190" s="388" t="str">
        <f t="shared" ref="H190" si="46">IF(AB190="+","P","")</f>
        <v>P</v>
      </c>
      <c r="I190" s="388"/>
      <c r="J190" s="388" t="str">
        <f t="shared" ref="J190" si="47">IF(Z190="+","V","")</f>
        <v>V</v>
      </c>
      <c r="K190" s="388"/>
      <c r="L190" s="388"/>
      <c r="M190" s="715" t="s">
        <v>15067</v>
      </c>
      <c r="N190" s="716"/>
      <c r="O190" s="716"/>
      <c r="P190" s="716"/>
      <c r="Q190" s="716"/>
      <c r="R190" s="716"/>
      <c r="S190" s="716"/>
      <c r="T190" s="716"/>
      <c r="U190" s="716"/>
      <c r="V190" s="717"/>
      <c r="W190" s="119" t="s">
        <v>15068</v>
      </c>
      <c r="X190" s="15" t="s">
        <v>9187</v>
      </c>
      <c r="Y190" s="6" t="s">
        <v>4658</v>
      </c>
      <c r="Z190" s="6" t="s">
        <v>4658</v>
      </c>
      <c r="AA190" s="6"/>
      <c r="AB190" s="6" t="s">
        <v>4658</v>
      </c>
      <c r="AC190" s="6"/>
      <c r="AD190" s="23" t="s">
        <v>15069</v>
      </c>
      <c r="AE190" s="570">
        <f>INDEX([1]TDSheet!$AY$14:$AY$25000,MATCH($B190,[1]TDSheet!$B$14:$B$25000,0))</f>
        <v>3550</v>
      </c>
      <c r="AF190" s="111"/>
      <c r="AG190" s="501"/>
    </row>
    <row r="191" spans="1:33" ht="17.25" customHeight="1">
      <c r="A191" s="3">
        <f>ROW(191:191)-SUM(AF$1:AF191)</f>
        <v>184</v>
      </c>
      <c r="B191" s="174" t="s">
        <v>9053</v>
      </c>
      <c r="C191" s="174"/>
      <c r="D191" s="188"/>
      <c r="E191" s="184"/>
      <c r="F191" s="185"/>
      <c r="G191" s="185"/>
      <c r="H191" s="185" t="str">
        <f>IF(AB191="+","P","")</f>
        <v>P</v>
      </c>
      <c r="I191" s="185"/>
      <c r="J191" s="185" t="str">
        <f>IF(Z191="+","V","")</f>
        <v>V</v>
      </c>
      <c r="K191" s="185"/>
      <c r="L191" s="185"/>
      <c r="M191" s="715" t="s">
        <v>9052</v>
      </c>
      <c r="N191" s="716"/>
      <c r="O191" s="716"/>
      <c r="P191" s="716"/>
      <c r="Q191" s="716"/>
      <c r="R191" s="716"/>
      <c r="S191" s="716"/>
      <c r="T191" s="716"/>
      <c r="U191" s="716"/>
      <c r="V191" s="717"/>
      <c r="W191" s="119" t="s">
        <v>9050</v>
      </c>
      <c r="X191" s="15" t="s">
        <v>10877</v>
      </c>
      <c r="Y191" s="6" t="s">
        <v>4658</v>
      </c>
      <c r="Z191" s="6" t="s">
        <v>4658</v>
      </c>
      <c r="AA191" s="6"/>
      <c r="AB191" s="6" t="s">
        <v>4658</v>
      </c>
      <c r="AC191" s="6"/>
      <c r="AD191" s="23" t="s">
        <v>9051</v>
      </c>
      <c r="AE191" s="557">
        <f>INDEX([1]TDSheet!$AY$14:$AY$25000,MATCH($B191,[1]TDSheet!$B$14:$B$25000,0))</f>
        <v>3450</v>
      </c>
      <c r="AF191" s="111"/>
      <c r="AG191" s="501"/>
    </row>
    <row r="192" spans="1:33" ht="17.25" customHeight="1">
      <c r="A192" s="3">
        <f>ROW(192:192)-SUM(AF$1:AF192)</f>
        <v>185</v>
      </c>
      <c r="B192" s="174" t="s">
        <v>5389</v>
      </c>
      <c r="C192" s="174" t="str">
        <f t="shared" si="36"/>
        <v>2439AGNBLV</v>
      </c>
      <c r="D192" s="188" t="s">
        <v>5671</v>
      </c>
      <c r="E192" s="184" t="s">
        <v>7161</v>
      </c>
      <c r="F192" s="185"/>
      <c r="G192" s="185"/>
      <c r="H192" s="185" t="str">
        <f t="shared" si="22"/>
        <v/>
      </c>
      <c r="I192" s="185"/>
      <c r="J192" s="185" t="str">
        <f t="shared" si="35"/>
        <v>V</v>
      </c>
      <c r="K192" s="185"/>
      <c r="L192" s="185"/>
      <c r="M192" s="715" t="s">
        <v>5227</v>
      </c>
      <c r="N192" s="716"/>
      <c r="O192" s="716"/>
      <c r="P192" s="716"/>
      <c r="Q192" s="716"/>
      <c r="R192" s="716"/>
      <c r="S192" s="716"/>
      <c r="T192" s="716"/>
      <c r="U192" s="716"/>
      <c r="V192" s="717"/>
      <c r="W192" s="119" t="s">
        <v>7336</v>
      </c>
      <c r="X192" s="15" t="s">
        <v>5527</v>
      </c>
      <c r="Y192" s="6" t="s">
        <v>4658</v>
      </c>
      <c r="Z192" s="6" t="s">
        <v>4658</v>
      </c>
      <c r="AA192" s="6"/>
      <c r="AB192" s="6"/>
      <c r="AC192" s="6" t="s">
        <v>4658</v>
      </c>
      <c r="AD192" s="23" t="s">
        <v>5673</v>
      </c>
      <c r="AE192" s="557">
        <f>INDEX([1]TDSheet!$AY$14:$AY$25000,MATCH($B192,[1]TDSheet!$B$14:$B$25000,0))</f>
        <v>3150</v>
      </c>
      <c r="AF192" s="111"/>
      <c r="AG192" s="501"/>
    </row>
    <row r="193" spans="1:33" ht="17.25" customHeight="1">
      <c r="A193" s="3">
        <f>ROW(193:193)-SUM(AF$1:AF193)</f>
        <v>186</v>
      </c>
      <c r="B193" s="174" t="s">
        <v>5390</v>
      </c>
      <c r="C193" s="174" t="str">
        <f t="shared" si="36"/>
        <v>2439AGNBLPV</v>
      </c>
      <c r="D193" s="188" t="s">
        <v>5671</v>
      </c>
      <c r="E193" s="184" t="s">
        <v>7161</v>
      </c>
      <c r="F193" s="185"/>
      <c r="G193" s="185"/>
      <c r="H193" s="185" t="str">
        <f t="shared" si="22"/>
        <v>P</v>
      </c>
      <c r="I193" s="185"/>
      <c r="J193" s="185" t="str">
        <f t="shared" si="35"/>
        <v>V</v>
      </c>
      <c r="K193" s="185"/>
      <c r="L193" s="185"/>
      <c r="M193" s="715" t="s">
        <v>5227</v>
      </c>
      <c r="N193" s="716"/>
      <c r="O193" s="716"/>
      <c r="P193" s="716"/>
      <c r="Q193" s="716"/>
      <c r="R193" s="716"/>
      <c r="S193" s="716"/>
      <c r="T193" s="716"/>
      <c r="U193" s="716"/>
      <c r="V193" s="717"/>
      <c r="W193" s="119" t="s">
        <v>7336</v>
      </c>
      <c r="X193" s="15" t="s">
        <v>5527</v>
      </c>
      <c r="Y193" s="6" t="s">
        <v>4658</v>
      </c>
      <c r="Z193" s="6" t="s">
        <v>4658</v>
      </c>
      <c r="AA193" s="6"/>
      <c r="AB193" s="6" t="s">
        <v>4658</v>
      </c>
      <c r="AC193" s="6"/>
      <c r="AD193" s="23" t="s">
        <v>5673</v>
      </c>
      <c r="AE193" s="557">
        <f>INDEX([1]TDSheet!$AY$14:$AY$25000,MATCH($B193,[1]TDSheet!$B$14:$B$25000,0))</f>
        <v>3150</v>
      </c>
      <c r="AF193" s="111"/>
      <c r="AG193" s="501"/>
    </row>
    <row r="194" spans="1:33" ht="17.25" customHeight="1">
      <c r="A194" s="3">
        <f>ROW(194:194)-SUM(AF$1:AF194)</f>
        <v>187</v>
      </c>
      <c r="B194" s="174" t="s">
        <v>5391</v>
      </c>
      <c r="C194" s="174" t="str">
        <f t="shared" si="36"/>
        <v>2439AGNBLVZ</v>
      </c>
      <c r="D194" s="188" t="s">
        <v>5671</v>
      </c>
      <c r="E194" s="184" t="s">
        <v>7161</v>
      </c>
      <c r="F194" s="185"/>
      <c r="G194" s="185"/>
      <c r="H194" s="185" t="str">
        <f t="shared" si="22"/>
        <v/>
      </c>
      <c r="I194" s="185"/>
      <c r="J194" s="185" t="str">
        <f t="shared" si="35"/>
        <v>V</v>
      </c>
      <c r="K194" s="185" t="s">
        <v>5835</v>
      </c>
      <c r="L194" s="185"/>
      <c r="M194" s="715" t="s">
        <v>5228</v>
      </c>
      <c r="N194" s="716"/>
      <c r="O194" s="716"/>
      <c r="P194" s="716"/>
      <c r="Q194" s="716"/>
      <c r="R194" s="716"/>
      <c r="S194" s="716"/>
      <c r="T194" s="716"/>
      <c r="U194" s="716"/>
      <c r="V194" s="717"/>
      <c r="W194" s="119" t="s">
        <v>7336</v>
      </c>
      <c r="X194" s="15" t="s">
        <v>5527</v>
      </c>
      <c r="Y194" s="6" t="s">
        <v>4658</v>
      </c>
      <c r="Z194" s="6" t="s">
        <v>4658</v>
      </c>
      <c r="AA194" s="6"/>
      <c r="AB194" s="6"/>
      <c r="AC194" s="6" t="s">
        <v>4658</v>
      </c>
      <c r="AD194" s="23" t="s">
        <v>5673</v>
      </c>
      <c r="AE194" s="557">
        <f>INDEX([1]TDSheet!$AY$14:$AY$25000,MATCH($B194,[1]TDSheet!$B$14:$B$25000,0))</f>
        <v>4050</v>
      </c>
      <c r="AF194" s="111"/>
      <c r="AG194" s="501"/>
    </row>
    <row r="195" spans="1:33" ht="17.25" customHeight="1">
      <c r="A195" s="3">
        <f>ROW(195:195)-SUM(AF$1:AF195)</f>
        <v>188</v>
      </c>
      <c r="B195" s="174" t="s">
        <v>5392</v>
      </c>
      <c r="C195" s="174" t="str">
        <f t="shared" si="36"/>
        <v>2439AGNBLPVZ</v>
      </c>
      <c r="D195" s="188" t="s">
        <v>5671</v>
      </c>
      <c r="E195" s="184" t="s">
        <v>7161</v>
      </c>
      <c r="F195" s="185"/>
      <c r="G195" s="185"/>
      <c r="H195" s="185" t="str">
        <f t="shared" si="22"/>
        <v>P</v>
      </c>
      <c r="I195" s="185"/>
      <c r="J195" s="185" t="str">
        <f t="shared" si="35"/>
        <v>V</v>
      </c>
      <c r="K195" s="185" t="s">
        <v>5835</v>
      </c>
      <c r="L195" s="185"/>
      <c r="M195" s="715" t="s">
        <v>5228</v>
      </c>
      <c r="N195" s="716"/>
      <c r="O195" s="716"/>
      <c r="P195" s="716"/>
      <c r="Q195" s="716"/>
      <c r="R195" s="716"/>
      <c r="S195" s="716"/>
      <c r="T195" s="716"/>
      <c r="U195" s="716"/>
      <c r="V195" s="717"/>
      <c r="W195" s="119" t="s">
        <v>7336</v>
      </c>
      <c r="X195" s="15" t="s">
        <v>5527</v>
      </c>
      <c r="Y195" s="6" t="s">
        <v>4658</v>
      </c>
      <c r="Z195" s="6" t="s">
        <v>4658</v>
      </c>
      <c r="AA195" s="6"/>
      <c r="AB195" s="6" t="s">
        <v>4658</v>
      </c>
      <c r="AC195" s="6"/>
      <c r="AD195" s="23" t="s">
        <v>5673</v>
      </c>
      <c r="AE195" s="557">
        <f>INDEX([1]TDSheet!$AY$14:$AY$25000,MATCH($B195,[1]TDSheet!$B$14:$B$25000,0))</f>
        <v>4050</v>
      </c>
      <c r="AF195" s="111"/>
      <c r="AG195" s="501"/>
    </row>
    <row r="196" spans="1:33" ht="17.25" customHeight="1">
      <c r="A196" s="3">
        <f>ROW(196:196)-SUM(AF$1:AF196)</f>
        <v>189</v>
      </c>
      <c r="B196" s="174" t="s">
        <v>5393</v>
      </c>
      <c r="C196" s="174" t="str">
        <f t="shared" si="36"/>
        <v>2452AGNBLPV</v>
      </c>
      <c r="D196" s="188" t="s">
        <v>5674</v>
      </c>
      <c r="E196" s="184" t="s">
        <v>7161</v>
      </c>
      <c r="F196" s="185"/>
      <c r="G196" s="185"/>
      <c r="H196" s="185" t="str">
        <f t="shared" si="22"/>
        <v>P</v>
      </c>
      <c r="I196" s="185"/>
      <c r="J196" s="185" t="str">
        <f t="shared" si="35"/>
        <v>V</v>
      </c>
      <c r="K196" s="185"/>
      <c r="L196" s="185"/>
      <c r="M196" s="715" t="s">
        <v>5229</v>
      </c>
      <c r="N196" s="716"/>
      <c r="O196" s="716"/>
      <c r="P196" s="716"/>
      <c r="Q196" s="716"/>
      <c r="R196" s="716"/>
      <c r="S196" s="716"/>
      <c r="T196" s="716"/>
      <c r="U196" s="716"/>
      <c r="V196" s="717"/>
      <c r="W196" s="119" t="s">
        <v>7337</v>
      </c>
      <c r="X196" s="15" t="s">
        <v>7327</v>
      </c>
      <c r="Y196" s="6" t="s">
        <v>4658</v>
      </c>
      <c r="Z196" s="6" t="s">
        <v>4658</v>
      </c>
      <c r="AA196" s="6" t="s">
        <v>4658</v>
      </c>
      <c r="AB196" s="6" t="s">
        <v>4658</v>
      </c>
      <c r="AC196" s="6"/>
      <c r="AD196" s="23" t="s">
        <v>5675</v>
      </c>
      <c r="AE196" s="557">
        <f>INDEX([1]TDSheet!$AY$14:$AY$25000,MATCH($B196,[1]TDSheet!$B$14:$B$25000,0))</f>
        <v>3250</v>
      </c>
      <c r="AF196" s="111"/>
      <c r="AG196" s="501"/>
    </row>
    <row r="197" spans="1:33" ht="17.25" customHeight="1">
      <c r="A197" s="3">
        <f>ROW(197:197)-SUM(AF$1:AF197)</f>
        <v>190</v>
      </c>
      <c r="B197" s="174" t="s">
        <v>5394</v>
      </c>
      <c r="C197" s="174" t="str">
        <f t="shared" si="36"/>
        <v>2452AGNBLPV</v>
      </c>
      <c r="D197" s="188" t="s">
        <v>5674</v>
      </c>
      <c r="E197" s="184" t="s">
        <v>7161</v>
      </c>
      <c r="F197" s="185"/>
      <c r="G197" s="185"/>
      <c r="H197" s="185" t="str">
        <f>IF(AB197="+","P","")</f>
        <v>P</v>
      </c>
      <c r="I197" s="185"/>
      <c r="J197" s="185" t="str">
        <f>IF(Z197="+","V","")</f>
        <v>V</v>
      </c>
      <c r="K197" s="185"/>
      <c r="L197" s="185"/>
      <c r="M197" s="715" t="s">
        <v>5274</v>
      </c>
      <c r="N197" s="716"/>
      <c r="O197" s="716"/>
      <c r="P197" s="716"/>
      <c r="Q197" s="716"/>
      <c r="R197" s="716"/>
      <c r="S197" s="716"/>
      <c r="T197" s="716"/>
      <c r="U197" s="716"/>
      <c r="V197" s="717"/>
      <c r="W197" s="119" t="s">
        <v>7337</v>
      </c>
      <c r="X197" s="15" t="s">
        <v>7327</v>
      </c>
      <c r="Y197" s="6" t="s">
        <v>4658</v>
      </c>
      <c r="Z197" s="6" t="s">
        <v>4658</v>
      </c>
      <c r="AA197" s="6" t="s">
        <v>4658</v>
      </c>
      <c r="AB197" s="6" t="s">
        <v>4658</v>
      </c>
      <c r="AC197" s="6"/>
      <c r="AD197" s="23" t="s">
        <v>5675</v>
      </c>
      <c r="AE197" s="557">
        <f>INDEX([1]TDSheet!$AY$14:$AY$25000,MATCH($B197,[1]TDSheet!$B$14:$B$25000,0))</f>
        <v>3250</v>
      </c>
      <c r="AF197" s="111"/>
      <c r="AG197" s="501"/>
    </row>
    <row r="198" spans="1:33" ht="17.25" customHeight="1">
      <c r="A198" s="3">
        <f>ROW(198:198)-SUM(AF$1:AF198)</f>
        <v>191</v>
      </c>
      <c r="B198" s="174" t="s">
        <v>5395</v>
      </c>
      <c r="C198" s="174" t="str">
        <f t="shared" si="36"/>
        <v>2452AGNBLPVZ</v>
      </c>
      <c r="D198" s="188" t="s">
        <v>5674</v>
      </c>
      <c r="E198" s="184" t="s">
        <v>7161</v>
      </c>
      <c r="F198" s="185"/>
      <c r="G198" s="185"/>
      <c r="H198" s="185" t="str">
        <f t="shared" si="22"/>
        <v>P</v>
      </c>
      <c r="I198" s="185"/>
      <c r="J198" s="185" t="str">
        <f t="shared" si="35"/>
        <v>V</v>
      </c>
      <c r="K198" s="185" t="s">
        <v>5835</v>
      </c>
      <c r="L198" s="185"/>
      <c r="M198" s="715" t="s">
        <v>5230</v>
      </c>
      <c r="N198" s="716"/>
      <c r="O198" s="716"/>
      <c r="P198" s="716"/>
      <c r="Q198" s="716"/>
      <c r="R198" s="716"/>
      <c r="S198" s="716"/>
      <c r="T198" s="716"/>
      <c r="U198" s="716"/>
      <c r="V198" s="717"/>
      <c r="W198" s="119" t="s">
        <v>7337</v>
      </c>
      <c r="X198" s="15" t="s">
        <v>7327</v>
      </c>
      <c r="Y198" s="6" t="s">
        <v>4658</v>
      </c>
      <c r="Z198" s="6" t="s">
        <v>4658</v>
      </c>
      <c r="AA198" s="6" t="s">
        <v>4658</v>
      </c>
      <c r="AB198" s="6" t="s">
        <v>4658</v>
      </c>
      <c r="AC198" s="6"/>
      <c r="AD198" s="23" t="s">
        <v>5675</v>
      </c>
      <c r="AE198" s="557">
        <f>INDEX([1]TDSheet!$AY$14:$AY$25000,MATCH($B198,[1]TDSheet!$B$14:$B$25000,0))</f>
        <v>4250</v>
      </c>
      <c r="AF198" s="111"/>
      <c r="AG198" s="501"/>
    </row>
    <row r="199" spans="1:33" ht="17.25" customHeight="1">
      <c r="A199" s="3">
        <f>ROW(199:199)-SUM(AF$1:AF199)</f>
        <v>192</v>
      </c>
      <c r="B199" s="174" t="s">
        <v>5396</v>
      </c>
      <c r="C199" s="174" t="str">
        <f t="shared" ref="C199:C210" si="48">IF(D199&lt;&gt;"",CONCATENATE(D199,E199,F199,G199,H199,I199,J199,K199,L199),"")</f>
        <v>2473AGNBLPV</v>
      </c>
      <c r="D199" s="188" t="s">
        <v>457</v>
      </c>
      <c r="E199" s="184" t="s">
        <v>7161</v>
      </c>
      <c r="F199" s="185"/>
      <c r="G199" s="185"/>
      <c r="H199" s="185" t="str">
        <f t="shared" ref="H199:H210" si="49">IF(AB199="+","P","")</f>
        <v>P</v>
      </c>
      <c r="I199" s="185"/>
      <c r="J199" s="185" t="str">
        <f t="shared" ref="J199:J210" si="50">IF(Z199="+","V","")</f>
        <v>V</v>
      </c>
      <c r="K199" s="185"/>
      <c r="L199" s="185"/>
      <c r="M199" s="715" t="s">
        <v>5238</v>
      </c>
      <c r="N199" s="716"/>
      <c r="O199" s="716"/>
      <c r="P199" s="716"/>
      <c r="Q199" s="716"/>
      <c r="R199" s="716"/>
      <c r="S199" s="716"/>
      <c r="T199" s="716"/>
      <c r="U199" s="716"/>
      <c r="V199" s="717"/>
      <c r="W199" s="119" t="s">
        <v>6603</v>
      </c>
      <c r="X199" s="15" t="s">
        <v>10878</v>
      </c>
      <c r="Y199" s="6" t="s">
        <v>4658</v>
      </c>
      <c r="Z199" s="6" t="s">
        <v>4658</v>
      </c>
      <c r="AA199" s="6"/>
      <c r="AB199" s="6" t="s">
        <v>4658</v>
      </c>
      <c r="AC199" s="6"/>
      <c r="AD199" s="23" t="s">
        <v>5675</v>
      </c>
      <c r="AE199" s="557">
        <f>INDEX([1]TDSheet!$AY$14:$AY$25000,MATCH($B199,[1]TDSheet!$B$14:$B$25000,0))</f>
        <v>3600</v>
      </c>
      <c r="AF199" s="111"/>
      <c r="AG199" s="501"/>
    </row>
    <row r="200" spans="1:33" ht="17.25" customHeight="1">
      <c r="A200" s="3">
        <f>ROW(200:200)-SUM(AF$1:AF200)</f>
        <v>193</v>
      </c>
      <c r="B200" s="174" t="s">
        <v>587</v>
      </c>
      <c r="C200" s="174" t="str">
        <f t="shared" si="48"/>
        <v>2473AGNBLPVZ</v>
      </c>
      <c r="D200" s="188" t="s">
        <v>457</v>
      </c>
      <c r="E200" s="184" t="s">
        <v>7161</v>
      </c>
      <c r="F200" s="185"/>
      <c r="G200" s="185"/>
      <c r="H200" s="185" t="str">
        <f t="shared" si="49"/>
        <v>P</v>
      </c>
      <c r="I200" s="185"/>
      <c r="J200" s="185" t="str">
        <f t="shared" si="50"/>
        <v>V</v>
      </c>
      <c r="K200" s="185" t="s">
        <v>5835</v>
      </c>
      <c r="L200" s="185"/>
      <c r="M200" s="715" t="s">
        <v>589</v>
      </c>
      <c r="N200" s="716"/>
      <c r="O200" s="716"/>
      <c r="P200" s="716"/>
      <c r="Q200" s="716"/>
      <c r="R200" s="716"/>
      <c r="S200" s="716"/>
      <c r="T200" s="716"/>
      <c r="U200" s="716"/>
      <c r="V200" s="717"/>
      <c r="W200" s="119" t="s">
        <v>6603</v>
      </c>
      <c r="X200" s="15" t="s">
        <v>10878</v>
      </c>
      <c r="Y200" s="6" t="s">
        <v>4658</v>
      </c>
      <c r="Z200" s="6" t="s">
        <v>4658</v>
      </c>
      <c r="AA200" s="6"/>
      <c r="AB200" s="6" t="s">
        <v>4658</v>
      </c>
      <c r="AC200" s="6"/>
      <c r="AD200" s="23" t="s">
        <v>5675</v>
      </c>
      <c r="AE200" s="557">
        <f>INDEX([1]TDSheet!$AY$14:$AY$25000,MATCH($B200,[1]TDSheet!$B$14:$B$25000,0))</f>
        <v>4250</v>
      </c>
      <c r="AF200" s="111"/>
      <c r="AG200" s="501"/>
    </row>
    <row r="201" spans="1:33" ht="17.25" customHeight="1">
      <c r="A201" s="3">
        <f>ROW(201:201)-SUM(AF$1:AF201)</f>
        <v>194</v>
      </c>
      <c r="B201" s="174" t="s">
        <v>588</v>
      </c>
      <c r="C201" s="174" t="str">
        <f t="shared" si="48"/>
        <v>2473AGNBLPVZM</v>
      </c>
      <c r="D201" s="188" t="s">
        <v>457</v>
      </c>
      <c r="E201" s="184" t="s">
        <v>7161</v>
      </c>
      <c r="F201" s="185"/>
      <c r="G201" s="185"/>
      <c r="H201" s="185" t="str">
        <f t="shared" si="49"/>
        <v>P</v>
      </c>
      <c r="I201" s="185"/>
      <c r="J201" s="185" t="str">
        <f t="shared" si="50"/>
        <v>V</v>
      </c>
      <c r="K201" s="185" t="s">
        <v>586</v>
      </c>
      <c r="L201" s="185"/>
      <c r="M201" s="715" t="s">
        <v>590</v>
      </c>
      <c r="N201" s="716"/>
      <c r="O201" s="716"/>
      <c r="P201" s="716"/>
      <c r="Q201" s="716"/>
      <c r="R201" s="716"/>
      <c r="S201" s="716"/>
      <c r="T201" s="716"/>
      <c r="U201" s="716"/>
      <c r="V201" s="717"/>
      <c r="W201" s="119" t="s">
        <v>6603</v>
      </c>
      <c r="X201" s="15" t="s">
        <v>10878</v>
      </c>
      <c r="Y201" s="6" t="s">
        <v>4658</v>
      </c>
      <c r="Z201" s="6" t="s">
        <v>4658</v>
      </c>
      <c r="AA201" s="6"/>
      <c r="AB201" s="6" t="s">
        <v>4658</v>
      </c>
      <c r="AC201" s="6"/>
      <c r="AD201" s="23" t="s">
        <v>5675</v>
      </c>
      <c r="AE201" s="557">
        <f>INDEX([1]TDSheet!$AY$14:$AY$25000,MATCH($B201,[1]TDSheet!$B$14:$B$25000,0))</f>
        <v>4900</v>
      </c>
      <c r="AF201" s="111"/>
      <c r="AG201" s="501"/>
    </row>
    <row r="202" spans="1:33" ht="17.25" customHeight="1">
      <c r="A202" s="3">
        <f>ROW(202:202)-SUM(AF$1:AF202)</f>
        <v>195</v>
      </c>
      <c r="B202" s="174" t="s">
        <v>5397</v>
      </c>
      <c r="C202" s="174" t="str">
        <f t="shared" si="48"/>
        <v>2473AGNBLPV</v>
      </c>
      <c r="D202" s="188" t="s">
        <v>457</v>
      </c>
      <c r="E202" s="184" t="s">
        <v>7161</v>
      </c>
      <c r="F202" s="185"/>
      <c r="G202" s="185"/>
      <c r="H202" s="185" t="str">
        <f t="shared" si="49"/>
        <v>P</v>
      </c>
      <c r="I202" s="185"/>
      <c r="J202" s="185" t="str">
        <f t="shared" si="50"/>
        <v>V</v>
      </c>
      <c r="K202" s="185"/>
      <c r="L202" s="185"/>
      <c r="M202" s="715" t="s">
        <v>5239</v>
      </c>
      <c r="N202" s="716"/>
      <c r="O202" s="716"/>
      <c r="P202" s="716"/>
      <c r="Q202" s="716"/>
      <c r="R202" s="716"/>
      <c r="S202" s="716"/>
      <c r="T202" s="716"/>
      <c r="U202" s="716"/>
      <c r="V202" s="717"/>
      <c r="W202" s="119" t="s">
        <v>6603</v>
      </c>
      <c r="X202" s="15" t="s">
        <v>10878</v>
      </c>
      <c r="Y202" s="6" t="s">
        <v>4658</v>
      </c>
      <c r="Z202" s="6" t="s">
        <v>4658</v>
      </c>
      <c r="AA202" s="6"/>
      <c r="AB202" s="6" t="s">
        <v>4658</v>
      </c>
      <c r="AC202" s="6"/>
      <c r="AD202" s="23" t="s">
        <v>5675</v>
      </c>
      <c r="AE202" s="557">
        <f>INDEX([1]TDSheet!$AY$14:$AY$25000,MATCH($B202,[1]TDSheet!$B$14:$B$25000,0))</f>
        <v>3600</v>
      </c>
      <c r="AF202" s="111"/>
      <c r="AG202" s="501"/>
    </row>
    <row r="203" spans="1:33" ht="17.25" customHeight="1">
      <c r="A203" s="3">
        <f>ROW(203:203)-SUM(AF$1:AF203)</f>
        <v>196</v>
      </c>
      <c r="B203" s="174" t="s">
        <v>591</v>
      </c>
      <c r="C203" s="174" t="str">
        <f t="shared" si="48"/>
        <v>2473AGNBLPVZ</v>
      </c>
      <c r="D203" s="188" t="s">
        <v>457</v>
      </c>
      <c r="E203" s="184" t="s">
        <v>7161</v>
      </c>
      <c r="F203" s="185"/>
      <c r="G203" s="185"/>
      <c r="H203" s="185" t="str">
        <f t="shared" si="49"/>
        <v>P</v>
      </c>
      <c r="I203" s="185"/>
      <c r="J203" s="185" t="str">
        <f t="shared" si="50"/>
        <v>V</v>
      </c>
      <c r="K203" s="185" t="s">
        <v>5835</v>
      </c>
      <c r="L203" s="185"/>
      <c r="M203" s="715" t="s">
        <v>593</v>
      </c>
      <c r="N203" s="716"/>
      <c r="O203" s="716"/>
      <c r="P203" s="716"/>
      <c r="Q203" s="716"/>
      <c r="R203" s="716"/>
      <c r="S203" s="716"/>
      <c r="T203" s="716"/>
      <c r="U203" s="716"/>
      <c r="V203" s="717"/>
      <c r="W203" s="119" t="s">
        <v>6603</v>
      </c>
      <c r="X203" s="15" t="s">
        <v>10878</v>
      </c>
      <c r="Y203" s="6" t="s">
        <v>4658</v>
      </c>
      <c r="Z203" s="6" t="s">
        <v>4658</v>
      </c>
      <c r="AA203" s="6"/>
      <c r="AB203" s="6" t="s">
        <v>4658</v>
      </c>
      <c r="AC203" s="6"/>
      <c r="AD203" s="23" t="s">
        <v>5675</v>
      </c>
      <c r="AE203" s="557">
        <f>INDEX([1]TDSheet!$AY$14:$AY$25000,MATCH($B203,[1]TDSheet!$B$14:$B$25000,0))</f>
        <v>4250</v>
      </c>
      <c r="AF203" s="111"/>
      <c r="AG203" s="501"/>
    </row>
    <row r="204" spans="1:33" ht="17.25" customHeight="1">
      <c r="A204" s="3">
        <f>ROW(204:204)-SUM(AF$1:AF204)</f>
        <v>197</v>
      </c>
      <c r="B204" s="174" t="s">
        <v>592</v>
      </c>
      <c r="C204" s="174" t="str">
        <f t="shared" si="48"/>
        <v>2473AGNBLPVZM</v>
      </c>
      <c r="D204" s="188" t="s">
        <v>457</v>
      </c>
      <c r="E204" s="184" t="s">
        <v>7161</v>
      </c>
      <c r="F204" s="185"/>
      <c r="G204" s="185"/>
      <c r="H204" s="185" t="str">
        <f t="shared" si="49"/>
        <v>P</v>
      </c>
      <c r="I204" s="185"/>
      <c r="J204" s="185" t="str">
        <f t="shared" si="50"/>
        <v>V</v>
      </c>
      <c r="K204" s="185" t="s">
        <v>586</v>
      </c>
      <c r="L204" s="185"/>
      <c r="M204" s="715" t="s">
        <v>594</v>
      </c>
      <c r="N204" s="716"/>
      <c r="O204" s="716"/>
      <c r="P204" s="716"/>
      <c r="Q204" s="716"/>
      <c r="R204" s="716"/>
      <c r="S204" s="716"/>
      <c r="T204" s="716"/>
      <c r="U204" s="716"/>
      <c r="V204" s="717"/>
      <c r="W204" s="119" t="s">
        <v>6603</v>
      </c>
      <c r="X204" s="15" t="s">
        <v>10878</v>
      </c>
      <c r="Y204" s="6" t="s">
        <v>4658</v>
      </c>
      <c r="Z204" s="6" t="s">
        <v>4658</v>
      </c>
      <c r="AA204" s="6"/>
      <c r="AB204" s="6" t="s">
        <v>4658</v>
      </c>
      <c r="AC204" s="6"/>
      <c r="AD204" s="23" t="s">
        <v>5675</v>
      </c>
      <c r="AE204" s="557">
        <f>INDEX([1]TDSheet!$AY$14:$AY$25000,MATCH($B204,[1]TDSheet!$B$14:$B$25000,0))</f>
        <v>4900</v>
      </c>
      <c r="AF204" s="111"/>
      <c r="AG204" s="501"/>
    </row>
    <row r="205" spans="1:33" ht="17.25" customHeight="1">
      <c r="A205" s="3">
        <f>ROW(205:205)-SUM(AF$1:AF205)</f>
        <v>198</v>
      </c>
      <c r="B205" s="174" t="s">
        <v>5398</v>
      </c>
      <c r="C205" s="174" t="str">
        <f t="shared" si="48"/>
        <v>2473AGNHPV</v>
      </c>
      <c r="D205" s="188" t="s">
        <v>457</v>
      </c>
      <c r="E205" s="184" t="s">
        <v>7165</v>
      </c>
      <c r="F205" s="185"/>
      <c r="G205" s="185" t="s">
        <v>7163</v>
      </c>
      <c r="H205" s="185" t="str">
        <f t="shared" si="49"/>
        <v>P</v>
      </c>
      <c r="I205" s="185"/>
      <c r="J205" s="185" t="str">
        <f t="shared" si="50"/>
        <v>V</v>
      </c>
      <c r="K205" s="185"/>
      <c r="L205" s="185"/>
      <c r="M205" s="715" t="s">
        <v>5240</v>
      </c>
      <c r="N205" s="716"/>
      <c r="O205" s="716"/>
      <c r="P205" s="716"/>
      <c r="Q205" s="716"/>
      <c r="R205" s="716"/>
      <c r="S205" s="716"/>
      <c r="T205" s="716"/>
      <c r="U205" s="716"/>
      <c r="V205" s="717"/>
      <c r="W205" s="119" t="s">
        <v>6603</v>
      </c>
      <c r="X205" s="15" t="s">
        <v>10878</v>
      </c>
      <c r="Y205" s="6" t="s">
        <v>4658</v>
      </c>
      <c r="Z205" s="6" t="s">
        <v>4658</v>
      </c>
      <c r="AA205" s="6"/>
      <c r="AB205" s="6" t="s">
        <v>4658</v>
      </c>
      <c r="AC205" s="6"/>
      <c r="AD205" s="23" t="s">
        <v>5675</v>
      </c>
      <c r="AE205" s="557">
        <f>INDEX([1]TDSheet!$AY$14:$AY$25000,MATCH($B205,[1]TDSheet!$B$14:$B$25000,0))</f>
        <v>14300</v>
      </c>
      <c r="AF205" s="111"/>
      <c r="AG205" s="501"/>
    </row>
    <row r="206" spans="1:33" ht="17.25" customHeight="1">
      <c r="A206" s="3">
        <f>ROW(206:206)-SUM(AF$1:AF206)</f>
        <v>199</v>
      </c>
      <c r="B206" s="174" t="s">
        <v>595</v>
      </c>
      <c r="C206" s="174" t="str">
        <f t="shared" si="48"/>
        <v>2473AGNHPVZ</v>
      </c>
      <c r="D206" s="188" t="s">
        <v>457</v>
      </c>
      <c r="E206" s="184" t="s">
        <v>7165</v>
      </c>
      <c r="F206" s="185"/>
      <c r="G206" s="185" t="s">
        <v>7163</v>
      </c>
      <c r="H206" s="185" t="str">
        <f t="shared" si="49"/>
        <v>P</v>
      </c>
      <c r="I206" s="185"/>
      <c r="J206" s="185" t="str">
        <f t="shared" si="50"/>
        <v>V</v>
      </c>
      <c r="K206" s="185" t="s">
        <v>5835</v>
      </c>
      <c r="L206" s="185"/>
      <c r="M206" s="715" t="s">
        <v>597</v>
      </c>
      <c r="N206" s="716"/>
      <c r="O206" s="716"/>
      <c r="P206" s="716"/>
      <c r="Q206" s="716"/>
      <c r="R206" s="716"/>
      <c r="S206" s="716"/>
      <c r="T206" s="716"/>
      <c r="U206" s="716"/>
      <c r="V206" s="717"/>
      <c r="W206" s="119" t="s">
        <v>6603</v>
      </c>
      <c r="X206" s="15" t="s">
        <v>10878</v>
      </c>
      <c r="Y206" s="6" t="s">
        <v>4658</v>
      </c>
      <c r="Z206" s="6" t="s">
        <v>4658</v>
      </c>
      <c r="AA206" s="6"/>
      <c r="AB206" s="6" t="s">
        <v>4658</v>
      </c>
      <c r="AC206" s="6"/>
      <c r="AD206" s="23" t="s">
        <v>5675</v>
      </c>
      <c r="AE206" s="557">
        <f>INDEX([1]TDSheet!$AY$14:$AY$25000,MATCH($B206,[1]TDSheet!$B$14:$B$25000,0))</f>
        <v>14950</v>
      </c>
      <c r="AF206" s="111"/>
      <c r="AG206" s="501"/>
    </row>
    <row r="207" spans="1:33" ht="17.25" customHeight="1">
      <c r="A207" s="3">
        <f>ROW(207:207)-SUM(AF$1:AF207)</f>
        <v>200</v>
      </c>
      <c r="B207" s="174" t="s">
        <v>596</v>
      </c>
      <c r="C207" s="174" t="str">
        <f t="shared" si="48"/>
        <v>2473AGNHPVZM</v>
      </c>
      <c r="D207" s="188" t="s">
        <v>457</v>
      </c>
      <c r="E207" s="184" t="s">
        <v>7165</v>
      </c>
      <c r="F207" s="185"/>
      <c r="G207" s="185" t="s">
        <v>7163</v>
      </c>
      <c r="H207" s="185" t="str">
        <f t="shared" si="49"/>
        <v>P</v>
      </c>
      <c r="I207" s="185"/>
      <c r="J207" s="185" t="str">
        <f t="shared" si="50"/>
        <v>V</v>
      </c>
      <c r="K207" s="185" t="s">
        <v>586</v>
      </c>
      <c r="L207" s="185"/>
      <c r="M207" s="715" t="s">
        <v>598</v>
      </c>
      <c r="N207" s="716"/>
      <c r="O207" s="716"/>
      <c r="P207" s="716"/>
      <c r="Q207" s="716"/>
      <c r="R207" s="716"/>
      <c r="S207" s="716"/>
      <c r="T207" s="716"/>
      <c r="U207" s="716"/>
      <c r="V207" s="717"/>
      <c r="W207" s="119" t="s">
        <v>6603</v>
      </c>
      <c r="X207" s="15" t="s">
        <v>10878</v>
      </c>
      <c r="Y207" s="6" t="s">
        <v>4658</v>
      </c>
      <c r="Z207" s="6" t="s">
        <v>4658</v>
      </c>
      <c r="AA207" s="6"/>
      <c r="AB207" s="6" t="s">
        <v>4658</v>
      </c>
      <c r="AC207" s="6"/>
      <c r="AD207" s="23" t="s">
        <v>5675</v>
      </c>
      <c r="AE207" s="557">
        <f>INDEX([1]TDSheet!$AY$14:$AY$25000,MATCH($B207,[1]TDSheet!$B$14:$B$25000,0))</f>
        <v>15600</v>
      </c>
      <c r="AF207" s="111"/>
      <c r="AG207" s="501"/>
    </row>
    <row r="208" spans="1:33" ht="17.25" customHeight="1">
      <c r="A208" s="3">
        <f>ROW(208:208)-SUM(AF$1:AF208)</f>
        <v>201</v>
      </c>
      <c r="B208" s="174" t="s">
        <v>5399</v>
      </c>
      <c r="C208" s="174" t="str">
        <f t="shared" si="48"/>
        <v>2473AGNHPV</v>
      </c>
      <c r="D208" s="188" t="s">
        <v>457</v>
      </c>
      <c r="E208" s="184" t="s">
        <v>7165</v>
      </c>
      <c r="F208" s="185"/>
      <c r="G208" s="185" t="s">
        <v>7163</v>
      </c>
      <c r="H208" s="185" t="str">
        <f t="shared" si="49"/>
        <v>P</v>
      </c>
      <c r="I208" s="185"/>
      <c r="J208" s="185" t="str">
        <f t="shared" si="50"/>
        <v>V</v>
      </c>
      <c r="K208" s="185"/>
      <c r="L208" s="185"/>
      <c r="M208" s="715" t="s">
        <v>5241</v>
      </c>
      <c r="N208" s="716"/>
      <c r="O208" s="716"/>
      <c r="P208" s="716"/>
      <c r="Q208" s="716"/>
      <c r="R208" s="716"/>
      <c r="S208" s="716"/>
      <c r="T208" s="716"/>
      <c r="U208" s="716"/>
      <c r="V208" s="717"/>
      <c r="W208" s="119" t="s">
        <v>6603</v>
      </c>
      <c r="X208" s="15" t="s">
        <v>10878</v>
      </c>
      <c r="Y208" s="6" t="s">
        <v>4658</v>
      </c>
      <c r="Z208" s="6" t="s">
        <v>4658</v>
      </c>
      <c r="AA208" s="6"/>
      <c r="AB208" s="6" t="s">
        <v>4658</v>
      </c>
      <c r="AC208" s="6"/>
      <c r="AD208" s="23" t="s">
        <v>5675</v>
      </c>
      <c r="AE208" s="557">
        <f>INDEX([1]TDSheet!$AY$14:$AY$25000,MATCH($B208,[1]TDSheet!$B$14:$B$25000,0))</f>
        <v>14300</v>
      </c>
      <c r="AF208" s="111"/>
      <c r="AG208" s="501"/>
    </row>
    <row r="209" spans="1:33" ht="17.25" customHeight="1">
      <c r="A209" s="3">
        <f>ROW(209:209)-SUM(AF$1:AF209)</f>
        <v>202</v>
      </c>
      <c r="B209" s="174" t="s">
        <v>599</v>
      </c>
      <c r="C209" s="174" t="str">
        <f t="shared" si="48"/>
        <v>2473AGNHPVZ</v>
      </c>
      <c r="D209" s="188" t="s">
        <v>457</v>
      </c>
      <c r="E209" s="184" t="s">
        <v>7165</v>
      </c>
      <c r="F209" s="185"/>
      <c r="G209" s="185" t="s">
        <v>7163</v>
      </c>
      <c r="H209" s="185" t="str">
        <f t="shared" si="49"/>
        <v>P</v>
      </c>
      <c r="I209" s="185"/>
      <c r="J209" s="185" t="str">
        <f t="shared" si="50"/>
        <v>V</v>
      </c>
      <c r="K209" s="185" t="s">
        <v>5835</v>
      </c>
      <c r="L209" s="185"/>
      <c r="M209" s="715" t="s">
        <v>601</v>
      </c>
      <c r="N209" s="716"/>
      <c r="O209" s="716"/>
      <c r="P209" s="716"/>
      <c r="Q209" s="716"/>
      <c r="R209" s="716"/>
      <c r="S209" s="716"/>
      <c r="T209" s="716"/>
      <c r="U209" s="716"/>
      <c r="V209" s="717"/>
      <c r="W209" s="119" t="s">
        <v>6603</v>
      </c>
      <c r="X209" s="15" t="s">
        <v>10878</v>
      </c>
      <c r="Y209" s="6" t="s">
        <v>4658</v>
      </c>
      <c r="Z209" s="6" t="s">
        <v>4658</v>
      </c>
      <c r="AA209" s="6"/>
      <c r="AB209" s="6" t="s">
        <v>4658</v>
      </c>
      <c r="AC209" s="6"/>
      <c r="AD209" s="23" t="s">
        <v>5675</v>
      </c>
      <c r="AE209" s="557">
        <f>INDEX([1]TDSheet!$AY$14:$AY$25000,MATCH($B209,[1]TDSheet!$B$14:$B$25000,0))</f>
        <v>14950</v>
      </c>
      <c r="AF209" s="111"/>
      <c r="AG209" s="501"/>
    </row>
    <row r="210" spans="1:33" ht="17.25" customHeight="1">
      <c r="A210" s="3">
        <f>ROW(210:210)-SUM(AF$1:AF210)</f>
        <v>203</v>
      </c>
      <c r="B210" s="174" t="s">
        <v>600</v>
      </c>
      <c r="C210" s="174" t="str">
        <f t="shared" si="48"/>
        <v>2473AGNHPVZM</v>
      </c>
      <c r="D210" s="188" t="s">
        <v>457</v>
      </c>
      <c r="E210" s="184" t="s">
        <v>7165</v>
      </c>
      <c r="F210" s="185"/>
      <c r="G210" s="185" t="s">
        <v>7163</v>
      </c>
      <c r="H210" s="185" t="str">
        <f t="shared" si="49"/>
        <v>P</v>
      </c>
      <c r="I210" s="185"/>
      <c r="J210" s="185" t="str">
        <f t="shared" si="50"/>
        <v>V</v>
      </c>
      <c r="K210" s="185" t="s">
        <v>586</v>
      </c>
      <c r="L210" s="185"/>
      <c r="M210" s="715" t="s">
        <v>602</v>
      </c>
      <c r="N210" s="716"/>
      <c r="O210" s="716"/>
      <c r="P210" s="716"/>
      <c r="Q210" s="716"/>
      <c r="R210" s="716"/>
      <c r="S210" s="716"/>
      <c r="T210" s="716"/>
      <c r="U210" s="716"/>
      <c r="V210" s="717"/>
      <c r="W210" s="119" t="s">
        <v>6603</v>
      </c>
      <c r="X210" s="15" t="s">
        <v>10878</v>
      </c>
      <c r="Y210" s="6" t="s">
        <v>4658</v>
      </c>
      <c r="Z210" s="6" t="s">
        <v>4658</v>
      </c>
      <c r="AA210" s="6"/>
      <c r="AB210" s="6" t="s">
        <v>4658</v>
      </c>
      <c r="AC210" s="6"/>
      <c r="AD210" s="23" t="s">
        <v>5675</v>
      </c>
      <c r="AE210" s="557">
        <f>INDEX([1]TDSheet!$AY$14:$AY$25000,MATCH($B210,[1]TDSheet!$B$14:$B$25000,0))</f>
        <v>15600</v>
      </c>
      <c r="AF210" s="111"/>
      <c r="AG210" s="501"/>
    </row>
    <row r="211" spans="1:33" ht="17.25" customHeight="1">
      <c r="A211" s="3">
        <f>ROW(211:211)-SUM(AF$1:AF211)</f>
        <v>204</v>
      </c>
      <c r="B211" s="174" t="s">
        <v>5400</v>
      </c>
      <c r="C211" s="174" t="str">
        <f>IF(D211&lt;&gt;"",CONCATENATE(D211,E211,F211,G211,H211,I211,J211,K211,L211),"")</f>
        <v>2456AGNBLPV</v>
      </c>
      <c r="D211" s="188" t="s">
        <v>5676</v>
      </c>
      <c r="E211" s="184" t="s">
        <v>7161</v>
      </c>
      <c r="F211" s="185"/>
      <c r="G211" s="185"/>
      <c r="H211" s="185" t="str">
        <f t="shared" si="22"/>
        <v>P</v>
      </c>
      <c r="I211" s="185"/>
      <c r="J211" s="185" t="str">
        <f t="shared" si="35"/>
        <v>V</v>
      </c>
      <c r="K211" s="185"/>
      <c r="L211" s="185"/>
      <c r="M211" s="715" t="s">
        <v>9593</v>
      </c>
      <c r="N211" s="716"/>
      <c r="O211" s="716"/>
      <c r="P211" s="716"/>
      <c r="Q211" s="716"/>
      <c r="R211" s="716"/>
      <c r="S211" s="716"/>
      <c r="T211" s="716"/>
      <c r="U211" s="716"/>
      <c r="V211" s="717"/>
      <c r="W211" s="119" t="s">
        <v>7556</v>
      </c>
      <c r="X211" s="15" t="s">
        <v>7539</v>
      </c>
      <c r="Y211" s="6" t="s">
        <v>4658</v>
      </c>
      <c r="Z211" s="6" t="s">
        <v>4658</v>
      </c>
      <c r="AA211" s="6"/>
      <c r="AB211" s="6" t="s">
        <v>4658</v>
      </c>
      <c r="AC211" s="6"/>
      <c r="AD211" s="23" t="s">
        <v>5678</v>
      </c>
      <c r="AE211" s="557">
        <f>INDEX([1]TDSheet!$AY$14:$AY$25000,MATCH($B211,[1]TDSheet!$B$14:$B$25000,0))</f>
        <v>3600</v>
      </c>
      <c r="AF211" s="111"/>
      <c r="AG211" s="501"/>
    </row>
    <row r="212" spans="1:33" ht="17.25" customHeight="1">
      <c r="A212" s="3">
        <f>ROW(212:212)-SUM(AF$1:AF212)</f>
        <v>205</v>
      </c>
      <c r="B212" s="174" t="s">
        <v>5401</v>
      </c>
      <c r="C212" s="174" t="str">
        <f>IF(D212&lt;&gt;"",CONCATENATE(D212,E212,F212,G212,H212,I212,J212,K212,L212),"")</f>
        <v>2456AGNBLPVZ</v>
      </c>
      <c r="D212" s="188" t="s">
        <v>5676</v>
      </c>
      <c r="E212" s="184" t="s">
        <v>7161</v>
      </c>
      <c r="F212" s="185"/>
      <c r="G212" s="185"/>
      <c r="H212" s="185" t="str">
        <f t="shared" si="22"/>
        <v>P</v>
      </c>
      <c r="I212" s="185"/>
      <c r="J212" s="185" t="str">
        <f t="shared" si="35"/>
        <v>V</v>
      </c>
      <c r="K212" s="185" t="s">
        <v>5835</v>
      </c>
      <c r="L212" s="185"/>
      <c r="M212" s="715" t="s">
        <v>9594</v>
      </c>
      <c r="N212" s="716"/>
      <c r="O212" s="716"/>
      <c r="P212" s="716"/>
      <c r="Q212" s="716"/>
      <c r="R212" s="716"/>
      <c r="S212" s="716"/>
      <c r="T212" s="716"/>
      <c r="U212" s="716"/>
      <c r="V212" s="717"/>
      <c r="W212" s="119" t="s">
        <v>7556</v>
      </c>
      <c r="X212" s="15" t="s">
        <v>7539</v>
      </c>
      <c r="Y212" s="6" t="s">
        <v>4658</v>
      </c>
      <c r="Z212" s="6" t="s">
        <v>4658</v>
      </c>
      <c r="AA212" s="6"/>
      <c r="AB212" s="6" t="s">
        <v>4658</v>
      </c>
      <c r="AC212" s="6"/>
      <c r="AD212" s="23" t="s">
        <v>5678</v>
      </c>
      <c r="AE212" s="557">
        <f>INDEX([1]TDSheet!$AY$14:$AY$25000,MATCH($B212,[1]TDSheet!$B$14:$B$25000,0))</f>
        <v>4800</v>
      </c>
      <c r="AF212" s="111"/>
      <c r="AG212" s="501"/>
    </row>
    <row r="213" spans="1:33" ht="17.25" customHeight="1">
      <c r="A213" s="3">
        <f>ROW(213:213)-SUM(AF$1:AF213)</f>
        <v>206</v>
      </c>
      <c r="B213" s="174" t="s">
        <v>9595</v>
      </c>
      <c r="C213" s="174" t="str">
        <f>IF(D213&lt;&gt;"",CONCATENATE(D213,E213,F213,G213,H213,I213,J213,K213,L213),"")</f>
        <v>2478AGNBLPV</v>
      </c>
      <c r="D213" s="188" t="s">
        <v>9596</v>
      </c>
      <c r="E213" s="184" t="s">
        <v>7161</v>
      </c>
      <c r="F213" s="185"/>
      <c r="G213" s="185"/>
      <c r="H213" s="185" t="str">
        <f>IF(AB213="+","P","")</f>
        <v>P</v>
      </c>
      <c r="I213" s="185"/>
      <c r="J213" s="185" t="str">
        <f>IF(Z213="+","V","")</f>
        <v>V</v>
      </c>
      <c r="K213" s="185"/>
      <c r="L213" s="185"/>
      <c r="M213" s="715" t="s">
        <v>9597</v>
      </c>
      <c r="N213" s="716"/>
      <c r="O213" s="716"/>
      <c r="P213" s="716"/>
      <c r="Q213" s="716"/>
      <c r="R213" s="716"/>
      <c r="S213" s="716"/>
      <c r="T213" s="716"/>
      <c r="U213" s="716"/>
      <c r="V213" s="717"/>
      <c r="W213" s="119" t="s">
        <v>9598</v>
      </c>
      <c r="X213" s="15" t="s">
        <v>7258</v>
      </c>
      <c r="Y213" s="6" t="s">
        <v>4658</v>
      </c>
      <c r="Z213" s="6" t="s">
        <v>4658</v>
      </c>
      <c r="AA213" s="6"/>
      <c r="AB213" s="6" t="s">
        <v>4658</v>
      </c>
      <c r="AC213" s="6"/>
      <c r="AD213" s="23" t="s">
        <v>9599</v>
      </c>
      <c r="AE213" s="557">
        <f>INDEX([1]TDSheet!$AY$14:$AY$25000,MATCH($B213,[1]TDSheet!$B$14:$B$25000,0))</f>
        <v>3800</v>
      </c>
      <c r="AF213" s="111"/>
      <c r="AG213" s="501"/>
    </row>
    <row r="214" spans="1:33" ht="17.25" customHeight="1">
      <c r="A214" s="601">
        <f>ROW(214:214)-SUM(AF$1:AF214)</f>
        <v>207</v>
      </c>
      <c r="B214" s="602" t="s">
        <v>10812</v>
      </c>
      <c r="C214" s="602" t="str">
        <f>IF(D214&lt;&gt;"",CONCATENATE(D214,E214,F214,G214,H214,I214,J214,K214,L214),"")</f>
        <v>2478AGNBLPV</v>
      </c>
      <c r="D214" s="447" t="s">
        <v>9596</v>
      </c>
      <c r="E214" s="387" t="s">
        <v>7161</v>
      </c>
      <c r="F214" s="388"/>
      <c r="G214" s="388"/>
      <c r="H214" s="388" t="str">
        <f>IF(AB214="+","P","")</f>
        <v>P</v>
      </c>
      <c r="I214" s="388"/>
      <c r="J214" s="388" t="str">
        <f>IF(Z214="+","V","")</f>
        <v>V</v>
      </c>
      <c r="K214" s="388"/>
      <c r="L214" s="388"/>
      <c r="M214" s="722" t="s">
        <v>10813</v>
      </c>
      <c r="N214" s="723"/>
      <c r="O214" s="723"/>
      <c r="P214" s="723"/>
      <c r="Q214" s="723"/>
      <c r="R214" s="723"/>
      <c r="S214" s="723"/>
      <c r="T214" s="723"/>
      <c r="U214" s="723"/>
      <c r="V214" s="724"/>
      <c r="W214" s="603" t="s">
        <v>9598</v>
      </c>
      <c r="X214" s="608" t="s">
        <v>7258</v>
      </c>
      <c r="Y214" s="605" t="s">
        <v>4658</v>
      </c>
      <c r="Z214" s="605" t="s">
        <v>4658</v>
      </c>
      <c r="AA214" s="605"/>
      <c r="AB214" s="605" t="s">
        <v>4658</v>
      </c>
      <c r="AC214" s="605"/>
      <c r="AD214" s="609" t="s">
        <v>9599</v>
      </c>
      <c r="AE214" s="600">
        <f>INDEX([1]TDSheet!$AY$14:$AY$25000,MATCH($B214,[1]TDSheet!$B$14:$B$25000,0))</f>
        <v>3800</v>
      </c>
      <c r="AF214" s="111"/>
      <c r="AG214" s="501"/>
    </row>
    <row r="215" spans="1:33" s="287" customFormat="1" ht="17.25" customHeight="1">
      <c r="A215" s="678">
        <f>ROW(215:215)-SUM(AF$1:AF215)</f>
        <v>208</v>
      </c>
      <c r="B215" s="679" t="s">
        <v>15132</v>
      </c>
      <c r="C215" s="679" t="str">
        <f>IF(D215&lt;&gt;"",CONCATENATE(D215,E215,F215,G215,H215,I215,J215,K215,L215),"")</f>
        <v>2493AGNPV</v>
      </c>
      <c r="D215" s="680" t="s">
        <v>15133</v>
      </c>
      <c r="E215" s="681" t="s">
        <v>7165</v>
      </c>
      <c r="F215" s="682"/>
      <c r="G215" s="682"/>
      <c r="H215" s="682" t="str">
        <f>IF(AB215="+","P","")</f>
        <v>P</v>
      </c>
      <c r="I215" s="682"/>
      <c r="J215" s="682" t="str">
        <f>IF(Z215="+","V","")</f>
        <v>V</v>
      </c>
      <c r="K215" s="682"/>
      <c r="L215" s="682"/>
      <c r="M215" s="732" t="s">
        <v>15134</v>
      </c>
      <c r="N215" s="730"/>
      <c r="O215" s="730"/>
      <c r="P215" s="730"/>
      <c r="Q215" s="730"/>
      <c r="R215" s="730"/>
      <c r="S215" s="730"/>
      <c r="T215" s="730"/>
      <c r="U215" s="730"/>
      <c r="V215" s="733"/>
      <c r="W215" s="683" t="s">
        <v>15135</v>
      </c>
      <c r="X215" s="684" t="s">
        <v>10099</v>
      </c>
      <c r="Y215" s="685" t="s">
        <v>4658</v>
      </c>
      <c r="Z215" s="685" t="s">
        <v>4658</v>
      </c>
      <c r="AA215" s="685"/>
      <c r="AB215" s="685" t="s">
        <v>4658</v>
      </c>
      <c r="AC215" s="685"/>
      <c r="AD215" s="686" t="s">
        <v>15136</v>
      </c>
      <c r="AE215" s="689">
        <f>INDEX([1]TDSheet!$AY$14:$AY$25000,MATCH($B215,[1]TDSheet!$B$14:$B$25000,0))</f>
        <v>4450</v>
      </c>
      <c r="AF215" s="687"/>
      <c r="AG215" s="688"/>
    </row>
    <row r="216" spans="1:33" ht="17.25" customHeight="1">
      <c r="A216" s="668" t="s">
        <v>4799</v>
      </c>
      <c r="B216" s="669"/>
      <c r="C216" s="669"/>
      <c r="D216" s="180"/>
      <c r="E216" s="181"/>
      <c r="F216" s="182"/>
      <c r="G216" s="182"/>
      <c r="H216" s="182" t="str">
        <f>IF(AB216="+","M","")</f>
        <v/>
      </c>
      <c r="I216" s="182" t="str">
        <f>IF(AA216="+","P","")</f>
        <v/>
      </c>
      <c r="J216" s="182" t="str">
        <f t="shared" si="35"/>
        <v/>
      </c>
      <c r="K216" s="182"/>
      <c r="L216" s="182"/>
      <c r="M216" s="718"/>
      <c r="N216" s="718"/>
      <c r="O216" s="718"/>
      <c r="P216" s="718"/>
      <c r="Q216" s="718"/>
      <c r="R216" s="718"/>
      <c r="S216" s="718"/>
      <c r="T216" s="718"/>
      <c r="U216" s="718"/>
      <c r="V216" s="718"/>
      <c r="W216" s="670"/>
      <c r="X216" s="670"/>
      <c r="Y216" s="670"/>
      <c r="Z216" s="670"/>
      <c r="AA216" s="670"/>
      <c r="AB216" s="670"/>
      <c r="AC216" s="670"/>
      <c r="AD216" s="670"/>
      <c r="AE216" s="671"/>
      <c r="AF216" s="111">
        <v>1</v>
      </c>
      <c r="AG216" s="501"/>
    </row>
    <row r="217" spans="1:33" ht="17.25" customHeight="1">
      <c r="A217" s="83">
        <f>ROW(217:217)-SUM(AF$1:AF217)</f>
        <v>209</v>
      </c>
      <c r="B217" s="231" t="s">
        <v>5402</v>
      </c>
      <c r="C217" s="231" t="str">
        <f>IF(D217&lt;&gt;"",CONCATENATE(D217,E217,F217,G217,H217,I217,J217,K217,L217),"")</f>
        <v/>
      </c>
      <c r="D217" s="183"/>
      <c r="E217" s="184" t="s">
        <v>7161</v>
      </c>
      <c r="F217" s="185"/>
      <c r="G217" s="185"/>
      <c r="H217" s="185" t="str">
        <f>IF(AB217="+","P","")</f>
        <v/>
      </c>
      <c r="I217" s="185"/>
      <c r="J217" s="185" t="str">
        <f t="shared" si="35"/>
        <v/>
      </c>
      <c r="K217" s="185"/>
      <c r="L217" s="185"/>
      <c r="M217" s="719" t="s">
        <v>4800</v>
      </c>
      <c r="N217" s="720"/>
      <c r="O217" s="720"/>
      <c r="P217" s="720"/>
      <c r="Q217" s="720"/>
      <c r="R217" s="720"/>
      <c r="S217" s="720"/>
      <c r="T217" s="720"/>
      <c r="U217" s="720"/>
      <c r="V217" s="721"/>
      <c r="W217" s="577"/>
      <c r="X217" s="24" t="s">
        <v>4801</v>
      </c>
      <c r="Y217" s="58" t="s">
        <v>4658</v>
      </c>
      <c r="Z217" s="58"/>
      <c r="AA217" s="58" t="s">
        <v>4658</v>
      </c>
      <c r="AB217" s="58"/>
      <c r="AC217" s="58" t="s">
        <v>4658</v>
      </c>
      <c r="AD217" s="321" t="s">
        <v>4802</v>
      </c>
      <c r="AE217" s="628">
        <f>INDEX([1]TDSheet!$AY$14:$AY$25000,MATCH($B217,[1]TDSheet!$B$14:$B$25000,0))</f>
        <v>3650</v>
      </c>
      <c r="AF217" s="111"/>
      <c r="AG217" s="501"/>
    </row>
    <row r="218" spans="1:33" ht="17.25" customHeight="1">
      <c r="A218" s="601">
        <f>ROW(218:218)-SUM(AF$1:AF218)</f>
        <v>210</v>
      </c>
      <c r="B218" s="602" t="s">
        <v>10041</v>
      </c>
      <c r="C218" s="602" t="str">
        <f>IF(D218&lt;&gt;"",CONCATENATE(D218,E218,F218,G218,H218,I218,J218,K218,L218),"")</f>
        <v/>
      </c>
      <c r="D218" s="391"/>
      <c r="E218" s="387" t="s">
        <v>7161</v>
      </c>
      <c r="F218" s="388"/>
      <c r="G218" s="388"/>
      <c r="H218" s="388" t="str">
        <f>IF(AB218="+","P","")</f>
        <v/>
      </c>
      <c r="I218" s="388"/>
      <c r="J218" s="388" t="str">
        <f>IF(Z218="+","V","")</f>
        <v/>
      </c>
      <c r="K218" s="388"/>
      <c r="L218" s="388"/>
      <c r="M218" s="722" t="s">
        <v>10042</v>
      </c>
      <c r="N218" s="723"/>
      <c r="O218" s="723"/>
      <c r="P218" s="723"/>
      <c r="Q218" s="723"/>
      <c r="R218" s="723"/>
      <c r="S218" s="723"/>
      <c r="T218" s="723"/>
      <c r="U218" s="723"/>
      <c r="V218" s="724"/>
      <c r="W218" s="603"/>
      <c r="X218" s="607" t="s">
        <v>5545</v>
      </c>
      <c r="Y218" s="605" t="s">
        <v>4658</v>
      </c>
      <c r="Z218" s="605"/>
      <c r="AA218" s="605" t="s">
        <v>4658</v>
      </c>
      <c r="AB218" s="605"/>
      <c r="AC218" s="605" t="s">
        <v>4658</v>
      </c>
      <c r="AD218" s="604" t="s">
        <v>5917</v>
      </c>
      <c r="AE218" s="600">
        <f>INDEX([1]TDSheet!$AY$14:$AY$25000,MATCH($B218,[1]TDSheet!$B$14:$B$25000,0))</f>
        <v>3400</v>
      </c>
      <c r="AF218" s="111"/>
      <c r="AG218" s="501"/>
    </row>
    <row r="219" spans="1:33" ht="17.25" customHeight="1">
      <c r="A219" s="668" t="s">
        <v>4752</v>
      </c>
      <c r="B219" s="669"/>
      <c r="C219" s="669"/>
      <c r="D219" s="180"/>
      <c r="E219" s="181"/>
      <c r="F219" s="182"/>
      <c r="G219" s="182"/>
      <c r="H219" s="182" t="str">
        <f>IF(AB219="+","M","")</f>
        <v/>
      </c>
      <c r="I219" s="182" t="str">
        <f>IF(AA219="+","P","")</f>
        <v/>
      </c>
      <c r="J219" s="182" t="str">
        <f t="shared" si="35"/>
        <v/>
      </c>
      <c r="K219" s="182"/>
      <c r="L219" s="182"/>
      <c r="M219" s="718"/>
      <c r="N219" s="718"/>
      <c r="O219" s="718"/>
      <c r="P219" s="718"/>
      <c r="Q219" s="718"/>
      <c r="R219" s="718"/>
      <c r="S219" s="718"/>
      <c r="T219" s="718"/>
      <c r="U219" s="718"/>
      <c r="V219" s="718"/>
      <c r="W219" s="670"/>
      <c r="X219" s="670"/>
      <c r="Y219" s="670"/>
      <c r="Z219" s="670"/>
      <c r="AA219" s="670"/>
      <c r="AB219" s="670"/>
      <c r="AC219" s="670"/>
      <c r="AD219" s="670"/>
      <c r="AE219" s="671"/>
      <c r="AF219" s="111">
        <v>1</v>
      </c>
      <c r="AG219" s="501"/>
    </row>
    <row r="220" spans="1:33" ht="17.25" customHeight="1">
      <c r="A220" s="629">
        <f>ROW(220:220)-SUM(AF$1:AF220)</f>
        <v>211</v>
      </c>
      <c r="B220" s="630" t="s">
        <v>5403</v>
      </c>
      <c r="C220" s="630" t="str">
        <f>IF(D220&lt;&gt;"",CONCATENATE(D220,E220,F220,G220,H220,I220,J220,K220,L220),"")</f>
        <v/>
      </c>
      <c r="D220" s="188"/>
      <c r="E220" s="184" t="s">
        <v>7161</v>
      </c>
      <c r="F220" s="185"/>
      <c r="G220" s="185"/>
      <c r="H220" s="185" t="str">
        <f>IF(AB220="+","P","")</f>
        <v/>
      </c>
      <c r="I220" s="185"/>
      <c r="J220" s="185" t="str">
        <f t="shared" si="35"/>
        <v/>
      </c>
      <c r="K220" s="185"/>
      <c r="L220" s="185"/>
      <c r="M220" s="725" t="s">
        <v>7338</v>
      </c>
      <c r="N220" s="726"/>
      <c r="O220" s="726"/>
      <c r="P220" s="726"/>
      <c r="Q220" s="726"/>
      <c r="R220" s="726"/>
      <c r="S220" s="726"/>
      <c r="T220" s="726"/>
      <c r="U220" s="726"/>
      <c r="V220" s="727"/>
      <c r="W220" s="631"/>
      <c r="X220" s="632" t="s">
        <v>1918</v>
      </c>
      <c r="Y220" s="633" t="s">
        <v>4658</v>
      </c>
      <c r="Z220" s="633"/>
      <c r="AA220" s="633"/>
      <c r="AB220" s="633"/>
      <c r="AC220" s="633" t="s">
        <v>4658</v>
      </c>
      <c r="AD220" s="634" t="s">
        <v>6413</v>
      </c>
      <c r="AE220" s="635">
        <f>INDEX([1]TDSheet!$AY$14:$AY$25000,MATCH($B220,[1]TDSheet!$B$14:$B$25000,0))</f>
        <v>3000</v>
      </c>
      <c r="AF220" s="111"/>
      <c r="AG220" s="501"/>
    </row>
    <row r="221" spans="1:33" ht="17.25" customHeight="1">
      <c r="A221" s="668" t="s">
        <v>6445</v>
      </c>
      <c r="B221" s="669"/>
      <c r="C221" s="669"/>
      <c r="D221" s="180"/>
      <c r="E221" s="181"/>
      <c r="F221" s="182"/>
      <c r="G221" s="182"/>
      <c r="H221" s="182" t="str">
        <f>IF(AB221="+","M","")</f>
        <v/>
      </c>
      <c r="I221" s="182" t="str">
        <f>IF(AA221="+","P","")</f>
        <v/>
      </c>
      <c r="J221" s="182" t="str">
        <f t="shared" si="35"/>
        <v/>
      </c>
      <c r="K221" s="182"/>
      <c r="L221" s="182"/>
      <c r="M221" s="718"/>
      <c r="N221" s="718"/>
      <c r="O221" s="718"/>
      <c r="P221" s="718"/>
      <c r="Q221" s="718"/>
      <c r="R221" s="718"/>
      <c r="S221" s="718"/>
      <c r="T221" s="718"/>
      <c r="U221" s="718"/>
      <c r="V221" s="718"/>
      <c r="W221" s="670"/>
      <c r="X221" s="670"/>
      <c r="Y221" s="670"/>
      <c r="Z221" s="670"/>
      <c r="AA221" s="670"/>
      <c r="AB221" s="670"/>
      <c r="AC221" s="670"/>
      <c r="AD221" s="670"/>
      <c r="AE221" s="671"/>
      <c r="AF221" s="111">
        <v>1</v>
      </c>
      <c r="AG221" s="501"/>
    </row>
    <row r="222" spans="1:33" ht="17.25" customHeight="1">
      <c r="A222" s="83">
        <f>ROW(222:222)-SUM(AF$1:AF222)</f>
        <v>212</v>
      </c>
      <c r="B222" s="231" t="s">
        <v>5405</v>
      </c>
      <c r="C222" s="231" t="str">
        <f t="shared" ref="C222:C233" si="51">IF(D222&lt;&gt;"",CONCATENATE(D222,E222,F222,G222,H222,I222,J222,K222,L222),"")</f>
        <v>DW1479AGNBLV</v>
      </c>
      <c r="D222" s="188" t="s">
        <v>7151</v>
      </c>
      <c r="E222" s="184" t="s">
        <v>7161</v>
      </c>
      <c r="F222" s="185"/>
      <c r="G222" s="185"/>
      <c r="H222" s="185" t="str">
        <f t="shared" ref="H222:H233" si="52">IF(AB222="+","P","")</f>
        <v/>
      </c>
      <c r="I222" s="185"/>
      <c r="J222" s="185" t="str">
        <f t="shared" si="35"/>
        <v>V</v>
      </c>
      <c r="K222" s="185"/>
      <c r="L222" s="185"/>
      <c r="M222" s="719" t="s">
        <v>6224</v>
      </c>
      <c r="N222" s="720"/>
      <c r="O222" s="720"/>
      <c r="P222" s="720"/>
      <c r="Q222" s="720"/>
      <c r="R222" s="720"/>
      <c r="S222" s="720"/>
      <c r="T222" s="720"/>
      <c r="U222" s="720"/>
      <c r="V222" s="721"/>
      <c r="W222" s="577"/>
      <c r="X222" s="636" t="s">
        <v>5632</v>
      </c>
      <c r="Y222" s="58" t="s">
        <v>4658</v>
      </c>
      <c r="Z222" s="58" t="s">
        <v>4658</v>
      </c>
      <c r="AA222" s="58" t="s">
        <v>4658</v>
      </c>
      <c r="AB222" s="58"/>
      <c r="AC222" s="58" t="s">
        <v>4658</v>
      </c>
      <c r="AD222" s="637" t="s">
        <v>6225</v>
      </c>
      <c r="AE222" s="628">
        <f>INDEX([1]TDSheet!$AY$14:$AY$25000,MATCH($B222,[1]TDSheet!$B$14:$B$25000,0))</f>
        <v>3450</v>
      </c>
      <c r="AF222" s="111"/>
      <c r="AG222" s="501"/>
    </row>
    <row r="223" spans="1:33" ht="17.25" customHeight="1">
      <c r="A223" s="3">
        <f>ROW(223:223)-SUM(AF$1:AF223)</f>
        <v>213</v>
      </c>
      <c r="B223" s="174" t="s">
        <v>5406</v>
      </c>
      <c r="C223" s="174" t="str">
        <f t="shared" si="51"/>
        <v>DW1479AGNBLAV</v>
      </c>
      <c r="D223" s="188" t="s">
        <v>7151</v>
      </c>
      <c r="E223" s="184" t="s">
        <v>7161</v>
      </c>
      <c r="F223" s="185" t="s">
        <v>7164</v>
      </c>
      <c r="G223" s="185"/>
      <c r="H223" s="185" t="str">
        <f t="shared" si="52"/>
        <v/>
      </c>
      <c r="I223" s="185"/>
      <c r="J223" s="185" t="str">
        <f t="shared" si="35"/>
        <v>V</v>
      </c>
      <c r="K223" s="185"/>
      <c r="L223" s="185"/>
      <c r="M223" s="715" t="s">
        <v>6226</v>
      </c>
      <c r="N223" s="716"/>
      <c r="O223" s="716"/>
      <c r="P223" s="716"/>
      <c r="Q223" s="716"/>
      <c r="R223" s="716"/>
      <c r="S223" s="716"/>
      <c r="T223" s="716"/>
      <c r="U223" s="716"/>
      <c r="V223" s="717"/>
      <c r="W223" s="119"/>
      <c r="X223" s="15" t="s">
        <v>5632</v>
      </c>
      <c r="Y223" s="6" t="s">
        <v>4658</v>
      </c>
      <c r="Z223" s="6" t="s">
        <v>4658</v>
      </c>
      <c r="AA223" s="6" t="s">
        <v>4658</v>
      </c>
      <c r="AB223" s="6"/>
      <c r="AC223" s="6" t="s">
        <v>4658</v>
      </c>
      <c r="AD223" s="23" t="s">
        <v>6225</v>
      </c>
      <c r="AE223" s="557">
        <f>INDEX([1]TDSheet!$AY$14:$AY$25000,MATCH($B223,[1]TDSheet!$B$14:$B$25000,0))</f>
        <v>3750</v>
      </c>
      <c r="AF223" s="111"/>
      <c r="AG223" s="501"/>
    </row>
    <row r="224" spans="1:33" ht="17.25" customHeight="1">
      <c r="A224" s="3">
        <f>ROW(224:224)-SUM(AF$1:AF224)</f>
        <v>214</v>
      </c>
      <c r="B224" s="174" t="s">
        <v>5407</v>
      </c>
      <c r="C224" s="174" t="str">
        <f t="shared" si="51"/>
        <v/>
      </c>
      <c r="D224" s="188"/>
      <c r="E224" s="184" t="s">
        <v>7161</v>
      </c>
      <c r="F224" s="185"/>
      <c r="G224" s="185"/>
      <c r="H224" s="185" t="str">
        <f t="shared" si="52"/>
        <v/>
      </c>
      <c r="I224" s="185"/>
      <c r="J224" s="185" t="str">
        <f t="shared" si="35"/>
        <v>V</v>
      </c>
      <c r="K224" s="185"/>
      <c r="L224" s="185"/>
      <c r="M224" s="715" t="s">
        <v>7253</v>
      </c>
      <c r="N224" s="716"/>
      <c r="O224" s="716"/>
      <c r="P224" s="716"/>
      <c r="Q224" s="716"/>
      <c r="R224" s="716"/>
      <c r="S224" s="716"/>
      <c r="T224" s="716"/>
      <c r="U224" s="716"/>
      <c r="V224" s="717"/>
      <c r="W224" s="119"/>
      <c r="X224" s="15" t="s">
        <v>6315</v>
      </c>
      <c r="Y224" s="6" t="s">
        <v>4658</v>
      </c>
      <c r="Z224" s="6" t="s">
        <v>4658</v>
      </c>
      <c r="AA224" s="6"/>
      <c r="AB224" s="6"/>
      <c r="AC224" s="6" t="s">
        <v>4658</v>
      </c>
      <c r="AD224" s="23" t="s">
        <v>7254</v>
      </c>
      <c r="AE224" s="557">
        <f>INDEX([1]TDSheet!$AY$14:$AY$25000,MATCH($B224,[1]TDSheet!$B$14:$B$25000,0))</f>
        <v>3450</v>
      </c>
      <c r="AF224" s="111"/>
      <c r="AG224" s="501"/>
    </row>
    <row r="225" spans="1:33" ht="17.25" customHeight="1">
      <c r="A225" s="3">
        <f>ROW(225:225)-SUM(AF$1:AF225)</f>
        <v>215</v>
      </c>
      <c r="B225" s="174" t="s">
        <v>5408</v>
      </c>
      <c r="C225" s="174" t="str">
        <f t="shared" si="51"/>
        <v/>
      </c>
      <c r="D225" s="188"/>
      <c r="E225" s="184" t="s">
        <v>7161</v>
      </c>
      <c r="F225" s="185"/>
      <c r="G225" s="185"/>
      <c r="H225" s="185" t="str">
        <f t="shared" si="52"/>
        <v>P</v>
      </c>
      <c r="I225" s="185"/>
      <c r="J225" s="185" t="str">
        <f t="shared" si="35"/>
        <v>V</v>
      </c>
      <c r="K225" s="185"/>
      <c r="L225" s="185"/>
      <c r="M225" s="715" t="s">
        <v>7253</v>
      </c>
      <c r="N225" s="716"/>
      <c r="O225" s="716"/>
      <c r="P225" s="716"/>
      <c r="Q225" s="716"/>
      <c r="R225" s="716"/>
      <c r="S225" s="716"/>
      <c r="T225" s="716"/>
      <c r="U225" s="716"/>
      <c r="V225" s="717"/>
      <c r="W225" s="119"/>
      <c r="X225" s="15" t="s">
        <v>6315</v>
      </c>
      <c r="Y225" s="6" t="s">
        <v>4658</v>
      </c>
      <c r="Z225" s="6" t="s">
        <v>4658</v>
      </c>
      <c r="AA225" s="6"/>
      <c r="AB225" s="6" t="s">
        <v>4658</v>
      </c>
      <c r="AC225" s="6"/>
      <c r="AD225" s="23" t="s">
        <v>7254</v>
      </c>
      <c r="AE225" s="557">
        <f>INDEX([1]TDSheet!$AY$14:$AY$25000,MATCH($B225,[1]TDSheet!$B$14:$B$25000,0))</f>
        <v>3450</v>
      </c>
      <c r="AF225" s="111"/>
      <c r="AG225" s="501"/>
    </row>
    <row r="226" spans="1:33" ht="17.25" customHeight="1">
      <c r="A226" s="3">
        <f>ROW(226:226)-SUM(AF$1:AF226)</f>
        <v>216</v>
      </c>
      <c r="B226" s="174" t="s">
        <v>13276</v>
      </c>
      <c r="C226" s="174" t="str">
        <f>IF(D226&lt;&gt;"",CONCATENATE(D226,E226,F226,G226,H226,I226,J226,K226,L226),"")</f>
        <v/>
      </c>
      <c r="D226" s="447"/>
      <c r="E226" s="387" t="s">
        <v>7161</v>
      </c>
      <c r="F226" s="388"/>
      <c r="G226" s="388"/>
      <c r="H226" s="388" t="str">
        <f>IF(AB226="+","P","")</f>
        <v/>
      </c>
      <c r="I226" s="388"/>
      <c r="J226" s="388" t="str">
        <f>IF(Z226="+","V","")</f>
        <v>V</v>
      </c>
      <c r="K226" s="388"/>
      <c r="L226" s="388"/>
      <c r="M226" s="715" t="s">
        <v>13277</v>
      </c>
      <c r="N226" s="716"/>
      <c r="O226" s="716"/>
      <c r="P226" s="716"/>
      <c r="Q226" s="716"/>
      <c r="R226" s="716"/>
      <c r="S226" s="716"/>
      <c r="T226" s="716"/>
      <c r="U226" s="716"/>
      <c r="V226" s="717"/>
      <c r="W226" s="119"/>
      <c r="X226" s="15" t="s">
        <v>6315</v>
      </c>
      <c r="Y226" s="6" t="s">
        <v>4658</v>
      </c>
      <c r="Z226" s="6" t="s">
        <v>4658</v>
      </c>
      <c r="AA226" s="6"/>
      <c r="AB226" s="6"/>
      <c r="AC226" s="6" t="s">
        <v>4658</v>
      </c>
      <c r="AD226" s="23" t="s">
        <v>5730</v>
      </c>
      <c r="AE226" s="557">
        <f>INDEX([1]TDSheet!$AY$14:$AY$25000,MATCH($B226,[1]TDSheet!$B$14:$B$25000,0))</f>
        <v>4100</v>
      </c>
      <c r="AF226" s="111"/>
      <c r="AG226" s="501"/>
    </row>
    <row r="227" spans="1:33" ht="17.25" customHeight="1">
      <c r="A227" s="3">
        <f>ROW(227:227)-SUM(AF$1:AF227)</f>
        <v>217</v>
      </c>
      <c r="B227" s="174" t="s">
        <v>13270</v>
      </c>
      <c r="C227" s="174" t="str">
        <f>IF(D227&lt;&gt;"",CONCATENATE(D227,E227,F227,G227,H227,I227,J227,K227,L227),"")</f>
        <v>QY55AGNBLPV</v>
      </c>
      <c r="D227" s="447" t="s">
        <v>13271</v>
      </c>
      <c r="E227" s="387" t="s">
        <v>7161</v>
      </c>
      <c r="F227" s="388"/>
      <c r="G227" s="388"/>
      <c r="H227" s="388" t="str">
        <f>IF(AB227="+","P","")</f>
        <v>P</v>
      </c>
      <c r="I227" s="388"/>
      <c r="J227" s="388" t="str">
        <f>IF(Z227="+","V","")</f>
        <v>V</v>
      </c>
      <c r="K227" s="388"/>
      <c r="L227" s="388"/>
      <c r="M227" s="715" t="s">
        <v>13272</v>
      </c>
      <c r="N227" s="716"/>
      <c r="O227" s="716"/>
      <c r="P227" s="716"/>
      <c r="Q227" s="716"/>
      <c r="R227" s="716"/>
      <c r="S227" s="716"/>
      <c r="T227" s="716"/>
      <c r="U227" s="716"/>
      <c r="V227" s="717"/>
      <c r="W227" s="119"/>
      <c r="X227" s="15" t="s">
        <v>7258</v>
      </c>
      <c r="Y227" s="6" t="s">
        <v>4658</v>
      </c>
      <c r="Z227" s="6" t="s">
        <v>4658</v>
      </c>
      <c r="AA227" s="6"/>
      <c r="AB227" s="6" t="s">
        <v>4658</v>
      </c>
      <c r="AC227" s="6"/>
      <c r="AD227" s="23" t="s">
        <v>13273</v>
      </c>
      <c r="AE227" s="557">
        <f>INDEX([1]TDSheet!$AY$14:$AY$25000,MATCH($B227,[1]TDSheet!$B$14:$B$25000,0))</f>
        <v>3950</v>
      </c>
      <c r="AF227" s="111"/>
      <c r="AG227" s="501"/>
    </row>
    <row r="228" spans="1:33" ht="17.25" customHeight="1">
      <c r="A228" s="3">
        <f>ROW(228:228)-SUM(AF$1:AF228)</f>
        <v>218</v>
      </c>
      <c r="B228" s="174" t="s">
        <v>13274</v>
      </c>
      <c r="C228" s="174" t="str">
        <f>IF(D228&lt;&gt;"",CONCATENATE(D228,E228,F228,G228,H228,I228,J228,K228,L228),"")</f>
        <v>QY55AGNBLPV</v>
      </c>
      <c r="D228" s="447" t="s">
        <v>13271</v>
      </c>
      <c r="E228" s="387" t="s">
        <v>7161</v>
      </c>
      <c r="F228" s="388"/>
      <c r="G228" s="388"/>
      <c r="H228" s="388" t="str">
        <f>IF(AB228="+","P","")</f>
        <v>P</v>
      </c>
      <c r="I228" s="388"/>
      <c r="J228" s="388" t="str">
        <f>IF(Z228="+","V","")</f>
        <v>V</v>
      </c>
      <c r="K228" s="388"/>
      <c r="L228" s="388"/>
      <c r="M228" s="715" t="s">
        <v>13275</v>
      </c>
      <c r="N228" s="716"/>
      <c r="O228" s="716"/>
      <c r="P228" s="716"/>
      <c r="Q228" s="716"/>
      <c r="R228" s="716"/>
      <c r="S228" s="716"/>
      <c r="T228" s="716"/>
      <c r="U228" s="716"/>
      <c r="V228" s="717"/>
      <c r="W228" s="119"/>
      <c r="X228" s="15" t="s">
        <v>7258</v>
      </c>
      <c r="Y228" s="6" t="s">
        <v>4658</v>
      </c>
      <c r="Z228" s="6" t="s">
        <v>4658</v>
      </c>
      <c r="AA228" s="6"/>
      <c r="AB228" s="6" t="s">
        <v>4658</v>
      </c>
      <c r="AC228" s="6"/>
      <c r="AD228" s="23" t="s">
        <v>13273</v>
      </c>
      <c r="AE228" s="557">
        <f>INDEX([1]TDSheet!$AY$14:$AY$25000,MATCH($B228,[1]TDSheet!$B$14:$B$25000,0))</f>
        <v>3950</v>
      </c>
      <c r="AF228" s="111"/>
      <c r="AG228" s="501"/>
    </row>
    <row r="229" spans="1:33" ht="17.25" customHeight="1">
      <c r="A229" s="3">
        <f>ROW(229:229)-SUM(AF$1:AF229)</f>
        <v>219</v>
      </c>
      <c r="B229" s="174" t="s">
        <v>5404</v>
      </c>
      <c r="C229" s="174" t="str">
        <f t="shared" si="51"/>
        <v/>
      </c>
      <c r="D229" s="188"/>
      <c r="E229" s="184" t="s">
        <v>7161</v>
      </c>
      <c r="F229" s="185"/>
      <c r="G229" s="185"/>
      <c r="H229" s="185" t="str">
        <f t="shared" si="52"/>
        <v/>
      </c>
      <c r="I229" s="185"/>
      <c r="J229" s="185" t="str">
        <f t="shared" si="35"/>
        <v>V</v>
      </c>
      <c r="K229" s="185"/>
      <c r="L229" s="185"/>
      <c r="M229" s="715" t="s">
        <v>6210</v>
      </c>
      <c r="N229" s="716"/>
      <c r="O229" s="716"/>
      <c r="P229" s="716"/>
      <c r="Q229" s="716"/>
      <c r="R229" s="716"/>
      <c r="S229" s="716"/>
      <c r="T229" s="716"/>
      <c r="U229" s="716"/>
      <c r="V229" s="717"/>
      <c r="W229" s="119"/>
      <c r="X229" s="15" t="s">
        <v>7159</v>
      </c>
      <c r="Y229" s="6" t="s">
        <v>4658</v>
      </c>
      <c r="Z229" s="6" t="s">
        <v>4658</v>
      </c>
      <c r="AA229" s="6" t="s">
        <v>4658</v>
      </c>
      <c r="AB229" s="6"/>
      <c r="AC229" s="6" t="s">
        <v>4658</v>
      </c>
      <c r="AD229" s="23" t="s">
        <v>6407</v>
      </c>
      <c r="AE229" s="557">
        <f>INDEX([1]TDSheet!$AY$14:$AY$25000,MATCH($B229,[1]TDSheet!$B$14:$B$25000,0))</f>
        <v>3350</v>
      </c>
      <c r="AF229" s="111"/>
      <c r="AG229" s="501"/>
    </row>
    <row r="230" spans="1:33" ht="17.25" customHeight="1">
      <c r="A230" s="3">
        <f>ROW(230:230)-SUM(AF$1:AF230)</f>
        <v>220</v>
      </c>
      <c r="B230" s="174" t="s">
        <v>9644</v>
      </c>
      <c r="C230" s="174" t="str">
        <f>IF(D230&lt;&gt;"",CONCATENATE(D230,E230,F230,G230,H230,I230,J230,K230,L230),"")</f>
        <v/>
      </c>
      <c r="D230" s="188"/>
      <c r="E230" s="184" t="s">
        <v>7161</v>
      </c>
      <c r="F230" s="185"/>
      <c r="G230" s="185"/>
      <c r="H230" s="185" t="str">
        <f>IF(AB230="+","P","")</f>
        <v/>
      </c>
      <c r="I230" s="185"/>
      <c r="J230" s="185" t="str">
        <f>IF(Z230="+","V","")</f>
        <v>V</v>
      </c>
      <c r="K230" s="185"/>
      <c r="L230" s="185"/>
      <c r="M230" s="715" t="s">
        <v>9645</v>
      </c>
      <c r="N230" s="716"/>
      <c r="O230" s="716"/>
      <c r="P230" s="716"/>
      <c r="Q230" s="716"/>
      <c r="R230" s="716"/>
      <c r="S230" s="716"/>
      <c r="T230" s="716"/>
      <c r="U230" s="716"/>
      <c r="V230" s="717"/>
      <c r="W230" s="119"/>
      <c r="X230" s="15" t="s">
        <v>6129</v>
      </c>
      <c r="Y230" s="6" t="s">
        <v>4658</v>
      </c>
      <c r="Z230" s="6" t="s">
        <v>4658</v>
      </c>
      <c r="AA230" s="6" t="s">
        <v>4658</v>
      </c>
      <c r="AB230" s="6"/>
      <c r="AC230" s="6" t="s">
        <v>4658</v>
      </c>
      <c r="AD230" s="23" t="s">
        <v>9646</v>
      </c>
      <c r="AE230" s="557">
        <f>INDEX([1]TDSheet!$AY$14:$AY$25000,MATCH($B230,[1]TDSheet!$B$14:$B$25000,0))</f>
        <v>3500</v>
      </c>
      <c r="AF230" s="111"/>
      <c r="AG230" s="501"/>
    </row>
    <row r="231" spans="1:33" ht="17.25" customHeight="1">
      <c r="A231" s="3">
        <f>ROW(231:231)-SUM(AF$1:AF231)</f>
        <v>221</v>
      </c>
      <c r="B231" s="174" t="s">
        <v>9647</v>
      </c>
      <c r="C231" s="174" t="str">
        <f>IF(D231&lt;&gt;"",CONCATENATE(D231,E231,F231,G231,H231,I231,J231,K231,L231),"")</f>
        <v/>
      </c>
      <c r="D231" s="188"/>
      <c r="E231" s="184" t="s">
        <v>7161</v>
      </c>
      <c r="F231" s="185"/>
      <c r="G231" s="185"/>
      <c r="H231" s="185" t="str">
        <f>IF(AB231="+","P","")</f>
        <v/>
      </c>
      <c r="I231" s="185"/>
      <c r="J231" s="185" t="str">
        <f>IF(Z231="+","V","")</f>
        <v>V</v>
      </c>
      <c r="K231" s="185"/>
      <c r="L231" s="185"/>
      <c r="M231" s="715" t="s">
        <v>9648</v>
      </c>
      <c r="N231" s="716"/>
      <c r="O231" s="716"/>
      <c r="P231" s="716"/>
      <c r="Q231" s="716"/>
      <c r="R231" s="716"/>
      <c r="S231" s="716"/>
      <c r="T231" s="716"/>
      <c r="U231" s="716"/>
      <c r="V231" s="717"/>
      <c r="W231" s="119"/>
      <c r="X231" s="15" t="s">
        <v>6129</v>
      </c>
      <c r="Y231" s="6" t="s">
        <v>4658</v>
      </c>
      <c r="Z231" s="6" t="s">
        <v>4658</v>
      </c>
      <c r="AA231" s="6" t="s">
        <v>4658</v>
      </c>
      <c r="AB231" s="6"/>
      <c r="AC231" s="6" t="s">
        <v>4658</v>
      </c>
      <c r="AD231" s="23" t="s">
        <v>9646</v>
      </c>
      <c r="AE231" s="557">
        <f>INDEX([1]TDSheet!$AY$14:$AY$25000,MATCH($B231,[1]TDSheet!$B$14:$B$25000,0))</f>
        <v>3800</v>
      </c>
      <c r="AF231" s="111"/>
      <c r="AG231" s="501"/>
    </row>
    <row r="232" spans="1:33" ht="17.25" customHeight="1">
      <c r="A232" s="3">
        <f>ROW(232:232)-SUM(AF$1:AF232)</f>
        <v>222</v>
      </c>
      <c r="B232" s="174" t="s">
        <v>5409</v>
      </c>
      <c r="C232" s="174" t="str">
        <f t="shared" si="51"/>
        <v/>
      </c>
      <c r="D232" s="188"/>
      <c r="E232" s="184" t="s">
        <v>7161</v>
      </c>
      <c r="F232" s="185"/>
      <c r="G232" s="185"/>
      <c r="H232" s="185" t="str">
        <f t="shared" si="52"/>
        <v/>
      </c>
      <c r="I232" s="185"/>
      <c r="J232" s="185" t="str">
        <f t="shared" si="35"/>
        <v>V</v>
      </c>
      <c r="K232" s="185"/>
      <c r="L232" s="185"/>
      <c r="M232" s="715" t="s">
        <v>6209</v>
      </c>
      <c r="N232" s="716"/>
      <c r="O232" s="716"/>
      <c r="P232" s="716"/>
      <c r="Q232" s="716"/>
      <c r="R232" s="716"/>
      <c r="S232" s="716"/>
      <c r="T232" s="716"/>
      <c r="U232" s="716"/>
      <c r="V232" s="717"/>
      <c r="W232" s="119"/>
      <c r="X232" s="15" t="s">
        <v>8221</v>
      </c>
      <c r="Y232" s="6" t="s">
        <v>4658</v>
      </c>
      <c r="Z232" s="6" t="s">
        <v>4658</v>
      </c>
      <c r="AA232" s="6"/>
      <c r="AB232" s="6"/>
      <c r="AC232" s="6" t="s">
        <v>4658</v>
      </c>
      <c r="AD232" s="23" t="s">
        <v>6446</v>
      </c>
      <c r="AE232" s="557">
        <f>INDEX([1]TDSheet!$AY$14:$AY$25000,MATCH($B232,[1]TDSheet!$B$14:$B$25000,0))</f>
        <v>3350</v>
      </c>
      <c r="AF232" s="111"/>
      <c r="AG232" s="501"/>
    </row>
    <row r="233" spans="1:33" ht="17.25" customHeight="1">
      <c r="A233" s="3">
        <f>ROW(233:233)-SUM(AF$1:AF233)</f>
        <v>223</v>
      </c>
      <c r="B233" s="174" t="s">
        <v>5410</v>
      </c>
      <c r="C233" s="174" t="str">
        <f t="shared" si="51"/>
        <v/>
      </c>
      <c r="D233" s="188"/>
      <c r="E233" s="184" t="s">
        <v>7161</v>
      </c>
      <c r="F233" s="185"/>
      <c r="G233" s="185"/>
      <c r="H233" s="185" t="str">
        <f t="shared" si="52"/>
        <v>P</v>
      </c>
      <c r="I233" s="185"/>
      <c r="J233" s="185" t="str">
        <f t="shared" si="35"/>
        <v>V</v>
      </c>
      <c r="K233" s="185"/>
      <c r="L233" s="185"/>
      <c r="M233" s="715" t="s">
        <v>6209</v>
      </c>
      <c r="N233" s="716"/>
      <c r="O233" s="716"/>
      <c r="P233" s="716"/>
      <c r="Q233" s="716"/>
      <c r="R233" s="716"/>
      <c r="S233" s="716"/>
      <c r="T233" s="716"/>
      <c r="U233" s="716"/>
      <c r="V233" s="717"/>
      <c r="W233" s="119"/>
      <c r="X233" s="15" t="s">
        <v>8221</v>
      </c>
      <c r="Y233" s="6" t="s">
        <v>4658</v>
      </c>
      <c r="Z233" s="6" t="s">
        <v>4658</v>
      </c>
      <c r="AA233" s="6"/>
      <c r="AB233" s="6" t="s">
        <v>4658</v>
      </c>
      <c r="AC233" s="6"/>
      <c r="AD233" s="23" t="s">
        <v>6446</v>
      </c>
      <c r="AE233" s="557">
        <f>INDEX([1]TDSheet!$AY$14:$AY$25000,MATCH($B233,[1]TDSheet!$B$14:$B$25000,0))</f>
        <v>3350</v>
      </c>
      <c r="AF233" s="111"/>
      <c r="AG233" s="501"/>
    </row>
    <row r="234" spans="1:33" ht="17.25" customHeight="1">
      <c r="A234" s="3">
        <f>ROW(234:234)-SUM(AF$1:AF234)</f>
        <v>224</v>
      </c>
      <c r="B234" s="174" t="s">
        <v>9606</v>
      </c>
      <c r="C234" s="174" t="str">
        <f>IF(D234&lt;&gt;"",CONCATENATE(D234,E234,F234,G234,H234,I234,J234,K234,L234),"")</f>
        <v/>
      </c>
      <c r="D234" s="188"/>
      <c r="E234" s="184" t="s">
        <v>7161</v>
      </c>
      <c r="F234" s="185"/>
      <c r="G234" s="185"/>
      <c r="H234" s="185" t="str">
        <f>IF(AB234="+","P","")</f>
        <v>P</v>
      </c>
      <c r="I234" s="185"/>
      <c r="J234" s="185" t="str">
        <f>IF(Z234="+","V","")</f>
        <v>V</v>
      </c>
      <c r="K234" s="185"/>
      <c r="L234" s="185"/>
      <c r="M234" s="715" t="s">
        <v>9605</v>
      </c>
      <c r="N234" s="716"/>
      <c r="O234" s="716"/>
      <c r="P234" s="716"/>
      <c r="Q234" s="716"/>
      <c r="R234" s="716"/>
      <c r="S234" s="716"/>
      <c r="T234" s="716"/>
      <c r="U234" s="716"/>
      <c r="V234" s="717"/>
      <c r="W234" s="119"/>
      <c r="X234" s="15" t="s">
        <v>7596</v>
      </c>
      <c r="Y234" s="6" t="s">
        <v>4658</v>
      </c>
      <c r="Z234" s="6" t="s">
        <v>4658</v>
      </c>
      <c r="AA234" s="6"/>
      <c r="AB234" s="6" t="s">
        <v>4658</v>
      </c>
      <c r="AC234" s="6"/>
      <c r="AD234" s="23" t="s">
        <v>6446</v>
      </c>
      <c r="AE234" s="557">
        <f>INDEX([1]TDSheet!$AY$14:$AY$25000,MATCH($B234,[1]TDSheet!$B$14:$B$25000,0))</f>
        <v>3350</v>
      </c>
      <c r="AF234" s="111"/>
      <c r="AG234" s="501"/>
    </row>
    <row r="235" spans="1:33" ht="17.25" customHeight="1">
      <c r="A235" s="601">
        <f>ROW(235:235)-SUM(AF$1:AF235)</f>
        <v>225</v>
      </c>
      <c r="B235" s="602" t="s">
        <v>10772</v>
      </c>
      <c r="C235" s="602" t="str">
        <f>IF(D235&lt;&gt;"",CONCATENATE(D235,E235,F235,G235,H235,I235,J235,K235,L235),"")</f>
        <v/>
      </c>
      <c r="D235" s="447"/>
      <c r="E235" s="387" t="s">
        <v>7161</v>
      </c>
      <c r="F235" s="388"/>
      <c r="G235" s="388"/>
      <c r="H235" s="388" t="str">
        <f>IF(AB235="+","P","")</f>
        <v>P</v>
      </c>
      <c r="I235" s="388"/>
      <c r="J235" s="388" t="str">
        <f>IF(Z235="+","V","")</f>
        <v>V</v>
      </c>
      <c r="K235" s="388"/>
      <c r="L235" s="388"/>
      <c r="M235" s="722" t="s">
        <v>10773</v>
      </c>
      <c r="N235" s="723"/>
      <c r="O235" s="723"/>
      <c r="P235" s="723"/>
      <c r="Q235" s="723"/>
      <c r="R235" s="723"/>
      <c r="S235" s="723"/>
      <c r="T235" s="723"/>
      <c r="U235" s="723"/>
      <c r="V235" s="724"/>
      <c r="W235" s="603"/>
      <c r="X235" s="608" t="s">
        <v>10633</v>
      </c>
      <c r="Y235" s="605" t="s">
        <v>4658</v>
      </c>
      <c r="Z235" s="605" t="s">
        <v>4658</v>
      </c>
      <c r="AA235" s="605"/>
      <c r="AB235" s="605" t="s">
        <v>4658</v>
      </c>
      <c r="AC235" s="605"/>
      <c r="AD235" s="609" t="s">
        <v>6446</v>
      </c>
      <c r="AE235" s="600">
        <f>INDEX([1]TDSheet!$AY$14:$AY$25000,MATCH($B235,[1]TDSheet!$B$14:$B$25000,0))</f>
        <v>3350</v>
      </c>
      <c r="AF235" s="111"/>
      <c r="AG235" s="501"/>
    </row>
    <row r="236" spans="1:33" ht="17.25" customHeight="1">
      <c r="A236" s="668" t="s">
        <v>7457</v>
      </c>
      <c r="B236" s="669"/>
      <c r="C236" s="669"/>
      <c r="D236" s="180"/>
      <c r="E236" s="181"/>
      <c r="F236" s="182"/>
      <c r="G236" s="182"/>
      <c r="H236" s="182" t="str">
        <f>IF(AB236="+","M","")</f>
        <v/>
      </c>
      <c r="I236" s="182" t="str">
        <f>IF(AA236="+","P","")</f>
        <v/>
      </c>
      <c r="J236" s="182" t="str">
        <f>IF(Z236="+","V","")</f>
        <v/>
      </c>
      <c r="K236" s="182"/>
      <c r="L236" s="182"/>
      <c r="M236" s="718"/>
      <c r="N236" s="718"/>
      <c r="O236" s="718"/>
      <c r="P236" s="718"/>
      <c r="Q236" s="718"/>
      <c r="R236" s="718"/>
      <c r="S236" s="718"/>
      <c r="T236" s="718"/>
      <c r="U236" s="718"/>
      <c r="V236" s="718"/>
      <c r="W236" s="670"/>
      <c r="X236" s="670"/>
      <c r="Y236" s="670"/>
      <c r="Z236" s="670"/>
      <c r="AA236" s="670"/>
      <c r="AB236" s="670"/>
      <c r="AC236" s="670"/>
      <c r="AD236" s="670"/>
      <c r="AE236" s="671"/>
      <c r="AF236" s="111">
        <v>1</v>
      </c>
      <c r="AG236" s="501"/>
    </row>
    <row r="237" spans="1:33" ht="17.25" customHeight="1">
      <c r="A237" s="83">
        <f>ROW(237:237)-SUM(AF$1:AF237)</f>
        <v>226</v>
      </c>
      <c r="B237" s="231" t="s">
        <v>5411</v>
      </c>
      <c r="C237" s="231" t="str">
        <f>IF(D237&lt;&gt;"",CONCATENATE(D237,E237,F237,G237,H237,I237,J237,K237,L237),"")</f>
        <v/>
      </c>
      <c r="D237" s="188"/>
      <c r="E237" s="184" t="s">
        <v>7161</v>
      </c>
      <c r="F237" s="185"/>
      <c r="G237" s="185"/>
      <c r="H237" s="185" t="str">
        <f>IF(AB237="+","P","")</f>
        <v/>
      </c>
      <c r="I237" s="185"/>
      <c r="J237" s="185" t="str">
        <f>IF(Z237="+","V","")</f>
        <v>V</v>
      </c>
      <c r="K237" s="185"/>
      <c r="L237" s="185"/>
      <c r="M237" s="719" t="s">
        <v>7458</v>
      </c>
      <c r="N237" s="720"/>
      <c r="O237" s="720"/>
      <c r="P237" s="720"/>
      <c r="Q237" s="720"/>
      <c r="R237" s="720"/>
      <c r="S237" s="720"/>
      <c r="T237" s="720"/>
      <c r="U237" s="720"/>
      <c r="V237" s="721"/>
      <c r="W237" s="577"/>
      <c r="X237" s="636" t="s">
        <v>6444</v>
      </c>
      <c r="Y237" s="58" t="s">
        <v>4658</v>
      </c>
      <c r="Z237" s="58" t="s">
        <v>4658</v>
      </c>
      <c r="AA237" s="58" t="s">
        <v>4658</v>
      </c>
      <c r="AB237" s="58"/>
      <c r="AC237" s="58" t="s">
        <v>4658</v>
      </c>
      <c r="AD237" s="637" t="s">
        <v>7250</v>
      </c>
      <c r="AE237" s="628">
        <f>INDEX([1]TDSheet!$AY$14:$AY$25000,MATCH($B237,[1]TDSheet!$B$14:$B$25000,0))</f>
        <v>3650</v>
      </c>
      <c r="AF237" s="111"/>
      <c r="AG237" s="501"/>
    </row>
    <row r="238" spans="1:33" ht="17.25" customHeight="1">
      <c r="A238" s="601">
        <f>ROW(238:238)-SUM(AF$1:AF238)</f>
        <v>227</v>
      </c>
      <c r="B238" s="602" t="s">
        <v>8518</v>
      </c>
      <c r="C238" s="602" t="str">
        <f>IF(D238&lt;&gt;"",CONCATENATE(D238,E238,F238,G238,H238,I238,J238,K238,L238),"")</f>
        <v/>
      </c>
      <c r="D238" s="188"/>
      <c r="E238" s="184" t="s">
        <v>7161</v>
      </c>
      <c r="F238" s="185"/>
      <c r="G238" s="185"/>
      <c r="H238" s="185" t="str">
        <f>IF(AB238="+","P","")</f>
        <v/>
      </c>
      <c r="I238" s="185"/>
      <c r="J238" s="185" t="str">
        <f>IF(Z238="+","V","")</f>
        <v>V</v>
      </c>
      <c r="K238" s="185"/>
      <c r="L238" s="185"/>
      <c r="M238" s="722" t="s">
        <v>8519</v>
      </c>
      <c r="N238" s="723"/>
      <c r="O238" s="723"/>
      <c r="P238" s="723"/>
      <c r="Q238" s="723"/>
      <c r="R238" s="723"/>
      <c r="S238" s="723"/>
      <c r="T238" s="723"/>
      <c r="U238" s="723"/>
      <c r="V238" s="724"/>
      <c r="W238" s="603"/>
      <c r="X238" s="608" t="s">
        <v>6444</v>
      </c>
      <c r="Y238" s="605" t="s">
        <v>4658</v>
      </c>
      <c r="Z238" s="605" t="s">
        <v>4658</v>
      </c>
      <c r="AA238" s="605" t="s">
        <v>4658</v>
      </c>
      <c r="AB238" s="605"/>
      <c r="AC238" s="605" t="s">
        <v>4658</v>
      </c>
      <c r="AD238" s="609" t="s">
        <v>8520</v>
      </c>
      <c r="AE238" s="600">
        <f>INDEX([1]TDSheet!$AY$14:$AY$25000,MATCH($B238,[1]TDSheet!$B$14:$B$25000,0))</f>
        <v>3850</v>
      </c>
      <c r="AF238" s="111"/>
      <c r="AG238" s="501"/>
    </row>
    <row r="239" spans="1:33" ht="17.25" customHeight="1">
      <c r="A239" s="668" t="s">
        <v>4753</v>
      </c>
      <c r="B239" s="669"/>
      <c r="C239" s="669"/>
      <c r="D239" s="180"/>
      <c r="E239" s="181"/>
      <c r="F239" s="182"/>
      <c r="G239" s="182"/>
      <c r="H239" s="182" t="str">
        <f>IF(AB239="+","M","")</f>
        <v/>
      </c>
      <c r="I239" s="182" t="str">
        <f>IF(AA239="+","P","")</f>
        <v/>
      </c>
      <c r="J239" s="182" t="str">
        <f t="shared" si="35"/>
        <v/>
      </c>
      <c r="K239" s="182"/>
      <c r="L239" s="182"/>
      <c r="M239" s="718"/>
      <c r="N239" s="718"/>
      <c r="O239" s="718"/>
      <c r="P239" s="718"/>
      <c r="Q239" s="718"/>
      <c r="R239" s="718"/>
      <c r="S239" s="718"/>
      <c r="T239" s="718"/>
      <c r="U239" s="718"/>
      <c r="V239" s="718"/>
      <c r="W239" s="670"/>
      <c r="X239" s="670"/>
      <c r="Y239" s="670"/>
      <c r="Z239" s="670"/>
      <c r="AA239" s="670"/>
      <c r="AB239" s="670"/>
      <c r="AC239" s="670"/>
      <c r="AD239" s="670"/>
      <c r="AE239" s="671"/>
      <c r="AF239" s="111">
        <v>1</v>
      </c>
      <c r="AG239" s="501"/>
    </row>
    <row r="240" spans="1:33" s="59" customFormat="1" ht="17.25" customHeight="1">
      <c r="A240" s="83">
        <f>ROW(240:240)-SUM(AF$1:AF240)</f>
        <v>228</v>
      </c>
      <c r="B240" s="231" t="s">
        <v>5412</v>
      </c>
      <c r="C240" s="231" t="str">
        <f t="shared" ref="C240:C253" si="53">IF(D240&lt;&gt;"",CONCATENATE(D240,E240,F240,G240,H240,I240,J240,K240,L240),"")</f>
        <v>7603AGNBL</v>
      </c>
      <c r="D240" s="187" t="s">
        <v>5679</v>
      </c>
      <c r="E240" s="184" t="s">
        <v>7161</v>
      </c>
      <c r="F240" s="185"/>
      <c r="G240" s="185"/>
      <c r="H240" s="185" t="str">
        <f t="shared" ref="H240:H253" si="54">IF(AB240="+","P","")</f>
        <v/>
      </c>
      <c r="I240" s="185"/>
      <c r="J240" s="185" t="str">
        <f t="shared" si="35"/>
        <v/>
      </c>
      <c r="K240" s="185"/>
      <c r="L240" s="185"/>
      <c r="M240" s="719" t="s">
        <v>7339</v>
      </c>
      <c r="N240" s="720"/>
      <c r="O240" s="720"/>
      <c r="P240" s="720"/>
      <c r="Q240" s="720"/>
      <c r="R240" s="720"/>
      <c r="S240" s="720"/>
      <c r="T240" s="720"/>
      <c r="U240" s="720"/>
      <c r="V240" s="721"/>
      <c r="W240" s="577" t="s">
        <v>7340</v>
      </c>
      <c r="X240" s="83" t="s">
        <v>7376</v>
      </c>
      <c r="Y240" s="58" t="s">
        <v>4658</v>
      </c>
      <c r="Z240" s="58"/>
      <c r="AA240" s="58" t="s">
        <v>4658</v>
      </c>
      <c r="AB240" s="58"/>
      <c r="AC240" s="58" t="s">
        <v>4658</v>
      </c>
      <c r="AD240" s="248" t="s">
        <v>5680</v>
      </c>
      <c r="AE240" s="628">
        <f>INDEX([1]TDSheet!$AY$14:$AY$25000,MATCH($B240,[1]TDSheet!$B$14:$B$25000,0))</f>
        <v>3050</v>
      </c>
      <c r="AF240" s="112"/>
      <c r="AG240" s="501"/>
    </row>
    <row r="241" spans="1:33" s="59" customFormat="1" ht="17.25" customHeight="1">
      <c r="A241" s="3">
        <f>ROW(241:241)-SUM(AF$1:AF243)</f>
        <v>229</v>
      </c>
      <c r="B241" s="174" t="s">
        <v>7867</v>
      </c>
      <c r="C241" s="174" t="str">
        <f>IF(D241&lt;&gt;"",CONCATENATE(D241,E241,F241,G241,H241,I241,J241,K241,L241),"")</f>
        <v/>
      </c>
      <c r="D241" s="187"/>
      <c r="E241" s="184" t="s">
        <v>7161</v>
      </c>
      <c r="F241" s="185"/>
      <c r="G241" s="185"/>
      <c r="H241" s="185" t="str">
        <f>IF(AB241="+","P","")</f>
        <v/>
      </c>
      <c r="I241" s="185"/>
      <c r="J241" s="185" t="str">
        <f>IF(Z241="+","V","")</f>
        <v>V</v>
      </c>
      <c r="K241" s="185"/>
      <c r="L241" s="185"/>
      <c r="M241" s="715" t="s">
        <v>8658</v>
      </c>
      <c r="N241" s="716"/>
      <c r="O241" s="716"/>
      <c r="P241" s="716"/>
      <c r="Q241" s="716"/>
      <c r="R241" s="716"/>
      <c r="S241" s="716"/>
      <c r="T241" s="716"/>
      <c r="U241" s="716"/>
      <c r="V241" s="717"/>
      <c r="W241" s="119" t="s">
        <v>7866</v>
      </c>
      <c r="X241" s="3" t="s">
        <v>7258</v>
      </c>
      <c r="Y241" s="6" t="s">
        <v>4658</v>
      </c>
      <c r="Z241" s="6" t="s">
        <v>4658</v>
      </c>
      <c r="AA241" s="6" t="s">
        <v>4658</v>
      </c>
      <c r="AB241" s="6"/>
      <c r="AC241" s="6" t="s">
        <v>4658</v>
      </c>
      <c r="AD241" s="105" t="s">
        <v>6102</v>
      </c>
      <c r="AE241" s="557">
        <f>INDEX([1]TDSheet!$AY$14:$AY$25000,MATCH($B241,[1]TDSheet!$B$14:$B$25000,0))</f>
        <v>3350</v>
      </c>
      <c r="AF241" s="112"/>
      <c r="AG241" s="501"/>
    </row>
    <row r="242" spans="1:33" s="59" customFormat="1" ht="17.25" customHeight="1">
      <c r="A242" s="3">
        <f>ROW(242:242)-SUM(AF$1:AF242)</f>
        <v>230</v>
      </c>
      <c r="B242" s="174" t="s">
        <v>5413</v>
      </c>
      <c r="C242" s="174" t="str">
        <f t="shared" si="53"/>
        <v/>
      </c>
      <c r="D242" s="189"/>
      <c r="E242" s="184" t="s">
        <v>7161</v>
      </c>
      <c r="F242" s="185"/>
      <c r="G242" s="185"/>
      <c r="H242" s="185" t="str">
        <f t="shared" si="54"/>
        <v/>
      </c>
      <c r="I242" s="185"/>
      <c r="J242" s="185" t="str">
        <f t="shared" si="35"/>
        <v/>
      </c>
      <c r="K242" s="185"/>
      <c r="L242" s="185"/>
      <c r="M242" s="715" t="s">
        <v>3053</v>
      </c>
      <c r="N242" s="716"/>
      <c r="O242" s="716"/>
      <c r="P242" s="716"/>
      <c r="Q242" s="716"/>
      <c r="R242" s="716"/>
      <c r="S242" s="716"/>
      <c r="T242" s="716"/>
      <c r="U242" s="716"/>
      <c r="V242" s="717"/>
      <c r="W242" s="573" t="s">
        <v>3052</v>
      </c>
      <c r="X242" s="8" t="s">
        <v>5692</v>
      </c>
      <c r="Y242" s="383" t="s">
        <v>4658</v>
      </c>
      <c r="Z242" s="383"/>
      <c r="AA242" s="383" t="s">
        <v>4658</v>
      </c>
      <c r="AB242" s="383"/>
      <c r="AC242" s="383" t="s">
        <v>4658</v>
      </c>
      <c r="AD242" s="327" t="s">
        <v>3054</v>
      </c>
      <c r="AE242" s="557">
        <f>INDEX([1]TDSheet!$AY$14:$AY$25000,MATCH($B242,[1]TDSheet!$B$14:$B$25000,0))</f>
        <v>3100</v>
      </c>
      <c r="AF242" s="112"/>
      <c r="AG242" s="501"/>
    </row>
    <row r="243" spans="1:33" s="59" customFormat="1" ht="17.25" customHeight="1">
      <c r="A243" s="3">
        <f>ROW(243:243)-SUM(AF$1:AF243)</f>
        <v>231</v>
      </c>
      <c r="B243" s="174" t="s">
        <v>5414</v>
      </c>
      <c r="C243" s="174" t="str">
        <f t="shared" si="53"/>
        <v/>
      </c>
      <c r="D243" s="189"/>
      <c r="E243" s="184" t="s">
        <v>7161</v>
      </c>
      <c r="F243" s="185" t="s">
        <v>7164</v>
      </c>
      <c r="G243" s="185"/>
      <c r="H243" s="185" t="str">
        <f t="shared" si="54"/>
        <v/>
      </c>
      <c r="I243" s="185"/>
      <c r="J243" s="185" t="str">
        <f t="shared" si="35"/>
        <v/>
      </c>
      <c r="K243" s="185"/>
      <c r="L243" s="185"/>
      <c r="M243" s="715" t="s">
        <v>3055</v>
      </c>
      <c r="N243" s="716"/>
      <c r="O243" s="716"/>
      <c r="P243" s="716"/>
      <c r="Q243" s="716"/>
      <c r="R243" s="716"/>
      <c r="S243" s="716"/>
      <c r="T243" s="716"/>
      <c r="U243" s="716"/>
      <c r="V243" s="717"/>
      <c r="W243" s="573" t="s">
        <v>3052</v>
      </c>
      <c r="X243" s="8" t="s">
        <v>5692</v>
      </c>
      <c r="Y243" s="383" t="s">
        <v>4658</v>
      </c>
      <c r="Z243" s="383"/>
      <c r="AA243" s="383" t="s">
        <v>4658</v>
      </c>
      <c r="AB243" s="383"/>
      <c r="AC243" s="383" t="s">
        <v>4658</v>
      </c>
      <c r="AD243" s="327" t="s">
        <v>3054</v>
      </c>
      <c r="AE243" s="557">
        <f>INDEX([1]TDSheet!$AY$14:$AY$25000,MATCH($B243,[1]TDSheet!$B$14:$B$25000,0))</f>
        <v>3400</v>
      </c>
      <c r="AF243" s="112"/>
      <c r="AG243" s="501"/>
    </row>
    <row r="244" spans="1:33" s="59" customFormat="1" ht="17.25" customHeight="1">
      <c r="A244" s="3">
        <f>ROW(244:244)-SUM(AF$1:AF244)</f>
        <v>232</v>
      </c>
      <c r="B244" s="174" t="s">
        <v>8631</v>
      </c>
      <c r="C244" s="174" t="str">
        <f>IF(D244&lt;&gt;"",CONCATENATE(D244,E244,F244,G244,H244,I244,J244,K244,L244),"")</f>
        <v>RD12AGNBLV</v>
      </c>
      <c r="D244" s="187" t="s">
        <v>8634</v>
      </c>
      <c r="E244" s="184" t="s">
        <v>7161</v>
      </c>
      <c r="F244" s="185"/>
      <c r="G244" s="185"/>
      <c r="H244" s="185" t="str">
        <f>IF(AB244="+","P","")</f>
        <v/>
      </c>
      <c r="I244" s="185"/>
      <c r="J244" s="185" t="str">
        <f>IF(Z244="+","V","")</f>
        <v>V</v>
      </c>
      <c r="K244" s="185"/>
      <c r="L244" s="185"/>
      <c r="M244" s="715" t="s">
        <v>8633</v>
      </c>
      <c r="N244" s="716"/>
      <c r="O244" s="716"/>
      <c r="P244" s="716"/>
      <c r="Q244" s="716"/>
      <c r="R244" s="716"/>
      <c r="S244" s="716"/>
      <c r="T244" s="716"/>
      <c r="U244" s="716"/>
      <c r="V244" s="717"/>
      <c r="W244" s="119" t="s">
        <v>8632</v>
      </c>
      <c r="X244" s="3" t="s">
        <v>8165</v>
      </c>
      <c r="Y244" s="6" t="s">
        <v>4658</v>
      </c>
      <c r="Z244" s="6" t="s">
        <v>4658</v>
      </c>
      <c r="AA244" s="6" t="s">
        <v>4658</v>
      </c>
      <c r="AB244" s="6"/>
      <c r="AC244" s="6" t="s">
        <v>4658</v>
      </c>
      <c r="AD244" s="105" t="s">
        <v>5748</v>
      </c>
      <c r="AE244" s="557">
        <f>INDEX([1]TDSheet!$AY$14:$AY$25000,MATCH($B244,[1]TDSheet!$B$14:$B$25000,0))</f>
        <v>3250</v>
      </c>
      <c r="AF244" s="112"/>
      <c r="AG244" s="501"/>
    </row>
    <row r="245" spans="1:33" s="59" customFormat="1" ht="17.25" customHeight="1">
      <c r="A245" s="3">
        <f>ROW(245:245)-SUM(AF$1:AF245)</f>
        <v>233</v>
      </c>
      <c r="B245" s="174" t="s">
        <v>5415</v>
      </c>
      <c r="C245" s="174" t="str">
        <f t="shared" si="53"/>
        <v>9641AGNBL</v>
      </c>
      <c r="D245" s="187" t="s">
        <v>7341</v>
      </c>
      <c r="E245" s="184" t="s">
        <v>7161</v>
      </c>
      <c r="F245" s="185"/>
      <c r="G245" s="185"/>
      <c r="H245" s="185" t="str">
        <f t="shared" si="54"/>
        <v/>
      </c>
      <c r="I245" s="185"/>
      <c r="J245" s="185" t="str">
        <f t="shared" si="35"/>
        <v/>
      </c>
      <c r="K245" s="185"/>
      <c r="L245" s="185"/>
      <c r="M245" s="715" t="s">
        <v>7342</v>
      </c>
      <c r="N245" s="716"/>
      <c r="O245" s="716"/>
      <c r="P245" s="716"/>
      <c r="Q245" s="716"/>
      <c r="R245" s="716"/>
      <c r="S245" s="716"/>
      <c r="T245" s="716"/>
      <c r="U245" s="716"/>
      <c r="V245" s="717"/>
      <c r="W245" s="119"/>
      <c r="X245" s="3" t="s">
        <v>4640</v>
      </c>
      <c r="Y245" s="6" t="s">
        <v>4658</v>
      </c>
      <c r="Z245" s="6"/>
      <c r="AA245" s="6"/>
      <c r="AB245" s="6"/>
      <c r="AC245" s="6" t="s">
        <v>4658</v>
      </c>
      <c r="AD245" s="105" t="s">
        <v>5681</v>
      </c>
      <c r="AE245" s="557">
        <f>INDEX([1]TDSheet!$AY$14:$AY$25000,MATCH($B245,[1]TDSheet!$B$14:$B$25000,0))</f>
        <v>3050</v>
      </c>
      <c r="AF245" s="112"/>
      <c r="AG245" s="501"/>
    </row>
    <row r="246" spans="1:33" s="59" customFormat="1" ht="17.25" customHeight="1">
      <c r="A246" s="3">
        <f>ROW(246:246)-SUM(AF$1:AF246)</f>
        <v>234</v>
      </c>
      <c r="B246" s="174" t="s">
        <v>5416</v>
      </c>
      <c r="C246" s="174" t="str">
        <f t="shared" si="53"/>
        <v/>
      </c>
      <c r="D246" s="187"/>
      <c r="E246" s="184" t="s">
        <v>7161</v>
      </c>
      <c r="F246" s="185"/>
      <c r="G246" s="185"/>
      <c r="H246" s="185" t="str">
        <f t="shared" si="54"/>
        <v/>
      </c>
      <c r="I246" s="185"/>
      <c r="J246" s="185" t="str">
        <f t="shared" si="35"/>
        <v>V</v>
      </c>
      <c r="K246" s="185"/>
      <c r="L246" s="185"/>
      <c r="M246" s="715" t="s">
        <v>1933</v>
      </c>
      <c r="N246" s="716"/>
      <c r="O246" s="716"/>
      <c r="P246" s="716"/>
      <c r="Q246" s="716"/>
      <c r="R246" s="716"/>
      <c r="S246" s="716"/>
      <c r="T246" s="716"/>
      <c r="U246" s="716"/>
      <c r="V246" s="717"/>
      <c r="W246" s="119" t="s">
        <v>1934</v>
      </c>
      <c r="X246" s="3" t="s">
        <v>9686</v>
      </c>
      <c r="Y246" s="6" t="s">
        <v>4658</v>
      </c>
      <c r="Z246" s="6" t="s">
        <v>4658</v>
      </c>
      <c r="AA246" s="6" t="s">
        <v>4658</v>
      </c>
      <c r="AB246" s="6"/>
      <c r="AC246" s="6" t="s">
        <v>4658</v>
      </c>
      <c r="AD246" s="105" t="s">
        <v>1935</v>
      </c>
      <c r="AE246" s="557">
        <f>INDEX([1]TDSheet!$AY$14:$AY$25000,MATCH($B246,[1]TDSheet!$B$14:$B$25000,0))</f>
        <v>3050</v>
      </c>
      <c r="AF246" s="112"/>
      <c r="AG246" s="501"/>
    </row>
    <row r="247" spans="1:33" ht="17.25" customHeight="1">
      <c r="A247" s="3">
        <f>ROW(247:247)-SUM(AF$1:AF247)</f>
        <v>235</v>
      </c>
      <c r="B247" s="174" t="s">
        <v>5417</v>
      </c>
      <c r="C247" s="174" t="str">
        <f t="shared" si="53"/>
        <v/>
      </c>
      <c r="D247" s="188"/>
      <c r="E247" s="184" t="s">
        <v>7161</v>
      </c>
      <c r="F247" s="185"/>
      <c r="G247" s="185"/>
      <c r="H247" s="185" t="str">
        <f t="shared" si="54"/>
        <v/>
      </c>
      <c r="I247" s="185"/>
      <c r="J247" s="185" t="str">
        <f t="shared" si="35"/>
        <v>V</v>
      </c>
      <c r="K247" s="185"/>
      <c r="L247" s="185"/>
      <c r="M247" s="715" t="s">
        <v>7343</v>
      </c>
      <c r="N247" s="716"/>
      <c r="O247" s="716"/>
      <c r="P247" s="716"/>
      <c r="Q247" s="716"/>
      <c r="R247" s="716"/>
      <c r="S247" s="716"/>
      <c r="T247" s="716"/>
      <c r="U247" s="716"/>
      <c r="V247" s="717"/>
      <c r="W247" s="119"/>
      <c r="X247" s="15" t="s">
        <v>7327</v>
      </c>
      <c r="Y247" s="6" t="s">
        <v>4658</v>
      </c>
      <c r="Z247" s="6" t="s">
        <v>4658</v>
      </c>
      <c r="AA247" s="6" t="s">
        <v>4658</v>
      </c>
      <c r="AB247" s="6"/>
      <c r="AC247" s="6" t="s">
        <v>4658</v>
      </c>
      <c r="AD247" s="23" t="s">
        <v>5682</v>
      </c>
      <c r="AE247" s="557">
        <f>INDEX([1]TDSheet!$AY$14:$AY$25000,MATCH($B247,[1]TDSheet!$B$14:$B$25000,0))</f>
        <v>3150</v>
      </c>
      <c r="AF247" s="111"/>
      <c r="AG247" s="501"/>
    </row>
    <row r="248" spans="1:33" ht="17.25" customHeight="1">
      <c r="A248" s="3">
        <f>ROW(248:248)-SUM(AF$1:AF248)</f>
        <v>236</v>
      </c>
      <c r="B248" s="174" t="s">
        <v>416</v>
      </c>
      <c r="C248" s="174" t="str">
        <f>IF(D248&lt;&gt;"",CONCATENATE(D248,E248,F248,G248,H248,I248,J248,K248,L248),"")</f>
        <v/>
      </c>
      <c r="D248" s="188"/>
      <c r="E248" s="184" t="s">
        <v>7161</v>
      </c>
      <c r="F248" s="185"/>
      <c r="G248" s="185"/>
      <c r="H248" s="185" t="str">
        <f>IF(AB248="+","P","")</f>
        <v>P</v>
      </c>
      <c r="I248" s="185"/>
      <c r="J248" s="185" t="str">
        <f>IF(Z248="+","V","")</f>
        <v/>
      </c>
      <c r="K248" s="185"/>
      <c r="L248" s="185"/>
      <c r="M248" s="715" t="s">
        <v>417</v>
      </c>
      <c r="N248" s="716"/>
      <c r="O248" s="716"/>
      <c r="P248" s="716"/>
      <c r="Q248" s="716"/>
      <c r="R248" s="716"/>
      <c r="S248" s="716"/>
      <c r="T248" s="716"/>
      <c r="U248" s="716"/>
      <c r="V248" s="717"/>
      <c r="W248" s="119"/>
      <c r="X248" s="15" t="s">
        <v>10879</v>
      </c>
      <c r="Y248" s="6" t="s">
        <v>4658</v>
      </c>
      <c r="Z248" s="6"/>
      <c r="AA248" s="6"/>
      <c r="AB248" s="6" t="s">
        <v>4658</v>
      </c>
      <c r="AC248" s="6"/>
      <c r="AD248" s="23" t="s">
        <v>6724</v>
      </c>
      <c r="AE248" s="557">
        <f>INDEX([1]TDSheet!$AY$14:$AY$25000,MATCH($B248,[1]TDSheet!$B$14:$B$25000,0))</f>
        <v>3000</v>
      </c>
      <c r="AF248" s="111"/>
      <c r="AG248" s="501"/>
    </row>
    <row r="249" spans="1:33" ht="17.25" customHeight="1">
      <c r="A249" s="3">
        <f>ROW(249:249)-SUM(AF$1:AF249)</f>
        <v>237</v>
      </c>
      <c r="B249" s="174" t="s">
        <v>8635</v>
      </c>
      <c r="C249" s="174" t="str">
        <f>IF(D249&lt;&gt;"",CONCATENATE(D249,E249,F249,G249,H249,I249,J249,K249,L249),"")</f>
        <v/>
      </c>
      <c r="D249" s="188"/>
      <c r="E249" s="184" t="s">
        <v>7161</v>
      </c>
      <c r="F249" s="185"/>
      <c r="G249" s="185"/>
      <c r="H249" s="185" t="str">
        <f>IF(AB249="+","P","")</f>
        <v/>
      </c>
      <c r="I249" s="185"/>
      <c r="J249" s="185" t="str">
        <f>IF(Z249="+","V","")</f>
        <v/>
      </c>
      <c r="K249" s="185"/>
      <c r="L249" s="185"/>
      <c r="M249" s="715" t="s">
        <v>6505</v>
      </c>
      <c r="N249" s="716"/>
      <c r="O249" s="716"/>
      <c r="P249" s="716"/>
      <c r="Q249" s="716"/>
      <c r="R249" s="716"/>
      <c r="S249" s="716"/>
      <c r="T249" s="716"/>
      <c r="U249" s="716"/>
      <c r="V249" s="717"/>
      <c r="W249" s="119"/>
      <c r="X249" s="15" t="s">
        <v>10879</v>
      </c>
      <c r="Y249" s="6" t="s">
        <v>4658</v>
      </c>
      <c r="Z249" s="6"/>
      <c r="AA249" s="6"/>
      <c r="AB249" s="6"/>
      <c r="AC249" s="6" t="s">
        <v>4658</v>
      </c>
      <c r="AD249" s="23" t="s">
        <v>6724</v>
      </c>
      <c r="AE249" s="557">
        <f>INDEX([1]TDSheet!$AY$14:$AY$25000,MATCH($B249,[1]TDSheet!$B$14:$B$25000,0))</f>
        <v>3050</v>
      </c>
      <c r="AF249" s="111"/>
      <c r="AG249" s="501"/>
    </row>
    <row r="250" spans="1:33" ht="17.25" customHeight="1">
      <c r="A250" s="3">
        <f>ROW(250:250)-SUM(AF$1:AF250)</f>
        <v>238</v>
      </c>
      <c r="B250" s="174" t="s">
        <v>5418</v>
      </c>
      <c r="C250" s="174" t="str">
        <f t="shared" si="53"/>
        <v/>
      </c>
      <c r="D250" s="190"/>
      <c r="E250" s="184" t="s">
        <v>7161</v>
      </c>
      <c r="F250" s="185"/>
      <c r="G250" s="185"/>
      <c r="H250" s="185" t="str">
        <f t="shared" si="54"/>
        <v>P</v>
      </c>
      <c r="I250" s="185"/>
      <c r="J250" s="185" t="str">
        <f t="shared" si="35"/>
        <v/>
      </c>
      <c r="K250" s="185"/>
      <c r="L250" s="185"/>
      <c r="M250" s="715" t="s">
        <v>6505</v>
      </c>
      <c r="N250" s="716"/>
      <c r="O250" s="716"/>
      <c r="P250" s="716"/>
      <c r="Q250" s="716"/>
      <c r="R250" s="716"/>
      <c r="S250" s="716"/>
      <c r="T250" s="716"/>
      <c r="U250" s="716"/>
      <c r="V250" s="717"/>
      <c r="W250" s="573"/>
      <c r="X250" s="15" t="s">
        <v>10879</v>
      </c>
      <c r="Y250" s="383" t="s">
        <v>4658</v>
      </c>
      <c r="Z250" s="383"/>
      <c r="AA250" s="383"/>
      <c r="AB250" s="383" t="s">
        <v>4658</v>
      </c>
      <c r="AC250" s="383"/>
      <c r="AD250" s="328" t="s">
        <v>6724</v>
      </c>
      <c r="AE250" s="557">
        <f>INDEX([1]TDSheet!$AY$14:$AY$25000,MATCH($B250,[1]TDSheet!$B$14:$B$25000,0))</f>
        <v>3050</v>
      </c>
      <c r="AF250" s="111"/>
      <c r="AG250" s="501"/>
    </row>
    <row r="251" spans="1:33" ht="17.25" customHeight="1">
      <c r="A251" s="3">
        <f>ROW(251:251)-SUM(AF$1:AF251)</f>
        <v>239</v>
      </c>
      <c r="B251" s="174" t="s">
        <v>5419</v>
      </c>
      <c r="C251" s="174" t="str">
        <f t="shared" si="53"/>
        <v/>
      </c>
      <c r="D251" s="188"/>
      <c r="E251" s="184" t="s">
        <v>7161</v>
      </c>
      <c r="F251" s="185"/>
      <c r="G251" s="185"/>
      <c r="H251" s="185" t="str">
        <f t="shared" si="54"/>
        <v/>
      </c>
      <c r="I251" s="185"/>
      <c r="J251" s="185" t="str">
        <f t="shared" si="35"/>
        <v/>
      </c>
      <c r="K251" s="185"/>
      <c r="L251" s="185"/>
      <c r="M251" s="715" t="s">
        <v>7393</v>
      </c>
      <c r="N251" s="716"/>
      <c r="O251" s="716"/>
      <c r="P251" s="716"/>
      <c r="Q251" s="716"/>
      <c r="R251" s="716"/>
      <c r="S251" s="716"/>
      <c r="T251" s="716"/>
      <c r="U251" s="716"/>
      <c r="V251" s="717"/>
      <c r="W251" s="119" t="s">
        <v>6060</v>
      </c>
      <c r="X251" s="15" t="s">
        <v>4647</v>
      </c>
      <c r="Y251" s="6" t="s">
        <v>4658</v>
      </c>
      <c r="Z251" s="6"/>
      <c r="AA251" s="6"/>
      <c r="AB251" s="6"/>
      <c r="AC251" s="6" t="s">
        <v>4658</v>
      </c>
      <c r="AD251" s="23" t="s">
        <v>7394</v>
      </c>
      <c r="AE251" s="557">
        <f>INDEX([1]TDSheet!$AY$14:$AY$25000,MATCH($B251,[1]TDSheet!$B$14:$B$25000,0))</f>
        <v>3450</v>
      </c>
      <c r="AF251" s="111"/>
      <c r="AG251" s="501"/>
    </row>
    <row r="252" spans="1:33" ht="17.25" customHeight="1">
      <c r="A252" s="3">
        <f>ROW(252:252)-SUM(AF$1:AF252)</f>
        <v>240</v>
      </c>
      <c r="B252" s="174" t="s">
        <v>5420</v>
      </c>
      <c r="C252" s="174" t="str">
        <f t="shared" si="53"/>
        <v/>
      </c>
      <c r="D252" s="188"/>
      <c r="E252" s="184" t="s">
        <v>7161</v>
      </c>
      <c r="F252" s="185"/>
      <c r="G252" s="185"/>
      <c r="H252" s="185" t="str">
        <f t="shared" si="54"/>
        <v/>
      </c>
      <c r="I252" s="185"/>
      <c r="J252" s="185" t="str">
        <f t="shared" si="35"/>
        <v>V</v>
      </c>
      <c r="K252" s="185"/>
      <c r="L252" s="185"/>
      <c r="M252" s="715" t="s">
        <v>4704</v>
      </c>
      <c r="N252" s="716"/>
      <c r="O252" s="716"/>
      <c r="P252" s="716"/>
      <c r="Q252" s="716"/>
      <c r="R252" s="716"/>
      <c r="S252" s="716"/>
      <c r="T252" s="716"/>
      <c r="U252" s="716"/>
      <c r="V252" s="717"/>
      <c r="W252" s="119"/>
      <c r="X252" s="15" t="s">
        <v>837</v>
      </c>
      <c r="Y252" s="6" t="s">
        <v>4658</v>
      </c>
      <c r="Z252" s="383" t="s">
        <v>4658</v>
      </c>
      <c r="AA252" s="6"/>
      <c r="AB252" s="6"/>
      <c r="AC252" s="6" t="s">
        <v>4658</v>
      </c>
      <c r="AD252" s="23" t="s">
        <v>5684</v>
      </c>
      <c r="AE252" s="557">
        <f>INDEX([1]TDSheet!$AY$14:$AY$25000,MATCH($B252,[1]TDSheet!$B$14:$B$25000,0))</f>
        <v>3050</v>
      </c>
      <c r="AF252" s="111"/>
      <c r="AG252" s="501"/>
    </row>
    <row r="253" spans="1:33" ht="17.25" customHeight="1">
      <c r="A253" s="3">
        <f>ROW(253:253)-SUM(AF$1:AF253)</f>
        <v>241</v>
      </c>
      <c r="B253" s="174" t="s">
        <v>5421</v>
      </c>
      <c r="C253" s="174" t="str">
        <f t="shared" si="53"/>
        <v/>
      </c>
      <c r="D253" s="188"/>
      <c r="E253" s="184" t="s">
        <v>7161</v>
      </c>
      <c r="F253" s="185"/>
      <c r="G253" s="185"/>
      <c r="H253" s="185" t="str">
        <f t="shared" si="54"/>
        <v/>
      </c>
      <c r="I253" s="185"/>
      <c r="J253" s="185" t="str">
        <f t="shared" si="35"/>
        <v>V</v>
      </c>
      <c r="K253" s="185"/>
      <c r="L253" s="185"/>
      <c r="M253" s="715" t="s">
        <v>14043</v>
      </c>
      <c r="N253" s="716"/>
      <c r="O253" s="716"/>
      <c r="P253" s="716"/>
      <c r="Q253" s="716"/>
      <c r="R253" s="716"/>
      <c r="S253" s="716"/>
      <c r="T253" s="716"/>
      <c r="U253" s="716"/>
      <c r="V253" s="717"/>
      <c r="W253" s="119"/>
      <c r="X253" s="15" t="s">
        <v>10881</v>
      </c>
      <c r="Y253" s="6" t="s">
        <v>4658</v>
      </c>
      <c r="Z253" s="6" t="s">
        <v>4658</v>
      </c>
      <c r="AA253" s="6" t="s">
        <v>4658</v>
      </c>
      <c r="AB253" s="6"/>
      <c r="AC253" s="6" t="s">
        <v>4658</v>
      </c>
      <c r="AD253" s="23" t="s">
        <v>6227</v>
      </c>
      <c r="AE253" s="557">
        <f>INDEX([1]TDSheet!$AY$14:$AY$25000,MATCH($B253,[1]TDSheet!$B$14:$B$25000,0))</f>
        <v>3050</v>
      </c>
      <c r="AF253" s="111"/>
      <c r="AG253" s="501"/>
    </row>
    <row r="254" spans="1:33" ht="17.25" customHeight="1">
      <c r="A254" s="3">
        <f>ROW(254:254)-SUM(AF$1:AF254)</f>
        <v>242</v>
      </c>
      <c r="B254" s="174" t="s">
        <v>8416</v>
      </c>
      <c r="C254" s="174" t="str">
        <f>IF(D254&lt;&gt;"",CONCATENATE(D254,E254,F254,G254,H254,I254,J254,K254,L254),"")</f>
        <v>RD25AGNBL</v>
      </c>
      <c r="D254" s="188" t="s">
        <v>8417</v>
      </c>
      <c r="E254" s="184" t="s">
        <v>7161</v>
      </c>
      <c r="F254" s="185"/>
      <c r="G254" s="185"/>
      <c r="H254" s="185" t="str">
        <f>IF(AB254="+","P","")</f>
        <v/>
      </c>
      <c r="I254" s="185"/>
      <c r="J254" s="185" t="str">
        <f>IF(Z254="+","V","")</f>
        <v/>
      </c>
      <c r="K254" s="185"/>
      <c r="L254" s="185"/>
      <c r="M254" s="715" t="s">
        <v>8418</v>
      </c>
      <c r="N254" s="716"/>
      <c r="O254" s="716"/>
      <c r="P254" s="716"/>
      <c r="Q254" s="716"/>
      <c r="R254" s="716"/>
      <c r="S254" s="716"/>
      <c r="T254" s="716"/>
      <c r="U254" s="716"/>
      <c r="V254" s="717"/>
      <c r="W254" s="119"/>
      <c r="X254" s="15" t="s">
        <v>6444</v>
      </c>
      <c r="Y254" s="6" t="s">
        <v>4658</v>
      </c>
      <c r="Z254" s="6"/>
      <c r="AA254" s="6" t="s">
        <v>4658</v>
      </c>
      <c r="AB254" s="6"/>
      <c r="AC254" s="6" t="s">
        <v>4658</v>
      </c>
      <c r="AD254" s="23" t="s">
        <v>8419</v>
      </c>
      <c r="AE254" s="557">
        <f>INDEX([1]TDSheet!$AY$14:$AY$25000,MATCH($B254,[1]TDSheet!$B$14:$B$25000,0))</f>
        <v>3550</v>
      </c>
      <c r="AF254" s="111"/>
      <c r="AG254" s="501"/>
    </row>
    <row r="255" spans="1:33" ht="17.25" customHeight="1">
      <c r="A255" s="601">
        <f>ROW(255:255)-SUM(AF$1:AF255)</f>
        <v>243</v>
      </c>
      <c r="B255" s="602" t="s">
        <v>13175</v>
      </c>
      <c r="C255" s="602"/>
      <c r="D255" s="462" t="s">
        <v>8417</v>
      </c>
      <c r="E255" s="463" t="s">
        <v>7161</v>
      </c>
      <c r="F255" s="464"/>
      <c r="G255" s="464"/>
      <c r="H255" s="464" t="str">
        <f>IF(AB255="+","P","")</f>
        <v/>
      </c>
      <c r="I255" s="464"/>
      <c r="J255" s="464" t="str">
        <f>IF(Z255="+","V","")</f>
        <v/>
      </c>
      <c r="K255" s="464"/>
      <c r="L255" s="464"/>
      <c r="M255" s="722" t="s">
        <v>13176</v>
      </c>
      <c r="N255" s="723"/>
      <c r="O255" s="723"/>
      <c r="P255" s="723"/>
      <c r="Q255" s="723"/>
      <c r="R255" s="723"/>
      <c r="S255" s="723"/>
      <c r="T255" s="723"/>
      <c r="U255" s="723"/>
      <c r="V255" s="724"/>
      <c r="W255" s="603"/>
      <c r="X255" s="608" t="s">
        <v>8274</v>
      </c>
      <c r="Y255" s="605" t="s">
        <v>4658</v>
      </c>
      <c r="Z255" s="605"/>
      <c r="AA255" s="605" t="s">
        <v>4658</v>
      </c>
      <c r="AB255" s="605"/>
      <c r="AC255" s="605" t="s">
        <v>4658</v>
      </c>
      <c r="AD255" s="609" t="s">
        <v>6703</v>
      </c>
      <c r="AE255" s="600">
        <f>INDEX([1]TDSheet!$AY$14:$AY$25000,MATCH($B255,[1]TDSheet!$B$14:$B$25000,0))</f>
        <v>3250</v>
      </c>
      <c r="AF255" s="111"/>
      <c r="AG255" s="501"/>
    </row>
    <row r="256" spans="1:33" ht="17.25" customHeight="1">
      <c r="A256" s="668" t="s">
        <v>4754</v>
      </c>
      <c r="B256" s="669"/>
      <c r="C256" s="669"/>
      <c r="D256" s="180"/>
      <c r="E256" s="181"/>
      <c r="F256" s="182"/>
      <c r="G256" s="182"/>
      <c r="H256" s="182" t="str">
        <f>IF(AB256="+","M","")</f>
        <v/>
      </c>
      <c r="I256" s="182" t="str">
        <f>IF(AA256="+","P","")</f>
        <v/>
      </c>
      <c r="J256" s="182" t="str">
        <f t="shared" si="35"/>
        <v/>
      </c>
      <c r="K256" s="182"/>
      <c r="L256" s="182"/>
      <c r="M256" s="718"/>
      <c r="N256" s="718"/>
      <c r="O256" s="718"/>
      <c r="P256" s="718"/>
      <c r="Q256" s="718"/>
      <c r="R256" s="718"/>
      <c r="S256" s="718"/>
      <c r="T256" s="718"/>
      <c r="U256" s="718"/>
      <c r="V256" s="718"/>
      <c r="W256" s="670"/>
      <c r="X256" s="670"/>
      <c r="Y256" s="670"/>
      <c r="Z256" s="670"/>
      <c r="AA256" s="670"/>
      <c r="AB256" s="670"/>
      <c r="AC256" s="670"/>
      <c r="AD256" s="670"/>
      <c r="AE256" s="671"/>
      <c r="AF256" s="111">
        <v>1</v>
      </c>
      <c r="AG256" s="501"/>
    </row>
    <row r="257" spans="1:33" s="59" customFormat="1" ht="17.25" customHeight="1">
      <c r="A257" s="83">
        <f>ROW(257:257)-SUM(AF$1:AF257)</f>
        <v>244</v>
      </c>
      <c r="B257" s="231" t="s">
        <v>5422</v>
      </c>
      <c r="C257" s="231" t="str">
        <f t="shared" ref="C257:C288" si="55">IF(D257&lt;&gt;"",CONCATENATE(D257,E257,F257,G257,H257,I257,J257,K257,L257),"")</f>
        <v>3014AGNBL</v>
      </c>
      <c r="D257" s="187" t="s">
        <v>5685</v>
      </c>
      <c r="E257" s="184" t="s">
        <v>7161</v>
      </c>
      <c r="F257" s="185"/>
      <c r="G257" s="185"/>
      <c r="H257" s="185" t="str">
        <f t="shared" ref="H257:H313" si="56">IF(AB257="+","P","")</f>
        <v/>
      </c>
      <c r="I257" s="185"/>
      <c r="J257" s="185" t="str">
        <f t="shared" si="35"/>
        <v/>
      </c>
      <c r="K257" s="185"/>
      <c r="L257" s="185"/>
      <c r="M257" s="719" t="s">
        <v>8640</v>
      </c>
      <c r="N257" s="720"/>
      <c r="O257" s="720"/>
      <c r="P257" s="720"/>
      <c r="Q257" s="720"/>
      <c r="R257" s="720"/>
      <c r="S257" s="720"/>
      <c r="T257" s="720"/>
      <c r="U257" s="720"/>
      <c r="V257" s="721"/>
      <c r="W257" s="577"/>
      <c r="X257" s="83" t="s">
        <v>7045</v>
      </c>
      <c r="Y257" s="58" t="s">
        <v>4658</v>
      </c>
      <c r="Z257" s="58"/>
      <c r="AA257" s="58" t="s">
        <v>4658</v>
      </c>
      <c r="AB257" s="58"/>
      <c r="AC257" s="58" t="s">
        <v>4658</v>
      </c>
      <c r="AD257" s="248" t="s">
        <v>5686</v>
      </c>
      <c r="AE257" s="628">
        <f>INDEX([1]TDSheet!$AY$14:$AY$25000,MATCH($B257,[1]TDSheet!$B$14:$B$25000,0))</f>
        <v>3100</v>
      </c>
      <c r="AF257" s="112"/>
      <c r="AG257" s="501"/>
    </row>
    <row r="258" spans="1:33" s="59" customFormat="1" ht="17.25" customHeight="1">
      <c r="A258" s="3">
        <f>ROW(258:258)-SUM(AF$1:AF258)</f>
        <v>245</v>
      </c>
      <c r="B258" s="174" t="s">
        <v>5424</v>
      </c>
      <c r="C258" s="174" t="str">
        <f t="shared" si="55"/>
        <v>3014AGNBLZ</v>
      </c>
      <c r="D258" s="187" t="s">
        <v>5685</v>
      </c>
      <c r="E258" s="184" t="s">
        <v>7161</v>
      </c>
      <c r="F258" s="185"/>
      <c r="G258" s="185"/>
      <c r="H258" s="185" t="str">
        <f t="shared" si="56"/>
        <v/>
      </c>
      <c r="I258" s="185"/>
      <c r="J258" s="185" t="str">
        <f t="shared" si="35"/>
        <v/>
      </c>
      <c r="K258" s="185" t="s">
        <v>5835</v>
      </c>
      <c r="L258" s="185"/>
      <c r="M258" s="715" t="s">
        <v>4712</v>
      </c>
      <c r="N258" s="716"/>
      <c r="O258" s="716"/>
      <c r="P258" s="716"/>
      <c r="Q258" s="716"/>
      <c r="R258" s="716"/>
      <c r="S258" s="716"/>
      <c r="T258" s="716"/>
      <c r="U258" s="716"/>
      <c r="V258" s="717"/>
      <c r="W258" s="119"/>
      <c r="X258" s="3" t="s">
        <v>7045</v>
      </c>
      <c r="Y258" s="6" t="s">
        <v>4658</v>
      </c>
      <c r="Z258" s="6"/>
      <c r="AA258" s="6" t="s">
        <v>4658</v>
      </c>
      <c r="AB258" s="6"/>
      <c r="AC258" s="6" t="s">
        <v>4658</v>
      </c>
      <c r="AD258" s="105" t="s">
        <v>5686</v>
      </c>
      <c r="AE258" s="557">
        <f>INDEX([1]TDSheet!$AY$14:$AY$25000,MATCH($B258,[1]TDSheet!$B$14:$B$25000,0))</f>
        <v>4250</v>
      </c>
      <c r="AF258" s="112"/>
      <c r="AG258" s="501"/>
    </row>
    <row r="259" spans="1:33" s="59" customFormat="1" ht="17.25" customHeight="1">
      <c r="A259" s="3">
        <f>ROW(259:259)-SUM(AF$1:AF259)</f>
        <v>246</v>
      </c>
      <c r="B259" s="174" t="s">
        <v>5423</v>
      </c>
      <c r="C259" s="174" t="str">
        <f t="shared" si="55"/>
        <v>3022AGNBL</v>
      </c>
      <c r="D259" s="187" t="s">
        <v>5687</v>
      </c>
      <c r="E259" s="184" t="s">
        <v>7161</v>
      </c>
      <c r="F259" s="185"/>
      <c r="G259" s="185"/>
      <c r="H259" s="185" t="str">
        <f t="shared" si="56"/>
        <v/>
      </c>
      <c r="I259" s="185"/>
      <c r="J259" s="185" t="str">
        <f t="shared" si="35"/>
        <v/>
      </c>
      <c r="K259" s="185"/>
      <c r="L259" s="185"/>
      <c r="M259" s="715" t="s">
        <v>10479</v>
      </c>
      <c r="N259" s="716"/>
      <c r="O259" s="716"/>
      <c r="P259" s="716"/>
      <c r="Q259" s="716"/>
      <c r="R259" s="716"/>
      <c r="S259" s="716"/>
      <c r="T259" s="716"/>
      <c r="U259" s="716"/>
      <c r="V259" s="717"/>
      <c r="W259" s="119"/>
      <c r="X259" s="3" t="s">
        <v>4640</v>
      </c>
      <c r="Y259" s="6" t="s">
        <v>4658</v>
      </c>
      <c r="Z259" s="6"/>
      <c r="AA259" s="6" t="s">
        <v>4658</v>
      </c>
      <c r="AB259" s="6"/>
      <c r="AC259" s="6" t="s">
        <v>4658</v>
      </c>
      <c r="AD259" s="105" t="s">
        <v>5688</v>
      </c>
      <c r="AE259" s="557">
        <f>INDEX([1]TDSheet!$AY$14:$AY$25000,MATCH($B259,[1]TDSheet!$B$14:$B$25000,0))</f>
        <v>3100</v>
      </c>
      <c r="AF259" s="112"/>
      <c r="AG259" s="501"/>
    </row>
    <row r="260" spans="1:33" s="59" customFormat="1" ht="17.25" customHeight="1">
      <c r="A260" s="3">
        <v>3350</v>
      </c>
      <c r="B260" s="174" t="s">
        <v>5429</v>
      </c>
      <c r="C260" s="174" t="str">
        <f t="shared" si="55"/>
        <v>3022AGNBLZ</v>
      </c>
      <c r="D260" s="187" t="s">
        <v>5687</v>
      </c>
      <c r="E260" s="184" t="s">
        <v>7161</v>
      </c>
      <c r="F260" s="185"/>
      <c r="G260" s="185"/>
      <c r="H260" s="185" t="str">
        <f t="shared" si="56"/>
        <v/>
      </c>
      <c r="I260" s="185"/>
      <c r="J260" s="185" t="str">
        <f t="shared" si="35"/>
        <v/>
      </c>
      <c r="K260" s="185" t="s">
        <v>5835</v>
      </c>
      <c r="L260" s="185"/>
      <c r="M260" s="715" t="s">
        <v>10480</v>
      </c>
      <c r="N260" s="716"/>
      <c r="O260" s="716"/>
      <c r="P260" s="716"/>
      <c r="Q260" s="716"/>
      <c r="R260" s="716"/>
      <c r="S260" s="716"/>
      <c r="T260" s="716"/>
      <c r="U260" s="716"/>
      <c r="V260" s="717"/>
      <c r="W260" s="119"/>
      <c r="X260" s="3" t="s">
        <v>4640</v>
      </c>
      <c r="Y260" s="6" t="s">
        <v>4658</v>
      </c>
      <c r="Z260" s="6"/>
      <c r="AA260" s="6" t="s">
        <v>4658</v>
      </c>
      <c r="AB260" s="6"/>
      <c r="AC260" s="6" t="s">
        <v>4658</v>
      </c>
      <c r="AD260" s="105" t="s">
        <v>5688</v>
      </c>
      <c r="AE260" s="557">
        <f>INDEX([1]TDSheet!$AY$14:$AY$25000,MATCH($B260,[1]TDSheet!$B$14:$B$25000,0))</f>
        <v>4100</v>
      </c>
      <c r="AF260" s="112"/>
      <c r="AG260" s="501"/>
    </row>
    <row r="261" spans="1:33" s="59" customFormat="1" ht="17.25" customHeight="1">
      <c r="A261" s="3">
        <f>ROW(261:261)-SUM(AF$1:AF261)</f>
        <v>248</v>
      </c>
      <c r="B261" s="174" t="s">
        <v>5425</v>
      </c>
      <c r="C261" s="174" t="str">
        <f t="shared" si="55"/>
        <v>3031AGNBL</v>
      </c>
      <c r="D261" s="187" t="s">
        <v>6663</v>
      </c>
      <c r="E261" s="184" t="s">
        <v>7161</v>
      </c>
      <c r="F261" s="185"/>
      <c r="G261" s="185"/>
      <c r="H261" s="185" t="str">
        <f t="shared" si="56"/>
        <v/>
      </c>
      <c r="I261" s="185"/>
      <c r="J261" s="185" t="str">
        <f t="shared" si="35"/>
        <v/>
      </c>
      <c r="K261" s="185"/>
      <c r="L261" s="185"/>
      <c r="M261" s="715" t="s">
        <v>8854</v>
      </c>
      <c r="N261" s="716"/>
      <c r="O261" s="716"/>
      <c r="P261" s="716"/>
      <c r="Q261" s="716"/>
      <c r="R261" s="716"/>
      <c r="S261" s="716"/>
      <c r="T261" s="716"/>
      <c r="U261" s="716"/>
      <c r="V261" s="717"/>
      <c r="W261" s="119"/>
      <c r="X261" s="3" t="s">
        <v>8678</v>
      </c>
      <c r="Y261" s="6" t="s">
        <v>4658</v>
      </c>
      <c r="Z261" s="6"/>
      <c r="AA261" s="6" t="s">
        <v>4658</v>
      </c>
      <c r="AB261" s="6"/>
      <c r="AC261" s="6" t="s">
        <v>4658</v>
      </c>
      <c r="AD261" s="105" t="s">
        <v>6664</v>
      </c>
      <c r="AE261" s="557">
        <f>INDEX([1]TDSheet!$AY$14:$AY$25000,MATCH($B261,[1]TDSheet!$B$14:$B$25000,0))</f>
        <v>3150</v>
      </c>
      <c r="AF261" s="112"/>
      <c r="AG261" s="501"/>
    </row>
    <row r="262" spans="1:33" s="59" customFormat="1" ht="17.25" customHeight="1">
      <c r="A262" s="3">
        <f>ROW(262:262)-SUM(AF$1:AF262)</f>
        <v>249</v>
      </c>
      <c r="B262" s="174" t="s">
        <v>5426</v>
      </c>
      <c r="C262" s="174" t="str">
        <f t="shared" si="55"/>
        <v>3024AGNBLV</v>
      </c>
      <c r="D262" s="187" t="s">
        <v>5689</v>
      </c>
      <c r="E262" s="184" t="s">
        <v>7161</v>
      </c>
      <c r="F262" s="185"/>
      <c r="G262" s="185"/>
      <c r="H262" s="185" t="str">
        <f t="shared" si="56"/>
        <v/>
      </c>
      <c r="I262" s="185"/>
      <c r="J262" s="185" t="str">
        <f t="shared" ref="J262:J346" si="57">IF(Z262="+","V","")</f>
        <v>V</v>
      </c>
      <c r="K262" s="185"/>
      <c r="L262" s="185"/>
      <c r="M262" s="715" t="s">
        <v>14480</v>
      </c>
      <c r="N262" s="716"/>
      <c r="O262" s="716"/>
      <c r="P262" s="716"/>
      <c r="Q262" s="716"/>
      <c r="R262" s="716"/>
      <c r="S262" s="716"/>
      <c r="T262" s="716"/>
      <c r="U262" s="716"/>
      <c r="V262" s="717"/>
      <c r="W262" s="119"/>
      <c r="X262" s="3" t="s">
        <v>10894</v>
      </c>
      <c r="Y262" s="6" t="s">
        <v>4658</v>
      </c>
      <c r="Z262" s="6" t="s">
        <v>4658</v>
      </c>
      <c r="AA262" s="6"/>
      <c r="AB262" s="6"/>
      <c r="AC262" s="6" t="s">
        <v>4658</v>
      </c>
      <c r="AD262" s="105" t="s">
        <v>5690</v>
      </c>
      <c r="AE262" s="557">
        <f>INDEX([1]TDSheet!$AY$14:$AY$25000,MATCH($B262,[1]TDSheet!$B$14:$B$25000,0))</f>
        <v>3100</v>
      </c>
      <c r="AF262" s="112"/>
      <c r="AG262" s="501"/>
    </row>
    <row r="263" spans="1:33" s="59" customFormat="1" ht="17.25" customHeight="1">
      <c r="A263" s="3">
        <f>ROW(263:263)-SUM(AF$1:AF263)</f>
        <v>250</v>
      </c>
      <c r="B263" s="174" t="s">
        <v>5427</v>
      </c>
      <c r="C263" s="174" t="str">
        <f t="shared" si="55"/>
        <v>3024AGNBLPV</v>
      </c>
      <c r="D263" s="187" t="s">
        <v>5689</v>
      </c>
      <c r="E263" s="184" t="s">
        <v>7161</v>
      </c>
      <c r="F263" s="185"/>
      <c r="G263" s="185"/>
      <c r="H263" s="185" t="str">
        <f t="shared" si="56"/>
        <v>P</v>
      </c>
      <c r="I263" s="185"/>
      <c r="J263" s="185" t="str">
        <f t="shared" si="57"/>
        <v>V</v>
      </c>
      <c r="K263" s="185"/>
      <c r="L263" s="185"/>
      <c r="M263" s="715" t="s">
        <v>14480</v>
      </c>
      <c r="N263" s="716"/>
      <c r="O263" s="716"/>
      <c r="P263" s="716"/>
      <c r="Q263" s="716"/>
      <c r="R263" s="716"/>
      <c r="S263" s="716"/>
      <c r="T263" s="716"/>
      <c r="U263" s="716"/>
      <c r="V263" s="717"/>
      <c r="W263" s="119"/>
      <c r="X263" s="3" t="s">
        <v>10894</v>
      </c>
      <c r="Y263" s="6" t="s">
        <v>4658</v>
      </c>
      <c r="Z263" s="6" t="s">
        <v>4658</v>
      </c>
      <c r="AA263" s="6"/>
      <c r="AB263" s="6" t="s">
        <v>4658</v>
      </c>
      <c r="AC263" s="6"/>
      <c r="AD263" s="105" t="s">
        <v>5690</v>
      </c>
      <c r="AE263" s="557">
        <f>INDEX([1]TDSheet!$AY$14:$AY$25000,MATCH($B263,[1]TDSheet!$B$14:$B$25000,0))</f>
        <v>3100</v>
      </c>
      <c r="AF263" s="112"/>
      <c r="AG263" s="501"/>
    </row>
    <row r="264" spans="1:33" s="59" customFormat="1" ht="17.25" customHeight="1">
      <c r="A264" s="3">
        <f>ROW(264:264)-SUM(AF$1:AF264)</f>
        <v>251</v>
      </c>
      <c r="B264" s="174" t="s">
        <v>5430</v>
      </c>
      <c r="C264" s="174" t="str">
        <f t="shared" si="55"/>
        <v>3024AGNBLVZ</v>
      </c>
      <c r="D264" s="187" t="s">
        <v>5689</v>
      </c>
      <c r="E264" s="184" t="s">
        <v>7161</v>
      </c>
      <c r="F264" s="185"/>
      <c r="G264" s="185"/>
      <c r="H264" s="185" t="str">
        <f t="shared" si="56"/>
        <v/>
      </c>
      <c r="I264" s="185"/>
      <c r="J264" s="185" t="str">
        <f t="shared" si="57"/>
        <v>V</v>
      </c>
      <c r="K264" s="185" t="s">
        <v>5835</v>
      </c>
      <c r="L264" s="185"/>
      <c r="M264" s="715" t="s">
        <v>14481</v>
      </c>
      <c r="N264" s="716"/>
      <c r="O264" s="716"/>
      <c r="P264" s="716"/>
      <c r="Q264" s="716"/>
      <c r="R264" s="716"/>
      <c r="S264" s="716"/>
      <c r="T264" s="716"/>
      <c r="U264" s="716"/>
      <c r="V264" s="717"/>
      <c r="W264" s="119"/>
      <c r="X264" s="3" t="s">
        <v>10894</v>
      </c>
      <c r="Y264" s="6" t="s">
        <v>4658</v>
      </c>
      <c r="Z264" s="6" t="s">
        <v>4658</v>
      </c>
      <c r="AA264" s="6"/>
      <c r="AB264" s="6"/>
      <c r="AC264" s="6" t="s">
        <v>4658</v>
      </c>
      <c r="AD264" s="105" t="s">
        <v>5690</v>
      </c>
      <c r="AE264" s="557">
        <f>INDEX([1]TDSheet!$AY$14:$AY$25000,MATCH($B264,[1]TDSheet!$B$14:$B$25000,0))</f>
        <v>5050</v>
      </c>
      <c r="AF264" s="112"/>
      <c r="AG264" s="501"/>
    </row>
    <row r="265" spans="1:33" s="59" customFormat="1" ht="17.25" customHeight="1">
      <c r="A265" s="3">
        <f>ROW(265:265)-SUM(AF$1:AF265)</f>
        <v>252</v>
      </c>
      <c r="B265" s="174" t="s">
        <v>5428</v>
      </c>
      <c r="C265" s="174" t="str">
        <f t="shared" si="55"/>
        <v>3024AGNBLPVZ</v>
      </c>
      <c r="D265" s="187" t="s">
        <v>5689</v>
      </c>
      <c r="E265" s="184" t="s">
        <v>7161</v>
      </c>
      <c r="F265" s="185"/>
      <c r="G265" s="185"/>
      <c r="H265" s="185" t="str">
        <f t="shared" si="56"/>
        <v>P</v>
      </c>
      <c r="I265" s="185"/>
      <c r="J265" s="185" t="str">
        <f t="shared" si="57"/>
        <v>V</v>
      </c>
      <c r="K265" s="185" t="s">
        <v>5835</v>
      </c>
      <c r="L265" s="185"/>
      <c r="M265" s="715" t="s">
        <v>14481</v>
      </c>
      <c r="N265" s="716"/>
      <c r="O265" s="716"/>
      <c r="P265" s="716"/>
      <c r="Q265" s="716"/>
      <c r="R265" s="716"/>
      <c r="S265" s="716"/>
      <c r="T265" s="716"/>
      <c r="U265" s="716"/>
      <c r="V265" s="717"/>
      <c r="W265" s="119"/>
      <c r="X265" s="3" t="s">
        <v>10894</v>
      </c>
      <c r="Y265" s="6" t="s">
        <v>4658</v>
      </c>
      <c r="Z265" s="6" t="s">
        <v>4658</v>
      </c>
      <c r="AA265" s="6"/>
      <c r="AB265" s="6" t="s">
        <v>4658</v>
      </c>
      <c r="AC265" s="6"/>
      <c r="AD265" s="105" t="s">
        <v>5690</v>
      </c>
      <c r="AE265" s="557">
        <f>INDEX([1]TDSheet!$AY$14:$AY$25000,MATCH($B265,[1]TDSheet!$B$14:$B$25000,0))</f>
        <v>5050</v>
      </c>
      <c r="AF265" s="112"/>
      <c r="AG265" s="501"/>
    </row>
    <row r="266" spans="1:33" s="59" customFormat="1" ht="17.25" customHeight="1">
      <c r="A266" s="3">
        <f>ROW(266:266)-SUM(AF$1:AF266)</f>
        <v>253</v>
      </c>
      <c r="B266" s="174" t="s">
        <v>2854</v>
      </c>
      <c r="C266" s="174" t="str">
        <f t="shared" si="55"/>
        <v>3024AGNBLHV</v>
      </c>
      <c r="D266" s="187" t="s">
        <v>5689</v>
      </c>
      <c r="E266" s="184" t="s">
        <v>7161</v>
      </c>
      <c r="F266" s="185"/>
      <c r="G266" s="185" t="s">
        <v>7163</v>
      </c>
      <c r="H266" s="185" t="str">
        <f t="shared" si="56"/>
        <v/>
      </c>
      <c r="I266" s="185"/>
      <c r="J266" s="185" t="str">
        <f t="shared" si="57"/>
        <v>V</v>
      </c>
      <c r="K266" s="185"/>
      <c r="L266" s="185"/>
      <c r="M266" s="715" t="s">
        <v>14482</v>
      </c>
      <c r="N266" s="716"/>
      <c r="O266" s="716"/>
      <c r="P266" s="716"/>
      <c r="Q266" s="716"/>
      <c r="R266" s="716"/>
      <c r="S266" s="716"/>
      <c r="T266" s="716"/>
      <c r="U266" s="716"/>
      <c r="V266" s="717"/>
      <c r="W266" s="119"/>
      <c r="X266" s="3" t="s">
        <v>10894</v>
      </c>
      <c r="Y266" s="6" t="s">
        <v>4658</v>
      </c>
      <c r="Z266" s="6" t="s">
        <v>4658</v>
      </c>
      <c r="AA266" s="6"/>
      <c r="AB266" s="6"/>
      <c r="AC266" s="6" t="s">
        <v>4658</v>
      </c>
      <c r="AD266" s="105" t="s">
        <v>5690</v>
      </c>
      <c r="AE266" s="557">
        <f>INDEX([1]TDSheet!$AY$14:$AY$25000,MATCH($B266,[1]TDSheet!$B$14:$B$25000,0))</f>
        <v>3600</v>
      </c>
      <c r="AF266" s="112"/>
      <c r="AG266" s="501"/>
    </row>
    <row r="267" spans="1:33" s="59" customFormat="1" ht="17.25" customHeight="1">
      <c r="A267" s="3">
        <v>28</v>
      </c>
      <c r="B267" s="174" t="s">
        <v>5441</v>
      </c>
      <c r="C267" s="174" t="str">
        <f t="shared" si="55"/>
        <v>3024AGNBLHPV</v>
      </c>
      <c r="D267" s="187" t="s">
        <v>5689</v>
      </c>
      <c r="E267" s="184" t="s">
        <v>7161</v>
      </c>
      <c r="F267" s="185"/>
      <c r="G267" s="185" t="s">
        <v>7163</v>
      </c>
      <c r="H267" s="185" t="str">
        <f t="shared" si="56"/>
        <v>P</v>
      </c>
      <c r="I267" s="185"/>
      <c r="J267" s="185" t="str">
        <f t="shared" si="57"/>
        <v>V</v>
      </c>
      <c r="K267" s="185"/>
      <c r="L267" s="185"/>
      <c r="M267" s="715" t="s">
        <v>14482</v>
      </c>
      <c r="N267" s="716"/>
      <c r="O267" s="716"/>
      <c r="P267" s="716"/>
      <c r="Q267" s="716"/>
      <c r="R267" s="716"/>
      <c r="S267" s="716"/>
      <c r="T267" s="716"/>
      <c r="U267" s="716"/>
      <c r="V267" s="717"/>
      <c r="W267" s="119"/>
      <c r="X267" s="3" t="s">
        <v>10894</v>
      </c>
      <c r="Y267" s="6" t="s">
        <v>4658</v>
      </c>
      <c r="Z267" s="6" t="s">
        <v>4658</v>
      </c>
      <c r="AA267" s="6"/>
      <c r="AB267" s="6" t="s">
        <v>4658</v>
      </c>
      <c r="AC267" s="6"/>
      <c r="AD267" s="105" t="s">
        <v>5690</v>
      </c>
      <c r="AE267" s="557">
        <f>INDEX([1]TDSheet!$AY$14:$AY$25000,MATCH($B267,[1]TDSheet!$B$14:$B$25000,0))</f>
        <v>3600</v>
      </c>
      <c r="AF267" s="112"/>
      <c r="AG267" s="501"/>
    </row>
    <row r="268" spans="1:33" s="59" customFormat="1" ht="34.5" customHeight="1">
      <c r="A268" s="3">
        <f>ROW(268:268)-SUM(AF$1:AF268)</f>
        <v>255</v>
      </c>
      <c r="B268" s="174" t="s">
        <v>5431</v>
      </c>
      <c r="C268" s="174" t="str">
        <f t="shared" si="55"/>
        <v>3024AGNBLHVZ</v>
      </c>
      <c r="D268" s="187" t="s">
        <v>5689</v>
      </c>
      <c r="E268" s="184" t="s">
        <v>7161</v>
      </c>
      <c r="F268" s="185"/>
      <c r="G268" s="185" t="s">
        <v>7163</v>
      </c>
      <c r="H268" s="185" t="str">
        <f t="shared" si="56"/>
        <v/>
      </c>
      <c r="I268" s="185"/>
      <c r="J268" s="185" t="str">
        <f t="shared" si="57"/>
        <v>V</v>
      </c>
      <c r="K268" s="185" t="s">
        <v>5835</v>
      </c>
      <c r="L268" s="185"/>
      <c r="M268" s="715" t="s">
        <v>14483</v>
      </c>
      <c r="N268" s="716"/>
      <c r="O268" s="716"/>
      <c r="P268" s="716"/>
      <c r="Q268" s="716"/>
      <c r="R268" s="716"/>
      <c r="S268" s="716"/>
      <c r="T268" s="716"/>
      <c r="U268" s="716"/>
      <c r="V268" s="717"/>
      <c r="W268" s="119"/>
      <c r="X268" s="3" t="s">
        <v>10894</v>
      </c>
      <c r="Y268" s="6" t="s">
        <v>4658</v>
      </c>
      <c r="Z268" s="6" t="s">
        <v>4658</v>
      </c>
      <c r="AA268" s="6"/>
      <c r="AB268" s="6"/>
      <c r="AC268" s="6" t="s">
        <v>4658</v>
      </c>
      <c r="AD268" s="105" t="s">
        <v>5690</v>
      </c>
      <c r="AE268" s="557">
        <f>INDEX([1]TDSheet!$AY$14:$AY$25000,MATCH($B268,[1]TDSheet!$B$14:$B$25000,0))</f>
        <v>5550</v>
      </c>
      <c r="AF268" s="112"/>
      <c r="AG268" s="501"/>
    </row>
    <row r="269" spans="1:33" s="59" customFormat="1" ht="34.5" customHeight="1">
      <c r="A269" s="3">
        <f>ROW(269:269)-SUM(AF$1:AF269)</f>
        <v>256</v>
      </c>
      <c r="B269" s="174" t="s">
        <v>5436</v>
      </c>
      <c r="C269" s="174" t="str">
        <f t="shared" si="55"/>
        <v>3024AGNBLHPVZ</v>
      </c>
      <c r="D269" s="187" t="s">
        <v>5689</v>
      </c>
      <c r="E269" s="184" t="s">
        <v>7161</v>
      </c>
      <c r="F269" s="185"/>
      <c r="G269" s="185" t="s">
        <v>7163</v>
      </c>
      <c r="H269" s="185" t="str">
        <f t="shared" si="56"/>
        <v>P</v>
      </c>
      <c r="I269" s="185"/>
      <c r="J269" s="185" t="str">
        <f t="shared" si="57"/>
        <v>V</v>
      </c>
      <c r="K269" s="185" t="s">
        <v>5835</v>
      </c>
      <c r="L269" s="185"/>
      <c r="M269" s="715" t="s">
        <v>14483</v>
      </c>
      <c r="N269" s="716"/>
      <c r="O269" s="716"/>
      <c r="P269" s="716"/>
      <c r="Q269" s="716"/>
      <c r="R269" s="716"/>
      <c r="S269" s="716"/>
      <c r="T269" s="716"/>
      <c r="U269" s="716"/>
      <c r="V269" s="717"/>
      <c r="W269" s="119"/>
      <c r="X269" s="3" t="s">
        <v>10894</v>
      </c>
      <c r="Y269" s="6" t="s">
        <v>4658</v>
      </c>
      <c r="Z269" s="6" t="s">
        <v>4658</v>
      </c>
      <c r="AA269" s="6"/>
      <c r="AB269" s="6" t="s">
        <v>4658</v>
      </c>
      <c r="AC269" s="6"/>
      <c r="AD269" s="105" t="s">
        <v>5690</v>
      </c>
      <c r="AE269" s="557">
        <f>INDEX([1]TDSheet!$AY$14:$AY$25000,MATCH($B269,[1]TDSheet!$B$14:$B$25000,0))</f>
        <v>5550</v>
      </c>
      <c r="AF269" s="112"/>
      <c r="AG269" s="501"/>
    </row>
    <row r="270" spans="1:33" s="59" customFormat="1" ht="17.25" customHeight="1">
      <c r="A270" s="3">
        <f>ROW(270:270)-SUM(AF$1:AF270)</f>
        <v>257</v>
      </c>
      <c r="B270" s="174" t="s">
        <v>5432</v>
      </c>
      <c r="C270" s="174" t="str">
        <f t="shared" si="55"/>
        <v>3038AGNBLV</v>
      </c>
      <c r="D270" s="187" t="s">
        <v>7143</v>
      </c>
      <c r="E270" s="184" t="s">
        <v>7161</v>
      </c>
      <c r="F270" s="185"/>
      <c r="G270" s="185"/>
      <c r="H270" s="185" t="str">
        <f t="shared" si="56"/>
        <v/>
      </c>
      <c r="I270" s="185"/>
      <c r="J270" s="185" t="str">
        <f t="shared" si="57"/>
        <v>V</v>
      </c>
      <c r="K270" s="185"/>
      <c r="L270" s="185"/>
      <c r="M270" s="715" t="s">
        <v>10527</v>
      </c>
      <c r="N270" s="716"/>
      <c r="O270" s="716"/>
      <c r="P270" s="716"/>
      <c r="Q270" s="716"/>
      <c r="R270" s="716"/>
      <c r="S270" s="716"/>
      <c r="T270" s="716"/>
      <c r="U270" s="716"/>
      <c r="V270" s="717"/>
      <c r="W270" s="119"/>
      <c r="X270" s="3" t="s">
        <v>10633</v>
      </c>
      <c r="Y270" s="6" t="s">
        <v>4658</v>
      </c>
      <c r="Z270" s="6" t="s">
        <v>4658</v>
      </c>
      <c r="AA270" s="6" t="s">
        <v>4658</v>
      </c>
      <c r="AB270" s="6"/>
      <c r="AC270" s="6" t="s">
        <v>4658</v>
      </c>
      <c r="AD270" s="105" t="s">
        <v>5524</v>
      </c>
      <c r="AE270" s="557">
        <f>INDEX([1]TDSheet!$AY$14:$AY$25000,MATCH($B270,[1]TDSheet!$B$14:$B$25000,0))</f>
        <v>3200</v>
      </c>
      <c r="AF270" s="112"/>
      <c r="AG270" s="501"/>
    </row>
    <row r="271" spans="1:33" s="59" customFormat="1" ht="17.25" customHeight="1">
      <c r="A271" s="3">
        <f>ROW(271:271)-SUM(AF$1:AF271)</f>
        <v>258</v>
      </c>
      <c r="B271" s="174" t="s">
        <v>5433</v>
      </c>
      <c r="C271" s="174" t="str">
        <f t="shared" si="55"/>
        <v>3026AGNBLV</v>
      </c>
      <c r="D271" s="187" t="s">
        <v>5691</v>
      </c>
      <c r="E271" s="184" t="s">
        <v>7161</v>
      </c>
      <c r="F271" s="185"/>
      <c r="G271" s="185"/>
      <c r="H271" s="185" t="str">
        <f t="shared" si="56"/>
        <v/>
      </c>
      <c r="I271" s="185"/>
      <c r="J271" s="185" t="str">
        <f t="shared" si="57"/>
        <v>V</v>
      </c>
      <c r="K271" s="185"/>
      <c r="L271" s="185"/>
      <c r="M271" s="715" t="s">
        <v>9684</v>
      </c>
      <c r="N271" s="716"/>
      <c r="O271" s="716"/>
      <c r="P271" s="716"/>
      <c r="Q271" s="716"/>
      <c r="R271" s="716"/>
      <c r="S271" s="716"/>
      <c r="T271" s="716"/>
      <c r="U271" s="716"/>
      <c r="V271" s="717"/>
      <c r="W271" s="119" t="s">
        <v>7344</v>
      </c>
      <c r="X271" s="3" t="s">
        <v>9686</v>
      </c>
      <c r="Y271" s="6" t="s">
        <v>4658</v>
      </c>
      <c r="Z271" s="6" t="s">
        <v>4658</v>
      </c>
      <c r="AA271" s="6" t="s">
        <v>4658</v>
      </c>
      <c r="AB271" s="6"/>
      <c r="AC271" s="6" t="s">
        <v>4658</v>
      </c>
      <c r="AD271" s="105" t="s">
        <v>5693</v>
      </c>
      <c r="AE271" s="557">
        <f>INDEX([1]TDSheet!$AY$14:$AY$25000,MATCH($B271,[1]TDSheet!$B$14:$B$25000,0))</f>
        <v>3150</v>
      </c>
      <c r="AF271" s="112"/>
      <c r="AG271" s="501"/>
    </row>
    <row r="272" spans="1:33" s="59" customFormat="1" ht="17.25" customHeight="1">
      <c r="A272" s="3">
        <f>ROW(272:272)-SUM(AF$1:AF272)</f>
        <v>259</v>
      </c>
      <c r="B272" s="174" t="s">
        <v>5434</v>
      </c>
      <c r="C272" s="174" t="str">
        <f t="shared" si="55"/>
        <v>3026AGNBLPV</v>
      </c>
      <c r="D272" s="187" t="s">
        <v>5691</v>
      </c>
      <c r="E272" s="184" t="s">
        <v>7161</v>
      </c>
      <c r="F272" s="185"/>
      <c r="G272" s="185"/>
      <c r="H272" s="185" t="str">
        <f t="shared" si="56"/>
        <v>P</v>
      </c>
      <c r="I272" s="185"/>
      <c r="J272" s="185" t="str">
        <f t="shared" si="57"/>
        <v>V</v>
      </c>
      <c r="K272" s="185"/>
      <c r="L272" s="185"/>
      <c r="M272" s="715" t="s">
        <v>9684</v>
      </c>
      <c r="N272" s="716"/>
      <c r="O272" s="716"/>
      <c r="P272" s="716"/>
      <c r="Q272" s="716"/>
      <c r="R272" s="716"/>
      <c r="S272" s="716"/>
      <c r="T272" s="716"/>
      <c r="U272" s="716"/>
      <c r="V272" s="717"/>
      <c r="W272" s="119" t="s">
        <v>7344</v>
      </c>
      <c r="X272" s="3" t="s">
        <v>9686</v>
      </c>
      <c r="Y272" s="6" t="s">
        <v>4658</v>
      </c>
      <c r="Z272" s="6" t="s">
        <v>4658</v>
      </c>
      <c r="AA272" s="6" t="s">
        <v>4658</v>
      </c>
      <c r="AB272" s="6" t="s">
        <v>4658</v>
      </c>
      <c r="AC272" s="6"/>
      <c r="AD272" s="105" t="s">
        <v>5693</v>
      </c>
      <c r="AE272" s="557">
        <f>INDEX([1]TDSheet!$AY$14:$AY$25000,MATCH($B272,[1]TDSheet!$B$14:$B$25000,0))</f>
        <v>3150</v>
      </c>
      <c r="AF272" s="112"/>
      <c r="AG272" s="501"/>
    </row>
    <row r="273" spans="1:33" s="59" customFormat="1" ht="17.25" customHeight="1">
      <c r="A273" s="3">
        <f>ROW(273:273)-SUM(AF$1:AF273)</f>
        <v>260</v>
      </c>
      <c r="B273" s="174" t="s">
        <v>5443</v>
      </c>
      <c r="C273" s="174" t="str">
        <f t="shared" si="55"/>
        <v>3026AGNBLVZ</v>
      </c>
      <c r="D273" s="187" t="s">
        <v>5691</v>
      </c>
      <c r="E273" s="184" t="s">
        <v>7161</v>
      </c>
      <c r="F273" s="185"/>
      <c r="G273" s="185"/>
      <c r="H273" s="185" t="str">
        <f t="shared" si="56"/>
        <v/>
      </c>
      <c r="I273" s="185"/>
      <c r="J273" s="185" t="str">
        <f t="shared" si="57"/>
        <v>V</v>
      </c>
      <c r="K273" s="185" t="s">
        <v>5835</v>
      </c>
      <c r="L273" s="185"/>
      <c r="M273" s="715" t="s">
        <v>9685</v>
      </c>
      <c r="N273" s="716"/>
      <c r="O273" s="716"/>
      <c r="P273" s="716"/>
      <c r="Q273" s="716"/>
      <c r="R273" s="716"/>
      <c r="S273" s="716"/>
      <c r="T273" s="716"/>
      <c r="U273" s="716"/>
      <c r="V273" s="717"/>
      <c r="W273" s="119" t="s">
        <v>7344</v>
      </c>
      <c r="X273" s="3" t="s">
        <v>9686</v>
      </c>
      <c r="Y273" s="6" t="s">
        <v>4658</v>
      </c>
      <c r="Z273" s="6" t="s">
        <v>4658</v>
      </c>
      <c r="AA273" s="6" t="s">
        <v>4658</v>
      </c>
      <c r="AB273" s="6"/>
      <c r="AC273" s="6" t="s">
        <v>4658</v>
      </c>
      <c r="AD273" s="105" t="s">
        <v>5693</v>
      </c>
      <c r="AE273" s="557">
        <f>INDEX([1]TDSheet!$AY$14:$AY$25000,MATCH($B273,[1]TDSheet!$B$14:$B$25000,0))</f>
        <v>4400</v>
      </c>
      <c r="AF273" s="112"/>
      <c r="AG273" s="501"/>
    </row>
    <row r="274" spans="1:33" s="59" customFormat="1" ht="17.25" customHeight="1">
      <c r="A274" s="3">
        <f>ROW(274:274)-SUM(AF$1:AF274)</f>
        <v>261</v>
      </c>
      <c r="B274" s="174" t="s">
        <v>5435</v>
      </c>
      <c r="C274" s="174" t="str">
        <f t="shared" si="55"/>
        <v>3026AGNBLPVZ</v>
      </c>
      <c r="D274" s="187" t="s">
        <v>5691</v>
      </c>
      <c r="E274" s="184" t="s">
        <v>7161</v>
      </c>
      <c r="F274" s="185"/>
      <c r="G274" s="185"/>
      <c r="H274" s="185" t="str">
        <f t="shared" si="56"/>
        <v>P</v>
      </c>
      <c r="I274" s="185"/>
      <c r="J274" s="185" t="str">
        <f t="shared" si="57"/>
        <v>V</v>
      </c>
      <c r="K274" s="185" t="s">
        <v>5835</v>
      </c>
      <c r="L274" s="185"/>
      <c r="M274" s="715" t="s">
        <v>9685</v>
      </c>
      <c r="N274" s="716"/>
      <c r="O274" s="716"/>
      <c r="P274" s="716"/>
      <c r="Q274" s="716"/>
      <c r="R274" s="716"/>
      <c r="S274" s="716"/>
      <c r="T274" s="716"/>
      <c r="U274" s="716"/>
      <c r="V274" s="717"/>
      <c r="W274" s="119" t="s">
        <v>7344</v>
      </c>
      <c r="X274" s="3" t="s">
        <v>9686</v>
      </c>
      <c r="Y274" s="6" t="s">
        <v>4658</v>
      </c>
      <c r="Z274" s="6" t="s">
        <v>4658</v>
      </c>
      <c r="AA274" s="6" t="s">
        <v>4658</v>
      </c>
      <c r="AB274" s="6" t="s">
        <v>4658</v>
      </c>
      <c r="AC274" s="6"/>
      <c r="AD274" s="105" t="s">
        <v>5693</v>
      </c>
      <c r="AE274" s="557">
        <f>INDEX([1]TDSheet!$AY$14:$AY$25000,MATCH($B274,[1]TDSheet!$B$14:$B$25000,0))</f>
        <v>4400</v>
      </c>
      <c r="AF274" s="112"/>
      <c r="AG274" s="501"/>
    </row>
    <row r="275" spans="1:33" s="59" customFormat="1" ht="17.25" customHeight="1">
      <c r="A275" s="3">
        <f>ROW(275:275)-SUM(AF$1:AF275)</f>
        <v>262</v>
      </c>
      <c r="B275" s="174" t="s">
        <v>9687</v>
      </c>
      <c r="C275" s="174" t="str">
        <f>IF(D275&lt;&gt;"",CONCATENATE(D275,E275,F275,G275,H275,I275,J275,K275,L275),"")</f>
        <v/>
      </c>
      <c r="D275" s="187"/>
      <c r="E275" s="184" t="s">
        <v>7161</v>
      </c>
      <c r="F275" s="185"/>
      <c r="G275" s="185"/>
      <c r="H275" s="185" t="str">
        <f>IF(AB275="+","P","")</f>
        <v/>
      </c>
      <c r="I275" s="185"/>
      <c r="J275" s="185" t="str">
        <f>IF(Z275="+","V","")</f>
        <v>V</v>
      </c>
      <c r="K275" s="185"/>
      <c r="L275" s="185"/>
      <c r="M275" s="715" t="s">
        <v>9688</v>
      </c>
      <c r="N275" s="716"/>
      <c r="O275" s="716"/>
      <c r="P275" s="716"/>
      <c r="Q275" s="716"/>
      <c r="R275" s="716"/>
      <c r="S275" s="716"/>
      <c r="T275" s="716"/>
      <c r="U275" s="716"/>
      <c r="V275" s="717"/>
      <c r="W275" s="119"/>
      <c r="X275" s="3" t="s">
        <v>6253</v>
      </c>
      <c r="Y275" s="6" t="s">
        <v>4658</v>
      </c>
      <c r="Z275" s="6" t="s">
        <v>4658</v>
      </c>
      <c r="AA275" s="6" t="s">
        <v>4658</v>
      </c>
      <c r="AB275" s="6"/>
      <c r="AC275" s="6" t="s">
        <v>4658</v>
      </c>
      <c r="AD275" s="105" t="s">
        <v>9689</v>
      </c>
      <c r="AE275" s="557">
        <f>INDEX([1]TDSheet!$AY$14:$AY$25000,MATCH($B275,[1]TDSheet!$B$14:$B$25000,0))</f>
        <v>3950</v>
      </c>
      <c r="AF275" s="112"/>
      <c r="AG275" s="501"/>
    </row>
    <row r="276" spans="1:33" s="59" customFormat="1" ht="17.25" customHeight="1">
      <c r="A276" s="3">
        <f>ROW(276:276)-SUM(AF$1:AF276)</f>
        <v>263</v>
      </c>
      <c r="B276" s="174" t="s">
        <v>5437</v>
      </c>
      <c r="C276" s="174" t="str">
        <f t="shared" si="55"/>
        <v>3023AGNBL</v>
      </c>
      <c r="D276" s="187" t="s">
        <v>5694</v>
      </c>
      <c r="E276" s="184" t="s">
        <v>7161</v>
      </c>
      <c r="F276" s="185"/>
      <c r="G276" s="185"/>
      <c r="H276" s="185" t="str">
        <f t="shared" si="56"/>
        <v/>
      </c>
      <c r="I276" s="185"/>
      <c r="J276" s="185" t="str">
        <f t="shared" si="57"/>
        <v/>
      </c>
      <c r="K276" s="185"/>
      <c r="L276" s="185"/>
      <c r="M276" s="715" t="s">
        <v>13085</v>
      </c>
      <c r="N276" s="716"/>
      <c r="O276" s="716"/>
      <c r="P276" s="716"/>
      <c r="Q276" s="716"/>
      <c r="R276" s="716"/>
      <c r="S276" s="716"/>
      <c r="T276" s="716"/>
      <c r="U276" s="716"/>
      <c r="V276" s="717"/>
      <c r="W276" s="119"/>
      <c r="X276" s="3" t="s">
        <v>6127</v>
      </c>
      <c r="Y276" s="6" t="s">
        <v>4658</v>
      </c>
      <c r="Z276" s="6"/>
      <c r="AA276" s="6" t="s">
        <v>4658</v>
      </c>
      <c r="AB276" s="6"/>
      <c r="AC276" s="6" t="s">
        <v>4658</v>
      </c>
      <c r="AD276" s="105" t="s">
        <v>5695</v>
      </c>
      <c r="AE276" s="557">
        <f>INDEX([1]TDSheet!$AY$14:$AY$25000,MATCH($B276,[1]TDSheet!$B$14:$B$25000,0))</f>
        <v>3100</v>
      </c>
      <c r="AF276" s="112"/>
      <c r="AG276" s="501"/>
    </row>
    <row r="277" spans="1:33" s="59" customFormat="1" ht="17.25" customHeight="1">
      <c r="A277" s="3">
        <f>ROW(277:277)-SUM(AF$1:AF277)</f>
        <v>264</v>
      </c>
      <c r="B277" s="174" t="s">
        <v>5438</v>
      </c>
      <c r="C277" s="174" t="str">
        <f t="shared" si="55"/>
        <v>3023AGNBLP</v>
      </c>
      <c r="D277" s="187" t="s">
        <v>5694</v>
      </c>
      <c r="E277" s="184" t="s">
        <v>7161</v>
      </c>
      <c r="F277" s="185"/>
      <c r="G277" s="185"/>
      <c r="H277" s="185" t="str">
        <f t="shared" si="56"/>
        <v>P</v>
      </c>
      <c r="I277" s="185"/>
      <c r="J277" s="185" t="str">
        <f t="shared" si="57"/>
        <v/>
      </c>
      <c r="K277" s="185"/>
      <c r="L277" s="185"/>
      <c r="M277" s="715" t="s">
        <v>13085</v>
      </c>
      <c r="N277" s="716"/>
      <c r="O277" s="716"/>
      <c r="P277" s="716"/>
      <c r="Q277" s="716"/>
      <c r="R277" s="716"/>
      <c r="S277" s="716"/>
      <c r="T277" s="716"/>
      <c r="U277" s="716"/>
      <c r="V277" s="717"/>
      <c r="W277" s="119"/>
      <c r="X277" s="3" t="s">
        <v>6127</v>
      </c>
      <c r="Y277" s="6" t="s">
        <v>4658</v>
      </c>
      <c r="Z277" s="6"/>
      <c r="AA277" s="6" t="s">
        <v>4658</v>
      </c>
      <c r="AB277" s="6" t="s">
        <v>4658</v>
      </c>
      <c r="AC277" s="6"/>
      <c r="AD277" s="105" t="s">
        <v>5695</v>
      </c>
      <c r="AE277" s="557">
        <f>INDEX([1]TDSheet!$AY$14:$AY$25000,MATCH($B277,[1]TDSheet!$B$14:$B$25000,0))</f>
        <v>3100</v>
      </c>
      <c r="AF277" s="112"/>
      <c r="AG277" s="501"/>
    </row>
    <row r="278" spans="1:33" s="59" customFormat="1" ht="17.25" customHeight="1">
      <c r="A278" s="3">
        <f>ROW(278:278)-SUM(AF$1:AF278)</f>
        <v>265</v>
      </c>
      <c r="B278" s="174" t="s">
        <v>2852</v>
      </c>
      <c r="C278" s="174" t="str">
        <f t="shared" si="55"/>
        <v>3023AGNBLZ</v>
      </c>
      <c r="D278" s="187" t="s">
        <v>5694</v>
      </c>
      <c r="E278" s="184" t="s">
        <v>7161</v>
      </c>
      <c r="F278" s="185"/>
      <c r="G278" s="185"/>
      <c r="H278" s="185" t="str">
        <f t="shared" si="56"/>
        <v/>
      </c>
      <c r="I278" s="185"/>
      <c r="J278" s="185" t="str">
        <f t="shared" si="57"/>
        <v/>
      </c>
      <c r="K278" s="185" t="s">
        <v>5835</v>
      </c>
      <c r="L278" s="185"/>
      <c r="M278" s="715" t="s">
        <v>13086</v>
      </c>
      <c r="N278" s="716"/>
      <c r="O278" s="716"/>
      <c r="P278" s="716"/>
      <c r="Q278" s="716"/>
      <c r="R278" s="716"/>
      <c r="S278" s="716"/>
      <c r="T278" s="716"/>
      <c r="U278" s="716"/>
      <c r="V278" s="717"/>
      <c r="W278" s="119"/>
      <c r="X278" s="3" t="s">
        <v>6127</v>
      </c>
      <c r="Y278" s="6" t="s">
        <v>4658</v>
      </c>
      <c r="Z278" s="6"/>
      <c r="AA278" s="6" t="s">
        <v>4658</v>
      </c>
      <c r="AB278" s="6"/>
      <c r="AC278" s="6" t="s">
        <v>4658</v>
      </c>
      <c r="AD278" s="105" t="s">
        <v>5695</v>
      </c>
      <c r="AE278" s="557">
        <f>INDEX([1]TDSheet!$AY$14:$AY$25000,MATCH($B278,[1]TDSheet!$B$14:$B$25000,0))</f>
        <v>5400</v>
      </c>
      <c r="AF278" s="112"/>
      <c r="AG278" s="501"/>
    </row>
    <row r="279" spans="1:33" s="59" customFormat="1" ht="17.25" customHeight="1">
      <c r="A279" s="3">
        <f>ROW(279:279)-SUM(AF$1:AF279)</f>
        <v>266</v>
      </c>
      <c r="B279" s="174" t="s">
        <v>5439</v>
      </c>
      <c r="C279" s="174" t="str">
        <f t="shared" si="55"/>
        <v>3023AGNBLPZ</v>
      </c>
      <c r="D279" s="187" t="s">
        <v>5694</v>
      </c>
      <c r="E279" s="184" t="s">
        <v>7161</v>
      </c>
      <c r="F279" s="185"/>
      <c r="G279" s="185"/>
      <c r="H279" s="185" t="str">
        <f t="shared" si="56"/>
        <v>P</v>
      </c>
      <c r="I279" s="185"/>
      <c r="J279" s="185" t="str">
        <f t="shared" si="57"/>
        <v/>
      </c>
      <c r="K279" s="185" t="s">
        <v>5835</v>
      </c>
      <c r="L279" s="185"/>
      <c r="M279" s="715" t="s">
        <v>13086</v>
      </c>
      <c r="N279" s="716"/>
      <c r="O279" s="716"/>
      <c r="P279" s="716"/>
      <c r="Q279" s="716"/>
      <c r="R279" s="716"/>
      <c r="S279" s="716"/>
      <c r="T279" s="716"/>
      <c r="U279" s="716"/>
      <c r="V279" s="717"/>
      <c r="W279" s="119"/>
      <c r="X279" s="3" t="s">
        <v>6127</v>
      </c>
      <c r="Y279" s="6" t="s">
        <v>4658</v>
      </c>
      <c r="Z279" s="6"/>
      <c r="AA279" s="6" t="s">
        <v>4658</v>
      </c>
      <c r="AB279" s="6" t="s">
        <v>4658</v>
      </c>
      <c r="AC279" s="6"/>
      <c r="AD279" s="105" t="s">
        <v>5695</v>
      </c>
      <c r="AE279" s="557">
        <f>INDEX([1]TDSheet!$AY$14:$AY$25000,MATCH($B279,[1]TDSheet!$B$14:$B$25000,0))</f>
        <v>5400</v>
      </c>
      <c r="AF279" s="112"/>
      <c r="AG279" s="501"/>
    </row>
    <row r="280" spans="1:33" s="59" customFormat="1" ht="17.25" customHeight="1">
      <c r="A280" s="3">
        <f>ROW(280:280)-SUM(AF$1:AF280)</f>
        <v>267</v>
      </c>
      <c r="B280" s="174" t="s">
        <v>5442</v>
      </c>
      <c r="C280" s="174" t="str">
        <f t="shared" si="55"/>
        <v>3023AGNBLH</v>
      </c>
      <c r="D280" s="187" t="s">
        <v>5694</v>
      </c>
      <c r="E280" s="184" t="s">
        <v>7161</v>
      </c>
      <c r="F280" s="185"/>
      <c r="G280" s="185" t="s">
        <v>7163</v>
      </c>
      <c r="H280" s="185" t="str">
        <f t="shared" si="56"/>
        <v/>
      </c>
      <c r="I280" s="185"/>
      <c r="J280" s="185" t="str">
        <f t="shared" si="57"/>
        <v/>
      </c>
      <c r="K280" s="185"/>
      <c r="L280" s="185"/>
      <c r="M280" s="715" t="s">
        <v>13087</v>
      </c>
      <c r="N280" s="716"/>
      <c r="O280" s="716"/>
      <c r="P280" s="716"/>
      <c r="Q280" s="716"/>
      <c r="R280" s="716"/>
      <c r="S280" s="716"/>
      <c r="T280" s="716"/>
      <c r="U280" s="716"/>
      <c r="V280" s="717"/>
      <c r="W280" s="119"/>
      <c r="X280" s="3" t="s">
        <v>6127</v>
      </c>
      <c r="Y280" s="6" t="s">
        <v>4658</v>
      </c>
      <c r="Z280" s="6"/>
      <c r="AA280" s="6" t="s">
        <v>4658</v>
      </c>
      <c r="AB280" s="6"/>
      <c r="AC280" s="6" t="s">
        <v>4658</v>
      </c>
      <c r="AD280" s="105" t="s">
        <v>5695</v>
      </c>
      <c r="AE280" s="557">
        <f>INDEX([1]TDSheet!$AY$14:$AY$25000,MATCH($B280,[1]TDSheet!$B$14:$B$25000,0))</f>
        <v>3600</v>
      </c>
      <c r="AF280" s="112"/>
      <c r="AG280" s="501"/>
    </row>
    <row r="281" spans="1:33" s="59" customFormat="1" ht="17.25" customHeight="1">
      <c r="A281" s="3">
        <f>ROW(281:281)-SUM(AF$1:AF281)</f>
        <v>268</v>
      </c>
      <c r="B281" s="174" t="s">
        <v>2850</v>
      </c>
      <c r="C281" s="174" t="str">
        <f t="shared" si="55"/>
        <v>3023AGNBLHP</v>
      </c>
      <c r="D281" s="187" t="s">
        <v>5694</v>
      </c>
      <c r="E281" s="184" t="s">
        <v>7161</v>
      </c>
      <c r="F281" s="185"/>
      <c r="G281" s="185" t="s">
        <v>7163</v>
      </c>
      <c r="H281" s="185" t="str">
        <f t="shared" si="56"/>
        <v>P</v>
      </c>
      <c r="I281" s="185"/>
      <c r="J281" s="185" t="str">
        <f t="shared" si="57"/>
        <v/>
      </c>
      <c r="K281" s="185"/>
      <c r="L281" s="185"/>
      <c r="M281" s="715" t="s">
        <v>13087</v>
      </c>
      <c r="N281" s="716"/>
      <c r="O281" s="716"/>
      <c r="P281" s="716"/>
      <c r="Q281" s="716"/>
      <c r="R281" s="716"/>
      <c r="S281" s="716"/>
      <c r="T281" s="716"/>
      <c r="U281" s="716"/>
      <c r="V281" s="717"/>
      <c r="W281" s="119"/>
      <c r="X281" s="3" t="s">
        <v>6127</v>
      </c>
      <c r="Y281" s="6" t="s">
        <v>4658</v>
      </c>
      <c r="Z281" s="6"/>
      <c r="AA281" s="6" t="s">
        <v>4658</v>
      </c>
      <c r="AB281" s="6" t="s">
        <v>4658</v>
      </c>
      <c r="AC281" s="6"/>
      <c r="AD281" s="105" t="s">
        <v>5695</v>
      </c>
      <c r="AE281" s="557">
        <f>INDEX([1]TDSheet!$AY$14:$AY$25000,MATCH($B281,[1]TDSheet!$B$14:$B$25000,0))</f>
        <v>3600</v>
      </c>
      <c r="AF281" s="112"/>
      <c r="AG281" s="501"/>
    </row>
    <row r="282" spans="1:33" s="59" customFormat="1" ht="17.25" customHeight="1">
      <c r="A282" s="3">
        <f>ROW(282:282)-SUM(AF$1:AF282)</f>
        <v>269</v>
      </c>
      <c r="B282" s="174" t="s">
        <v>5444</v>
      </c>
      <c r="C282" s="174" t="str">
        <f t="shared" si="55"/>
        <v>3023AGNBLHZ</v>
      </c>
      <c r="D282" s="187" t="s">
        <v>5694</v>
      </c>
      <c r="E282" s="184" t="s">
        <v>7161</v>
      </c>
      <c r="F282" s="185"/>
      <c r="G282" s="185" t="s">
        <v>7163</v>
      </c>
      <c r="H282" s="185" t="str">
        <f t="shared" si="56"/>
        <v/>
      </c>
      <c r="I282" s="185"/>
      <c r="J282" s="185" t="str">
        <f t="shared" si="57"/>
        <v/>
      </c>
      <c r="K282" s="185" t="s">
        <v>5835</v>
      </c>
      <c r="L282" s="185"/>
      <c r="M282" s="715" t="s">
        <v>13088</v>
      </c>
      <c r="N282" s="716"/>
      <c r="O282" s="716"/>
      <c r="P282" s="716"/>
      <c r="Q282" s="716"/>
      <c r="R282" s="716"/>
      <c r="S282" s="716"/>
      <c r="T282" s="716"/>
      <c r="U282" s="716"/>
      <c r="V282" s="717"/>
      <c r="W282" s="119"/>
      <c r="X282" s="3" t="s">
        <v>6127</v>
      </c>
      <c r="Y282" s="6" t="s">
        <v>4658</v>
      </c>
      <c r="Z282" s="6"/>
      <c r="AA282" s="6" t="s">
        <v>4658</v>
      </c>
      <c r="AB282" s="6"/>
      <c r="AC282" s="6" t="s">
        <v>4658</v>
      </c>
      <c r="AD282" s="105" t="s">
        <v>5695</v>
      </c>
      <c r="AE282" s="557">
        <f>INDEX([1]TDSheet!$AY$14:$AY$25000,MATCH($B282,[1]TDSheet!$B$14:$B$25000,0))</f>
        <v>5900</v>
      </c>
      <c r="AF282" s="112"/>
      <c r="AG282" s="501"/>
    </row>
    <row r="283" spans="1:33" s="59" customFormat="1" ht="17.25" customHeight="1">
      <c r="A283" s="3">
        <v>5150</v>
      </c>
      <c r="B283" s="174" t="s">
        <v>5440</v>
      </c>
      <c r="C283" s="174" t="str">
        <f t="shared" si="55"/>
        <v>3023AGNBLHPZ</v>
      </c>
      <c r="D283" s="187" t="s">
        <v>5694</v>
      </c>
      <c r="E283" s="184" t="s">
        <v>7161</v>
      </c>
      <c r="F283" s="185"/>
      <c r="G283" s="185" t="s">
        <v>7163</v>
      </c>
      <c r="H283" s="185" t="str">
        <f t="shared" si="56"/>
        <v>P</v>
      </c>
      <c r="I283" s="185"/>
      <c r="J283" s="185" t="str">
        <f t="shared" si="57"/>
        <v/>
      </c>
      <c r="K283" s="185" t="s">
        <v>5835</v>
      </c>
      <c r="L283" s="185"/>
      <c r="M283" s="715" t="s">
        <v>13088</v>
      </c>
      <c r="N283" s="716"/>
      <c r="O283" s="716"/>
      <c r="P283" s="716"/>
      <c r="Q283" s="716"/>
      <c r="R283" s="716"/>
      <c r="S283" s="716"/>
      <c r="T283" s="716"/>
      <c r="U283" s="716"/>
      <c r="V283" s="717"/>
      <c r="W283" s="119"/>
      <c r="X283" s="3" t="s">
        <v>6127</v>
      </c>
      <c r="Y283" s="6" t="s">
        <v>4658</v>
      </c>
      <c r="Z283" s="6"/>
      <c r="AA283" s="6" t="s">
        <v>4658</v>
      </c>
      <c r="AB283" s="6" t="s">
        <v>4658</v>
      </c>
      <c r="AC283" s="6"/>
      <c r="AD283" s="105" t="s">
        <v>5695</v>
      </c>
      <c r="AE283" s="557">
        <f>INDEX([1]TDSheet!$AY$14:$AY$25000,MATCH($B283,[1]TDSheet!$B$14:$B$25000,0))</f>
        <v>5900</v>
      </c>
      <c r="AF283" s="112"/>
      <c r="AG283" s="501"/>
    </row>
    <row r="284" spans="1:33" ht="34.5" customHeight="1">
      <c r="A284" s="3">
        <f>ROW(284:284)-SUM(AF$1:AF284)</f>
        <v>271</v>
      </c>
      <c r="B284" s="174" t="s">
        <v>5446</v>
      </c>
      <c r="C284" s="174" t="str">
        <f t="shared" si="55"/>
        <v>3016AGNBL</v>
      </c>
      <c r="D284" s="187" t="s">
        <v>5699</v>
      </c>
      <c r="E284" s="184" t="s">
        <v>7161</v>
      </c>
      <c r="F284" s="185"/>
      <c r="G284" s="185"/>
      <c r="H284" s="185" t="str">
        <f t="shared" si="56"/>
        <v/>
      </c>
      <c r="I284" s="185"/>
      <c r="J284" s="185" t="str">
        <f t="shared" si="57"/>
        <v/>
      </c>
      <c r="K284" s="185"/>
      <c r="L284" s="185"/>
      <c r="M284" s="715" t="s">
        <v>6183</v>
      </c>
      <c r="N284" s="716"/>
      <c r="O284" s="716"/>
      <c r="P284" s="716"/>
      <c r="Q284" s="716"/>
      <c r="R284" s="716"/>
      <c r="S284" s="716"/>
      <c r="T284" s="716"/>
      <c r="U284" s="716"/>
      <c r="V284" s="717"/>
      <c r="W284" s="119"/>
      <c r="X284" s="3" t="s">
        <v>6521</v>
      </c>
      <c r="Y284" s="6" t="s">
        <v>4658</v>
      </c>
      <c r="Z284" s="6"/>
      <c r="AA284" s="6"/>
      <c r="AB284" s="6"/>
      <c r="AC284" s="6" t="s">
        <v>4658</v>
      </c>
      <c r="AD284" s="105" t="s">
        <v>5700</v>
      </c>
      <c r="AE284" s="557">
        <f>INDEX([1]TDSheet!$AY$14:$AY$25000,MATCH($B284,[1]TDSheet!$B$14:$B$25000,0))</f>
        <v>3050</v>
      </c>
      <c r="AF284" s="111"/>
      <c r="AG284" s="501"/>
    </row>
    <row r="285" spans="1:33" ht="34.5" customHeight="1">
      <c r="A285" s="3">
        <f>ROW(285:285)-SUM(AF$1:AF285)</f>
        <v>272</v>
      </c>
      <c r="B285" s="174" t="s">
        <v>5447</v>
      </c>
      <c r="C285" s="174" t="str">
        <f t="shared" si="55"/>
        <v>3016AGNBLP</v>
      </c>
      <c r="D285" s="187" t="s">
        <v>5699</v>
      </c>
      <c r="E285" s="184" t="s">
        <v>7161</v>
      </c>
      <c r="F285" s="185"/>
      <c r="G285" s="185"/>
      <c r="H285" s="185" t="str">
        <f t="shared" si="56"/>
        <v>P</v>
      </c>
      <c r="I285" s="185"/>
      <c r="J285" s="185" t="str">
        <f t="shared" si="57"/>
        <v/>
      </c>
      <c r="K285" s="185"/>
      <c r="L285" s="185"/>
      <c r="M285" s="715" t="s">
        <v>6183</v>
      </c>
      <c r="N285" s="716"/>
      <c r="O285" s="716"/>
      <c r="P285" s="716"/>
      <c r="Q285" s="716"/>
      <c r="R285" s="716"/>
      <c r="S285" s="716"/>
      <c r="T285" s="716"/>
      <c r="U285" s="716"/>
      <c r="V285" s="717"/>
      <c r="W285" s="119"/>
      <c r="X285" s="3" t="s">
        <v>6521</v>
      </c>
      <c r="Y285" s="6" t="s">
        <v>4658</v>
      </c>
      <c r="Z285" s="6"/>
      <c r="AA285" s="6"/>
      <c r="AB285" s="6" t="s">
        <v>4658</v>
      </c>
      <c r="AC285" s="6"/>
      <c r="AD285" s="105" t="s">
        <v>5700</v>
      </c>
      <c r="AE285" s="557">
        <f>INDEX([1]TDSheet!$AY$14:$AY$25000,MATCH($B285,[1]TDSheet!$B$14:$B$25000,0))</f>
        <v>3050</v>
      </c>
      <c r="AF285" s="111"/>
      <c r="AG285" s="501"/>
    </row>
    <row r="286" spans="1:33" ht="34.5" customHeight="1">
      <c r="A286" s="3">
        <f>ROW(286:286)-SUM(AF$1:AF286)</f>
        <v>273</v>
      </c>
      <c r="B286" s="174" t="s">
        <v>8884</v>
      </c>
      <c r="C286" s="174" t="str">
        <f>IF(D286&lt;&gt;"",CONCATENATE(D286,E286,F286,G286,H286,I286,J286,K286,L286),"")</f>
        <v>3016AGNBL</v>
      </c>
      <c r="D286" s="187" t="s">
        <v>5699</v>
      </c>
      <c r="E286" s="184" t="s">
        <v>7161</v>
      </c>
      <c r="F286" s="185"/>
      <c r="G286" s="185"/>
      <c r="H286" s="185" t="str">
        <f>IF(AB286="+","P","")</f>
        <v/>
      </c>
      <c r="I286" s="185"/>
      <c r="J286" s="185" t="str">
        <f>IF(Z286="+","V","")</f>
        <v/>
      </c>
      <c r="K286" s="185"/>
      <c r="L286" s="185"/>
      <c r="M286" s="715" t="s">
        <v>8883</v>
      </c>
      <c r="N286" s="716"/>
      <c r="O286" s="716"/>
      <c r="P286" s="716"/>
      <c r="Q286" s="716"/>
      <c r="R286" s="716"/>
      <c r="S286" s="716"/>
      <c r="T286" s="716"/>
      <c r="U286" s="716"/>
      <c r="V286" s="717"/>
      <c r="W286" s="119"/>
      <c r="X286" s="3" t="s">
        <v>6521</v>
      </c>
      <c r="Y286" s="6" t="s">
        <v>4658</v>
      </c>
      <c r="Z286" s="6"/>
      <c r="AA286" s="6"/>
      <c r="AB286" s="6"/>
      <c r="AC286" s="6" t="s">
        <v>4658</v>
      </c>
      <c r="AD286" s="105" t="s">
        <v>5700</v>
      </c>
      <c r="AE286" s="557">
        <f>INDEX([1]TDSheet!$AY$14:$AY$25000,MATCH($B286,[1]TDSheet!$B$14:$B$25000,0))</f>
        <v>800</v>
      </c>
      <c r="AF286" s="111"/>
      <c r="AG286" s="501"/>
    </row>
    <row r="287" spans="1:33" ht="34.5" customHeight="1">
      <c r="A287" s="3">
        <f>ROW(287:287)-SUM(AF$1:AF287)</f>
        <v>274</v>
      </c>
      <c r="B287" s="174" t="s">
        <v>2855</v>
      </c>
      <c r="C287" s="174" t="str">
        <f t="shared" si="55"/>
        <v>3016AGNBLZ</v>
      </c>
      <c r="D287" s="187" t="s">
        <v>5699</v>
      </c>
      <c r="E287" s="184" t="s">
        <v>7161</v>
      </c>
      <c r="F287" s="185"/>
      <c r="G287" s="185"/>
      <c r="H287" s="185" t="str">
        <f t="shared" si="56"/>
        <v/>
      </c>
      <c r="I287" s="185"/>
      <c r="J287" s="185" t="str">
        <f t="shared" si="57"/>
        <v/>
      </c>
      <c r="K287" s="185" t="s">
        <v>5835</v>
      </c>
      <c r="L287" s="185"/>
      <c r="M287" s="715" t="s">
        <v>7235</v>
      </c>
      <c r="N287" s="716"/>
      <c r="O287" s="716"/>
      <c r="P287" s="716"/>
      <c r="Q287" s="716"/>
      <c r="R287" s="716"/>
      <c r="S287" s="716"/>
      <c r="T287" s="716"/>
      <c r="U287" s="716"/>
      <c r="V287" s="717"/>
      <c r="W287" s="119"/>
      <c r="X287" s="3" t="s">
        <v>6521</v>
      </c>
      <c r="Y287" s="6" t="s">
        <v>4658</v>
      </c>
      <c r="Z287" s="6"/>
      <c r="AA287" s="6"/>
      <c r="AB287" s="6"/>
      <c r="AC287" s="6" t="s">
        <v>4658</v>
      </c>
      <c r="AD287" s="105" t="s">
        <v>5700</v>
      </c>
      <c r="AE287" s="557">
        <f>INDEX([1]TDSheet!$AY$14:$AY$25000,MATCH($B287,[1]TDSheet!$B$14:$B$25000,0))</f>
        <v>5250</v>
      </c>
      <c r="AF287" s="111"/>
      <c r="AG287" s="501"/>
    </row>
    <row r="288" spans="1:33" ht="34.5" customHeight="1">
      <c r="A288" s="3">
        <f>ROW(288:288)-SUM(AF$1:AF288)</f>
        <v>275</v>
      </c>
      <c r="B288" s="174" t="s">
        <v>5448</v>
      </c>
      <c r="C288" s="174" t="str">
        <f t="shared" si="55"/>
        <v>3016AGNBLPZ</v>
      </c>
      <c r="D288" s="187" t="s">
        <v>5699</v>
      </c>
      <c r="E288" s="184" t="s">
        <v>7161</v>
      </c>
      <c r="F288" s="185"/>
      <c r="G288" s="185"/>
      <c r="H288" s="185" t="str">
        <f t="shared" si="56"/>
        <v>P</v>
      </c>
      <c r="I288" s="185"/>
      <c r="J288" s="185" t="str">
        <f t="shared" si="57"/>
        <v/>
      </c>
      <c r="K288" s="185" t="s">
        <v>5835</v>
      </c>
      <c r="L288" s="185"/>
      <c r="M288" s="715" t="s">
        <v>7235</v>
      </c>
      <c r="N288" s="716"/>
      <c r="O288" s="716"/>
      <c r="P288" s="716"/>
      <c r="Q288" s="716"/>
      <c r="R288" s="716"/>
      <c r="S288" s="716"/>
      <c r="T288" s="716"/>
      <c r="U288" s="716"/>
      <c r="V288" s="717"/>
      <c r="W288" s="119"/>
      <c r="X288" s="3" t="s">
        <v>6521</v>
      </c>
      <c r="Y288" s="6" t="s">
        <v>4658</v>
      </c>
      <c r="Z288" s="6"/>
      <c r="AA288" s="6"/>
      <c r="AB288" s="6" t="s">
        <v>4658</v>
      </c>
      <c r="AC288" s="6"/>
      <c r="AD288" s="105" t="s">
        <v>5700</v>
      </c>
      <c r="AE288" s="557">
        <f>INDEX([1]TDSheet!$AY$14:$AY$25000,MATCH($B288,[1]TDSheet!$B$14:$B$25000,0))</f>
        <v>5250</v>
      </c>
      <c r="AF288" s="111"/>
      <c r="AG288" s="501"/>
    </row>
    <row r="289" spans="1:33" ht="34.5" customHeight="1">
      <c r="A289" s="3">
        <f>ROW(289:289)-SUM(AF$1:AF289)</f>
        <v>276</v>
      </c>
      <c r="B289" s="174" t="s">
        <v>5450</v>
      </c>
      <c r="C289" s="174" t="str">
        <f t="shared" ref="C289:C313" si="58">IF(D289&lt;&gt;"",CONCATENATE(D289,E289,F289,G289,H289,I289,J289,K289,L289),"")</f>
        <v>3016AGNBLA</v>
      </c>
      <c r="D289" s="192" t="s">
        <v>5699</v>
      </c>
      <c r="E289" s="184" t="s">
        <v>7161</v>
      </c>
      <c r="F289" s="185" t="s">
        <v>7164</v>
      </c>
      <c r="G289" s="185"/>
      <c r="H289" s="185" t="str">
        <f t="shared" si="56"/>
        <v/>
      </c>
      <c r="I289" s="185"/>
      <c r="J289" s="185" t="str">
        <f t="shared" si="57"/>
        <v/>
      </c>
      <c r="K289" s="193"/>
      <c r="L289" s="193"/>
      <c r="M289" s="715" t="s">
        <v>6184</v>
      </c>
      <c r="N289" s="716"/>
      <c r="O289" s="716"/>
      <c r="P289" s="716"/>
      <c r="Q289" s="716"/>
      <c r="R289" s="716"/>
      <c r="S289" s="716"/>
      <c r="T289" s="716"/>
      <c r="U289" s="716"/>
      <c r="V289" s="717"/>
      <c r="W289" s="257"/>
      <c r="X289" s="3" t="s">
        <v>6521</v>
      </c>
      <c r="Y289" s="48" t="s">
        <v>4658</v>
      </c>
      <c r="Z289" s="48"/>
      <c r="AA289" s="48"/>
      <c r="AB289" s="48"/>
      <c r="AC289" s="48" t="s">
        <v>4658</v>
      </c>
      <c r="AD289" s="329" t="s">
        <v>5700</v>
      </c>
      <c r="AE289" s="557">
        <f>INDEX([1]TDSheet!$AY$14:$AY$25000,MATCH($B289,[1]TDSheet!$B$14:$B$25000,0))</f>
        <v>3350</v>
      </c>
      <c r="AF289" s="111"/>
      <c r="AG289" s="501"/>
    </row>
    <row r="290" spans="1:33" ht="34.5" customHeight="1">
      <c r="A290" s="3">
        <f>ROW(290:290)-SUM(AF$1:AF290)</f>
        <v>277</v>
      </c>
      <c r="B290" s="174" t="s">
        <v>5451</v>
      </c>
      <c r="C290" s="174" t="str">
        <f t="shared" si="58"/>
        <v>3016AGNBLAP</v>
      </c>
      <c r="D290" s="192" t="s">
        <v>5699</v>
      </c>
      <c r="E290" s="184" t="s">
        <v>7161</v>
      </c>
      <c r="F290" s="185" t="s">
        <v>7164</v>
      </c>
      <c r="G290" s="185"/>
      <c r="H290" s="185" t="str">
        <f t="shared" si="56"/>
        <v>P</v>
      </c>
      <c r="I290" s="185"/>
      <c r="J290" s="185" t="str">
        <f t="shared" si="57"/>
        <v/>
      </c>
      <c r="K290" s="193"/>
      <c r="L290" s="193"/>
      <c r="M290" s="715" t="s">
        <v>6184</v>
      </c>
      <c r="N290" s="716"/>
      <c r="O290" s="716"/>
      <c r="P290" s="716"/>
      <c r="Q290" s="716"/>
      <c r="R290" s="716"/>
      <c r="S290" s="716"/>
      <c r="T290" s="716"/>
      <c r="U290" s="716"/>
      <c r="V290" s="717"/>
      <c r="W290" s="257"/>
      <c r="X290" s="3" t="s">
        <v>6521</v>
      </c>
      <c r="Y290" s="48" t="s">
        <v>4658</v>
      </c>
      <c r="Z290" s="48"/>
      <c r="AA290" s="48"/>
      <c r="AB290" s="48" t="s">
        <v>4658</v>
      </c>
      <c r="AC290" s="48"/>
      <c r="AD290" s="329" t="s">
        <v>5700</v>
      </c>
      <c r="AE290" s="557">
        <f>INDEX([1]TDSheet!$AY$14:$AY$25000,MATCH($B290,[1]TDSheet!$B$14:$B$25000,0))</f>
        <v>3350</v>
      </c>
      <c r="AF290" s="111"/>
      <c r="AG290" s="501"/>
    </row>
    <row r="291" spans="1:33" ht="34.5" customHeight="1">
      <c r="A291" s="3">
        <f>ROW(291:291)-SUM(AF$1:AF291)</f>
        <v>278</v>
      </c>
      <c r="B291" s="174" t="s">
        <v>8725</v>
      </c>
      <c r="C291" s="174" t="str">
        <f>IF(D291&lt;&gt;"",CONCATENATE(D291,E291,F291,G291,H291,I291,J291,K291,L291),"")</f>
        <v>3016AGNBLAZ</v>
      </c>
      <c r="D291" s="192" t="s">
        <v>5699</v>
      </c>
      <c r="E291" s="184" t="s">
        <v>7161</v>
      </c>
      <c r="F291" s="185" t="s">
        <v>7164</v>
      </c>
      <c r="G291" s="185"/>
      <c r="H291" s="185" t="str">
        <f>IF(AB291="+","P","")</f>
        <v/>
      </c>
      <c r="I291" s="185"/>
      <c r="J291" s="185" t="str">
        <f>IF(Z291="+","V","")</f>
        <v/>
      </c>
      <c r="K291" s="193" t="s">
        <v>5835</v>
      </c>
      <c r="L291" s="193"/>
      <c r="M291" s="715" t="s">
        <v>8724</v>
      </c>
      <c r="N291" s="716"/>
      <c r="O291" s="716"/>
      <c r="P291" s="716"/>
      <c r="Q291" s="716"/>
      <c r="R291" s="716"/>
      <c r="S291" s="716"/>
      <c r="T291" s="716"/>
      <c r="U291" s="716"/>
      <c r="V291" s="717"/>
      <c r="W291" s="257"/>
      <c r="X291" s="3" t="s">
        <v>6521</v>
      </c>
      <c r="Y291" s="48" t="s">
        <v>4658</v>
      </c>
      <c r="Z291" s="48"/>
      <c r="AA291" s="48"/>
      <c r="AB291" s="48"/>
      <c r="AC291" s="48" t="s">
        <v>4658</v>
      </c>
      <c r="AD291" s="329" t="s">
        <v>5700</v>
      </c>
      <c r="AE291" s="557">
        <f>INDEX([1]TDSheet!$AY$14:$AY$25000,MATCH($B291,[1]TDSheet!$B$14:$B$25000,0))</f>
        <v>3450</v>
      </c>
      <c r="AF291" s="111"/>
      <c r="AG291" s="501"/>
    </row>
    <row r="292" spans="1:33" ht="34.5" customHeight="1">
      <c r="A292" s="3">
        <f>ROW(292:292)-SUM(AF$1:AF292)</f>
        <v>279</v>
      </c>
      <c r="B292" s="174" t="s">
        <v>5453</v>
      </c>
      <c r="C292" s="174" t="str">
        <f t="shared" si="58"/>
        <v>3016AGNBLAZ</v>
      </c>
      <c r="D292" s="192" t="s">
        <v>5699</v>
      </c>
      <c r="E292" s="184" t="s">
        <v>7161</v>
      </c>
      <c r="F292" s="185" t="s">
        <v>7164</v>
      </c>
      <c r="G292" s="185"/>
      <c r="H292" s="185" t="str">
        <f t="shared" si="56"/>
        <v/>
      </c>
      <c r="I292" s="185"/>
      <c r="J292" s="185" t="str">
        <f t="shared" si="57"/>
        <v/>
      </c>
      <c r="K292" s="193" t="s">
        <v>5835</v>
      </c>
      <c r="L292" s="193"/>
      <c r="M292" s="715" t="s">
        <v>7236</v>
      </c>
      <c r="N292" s="716"/>
      <c r="O292" s="716"/>
      <c r="P292" s="716"/>
      <c r="Q292" s="716"/>
      <c r="R292" s="716"/>
      <c r="S292" s="716"/>
      <c r="T292" s="716"/>
      <c r="U292" s="716"/>
      <c r="V292" s="717"/>
      <c r="W292" s="257"/>
      <c r="X292" s="3" t="s">
        <v>6521</v>
      </c>
      <c r="Y292" s="48" t="s">
        <v>4658</v>
      </c>
      <c r="Z292" s="48"/>
      <c r="AA292" s="48"/>
      <c r="AB292" s="48"/>
      <c r="AC292" s="48" t="s">
        <v>4658</v>
      </c>
      <c r="AD292" s="329" t="s">
        <v>5700</v>
      </c>
      <c r="AE292" s="557">
        <f>INDEX([1]TDSheet!$AY$14:$AY$25000,MATCH($B292,[1]TDSheet!$B$14:$B$25000,0))</f>
        <v>5550</v>
      </c>
      <c r="AF292" s="111"/>
      <c r="AG292" s="501"/>
    </row>
    <row r="293" spans="1:33" ht="34.5" customHeight="1">
      <c r="A293" s="3">
        <f>ROW(293:293)-SUM(AF$1:AF293)</f>
        <v>280</v>
      </c>
      <c r="B293" s="174" t="s">
        <v>5449</v>
      </c>
      <c r="C293" s="174" t="str">
        <f t="shared" si="58"/>
        <v>3016AGNBLAPZ</v>
      </c>
      <c r="D293" s="192" t="s">
        <v>5699</v>
      </c>
      <c r="E293" s="184" t="s">
        <v>7161</v>
      </c>
      <c r="F293" s="185" t="s">
        <v>7164</v>
      </c>
      <c r="G293" s="185"/>
      <c r="H293" s="185" t="str">
        <f t="shared" si="56"/>
        <v>P</v>
      </c>
      <c r="I293" s="185"/>
      <c r="J293" s="185" t="str">
        <f t="shared" si="57"/>
        <v/>
      </c>
      <c r="K293" s="193" t="s">
        <v>5835</v>
      </c>
      <c r="L293" s="193"/>
      <c r="M293" s="715" t="s">
        <v>7236</v>
      </c>
      <c r="N293" s="716"/>
      <c r="O293" s="716"/>
      <c r="P293" s="716"/>
      <c r="Q293" s="716"/>
      <c r="R293" s="716"/>
      <c r="S293" s="716"/>
      <c r="T293" s="716"/>
      <c r="U293" s="716"/>
      <c r="V293" s="717"/>
      <c r="W293" s="257"/>
      <c r="X293" s="3" t="s">
        <v>6521</v>
      </c>
      <c r="Y293" s="48" t="s">
        <v>4658</v>
      </c>
      <c r="Z293" s="48"/>
      <c r="AA293" s="48"/>
      <c r="AB293" s="48" t="s">
        <v>4658</v>
      </c>
      <c r="AC293" s="48"/>
      <c r="AD293" s="329" t="s">
        <v>5700</v>
      </c>
      <c r="AE293" s="557">
        <f>INDEX([1]TDSheet!$AY$14:$AY$25000,MATCH($B293,[1]TDSheet!$B$14:$B$25000,0))</f>
        <v>5550</v>
      </c>
      <c r="AF293" s="111"/>
      <c r="AG293" s="501"/>
    </row>
    <row r="294" spans="1:33" ht="34.5" customHeight="1">
      <c r="A294" s="3">
        <f>ROW(294:294)-SUM(AF$1:AF294)</f>
        <v>281</v>
      </c>
      <c r="B294" s="174" t="s">
        <v>2851</v>
      </c>
      <c r="C294" s="174" t="str">
        <f t="shared" si="58"/>
        <v>3016AGNBLAH</v>
      </c>
      <c r="D294" s="192" t="s">
        <v>5699</v>
      </c>
      <c r="E294" s="184" t="s">
        <v>7161</v>
      </c>
      <c r="F294" s="185" t="s">
        <v>7164</v>
      </c>
      <c r="G294" s="185" t="s">
        <v>7163</v>
      </c>
      <c r="H294" s="185" t="str">
        <f t="shared" si="56"/>
        <v/>
      </c>
      <c r="I294" s="185"/>
      <c r="J294" s="185" t="str">
        <f t="shared" si="57"/>
        <v/>
      </c>
      <c r="K294" s="193"/>
      <c r="L294" s="193"/>
      <c r="M294" s="715" t="s">
        <v>7238</v>
      </c>
      <c r="N294" s="716"/>
      <c r="O294" s="716"/>
      <c r="P294" s="716"/>
      <c r="Q294" s="716"/>
      <c r="R294" s="716"/>
      <c r="S294" s="716"/>
      <c r="T294" s="716"/>
      <c r="U294" s="716"/>
      <c r="V294" s="717"/>
      <c r="W294" s="257"/>
      <c r="X294" s="3" t="s">
        <v>6521</v>
      </c>
      <c r="Y294" s="48" t="s">
        <v>4658</v>
      </c>
      <c r="Z294" s="48"/>
      <c r="AA294" s="48"/>
      <c r="AB294" s="48"/>
      <c r="AC294" s="48" t="s">
        <v>4658</v>
      </c>
      <c r="AD294" s="329" t="s">
        <v>5700</v>
      </c>
      <c r="AE294" s="557">
        <f>INDEX([1]TDSheet!$AY$14:$AY$25000,MATCH($B294,[1]TDSheet!$B$14:$B$25000,0))</f>
        <v>3850</v>
      </c>
      <c r="AF294" s="111"/>
      <c r="AG294" s="501"/>
    </row>
    <row r="295" spans="1:33" ht="34.5" customHeight="1">
      <c r="A295" s="3">
        <f>ROW(295:295)-SUM(AF$1:AF295)</f>
        <v>282</v>
      </c>
      <c r="B295" s="174" t="s">
        <v>2857</v>
      </c>
      <c r="C295" s="174" t="str">
        <f t="shared" si="58"/>
        <v>3016AGNBLAHP</v>
      </c>
      <c r="D295" s="192" t="s">
        <v>5699</v>
      </c>
      <c r="E295" s="184" t="s">
        <v>7161</v>
      </c>
      <c r="F295" s="185" t="s">
        <v>7164</v>
      </c>
      <c r="G295" s="185" t="s">
        <v>7163</v>
      </c>
      <c r="H295" s="185" t="str">
        <f t="shared" si="56"/>
        <v>P</v>
      </c>
      <c r="I295" s="185"/>
      <c r="J295" s="185" t="str">
        <f t="shared" si="57"/>
        <v/>
      </c>
      <c r="K295" s="193"/>
      <c r="L295" s="193"/>
      <c r="M295" s="715" t="s">
        <v>7238</v>
      </c>
      <c r="N295" s="716"/>
      <c r="O295" s="716"/>
      <c r="P295" s="716"/>
      <c r="Q295" s="716"/>
      <c r="R295" s="716"/>
      <c r="S295" s="716"/>
      <c r="T295" s="716"/>
      <c r="U295" s="716"/>
      <c r="V295" s="717"/>
      <c r="W295" s="257"/>
      <c r="X295" s="3" t="s">
        <v>6521</v>
      </c>
      <c r="Y295" s="48" t="s">
        <v>4658</v>
      </c>
      <c r="Z295" s="48"/>
      <c r="AA295" s="48"/>
      <c r="AB295" s="48" t="s">
        <v>4658</v>
      </c>
      <c r="AC295" s="48"/>
      <c r="AD295" s="329" t="s">
        <v>5700</v>
      </c>
      <c r="AE295" s="557">
        <f>INDEX([1]TDSheet!$AY$14:$AY$25000,MATCH($B295,[1]TDSheet!$B$14:$B$25000,0))</f>
        <v>3850</v>
      </c>
      <c r="AF295" s="111"/>
      <c r="AG295" s="501"/>
    </row>
    <row r="296" spans="1:33" ht="34.5" customHeight="1">
      <c r="A296" s="3">
        <f>ROW(296:296)-SUM(AF$1:AF296)</f>
        <v>283</v>
      </c>
      <c r="B296" s="174" t="s">
        <v>5452</v>
      </c>
      <c r="C296" s="174" t="str">
        <f t="shared" si="58"/>
        <v>3016AGNBLAHZ</v>
      </c>
      <c r="D296" s="192" t="s">
        <v>5699</v>
      </c>
      <c r="E296" s="184" t="s">
        <v>7161</v>
      </c>
      <c r="F296" s="185" t="s">
        <v>7164</v>
      </c>
      <c r="G296" s="185" t="s">
        <v>7163</v>
      </c>
      <c r="H296" s="185" t="str">
        <f t="shared" si="56"/>
        <v/>
      </c>
      <c r="I296" s="185"/>
      <c r="J296" s="185" t="str">
        <f t="shared" si="57"/>
        <v/>
      </c>
      <c r="K296" s="193" t="s">
        <v>5835</v>
      </c>
      <c r="L296" s="193"/>
      <c r="M296" s="715" t="s">
        <v>6211</v>
      </c>
      <c r="N296" s="716"/>
      <c r="O296" s="716"/>
      <c r="P296" s="716"/>
      <c r="Q296" s="716"/>
      <c r="R296" s="716"/>
      <c r="S296" s="716"/>
      <c r="T296" s="716"/>
      <c r="U296" s="716"/>
      <c r="V296" s="717"/>
      <c r="W296" s="257"/>
      <c r="X296" s="3" t="s">
        <v>6521</v>
      </c>
      <c r="Y296" s="48" t="s">
        <v>4658</v>
      </c>
      <c r="Z296" s="48"/>
      <c r="AA296" s="48"/>
      <c r="AB296" s="48"/>
      <c r="AC296" s="48" t="s">
        <v>4658</v>
      </c>
      <c r="AD296" s="329" t="s">
        <v>5700</v>
      </c>
      <c r="AE296" s="557">
        <f>INDEX([1]TDSheet!$AY$14:$AY$25000,MATCH($B296,[1]TDSheet!$B$14:$B$25000,0))</f>
        <v>6050</v>
      </c>
      <c r="AF296" s="111"/>
      <c r="AG296" s="501"/>
    </row>
    <row r="297" spans="1:33" ht="34.5" customHeight="1">
      <c r="A297" s="3">
        <f>ROW(297:297)-SUM(AF$1:AF297)</f>
        <v>284</v>
      </c>
      <c r="B297" s="174" t="s">
        <v>2856</v>
      </c>
      <c r="C297" s="174" t="str">
        <f t="shared" si="58"/>
        <v>3016AGNBLAHPZ</v>
      </c>
      <c r="D297" s="192" t="s">
        <v>5699</v>
      </c>
      <c r="E297" s="184" t="s">
        <v>7161</v>
      </c>
      <c r="F297" s="185" t="s">
        <v>7164</v>
      </c>
      <c r="G297" s="185" t="s">
        <v>7163</v>
      </c>
      <c r="H297" s="185" t="str">
        <f t="shared" si="56"/>
        <v>P</v>
      </c>
      <c r="I297" s="185"/>
      <c r="J297" s="185" t="str">
        <f t="shared" si="57"/>
        <v/>
      </c>
      <c r="K297" s="193" t="s">
        <v>5835</v>
      </c>
      <c r="L297" s="193"/>
      <c r="M297" s="715" t="s">
        <v>6211</v>
      </c>
      <c r="N297" s="716"/>
      <c r="O297" s="716"/>
      <c r="P297" s="716"/>
      <c r="Q297" s="716"/>
      <c r="R297" s="716"/>
      <c r="S297" s="716"/>
      <c r="T297" s="716"/>
      <c r="U297" s="716"/>
      <c r="V297" s="717"/>
      <c r="W297" s="257"/>
      <c r="X297" s="3" t="s">
        <v>6521</v>
      </c>
      <c r="Y297" s="48" t="s">
        <v>4658</v>
      </c>
      <c r="Z297" s="48"/>
      <c r="AA297" s="48"/>
      <c r="AB297" s="48" t="s">
        <v>4658</v>
      </c>
      <c r="AC297" s="48"/>
      <c r="AD297" s="329" t="s">
        <v>5700</v>
      </c>
      <c r="AE297" s="557">
        <f>INDEX([1]TDSheet!$AY$14:$AY$25000,MATCH($B297,[1]TDSheet!$B$14:$B$25000,0))</f>
        <v>6050</v>
      </c>
      <c r="AF297" s="111"/>
      <c r="AG297" s="501"/>
    </row>
    <row r="298" spans="1:33" s="62" customFormat="1" ht="17.25" customHeight="1">
      <c r="A298" s="3">
        <f>ROW(298:298)-SUM(AF$1:AF298)</f>
        <v>285</v>
      </c>
      <c r="B298" s="174" t="s">
        <v>902</v>
      </c>
      <c r="C298" s="174" t="str">
        <f>IF(D298&lt;&gt;"",CONCATENATE(D298,E298,F298,G298,H298,I298,J298,K298,L298),"")</f>
        <v>3003AGN</v>
      </c>
      <c r="D298" s="191" t="s">
        <v>5696</v>
      </c>
      <c r="E298" s="184" t="s">
        <v>7165</v>
      </c>
      <c r="F298" s="185"/>
      <c r="G298" s="185"/>
      <c r="H298" s="185" t="str">
        <f>IF(AB298="+","P","")</f>
        <v/>
      </c>
      <c r="I298" s="185"/>
      <c r="J298" s="185" t="str">
        <f>IF(Z298="+","V","")</f>
        <v/>
      </c>
      <c r="K298" s="185"/>
      <c r="L298" s="185"/>
      <c r="M298" s="715" t="s">
        <v>903</v>
      </c>
      <c r="N298" s="716"/>
      <c r="O298" s="716"/>
      <c r="P298" s="716"/>
      <c r="Q298" s="716"/>
      <c r="R298" s="716"/>
      <c r="S298" s="716"/>
      <c r="T298" s="716"/>
      <c r="U298" s="716"/>
      <c r="V298" s="717"/>
      <c r="W298" s="119"/>
      <c r="X298" s="4" t="s">
        <v>10895</v>
      </c>
      <c r="Y298" s="6" t="s">
        <v>4658</v>
      </c>
      <c r="Z298" s="6"/>
      <c r="AA298" s="6"/>
      <c r="AB298" s="6"/>
      <c r="AC298" s="6" t="s">
        <v>4658</v>
      </c>
      <c r="AD298" s="71" t="s">
        <v>5698</v>
      </c>
      <c r="AE298" s="557">
        <f>INDEX([1]TDSheet!$AY$14:$AY$25000,MATCH($B298,[1]TDSheet!$B$14:$B$25000,0))</f>
        <v>2850</v>
      </c>
      <c r="AF298" s="113"/>
      <c r="AG298" s="501"/>
    </row>
    <row r="299" spans="1:33" s="62" customFormat="1" ht="17.25" customHeight="1">
      <c r="A299" s="3">
        <f>ROW(299:299)-SUM(AF$1:AF299)</f>
        <v>286</v>
      </c>
      <c r="B299" s="174" t="s">
        <v>5445</v>
      </c>
      <c r="C299" s="174" t="str">
        <f>IF(D299&lt;&gt;"",CONCATENATE(D299,E299,F299,G299,H299,I299,J299,K299,L299),"")</f>
        <v>3003AGNBL</v>
      </c>
      <c r="D299" s="191" t="s">
        <v>5696</v>
      </c>
      <c r="E299" s="184" t="s">
        <v>7161</v>
      </c>
      <c r="F299" s="185"/>
      <c r="G299" s="185"/>
      <c r="H299" s="185" t="str">
        <f>IF(AB299="+","P","")</f>
        <v/>
      </c>
      <c r="I299" s="185"/>
      <c r="J299" s="185" t="str">
        <f>IF(Z299="+","V","")</f>
        <v/>
      </c>
      <c r="K299" s="185"/>
      <c r="L299" s="185"/>
      <c r="M299" s="715" t="s">
        <v>7345</v>
      </c>
      <c r="N299" s="716"/>
      <c r="O299" s="716"/>
      <c r="P299" s="716"/>
      <c r="Q299" s="716"/>
      <c r="R299" s="716"/>
      <c r="S299" s="716"/>
      <c r="T299" s="716"/>
      <c r="U299" s="716"/>
      <c r="V299" s="717"/>
      <c r="W299" s="119"/>
      <c r="X299" s="4" t="s">
        <v>10895</v>
      </c>
      <c r="Y299" s="6" t="s">
        <v>4658</v>
      </c>
      <c r="Z299" s="6"/>
      <c r="AA299" s="6"/>
      <c r="AB299" s="6"/>
      <c r="AC299" s="6" t="s">
        <v>4658</v>
      </c>
      <c r="AD299" s="71" t="s">
        <v>5698</v>
      </c>
      <c r="AE299" s="557">
        <f>INDEX([1]TDSheet!$AY$14:$AY$25000,MATCH($B299,[1]TDSheet!$B$14:$B$25000,0))</f>
        <v>2950</v>
      </c>
      <c r="AF299" s="113"/>
      <c r="AG299" s="501"/>
    </row>
    <row r="300" spans="1:33" s="62" customFormat="1" ht="34.5" customHeight="1">
      <c r="A300" s="3">
        <f>ROW(300:300)-SUM(AF$1:AF300)</f>
        <v>287</v>
      </c>
      <c r="B300" s="174" t="s">
        <v>4347</v>
      </c>
      <c r="C300" s="174" t="str">
        <f>IF(D300&lt;&gt;"",CONCATENATE(D300,E300,F300,G300,H300,I300,J300,K300,L300),"")</f>
        <v>3003AGNBL</v>
      </c>
      <c r="D300" s="191" t="s">
        <v>5696</v>
      </c>
      <c r="E300" s="184" t="s">
        <v>7161</v>
      </c>
      <c r="F300" s="185"/>
      <c r="G300" s="185"/>
      <c r="H300" s="185" t="str">
        <f>IF(AB300="+","P","")</f>
        <v/>
      </c>
      <c r="I300" s="185"/>
      <c r="J300" s="185" t="str">
        <f>IF(Z300="+","V","")</f>
        <v/>
      </c>
      <c r="K300" s="185"/>
      <c r="L300" s="185"/>
      <c r="M300" s="715" t="s">
        <v>2998</v>
      </c>
      <c r="N300" s="716"/>
      <c r="O300" s="716"/>
      <c r="P300" s="716"/>
      <c r="Q300" s="716"/>
      <c r="R300" s="716"/>
      <c r="S300" s="716"/>
      <c r="T300" s="716"/>
      <c r="U300" s="716"/>
      <c r="V300" s="717"/>
      <c r="W300" s="119"/>
      <c r="X300" s="4" t="s">
        <v>10895</v>
      </c>
      <c r="Y300" s="6" t="s">
        <v>4658</v>
      </c>
      <c r="Z300" s="6"/>
      <c r="AA300" s="6"/>
      <c r="AB300" s="6"/>
      <c r="AC300" s="6" t="s">
        <v>4658</v>
      </c>
      <c r="AD300" s="71" t="s">
        <v>5698</v>
      </c>
      <c r="AE300" s="557">
        <f>INDEX([1]TDSheet!$AY$14:$AY$25000,MATCH($B300,[1]TDSheet!$B$14:$B$25000,0))</f>
        <v>3150</v>
      </c>
      <c r="AF300" s="113"/>
      <c r="AG300" s="501"/>
    </row>
    <row r="301" spans="1:33" ht="17.25" customHeight="1">
      <c r="A301" s="3">
        <f>ROW(301:301)-SUM(AF$1:AF301)</f>
        <v>288</v>
      </c>
      <c r="B301" s="174" t="s">
        <v>2853</v>
      </c>
      <c r="C301" s="174" t="str">
        <f t="shared" si="58"/>
        <v>DW1299AGNBLV</v>
      </c>
      <c r="D301" s="194" t="s">
        <v>7149</v>
      </c>
      <c r="E301" s="184" t="s">
        <v>7161</v>
      </c>
      <c r="F301" s="178"/>
      <c r="G301" s="185"/>
      <c r="H301" s="185" t="str">
        <f t="shared" si="56"/>
        <v/>
      </c>
      <c r="I301" s="185"/>
      <c r="J301" s="185" t="str">
        <f t="shared" si="57"/>
        <v>V</v>
      </c>
      <c r="K301" s="178"/>
      <c r="L301" s="178"/>
      <c r="M301" s="715" t="s">
        <v>13044</v>
      </c>
      <c r="N301" s="716"/>
      <c r="O301" s="716"/>
      <c r="P301" s="716"/>
      <c r="Q301" s="716"/>
      <c r="R301" s="716"/>
      <c r="S301" s="716"/>
      <c r="T301" s="716"/>
      <c r="U301" s="716"/>
      <c r="V301" s="717"/>
      <c r="W301" s="258"/>
      <c r="X301" s="75" t="s">
        <v>10881</v>
      </c>
      <c r="Y301" s="64" t="s">
        <v>4658</v>
      </c>
      <c r="Z301" s="64" t="s">
        <v>4658</v>
      </c>
      <c r="AA301" s="64" t="s">
        <v>4658</v>
      </c>
      <c r="AB301" s="64"/>
      <c r="AC301" s="64" t="s">
        <v>4658</v>
      </c>
      <c r="AD301" s="330" t="s">
        <v>7147</v>
      </c>
      <c r="AE301" s="557">
        <f>INDEX([1]TDSheet!$AY$14:$AY$25000,MATCH($B301,[1]TDSheet!$B$14:$B$25000,0))</f>
        <v>3050</v>
      </c>
      <c r="AF301" s="111"/>
      <c r="AG301" s="501"/>
    </row>
    <row r="302" spans="1:33" ht="17.25" customHeight="1">
      <c r="A302" s="3">
        <f>ROW(302:302)-SUM(AF$1:AF302)</f>
        <v>289</v>
      </c>
      <c r="B302" s="174" t="s">
        <v>8522</v>
      </c>
      <c r="C302" s="174" t="str">
        <f>IF(D302&lt;&gt;"",CONCATENATE(D302,E302,F302,G302,H302,I302,J302,K302,L302),"")</f>
        <v>DW1299AGNBLPV</v>
      </c>
      <c r="D302" s="194" t="s">
        <v>7149</v>
      </c>
      <c r="E302" s="184" t="s">
        <v>7161</v>
      </c>
      <c r="F302" s="178"/>
      <c r="G302" s="185"/>
      <c r="H302" s="185" t="str">
        <f>IF(AB302="+","P","")</f>
        <v>P</v>
      </c>
      <c r="I302" s="185"/>
      <c r="J302" s="185" t="str">
        <f>IF(Z302="+","V","")</f>
        <v>V</v>
      </c>
      <c r="K302" s="178"/>
      <c r="L302" s="178"/>
      <c r="M302" s="715" t="s">
        <v>13044</v>
      </c>
      <c r="N302" s="716"/>
      <c r="O302" s="716"/>
      <c r="P302" s="716"/>
      <c r="Q302" s="716"/>
      <c r="R302" s="716"/>
      <c r="S302" s="716"/>
      <c r="T302" s="716"/>
      <c r="U302" s="716"/>
      <c r="V302" s="717"/>
      <c r="W302" s="258"/>
      <c r="X302" s="75" t="s">
        <v>10881</v>
      </c>
      <c r="Y302" s="64" t="s">
        <v>4658</v>
      </c>
      <c r="Z302" s="64" t="s">
        <v>4658</v>
      </c>
      <c r="AA302" s="64" t="s">
        <v>4658</v>
      </c>
      <c r="AB302" s="64" t="s">
        <v>4658</v>
      </c>
      <c r="AC302" s="64"/>
      <c r="AD302" s="330" t="s">
        <v>7147</v>
      </c>
      <c r="AE302" s="557">
        <f>INDEX([1]TDSheet!$AY$14:$AY$25000,MATCH($B302,[1]TDSheet!$B$14:$B$25000,0))</f>
        <v>3050</v>
      </c>
      <c r="AF302" s="111"/>
      <c r="AG302" s="501"/>
    </row>
    <row r="303" spans="1:33" ht="17.25" customHeight="1">
      <c r="A303" s="3">
        <f>ROW(303:303)-SUM(AF$1:AF303)</f>
        <v>290</v>
      </c>
      <c r="B303" s="174" t="s">
        <v>2858</v>
      </c>
      <c r="C303" s="174" t="str">
        <f t="shared" si="58"/>
        <v>DW1299AGNBLV</v>
      </c>
      <c r="D303" s="194" t="s">
        <v>7149</v>
      </c>
      <c r="E303" s="184" t="s">
        <v>7161</v>
      </c>
      <c r="F303" s="178"/>
      <c r="G303" s="185"/>
      <c r="H303" s="185" t="str">
        <f t="shared" si="56"/>
        <v/>
      </c>
      <c r="I303" s="185"/>
      <c r="J303" s="185" t="str">
        <f t="shared" si="57"/>
        <v>V</v>
      </c>
      <c r="K303" s="178"/>
      <c r="L303" s="178"/>
      <c r="M303" s="715" t="s">
        <v>13045</v>
      </c>
      <c r="N303" s="716"/>
      <c r="O303" s="716"/>
      <c r="P303" s="716"/>
      <c r="Q303" s="716"/>
      <c r="R303" s="716"/>
      <c r="S303" s="716"/>
      <c r="T303" s="716"/>
      <c r="U303" s="716"/>
      <c r="V303" s="717"/>
      <c r="W303" s="258"/>
      <c r="X303" s="75" t="s">
        <v>10881</v>
      </c>
      <c r="Y303" s="64" t="s">
        <v>4658</v>
      </c>
      <c r="Z303" s="64" t="s">
        <v>4658</v>
      </c>
      <c r="AA303" s="64" t="s">
        <v>4658</v>
      </c>
      <c r="AB303" s="64"/>
      <c r="AC303" s="64" t="s">
        <v>4658</v>
      </c>
      <c r="AD303" s="330" t="s">
        <v>7147</v>
      </c>
      <c r="AE303" s="557">
        <f>INDEX([1]TDSheet!$AY$14:$AY$25000,MATCH($B303,[1]TDSheet!$B$14:$B$25000,0))</f>
        <v>3050</v>
      </c>
      <c r="AF303" s="111"/>
      <c r="AG303" s="501"/>
    </row>
    <row r="304" spans="1:33" ht="17.25" customHeight="1">
      <c r="A304" s="3">
        <f>ROW(304:304)-SUM(AF$1:AF304)</f>
        <v>291</v>
      </c>
      <c r="B304" s="174" t="s">
        <v>13633</v>
      </c>
      <c r="C304" s="174" t="str">
        <f t="shared" ref="C304" si="59">IF(D304&lt;&gt;"",CONCATENATE(D304,E304,F304,G304,H304,I304,J304,K304,L304),"")</f>
        <v/>
      </c>
      <c r="D304" s="450"/>
      <c r="E304" s="387" t="s">
        <v>7161</v>
      </c>
      <c r="F304" s="449"/>
      <c r="G304" s="388"/>
      <c r="H304" s="388" t="str">
        <f t="shared" ref="H304" si="60">IF(AB304="+","P","")</f>
        <v/>
      </c>
      <c r="I304" s="388"/>
      <c r="J304" s="388" t="str">
        <f t="shared" ref="J304" si="61">IF(Z304="+","V","")</f>
        <v>V</v>
      </c>
      <c r="K304" s="449"/>
      <c r="L304" s="449"/>
      <c r="M304" s="715" t="s">
        <v>13634</v>
      </c>
      <c r="N304" s="716"/>
      <c r="O304" s="716"/>
      <c r="P304" s="716"/>
      <c r="Q304" s="716"/>
      <c r="R304" s="716"/>
      <c r="S304" s="716"/>
      <c r="T304" s="716"/>
      <c r="U304" s="716"/>
      <c r="V304" s="717"/>
      <c r="W304" s="258"/>
      <c r="X304" s="75" t="s">
        <v>6253</v>
      </c>
      <c r="Y304" s="64" t="s">
        <v>4658</v>
      </c>
      <c r="Z304" s="64" t="s">
        <v>4658</v>
      </c>
      <c r="AA304" s="64"/>
      <c r="AB304" s="64"/>
      <c r="AC304" s="64" t="s">
        <v>4658</v>
      </c>
      <c r="AD304" s="330" t="s">
        <v>7054</v>
      </c>
      <c r="AE304" s="557">
        <f>INDEX([1]TDSheet!$AY$14:$AY$25000,MATCH($B304,[1]TDSheet!$B$14:$B$25000,0))</f>
        <v>3750</v>
      </c>
      <c r="AF304" s="111"/>
      <c r="AG304" s="501"/>
    </row>
    <row r="305" spans="1:33" ht="17.25" customHeight="1">
      <c r="A305" s="3">
        <f>ROW(305:305)-SUM(AF$1:AF305)</f>
        <v>292</v>
      </c>
      <c r="B305" s="174" t="s">
        <v>2859</v>
      </c>
      <c r="C305" s="174" t="str">
        <f t="shared" si="58"/>
        <v>3030AGNBLV</v>
      </c>
      <c r="D305" s="194" t="s">
        <v>4822</v>
      </c>
      <c r="E305" s="184" t="s">
        <v>7161</v>
      </c>
      <c r="F305" s="178"/>
      <c r="G305" s="185"/>
      <c r="H305" s="185" t="str">
        <f t="shared" si="56"/>
        <v/>
      </c>
      <c r="I305" s="185"/>
      <c r="J305" s="185" t="str">
        <f t="shared" si="57"/>
        <v>V</v>
      </c>
      <c r="K305" s="178"/>
      <c r="L305" s="178"/>
      <c r="M305" s="715" t="s">
        <v>4823</v>
      </c>
      <c r="N305" s="716"/>
      <c r="O305" s="716"/>
      <c r="P305" s="716"/>
      <c r="Q305" s="716"/>
      <c r="R305" s="716"/>
      <c r="S305" s="716"/>
      <c r="T305" s="716"/>
      <c r="U305" s="716"/>
      <c r="V305" s="717"/>
      <c r="W305" s="258"/>
      <c r="X305" s="75" t="s">
        <v>10896</v>
      </c>
      <c r="Y305" s="64" t="s">
        <v>4658</v>
      </c>
      <c r="Z305" s="64" t="s">
        <v>4658</v>
      </c>
      <c r="AA305" s="64" t="s">
        <v>4658</v>
      </c>
      <c r="AB305" s="64"/>
      <c r="AC305" s="64" t="s">
        <v>4658</v>
      </c>
      <c r="AD305" s="330" t="s">
        <v>5654</v>
      </c>
      <c r="AE305" s="557">
        <f>INDEX([1]TDSheet!$AY$14:$AY$25000,MATCH($B305,[1]TDSheet!$B$14:$B$25000,0))</f>
        <v>3450</v>
      </c>
      <c r="AF305" s="111"/>
      <c r="AG305" s="501"/>
    </row>
    <row r="306" spans="1:33" ht="17.25" customHeight="1">
      <c r="A306" s="3">
        <f>ROW(306:306)-SUM(AF$1:AF306)</f>
        <v>293</v>
      </c>
      <c r="B306" s="174" t="s">
        <v>2860</v>
      </c>
      <c r="C306" s="174" t="str">
        <f t="shared" si="58"/>
        <v>3030AGNBLPV</v>
      </c>
      <c r="D306" s="194" t="s">
        <v>4822</v>
      </c>
      <c r="E306" s="184" t="s">
        <v>7161</v>
      </c>
      <c r="F306" s="178"/>
      <c r="G306" s="185"/>
      <c r="H306" s="185" t="str">
        <f t="shared" si="56"/>
        <v>P</v>
      </c>
      <c r="I306" s="185"/>
      <c r="J306" s="185" t="str">
        <f t="shared" si="57"/>
        <v>V</v>
      </c>
      <c r="K306" s="178"/>
      <c r="L306" s="178"/>
      <c r="M306" s="715" t="s">
        <v>4823</v>
      </c>
      <c r="N306" s="716"/>
      <c r="O306" s="716"/>
      <c r="P306" s="716"/>
      <c r="Q306" s="716"/>
      <c r="R306" s="716"/>
      <c r="S306" s="716"/>
      <c r="T306" s="716"/>
      <c r="U306" s="716"/>
      <c r="V306" s="717"/>
      <c r="W306" s="258"/>
      <c r="X306" s="75" t="s">
        <v>10896</v>
      </c>
      <c r="Y306" s="64" t="s">
        <v>4658</v>
      </c>
      <c r="Z306" s="64" t="s">
        <v>4658</v>
      </c>
      <c r="AA306" s="64" t="s">
        <v>4658</v>
      </c>
      <c r="AB306" s="64" t="s">
        <v>4658</v>
      </c>
      <c r="AC306" s="64"/>
      <c r="AD306" s="330" t="s">
        <v>5654</v>
      </c>
      <c r="AE306" s="557">
        <f>INDEX([1]TDSheet!$AY$14:$AY$25000,MATCH($B306,[1]TDSheet!$B$14:$B$25000,0))</f>
        <v>3450</v>
      </c>
      <c r="AF306" s="111"/>
      <c r="AG306" s="501"/>
    </row>
    <row r="307" spans="1:33" ht="17.25" customHeight="1">
      <c r="A307" s="3">
        <f>ROW(307:307)-SUM(AF$1:AF307)</f>
        <v>294</v>
      </c>
      <c r="B307" s="174" t="s">
        <v>2861</v>
      </c>
      <c r="C307" s="174" t="str">
        <f t="shared" si="58"/>
        <v>3028AGNBLV</v>
      </c>
      <c r="D307" s="194" t="s">
        <v>7059</v>
      </c>
      <c r="E307" s="184" t="s">
        <v>7161</v>
      </c>
      <c r="F307" s="178"/>
      <c r="G307" s="185"/>
      <c r="H307" s="185" t="str">
        <f t="shared" si="56"/>
        <v/>
      </c>
      <c r="I307" s="185"/>
      <c r="J307" s="185" t="str">
        <f t="shared" si="57"/>
        <v>V</v>
      </c>
      <c r="K307" s="178"/>
      <c r="L307" s="178"/>
      <c r="M307" s="715" t="s">
        <v>14979</v>
      </c>
      <c r="N307" s="716"/>
      <c r="O307" s="716"/>
      <c r="P307" s="716"/>
      <c r="Q307" s="716"/>
      <c r="R307" s="716"/>
      <c r="S307" s="716"/>
      <c r="T307" s="716"/>
      <c r="U307" s="716"/>
      <c r="V307" s="717"/>
      <c r="W307" s="258"/>
      <c r="X307" s="75" t="s">
        <v>8221</v>
      </c>
      <c r="Y307" s="64" t="s">
        <v>4658</v>
      </c>
      <c r="Z307" s="64" t="s">
        <v>4658</v>
      </c>
      <c r="AA307" s="64" t="s">
        <v>4658</v>
      </c>
      <c r="AB307" s="64"/>
      <c r="AC307" s="64" t="s">
        <v>4658</v>
      </c>
      <c r="AD307" s="330" t="s">
        <v>7058</v>
      </c>
      <c r="AE307" s="557">
        <f>INDEX([1]TDSheet!$AY$14:$AY$25000,MATCH($B307,[1]TDSheet!$B$14:$B$25000,0))</f>
        <v>3100</v>
      </c>
      <c r="AF307" s="111"/>
      <c r="AG307" s="501"/>
    </row>
    <row r="308" spans="1:33" ht="17.25" customHeight="1">
      <c r="A308" s="3">
        <f>ROW(308:308)-SUM(AF$1:AF308)</f>
        <v>295</v>
      </c>
      <c r="B308" s="174" t="s">
        <v>2862</v>
      </c>
      <c r="C308" s="174" t="str">
        <f t="shared" si="58"/>
        <v>3028AGNBLHV</v>
      </c>
      <c r="D308" s="194" t="s">
        <v>7059</v>
      </c>
      <c r="E308" s="184" t="s">
        <v>7161</v>
      </c>
      <c r="F308" s="178"/>
      <c r="G308" s="185" t="s">
        <v>7163</v>
      </c>
      <c r="H308" s="185" t="str">
        <f t="shared" si="56"/>
        <v/>
      </c>
      <c r="I308" s="185"/>
      <c r="J308" s="185" t="str">
        <f t="shared" si="57"/>
        <v>V</v>
      </c>
      <c r="K308" s="178"/>
      <c r="L308" s="178"/>
      <c r="M308" s="715" t="s">
        <v>14980</v>
      </c>
      <c r="N308" s="716"/>
      <c r="O308" s="716"/>
      <c r="P308" s="716"/>
      <c r="Q308" s="716"/>
      <c r="R308" s="716"/>
      <c r="S308" s="716"/>
      <c r="T308" s="716"/>
      <c r="U308" s="716"/>
      <c r="V308" s="717"/>
      <c r="W308" s="258"/>
      <c r="X308" s="75" t="s">
        <v>8221</v>
      </c>
      <c r="Y308" s="64" t="s">
        <v>4658</v>
      </c>
      <c r="Z308" s="64" t="s">
        <v>4658</v>
      </c>
      <c r="AA308" s="64" t="s">
        <v>4658</v>
      </c>
      <c r="AB308" s="64"/>
      <c r="AC308" s="64" t="s">
        <v>4658</v>
      </c>
      <c r="AD308" s="330" t="s">
        <v>7058</v>
      </c>
      <c r="AE308" s="557">
        <f>INDEX([1]TDSheet!$AY$14:$AY$25000,MATCH($B308,[1]TDSheet!$B$14:$B$25000,0))</f>
        <v>3600</v>
      </c>
      <c r="AF308" s="111"/>
      <c r="AG308" s="501"/>
    </row>
    <row r="309" spans="1:33" ht="17.25" customHeight="1">
      <c r="A309" s="3">
        <f>ROW(309:309)-SUM(AF$1:AF309)</f>
        <v>296</v>
      </c>
      <c r="B309" s="174" t="s">
        <v>2864</v>
      </c>
      <c r="C309" s="174" t="str">
        <f t="shared" si="58"/>
        <v/>
      </c>
      <c r="D309" s="194"/>
      <c r="E309" s="184" t="s">
        <v>7161</v>
      </c>
      <c r="F309" s="178"/>
      <c r="G309" s="185"/>
      <c r="H309" s="185" t="str">
        <f t="shared" si="56"/>
        <v/>
      </c>
      <c r="I309" s="185"/>
      <c r="J309" s="185" t="str">
        <f t="shared" si="57"/>
        <v>V</v>
      </c>
      <c r="K309" s="178"/>
      <c r="L309" s="178"/>
      <c r="M309" s="715" t="s">
        <v>13678</v>
      </c>
      <c r="N309" s="716"/>
      <c r="O309" s="716"/>
      <c r="P309" s="716"/>
      <c r="Q309" s="716"/>
      <c r="R309" s="716"/>
      <c r="S309" s="716"/>
      <c r="T309" s="716"/>
      <c r="U309" s="716"/>
      <c r="V309" s="717"/>
      <c r="W309" s="258" t="s">
        <v>6685</v>
      </c>
      <c r="X309" s="75" t="s">
        <v>8165</v>
      </c>
      <c r="Y309" s="64" t="s">
        <v>4658</v>
      </c>
      <c r="Z309" s="64" t="s">
        <v>4658</v>
      </c>
      <c r="AA309" s="64"/>
      <c r="AB309" s="64"/>
      <c r="AC309" s="64" t="s">
        <v>4658</v>
      </c>
      <c r="AD309" s="330" t="s">
        <v>6686</v>
      </c>
      <c r="AE309" s="557">
        <f>INDEX([1]TDSheet!$AY$14:$AY$25000,MATCH($B309,[1]TDSheet!$B$14:$B$25000,0))</f>
        <v>3700</v>
      </c>
      <c r="AF309" s="111"/>
      <c r="AG309" s="501"/>
    </row>
    <row r="310" spans="1:33" ht="17.25" customHeight="1">
      <c r="A310" s="3">
        <f>ROW(310:310)-SUM(AF$1:AF310)</f>
        <v>297</v>
      </c>
      <c r="B310" s="174" t="s">
        <v>2865</v>
      </c>
      <c r="C310" s="174" t="str">
        <f t="shared" si="58"/>
        <v/>
      </c>
      <c r="D310" s="194"/>
      <c r="E310" s="184" t="s">
        <v>7161</v>
      </c>
      <c r="F310" s="178"/>
      <c r="G310" s="185"/>
      <c r="H310" s="185" t="str">
        <f t="shared" si="56"/>
        <v>P</v>
      </c>
      <c r="I310" s="185"/>
      <c r="J310" s="185" t="str">
        <f t="shared" si="57"/>
        <v>V</v>
      </c>
      <c r="K310" s="178"/>
      <c r="L310" s="178"/>
      <c r="M310" s="715" t="s">
        <v>13678</v>
      </c>
      <c r="N310" s="716"/>
      <c r="O310" s="716"/>
      <c r="P310" s="716"/>
      <c r="Q310" s="716"/>
      <c r="R310" s="716"/>
      <c r="S310" s="716"/>
      <c r="T310" s="716"/>
      <c r="U310" s="716"/>
      <c r="V310" s="717"/>
      <c r="W310" s="258" t="s">
        <v>6685</v>
      </c>
      <c r="X310" s="75" t="s">
        <v>8165</v>
      </c>
      <c r="Y310" s="64" t="s">
        <v>4658</v>
      </c>
      <c r="Z310" s="64" t="s">
        <v>4658</v>
      </c>
      <c r="AA310" s="64"/>
      <c r="AB310" s="64" t="s">
        <v>4658</v>
      </c>
      <c r="AC310" s="64"/>
      <c r="AD310" s="330" t="s">
        <v>6686</v>
      </c>
      <c r="AE310" s="557">
        <f>INDEX([1]TDSheet!$AY$14:$AY$25000,MATCH($B310,[1]TDSheet!$B$14:$B$25000,0))</f>
        <v>3700</v>
      </c>
      <c r="AF310" s="111"/>
      <c r="AG310" s="501"/>
    </row>
    <row r="311" spans="1:33" ht="34.5" customHeight="1">
      <c r="A311" s="3">
        <v>3050</v>
      </c>
      <c r="B311" s="174" t="s">
        <v>2863</v>
      </c>
      <c r="C311" s="174" t="str">
        <f>IF(D311&lt;&gt;"",CONCATENATE(D311,E311,F311,G311,H311,I311,J311,K311,L311),"")</f>
        <v>DW1310AGNBLV</v>
      </c>
      <c r="D311" s="194" t="s">
        <v>7150</v>
      </c>
      <c r="E311" s="184" t="s">
        <v>7161</v>
      </c>
      <c r="F311" s="178"/>
      <c r="G311" s="185"/>
      <c r="H311" s="185" t="str">
        <f>IF(AB311="+","P","")</f>
        <v/>
      </c>
      <c r="I311" s="185"/>
      <c r="J311" s="185" t="str">
        <f>IF(Z311="+","V","")</f>
        <v>V</v>
      </c>
      <c r="K311" s="178"/>
      <c r="L311" s="178"/>
      <c r="M311" s="715" t="s">
        <v>13677</v>
      </c>
      <c r="N311" s="716"/>
      <c r="O311" s="716"/>
      <c r="P311" s="716"/>
      <c r="Q311" s="716"/>
      <c r="R311" s="716"/>
      <c r="S311" s="716"/>
      <c r="T311" s="716"/>
      <c r="U311" s="716"/>
      <c r="V311" s="717"/>
      <c r="W311" s="258"/>
      <c r="X311" s="75" t="s">
        <v>3018</v>
      </c>
      <c r="Y311" s="64" t="s">
        <v>4658</v>
      </c>
      <c r="Z311" s="64" t="s">
        <v>4658</v>
      </c>
      <c r="AA311" s="64" t="s">
        <v>4658</v>
      </c>
      <c r="AB311" s="64"/>
      <c r="AC311" s="64" t="s">
        <v>4658</v>
      </c>
      <c r="AD311" s="330" t="s">
        <v>5468</v>
      </c>
      <c r="AE311" s="557">
        <f>INDEX([1]TDSheet!$AY$14:$AY$25000,MATCH($B311,[1]TDSheet!$B$14:$B$25000,0))</f>
        <v>3500</v>
      </c>
      <c r="AF311" s="111"/>
      <c r="AG311" s="501"/>
    </row>
    <row r="312" spans="1:33" ht="17.25" customHeight="1">
      <c r="A312" s="3">
        <f>ROW(312:312)-SUM(AF$1:AF312)</f>
        <v>299</v>
      </c>
      <c r="B312" s="174" t="s">
        <v>2866</v>
      </c>
      <c r="C312" s="174" t="str">
        <f t="shared" si="58"/>
        <v>7415AGNBLV</v>
      </c>
      <c r="D312" s="194" t="s">
        <v>5464</v>
      </c>
      <c r="E312" s="184" t="s">
        <v>7161</v>
      </c>
      <c r="F312" s="178"/>
      <c r="G312" s="185"/>
      <c r="H312" s="185" t="str">
        <f t="shared" si="56"/>
        <v/>
      </c>
      <c r="I312" s="185"/>
      <c r="J312" s="185" t="str">
        <f t="shared" si="57"/>
        <v>V</v>
      </c>
      <c r="K312" s="178"/>
      <c r="L312" s="178"/>
      <c r="M312" s="715" t="s">
        <v>4954</v>
      </c>
      <c r="N312" s="716"/>
      <c r="O312" s="716"/>
      <c r="P312" s="716"/>
      <c r="Q312" s="716"/>
      <c r="R312" s="716"/>
      <c r="S312" s="716"/>
      <c r="T312" s="716"/>
      <c r="U312" s="716"/>
      <c r="V312" s="717"/>
      <c r="W312" s="258"/>
      <c r="X312" s="75" t="s">
        <v>4789</v>
      </c>
      <c r="Y312" s="64" t="s">
        <v>4658</v>
      </c>
      <c r="Z312" s="64" t="s">
        <v>4658</v>
      </c>
      <c r="AA312" s="64" t="s">
        <v>4658</v>
      </c>
      <c r="AB312" s="64"/>
      <c r="AC312" s="64" t="s">
        <v>4658</v>
      </c>
      <c r="AD312" s="330" t="s">
        <v>7056</v>
      </c>
      <c r="AE312" s="557">
        <f>INDEX([1]TDSheet!$AY$14:$AY$25000,MATCH($B312,[1]TDSheet!$B$14:$B$25000,0))</f>
        <v>3200</v>
      </c>
      <c r="AF312" s="111"/>
      <c r="AG312" s="501"/>
    </row>
    <row r="313" spans="1:33" ht="17.25" customHeight="1">
      <c r="A313" s="3">
        <f>ROW(313:313)-SUM(AF$1:AF313)</f>
        <v>300</v>
      </c>
      <c r="B313" s="174" t="s">
        <v>2867</v>
      </c>
      <c r="C313" s="174" t="str">
        <f t="shared" si="58"/>
        <v>7415AGNBLPV</v>
      </c>
      <c r="D313" s="194" t="s">
        <v>5464</v>
      </c>
      <c r="E313" s="184" t="s">
        <v>7161</v>
      </c>
      <c r="F313" s="178"/>
      <c r="G313" s="185"/>
      <c r="H313" s="185" t="str">
        <f t="shared" si="56"/>
        <v>P</v>
      </c>
      <c r="I313" s="185"/>
      <c r="J313" s="185" t="str">
        <f t="shared" si="57"/>
        <v>V</v>
      </c>
      <c r="K313" s="178"/>
      <c r="L313" s="178"/>
      <c r="M313" s="715" t="s">
        <v>4954</v>
      </c>
      <c r="N313" s="716"/>
      <c r="O313" s="716"/>
      <c r="P313" s="716"/>
      <c r="Q313" s="716"/>
      <c r="R313" s="716"/>
      <c r="S313" s="716"/>
      <c r="T313" s="716"/>
      <c r="U313" s="716"/>
      <c r="V313" s="717"/>
      <c r="W313" s="258"/>
      <c r="X313" s="75" t="s">
        <v>4789</v>
      </c>
      <c r="Y313" s="64" t="s">
        <v>4658</v>
      </c>
      <c r="Z313" s="64" t="s">
        <v>4658</v>
      </c>
      <c r="AA313" s="64" t="s">
        <v>4658</v>
      </c>
      <c r="AB313" s="64" t="s">
        <v>4658</v>
      </c>
      <c r="AC313" s="64"/>
      <c r="AD313" s="330" t="s">
        <v>7056</v>
      </c>
      <c r="AE313" s="557">
        <f>INDEX([1]TDSheet!$AY$14:$AY$25000,MATCH($B313,[1]TDSheet!$B$14:$B$25000,0))</f>
        <v>3200</v>
      </c>
      <c r="AF313" s="111"/>
      <c r="AG313" s="501"/>
    </row>
    <row r="314" spans="1:33" ht="17.25" customHeight="1">
      <c r="A314" s="3">
        <f>ROW(314:314)-SUM(AF$1:AF314)</f>
        <v>301</v>
      </c>
      <c r="B314" s="174" t="s">
        <v>603</v>
      </c>
      <c r="C314" s="174" t="str">
        <f>IF(D314&lt;&gt;"",CONCATENATE(D314,E314,F314,G314,H314,I314,J314,K314,L314),"")</f>
        <v/>
      </c>
      <c r="D314" s="194"/>
      <c r="E314" s="184" t="s">
        <v>7161</v>
      </c>
      <c r="F314" s="178"/>
      <c r="G314" s="185"/>
      <c r="H314" s="185" t="str">
        <f>IF(AB314="+","P","")</f>
        <v/>
      </c>
      <c r="I314" s="185"/>
      <c r="J314" s="185" t="str">
        <f>IF(Z314="+","V","")</f>
        <v>V</v>
      </c>
      <c r="K314" s="178"/>
      <c r="L314" s="178"/>
      <c r="M314" s="715" t="s">
        <v>604</v>
      </c>
      <c r="N314" s="716"/>
      <c r="O314" s="716"/>
      <c r="P314" s="716"/>
      <c r="Q314" s="716"/>
      <c r="R314" s="716"/>
      <c r="S314" s="716"/>
      <c r="T314" s="716"/>
      <c r="U314" s="716"/>
      <c r="V314" s="717"/>
      <c r="W314" s="258"/>
      <c r="X314" s="75" t="s">
        <v>10633</v>
      </c>
      <c r="Y314" s="64" t="s">
        <v>4658</v>
      </c>
      <c r="Z314" s="64" t="s">
        <v>4658</v>
      </c>
      <c r="AA314" s="64" t="s">
        <v>4658</v>
      </c>
      <c r="AB314" s="64"/>
      <c r="AC314" s="64" t="s">
        <v>4658</v>
      </c>
      <c r="AD314" s="330" t="s">
        <v>5821</v>
      </c>
      <c r="AE314" s="557">
        <f>INDEX([1]TDSheet!$AY$14:$AY$25000,MATCH($B314,[1]TDSheet!$B$14:$B$25000,0))</f>
        <v>3100</v>
      </c>
      <c r="AF314" s="111"/>
      <c r="AG314" s="501"/>
    </row>
    <row r="315" spans="1:33" ht="17.25" customHeight="1">
      <c r="A315" s="3">
        <f>ROW(315:315)-SUM(AF$1:AF315)</f>
        <v>302</v>
      </c>
      <c r="B315" s="174" t="s">
        <v>13763</v>
      </c>
      <c r="C315" s="174" t="str">
        <f t="shared" ref="C315" si="62">IF(D315&lt;&gt;"",CONCATENATE(D315,E315,F315,G315,H315,I315,J315,K315,L315),"")</f>
        <v/>
      </c>
      <c r="D315" s="450"/>
      <c r="E315" s="387" t="s">
        <v>7161</v>
      </c>
      <c r="F315" s="449"/>
      <c r="G315" s="388"/>
      <c r="H315" s="388" t="str">
        <f t="shared" ref="H315" si="63">IF(AB315="+","P","")</f>
        <v/>
      </c>
      <c r="I315" s="388"/>
      <c r="J315" s="388" t="str">
        <f t="shared" ref="J315" si="64">IF(Z315="+","V","")</f>
        <v>V</v>
      </c>
      <c r="K315" s="449"/>
      <c r="L315" s="449"/>
      <c r="M315" s="715" t="s">
        <v>13764</v>
      </c>
      <c r="N315" s="716"/>
      <c r="O315" s="716"/>
      <c r="P315" s="716"/>
      <c r="Q315" s="716"/>
      <c r="R315" s="716"/>
      <c r="S315" s="716"/>
      <c r="T315" s="716"/>
      <c r="U315" s="716"/>
      <c r="V315" s="717"/>
      <c r="W315" s="258"/>
      <c r="X315" s="75" t="s">
        <v>10896</v>
      </c>
      <c r="Y315" s="64" t="s">
        <v>4658</v>
      </c>
      <c r="Z315" s="64" t="s">
        <v>4658</v>
      </c>
      <c r="AA315" s="64" t="s">
        <v>4658</v>
      </c>
      <c r="AB315" s="64"/>
      <c r="AC315" s="64" t="s">
        <v>4658</v>
      </c>
      <c r="AD315" s="330" t="s">
        <v>7130</v>
      </c>
      <c r="AE315" s="557">
        <f>INDEX([1]TDSheet!$AY$14:$AY$25000,MATCH($B315,[1]TDSheet!$B$14:$B$25000,0))</f>
        <v>3450</v>
      </c>
      <c r="AF315" s="111"/>
      <c r="AG315" s="501"/>
    </row>
    <row r="316" spans="1:33" ht="17.25" customHeight="1">
      <c r="A316" s="3">
        <f>ROW(316:316)-SUM(AF$1:AF316)</f>
        <v>303</v>
      </c>
      <c r="B316" s="174" t="s">
        <v>13911</v>
      </c>
      <c r="C316" s="174" t="str">
        <f t="shared" ref="C316" si="65">IF(D316&lt;&gt;"",CONCATENATE(D316,E316,F316,G316,H316,I316,J316,K316,L316),"")</f>
        <v/>
      </c>
      <c r="D316" s="450"/>
      <c r="E316" s="387" t="s">
        <v>7161</v>
      </c>
      <c r="F316" s="449"/>
      <c r="G316" s="388"/>
      <c r="H316" s="388" t="str">
        <f t="shared" ref="H316" si="66">IF(AB316="+","P","")</f>
        <v/>
      </c>
      <c r="I316" s="388"/>
      <c r="J316" s="388" t="str">
        <f t="shared" ref="J316" si="67">IF(Z316="+","V","")</f>
        <v>V</v>
      </c>
      <c r="K316" s="449"/>
      <c r="L316" s="449"/>
      <c r="M316" s="715" t="s">
        <v>13910</v>
      </c>
      <c r="N316" s="716"/>
      <c r="O316" s="716"/>
      <c r="P316" s="716"/>
      <c r="Q316" s="716"/>
      <c r="R316" s="716"/>
      <c r="S316" s="716"/>
      <c r="T316" s="716"/>
      <c r="U316" s="716"/>
      <c r="V316" s="717"/>
      <c r="W316" s="258"/>
      <c r="X316" s="75" t="s">
        <v>13912</v>
      </c>
      <c r="Y316" s="64" t="s">
        <v>4658</v>
      </c>
      <c r="Z316" s="64" t="s">
        <v>4658</v>
      </c>
      <c r="AA316" s="64"/>
      <c r="AB316" s="64"/>
      <c r="AC316" s="64" t="s">
        <v>4658</v>
      </c>
      <c r="AD316" s="330" t="s">
        <v>13913</v>
      </c>
      <c r="AE316" s="557">
        <f>INDEX([1]TDSheet!$AY$14:$AY$25000,MATCH($B316,[1]TDSheet!$B$14:$B$25000,0))</f>
        <v>3950</v>
      </c>
      <c r="AF316" s="111"/>
      <c r="AG316" s="501"/>
    </row>
    <row r="317" spans="1:33" ht="17.25" customHeight="1">
      <c r="A317" s="601">
        <f>ROW(317:317)-SUM(AF$1:AF317)</f>
        <v>304</v>
      </c>
      <c r="B317" s="602" t="s">
        <v>13914</v>
      </c>
      <c r="C317" s="602" t="str">
        <f t="shared" ref="C317" si="68">IF(D317&lt;&gt;"",CONCATENATE(D317,E317,F317,G317,H317,I317,J317,K317,L317),"")</f>
        <v/>
      </c>
      <c r="D317" s="450"/>
      <c r="E317" s="387" t="s">
        <v>7161</v>
      </c>
      <c r="F317" s="449"/>
      <c r="G317" s="388"/>
      <c r="H317" s="388" t="str">
        <f t="shared" ref="H317" si="69">IF(AB317="+","P","")</f>
        <v/>
      </c>
      <c r="I317" s="388"/>
      <c r="J317" s="388" t="str">
        <f t="shared" ref="J317" si="70">IF(Z317="+","V","")</f>
        <v>V</v>
      </c>
      <c r="K317" s="449"/>
      <c r="L317" s="449"/>
      <c r="M317" s="722" t="s">
        <v>13915</v>
      </c>
      <c r="N317" s="723"/>
      <c r="O317" s="723"/>
      <c r="P317" s="723"/>
      <c r="Q317" s="723"/>
      <c r="R317" s="723"/>
      <c r="S317" s="723"/>
      <c r="T317" s="723"/>
      <c r="U317" s="723"/>
      <c r="V317" s="724"/>
      <c r="W317" s="610"/>
      <c r="X317" s="611" t="s">
        <v>13912</v>
      </c>
      <c r="Y317" s="612" t="s">
        <v>4658</v>
      </c>
      <c r="Z317" s="612" t="s">
        <v>4658</v>
      </c>
      <c r="AA317" s="612"/>
      <c r="AB317" s="612"/>
      <c r="AC317" s="612" t="s">
        <v>4658</v>
      </c>
      <c r="AD317" s="613" t="s">
        <v>13913</v>
      </c>
      <c r="AE317" s="600">
        <f>INDEX([1]TDSheet!$AY$14:$AY$25000,MATCH($B317,[1]TDSheet!$B$14:$B$25000,0))</f>
        <v>3950</v>
      </c>
      <c r="AF317" s="111"/>
      <c r="AG317" s="501"/>
    </row>
    <row r="318" spans="1:33" ht="17.25" customHeight="1">
      <c r="A318" s="668" t="s">
        <v>4755</v>
      </c>
      <c r="B318" s="669"/>
      <c r="C318" s="669"/>
      <c r="D318" s="180"/>
      <c r="E318" s="181"/>
      <c r="F318" s="182"/>
      <c r="G318" s="182"/>
      <c r="H318" s="182" t="str">
        <f>IF(AB318="+","M","")</f>
        <v/>
      </c>
      <c r="I318" s="182" t="str">
        <f>IF(AA318="+","P","")</f>
        <v/>
      </c>
      <c r="J318" s="182" t="str">
        <f t="shared" si="57"/>
        <v/>
      </c>
      <c r="K318" s="182"/>
      <c r="L318" s="182"/>
      <c r="M318" s="718"/>
      <c r="N318" s="718"/>
      <c r="O318" s="718"/>
      <c r="P318" s="718"/>
      <c r="Q318" s="718"/>
      <c r="R318" s="718"/>
      <c r="S318" s="718"/>
      <c r="T318" s="718"/>
      <c r="U318" s="718"/>
      <c r="V318" s="718"/>
      <c r="W318" s="670"/>
      <c r="X318" s="670"/>
      <c r="Y318" s="670"/>
      <c r="Z318" s="670"/>
      <c r="AA318" s="670"/>
      <c r="AB318" s="670"/>
      <c r="AC318" s="670"/>
      <c r="AD318" s="670"/>
      <c r="AE318" s="671"/>
      <c r="AF318" s="111">
        <v>1</v>
      </c>
      <c r="AG318" s="501"/>
    </row>
    <row r="319" spans="1:33" ht="17.25" customHeight="1">
      <c r="A319" s="83">
        <f>ROW(319:319)-SUM(AF$1:AF319)</f>
        <v>305</v>
      </c>
      <c r="B319" s="231" t="s">
        <v>2868</v>
      </c>
      <c r="C319" s="231" t="str">
        <f t="shared" ref="C319:C331" si="71">IF(D319&lt;&gt;"",CONCATENATE(D319,E319,F319,G319,H319,I319,J319,K319,L319),"")</f>
        <v>А234AGNBLV</v>
      </c>
      <c r="D319" s="187" t="s">
        <v>7527</v>
      </c>
      <c r="E319" s="184" t="s">
        <v>7161</v>
      </c>
      <c r="F319" s="185"/>
      <c r="G319" s="185"/>
      <c r="H319" s="185" t="str">
        <f>IF(AB319="+","P","")</f>
        <v/>
      </c>
      <c r="I319" s="185"/>
      <c r="J319" s="185" t="str">
        <f>IF(Z319="+","V","")</f>
        <v>V</v>
      </c>
      <c r="K319" s="185"/>
      <c r="L319" s="185"/>
      <c r="M319" s="719" t="s">
        <v>7525</v>
      </c>
      <c r="N319" s="720"/>
      <c r="O319" s="720"/>
      <c r="P319" s="720"/>
      <c r="Q319" s="720"/>
      <c r="R319" s="720"/>
      <c r="S319" s="720"/>
      <c r="T319" s="720"/>
      <c r="U319" s="720"/>
      <c r="V319" s="721"/>
      <c r="W319" s="577"/>
      <c r="X319" s="83" t="s">
        <v>5005</v>
      </c>
      <c r="Y319" s="58" t="s">
        <v>4658</v>
      </c>
      <c r="Z319" s="58" t="s">
        <v>4658</v>
      </c>
      <c r="AA319" s="58"/>
      <c r="AB319" s="58"/>
      <c r="AC319" s="58" t="s">
        <v>4658</v>
      </c>
      <c r="AD319" s="248" t="s">
        <v>7526</v>
      </c>
      <c r="AE319" s="628">
        <f>INDEX([1]TDSheet!$AY$14:$AY$25000,MATCH($B319,[1]TDSheet!$B$14:$B$25000,0))</f>
        <v>3450</v>
      </c>
      <c r="AF319" s="111"/>
      <c r="AG319" s="501"/>
    </row>
    <row r="320" spans="1:33" ht="17.25" customHeight="1">
      <c r="A320" s="3">
        <f>ROW(320:320)-SUM(AF$1:AF320)</f>
        <v>306</v>
      </c>
      <c r="B320" s="174" t="s">
        <v>12575</v>
      </c>
      <c r="C320" s="174" t="str">
        <f>IF(D320&lt;&gt;"",CONCATENATE(D320,E320,F320,G320,H320,I320,J320,K320,L320),"")</f>
        <v/>
      </c>
      <c r="D320" s="446"/>
      <c r="E320" s="387" t="s">
        <v>7161</v>
      </c>
      <c r="F320" s="388"/>
      <c r="G320" s="388"/>
      <c r="H320" s="388" t="str">
        <f>IF(AB320="+","P","")</f>
        <v>P</v>
      </c>
      <c r="I320" s="388"/>
      <c r="J320" s="388" t="str">
        <f>IF(Z320="+","V","")</f>
        <v>V</v>
      </c>
      <c r="K320" s="388"/>
      <c r="L320" s="388"/>
      <c r="M320" s="715" t="s">
        <v>12576</v>
      </c>
      <c r="N320" s="716"/>
      <c r="O320" s="716"/>
      <c r="P320" s="716"/>
      <c r="Q320" s="716"/>
      <c r="R320" s="716"/>
      <c r="S320" s="716"/>
      <c r="T320" s="716"/>
      <c r="U320" s="716"/>
      <c r="V320" s="717"/>
      <c r="W320" s="119"/>
      <c r="X320" s="3" t="s">
        <v>5545</v>
      </c>
      <c r="Y320" s="6" t="s">
        <v>4658</v>
      </c>
      <c r="Z320" s="6" t="s">
        <v>4658</v>
      </c>
      <c r="AA320" s="6"/>
      <c r="AB320" s="6" t="s">
        <v>4658</v>
      </c>
      <c r="AC320" s="6"/>
      <c r="AD320" s="105" t="s">
        <v>12577</v>
      </c>
      <c r="AE320" s="557">
        <f>INDEX([1]TDSheet!$AY$14:$AY$25000,MATCH($B320,[1]TDSheet!$B$14:$B$25000,0))</f>
        <v>3950</v>
      </c>
      <c r="AF320" s="111"/>
      <c r="AG320" s="501"/>
    </row>
    <row r="321" spans="1:33" ht="17.25" customHeight="1">
      <c r="A321" s="3">
        <f>ROW(321:321)-SUM(AF$1:AF321)</f>
        <v>307</v>
      </c>
      <c r="B321" s="174" t="s">
        <v>2869</v>
      </c>
      <c r="C321" s="174" t="str">
        <f t="shared" si="71"/>
        <v>1466AGNBL</v>
      </c>
      <c r="D321" s="187" t="s">
        <v>5701</v>
      </c>
      <c r="E321" s="184" t="s">
        <v>7161</v>
      </c>
      <c r="F321" s="185"/>
      <c r="G321" s="185"/>
      <c r="H321" s="185" t="str">
        <f t="shared" ref="H321:H331" si="72">IF(AB321="+","P","")</f>
        <v/>
      </c>
      <c r="I321" s="185"/>
      <c r="J321" s="185" t="str">
        <f t="shared" si="57"/>
        <v/>
      </c>
      <c r="K321" s="185"/>
      <c r="L321" s="185"/>
      <c r="M321" s="715" t="s">
        <v>7346</v>
      </c>
      <c r="N321" s="716"/>
      <c r="O321" s="716"/>
      <c r="P321" s="716"/>
      <c r="Q321" s="716"/>
      <c r="R321" s="716"/>
      <c r="S321" s="716"/>
      <c r="T321" s="716"/>
      <c r="U321" s="716"/>
      <c r="V321" s="717"/>
      <c r="W321" s="119"/>
      <c r="X321" s="3" t="s">
        <v>5656</v>
      </c>
      <c r="Y321" s="6" t="s">
        <v>4658</v>
      </c>
      <c r="Z321" s="6"/>
      <c r="AA321" s="6"/>
      <c r="AB321" s="6"/>
      <c r="AC321" s="6" t="s">
        <v>4658</v>
      </c>
      <c r="AD321" s="105" t="s">
        <v>5702</v>
      </c>
      <c r="AE321" s="557">
        <f>INDEX([1]TDSheet!$AY$14:$AY$25000,MATCH($B321,[1]TDSheet!$B$14:$B$25000,0))</f>
        <v>3600</v>
      </c>
      <c r="AF321" s="111"/>
      <c r="AG321" s="501"/>
    </row>
    <row r="322" spans="1:33" ht="17.25" customHeight="1">
      <c r="A322" s="3">
        <f>ROW(322:322)-SUM(AF$1:AF322)</f>
        <v>308</v>
      </c>
      <c r="B322" s="174" t="s">
        <v>2870</v>
      </c>
      <c r="C322" s="174" t="str">
        <f t="shared" si="71"/>
        <v>1349AGNBL</v>
      </c>
      <c r="D322" s="187" t="s">
        <v>5703</v>
      </c>
      <c r="E322" s="184" t="s">
        <v>7161</v>
      </c>
      <c r="F322" s="185"/>
      <c r="G322" s="185"/>
      <c r="H322" s="185" t="str">
        <f t="shared" si="72"/>
        <v/>
      </c>
      <c r="I322" s="185"/>
      <c r="J322" s="185" t="str">
        <f t="shared" si="57"/>
        <v/>
      </c>
      <c r="K322" s="185"/>
      <c r="L322" s="185"/>
      <c r="M322" s="715" t="s">
        <v>7347</v>
      </c>
      <c r="N322" s="716"/>
      <c r="O322" s="716"/>
      <c r="P322" s="716"/>
      <c r="Q322" s="716"/>
      <c r="R322" s="716"/>
      <c r="S322" s="716"/>
      <c r="T322" s="716"/>
      <c r="U322" s="716"/>
      <c r="V322" s="717"/>
      <c r="W322" s="573"/>
      <c r="X322" s="8" t="s">
        <v>5736</v>
      </c>
      <c r="Y322" s="383" t="s">
        <v>4658</v>
      </c>
      <c r="Z322" s="383"/>
      <c r="AA322" s="383" t="s">
        <v>4658</v>
      </c>
      <c r="AB322" s="383"/>
      <c r="AC322" s="383" t="s">
        <v>4658</v>
      </c>
      <c r="AD322" s="327" t="s">
        <v>5704</v>
      </c>
      <c r="AE322" s="557">
        <f>INDEX([1]TDSheet!$AY$14:$AY$25000,MATCH($B322,[1]TDSheet!$B$14:$B$25000,0))</f>
        <v>3250</v>
      </c>
      <c r="AF322" s="111"/>
      <c r="AG322" s="501"/>
    </row>
    <row r="323" spans="1:33" ht="17.25" customHeight="1">
      <c r="A323" s="3">
        <f>ROW(323:323)-SUM(AF$1:AF323)</f>
        <v>309</v>
      </c>
      <c r="B323" s="174" t="s">
        <v>2440</v>
      </c>
      <c r="C323" s="174" t="str">
        <f>IF(D323&lt;&gt;"",CONCATENATE(D323,E323,F323,G323,H323,I323,J323,K323,L323),"")</f>
        <v/>
      </c>
      <c r="D323" s="187"/>
      <c r="E323" s="184" t="s">
        <v>7161</v>
      </c>
      <c r="F323" s="185"/>
      <c r="G323" s="185"/>
      <c r="H323" s="185" t="str">
        <f>IF(AB323="+","P","")</f>
        <v/>
      </c>
      <c r="I323" s="185"/>
      <c r="J323" s="185" t="str">
        <f>IF(Z323="+","V","")</f>
        <v>V</v>
      </c>
      <c r="K323" s="185"/>
      <c r="L323" s="185"/>
      <c r="M323" s="715" t="s">
        <v>2441</v>
      </c>
      <c r="N323" s="716"/>
      <c r="O323" s="716"/>
      <c r="P323" s="716"/>
      <c r="Q323" s="716"/>
      <c r="R323" s="716"/>
      <c r="S323" s="716"/>
      <c r="T323" s="716"/>
      <c r="U323" s="716"/>
      <c r="V323" s="717"/>
      <c r="W323" s="119"/>
      <c r="X323" s="3" t="s">
        <v>7045</v>
      </c>
      <c r="Y323" s="6" t="s">
        <v>4658</v>
      </c>
      <c r="Z323" s="6" t="s">
        <v>4658</v>
      </c>
      <c r="AA323" s="6"/>
      <c r="AB323" s="6"/>
      <c r="AC323" s="6" t="s">
        <v>4658</v>
      </c>
      <c r="AD323" s="105" t="s">
        <v>2442</v>
      </c>
      <c r="AE323" s="557">
        <f>INDEX([1]TDSheet!$AY$14:$AY$25000,MATCH($B323,[1]TDSheet!$B$14:$B$25000,0))</f>
        <v>3750</v>
      </c>
      <c r="AF323" s="111"/>
      <c r="AG323" s="501"/>
    </row>
    <row r="324" spans="1:33" ht="17.25" customHeight="1">
      <c r="A324" s="3">
        <f>ROW(324:324)-SUM(AF$1:AF324)</f>
        <v>310</v>
      </c>
      <c r="B324" s="174" t="s">
        <v>8750</v>
      </c>
      <c r="C324" s="174" t="str">
        <f>IF(D324&lt;&gt;"",CONCATENATE(D324,E324,F324,G324,H324,I324,J324,K324,L324),"")</f>
        <v>A224AGNBL</v>
      </c>
      <c r="D324" s="187" t="s">
        <v>8751</v>
      </c>
      <c r="E324" s="184" t="s">
        <v>7161</v>
      </c>
      <c r="F324" s="185"/>
      <c r="G324" s="185"/>
      <c r="H324" s="185" t="str">
        <f>IF(AB324="+","P","")</f>
        <v/>
      </c>
      <c r="I324" s="185"/>
      <c r="J324" s="185" t="str">
        <f>IF(Z324="+","V","")</f>
        <v/>
      </c>
      <c r="K324" s="185"/>
      <c r="L324" s="185"/>
      <c r="M324" s="715" t="s">
        <v>8754</v>
      </c>
      <c r="N324" s="716"/>
      <c r="O324" s="716"/>
      <c r="P324" s="716"/>
      <c r="Q324" s="716"/>
      <c r="R324" s="716"/>
      <c r="S324" s="716"/>
      <c r="T324" s="716"/>
      <c r="U324" s="716"/>
      <c r="V324" s="717"/>
      <c r="W324" s="119"/>
      <c r="X324" s="3" t="s">
        <v>8752</v>
      </c>
      <c r="Y324" s="6" t="s">
        <v>4658</v>
      </c>
      <c r="Z324" s="6"/>
      <c r="AA324" s="6" t="s">
        <v>4658</v>
      </c>
      <c r="AB324" s="6"/>
      <c r="AC324" s="6" t="s">
        <v>4658</v>
      </c>
      <c r="AD324" s="105" t="s">
        <v>8753</v>
      </c>
      <c r="AE324" s="557">
        <f>INDEX([1]TDSheet!$AY$14:$AY$25000,MATCH($B324,[1]TDSheet!$B$14:$B$25000,0))</f>
        <v>3850</v>
      </c>
      <c r="AF324" s="111"/>
      <c r="AG324" s="501"/>
    </row>
    <row r="325" spans="1:33" ht="17.25" customHeight="1">
      <c r="A325" s="3">
        <f>ROW(325:325)-SUM(AF$1:AF325)</f>
        <v>311</v>
      </c>
      <c r="B325" s="174" t="s">
        <v>2871</v>
      </c>
      <c r="C325" s="174" t="str">
        <f t="shared" si="71"/>
        <v>1413AGNBL</v>
      </c>
      <c r="D325" s="187" t="s">
        <v>5705</v>
      </c>
      <c r="E325" s="184" t="s">
        <v>7161</v>
      </c>
      <c r="F325" s="185"/>
      <c r="G325" s="185"/>
      <c r="H325" s="185" t="str">
        <f t="shared" si="72"/>
        <v/>
      </c>
      <c r="I325" s="185"/>
      <c r="J325" s="185" t="str">
        <f t="shared" si="57"/>
        <v/>
      </c>
      <c r="K325" s="185"/>
      <c r="L325" s="185"/>
      <c r="M325" s="715" t="s">
        <v>7348</v>
      </c>
      <c r="N325" s="716"/>
      <c r="O325" s="716"/>
      <c r="P325" s="716"/>
      <c r="Q325" s="716"/>
      <c r="R325" s="716"/>
      <c r="S325" s="716"/>
      <c r="T325" s="716"/>
      <c r="U325" s="716"/>
      <c r="V325" s="717"/>
      <c r="W325" s="119"/>
      <c r="X325" s="3" t="s">
        <v>4659</v>
      </c>
      <c r="Y325" s="6" t="s">
        <v>4658</v>
      </c>
      <c r="Z325" s="6"/>
      <c r="AA325" s="6"/>
      <c r="AB325" s="6"/>
      <c r="AC325" s="6" t="s">
        <v>4658</v>
      </c>
      <c r="AD325" s="105" t="s">
        <v>5707</v>
      </c>
      <c r="AE325" s="557">
        <f>INDEX([1]TDSheet!$AY$14:$AY$25000,MATCH($B325,[1]TDSheet!$B$14:$B$25000,0))</f>
        <v>3300</v>
      </c>
      <c r="AF325" s="111"/>
      <c r="AG325" s="501"/>
    </row>
    <row r="326" spans="1:33" ht="17.25" customHeight="1">
      <c r="A326" s="3">
        <f>ROW(326:326)-SUM(AF$1:AF326)</f>
        <v>312</v>
      </c>
      <c r="B326" s="174" t="s">
        <v>10541</v>
      </c>
      <c r="C326" s="174" t="str">
        <f>IF(D326&lt;&gt;"",CONCATENATE(D326,E326,F326,G326,H326,I326,J326,K326,L326),"")</f>
        <v>1415AGNV</v>
      </c>
      <c r="D326" s="446" t="s">
        <v>5708</v>
      </c>
      <c r="E326" s="387" t="s">
        <v>7165</v>
      </c>
      <c r="F326" s="388"/>
      <c r="G326" s="388"/>
      <c r="H326" s="388" t="str">
        <f>IF(AB326="+","P","")</f>
        <v/>
      </c>
      <c r="I326" s="388"/>
      <c r="J326" s="388" t="str">
        <f>IF(Z326="+","V","")</f>
        <v>V</v>
      </c>
      <c r="K326" s="388"/>
      <c r="L326" s="388"/>
      <c r="M326" s="715" t="s">
        <v>10542</v>
      </c>
      <c r="N326" s="716"/>
      <c r="O326" s="716"/>
      <c r="P326" s="716"/>
      <c r="Q326" s="716"/>
      <c r="R326" s="716"/>
      <c r="S326" s="716"/>
      <c r="T326" s="716"/>
      <c r="U326" s="716"/>
      <c r="V326" s="717"/>
      <c r="W326" s="119"/>
      <c r="X326" s="3" t="s">
        <v>5527</v>
      </c>
      <c r="Y326" s="6" t="s">
        <v>4658</v>
      </c>
      <c r="Z326" s="6" t="s">
        <v>4658</v>
      </c>
      <c r="AA326" s="6"/>
      <c r="AB326" s="6"/>
      <c r="AC326" s="6" t="s">
        <v>4658</v>
      </c>
      <c r="AD326" s="105" t="s">
        <v>5709</v>
      </c>
      <c r="AE326" s="557">
        <f>INDEX([1]TDSheet!$AY$14:$AY$25000,MATCH($B326,[1]TDSheet!$B$14:$B$25000,0))</f>
        <v>3650</v>
      </c>
      <c r="AF326" s="111"/>
      <c r="AG326" s="501"/>
    </row>
    <row r="327" spans="1:33" ht="17.25" customHeight="1">
      <c r="A327" s="3">
        <f>ROW(327:327)-SUM(AF$1:AF327)</f>
        <v>313</v>
      </c>
      <c r="B327" s="174" t="s">
        <v>2872</v>
      </c>
      <c r="C327" s="174" t="str">
        <f t="shared" si="71"/>
        <v>1415AGNBLV</v>
      </c>
      <c r="D327" s="187" t="s">
        <v>5708</v>
      </c>
      <c r="E327" s="184" t="s">
        <v>7161</v>
      </c>
      <c r="F327" s="185"/>
      <c r="G327" s="185"/>
      <c r="H327" s="185" t="str">
        <f t="shared" si="72"/>
        <v/>
      </c>
      <c r="I327" s="185"/>
      <c r="J327" s="185" t="str">
        <f t="shared" si="57"/>
        <v>V</v>
      </c>
      <c r="K327" s="185"/>
      <c r="L327" s="185"/>
      <c r="M327" s="715" t="s">
        <v>4997</v>
      </c>
      <c r="N327" s="716"/>
      <c r="O327" s="716"/>
      <c r="P327" s="716"/>
      <c r="Q327" s="716"/>
      <c r="R327" s="716"/>
      <c r="S327" s="716"/>
      <c r="T327" s="716"/>
      <c r="U327" s="716"/>
      <c r="V327" s="717"/>
      <c r="W327" s="119"/>
      <c r="X327" s="3" t="s">
        <v>5527</v>
      </c>
      <c r="Y327" s="6" t="s">
        <v>4658</v>
      </c>
      <c r="Z327" s="6" t="s">
        <v>4658</v>
      </c>
      <c r="AA327" s="6"/>
      <c r="AB327" s="6"/>
      <c r="AC327" s="6" t="s">
        <v>4658</v>
      </c>
      <c r="AD327" s="105" t="s">
        <v>5709</v>
      </c>
      <c r="AE327" s="557">
        <f>INDEX([1]TDSheet!$AY$14:$AY$25000,MATCH($B327,[1]TDSheet!$B$14:$B$25000,0))</f>
        <v>3700</v>
      </c>
      <c r="AF327" s="111"/>
      <c r="AG327" s="501"/>
    </row>
    <row r="328" spans="1:33" ht="17.25" customHeight="1">
      <c r="A328" s="3">
        <f>ROW(328:328)-SUM(AF$1:AF328)</f>
        <v>314</v>
      </c>
      <c r="B328" s="174" t="s">
        <v>9176</v>
      </c>
      <c r="C328" s="174" t="str">
        <f>IF(D328&lt;&gt;"",CONCATENATE(D328,E328,F328,G328,H328,I328,J328,K328,L328),"")</f>
        <v/>
      </c>
      <c r="D328" s="187"/>
      <c r="E328" s="184" t="s">
        <v>7161</v>
      </c>
      <c r="F328" s="185"/>
      <c r="G328" s="185"/>
      <c r="H328" s="185" t="str">
        <f>IF(AB328="+","P","")</f>
        <v/>
      </c>
      <c r="I328" s="185"/>
      <c r="J328" s="185" t="str">
        <f>IF(Z328="+","V","")</f>
        <v/>
      </c>
      <c r="K328" s="185"/>
      <c r="L328" s="185"/>
      <c r="M328" s="715" t="s">
        <v>9177</v>
      </c>
      <c r="N328" s="716"/>
      <c r="O328" s="716"/>
      <c r="P328" s="716"/>
      <c r="Q328" s="716"/>
      <c r="R328" s="716"/>
      <c r="S328" s="716"/>
      <c r="T328" s="716"/>
      <c r="U328" s="716"/>
      <c r="V328" s="717"/>
      <c r="W328" s="119"/>
      <c r="X328" s="3" t="s">
        <v>4647</v>
      </c>
      <c r="Y328" s="6" t="s">
        <v>4658</v>
      </c>
      <c r="Z328" s="6"/>
      <c r="AA328" s="6"/>
      <c r="AB328" s="6"/>
      <c r="AC328" s="6" t="s">
        <v>4658</v>
      </c>
      <c r="AD328" s="105" t="s">
        <v>5852</v>
      </c>
      <c r="AE328" s="557">
        <f>INDEX([1]TDSheet!$AY$14:$AY$25000,MATCH($B328,[1]TDSheet!$B$14:$B$25000,0))</f>
        <v>4450</v>
      </c>
      <c r="AF328" s="111"/>
      <c r="AG328" s="501"/>
    </row>
    <row r="329" spans="1:33" ht="34.5" customHeight="1">
      <c r="A329" s="3">
        <f>ROW(329:329)-SUM(AF$1:AF329)</f>
        <v>315</v>
      </c>
      <c r="B329" s="174" t="s">
        <v>2873</v>
      </c>
      <c r="C329" s="174" t="str">
        <f t="shared" si="71"/>
        <v>9320AGNBL</v>
      </c>
      <c r="D329" s="187" t="s">
        <v>5710</v>
      </c>
      <c r="E329" s="184" t="s">
        <v>7161</v>
      </c>
      <c r="F329" s="185"/>
      <c r="G329" s="185"/>
      <c r="H329" s="185" t="str">
        <f t="shared" si="72"/>
        <v/>
      </c>
      <c r="I329" s="185"/>
      <c r="J329" s="185" t="str">
        <f t="shared" si="57"/>
        <v/>
      </c>
      <c r="K329" s="185"/>
      <c r="L329" s="185"/>
      <c r="M329" s="715" t="s">
        <v>4743</v>
      </c>
      <c r="N329" s="716"/>
      <c r="O329" s="716"/>
      <c r="P329" s="716"/>
      <c r="Q329" s="716"/>
      <c r="R329" s="716"/>
      <c r="S329" s="716"/>
      <c r="T329" s="716"/>
      <c r="U329" s="716"/>
      <c r="V329" s="717"/>
      <c r="W329" s="573"/>
      <c r="X329" s="8" t="s">
        <v>6661</v>
      </c>
      <c r="Y329" s="383" t="s">
        <v>4658</v>
      </c>
      <c r="Z329" s="383"/>
      <c r="AA329" s="383"/>
      <c r="AB329" s="383"/>
      <c r="AC329" s="383" t="s">
        <v>4658</v>
      </c>
      <c r="AD329" s="327" t="s">
        <v>5711</v>
      </c>
      <c r="AE329" s="557">
        <f>INDEX([1]TDSheet!$AY$14:$AY$25000,MATCH($B329,[1]TDSheet!$B$14:$B$25000,0))</f>
        <v>3650</v>
      </c>
      <c r="AF329" s="111"/>
      <c r="AG329" s="501"/>
    </row>
    <row r="330" spans="1:33" ht="34.5" customHeight="1">
      <c r="A330" s="3">
        <f>ROW(330:330)-SUM(AF$1:AF330)</f>
        <v>316</v>
      </c>
      <c r="B330" s="174" t="s">
        <v>2874</v>
      </c>
      <c r="C330" s="174" t="str">
        <f t="shared" si="71"/>
        <v>9320AGNBLH</v>
      </c>
      <c r="D330" s="187" t="s">
        <v>5710</v>
      </c>
      <c r="E330" s="184" t="s">
        <v>7161</v>
      </c>
      <c r="F330" s="185"/>
      <c r="G330" s="185" t="s">
        <v>7163</v>
      </c>
      <c r="H330" s="185" t="str">
        <f t="shared" si="72"/>
        <v/>
      </c>
      <c r="I330" s="185"/>
      <c r="J330" s="185" t="str">
        <f t="shared" si="57"/>
        <v/>
      </c>
      <c r="K330" s="185"/>
      <c r="L330" s="185"/>
      <c r="M330" s="715" t="s">
        <v>4999</v>
      </c>
      <c r="N330" s="716"/>
      <c r="O330" s="716"/>
      <c r="P330" s="716"/>
      <c r="Q330" s="716"/>
      <c r="R330" s="716"/>
      <c r="S330" s="716"/>
      <c r="T330" s="716"/>
      <c r="U330" s="716"/>
      <c r="V330" s="717"/>
      <c r="W330" s="119"/>
      <c r="X330" s="3" t="s">
        <v>6661</v>
      </c>
      <c r="Y330" s="6" t="s">
        <v>4658</v>
      </c>
      <c r="Z330" s="6"/>
      <c r="AA330" s="6"/>
      <c r="AB330" s="6"/>
      <c r="AC330" s="6" t="s">
        <v>4658</v>
      </c>
      <c r="AD330" s="105" t="s">
        <v>5711</v>
      </c>
      <c r="AE330" s="557">
        <f>INDEX([1]TDSheet!$AY$14:$AY$25000,MATCH($B330,[1]TDSheet!$B$14:$B$25000,0))</f>
        <v>4150</v>
      </c>
      <c r="AF330" s="111"/>
      <c r="AG330" s="501"/>
    </row>
    <row r="331" spans="1:33" ht="17.25" customHeight="1">
      <c r="A331" s="601">
        <f>ROW(331:331)-SUM(AF$1:AF331)</f>
        <v>317</v>
      </c>
      <c r="B331" s="602" t="s">
        <v>2875</v>
      </c>
      <c r="C331" s="602" t="str">
        <f t="shared" si="71"/>
        <v/>
      </c>
      <c r="D331" s="187"/>
      <c r="E331" s="184" t="s">
        <v>7161</v>
      </c>
      <c r="F331" s="185"/>
      <c r="G331" s="185"/>
      <c r="H331" s="185" t="str">
        <f t="shared" si="72"/>
        <v/>
      </c>
      <c r="I331" s="185"/>
      <c r="J331" s="185" t="str">
        <f t="shared" si="57"/>
        <v/>
      </c>
      <c r="K331" s="185"/>
      <c r="L331" s="185"/>
      <c r="M331" s="722" t="s">
        <v>5000</v>
      </c>
      <c r="N331" s="723"/>
      <c r="O331" s="723"/>
      <c r="P331" s="723"/>
      <c r="Q331" s="723"/>
      <c r="R331" s="723"/>
      <c r="S331" s="723"/>
      <c r="T331" s="723"/>
      <c r="U331" s="723"/>
      <c r="V331" s="724"/>
      <c r="W331" s="614" t="s">
        <v>7557</v>
      </c>
      <c r="X331" s="615" t="s">
        <v>5677</v>
      </c>
      <c r="Y331" s="616" t="s">
        <v>4658</v>
      </c>
      <c r="Z331" s="616"/>
      <c r="AA331" s="616"/>
      <c r="AB331" s="616"/>
      <c r="AC331" s="616" t="s">
        <v>4658</v>
      </c>
      <c r="AD331" s="617" t="s">
        <v>5712</v>
      </c>
      <c r="AE331" s="600">
        <f>INDEX([1]TDSheet!$AY$14:$AY$25000,MATCH($B331,[1]TDSheet!$B$14:$B$25000,0))</f>
        <v>3700</v>
      </c>
      <c r="AF331" s="111"/>
      <c r="AG331" s="501"/>
    </row>
    <row r="332" spans="1:33" ht="17.25" customHeight="1">
      <c r="A332" s="668" t="s">
        <v>4756</v>
      </c>
      <c r="B332" s="669"/>
      <c r="C332" s="669"/>
      <c r="D332" s="180"/>
      <c r="E332" s="181"/>
      <c r="F332" s="182"/>
      <c r="G332" s="182"/>
      <c r="H332" s="182" t="str">
        <f>IF(AB332="+","M","")</f>
        <v/>
      </c>
      <c r="I332" s="182" t="str">
        <f>IF(AA332="+","P","")</f>
        <v/>
      </c>
      <c r="J332" s="182" t="str">
        <f t="shared" si="57"/>
        <v/>
      </c>
      <c r="K332" s="182"/>
      <c r="L332" s="182"/>
      <c r="M332" s="718"/>
      <c r="N332" s="718"/>
      <c r="O332" s="718"/>
      <c r="P332" s="718"/>
      <c r="Q332" s="718"/>
      <c r="R332" s="718"/>
      <c r="S332" s="718"/>
      <c r="T332" s="718"/>
      <c r="U332" s="718"/>
      <c r="V332" s="718"/>
      <c r="W332" s="670"/>
      <c r="X332" s="670"/>
      <c r="Y332" s="670"/>
      <c r="Z332" s="670"/>
      <c r="AA332" s="670"/>
      <c r="AB332" s="670"/>
      <c r="AC332" s="670"/>
      <c r="AD332" s="670"/>
      <c r="AE332" s="671"/>
      <c r="AF332" s="111">
        <v>1</v>
      </c>
      <c r="AG332" s="501"/>
    </row>
    <row r="333" spans="1:33" ht="17.25" customHeight="1">
      <c r="A333" s="83">
        <f>ROW(333:333)-SUM(AF$1:AF333)</f>
        <v>318</v>
      </c>
      <c r="B333" s="231" t="s">
        <v>2876</v>
      </c>
      <c r="C333" s="231" t="str">
        <f t="shared" ref="C333:C381" si="73">IF(D333&lt;&gt;"",CONCATENATE(D333,E333,F333,G333,H333,I333,J333,K333,L333),"")</f>
        <v>2724AGNBL</v>
      </c>
      <c r="D333" s="187" t="s">
        <v>5713</v>
      </c>
      <c r="E333" s="184" t="s">
        <v>7161</v>
      </c>
      <c r="F333" s="185"/>
      <c r="G333" s="185"/>
      <c r="H333" s="185" t="str">
        <f t="shared" ref="H333:H381" si="74">IF(AB333="+","P","")</f>
        <v/>
      </c>
      <c r="I333" s="185"/>
      <c r="J333" s="185" t="str">
        <f t="shared" si="57"/>
        <v/>
      </c>
      <c r="K333" s="185"/>
      <c r="L333" s="185"/>
      <c r="M333" s="719" t="s">
        <v>5001</v>
      </c>
      <c r="N333" s="720"/>
      <c r="O333" s="720"/>
      <c r="P333" s="720"/>
      <c r="Q333" s="720"/>
      <c r="R333" s="720"/>
      <c r="S333" s="720"/>
      <c r="T333" s="720"/>
      <c r="U333" s="720"/>
      <c r="V333" s="721"/>
      <c r="W333" s="577"/>
      <c r="X333" s="83" t="s">
        <v>5002</v>
      </c>
      <c r="Y333" s="58" t="s">
        <v>4658</v>
      </c>
      <c r="Z333" s="58"/>
      <c r="AA333" s="58"/>
      <c r="AB333" s="58"/>
      <c r="AC333" s="58" t="s">
        <v>4658</v>
      </c>
      <c r="AD333" s="248" t="s">
        <v>4685</v>
      </c>
      <c r="AE333" s="628">
        <f>INDEX([1]TDSheet!$AY$14:$AY$25000,MATCH($B333,[1]TDSheet!$B$14:$B$25000,0))</f>
        <v>3100</v>
      </c>
      <c r="AF333" s="111"/>
      <c r="AG333" s="501"/>
    </row>
    <row r="334" spans="1:33" ht="17.25" customHeight="1">
      <c r="A334" s="3">
        <f>ROW(334:334)-SUM(AF$1:AF334)</f>
        <v>319</v>
      </c>
      <c r="B334" s="174" t="s">
        <v>2877</v>
      </c>
      <c r="C334" s="174" t="str">
        <f>IF(D334&lt;&gt;"",CONCATENATE(D334,E334,F334,G334,H334,I334,J334,K334,L334),"")</f>
        <v>2724AGNBLP</v>
      </c>
      <c r="D334" s="187" t="s">
        <v>5713</v>
      </c>
      <c r="E334" s="184" t="s">
        <v>7161</v>
      </c>
      <c r="F334" s="185"/>
      <c r="G334" s="185"/>
      <c r="H334" s="185" t="str">
        <f>IF(AB334="+","P","")</f>
        <v>P</v>
      </c>
      <c r="I334" s="185"/>
      <c r="J334" s="185" t="str">
        <f>IF(Z334="+","V","")</f>
        <v/>
      </c>
      <c r="K334" s="185"/>
      <c r="L334" s="185"/>
      <c r="M334" s="715" t="s">
        <v>5001</v>
      </c>
      <c r="N334" s="716"/>
      <c r="O334" s="716"/>
      <c r="P334" s="716"/>
      <c r="Q334" s="716"/>
      <c r="R334" s="716"/>
      <c r="S334" s="716"/>
      <c r="T334" s="716"/>
      <c r="U334" s="716"/>
      <c r="V334" s="717"/>
      <c r="W334" s="119"/>
      <c r="X334" s="3" t="s">
        <v>5002</v>
      </c>
      <c r="Y334" s="6" t="s">
        <v>4658</v>
      </c>
      <c r="Z334" s="6"/>
      <c r="AA334" s="6"/>
      <c r="AB334" s="6" t="s">
        <v>4658</v>
      </c>
      <c r="AC334" s="6"/>
      <c r="AD334" s="105" t="s">
        <v>4685</v>
      </c>
      <c r="AE334" s="557">
        <f>INDEX([1]TDSheet!$AY$14:$AY$25000,MATCH($B334,[1]TDSheet!$B$14:$B$25000,0))</f>
        <v>3100</v>
      </c>
      <c r="AF334" s="111"/>
      <c r="AG334" s="501"/>
    </row>
    <row r="335" spans="1:33" ht="17.25" customHeight="1">
      <c r="A335" s="3">
        <f>ROW(335:335)-SUM(AF$1:AF335)</f>
        <v>320</v>
      </c>
      <c r="B335" s="174" t="s">
        <v>2879</v>
      </c>
      <c r="C335" s="174" t="str">
        <f>IF(D335&lt;&gt;"",CONCATENATE(D335,E335,F335,G335,H335,I335,J335,K335,L335),"")</f>
        <v>2724AGNBLZ</v>
      </c>
      <c r="D335" s="187" t="s">
        <v>5713</v>
      </c>
      <c r="E335" s="184" t="s">
        <v>7161</v>
      </c>
      <c r="F335" s="185"/>
      <c r="G335" s="185"/>
      <c r="H335" s="185" t="str">
        <f>IF(AB335="+","P","")</f>
        <v/>
      </c>
      <c r="I335" s="185"/>
      <c r="J335" s="185" t="str">
        <f>IF(Z335="+","V","")</f>
        <v/>
      </c>
      <c r="K335" s="185" t="s">
        <v>5835</v>
      </c>
      <c r="L335" s="185"/>
      <c r="M335" s="715" t="s">
        <v>4631</v>
      </c>
      <c r="N335" s="716"/>
      <c r="O335" s="716"/>
      <c r="P335" s="716"/>
      <c r="Q335" s="716"/>
      <c r="R335" s="716"/>
      <c r="S335" s="716"/>
      <c r="T335" s="716"/>
      <c r="U335" s="716"/>
      <c r="V335" s="717"/>
      <c r="W335" s="119"/>
      <c r="X335" s="3" t="s">
        <v>5002</v>
      </c>
      <c r="Y335" s="6" t="s">
        <v>4658</v>
      </c>
      <c r="Z335" s="6"/>
      <c r="AA335" s="6"/>
      <c r="AB335" s="6"/>
      <c r="AC335" s="6" t="s">
        <v>4658</v>
      </c>
      <c r="AD335" s="105" t="s">
        <v>4685</v>
      </c>
      <c r="AE335" s="557">
        <f>INDEX([1]TDSheet!$AY$14:$AY$25000,MATCH($B335,[1]TDSheet!$B$14:$B$25000,0))</f>
        <v>4750</v>
      </c>
      <c r="AF335" s="111"/>
      <c r="AG335" s="501"/>
    </row>
    <row r="336" spans="1:33" ht="17.25" customHeight="1">
      <c r="A336" s="3">
        <f>ROW(336:336)-SUM(AF$1:AF336)</f>
        <v>321</v>
      </c>
      <c r="B336" s="174" t="s">
        <v>2878</v>
      </c>
      <c r="C336" s="174" t="str">
        <f t="shared" si="73"/>
        <v>2724AGNBLPZ</v>
      </c>
      <c r="D336" s="187" t="s">
        <v>5713</v>
      </c>
      <c r="E336" s="184" t="s">
        <v>7161</v>
      </c>
      <c r="F336" s="185"/>
      <c r="G336" s="185"/>
      <c r="H336" s="185" t="str">
        <f t="shared" si="74"/>
        <v>P</v>
      </c>
      <c r="I336" s="185"/>
      <c r="J336" s="185" t="str">
        <f t="shared" si="57"/>
        <v/>
      </c>
      <c r="K336" s="185" t="s">
        <v>5835</v>
      </c>
      <c r="L336" s="185"/>
      <c r="M336" s="715" t="s">
        <v>4631</v>
      </c>
      <c r="N336" s="716"/>
      <c r="O336" s="716"/>
      <c r="P336" s="716"/>
      <c r="Q336" s="716"/>
      <c r="R336" s="716"/>
      <c r="S336" s="716"/>
      <c r="T336" s="716"/>
      <c r="U336" s="716"/>
      <c r="V336" s="717"/>
      <c r="W336" s="119"/>
      <c r="X336" s="3" t="s">
        <v>5002</v>
      </c>
      <c r="Y336" s="6" t="s">
        <v>4658</v>
      </c>
      <c r="Z336" s="6"/>
      <c r="AA336" s="6"/>
      <c r="AB336" s="6" t="s">
        <v>4658</v>
      </c>
      <c r="AC336" s="6" t="s">
        <v>7444</v>
      </c>
      <c r="AD336" s="105" t="s">
        <v>4685</v>
      </c>
      <c r="AE336" s="557">
        <f>INDEX([1]TDSheet!$AY$14:$AY$25000,MATCH($B336,[1]TDSheet!$B$14:$B$25000,0))</f>
        <v>4750</v>
      </c>
      <c r="AF336" s="111"/>
      <c r="AG336" s="501"/>
    </row>
    <row r="337" spans="1:33" ht="17.25" customHeight="1">
      <c r="A337" s="3">
        <f>ROW(337:337)-SUM(AF$1:AF337)</f>
        <v>322</v>
      </c>
      <c r="B337" s="174" t="s">
        <v>2880</v>
      </c>
      <c r="C337" s="174" t="str">
        <f t="shared" si="73"/>
        <v>2741AGNBLV</v>
      </c>
      <c r="D337" s="187" t="s">
        <v>5714</v>
      </c>
      <c r="E337" s="184" t="s">
        <v>7161</v>
      </c>
      <c r="F337" s="185"/>
      <c r="G337" s="185"/>
      <c r="H337" s="185" t="str">
        <f t="shared" si="74"/>
        <v/>
      </c>
      <c r="I337" s="185"/>
      <c r="J337" s="185" t="str">
        <f t="shared" si="57"/>
        <v>V</v>
      </c>
      <c r="K337" s="185"/>
      <c r="L337" s="185"/>
      <c r="M337" s="715" t="s">
        <v>5003</v>
      </c>
      <c r="N337" s="716"/>
      <c r="O337" s="716"/>
      <c r="P337" s="716"/>
      <c r="Q337" s="716"/>
      <c r="R337" s="716"/>
      <c r="S337" s="716"/>
      <c r="T337" s="716"/>
      <c r="U337" s="716"/>
      <c r="V337" s="717"/>
      <c r="W337" s="119"/>
      <c r="X337" s="3" t="s">
        <v>5677</v>
      </c>
      <c r="Y337" s="6" t="s">
        <v>4658</v>
      </c>
      <c r="Z337" s="6" t="s">
        <v>4658</v>
      </c>
      <c r="AA337" s="6" t="s">
        <v>4658</v>
      </c>
      <c r="AB337" s="6"/>
      <c r="AC337" s="6" t="s">
        <v>4658</v>
      </c>
      <c r="AD337" s="105" t="s">
        <v>5715</v>
      </c>
      <c r="AE337" s="557">
        <f>INDEX([1]TDSheet!$AY$14:$AY$25000,MATCH($B337,[1]TDSheet!$B$14:$B$25000,0))</f>
        <v>3150</v>
      </c>
      <c r="AF337" s="111"/>
      <c r="AG337" s="501"/>
    </row>
    <row r="338" spans="1:33" ht="17.25" customHeight="1">
      <c r="A338" s="3">
        <f>ROW(338:338)-SUM(AF$1:AF338)</f>
        <v>323</v>
      </c>
      <c r="B338" s="174" t="s">
        <v>2881</v>
      </c>
      <c r="C338" s="174" t="str">
        <f>IF(D338&lt;&gt;"",CONCATENATE(D338,E338,F338,G338,H338,I338,J338,K338,L338),"")</f>
        <v>2741AGNBLPV</v>
      </c>
      <c r="D338" s="187" t="s">
        <v>5714</v>
      </c>
      <c r="E338" s="184" t="s">
        <v>7161</v>
      </c>
      <c r="F338" s="185"/>
      <c r="G338" s="185"/>
      <c r="H338" s="185" t="str">
        <f>IF(AB338="+","P","")</f>
        <v>P</v>
      </c>
      <c r="I338" s="185"/>
      <c r="J338" s="185" t="str">
        <f>IF(Z338="+","V","")</f>
        <v>V</v>
      </c>
      <c r="K338" s="185"/>
      <c r="L338" s="185"/>
      <c r="M338" s="715" t="s">
        <v>5003</v>
      </c>
      <c r="N338" s="716"/>
      <c r="O338" s="716"/>
      <c r="P338" s="716"/>
      <c r="Q338" s="716"/>
      <c r="R338" s="716"/>
      <c r="S338" s="716"/>
      <c r="T338" s="716"/>
      <c r="U338" s="716"/>
      <c r="V338" s="717"/>
      <c r="W338" s="119"/>
      <c r="X338" s="3" t="s">
        <v>5677</v>
      </c>
      <c r="Y338" s="6" t="s">
        <v>4658</v>
      </c>
      <c r="Z338" s="6" t="s">
        <v>4658</v>
      </c>
      <c r="AA338" s="6" t="s">
        <v>4658</v>
      </c>
      <c r="AB338" s="6" t="s">
        <v>4658</v>
      </c>
      <c r="AC338" s="6"/>
      <c r="AD338" s="105" t="s">
        <v>5715</v>
      </c>
      <c r="AE338" s="557">
        <f>INDEX([1]TDSheet!$AY$14:$AY$25000,MATCH($B338,[1]TDSheet!$B$14:$B$25000,0))</f>
        <v>3150</v>
      </c>
      <c r="AF338" s="111"/>
      <c r="AG338" s="501"/>
    </row>
    <row r="339" spans="1:33" ht="17.25" customHeight="1">
      <c r="A339" s="3">
        <f>ROW(339:339)-SUM(AF$1:AF339)</f>
        <v>324</v>
      </c>
      <c r="B339" s="174" t="s">
        <v>2882</v>
      </c>
      <c r="C339" s="174" t="str">
        <f>IF(D339&lt;&gt;"",CONCATENATE(D339,E339,F339,G339,H339,I339,J339,K339,L339),"")</f>
        <v>2741AGNBLVZ</v>
      </c>
      <c r="D339" s="187" t="s">
        <v>5714</v>
      </c>
      <c r="E339" s="184" t="s">
        <v>7161</v>
      </c>
      <c r="F339" s="185"/>
      <c r="G339" s="185"/>
      <c r="H339" s="185" t="str">
        <f>IF(AB339="+","P","")</f>
        <v/>
      </c>
      <c r="I339" s="185"/>
      <c r="J339" s="185" t="str">
        <f>IF(Z339="+","V","")</f>
        <v>V</v>
      </c>
      <c r="K339" s="185" t="s">
        <v>5835</v>
      </c>
      <c r="L339" s="185"/>
      <c r="M339" s="715" t="s">
        <v>6632</v>
      </c>
      <c r="N339" s="716"/>
      <c r="O339" s="716"/>
      <c r="P339" s="716"/>
      <c r="Q339" s="716"/>
      <c r="R339" s="716"/>
      <c r="S339" s="716"/>
      <c r="T339" s="716"/>
      <c r="U339" s="716"/>
      <c r="V339" s="717"/>
      <c r="W339" s="119"/>
      <c r="X339" s="3" t="s">
        <v>5677</v>
      </c>
      <c r="Y339" s="6" t="s">
        <v>4658</v>
      </c>
      <c r="Z339" s="6" t="s">
        <v>4658</v>
      </c>
      <c r="AA339" s="6" t="s">
        <v>4658</v>
      </c>
      <c r="AB339" s="6"/>
      <c r="AC339" s="6" t="s">
        <v>4658</v>
      </c>
      <c r="AD339" s="105" t="s">
        <v>5715</v>
      </c>
      <c r="AE339" s="557">
        <f>INDEX([1]TDSheet!$AY$14:$AY$25000,MATCH($B339,[1]TDSheet!$B$14:$B$25000,0))</f>
        <v>4200</v>
      </c>
      <c r="AF339" s="111"/>
      <c r="AG339" s="501"/>
    </row>
    <row r="340" spans="1:33" ht="17.25" customHeight="1">
      <c r="A340" s="3">
        <f>ROW(340:340)-SUM(AF$1:AF340)</f>
        <v>325</v>
      </c>
      <c r="B340" s="174" t="s">
        <v>2883</v>
      </c>
      <c r="C340" s="174" t="str">
        <f t="shared" si="73"/>
        <v>2741AGNBLPVZ</v>
      </c>
      <c r="D340" s="187" t="s">
        <v>5714</v>
      </c>
      <c r="E340" s="184" t="s">
        <v>7161</v>
      </c>
      <c r="F340" s="185"/>
      <c r="G340" s="185"/>
      <c r="H340" s="185" t="str">
        <f t="shared" si="74"/>
        <v>P</v>
      </c>
      <c r="I340" s="185"/>
      <c r="J340" s="185" t="str">
        <f t="shared" si="57"/>
        <v>V</v>
      </c>
      <c r="K340" s="185" t="s">
        <v>5835</v>
      </c>
      <c r="L340" s="185"/>
      <c r="M340" s="715" t="s">
        <v>6632</v>
      </c>
      <c r="N340" s="716"/>
      <c r="O340" s="716"/>
      <c r="P340" s="716"/>
      <c r="Q340" s="716"/>
      <c r="R340" s="716"/>
      <c r="S340" s="716"/>
      <c r="T340" s="716"/>
      <c r="U340" s="716"/>
      <c r="V340" s="717"/>
      <c r="W340" s="119"/>
      <c r="X340" s="3" t="s">
        <v>5677</v>
      </c>
      <c r="Y340" s="6" t="s">
        <v>4658</v>
      </c>
      <c r="Z340" s="6" t="s">
        <v>4658</v>
      </c>
      <c r="AA340" s="6" t="s">
        <v>4658</v>
      </c>
      <c r="AB340" s="6" t="s">
        <v>4658</v>
      </c>
      <c r="AC340" s="6" t="s">
        <v>7444</v>
      </c>
      <c r="AD340" s="105" t="s">
        <v>5715</v>
      </c>
      <c r="AE340" s="557">
        <f>INDEX([1]TDSheet!$AY$14:$AY$25000,MATCH($B340,[1]TDSheet!$B$14:$B$25000,0))</f>
        <v>4200</v>
      </c>
      <c r="AF340" s="111"/>
      <c r="AG340" s="501"/>
    </row>
    <row r="341" spans="1:33" ht="17.25" customHeight="1">
      <c r="A341" s="3">
        <f>ROW(341:341)-SUM(AF$1:AF341)</f>
        <v>326</v>
      </c>
      <c r="B341" s="174" t="s">
        <v>8585</v>
      </c>
      <c r="C341" s="174" t="str">
        <f>IF(D341&lt;&gt;"",CONCATENATE(D341,E341,F341,G341,H341,I341,J341,K341,L341),"")</f>
        <v>2731AGNBLPV</v>
      </c>
      <c r="D341" s="187" t="s">
        <v>8586</v>
      </c>
      <c r="E341" s="184" t="s">
        <v>7161</v>
      </c>
      <c r="F341" s="185"/>
      <c r="G341" s="185"/>
      <c r="H341" s="185" t="str">
        <f>IF(AB341="+","P","")</f>
        <v>P</v>
      </c>
      <c r="I341" s="185"/>
      <c r="J341" s="185" t="str">
        <f>IF(Z341="+","V","")</f>
        <v>V</v>
      </c>
      <c r="K341" s="185"/>
      <c r="L341" s="185"/>
      <c r="M341" s="715" t="s">
        <v>8587</v>
      </c>
      <c r="N341" s="716"/>
      <c r="O341" s="716"/>
      <c r="P341" s="716"/>
      <c r="Q341" s="716"/>
      <c r="R341" s="716"/>
      <c r="S341" s="716"/>
      <c r="T341" s="716"/>
      <c r="U341" s="716"/>
      <c r="V341" s="717"/>
      <c r="W341" s="119"/>
      <c r="X341" s="3" t="s">
        <v>6129</v>
      </c>
      <c r="Y341" s="6" t="s">
        <v>4658</v>
      </c>
      <c r="Z341" s="6" t="s">
        <v>4658</v>
      </c>
      <c r="AA341" s="6"/>
      <c r="AB341" s="6" t="s">
        <v>4658</v>
      </c>
      <c r="AC341" s="6"/>
      <c r="AD341" s="105" t="s">
        <v>6104</v>
      </c>
      <c r="AE341" s="557">
        <f>INDEX([1]TDSheet!$AY$14:$AY$25000,MATCH($B341,[1]TDSheet!$B$14:$B$25000,0))</f>
        <v>3250</v>
      </c>
      <c r="AF341" s="111"/>
      <c r="AG341" s="501"/>
    </row>
    <row r="342" spans="1:33" ht="17.25" customHeight="1">
      <c r="A342" s="3">
        <f>ROW(342:342)-SUM(AF$1:AF342)</f>
        <v>327</v>
      </c>
      <c r="B342" s="174" t="s">
        <v>2884</v>
      </c>
      <c r="C342" s="174" t="str">
        <f t="shared" si="73"/>
        <v>2726AGNBLV</v>
      </c>
      <c r="D342" s="187" t="s">
        <v>5716</v>
      </c>
      <c r="E342" s="184" t="s">
        <v>7161</v>
      </c>
      <c r="F342" s="185"/>
      <c r="G342" s="185"/>
      <c r="H342" s="185" t="str">
        <f t="shared" si="74"/>
        <v/>
      </c>
      <c r="I342" s="185"/>
      <c r="J342" s="185" t="str">
        <f t="shared" si="57"/>
        <v>V</v>
      </c>
      <c r="K342" s="185"/>
      <c r="L342" s="185"/>
      <c r="M342" s="715" t="s">
        <v>10901</v>
      </c>
      <c r="N342" s="716"/>
      <c r="O342" s="716"/>
      <c r="P342" s="716"/>
      <c r="Q342" s="716"/>
      <c r="R342" s="716"/>
      <c r="S342" s="716"/>
      <c r="T342" s="716"/>
      <c r="U342" s="716"/>
      <c r="V342" s="717"/>
      <c r="W342" s="119"/>
      <c r="X342" s="3" t="s">
        <v>5784</v>
      </c>
      <c r="Y342" s="6" t="s">
        <v>4658</v>
      </c>
      <c r="Z342" s="6" t="s">
        <v>4658</v>
      </c>
      <c r="AA342" s="6"/>
      <c r="AB342" s="6"/>
      <c r="AC342" s="6" t="s">
        <v>4658</v>
      </c>
      <c r="AD342" s="105" t="s">
        <v>5718</v>
      </c>
      <c r="AE342" s="557">
        <f>INDEX([1]TDSheet!$AY$14:$AY$25000,MATCH($B342,[1]TDSheet!$B$14:$B$25000,0))</f>
        <v>3300</v>
      </c>
      <c r="AF342" s="111"/>
      <c r="AG342" s="501"/>
    </row>
    <row r="343" spans="1:33" ht="17.25" customHeight="1">
      <c r="A343" s="3">
        <f>ROW(343:343)-SUM(AF$1:AF343)</f>
        <v>328</v>
      </c>
      <c r="B343" s="174" t="s">
        <v>2885</v>
      </c>
      <c r="C343" s="174" t="str">
        <f t="shared" si="73"/>
        <v>2726AGNBLPV</v>
      </c>
      <c r="D343" s="187" t="s">
        <v>5716</v>
      </c>
      <c r="E343" s="184" t="s">
        <v>7161</v>
      </c>
      <c r="F343" s="185"/>
      <c r="G343" s="185"/>
      <c r="H343" s="185" t="str">
        <f t="shared" si="74"/>
        <v>P</v>
      </c>
      <c r="I343" s="185"/>
      <c r="J343" s="185" t="str">
        <f t="shared" si="57"/>
        <v>V</v>
      </c>
      <c r="K343" s="185"/>
      <c r="L343" s="185"/>
      <c r="M343" s="715" t="s">
        <v>10901</v>
      </c>
      <c r="N343" s="716"/>
      <c r="O343" s="716"/>
      <c r="P343" s="716"/>
      <c r="Q343" s="716"/>
      <c r="R343" s="716"/>
      <c r="S343" s="716"/>
      <c r="T343" s="716"/>
      <c r="U343" s="716"/>
      <c r="V343" s="717"/>
      <c r="W343" s="119"/>
      <c r="X343" s="3" t="s">
        <v>5784</v>
      </c>
      <c r="Y343" s="6" t="s">
        <v>4658</v>
      </c>
      <c r="Z343" s="6" t="s">
        <v>4658</v>
      </c>
      <c r="AA343" s="6"/>
      <c r="AB343" s="6" t="s">
        <v>4658</v>
      </c>
      <c r="AC343" s="6"/>
      <c r="AD343" s="105" t="s">
        <v>5718</v>
      </c>
      <c r="AE343" s="557">
        <f>INDEX([1]TDSheet!$AY$14:$AY$25000,MATCH($B343,[1]TDSheet!$B$14:$B$25000,0))</f>
        <v>3300</v>
      </c>
      <c r="AF343" s="111"/>
      <c r="AG343" s="501"/>
    </row>
    <row r="344" spans="1:33" ht="17.25" customHeight="1">
      <c r="A344" s="3">
        <f>ROW(344:344)-SUM(AF$1:AF344)</f>
        <v>329</v>
      </c>
      <c r="B344" s="174" t="s">
        <v>2886</v>
      </c>
      <c r="C344" s="174" t="str">
        <f t="shared" si="73"/>
        <v>2743AGNBLV</v>
      </c>
      <c r="D344" s="187" t="s">
        <v>7271</v>
      </c>
      <c r="E344" s="184" t="s">
        <v>7161</v>
      </c>
      <c r="F344" s="185"/>
      <c r="G344" s="185"/>
      <c r="H344" s="185" t="str">
        <f t="shared" si="74"/>
        <v/>
      </c>
      <c r="I344" s="185"/>
      <c r="J344" s="185" t="str">
        <f t="shared" si="57"/>
        <v>V</v>
      </c>
      <c r="K344" s="185"/>
      <c r="L344" s="185"/>
      <c r="M344" s="715" t="s">
        <v>10902</v>
      </c>
      <c r="N344" s="716"/>
      <c r="O344" s="716"/>
      <c r="P344" s="716"/>
      <c r="Q344" s="716"/>
      <c r="R344" s="716"/>
      <c r="S344" s="716"/>
      <c r="T344" s="716"/>
      <c r="U344" s="716"/>
      <c r="V344" s="717"/>
      <c r="W344" s="119"/>
      <c r="X344" s="3" t="s">
        <v>8221</v>
      </c>
      <c r="Y344" s="6" t="s">
        <v>4658</v>
      </c>
      <c r="Z344" s="6" t="s">
        <v>4658</v>
      </c>
      <c r="AA344" s="6" t="s">
        <v>4658</v>
      </c>
      <c r="AB344" s="6"/>
      <c r="AC344" s="6" t="s">
        <v>4658</v>
      </c>
      <c r="AD344" s="105" t="s">
        <v>7272</v>
      </c>
      <c r="AE344" s="557">
        <f>INDEX([1]TDSheet!$AY$14:$AY$25000,MATCH($B344,[1]TDSheet!$B$14:$B$25000,0))</f>
        <v>3200</v>
      </c>
      <c r="AF344" s="111"/>
      <c r="AG344" s="501"/>
    </row>
    <row r="345" spans="1:33" ht="17.25" customHeight="1">
      <c r="A345" s="397">
        <f>ROW(345:345)-SUM(AF$1:AF345)</f>
        <v>330</v>
      </c>
      <c r="B345" s="398" t="s">
        <v>2887</v>
      </c>
      <c r="C345" s="398" t="str">
        <f t="shared" si="73"/>
        <v>2742AGNBLV</v>
      </c>
      <c r="D345" s="187" t="s">
        <v>6088</v>
      </c>
      <c r="E345" s="184" t="s">
        <v>7161</v>
      </c>
      <c r="F345" s="185"/>
      <c r="G345" s="185"/>
      <c r="H345" s="185" t="str">
        <f t="shared" si="74"/>
        <v/>
      </c>
      <c r="I345" s="185"/>
      <c r="J345" s="185" t="str">
        <f t="shared" si="57"/>
        <v>V</v>
      </c>
      <c r="K345" s="185"/>
      <c r="L345" s="185"/>
      <c r="M345" s="715" t="s">
        <v>6089</v>
      </c>
      <c r="N345" s="716"/>
      <c r="O345" s="716"/>
      <c r="P345" s="716"/>
      <c r="Q345" s="716"/>
      <c r="R345" s="716"/>
      <c r="S345" s="716"/>
      <c r="T345" s="716"/>
      <c r="U345" s="716"/>
      <c r="V345" s="717"/>
      <c r="W345" s="572"/>
      <c r="X345" s="397" t="s">
        <v>9387</v>
      </c>
      <c r="Y345" s="402" t="s">
        <v>4658</v>
      </c>
      <c r="Z345" s="402" t="s">
        <v>4658</v>
      </c>
      <c r="AA345" s="402" t="s">
        <v>4658</v>
      </c>
      <c r="AB345" s="402"/>
      <c r="AC345" s="402" t="s">
        <v>4658</v>
      </c>
      <c r="AD345" s="406" t="s">
        <v>6090</v>
      </c>
      <c r="AE345" s="557">
        <f>INDEX([1]TDSheet!$AY$14:$AY$25000,MATCH($B345,[1]TDSheet!$B$14:$B$25000,0))</f>
        <v>3250</v>
      </c>
      <c r="AF345" s="111"/>
      <c r="AG345" s="501"/>
    </row>
    <row r="346" spans="1:33" ht="17.25" customHeight="1">
      <c r="A346" s="397">
        <f>ROW(346:346)-SUM(AF$1:AF346)</f>
        <v>331</v>
      </c>
      <c r="B346" s="398" t="s">
        <v>2888</v>
      </c>
      <c r="C346" s="398" t="str">
        <f t="shared" si="73"/>
        <v>2742AGNBLPV</v>
      </c>
      <c r="D346" s="187" t="s">
        <v>6088</v>
      </c>
      <c r="E346" s="184" t="s">
        <v>7161</v>
      </c>
      <c r="F346" s="185"/>
      <c r="G346" s="185"/>
      <c r="H346" s="185" t="str">
        <f t="shared" si="74"/>
        <v>P</v>
      </c>
      <c r="I346" s="185"/>
      <c r="J346" s="185" t="str">
        <f t="shared" si="57"/>
        <v>V</v>
      </c>
      <c r="K346" s="185"/>
      <c r="L346" s="185"/>
      <c r="M346" s="715" t="s">
        <v>6089</v>
      </c>
      <c r="N346" s="716"/>
      <c r="O346" s="716"/>
      <c r="P346" s="716"/>
      <c r="Q346" s="716"/>
      <c r="R346" s="716"/>
      <c r="S346" s="716"/>
      <c r="T346" s="716"/>
      <c r="U346" s="716"/>
      <c r="V346" s="717"/>
      <c r="W346" s="572"/>
      <c r="X346" s="397" t="s">
        <v>9387</v>
      </c>
      <c r="Y346" s="402" t="s">
        <v>4658</v>
      </c>
      <c r="Z346" s="402" t="s">
        <v>4658</v>
      </c>
      <c r="AA346" s="402" t="s">
        <v>4658</v>
      </c>
      <c r="AB346" s="402" t="s">
        <v>4658</v>
      </c>
      <c r="AC346" s="402"/>
      <c r="AD346" s="406" t="s">
        <v>6090</v>
      </c>
      <c r="AE346" s="557">
        <f>INDEX([1]TDSheet!$AY$14:$AY$25000,MATCH($B346,[1]TDSheet!$B$14:$B$25000,0))</f>
        <v>3250</v>
      </c>
      <c r="AF346" s="111"/>
      <c r="AG346" s="501"/>
    </row>
    <row r="347" spans="1:33" ht="17.25" customHeight="1">
      <c r="A347" s="3">
        <f>ROW(347:347)-SUM(AF$1:AF347)</f>
        <v>332</v>
      </c>
      <c r="B347" s="174" t="s">
        <v>2889</v>
      </c>
      <c r="C347" s="174" t="str">
        <f t="shared" si="73"/>
        <v>2732AGNBLV</v>
      </c>
      <c r="D347" s="187" t="s">
        <v>5719</v>
      </c>
      <c r="E347" s="184" t="s">
        <v>7161</v>
      </c>
      <c r="F347" s="185"/>
      <c r="G347" s="185"/>
      <c r="H347" s="185" t="str">
        <f t="shared" si="74"/>
        <v/>
      </c>
      <c r="I347" s="185"/>
      <c r="J347" s="185" t="str">
        <f t="shared" ref="J347:J461" si="75">IF(Z347="+","V","")</f>
        <v>V</v>
      </c>
      <c r="K347" s="185"/>
      <c r="L347" s="185"/>
      <c r="M347" s="715" t="s">
        <v>5004</v>
      </c>
      <c r="N347" s="716"/>
      <c r="O347" s="716"/>
      <c r="P347" s="716"/>
      <c r="Q347" s="716"/>
      <c r="R347" s="716"/>
      <c r="S347" s="716"/>
      <c r="T347" s="716"/>
      <c r="U347" s="716"/>
      <c r="V347" s="717"/>
      <c r="W347" s="119"/>
      <c r="X347" s="3" t="s">
        <v>5005</v>
      </c>
      <c r="Y347" s="6" t="s">
        <v>4658</v>
      </c>
      <c r="Z347" s="6" t="s">
        <v>4658</v>
      </c>
      <c r="AA347" s="6"/>
      <c r="AB347" s="6"/>
      <c r="AC347" s="6" t="s">
        <v>4658</v>
      </c>
      <c r="AD347" s="105" t="s">
        <v>5720</v>
      </c>
      <c r="AE347" s="557">
        <f>INDEX([1]TDSheet!$AY$14:$AY$25000,MATCH($B347,[1]TDSheet!$B$14:$B$25000,0))</f>
        <v>3300</v>
      </c>
      <c r="AF347" s="111"/>
      <c r="AG347" s="501"/>
    </row>
    <row r="348" spans="1:33" ht="17.25" customHeight="1">
      <c r="A348" s="3">
        <f>ROW(348:348)-SUM(AF$1:AF348)</f>
        <v>333</v>
      </c>
      <c r="B348" s="174" t="s">
        <v>2890</v>
      </c>
      <c r="C348" s="174" t="str">
        <f t="shared" si="73"/>
        <v>2732AGNBLPV</v>
      </c>
      <c r="D348" s="187" t="s">
        <v>5719</v>
      </c>
      <c r="E348" s="184" t="s">
        <v>7161</v>
      </c>
      <c r="F348" s="185"/>
      <c r="G348" s="185"/>
      <c r="H348" s="185" t="str">
        <f t="shared" si="74"/>
        <v>P</v>
      </c>
      <c r="I348" s="185"/>
      <c r="J348" s="185" t="str">
        <f t="shared" si="75"/>
        <v>V</v>
      </c>
      <c r="K348" s="185"/>
      <c r="L348" s="185"/>
      <c r="M348" s="715" t="s">
        <v>5004</v>
      </c>
      <c r="N348" s="716"/>
      <c r="O348" s="716"/>
      <c r="P348" s="716"/>
      <c r="Q348" s="716"/>
      <c r="R348" s="716"/>
      <c r="S348" s="716"/>
      <c r="T348" s="716"/>
      <c r="U348" s="716"/>
      <c r="V348" s="717"/>
      <c r="W348" s="119"/>
      <c r="X348" s="3" t="s">
        <v>5005</v>
      </c>
      <c r="Y348" s="6" t="s">
        <v>4658</v>
      </c>
      <c r="Z348" s="6" t="s">
        <v>4658</v>
      </c>
      <c r="AA348" s="6"/>
      <c r="AB348" s="6" t="s">
        <v>4658</v>
      </c>
      <c r="AC348" s="6"/>
      <c r="AD348" s="105" t="s">
        <v>5720</v>
      </c>
      <c r="AE348" s="557">
        <f>INDEX([1]TDSheet!$AY$14:$AY$25000,MATCH($B348,[1]TDSheet!$B$14:$B$25000,0))</f>
        <v>3300</v>
      </c>
      <c r="AF348" s="111"/>
      <c r="AG348" s="501"/>
    </row>
    <row r="349" spans="1:33" ht="17.25" customHeight="1">
      <c r="A349" s="397">
        <f>ROW(349:349)-SUM(AF$1:AF349)</f>
        <v>334</v>
      </c>
      <c r="B349" s="398" t="s">
        <v>2891</v>
      </c>
      <c r="C349" s="398" t="str">
        <f t="shared" si="73"/>
        <v>2735AGNV</v>
      </c>
      <c r="D349" s="187" t="s">
        <v>7275</v>
      </c>
      <c r="E349" s="184" t="s">
        <v>7165</v>
      </c>
      <c r="F349" s="185"/>
      <c r="G349" s="185"/>
      <c r="H349" s="185" t="str">
        <f t="shared" si="74"/>
        <v/>
      </c>
      <c r="I349" s="185"/>
      <c r="J349" s="185" t="str">
        <f t="shared" si="75"/>
        <v>V</v>
      </c>
      <c r="K349" s="185"/>
      <c r="L349" s="185"/>
      <c r="M349" s="715" t="s">
        <v>8976</v>
      </c>
      <c r="N349" s="716"/>
      <c r="O349" s="716"/>
      <c r="P349" s="716"/>
      <c r="Q349" s="716"/>
      <c r="R349" s="716"/>
      <c r="S349" s="716"/>
      <c r="T349" s="716"/>
      <c r="U349" s="716"/>
      <c r="V349" s="717"/>
      <c r="W349" s="572"/>
      <c r="X349" s="397" t="s">
        <v>7327</v>
      </c>
      <c r="Y349" s="402" t="s">
        <v>4658</v>
      </c>
      <c r="Z349" s="402" t="s">
        <v>4658</v>
      </c>
      <c r="AA349" s="402" t="s">
        <v>4658</v>
      </c>
      <c r="AB349" s="402"/>
      <c r="AC349" s="402" t="s">
        <v>4658</v>
      </c>
      <c r="AD349" s="406" t="s">
        <v>7276</v>
      </c>
      <c r="AE349" s="557">
        <f>INDEX([1]TDSheet!$AY$14:$AY$25000,MATCH($B349,[1]TDSheet!$B$14:$B$25000,0))</f>
        <v>7350</v>
      </c>
      <c r="AF349" s="111"/>
      <c r="AG349" s="501"/>
    </row>
    <row r="350" spans="1:33" ht="17.25" customHeight="1">
      <c r="A350" s="397">
        <f>ROW(350:350)-SUM(AF$1:AF350)</f>
        <v>335</v>
      </c>
      <c r="B350" s="398" t="s">
        <v>2892</v>
      </c>
      <c r="C350" s="398" t="str">
        <f t="shared" si="73"/>
        <v>2735AGNPV</v>
      </c>
      <c r="D350" s="187" t="s">
        <v>7275</v>
      </c>
      <c r="E350" s="184" t="s">
        <v>7165</v>
      </c>
      <c r="F350" s="185"/>
      <c r="G350" s="185"/>
      <c r="H350" s="185" t="str">
        <f t="shared" si="74"/>
        <v>P</v>
      </c>
      <c r="I350" s="185"/>
      <c r="J350" s="185" t="str">
        <f t="shared" si="75"/>
        <v>V</v>
      </c>
      <c r="K350" s="185"/>
      <c r="L350" s="185"/>
      <c r="M350" s="715" t="s">
        <v>8976</v>
      </c>
      <c r="N350" s="716"/>
      <c r="O350" s="716"/>
      <c r="P350" s="716"/>
      <c r="Q350" s="716"/>
      <c r="R350" s="716"/>
      <c r="S350" s="716"/>
      <c r="T350" s="716"/>
      <c r="U350" s="716"/>
      <c r="V350" s="717"/>
      <c r="W350" s="572"/>
      <c r="X350" s="397" t="s">
        <v>7327</v>
      </c>
      <c r="Y350" s="402" t="s">
        <v>4658</v>
      </c>
      <c r="Z350" s="402" t="s">
        <v>4658</v>
      </c>
      <c r="AA350" s="402" t="s">
        <v>4658</v>
      </c>
      <c r="AB350" s="402" t="s">
        <v>4658</v>
      </c>
      <c r="AC350" s="402"/>
      <c r="AD350" s="406" t="s">
        <v>7276</v>
      </c>
      <c r="AE350" s="557">
        <f>INDEX([1]TDSheet!$AY$14:$AY$25000,MATCH($B350,[1]TDSheet!$B$14:$B$25000,0))</f>
        <v>7350</v>
      </c>
      <c r="AF350" s="111"/>
      <c r="AG350" s="501"/>
    </row>
    <row r="351" spans="1:33" ht="17.25" customHeight="1">
      <c r="A351" s="3">
        <f>ROW(351:351)-SUM(AF$1:AF351)</f>
        <v>336</v>
      </c>
      <c r="B351" s="174" t="s">
        <v>8972</v>
      </c>
      <c r="C351" s="174" t="str">
        <f>IF(D351&lt;&gt;"",CONCATENATE(D351,E351,F351,G351,H351,I351,J351,K351,L351),"")</f>
        <v>2753AGNPV</v>
      </c>
      <c r="D351" s="187" t="s">
        <v>8973</v>
      </c>
      <c r="E351" s="184" t="s">
        <v>7165</v>
      </c>
      <c r="F351" s="185"/>
      <c r="G351" s="185"/>
      <c r="H351" s="185" t="str">
        <f>IF(AB351="+","P","")</f>
        <v>P</v>
      </c>
      <c r="I351" s="185"/>
      <c r="J351" s="185" t="str">
        <f>IF(Z351="+","V","")</f>
        <v>V</v>
      </c>
      <c r="K351" s="185"/>
      <c r="L351" s="185"/>
      <c r="M351" s="715" t="s">
        <v>8977</v>
      </c>
      <c r="N351" s="716"/>
      <c r="O351" s="716"/>
      <c r="P351" s="716"/>
      <c r="Q351" s="716"/>
      <c r="R351" s="716"/>
      <c r="S351" s="716"/>
      <c r="T351" s="716"/>
      <c r="U351" s="716"/>
      <c r="V351" s="717"/>
      <c r="W351" s="119"/>
      <c r="X351" s="3" t="s">
        <v>10878</v>
      </c>
      <c r="Y351" s="6" t="s">
        <v>4658</v>
      </c>
      <c r="Z351" s="6" t="s">
        <v>4658</v>
      </c>
      <c r="AA351" s="6"/>
      <c r="AB351" s="6" t="s">
        <v>4658</v>
      </c>
      <c r="AC351" s="6"/>
      <c r="AD351" s="105" t="s">
        <v>8974</v>
      </c>
      <c r="AE351" s="557">
        <f>INDEX([1]TDSheet!$AY$14:$AY$25000,MATCH($B351,[1]TDSheet!$B$14:$B$25000,0))</f>
        <v>7350</v>
      </c>
      <c r="AF351" s="111"/>
      <c r="AG351" s="501"/>
    </row>
    <row r="352" spans="1:33" ht="17.25" customHeight="1">
      <c r="A352" s="3">
        <f>ROW(352:352)-SUM(AF$1:AF352)</f>
        <v>337</v>
      </c>
      <c r="B352" s="174" t="s">
        <v>2893</v>
      </c>
      <c r="C352" s="174" t="str">
        <f t="shared" si="73"/>
        <v>2746AGNBLV</v>
      </c>
      <c r="D352" s="187" t="s">
        <v>6216</v>
      </c>
      <c r="E352" s="184" t="s">
        <v>7161</v>
      </c>
      <c r="F352" s="185"/>
      <c r="G352" s="185"/>
      <c r="H352" s="185" t="str">
        <f t="shared" si="74"/>
        <v/>
      </c>
      <c r="I352" s="185"/>
      <c r="J352" s="185" t="str">
        <f t="shared" si="75"/>
        <v>V</v>
      </c>
      <c r="K352" s="185"/>
      <c r="L352" s="185"/>
      <c r="M352" s="715" t="s">
        <v>6217</v>
      </c>
      <c r="N352" s="716"/>
      <c r="O352" s="716"/>
      <c r="P352" s="716"/>
      <c r="Q352" s="716"/>
      <c r="R352" s="716"/>
      <c r="S352" s="716"/>
      <c r="T352" s="716"/>
      <c r="U352" s="716"/>
      <c r="V352" s="717"/>
      <c r="W352" s="119"/>
      <c r="X352" s="3" t="s">
        <v>5653</v>
      </c>
      <c r="Y352" s="6" t="s">
        <v>4658</v>
      </c>
      <c r="Z352" s="6" t="s">
        <v>4658</v>
      </c>
      <c r="AA352" s="6" t="s">
        <v>4658</v>
      </c>
      <c r="AB352" s="6"/>
      <c r="AC352" s="6" t="s">
        <v>4658</v>
      </c>
      <c r="AD352" s="105" t="s">
        <v>6218</v>
      </c>
      <c r="AE352" s="557">
        <f>INDEX([1]TDSheet!$AY$14:$AY$25000,MATCH($B352,[1]TDSheet!$B$14:$B$25000,0))</f>
        <v>3450</v>
      </c>
      <c r="AF352" s="111"/>
      <c r="AG352" s="501"/>
    </row>
    <row r="353" spans="1:33" ht="17.25" customHeight="1">
      <c r="A353" s="3">
        <f>ROW(353:353)-SUM(AF$1:AF353)</f>
        <v>338</v>
      </c>
      <c r="B353" s="174" t="s">
        <v>2894</v>
      </c>
      <c r="C353" s="174" t="str">
        <f>IF(D353&lt;&gt;"",CONCATENATE(D353,E353,F353,G353,H353,I353,J353,K353,L353),"")</f>
        <v>2746AGNBLPV</v>
      </c>
      <c r="D353" s="187" t="s">
        <v>6216</v>
      </c>
      <c r="E353" s="184" t="s">
        <v>7161</v>
      </c>
      <c r="F353" s="185"/>
      <c r="G353" s="185"/>
      <c r="H353" s="185" t="str">
        <f>IF(AB353="+","P","")</f>
        <v>P</v>
      </c>
      <c r="I353" s="185"/>
      <c r="J353" s="185" t="str">
        <f>IF(Z353="+","V","")</f>
        <v>V</v>
      </c>
      <c r="K353" s="185"/>
      <c r="L353" s="185"/>
      <c r="M353" s="715" t="s">
        <v>6217</v>
      </c>
      <c r="N353" s="716"/>
      <c r="O353" s="716"/>
      <c r="P353" s="716"/>
      <c r="Q353" s="716"/>
      <c r="R353" s="716"/>
      <c r="S353" s="716"/>
      <c r="T353" s="716"/>
      <c r="U353" s="716"/>
      <c r="V353" s="717"/>
      <c r="W353" s="119"/>
      <c r="X353" s="3" t="s">
        <v>5653</v>
      </c>
      <c r="Y353" s="6" t="s">
        <v>4658</v>
      </c>
      <c r="Z353" s="6" t="s">
        <v>4658</v>
      </c>
      <c r="AA353" s="6" t="s">
        <v>4658</v>
      </c>
      <c r="AB353" s="6" t="s">
        <v>4658</v>
      </c>
      <c r="AC353" s="6"/>
      <c r="AD353" s="105" t="s">
        <v>6218</v>
      </c>
      <c r="AE353" s="557">
        <f>INDEX([1]TDSheet!$AY$14:$AY$25000,MATCH($B353,[1]TDSheet!$B$14:$B$25000,0))</f>
        <v>3450</v>
      </c>
      <c r="AF353" s="111"/>
      <c r="AG353" s="501"/>
    </row>
    <row r="354" spans="1:33" ht="17.25" customHeight="1">
      <c r="A354" s="3">
        <f>ROW(354:354)-SUM(AF$1:AF354)</f>
        <v>339</v>
      </c>
      <c r="B354" s="174" t="s">
        <v>7925</v>
      </c>
      <c r="C354" s="174" t="str">
        <f t="shared" si="73"/>
        <v>2746AGNPV</v>
      </c>
      <c r="D354" s="187" t="s">
        <v>6216</v>
      </c>
      <c r="E354" s="184" t="s">
        <v>7165</v>
      </c>
      <c r="F354" s="185"/>
      <c r="G354" s="185"/>
      <c r="H354" s="185" t="str">
        <f t="shared" si="74"/>
        <v>P</v>
      </c>
      <c r="I354" s="185"/>
      <c r="J354" s="185" t="str">
        <f t="shared" si="75"/>
        <v>V</v>
      </c>
      <c r="K354" s="185"/>
      <c r="L354" s="185"/>
      <c r="M354" s="715" t="s">
        <v>7915</v>
      </c>
      <c r="N354" s="716"/>
      <c r="O354" s="716"/>
      <c r="P354" s="716"/>
      <c r="Q354" s="716"/>
      <c r="R354" s="716"/>
      <c r="S354" s="716"/>
      <c r="T354" s="716"/>
      <c r="U354" s="716"/>
      <c r="V354" s="717"/>
      <c r="W354" s="119"/>
      <c r="X354" s="3" t="s">
        <v>5653</v>
      </c>
      <c r="Y354" s="6" t="s">
        <v>4658</v>
      </c>
      <c r="Z354" s="6" t="s">
        <v>4658</v>
      </c>
      <c r="AA354" s="6" t="s">
        <v>4658</v>
      </c>
      <c r="AB354" s="6" t="s">
        <v>4658</v>
      </c>
      <c r="AC354" s="6"/>
      <c r="AD354" s="105" t="s">
        <v>6218</v>
      </c>
      <c r="AE354" s="557">
        <f>INDEX([1]TDSheet!$AY$14:$AY$25000,MATCH($B354,[1]TDSheet!$B$14:$B$25000,0))</f>
        <v>10500</v>
      </c>
      <c r="AF354" s="111"/>
      <c r="AG354" s="501"/>
    </row>
    <row r="355" spans="1:33" ht="17.25" customHeight="1">
      <c r="A355" s="3">
        <f>ROW(355:355)-SUM(AF$1:AF355)</f>
        <v>340</v>
      </c>
      <c r="B355" s="174" t="s">
        <v>13806</v>
      </c>
      <c r="C355" s="174" t="str">
        <f t="shared" si="73"/>
        <v>2746AGNPV</v>
      </c>
      <c r="D355" s="446" t="s">
        <v>6216</v>
      </c>
      <c r="E355" s="387" t="s">
        <v>7165</v>
      </c>
      <c r="F355" s="388"/>
      <c r="G355" s="388"/>
      <c r="H355" s="388" t="str">
        <f t="shared" si="74"/>
        <v>P</v>
      </c>
      <c r="I355" s="388"/>
      <c r="J355" s="388" t="str">
        <f t="shared" si="75"/>
        <v>V</v>
      </c>
      <c r="K355" s="388"/>
      <c r="L355" s="388"/>
      <c r="M355" s="715" t="s">
        <v>13807</v>
      </c>
      <c r="N355" s="716"/>
      <c r="O355" s="716"/>
      <c r="P355" s="716"/>
      <c r="Q355" s="716"/>
      <c r="R355" s="716"/>
      <c r="S355" s="716"/>
      <c r="T355" s="716"/>
      <c r="U355" s="716"/>
      <c r="V355" s="717"/>
      <c r="W355" s="119"/>
      <c r="X355" s="3" t="s">
        <v>5653</v>
      </c>
      <c r="Y355" s="6" t="s">
        <v>4658</v>
      </c>
      <c r="Z355" s="6" t="s">
        <v>4658</v>
      </c>
      <c r="AA355" s="6" t="s">
        <v>4658</v>
      </c>
      <c r="AB355" s="6" t="s">
        <v>4658</v>
      </c>
      <c r="AC355" s="6"/>
      <c r="AD355" s="105" t="s">
        <v>6218</v>
      </c>
      <c r="AE355" s="557">
        <f>INDEX([1]TDSheet!$AY$14:$AY$25000,MATCH($B355,[1]TDSheet!$B$14:$B$25000,0))</f>
        <v>12000</v>
      </c>
      <c r="AF355" s="111"/>
      <c r="AG355" s="501"/>
    </row>
    <row r="356" spans="1:33" ht="17.25" customHeight="1">
      <c r="A356" s="3">
        <f>ROW(356:356)-SUM(AF$1:AF356)</f>
        <v>341</v>
      </c>
      <c r="B356" s="174" t="s">
        <v>2895</v>
      </c>
      <c r="C356" s="174" t="str">
        <f t="shared" si="73"/>
        <v>2727AGNBLV</v>
      </c>
      <c r="D356" s="187" t="s">
        <v>5721</v>
      </c>
      <c r="E356" s="184" t="s">
        <v>7161</v>
      </c>
      <c r="F356" s="185"/>
      <c r="G356" s="185"/>
      <c r="H356" s="185" t="str">
        <f t="shared" si="74"/>
        <v/>
      </c>
      <c r="I356" s="185"/>
      <c r="J356" s="185" t="str">
        <f t="shared" si="75"/>
        <v>V</v>
      </c>
      <c r="K356" s="185"/>
      <c r="L356" s="185"/>
      <c r="M356" s="715" t="s">
        <v>5006</v>
      </c>
      <c r="N356" s="716"/>
      <c r="O356" s="716"/>
      <c r="P356" s="716"/>
      <c r="Q356" s="716"/>
      <c r="R356" s="716"/>
      <c r="S356" s="716"/>
      <c r="T356" s="716"/>
      <c r="U356" s="716"/>
      <c r="V356" s="717"/>
      <c r="W356" s="119"/>
      <c r="X356" s="3" t="s">
        <v>6702</v>
      </c>
      <c r="Y356" s="6" t="s">
        <v>4658</v>
      </c>
      <c r="Z356" s="6" t="s">
        <v>4658</v>
      </c>
      <c r="AA356" s="6"/>
      <c r="AB356" s="6"/>
      <c r="AC356" s="6" t="s">
        <v>4658</v>
      </c>
      <c r="AD356" s="105" t="s">
        <v>5722</v>
      </c>
      <c r="AE356" s="557">
        <f>INDEX([1]TDSheet!$AY$14:$AY$25000,MATCH($B356,[1]TDSheet!$B$14:$B$25000,0))</f>
        <v>3150</v>
      </c>
      <c r="AF356" s="111"/>
      <c r="AG356" s="501"/>
    </row>
    <row r="357" spans="1:33" ht="17.25" customHeight="1">
      <c r="A357" s="3">
        <f>ROW(357:357)-SUM(AF$1:AF357)</f>
        <v>342</v>
      </c>
      <c r="B357" s="174" t="s">
        <v>2896</v>
      </c>
      <c r="C357" s="174" t="str">
        <f t="shared" si="73"/>
        <v>2727AGNBLPV</v>
      </c>
      <c r="D357" s="187" t="s">
        <v>5721</v>
      </c>
      <c r="E357" s="184" t="s">
        <v>7161</v>
      </c>
      <c r="F357" s="185"/>
      <c r="G357" s="185"/>
      <c r="H357" s="185" t="str">
        <f t="shared" si="74"/>
        <v>P</v>
      </c>
      <c r="I357" s="185"/>
      <c r="J357" s="185" t="str">
        <f t="shared" si="75"/>
        <v>V</v>
      </c>
      <c r="K357" s="185"/>
      <c r="L357" s="185"/>
      <c r="M357" s="715" t="s">
        <v>8642</v>
      </c>
      <c r="N357" s="716"/>
      <c r="O357" s="716"/>
      <c r="P357" s="716"/>
      <c r="Q357" s="716"/>
      <c r="R357" s="716"/>
      <c r="S357" s="716"/>
      <c r="T357" s="716"/>
      <c r="U357" s="716"/>
      <c r="V357" s="717"/>
      <c r="W357" s="119"/>
      <c r="X357" s="3" t="s">
        <v>6702</v>
      </c>
      <c r="Y357" s="6" t="s">
        <v>4658</v>
      </c>
      <c r="Z357" s="6" t="s">
        <v>4658</v>
      </c>
      <c r="AA357" s="6"/>
      <c r="AB357" s="6" t="s">
        <v>4658</v>
      </c>
      <c r="AC357" s="6"/>
      <c r="AD357" s="105" t="s">
        <v>5722</v>
      </c>
      <c r="AE357" s="557">
        <f>INDEX([1]TDSheet!$AY$14:$AY$25000,MATCH($B357,[1]TDSheet!$B$14:$B$25000,0))</f>
        <v>3150</v>
      </c>
      <c r="AF357" s="111"/>
      <c r="AG357" s="501"/>
    </row>
    <row r="358" spans="1:33" ht="17.25" customHeight="1">
      <c r="A358" s="3">
        <f>ROW(358:358)-SUM(AF$1:AF358)</f>
        <v>343</v>
      </c>
      <c r="B358" s="174" t="s">
        <v>2897</v>
      </c>
      <c r="C358" s="174" t="str">
        <f t="shared" si="73"/>
        <v>2727AGNBLPV</v>
      </c>
      <c r="D358" s="187" t="s">
        <v>5721</v>
      </c>
      <c r="E358" s="184" t="s">
        <v>7161</v>
      </c>
      <c r="F358" s="185"/>
      <c r="G358" s="185"/>
      <c r="H358" s="185" t="str">
        <f t="shared" si="74"/>
        <v>P</v>
      </c>
      <c r="I358" s="185"/>
      <c r="J358" s="185" t="str">
        <f t="shared" si="75"/>
        <v>V</v>
      </c>
      <c r="K358" s="185"/>
      <c r="L358" s="185"/>
      <c r="M358" s="715" t="s">
        <v>8643</v>
      </c>
      <c r="N358" s="716"/>
      <c r="O358" s="716"/>
      <c r="P358" s="716"/>
      <c r="Q358" s="716"/>
      <c r="R358" s="716"/>
      <c r="S358" s="716"/>
      <c r="T358" s="716"/>
      <c r="U358" s="716"/>
      <c r="V358" s="717"/>
      <c r="W358" s="119"/>
      <c r="X358" s="3" t="s">
        <v>7045</v>
      </c>
      <c r="Y358" s="6" t="s">
        <v>4658</v>
      </c>
      <c r="Z358" s="6" t="s">
        <v>4658</v>
      </c>
      <c r="AA358" s="6"/>
      <c r="AB358" s="6" t="s">
        <v>4658</v>
      </c>
      <c r="AC358" s="6"/>
      <c r="AD358" s="105" t="s">
        <v>5722</v>
      </c>
      <c r="AE358" s="557">
        <f>INDEX([1]TDSheet!$AY$14:$AY$25000,MATCH($B358,[1]TDSheet!$B$14:$B$25000,0))</f>
        <v>3150</v>
      </c>
      <c r="AF358" s="111"/>
      <c r="AG358" s="501"/>
    </row>
    <row r="359" spans="1:33" ht="17.25" customHeight="1">
      <c r="A359" s="3">
        <f>ROW(359:359)-SUM(AF$1:AF359)</f>
        <v>344</v>
      </c>
      <c r="B359" s="174" t="s">
        <v>2898</v>
      </c>
      <c r="C359" s="174" t="str">
        <f t="shared" si="73"/>
        <v>2740AGNBLV</v>
      </c>
      <c r="D359" s="187" t="s">
        <v>5723</v>
      </c>
      <c r="E359" s="184" t="s">
        <v>7161</v>
      </c>
      <c r="F359" s="185"/>
      <c r="G359" s="185"/>
      <c r="H359" s="185" t="str">
        <f t="shared" si="74"/>
        <v/>
      </c>
      <c r="I359" s="185"/>
      <c r="J359" s="185" t="str">
        <f t="shared" si="75"/>
        <v>V</v>
      </c>
      <c r="K359" s="185"/>
      <c r="L359" s="185"/>
      <c r="M359" s="715" t="s">
        <v>5007</v>
      </c>
      <c r="N359" s="716"/>
      <c r="O359" s="716"/>
      <c r="P359" s="716"/>
      <c r="Q359" s="716"/>
      <c r="R359" s="716"/>
      <c r="S359" s="716"/>
      <c r="T359" s="716"/>
      <c r="U359" s="716"/>
      <c r="V359" s="717"/>
      <c r="W359" s="119"/>
      <c r="X359" s="3" t="s">
        <v>10912</v>
      </c>
      <c r="Y359" s="6" t="s">
        <v>4658</v>
      </c>
      <c r="Z359" s="6" t="s">
        <v>4658</v>
      </c>
      <c r="AA359" s="6" t="s">
        <v>4658</v>
      </c>
      <c r="AB359" s="6"/>
      <c r="AC359" s="6" t="s">
        <v>4658</v>
      </c>
      <c r="AD359" s="105" t="s">
        <v>5724</v>
      </c>
      <c r="AE359" s="557">
        <f>INDEX([1]TDSheet!$AY$14:$AY$25000,MATCH($B359,[1]TDSheet!$B$14:$B$25000,0))</f>
        <v>3650</v>
      </c>
      <c r="AF359" s="111"/>
      <c r="AG359" s="501"/>
    </row>
    <row r="360" spans="1:33" ht="17.25" customHeight="1">
      <c r="A360" s="3">
        <f>ROW(360:360)-SUM(AF$1:AF360)</f>
        <v>345</v>
      </c>
      <c r="B360" s="174" t="s">
        <v>2899</v>
      </c>
      <c r="C360" s="174" t="str">
        <f t="shared" si="73"/>
        <v>2740AGNBLPV</v>
      </c>
      <c r="D360" s="187" t="s">
        <v>5723</v>
      </c>
      <c r="E360" s="184" t="s">
        <v>7161</v>
      </c>
      <c r="F360" s="185"/>
      <c r="G360" s="185"/>
      <c r="H360" s="185" t="str">
        <f t="shared" si="74"/>
        <v>P</v>
      </c>
      <c r="I360" s="185"/>
      <c r="J360" s="185" t="str">
        <f t="shared" si="75"/>
        <v>V</v>
      </c>
      <c r="K360" s="185"/>
      <c r="L360" s="185"/>
      <c r="M360" s="715" t="s">
        <v>5007</v>
      </c>
      <c r="N360" s="716"/>
      <c r="O360" s="716"/>
      <c r="P360" s="716"/>
      <c r="Q360" s="716"/>
      <c r="R360" s="716"/>
      <c r="S360" s="716"/>
      <c r="T360" s="716"/>
      <c r="U360" s="716"/>
      <c r="V360" s="717"/>
      <c r="W360" s="119"/>
      <c r="X360" s="3" t="s">
        <v>10912</v>
      </c>
      <c r="Y360" s="6" t="s">
        <v>4658</v>
      </c>
      <c r="Z360" s="6" t="s">
        <v>4658</v>
      </c>
      <c r="AA360" s="6" t="s">
        <v>4658</v>
      </c>
      <c r="AB360" s="6" t="s">
        <v>4658</v>
      </c>
      <c r="AC360" s="6"/>
      <c r="AD360" s="105" t="s">
        <v>5724</v>
      </c>
      <c r="AE360" s="557">
        <f>INDEX([1]TDSheet!$AY$14:$AY$25000,MATCH($B360,[1]TDSheet!$B$14:$B$25000,0))</f>
        <v>3650</v>
      </c>
      <c r="AF360" s="111"/>
      <c r="AG360" s="501"/>
    </row>
    <row r="361" spans="1:33" ht="17.25" customHeight="1">
      <c r="A361" s="3">
        <f>ROW(361:361)-SUM(AF$1:AF361)</f>
        <v>346</v>
      </c>
      <c r="B361" s="174" t="s">
        <v>2900</v>
      </c>
      <c r="C361" s="174" t="str">
        <f t="shared" si="73"/>
        <v>2745AGNBLV</v>
      </c>
      <c r="D361" s="187" t="s">
        <v>6194</v>
      </c>
      <c r="E361" s="184" t="s">
        <v>7161</v>
      </c>
      <c r="F361" s="185"/>
      <c r="G361" s="185"/>
      <c r="H361" s="185" t="str">
        <f t="shared" si="74"/>
        <v/>
      </c>
      <c r="I361" s="185"/>
      <c r="J361" s="185" t="str">
        <f t="shared" si="75"/>
        <v>V</v>
      </c>
      <c r="K361" s="185"/>
      <c r="L361" s="185"/>
      <c r="M361" s="715" t="s">
        <v>6195</v>
      </c>
      <c r="N361" s="716"/>
      <c r="O361" s="716"/>
      <c r="P361" s="716"/>
      <c r="Q361" s="716"/>
      <c r="R361" s="716"/>
      <c r="S361" s="716"/>
      <c r="T361" s="716"/>
      <c r="U361" s="716"/>
      <c r="V361" s="717"/>
      <c r="W361" s="119"/>
      <c r="X361" s="3" t="s">
        <v>9686</v>
      </c>
      <c r="Y361" s="6" t="s">
        <v>4658</v>
      </c>
      <c r="Z361" s="6" t="s">
        <v>4658</v>
      </c>
      <c r="AA361" s="6" t="s">
        <v>4658</v>
      </c>
      <c r="AB361" s="6"/>
      <c r="AC361" s="6" t="s">
        <v>4658</v>
      </c>
      <c r="AD361" s="105" t="s">
        <v>6196</v>
      </c>
      <c r="AE361" s="557">
        <f>INDEX([1]TDSheet!$AY$14:$AY$25000,MATCH($B361,[1]TDSheet!$B$14:$B$25000,0))</f>
        <v>3750</v>
      </c>
      <c r="AF361" s="111"/>
      <c r="AG361" s="501"/>
    </row>
    <row r="362" spans="1:33" ht="17.25" customHeight="1">
      <c r="A362" s="3">
        <f>ROW(362:362)-SUM(AF$1:AF362)</f>
        <v>347</v>
      </c>
      <c r="B362" s="174" t="s">
        <v>2901</v>
      </c>
      <c r="C362" s="174" t="str">
        <f t="shared" si="73"/>
        <v>2745AGNBLPV</v>
      </c>
      <c r="D362" s="187" t="s">
        <v>6194</v>
      </c>
      <c r="E362" s="184" t="s">
        <v>7161</v>
      </c>
      <c r="F362" s="185"/>
      <c r="G362" s="185"/>
      <c r="H362" s="185" t="str">
        <f t="shared" si="74"/>
        <v>P</v>
      </c>
      <c r="I362" s="185"/>
      <c r="J362" s="185" t="str">
        <f t="shared" si="75"/>
        <v>V</v>
      </c>
      <c r="K362" s="185"/>
      <c r="L362" s="185"/>
      <c r="M362" s="715" t="s">
        <v>6195</v>
      </c>
      <c r="N362" s="716"/>
      <c r="O362" s="716"/>
      <c r="P362" s="716"/>
      <c r="Q362" s="716"/>
      <c r="R362" s="716"/>
      <c r="S362" s="716"/>
      <c r="T362" s="716"/>
      <c r="U362" s="716"/>
      <c r="V362" s="717"/>
      <c r="W362" s="119"/>
      <c r="X362" s="3" t="s">
        <v>9686</v>
      </c>
      <c r="Y362" s="6" t="s">
        <v>4658</v>
      </c>
      <c r="Z362" s="6" t="s">
        <v>4658</v>
      </c>
      <c r="AA362" s="6" t="s">
        <v>4658</v>
      </c>
      <c r="AB362" s="6" t="s">
        <v>4658</v>
      </c>
      <c r="AC362" s="6"/>
      <c r="AD362" s="105" t="s">
        <v>6196</v>
      </c>
      <c r="AE362" s="557">
        <f>INDEX([1]TDSheet!$AY$14:$AY$25000,MATCH($B362,[1]TDSheet!$B$14:$B$25000,0))</f>
        <v>3750</v>
      </c>
      <c r="AF362" s="111"/>
      <c r="AG362" s="501"/>
    </row>
    <row r="363" spans="1:33" ht="17.25" customHeight="1">
      <c r="A363" s="3">
        <f>ROW(363:363)-SUM(AF$1:AF363)</f>
        <v>348</v>
      </c>
      <c r="B363" s="174" t="s">
        <v>9251</v>
      </c>
      <c r="C363" s="174" t="str">
        <f>IF(D363&lt;&gt;"",CONCATENATE(D363,E363,F363,G363,H363,I363,J363,K363,L363),"")</f>
        <v>2748AGNBLV</v>
      </c>
      <c r="D363" s="187" t="s">
        <v>489</v>
      </c>
      <c r="E363" s="184" t="s">
        <v>7161</v>
      </c>
      <c r="F363" s="185"/>
      <c r="G363" s="185"/>
      <c r="H363" s="185" t="str">
        <f>IF(AB363="+","P","")</f>
        <v/>
      </c>
      <c r="I363" s="185"/>
      <c r="J363" s="185" t="str">
        <f>IF(Z363="+","V","")</f>
        <v>V</v>
      </c>
      <c r="K363" s="185"/>
      <c r="L363" s="185"/>
      <c r="M363" s="715" t="s">
        <v>9200</v>
      </c>
      <c r="N363" s="716"/>
      <c r="O363" s="716"/>
      <c r="P363" s="716"/>
      <c r="Q363" s="716"/>
      <c r="R363" s="716"/>
      <c r="S363" s="716"/>
      <c r="T363" s="716"/>
      <c r="U363" s="716"/>
      <c r="V363" s="717"/>
      <c r="W363" s="119"/>
      <c r="X363" s="3" t="s">
        <v>8678</v>
      </c>
      <c r="Y363" s="6" t="s">
        <v>4658</v>
      </c>
      <c r="Z363" s="6" t="s">
        <v>4658</v>
      </c>
      <c r="AA363" s="6" t="s">
        <v>4658</v>
      </c>
      <c r="AB363" s="6"/>
      <c r="AC363" s="6" t="s">
        <v>4658</v>
      </c>
      <c r="AD363" s="105" t="s">
        <v>491</v>
      </c>
      <c r="AE363" s="557">
        <f>INDEX([1]TDSheet!$AY$14:$AY$25000,MATCH($B363,[1]TDSheet!$B$14:$B$25000,0))</f>
        <v>4500</v>
      </c>
      <c r="AF363" s="111"/>
      <c r="AG363" s="501"/>
    </row>
    <row r="364" spans="1:33" ht="17.25" customHeight="1">
      <c r="A364" s="3">
        <f>ROW(364:364)-SUM(AF$1:AF364)</f>
        <v>349</v>
      </c>
      <c r="B364" s="174" t="s">
        <v>9201</v>
      </c>
      <c r="C364" s="174" t="str">
        <f>IF(D364&lt;&gt;"",CONCATENATE(D364,E364,F364,G364,H364,I364,J364,K364,L364),"")</f>
        <v>2748AGNBLPV</v>
      </c>
      <c r="D364" s="187" t="s">
        <v>489</v>
      </c>
      <c r="E364" s="184" t="s">
        <v>7161</v>
      </c>
      <c r="F364" s="185"/>
      <c r="G364" s="185"/>
      <c r="H364" s="185" t="str">
        <f>IF(AB364="+","P","")</f>
        <v>P</v>
      </c>
      <c r="I364" s="185"/>
      <c r="J364" s="185" t="str">
        <f>IF(Z364="+","V","")</f>
        <v>V</v>
      </c>
      <c r="K364" s="185"/>
      <c r="L364" s="185"/>
      <c r="M364" s="715" t="s">
        <v>9200</v>
      </c>
      <c r="N364" s="716"/>
      <c r="O364" s="716"/>
      <c r="P364" s="716"/>
      <c r="Q364" s="716"/>
      <c r="R364" s="716"/>
      <c r="S364" s="716"/>
      <c r="T364" s="716"/>
      <c r="U364" s="716"/>
      <c r="V364" s="717"/>
      <c r="W364" s="119"/>
      <c r="X364" s="3" t="s">
        <v>8678</v>
      </c>
      <c r="Y364" s="6" t="s">
        <v>4658</v>
      </c>
      <c r="Z364" s="6" t="s">
        <v>4658</v>
      </c>
      <c r="AA364" s="6" t="s">
        <v>4658</v>
      </c>
      <c r="AB364" s="6" t="s">
        <v>4658</v>
      </c>
      <c r="AC364" s="6"/>
      <c r="AD364" s="105" t="s">
        <v>491</v>
      </c>
      <c r="AE364" s="557">
        <f>INDEX([1]TDSheet!$AY$14:$AY$25000,MATCH($B364,[1]TDSheet!$B$14:$B$25000,0))</f>
        <v>4500</v>
      </c>
      <c r="AF364" s="111"/>
      <c r="AG364" s="501"/>
    </row>
    <row r="365" spans="1:33" ht="17.25" customHeight="1">
      <c r="A365" s="3">
        <f>ROW(365:365)-SUM(AF$1:AF365)</f>
        <v>350</v>
      </c>
      <c r="B365" s="174" t="s">
        <v>8676</v>
      </c>
      <c r="C365" s="174" t="str">
        <f>IF(D365&lt;&gt;"",CONCATENATE(D365,E365,F365,G365,H365,I365,J365,K365,L365),"")</f>
        <v>2749AGNBLAPV</v>
      </c>
      <c r="D365" s="187" t="s">
        <v>8677</v>
      </c>
      <c r="E365" s="184" t="s">
        <v>7161</v>
      </c>
      <c r="F365" s="185" t="s">
        <v>7164</v>
      </c>
      <c r="G365" s="185"/>
      <c r="H365" s="185" t="str">
        <f>IF(AB365="+","P","")</f>
        <v>P</v>
      </c>
      <c r="I365" s="185"/>
      <c r="J365" s="185" t="str">
        <f>IF(Z365="+","V","")</f>
        <v>V</v>
      </c>
      <c r="K365" s="185"/>
      <c r="L365" s="185"/>
      <c r="M365" s="715" t="s">
        <v>8685</v>
      </c>
      <c r="N365" s="716"/>
      <c r="O365" s="716"/>
      <c r="P365" s="716"/>
      <c r="Q365" s="716"/>
      <c r="R365" s="716"/>
      <c r="S365" s="716"/>
      <c r="T365" s="716"/>
      <c r="U365" s="716"/>
      <c r="V365" s="717"/>
      <c r="W365" s="119"/>
      <c r="X365" s="3" t="s">
        <v>490</v>
      </c>
      <c r="Y365" s="6" t="s">
        <v>4658</v>
      </c>
      <c r="Z365" s="6" t="s">
        <v>4658</v>
      </c>
      <c r="AA365" s="6"/>
      <c r="AB365" s="6" t="s">
        <v>4658</v>
      </c>
      <c r="AC365" s="6"/>
      <c r="AD365" s="105" t="s">
        <v>8679</v>
      </c>
      <c r="AE365" s="557">
        <f>INDEX([1]TDSheet!$AY$14:$AY$25000,MATCH($B365,[1]TDSheet!$B$14:$B$25000,0))</f>
        <v>4550</v>
      </c>
      <c r="AF365" s="111"/>
      <c r="AG365" s="501"/>
    </row>
    <row r="366" spans="1:33" ht="34.5" customHeight="1">
      <c r="A366" s="3">
        <f>ROW(366:366)-SUM(AF$1:AF366)</f>
        <v>351</v>
      </c>
      <c r="B366" s="174" t="s">
        <v>2902</v>
      </c>
      <c r="C366" s="174" t="str">
        <f t="shared" si="73"/>
        <v>2721AGNBL</v>
      </c>
      <c r="D366" s="187" t="s">
        <v>5725</v>
      </c>
      <c r="E366" s="184" t="s">
        <v>7161</v>
      </c>
      <c r="F366" s="185"/>
      <c r="G366" s="185"/>
      <c r="H366" s="185" t="str">
        <f t="shared" si="74"/>
        <v/>
      </c>
      <c r="I366" s="185"/>
      <c r="J366" s="185" t="str">
        <f t="shared" si="75"/>
        <v/>
      </c>
      <c r="K366" s="185"/>
      <c r="L366" s="185"/>
      <c r="M366" s="715" t="s">
        <v>6171</v>
      </c>
      <c r="N366" s="716"/>
      <c r="O366" s="716"/>
      <c r="P366" s="716"/>
      <c r="Q366" s="716"/>
      <c r="R366" s="716"/>
      <c r="S366" s="716"/>
      <c r="T366" s="716"/>
      <c r="U366" s="716"/>
      <c r="V366" s="717"/>
      <c r="W366" s="119"/>
      <c r="X366" s="3" t="s">
        <v>6172</v>
      </c>
      <c r="Y366" s="6" t="s">
        <v>4658</v>
      </c>
      <c r="Z366" s="6"/>
      <c r="AA366" s="6"/>
      <c r="AB366" s="6"/>
      <c r="AC366" s="6" t="s">
        <v>4658</v>
      </c>
      <c r="AD366" s="105" t="s">
        <v>5727</v>
      </c>
      <c r="AE366" s="557">
        <f>INDEX([1]TDSheet!$AY$14:$AY$25000,MATCH($B366,[1]TDSheet!$B$14:$B$25000,0))</f>
        <v>3600</v>
      </c>
      <c r="AF366" s="111"/>
      <c r="AG366" s="501"/>
    </row>
    <row r="367" spans="1:33" ht="17.25" customHeight="1">
      <c r="A367" s="3">
        <f>ROW(367:367)-SUM(AF$1:AF367)</f>
        <v>352</v>
      </c>
      <c r="B367" s="174" t="s">
        <v>2903</v>
      </c>
      <c r="C367" s="174" t="str">
        <f t="shared" si="73"/>
        <v>2736AGNBLV</v>
      </c>
      <c r="D367" s="187" t="s">
        <v>6174</v>
      </c>
      <c r="E367" s="184" t="s">
        <v>7161</v>
      </c>
      <c r="F367" s="185"/>
      <c r="G367" s="185"/>
      <c r="H367" s="185" t="str">
        <f t="shared" si="74"/>
        <v/>
      </c>
      <c r="I367" s="185"/>
      <c r="J367" s="185" t="str">
        <f t="shared" si="75"/>
        <v>V</v>
      </c>
      <c r="K367" s="185"/>
      <c r="L367" s="185"/>
      <c r="M367" s="715" t="s">
        <v>6173</v>
      </c>
      <c r="N367" s="716"/>
      <c r="O367" s="716"/>
      <c r="P367" s="716"/>
      <c r="Q367" s="716"/>
      <c r="R367" s="716"/>
      <c r="S367" s="716"/>
      <c r="T367" s="716"/>
      <c r="U367" s="716"/>
      <c r="V367" s="717"/>
      <c r="W367" s="119"/>
      <c r="X367" s="3" t="s">
        <v>4688</v>
      </c>
      <c r="Y367" s="6" t="s">
        <v>4658</v>
      </c>
      <c r="Z367" s="6" t="s">
        <v>4658</v>
      </c>
      <c r="AA367" s="6" t="s">
        <v>4658</v>
      </c>
      <c r="AB367" s="6"/>
      <c r="AC367" s="6" t="s">
        <v>4658</v>
      </c>
      <c r="AD367" s="105" t="s">
        <v>5728</v>
      </c>
      <c r="AE367" s="557">
        <f>INDEX([1]TDSheet!$AY$14:$AY$25000,MATCH($B367,[1]TDSheet!$B$14:$B$25000,0))</f>
        <v>3800</v>
      </c>
      <c r="AF367" s="111"/>
      <c r="AG367" s="501"/>
    </row>
    <row r="368" spans="1:33" ht="17.25" customHeight="1">
      <c r="A368" s="3">
        <f>ROW(368:368)-SUM(AF$1:AF368)</f>
        <v>353</v>
      </c>
      <c r="B368" s="174" t="s">
        <v>2904</v>
      </c>
      <c r="C368" s="174" t="str">
        <f>IF(D368&lt;&gt;"",CONCATENATE(D368,E368,F368,G368,H368,I368,J368,K368,L368),"")</f>
        <v>2736AGNBLPV</v>
      </c>
      <c r="D368" s="187" t="s">
        <v>6174</v>
      </c>
      <c r="E368" s="184" t="s">
        <v>7161</v>
      </c>
      <c r="F368" s="185"/>
      <c r="G368" s="185"/>
      <c r="H368" s="185" t="str">
        <f>IF(AB368="+","P","")</f>
        <v>P</v>
      </c>
      <c r="I368" s="185"/>
      <c r="J368" s="185" t="str">
        <f>IF(Z368="+","V","")</f>
        <v>V</v>
      </c>
      <c r="K368" s="185"/>
      <c r="L368" s="185"/>
      <c r="M368" s="715" t="s">
        <v>6173</v>
      </c>
      <c r="N368" s="716"/>
      <c r="O368" s="716"/>
      <c r="P368" s="716"/>
      <c r="Q368" s="716"/>
      <c r="R368" s="716"/>
      <c r="S368" s="716"/>
      <c r="T368" s="716"/>
      <c r="U368" s="716"/>
      <c r="V368" s="717"/>
      <c r="W368" s="119"/>
      <c r="X368" s="3" t="s">
        <v>4688</v>
      </c>
      <c r="Y368" s="6" t="s">
        <v>4658</v>
      </c>
      <c r="Z368" s="6" t="s">
        <v>4658</v>
      </c>
      <c r="AA368" s="6" t="s">
        <v>4658</v>
      </c>
      <c r="AB368" s="6" t="s">
        <v>4658</v>
      </c>
      <c r="AC368" s="6"/>
      <c r="AD368" s="105" t="s">
        <v>5728</v>
      </c>
      <c r="AE368" s="557">
        <f>INDEX([1]TDSheet!$AY$14:$AY$25000,MATCH($B368,[1]TDSheet!$B$14:$B$25000,0))</f>
        <v>3800</v>
      </c>
      <c r="AF368" s="111"/>
      <c r="AG368" s="501"/>
    </row>
    <row r="369" spans="1:33" ht="17.25" customHeight="1">
      <c r="A369" s="3">
        <f>ROW(369:369)-SUM(AF$1:AF369)</f>
        <v>354</v>
      </c>
      <c r="B369" s="174" t="s">
        <v>12971</v>
      </c>
      <c r="C369" s="174" t="str">
        <f>IF(D369&lt;&gt;"",CONCATENATE(D369,E369,F369,G369,H369,I369,J369,K369,L369),"")</f>
        <v/>
      </c>
      <c r="D369" s="485"/>
      <c r="E369" s="463" t="s">
        <v>7161</v>
      </c>
      <c r="F369" s="464"/>
      <c r="G369" s="464"/>
      <c r="H369" s="464" t="str">
        <f>IF(AB369="+","P","")</f>
        <v>P</v>
      </c>
      <c r="I369" s="464"/>
      <c r="J369" s="464" t="str">
        <f>IF(Z369="+","V","")</f>
        <v>V</v>
      </c>
      <c r="K369" s="464"/>
      <c r="L369" s="464"/>
      <c r="M369" s="715" t="s">
        <v>13420</v>
      </c>
      <c r="N369" s="716"/>
      <c r="O369" s="716"/>
      <c r="P369" s="716"/>
      <c r="Q369" s="716"/>
      <c r="R369" s="716"/>
      <c r="S369" s="716"/>
      <c r="T369" s="716"/>
      <c r="U369" s="716"/>
      <c r="V369" s="717"/>
      <c r="W369" s="119"/>
      <c r="X369" s="3" t="s">
        <v>9187</v>
      </c>
      <c r="Y369" s="6" t="s">
        <v>4658</v>
      </c>
      <c r="Z369" s="6" t="s">
        <v>4658</v>
      </c>
      <c r="AA369" s="6"/>
      <c r="AB369" s="6" t="s">
        <v>4658</v>
      </c>
      <c r="AC369" s="6"/>
      <c r="AD369" s="105" t="s">
        <v>5728</v>
      </c>
      <c r="AE369" s="557">
        <f>INDEX([1]TDSheet!$AY$14:$AY$25000,MATCH($B369,[1]TDSheet!$B$14:$B$25000,0))</f>
        <v>3800</v>
      </c>
      <c r="AF369" s="111"/>
      <c r="AG369" s="501"/>
    </row>
    <row r="370" spans="1:33" ht="17.25" customHeight="1">
      <c r="A370" s="3">
        <f>ROW(370:370)-SUM(AF$1:AF370)</f>
        <v>355</v>
      </c>
      <c r="B370" s="174" t="s">
        <v>12970</v>
      </c>
      <c r="C370" s="174" t="str">
        <f>IF(D370&lt;&gt;"",CONCATENATE(D370,E370,F370,G370,H370,I370,J370,K370,L370),"")</f>
        <v/>
      </c>
      <c r="D370" s="485"/>
      <c r="E370" s="463" t="s">
        <v>7161</v>
      </c>
      <c r="F370" s="464"/>
      <c r="G370" s="464"/>
      <c r="H370" s="464" t="str">
        <f>IF(AB370="+","P","")</f>
        <v>P</v>
      </c>
      <c r="I370" s="464"/>
      <c r="J370" s="464" t="str">
        <f>IF(Z370="+","V","")</f>
        <v>V</v>
      </c>
      <c r="K370" s="464"/>
      <c r="L370" s="464"/>
      <c r="M370" s="715" t="s">
        <v>13421</v>
      </c>
      <c r="N370" s="716"/>
      <c r="O370" s="716"/>
      <c r="P370" s="716"/>
      <c r="Q370" s="716"/>
      <c r="R370" s="716"/>
      <c r="S370" s="716"/>
      <c r="T370" s="716"/>
      <c r="U370" s="716"/>
      <c r="V370" s="717"/>
      <c r="W370" s="119"/>
      <c r="X370" s="3" t="s">
        <v>9187</v>
      </c>
      <c r="Y370" s="6" t="s">
        <v>4658</v>
      </c>
      <c r="Z370" s="6" t="s">
        <v>4658</v>
      </c>
      <c r="AA370" s="6"/>
      <c r="AB370" s="6" t="s">
        <v>4658</v>
      </c>
      <c r="AC370" s="6"/>
      <c r="AD370" s="105" t="s">
        <v>5728</v>
      </c>
      <c r="AE370" s="557">
        <f>INDEX([1]TDSheet!$AY$14:$AY$25000,MATCH($B370,[1]TDSheet!$B$14:$B$25000,0))</f>
        <v>4300</v>
      </c>
      <c r="AF370" s="111"/>
      <c r="AG370" s="501"/>
    </row>
    <row r="371" spans="1:33" ht="17.25" customHeight="1">
      <c r="A371" s="3">
        <f>ROW(371:371)-SUM(AF$1:AF371)</f>
        <v>356</v>
      </c>
      <c r="B371" s="174" t="s">
        <v>2905</v>
      </c>
      <c r="C371" s="174" t="str">
        <f t="shared" si="73"/>
        <v>2739AGNBLV</v>
      </c>
      <c r="D371" s="187" t="s">
        <v>5729</v>
      </c>
      <c r="E371" s="184" t="s">
        <v>7161</v>
      </c>
      <c r="F371" s="185"/>
      <c r="G371" s="185"/>
      <c r="H371" s="185" t="str">
        <f t="shared" si="74"/>
        <v/>
      </c>
      <c r="I371" s="185"/>
      <c r="J371" s="185" t="str">
        <f t="shared" si="75"/>
        <v>V</v>
      </c>
      <c r="K371" s="185"/>
      <c r="L371" s="185"/>
      <c r="M371" s="715" t="s">
        <v>6175</v>
      </c>
      <c r="N371" s="716"/>
      <c r="O371" s="716"/>
      <c r="P371" s="716"/>
      <c r="Q371" s="716"/>
      <c r="R371" s="716"/>
      <c r="S371" s="716"/>
      <c r="T371" s="716"/>
      <c r="U371" s="716"/>
      <c r="V371" s="717"/>
      <c r="W371" s="119"/>
      <c r="X371" s="3" t="s">
        <v>10879</v>
      </c>
      <c r="Y371" s="6" t="s">
        <v>4658</v>
      </c>
      <c r="Z371" s="6" t="s">
        <v>4658</v>
      </c>
      <c r="AA371" s="6"/>
      <c r="AB371" s="6"/>
      <c r="AC371" s="6" t="s">
        <v>4658</v>
      </c>
      <c r="AD371" s="105" t="s">
        <v>5730</v>
      </c>
      <c r="AE371" s="557">
        <f>INDEX([1]TDSheet!$AY$14:$AY$25000,MATCH($B371,[1]TDSheet!$B$14:$B$25000,0))</f>
        <v>3250</v>
      </c>
      <c r="AF371" s="111"/>
      <c r="AG371" s="501"/>
    </row>
    <row r="372" spans="1:33" ht="17.25" customHeight="1">
      <c r="A372" s="3">
        <f>ROW(372:372)-SUM(AF$1:AF372)</f>
        <v>357</v>
      </c>
      <c r="B372" s="174" t="s">
        <v>2906</v>
      </c>
      <c r="C372" s="174" t="str">
        <f t="shared" si="73"/>
        <v>2720AGNBL</v>
      </c>
      <c r="D372" s="187" t="s">
        <v>5731</v>
      </c>
      <c r="E372" s="184" t="s">
        <v>7161</v>
      </c>
      <c r="F372" s="185"/>
      <c r="G372" s="185"/>
      <c r="H372" s="185" t="str">
        <f t="shared" si="74"/>
        <v/>
      </c>
      <c r="I372" s="185"/>
      <c r="J372" s="185" t="str">
        <f t="shared" si="75"/>
        <v/>
      </c>
      <c r="K372" s="185"/>
      <c r="L372" s="185"/>
      <c r="M372" s="715" t="s">
        <v>6176</v>
      </c>
      <c r="N372" s="716"/>
      <c r="O372" s="716"/>
      <c r="P372" s="716"/>
      <c r="Q372" s="716"/>
      <c r="R372" s="716"/>
      <c r="S372" s="716"/>
      <c r="T372" s="716"/>
      <c r="U372" s="716"/>
      <c r="V372" s="717"/>
      <c r="W372" s="119"/>
      <c r="X372" s="3" t="s">
        <v>5871</v>
      </c>
      <c r="Y372" s="6" t="s">
        <v>4658</v>
      </c>
      <c r="Z372" s="6"/>
      <c r="AA372" s="6" t="s">
        <v>4658</v>
      </c>
      <c r="AB372" s="6"/>
      <c r="AC372" s="6" t="s">
        <v>4658</v>
      </c>
      <c r="AD372" s="105" t="s">
        <v>5732</v>
      </c>
      <c r="AE372" s="557">
        <f>INDEX([1]TDSheet!$AY$14:$AY$25000,MATCH($B372,[1]TDSheet!$B$14:$B$25000,0))</f>
        <v>3250</v>
      </c>
      <c r="AF372" s="111"/>
      <c r="AG372" s="501"/>
    </row>
    <row r="373" spans="1:33" ht="17.25" customHeight="1">
      <c r="A373" s="3">
        <f>ROW(373:373)-SUM(AF$1:AF373)</f>
        <v>358</v>
      </c>
      <c r="B373" s="174" t="s">
        <v>2907</v>
      </c>
      <c r="C373" s="174" t="str">
        <f t="shared" si="73"/>
        <v>2720AGNBLP</v>
      </c>
      <c r="D373" s="187" t="s">
        <v>5731</v>
      </c>
      <c r="E373" s="184" t="s">
        <v>7161</v>
      </c>
      <c r="F373" s="185"/>
      <c r="G373" s="185"/>
      <c r="H373" s="185" t="str">
        <f t="shared" si="74"/>
        <v>P</v>
      </c>
      <c r="I373" s="185"/>
      <c r="J373" s="185" t="str">
        <f t="shared" si="75"/>
        <v/>
      </c>
      <c r="K373" s="185"/>
      <c r="L373" s="185"/>
      <c r="M373" s="715" t="s">
        <v>6176</v>
      </c>
      <c r="N373" s="716"/>
      <c r="O373" s="716"/>
      <c r="P373" s="716"/>
      <c r="Q373" s="716"/>
      <c r="R373" s="716"/>
      <c r="S373" s="716"/>
      <c r="T373" s="716"/>
      <c r="U373" s="716"/>
      <c r="V373" s="717"/>
      <c r="W373" s="119"/>
      <c r="X373" s="3" t="s">
        <v>5871</v>
      </c>
      <c r="Y373" s="6" t="s">
        <v>4658</v>
      </c>
      <c r="Z373" s="6"/>
      <c r="AA373" s="6" t="s">
        <v>4658</v>
      </c>
      <c r="AB373" s="6" t="s">
        <v>4658</v>
      </c>
      <c r="AC373" s="6"/>
      <c r="AD373" s="105" t="s">
        <v>5732</v>
      </c>
      <c r="AE373" s="557">
        <f>INDEX([1]TDSheet!$AY$14:$AY$25000,MATCH($B373,[1]TDSheet!$B$14:$B$25000,0))</f>
        <v>3250</v>
      </c>
      <c r="AF373" s="111"/>
      <c r="AG373" s="501"/>
    </row>
    <row r="374" spans="1:33" ht="17.25" customHeight="1">
      <c r="A374" s="3">
        <f>ROW(374:374)-SUM(AF$1:AF374)</f>
        <v>359</v>
      </c>
      <c r="B374" s="174" t="s">
        <v>2908</v>
      </c>
      <c r="C374" s="174" t="str">
        <f t="shared" si="73"/>
        <v>2725AGNBLV</v>
      </c>
      <c r="D374" s="187" t="s">
        <v>5733</v>
      </c>
      <c r="E374" s="184" t="s">
        <v>7161</v>
      </c>
      <c r="F374" s="185"/>
      <c r="G374" s="185"/>
      <c r="H374" s="185" t="str">
        <f t="shared" si="74"/>
        <v/>
      </c>
      <c r="I374" s="185"/>
      <c r="J374" s="185" t="str">
        <f t="shared" si="75"/>
        <v>V</v>
      </c>
      <c r="K374" s="185"/>
      <c r="L374" s="185"/>
      <c r="M374" s="715" t="s">
        <v>7544</v>
      </c>
      <c r="N374" s="716"/>
      <c r="O374" s="716"/>
      <c r="P374" s="716"/>
      <c r="Q374" s="716"/>
      <c r="R374" s="716"/>
      <c r="S374" s="716"/>
      <c r="T374" s="716"/>
      <c r="U374" s="716"/>
      <c r="V374" s="717"/>
      <c r="W374" s="119"/>
      <c r="X374" s="3" t="s">
        <v>4680</v>
      </c>
      <c r="Y374" s="6" t="s">
        <v>4658</v>
      </c>
      <c r="Z374" s="6" t="s">
        <v>4658</v>
      </c>
      <c r="AA374" s="6" t="s">
        <v>4658</v>
      </c>
      <c r="AB374" s="6"/>
      <c r="AC374" s="6" t="s">
        <v>4658</v>
      </c>
      <c r="AD374" s="105" t="s">
        <v>5734</v>
      </c>
      <c r="AE374" s="557">
        <f>INDEX([1]TDSheet!$AY$14:$AY$25000,MATCH($B374,[1]TDSheet!$B$14:$B$25000,0))</f>
        <v>3050</v>
      </c>
      <c r="AF374" s="111"/>
      <c r="AG374" s="501"/>
    </row>
    <row r="375" spans="1:33" ht="17.25" customHeight="1">
      <c r="A375" s="3">
        <f>ROW(375:375)-SUM(AF$1:AF376)</f>
        <v>360</v>
      </c>
      <c r="B375" s="174" t="s">
        <v>2909</v>
      </c>
      <c r="C375" s="174" t="str">
        <f>IF(D375&lt;&gt;"",CONCATENATE(D375,E375,F375,G375,H375,I375,J375,K375,L375),"")</f>
        <v>2725AGNBLVZ</v>
      </c>
      <c r="D375" s="187" t="s">
        <v>5733</v>
      </c>
      <c r="E375" s="184" t="s">
        <v>7161</v>
      </c>
      <c r="F375" s="185"/>
      <c r="G375" s="185"/>
      <c r="H375" s="185" t="str">
        <f>IF(AB375="+","P","")</f>
        <v/>
      </c>
      <c r="I375" s="185"/>
      <c r="J375" s="185" t="str">
        <f>IF(Z375="+","V","")</f>
        <v>V</v>
      </c>
      <c r="K375" s="185" t="s">
        <v>5835</v>
      </c>
      <c r="L375" s="185"/>
      <c r="M375" s="715" t="s">
        <v>5021</v>
      </c>
      <c r="N375" s="716"/>
      <c r="O375" s="716"/>
      <c r="P375" s="716"/>
      <c r="Q375" s="716"/>
      <c r="R375" s="716"/>
      <c r="S375" s="716"/>
      <c r="T375" s="716"/>
      <c r="U375" s="716"/>
      <c r="V375" s="717"/>
      <c r="W375" s="119"/>
      <c r="X375" s="3" t="s">
        <v>4680</v>
      </c>
      <c r="Y375" s="6" t="s">
        <v>4658</v>
      </c>
      <c r="Z375" s="6" t="s">
        <v>4658</v>
      </c>
      <c r="AA375" s="6" t="s">
        <v>4658</v>
      </c>
      <c r="AB375" s="6"/>
      <c r="AC375" s="6" t="s">
        <v>4658</v>
      </c>
      <c r="AD375" s="105" t="s">
        <v>5734</v>
      </c>
      <c r="AE375" s="557">
        <f>INDEX([1]TDSheet!$AY$14:$AY$25000,MATCH($B375,[1]TDSheet!$B$14:$B$25000,0))</f>
        <v>4100</v>
      </c>
      <c r="AF375" s="111"/>
      <c r="AG375" s="501"/>
    </row>
    <row r="376" spans="1:33" ht="17.25" customHeight="1">
      <c r="A376" s="3">
        <f>ROW(376:376)-SUM(AF$1:AF376)</f>
        <v>361</v>
      </c>
      <c r="B376" s="174" t="s">
        <v>3224</v>
      </c>
      <c r="C376" s="174" t="str">
        <f t="shared" si="73"/>
        <v>2725AGNBLPV</v>
      </c>
      <c r="D376" s="187" t="s">
        <v>5733</v>
      </c>
      <c r="E376" s="184" t="s">
        <v>7161</v>
      </c>
      <c r="F376" s="185"/>
      <c r="G376" s="185"/>
      <c r="H376" s="185" t="str">
        <f t="shared" si="74"/>
        <v>P</v>
      </c>
      <c r="I376" s="185"/>
      <c r="J376" s="185" t="str">
        <f t="shared" si="75"/>
        <v>V</v>
      </c>
      <c r="K376" s="185"/>
      <c r="L376" s="185"/>
      <c r="M376" s="715" t="s">
        <v>3216</v>
      </c>
      <c r="N376" s="716"/>
      <c r="O376" s="716"/>
      <c r="P376" s="716"/>
      <c r="Q376" s="716"/>
      <c r="R376" s="716"/>
      <c r="S376" s="716"/>
      <c r="T376" s="716"/>
      <c r="U376" s="716"/>
      <c r="V376" s="717"/>
      <c r="W376" s="119"/>
      <c r="X376" s="3" t="s">
        <v>4680</v>
      </c>
      <c r="Y376" s="6" t="s">
        <v>4658</v>
      </c>
      <c r="Z376" s="6" t="s">
        <v>4658</v>
      </c>
      <c r="AA376" s="6" t="s">
        <v>4658</v>
      </c>
      <c r="AB376" s="6" t="s">
        <v>4658</v>
      </c>
      <c r="AC376" s="6"/>
      <c r="AD376" s="105" t="s">
        <v>5734</v>
      </c>
      <c r="AE376" s="557">
        <f>INDEX([1]TDSheet!$AY$14:$AY$25000,MATCH($B376,[1]TDSheet!$B$14:$B$25000,0))</f>
        <v>3050</v>
      </c>
      <c r="AF376" s="111"/>
      <c r="AG376" s="501"/>
    </row>
    <row r="377" spans="1:33" ht="17.25" customHeight="1">
      <c r="A377" s="3">
        <f>ROW(377:377)-SUM(AF$1:AF377)</f>
        <v>362</v>
      </c>
      <c r="B377" s="174" t="s">
        <v>3225</v>
      </c>
      <c r="C377" s="174" t="str">
        <f>IF(D377&lt;&gt;"",CONCATENATE(D377,E377,F377,G377,H377,I377,J377,K377,L377),"")</f>
        <v>2725AGNBLPV</v>
      </c>
      <c r="D377" s="187" t="s">
        <v>5733</v>
      </c>
      <c r="E377" s="184" t="s">
        <v>7161</v>
      </c>
      <c r="F377" s="185"/>
      <c r="G377" s="185"/>
      <c r="H377" s="185" t="str">
        <f>IF(AB377="+","P","")</f>
        <v>P</v>
      </c>
      <c r="I377" s="185"/>
      <c r="J377" s="185" t="str">
        <f>IF(Z377="+","V","")</f>
        <v>V</v>
      </c>
      <c r="K377" s="185"/>
      <c r="L377" s="185"/>
      <c r="M377" s="715" t="s">
        <v>3217</v>
      </c>
      <c r="N377" s="716"/>
      <c r="O377" s="716"/>
      <c r="P377" s="716"/>
      <c r="Q377" s="716"/>
      <c r="R377" s="716"/>
      <c r="S377" s="716"/>
      <c r="T377" s="716"/>
      <c r="U377" s="716"/>
      <c r="V377" s="717"/>
      <c r="W377" s="119"/>
      <c r="X377" s="3" t="s">
        <v>4680</v>
      </c>
      <c r="Y377" s="6" t="s">
        <v>4658</v>
      </c>
      <c r="Z377" s="6" t="s">
        <v>4658</v>
      </c>
      <c r="AA377" s="6" t="s">
        <v>4658</v>
      </c>
      <c r="AB377" s="6" t="s">
        <v>4658</v>
      </c>
      <c r="AC377" s="6"/>
      <c r="AD377" s="105" t="s">
        <v>5734</v>
      </c>
      <c r="AE377" s="557">
        <f>INDEX([1]TDSheet!$AY$14:$AY$25000,MATCH($B377,[1]TDSheet!$B$14:$B$25000,0))</f>
        <v>3050</v>
      </c>
      <c r="AF377" s="111"/>
      <c r="AG377" s="501"/>
    </row>
    <row r="378" spans="1:33" ht="17.25" customHeight="1">
      <c r="A378" s="3">
        <f>ROW(378:378)-SUM(AF$1:AF378)</f>
        <v>363</v>
      </c>
      <c r="B378" s="174" t="s">
        <v>2910</v>
      </c>
      <c r="C378" s="174" t="str">
        <f t="shared" si="73"/>
        <v>2725AGNBLPVZ</v>
      </c>
      <c r="D378" s="187" t="s">
        <v>5733</v>
      </c>
      <c r="E378" s="184" t="s">
        <v>7161</v>
      </c>
      <c r="F378" s="185"/>
      <c r="G378" s="185"/>
      <c r="H378" s="185" t="str">
        <f t="shared" si="74"/>
        <v>P</v>
      </c>
      <c r="I378" s="185"/>
      <c r="J378" s="185" t="str">
        <f t="shared" si="75"/>
        <v>V</v>
      </c>
      <c r="K378" s="185" t="s">
        <v>5835</v>
      </c>
      <c r="L378" s="185"/>
      <c r="M378" s="715" t="s">
        <v>3222</v>
      </c>
      <c r="N378" s="716"/>
      <c r="O378" s="716"/>
      <c r="P378" s="716"/>
      <c r="Q378" s="716"/>
      <c r="R378" s="716"/>
      <c r="S378" s="716"/>
      <c r="T378" s="716"/>
      <c r="U378" s="716"/>
      <c r="V378" s="717"/>
      <c r="W378" s="119"/>
      <c r="X378" s="3" t="s">
        <v>4680</v>
      </c>
      <c r="Y378" s="6" t="s">
        <v>4658</v>
      </c>
      <c r="Z378" s="6" t="s">
        <v>4658</v>
      </c>
      <c r="AA378" s="6" t="s">
        <v>4658</v>
      </c>
      <c r="AB378" s="6" t="s">
        <v>4658</v>
      </c>
      <c r="AC378" s="6"/>
      <c r="AD378" s="105" t="s">
        <v>5734</v>
      </c>
      <c r="AE378" s="557">
        <f>INDEX([1]TDSheet!$AY$14:$AY$25000,MATCH($B378,[1]TDSheet!$B$14:$B$25000,0))</f>
        <v>4100</v>
      </c>
      <c r="AF378" s="111"/>
      <c r="AG378" s="501"/>
    </row>
    <row r="379" spans="1:33" ht="17.25" customHeight="1">
      <c r="A379" s="3">
        <f>ROW(379:379)-SUM(AF$1:AF379)</f>
        <v>364</v>
      </c>
      <c r="B379" s="174" t="s">
        <v>7638</v>
      </c>
      <c r="C379" s="174" t="str">
        <f>IF(D379&lt;&gt;"",CONCATENATE(D379,E379,F379,G379,H379,I379,J379,K379,L379),"")</f>
        <v>2725AGNBLPVZ</v>
      </c>
      <c r="D379" s="187" t="s">
        <v>5733</v>
      </c>
      <c r="E379" s="184" t="s">
        <v>7161</v>
      </c>
      <c r="F379" s="185"/>
      <c r="G379" s="185"/>
      <c r="H379" s="185" t="str">
        <f>IF(AB379="+","P","")</f>
        <v>P</v>
      </c>
      <c r="I379" s="185"/>
      <c r="J379" s="185" t="str">
        <f>IF(Z379="+","V","")</f>
        <v>V</v>
      </c>
      <c r="K379" s="185" t="s">
        <v>5835</v>
      </c>
      <c r="L379" s="185"/>
      <c r="M379" s="715" t="s">
        <v>3223</v>
      </c>
      <c r="N379" s="716"/>
      <c r="O379" s="716"/>
      <c r="P379" s="716"/>
      <c r="Q379" s="716"/>
      <c r="R379" s="716"/>
      <c r="S379" s="716"/>
      <c r="T379" s="716"/>
      <c r="U379" s="716"/>
      <c r="V379" s="717"/>
      <c r="W379" s="119"/>
      <c r="X379" s="3" t="s">
        <v>4680</v>
      </c>
      <c r="Y379" s="6" t="s">
        <v>4658</v>
      </c>
      <c r="Z379" s="6" t="s">
        <v>4658</v>
      </c>
      <c r="AA379" s="6" t="s">
        <v>4658</v>
      </c>
      <c r="AB379" s="6" t="s">
        <v>4658</v>
      </c>
      <c r="AC379" s="6"/>
      <c r="AD379" s="105" t="s">
        <v>5734</v>
      </c>
      <c r="AE379" s="557">
        <f>INDEX([1]TDSheet!$AY$14:$AY$25000,MATCH($B379,[1]TDSheet!$B$14:$B$25000,0))</f>
        <v>4100</v>
      </c>
      <c r="AF379" s="111"/>
      <c r="AG379" s="501"/>
    </row>
    <row r="380" spans="1:33" ht="17.25" customHeight="1">
      <c r="A380" s="3">
        <f>ROW(380:380)-SUM(AF$1:AF380)</f>
        <v>365</v>
      </c>
      <c r="B380" s="174" t="s">
        <v>2911</v>
      </c>
      <c r="C380" s="174" t="str">
        <f t="shared" si="73"/>
        <v>2729AGNBLV</v>
      </c>
      <c r="D380" s="187" t="s">
        <v>5735</v>
      </c>
      <c r="E380" s="184" t="s">
        <v>7161</v>
      </c>
      <c r="F380" s="185"/>
      <c r="G380" s="185"/>
      <c r="H380" s="185" t="str">
        <f t="shared" si="74"/>
        <v/>
      </c>
      <c r="I380" s="185"/>
      <c r="J380" s="185" t="str">
        <f t="shared" si="75"/>
        <v>V</v>
      </c>
      <c r="K380" s="185"/>
      <c r="L380" s="185"/>
      <c r="M380" s="715" t="s">
        <v>7545</v>
      </c>
      <c r="N380" s="716"/>
      <c r="O380" s="716"/>
      <c r="P380" s="716"/>
      <c r="Q380" s="716"/>
      <c r="R380" s="716"/>
      <c r="S380" s="716"/>
      <c r="T380" s="716"/>
      <c r="U380" s="716"/>
      <c r="V380" s="717"/>
      <c r="W380" s="119"/>
      <c r="X380" s="3" t="s">
        <v>10913</v>
      </c>
      <c r="Y380" s="6" t="s">
        <v>4658</v>
      </c>
      <c r="Z380" s="6" t="s">
        <v>4658</v>
      </c>
      <c r="AA380" s="6" t="s">
        <v>4658</v>
      </c>
      <c r="AB380" s="6"/>
      <c r="AC380" s="6" t="s">
        <v>4658</v>
      </c>
      <c r="AD380" s="105" t="s">
        <v>5737</v>
      </c>
      <c r="AE380" s="557">
        <f>INDEX([1]TDSheet!$AY$14:$AY$25000,MATCH($B380,[1]TDSheet!$B$14:$B$25000,0))</f>
        <v>3650</v>
      </c>
      <c r="AF380" s="111"/>
      <c r="AG380" s="501"/>
    </row>
    <row r="381" spans="1:33" ht="17.25" customHeight="1">
      <c r="A381" s="3">
        <f>ROW(381:381)-SUM(AF$1:AF381)</f>
        <v>366</v>
      </c>
      <c r="B381" s="174" t="s">
        <v>2912</v>
      </c>
      <c r="C381" s="174" t="str">
        <f t="shared" si="73"/>
        <v>2729AGNBLPV</v>
      </c>
      <c r="D381" s="187" t="s">
        <v>5735</v>
      </c>
      <c r="E381" s="184" t="s">
        <v>7161</v>
      </c>
      <c r="F381" s="185"/>
      <c r="G381" s="185"/>
      <c r="H381" s="185" t="str">
        <f t="shared" si="74"/>
        <v>P</v>
      </c>
      <c r="I381" s="185"/>
      <c r="J381" s="185" t="str">
        <f t="shared" si="75"/>
        <v>V</v>
      </c>
      <c r="K381" s="185"/>
      <c r="L381" s="185"/>
      <c r="M381" s="715" t="s">
        <v>7545</v>
      </c>
      <c r="N381" s="716"/>
      <c r="O381" s="716"/>
      <c r="P381" s="716"/>
      <c r="Q381" s="716"/>
      <c r="R381" s="716"/>
      <c r="S381" s="716"/>
      <c r="T381" s="716"/>
      <c r="U381" s="716"/>
      <c r="V381" s="717"/>
      <c r="W381" s="119"/>
      <c r="X381" s="3" t="s">
        <v>10913</v>
      </c>
      <c r="Y381" s="6" t="s">
        <v>4658</v>
      </c>
      <c r="Z381" s="6" t="s">
        <v>4658</v>
      </c>
      <c r="AA381" s="6" t="s">
        <v>4658</v>
      </c>
      <c r="AB381" s="6" t="s">
        <v>4658</v>
      </c>
      <c r="AC381" s="6"/>
      <c r="AD381" s="105" t="s">
        <v>5737</v>
      </c>
      <c r="AE381" s="557">
        <f>INDEX([1]TDSheet!$AY$14:$AY$25000,MATCH($B381,[1]TDSheet!$B$14:$B$25000,0))</f>
        <v>3650</v>
      </c>
      <c r="AF381" s="111"/>
      <c r="AG381" s="501"/>
    </row>
    <row r="382" spans="1:33" ht="17.25" customHeight="1">
      <c r="A382" s="601">
        <f>ROW(382:382)-SUM(AF$1:AF382)</f>
        <v>367</v>
      </c>
      <c r="B382" s="602" t="s">
        <v>8755</v>
      </c>
      <c r="C382" s="602" t="str">
        <f>IF(D382&lt;&gt;"",CONCATENATE(D382,E382,F382,G382,H382,I382,J382,K382,L382),"")</f>
        <v>2729AGNBLV</v>
      </c>
      <c r="D382" s="187" t="s">
        <v>5735</v>
      </c>
      <c r="E382" s="184" t="s">
        <v>7161</v>
      </c>
      <c r="F382" s="185"/>
      <c r="G382" s="185"/>
      <c r="H382" s="185" t="str">
        <f>IF(AB382="+","P","")</f>
        <v/>
      </c>
      <c r="I382" s="185"/>
      <c r="J382" s="185" t="str">
        <f>IF(Z382="+","V","")</f>
        <v>V</v>
      </c>
      <c r="K382" s="185"/>
      <c r="L382" s="185"/>
      <c r="M382" s="722" t="s">
        <v>8756</v>
      </c>
      <c r="N382" s="723"/>
      <c r="O382" s="723"/>
      <c r="P382" s="723"/>
      <c r="Q382" s="723"/>
      <c r="R382" s="723"/>
      <c r="S382" s="723"/>
      <c r="T382" s="723"/>
      <c r="U382" s="723"/>
      <c r="V382" s="724"/>
      <c r="W382" s="603"/>
      <c r="X382" s="601" t="s">
        <v>10913</v>
      </c>
      <c r="Y382" s="605" t="s">
        <v>4658</v>
      </c>
      <c r="Z382" s="605" t="s">
        <v>4658</v>
      </c>
      <c r="AA382" s="605" t="s">
        <v>4658</v>
      </c>
      <c r="AB382" s="605"/>
      <c r="AC382" s="605" t="s">
        <v>4658</v>
      </c>
      <c r="AD382" s="618" t="s">
        <v>5737</v>
      </c>
      <c r="AE382" s="600">
        <f>INDEX([1]TDSheet!$AY$14:$AY$25000,MATCH($B382,[1]TDSheet!$B$14:$B$25000,0))</f>
        <v>3650</v>
      </c>
      <c r="AF382" s="111"/>
      <c r="AG382" s="501"/>
    </row>
    <row r="383" spans="1:33" ht="17.25" customHeight="1">
      <c r="A383" s="668" t="s">
        <v>4757</v>
      </c>
      <c r="B383" s="669"/>
      <c r="C383" s="669"/>
      <c r="D383" s="180"/>
      <c r="E383" s="181"/>
      <c r="F383" s="182"/>
      <c r="G383" s="182"/>
      <c r="H383" s="182" t="str">
        <f>IF(AB383="+","M","")</f>
        <v/>
      </c>
      <c r="I383" s="182" t="str">
        <f>IF(AA383="+","P","")</f>
        <v/>
      </c>
      <c r="J383" s="182" t="str">
        <f t="shared" si="75"/>
        <v/>
      </c>
      <c r="K383" s="182"/>
      <c r="L383" s="182"/>
      <c r="M383" s="718"/>
      <c r="N383" s="718"/>
      <c r="O383" s="718"/>
      <c r="P383" s="718"/>
      <c r="Q383" s="718"/>
      <c r="R383" s="718"/>
      <c r="S383" s="718"/>
      <c r="T383" s="718"/>
      <c r="U383" s="718"/>
      <c r="V383" s="718"/>
      <c r="W383" s="670"/>
      <c r="X383" s="670"/>
      <c r="Y383" s="670"/>
      <c r="Z383" s="670"/>
      <c r="AA383" s="670"/>
      <c r="AB383" s="670"/>
      <c r="AC383" s="670"/>
      <c r="AD383" s="670"/>
      <c r="AE383" s="671"/>
      <c r="AF383" s="111">
        <v>1</v>
      </c>
      <c r="AG383" s="501"/>
    </row>
    <row r="384" spans="1:33" s="62" customFormat="1" ht="17.25" customHeight="1">
      <c r="A384" s="83">
        <f>ROW(384:384)-SUM(AF$1:AF384)</f>
        <v>368</v>
      </c>
      <c r="B384" s="231" t="s">
        <v>2913</v>
      </c>
      <c r="C384" s="231" t="str">
        <f>IF(D384&lt;&gt;"",CONCATENATE(D384,E384,F384,G384,H384,I384,J384,K384,L384),"")</f>
        <v>8008ACLBL</v>
      </c>
      <c r="D384" s="183">
        <v>8008</v>
      </c>
      <c r="E384" s="184" t="s">
        <v>4941</v>
      </c>
      <c r="F384" s="185"/>
      <c r="G384" s="185"/>
      <c r="H384" s="185" t="str">
        <f>IF(AB384="+","P","")</f>
        <v/>
      </c>
      <c r="I384" s="185"/>
      <c r="J384" s="185" t="str">
        <f t="shared" si="75"/>
        <v/>
      </c>
      <c r="K384" s="185"/>
      <c r="L384" s="185"/>
      <c r="M384" s="719" t="s">
        <v>10914</v>
      </c>
      <c r="N384" s="720"/>
      <c r="O384" s="720"/>
      <c r="P384" s="720"/>
      <c r="Q384" s="720"/>
      <c r="R384" s="720"/>
      <c r="S384" s="720"/>
      <c r="T384" s="720"/>
      <c r="U384" s="720"/>
      <c r="V384" s="721"/>
      <c r="W384" s="577"/>
      <c r="X384" s="24" t="s">
        <v>10915</v>
      </c>
      <c r="Y384" s="58"/>
      <c r="Z384" s="58"/>
      <c r="AA384" s="58"/>
      <c r="AB384" s="58"/>
      <c r="AC384" s="58" t="s">
        <v>4658</v>
      </c>
      <c r="AD384" s="321" t="s">
        <v>5261</v>
      </c>
      <c r="AE384" s="628">
        <f>INDEX([1]TDSheet!$AY$14:$AY$25000,MATCH($B384,[1]TDSheet!$B$14:$B$25000,0))</f>
        <v>2850</v>
      </c>
      <c r="AF384" s="113"/>
      <c r="AG384" s="501"/>
    </row>
    <row r="385" spans="1:33" ht="17.25" customHeight="1">
      <c r="A385" s="3">
        <f>ROW(385:385)-SUM(AF$1:AF385)</f>
        <v>369</v>
      </c>
      <c r="B385" s="174" t="s">
        <v>2914</v>
      </c>
      <c r="C385" s="174" t="str">
        <f t="shared" ref="C385:C397" si="76">IF(D385&lt;&gt;"",CONCATENATE(D385,E385,F385,G385,H385,I385,J385,K385,L385),"")</f>
        <v>3001AGNBL</v>
      </c>
      <c r="D385" s="188" t="s">
        <v>5738</v>
      </c>
      <c r="E385" s="184" t="s">
        <v>7161</v>
      </c>
      <c r="F385" s="185"/>
      <c r="G385" s="185"/>
      <c r="H385" s="185" t="str">
        <f t="shared" ref="H385:H397" si="77">IF(AB385="+","P","")</f>
        <v/>
      </c>
      <c r="I385" s="185"/>
      <c r="J385" s="185" t="str">
        <f t="shared" si="75"/>
        <v/>
      </c>
      <c r="K385" s="185"/>
      <c r="L385" s="185"/>
      <c r="M385" s="715" t="s">
        <v>7546</v>
      </c>
      <c r="N385" s="716"/>
      <c r="O385" s="716"/>
      <c r="P385" s="716"/>
      <c r="Q385" s="716"/>
      <c r="R385" s="716"/>
      <c r="S385" s="716"/>
      <c r="T385" s="716"/>
      <c r="U385" s="716"/>
      <c r="V385" s="717"/>
      <c r="W385" s="119"/>
      <c r="X385" s="15" t="s">
        <v>5575</v>
      </c>
      <c r="Y385" s="6" t="s">
        <v>4658</v>
      </c>
      <c r="Z385" s="6"/>
      <c r="AA385" s="6" t="s">
        <v>4658</v>
      </c>
      <c r="AB385" s="6"/>
      <c r="AC385" s="6" t="s">
        <v>4658</v>
      </c>
      <c r="AD385" s="23" t="s">
        <v>5739</v>
      </c>
      <c r="AE385" s="557">
        <f>INDEX([1]TDSheet!$AY$14:$AY$25000,MATCH($B385,[1]TDSheet!$B$14:$B$25000,0))</f>
        <v>3050</v>
      </c>
      <c r="AF385" s="111"/>
      <c r="AG385" s="501"/>
    </row>
    <row r="386" spans="1:33" ht="17.25" customHeight="1">
      <c r="A386" s="3">
        <f>ROW(386:386)-SUM(AF$1:AF386)</f>
        <v>370</v>
      </c>
      <c r="B386" s="174" t="s">
        <v>2915</v>
      </c>
      <c r="C386" s="174" t="str">
        <f t="shared" si="76"/>
        <v>3005AGNBL</v>
      </c>
      <c r="D386" s="188" t="s">
        <v>5740</v>
      </c>
      <c r="E386" s="184" t="s">
        <v>7161</v>
      </c>
      <c r="F386" s="185"/>
      <c r="G386" s="185"/>
      <c r="H386" s="185" t="str">
        <f t="shared" si="77"/>
        <v/>
      </c>
      <c r="I386" s="185"/>
      <c r="J386" s="185" t="str">
        <f t="shared" si="75"/>
        <v/>
      </c>
      <c r="K386" s="185"/>
      <c r="L386" s="185"/>
      <c r="M386" s="715" t="s">
        <v>7547</v>
      </c>
      <c r="N386" s="716"/>
      <c r="O386" s="716"/>
      <c r="P386" s="716"/>
      <c r="Q386" s="716"/>
      <c r="R386" s="716"/>
      <c r="S386" s="716"/>
      <c r="T386" s="716"/>
      <c r="U386" s="716"/>
      <c r="V386" s="717"/>
      <c r="W386" s="119"/>
      <c r="X386" s="15" t="s">
        <v>10916</v>
      </c>
      <c r="Y386" s="6" t="s">
        <v>4658</v>
      </c>
      <c r="Z386" s="6"/>
      <c r="AA386" s="6" t="s">
        <v>4658</v>
      </c>
      <c r="AB386" s="6"/>
      <c r="AC386" s="6" t="s">
        <v>4658</v>
      </c>
      <c r="AD386" s="23" t="s">
        <v>5741</v>
      </c>
      <c r="AE386" s="557">
        <f>INDEX([1]TDSheet!$AY$14:$AY$25000,MATCH($B386,[1]TDSheet!$B$14:$B$25000,0))</f>
        <v>3050</v>
      </c>
      <c r="AF386" s="111"/>
      <c r="AG386" s="501"/>
    </row>
    <row r="387" spans="1:33" ht="17.25" customHeight="1">
      <c r="A387" s="3">
        <f>ROW(387:387)-SUM(AF$1:AF387)</f>
        <v>371</v>
      </c>
      <c r="B387" s="174" t="s">
        <v>2916</v>
      </c>
      <c r="C387" s="174" t="str">
        <f t="shared" si="76"/>
        <v>3006AGNBL</v>
      </c>
      <c r="D387" s="188" t="s">
        <v>5742</v>
      </c>
      <c r="E387" s="184" t="s">
        <v>7161</v>
      </c>
      <c r="F387" s="185"/>
      <c r="G387" s="185"/>
      <c r="H387" s="185" t="str">
        <f t="shared" si="77"/>
        <v/>
      </c>
      <c r="I387" s="185"/>
      <c r="J387" s="185" t="str">
        <f t="shared" si="75"/>
        <v/>
      </c>
      <c r="K387" s="185"/>
      <c r="L387" s="185"/>
      <c r="M387" s="715" t="s">
        <v>7548</v>
      </c>
      <c r="N387" s="716"/>
      <c r="O387" s="716"/>
      <c r="P387" s="716"/>
      <c r="Q387" s="716"/>
      <c r="R387" s="716"/>
      <c r="S387" s="716"/>
      <c r="T387" s="716"/>
      <c r="U387" s="716"/>
      <c r="V387" s="717"/>
      <c r="W387" s="119"/>
      <c r="X387" s="15" t="s">
        <v>5659</v>
      </c>
      <c r="Y387" s="6" t="s">
        <v>4658</v>
      </c>
      <c r="Z387" s="6"/>
      <c r="AA387" s="6" t="s">
        <v>4658</v>
      </c>
      <c r="AB387" s="6"/>
      <c r="AC387" s="6" t="s">
        <v>4658</v>
      </c>
      <c r="AD387" s="23" t="s">
        <v>5744</v>
      </c>
      <c r="AE387" s="557">
        <f>INDEX([1]TDSheet!$AY$14:$AY$25000,MATCH($B387,[1]TDSheet!$B$14:$B$25000,0))</f>
        <v>3150</v>
      </c>
      <c r="AF387" s="111"/>
      <c r="AG387" s="501"/>
    </row>
    <row r="388" spans="1:33" ht="17.25" customHeight="1">
      <c r="A388" s="3">
        <f>ROW(388:388)-SUM(AF$1:AF388)</f>
        <v>372</v>
      </c>
      <c r="B388" s="174" t="s">
        <v>2917</v>
      </c>
      <c r="C388" s="174" t="str">
        <f t="shared" si="76"/>
        <v>3006AGNBLZ</v>
      </c>
      <c r="D388" s="188" t="s">
        <v>5742</v>
      </c>
      <c r="E388" s="184" t="s">
        <v>7161</v>
      </c>
      <c r="F388" s="185"/>
      <c r="G388" s="185"/>
      <c r="H388" s="185" t="str">
        <f t="shared" si="77"/>
        <v/>
      </c>
      <c r="I388" s="185"/>
      <c r="J388" s="185" t="str">
        <f t="shared" si="75"/>
        <v/>
      </c>
      <c r="K388" s="185" t="s">
        <v>5835</v>
      </c>
      <c r="L388" s="185"/>
      <c r="M388" s="715" t="s">
        <v>5022</v>
      </c>
      <c r="N388" s="716"/>
      <c r="O388" s="716"/>
      <c r="P388" s="716"/>
      <c r="Q388" s="716"/>
      <c r="R388" s="716"/>
      <c r="S388" s="716"/>
      <c r="T388" s="716"/>
      <c r="U388" s="716"/>
      <c r="V388" s="717"/>
      <c r="W388" s="119"/>
      <c r="X388" s="15" t="s">
        <v>5659</v>
      </c>
      <c r="Y388" s="6" t="s">
        <v>4658</v>
      </c>
      <c r="Z388" s="6"/>
      <c r="AA388" s="6" t="s">
        <v>4658</v>
      </c>
      <c r="AB388" s="6"/>
      <c r="AC388" s="6" t="s">
        <v>4658</v>
      </c>
      <c r="AD388" s="23" t="s">
        <v>5744</v>
      </c>
      <c r="AE388" s="557">
        <f>INDEX([1]TDSheet!$AY$14:$AY$25000,MATCH($B388,[1]TDSheet!$B$14:$B$25000,0))</f>
        <v>4150</v>
      </c>
      <c r="AF388" s="111"/>
      <c r="AG388" s="501"/>
    </row>
    <row r="389" spans="1:33" s="62" customFormat="1" ht="17.25" customHeight="1">
      <c r="A389" s="3">
        <f>ROW(389:389)-SUM(AF$1:AF389)</f>
        <v>373</v>
      </c>
      <c r="B389" s="174" t="s">
        <v>2918</v>
      </c>
      <c r="C389" s="174" t="str">
        <f t="shared" si="76"/>
        <v>3017AGNBL</v>
      </c>
      <c r="D389" s="191" t="s">
        <v>5745</v>
      </c>
      <c r="E389" s="184" t="s">
        <v>7161</v>
      </c>
      <c r="F389" s="185"/>
      <c r="G389" s="185"/>
      <c r="H389" s="185" t="str">
        <f t="shared" si="77"/>
        <v/>
      </c>
      <c r="I389" s="185"/>
      <c r="J389" s="185" t="str">
        <f t="shared" si="75"/>
        <v/>
      </c>
      <c r="K389" s="185"/>
      <c r="L389" s="185"/>
      <c r="M389" s="715" t="s">
        <v>7549</v>
      </c>
      <c r="N389" s="716"/>
      <c r="O389" s="716"/>
      <c r="P389" s="716"/>
      <c r="Q389" s="716"/>
      <c r="R389" s="716"/>
      <c r="S389" s="716"/>
      <c r="T389" s="716"/>
      <c r="U389" s="716"/>
      <c r="V389" s="717"/>
      <c r="W389" s="119"/>
      <c r="X389" s="4" t="s">
        <v>4684</v>
      </c>
      <c r="Y389" s="6" t="s">
        <v>4658</v>
      </c>
      <c r="Z389" s="6"/>
      <c r="AA389" s="6"/>
      <c r="AB389" s="6"/>
      <c r="AC389" s="6" t="s">
        <v>4658</v>
      </c>
      <c r="AD389" s="71" t="s">
        <v>5746</v>
      </c>
      <c r="AE389" s="557">
        <f>INDEX([1]TDSheet!$AY$14:$AY$25000,MATCH($B389,[1]TDSheet!$B$14:$B$25000,0))</f>
        <v>3150</v>
      </c>
      <c r="AF389" s="113"/>
      <c r="AG389" s="501"/>
    </row>
    <row r="390" spans="1:33" s="62" customFormat="1" ht="17.25" customHeight="1">
      <c r="A390" s="3">
        <f>ROW(390:390)-SUM(AF$1:AF390)</f>
        <v>374</v>
      </c>
      <c r="B390" s="174" t="s">
        <v>2919</v>
      </c>
      <c r="C390" s="174" t="str">
        <f t="shared" si="76"/>
        <v>3017AGNBLZ</v>
      </c>
      <c r="D390" s="191" t="s">
        <v>5745</v>
      </c>
      <c r="E390" s="184" t="s">
        <v>7161</v>
      </c>
      <c r="F390" s="185"/>
      <c r="G390" s="185"/>
      <c r="H390" s="185" t="str">
        <f t="shared" si="77"/>
        <v/>
      </c>
      <c r="I390" s="185"/>
      <c r="J390" s="185" t="str">
        <f t="shared" si="75"/>
        <v/>
      </c>
      <c r="K390" s="185" t="s">
        <v>5835</v>
      </c>
      <c r="L390" s="185"/>
      <c r="M390" s="715" t="s">
        <v>5023</v>
      </c>
      <c r="N390" s="716"/>
      <c r="O390" s="716"/>
      <c r="P390" s="716"/>
      <c r="Q390" s="716"/>
      <c r="R390" s="716"/>
      <c r="S390" s="716"/>
      <c r="T390" s="716"/>
      <c r="U390" s="716"/>
      <c r="V390" s="717"/>
      <c r="W390" s="119"/>
      <c r="X390" s="4" t="s">
        <v>4684</v>
      </c>
      <c r="Y390" s="6" t="s">
        <v>4658</v>
      </c>
      <c r="Z390" s="6"/>
      <c r="AA390" s="6"/>
      <c r="AB390" s="6"/>
      <c r="AC390" s="6" t="s">
        <v>4658</v>
      </c>
      <c r="AD390" s="71" t="s">
        <v>5746</v>
      </c>
      <c r="AE390" s="557">
        <f>INDEX([1]TDSheet!$AY$14:$AY$25000,MATCH($B390,[1]TDSheet!$B$14:$B$25000,0))</f>
        <v>4150</v>
      </c>
      <c r="AF390" s="113"/>
      <c r="AG390" s="501"/>
    </row>
    <row r="391" spans="1:33" s="62" customFormat="1" ht="17.25" customHeight="1">
      <c r="A391" s="3">
        <f>ROW(391:391)-SUM(AF$1:AF391)</f>
        <v>375</v>
      </c>
      <c r="B391" s="174" t="s">
        <v>7832</v>
      </c>
      <c r="C391" s="174" t="str">
        <f>IF(D391&lt;&gt;"",CONCATENATE(D391,E391,F391,G391,H391,I391,J391,K391,L391),"")</f>
        <v>3000ACL</v>
      </c>
      <c r="D391" s="191" t="s">
        <v>5749</v>
      </c>
      <c r="E391" s="184" t="s">
        <v>7162</v>
      </c>
      <c r="F391" s="185"/>
      <c r="G391" s="185"/>
      <c r="H391" s="185" t="str">
        <f>IF(AB391="+","P","")</f>
        <v/>
      </c>
      <c r="I391" s="185"/>
      <c r="J391" s="185" t="str">
        <f>IF(Z391="+","V","")</f>
        <v/>
      </c>
      <c r="K391" s="185"/>
      <c r="L391" s="185"/>
      <c r="M391" s="715" t="s">
        <v>7831</v>
      </c>
      <c r="N391" s="716"/>
      <c r="O391" s="716"/>
      <c r="P391" s="716"/>
      <c r="Q391" s="716"/>
      <c r="R391" s="716"/>
      <c r="S391" s="716"/>
      <c r="T391" s="716"/>
      <c r="U391" s="716"/>
      <c r="V391" s="717"/>
      <c r="W391" s="119"/>
      <c r="X391" s="4" t="s">
        <v>10917</v>
      </c>
      <c r="Y391" s="6" t="s">
        <v>4658</v>
      </c>
      <c r="Z391" s="6"/>
      <c r="AA391" s="6" t="s">
        <v>4658</v>
      </c>
      <c r="AB391" s="6"/>
      <c r="AC391" s="6" t="s">
        <v>4658</v>
      </c>
      <c r="AD391" s="71" t="s">
        <v>5750</v>
      </c>
      <c r="AE391" s="557">
        <f>INDEX([1]TDSheet!$AY$14:$AY$25000,MATCH($B391,[1]TDSheet!$B$14:$B$25000,0))</f>
        <v>2800</v>
      </c>
      <c r="AF391" s="113"/>
      <c r="AG391" s="501"/>
    </row>
    <row r="392" spans="1:33" s="62" customFormat="1" ht="17.25" customHeight="1">
      <c r="A392" s="3">
        <f>ROW(392:392)-SUM(AF$1:AF392)</f>
        <v>376</v>
      </c>
      <c r="B392" s="174" t="s">
        <v>2920</v>
      </c>
      <c r="C392" s="174" t="str">
        <f t="shared" si="76"/>
        <v>3000ACL</v>
      </c>
      <c r="D392" s="191" t="s">
        <v>5749</v>
      </c>
      <c r="E392" s="184" t="s">
        <v>7162</v>
      </c>
      <c r="F392" s="185"/>
      <c r="G392" s="185"/>
      <c r="H392" s="185" t="str">
        <f t="shared" si="77"/>
        <v/>
      </c>
      <c r="I392" s="185"/>
      <c r="J392" s="185" t="str">
        <f t="shared" si="75"/>
        <v/>
      </c>
      <c r="K392" s="185"/>
      <c r="L392" s="185"/>
      <c r="M392" s="715" t="s">
        <v>7830</v>
      </c>
      <c r="N392" s="716"/>
      <c r="O392" s="716"/>
      <c r="P392" s="716"/>
      <c r="Q392" s="716"/>
      <c r="R392" s="716"/>
      <c r="S392" s="716"/>
      <c r="T392" s="716"/>
      <c r="U392" s="716"/>
      <c r="V392" s="717"/>
      <c r="W392" s="119"/>
      <c r="X392" s="4" t="s">
        <v>10917</v>
      </c>
      <c r="Y392" s="6" t="s">
        <v>4658</v>
      </c>
      <c r="Z392" s="6"/>
      <c r="AA392" s="6" t="s">
        <v>4658</v>
      </c>
      <c r="AB392" s="6"/>
      <c r="AC392" s="6" t="s">
        <v>4658</v>
      </c>
      <c r="AD392" s="71" t="s">
        <v>5750</v>
      </c>
      <c r="AE392" s="557">
        <f>INDEX([1]TDSheet!$AY$14:$AY$25000,MATCH($B392,[1]TDSheet!$B$14:$B$25000,0))</f>
        <v>2800</v>
      </c>
      <c r="AF392" s="113"/>
      <c r="AG392" s="501"/>
    </row>
    <row r="393" spans="1:33" s="62" customFormat="1" ht="17.25" customHeight="1">
      <c r="A393" s="3">
        <f>ROW(393:393)-SUM(AF$1:AF393)</f>
        <v>377</v>
      </c>
      <c r="B393" s="174" t="s">
        <v>2921</v>
      </c>
      <c r="C393" s="174" t="str">
        <f t="shared" si="76"/>
        <v>3000AGNBL</v>
      </c>
      <c r="D393" s="191" t="s">
        <v>5749</v>
      </c>
      <c r="E393" s="184" t="s">
        <v>7161</v>
      </c>
      <c r="F393" s="185"/>
      <c r="G393" s="185"/>
      <c r="H393" s="185" t="str">
        <f t="shared" si="77"/>
        <v/>
      </c>
      <c r="I393" s="185"/>
      <c r="J393" s="185" t="str">
        <f t="shared" si="75"/>
        <v/>
      </c>
      <c r="K393" s="185"/>
      <c r="L393" s="185"/>
      <c r="M393" s="715" t="s">
        <v>7550</v>
      </c>
      <c r="N393" s="716"/>
      <c r="O393" s="716"/>
      <c r="P393" s="716"/>
      <c r="Q393" s="716"/>
      <c r="R393" s="716"/>
      <c r="S393" s="716"/>
      <c r="T393" s="716"/>
      <c r="U393" s="716"/>
      <c r="V393" s="717"/>
      <c r="W393" s="119"/>
      <c r="X393" s="4" t="s">
        <v>10917</v>
      </c>
      <c r="Y393" s="6" t="s">
        <v>4658</v>
      </c>
      <c r="Z393" s="6"/>
      <c r="AA393" s="6" t="s">
        <v>4658</v>
      </c>
      <c r="AB393" s="6"/>
      <c r="AC393" s="6" t="s">
        <v>4658</v>
      </c>
      <c r="AD393" s="71" t="s">
        <v>5750</v>
      </c>
      <c r="AE393" s="557">
        <f>INDEX([1]TDSheet!$AY$14:$AY$25000,MATCH($B393,[1]TDSheet!$B$14:$B$25000,0))</f>
        <v>2850</v>
      </c>
      <c r="AF393" s="113"/>
      <c r="AG393" s="501"/>
    </row>
    <row r="394" spans="1:33" s="62" customFormat="1" ht="17.25" customHeight="1">
      <c r="A394" s="3">
        <f>ROW(394:394)-SUM(AF$1:AF394)</f>
        <v>378</v>
      </c>
      <c r="B394" s="174" t="s">
        <v>9204</v>
      </c>
      <c r="C394" s="174" t="str">
        <f>IF(D394&lt;&gt;"",CONCATENATE(D394,E394,F394,G394,H394,I394,J394,K394,L394),"")</f>
        <v>3000AGNBLZ</v>
      </c>
      <c r="D394" s="191" t="s">
        <v>5749</v>
      </c>
      <c r="E394" s="184" t="s">
        <v>7161</v>
      </c>
      <c r="F394" s="185"/>
      <c r="G394" s="185"/>
      <c r="H394" s="185" t="str">
        <f>IF(AB394="+","P","")</f>
        <v/>
      </c>
      <c r="I394" s="185"/>
      <c r="J394" s="185" t="str">
        <f>IF(Z394="+","V","")</f>
        <v/>
      </c>
      <c r="K394" s="185" t="s">
        <v>5835</v>
      </c>
      <c r="L394" s="185"/>
      <c r="M394" s="715" t="s">
        <v>9205</v>
      </c>
      <c r="N394" s="716"/>
      <c r="O394" s="716"/>
      <c r="P394" s="716"/>
      <c r="Q394" s="716"/>
      <c r="R394" s="716"/>
      <c r="S394" s="716"/>
      <c r="T394" s="716"/>
      <c r="U394" s="716"/>
      <c r="V394" s="717"/>
      <c r="W394" s="119"/>
      <c r="X394" s="4" t="s">
        <v>10917</v>
      </c>
      <c r="Y394" s="6" t="s">
        <v>4658</v>
      </c>
      <c r="Z394" s="6"/>
      <c r="AA394" s="6" t="s">
        <v>4658</v>
      </c>
      <c r="AB394" s="6"/>
      <c r="AC394" s="6" t="s">
        <v>4658</v>
      </c>
      <c r="AD394" s="71" t="s">
        <v>5750</v>
      </c>
      <c r="AE394" s="557">
        <f>INDEX([1]TDSheet!$AY$14:$AY$25000,MATCH($B394,[1]TDSheet!$B$14:$B$25000,0))</f>
        <v>3750</v>
      </c>
      <c r="AF394" s="113"/>
      <c r="AG394" s="501"/>
    </row>
    <row r="395" spans="1:33" s="62" customFormat="1" ht="17.25" customHeight="1">
      <c r="A395" s="3">
        <f>ROW(395:395)-SUM(AF$1:AF395)</f>
        <v>379</v>
      </c>
      <c r="B395" s="174" t="s">
        <v>2922</v>
      </c>
      <c r="C395" s="174" t="str">
        <f t="shared" si="76"/>
        <v>3004AGNBL</v>
      </c>
      <c r="D395" s="191" t="s">
        <v>7062</v>
      </c>
      <c r="E395" s="184" t="s">
        <v>7161</v>
      </c>
      <c r="F395" s="185"/>
      <c r="G395" s="185"/>
      <c r="H395" s="185" t="str">
        <f t="shared" si="77"/>
        <v/>
      </c>
      <c r="I395" s="185"/>
      <c r="J395" s="185" t="str">
        <f t="shared" si="75"/>
        <v/>
      </c>
      <c r="K395" s="185"/>
      <c r="L395" s="185"/>
      <c r="M395" s="715" t="s">
        <v>7061</v>
      </c>
      <c r="N395" s="716"/>
      <c r="O395" s="716"/>
      <c r="P395" s="716"/>
      <c r="Q395" s="716"/>
      <c r="R395" s="716"/>
      <c r="S395" s="716"/>
      <c r="T395" s="716"/>
      <c r="U395" s="716"/>
      <c r="V395" s="717"/>
      <c r="W395" s="119"/>
      <c r="X395" s="4" t="s">
        <v>5913</v>
      </c>
      <c r="Y395" s="6" t="s">
        <v>4658</v>
      </c>
      <c r="Z395" s="6"/>
      <c r="AA395" s="6" t="s">
        <v>4658</v>
      </c>
      <c r="AB395" s="6"/>
      <c r="AC395" s="6" t="s">
        <v>4658</v>
      </c>
      <c r="AD395" s="71" t="s">
        <v>6917</v>
      </c>
      <c r="AE395" s="557">
        <f>INDEX([1]TDSheet!$AY$14:$AY$25000,MATCH($B395,[1]TDSheet!$B$14:$B$25000,0))</f>
        <v>3100</v>
      </c>
      <c r="AF395" s="113"/>
      <c r="AG395" s="501"/>
    </row>
    <row r="396" spans="1:33" s="59" customFormat="1" ht="17.25" customHeight="1">
      <c r="A396" s="3">
        <f>ROW(396:396)-SUM(AF$1:AF396)</f>
        <v>380</v>
      </c>
      <c r="B396" s="174" t="s">
        <v>2923</v>
      </c>
      <c r="C396" s="174" t="str">
        <f t="shared" si="76"/>
        <v>3011AGNBL</v>
      </c>
      <c r="D396" s="187" t="s">
        <v>5747</v>
      </c>
      <c r="E396" s="184" t="s">
        <v>7161</v>
      </c>
      <c r="F396" s="185"/>
      <c r="G396" s="185"/>
      <c r="H396" s="185" t="str">
        <f t="shared" si="77"/>
        <v/>
      </c>
      <c r="I396" s="185"/>
      <c r="J396" s="185" t="str">
        <f t="shared" si="75"/>
        <v/>
      </c>
      <c r="K396" s="185"/>
      <c r="L396" s="185"/>
      <c r="M396" s="715" t="s">
        <v>14042</v>
      </c>
      <c r="N396" s="716"/>
      <c r="O396" s="716"/>
      <c r="P396" s="716"/>
      <c r="Q396" s="716"/>
      <c r="R396" s="716"/>
      <c r="S396" s="716"/>
      <c r="T396" s="716"/>
      <c r="U396" s="716"/>
      <c r="V396" s="717"/>
      <c r="W396" s="119"/>
      <c r="X396" s="3" t="s">
        <v>10918</v>
      </c>
      <c r="Y396" s="6" t="s">
        <v>4658</v>
      </c>
      <c r="Z396" s="6"/>
      <c r="AA396" s="6"/>
      <c r="AB396" s="6"/>
      <c r="AC396" s="6" t="s">
        <v>4658</v>
      </c>
      <c r="AD396" s="105" t="s">
        <v>5748</v>
      </c>
      <c r="AE396" s="557">
        <f>INDEX([1]TDSheet!$AY$14:$AY$25000,MATCH($B396,[1]TDSheet!$B$14:$B$25000,0))</f>
        <v>3150</v>
      </c>
      <c r="AF396" s="112"/>
      <c r="AG396" s="501"/>
    </row>
    <row r="397" spans="1:33" s="59" customFormat="1" ht="17.25" customHeight="1">
      <c r="A397" s="601">
        <f>ROW(397:397)-SUM(AF$1:AF397)</f>
        <v>381</v>
      </c>
      <c r="B397" s="602" t="s">
        <v>2924</v>
      </c>
      <c r="C397" s="602" t="str">
        <f t="shared" si="76"/>
        <v>3002AGNBL</v>
      </c>
      <c r="D397" s="187" t="s">
        <v>6158</v>
      </c>
      <c r="E397" s="184" t="s">
        <v>7161</v>
      </c>
      <c r="F397" s="185"/>
      <c r="G397" s="185"/>
      <c r="H397" s="185" t="str">
        <f t="shared" si="77"/>
        <v/>
      </c>
      <c r="I397" s="185"/>
      <c r="J397" s="185" t="str">
        <f t="shared" si="75"/>
        <v/>
      </c>
      <c r="K397" s="185"/>
      <c r="L397" s="185"/>
      <c r="M397" s="722" t="s">
        <v>12149</v>
      </c>
      <c r="N397" s="723"/>
      <c r="O397" s="723"/>
      <c r="P397" s="723"/>
      <c r="Q397" s="723"/>
      <c r="R397" s="723"/>
      <c r="S397" s="723"/>
      <c r="T397" s="723"/>
      <c r="U397" s="723"/>
      <c r="V397" s="724"/>
      <c r="W397" s="603"/>
      <c r="X397" s="601" t="s">
        <v>10919</v>
      </c>
      <c r="Y397" s="605" t="s">
        <v>4658</v>
      </c>
      <c r="Z397" s="605"/>
      <c r="AA397" s="605"/>
      <c r="AB397" s="605"/>
      <c r="AC397" s="605" t="s">
        <v>4658</v>
      </c>
      <c r="AD397" s="618" t="s">
        <v>6177</v>
      </c>
      <c r="AE397" s="600">
        <f>INDEX([1]TDSheet!$AY$14:$AY$25000,MATCH($B397,[1]TDSheet!$B$14:$B$25000,0))</f>
        <v>2950</v>
      </c>
      <c r="AF397" s="112"/>
      <c r="AG397" s="501"/>
    </row>
    <row r="398" spans="1:33" ht="17.25" customHeight="1">
      <c r="A398" s="668" t="s">
        <v>4758</v>
      </c>
      <c r="B398" s="669"/>
      <c r="C398" s="669"/>
      <c r="D398" s="180"/>
      <c r="E398" s="181"/>
      <c r="F398" s="182"/>
      <c r="G398" s="182"/>
      <c r="H398" s="182" t="str">
        <f>IF(AB398="+","M","")</f>
        <v/>
      </c>
      <c r="I398" s="182" t="str">
        <f>IF(AA398="+","P","")</f>
        <v/>
      </c>
      <c r="J398" s="182" t="str">
        <f t="shared" si="75"/>
        <v/>
      </c>
      <c r="K398" s="182"/>
      <c r="L398" s="182"/>
      <c r="M398" s="718"/>
      <c r="N398" s="718"/>
      <c r="O398" s="718"/>
      <c r="P398" s="718"/>
      <c r="Q398" s="718"/>
      <c r="R398" s="718"/>
      <c r="S398" s="718"/>
      <c r="T398" s="718"/>
      <c r="U398" s="718"/>
      <c r="V398" s="718"/>
      <c r="W398" s="670"/>
      <c r="X398" s="670"/>
      <c r="Y398" s="670"/>
      <c r="Z398" s="670"/>
      <c r="AA398" s="670"/>
      <c r="AB398" s="670"/>
      <c r="AC398" s="670"/>
      <c r="AD398" s="670"/>
      <c r="AE398" s="671"/>
      <c r="AF398" s="111">
        <v>1</v>
      </c>
      <c r="AG398" s="501"/>
    </row>
    <row r="399" spans="1:33" s="62" customFormat="1" ht="17.25" customHeight="1">
      <c r="A399" s="83">
        <f>ROW(399:399)-SUM(AF$1:AF399)</f>
        <v>382</v>
      </c>
      <c r="B399" s="231" t="s">
        <v>7853</v>
      </c>
      <c r="C399" s="231" t="str">
        <f>IF(D399&lt;&gt;"",CONCATENATE(D399,E399,F399,G399,H399,I399,J399,K399,L399),"")</f>
        <v/>
      </c>
      <c r="D399" s="191"/>
      <c r="E399" s="184" t="s">
        <v>7161</v>
      </c>
      <c r="F399" s="185"/>
      <c r="G399" s="185"/>
      <c r="H399" s="185" t="str">
        <f>IF(AB399="+","P","")</f>
        <v/>
      </c>
      <c r="I399" s="185"/>
      <c r="J399" s="185" t="str">
        <f>IF(Z399="+","V","")</f>
        <v/>
      </c>
      <c r="K399" s="185"/>
      <c r="L399" s="185"/>
      <c r="M399" s="719" t="s">
        <v>8430</v>
      </c>
      <c r="N399" s="720"/>
      <c r="O399" s="720"/>
      <c r="P399" s="720"/>
      <c r="Q399" s="720"/>
      <c r="R399" s="720"/>
      <c r="S399" s="720"/>
      <c r="T399" s="720"/>
      <c r="U399" s="720"/>
      <c r="V399" s="721"/>
      <c r="W399" s="577" t="s">
        <v>8431</v>
      </c>
      <c r="X399" s="24" t="s">
        <v>4639</v>
      </c>
      <c r="Y399" s="58" t="s">
        <v>4658</v>
      </c>
      <c r="Z399" s="58"/>
      <c r="AA399" s="58"/>
      <c r="AB399" s="58"/>
      <c r="AC399" s="58" t="s">
        <v>4658</v>
      </c>
      <c r="AD399" s="321" t="s">
        <v>8432</v>
      </c>
      <c r="AE399" s="628">
        <f>INDEX([1]TDSheet!$AY$14:$AY$25000,MATCH($B399,[1]TDSheet!$B$14:$B$25000,0))</f>
        <v>3050</v>
      </c>
      <c r="AF399" s="113"/>
      <c r="AG399" s="501"/>
    </row>
    <row r="400" spans="1:33" s="62" customFormat="1" ht="17.25" customHeight="1">
      <c r="A400" s="381">
        <f>ROW(400:400)-SUM(AF$1:AF400)</f>
        <v>383</v>
      </c>
      <c r="B400" s="382" t="s">
        <v>2925</v>
      </c>
      <c r="C400" s="382" t="str">
        <f>IF(D400&lt;&gt;"",CONCATENATE(D400,E400,F400,G400,H400,I400,J400,K400,L400),"")</f>
        <v>2923AGNBL</v>
      </c>
      <c r="D400" s="191" t="s">
        <v>5751</v>
      </c>
      <c r="E400" s="184" t="s">
        <v>7161</v>
      </c>
      <c r="F400" s="185"/>
      <c r="G400" s="185"/>
      <c r="H400" s="185" t="str">
        <f>IF(AB400="+","P","")</f>
        <v/>
      </c>
      <c r="I400" s="185"/>
      <c r="J400" s="185" t="str">
        <f t="shared" si="75"/>
        <v/>
      </c>
      <c r="K400" s="185"/>
      <c r="L400" s="185"/>
      <c r="M400" s="715" t="s">
        <v>5101</v>
      </c>
      <c r="N400" s="716"/>
      <c r="O400" s="716"/>
      <c r="P400" s="716"/>
      <c r="Q400" s="716"/>
      <c r="R400" s="716"/>
      <c r="S400" s="716"/>
      <c r="T400" s="716"/>
      <c r="U400" s="716"/>
      <c r="V400" s="717"/>
      <c r="W400" s="573" t="s">
        <v>7558</v>
      </c>
      <c r="X400" s="384" t="s">
        <v>5656</v>
      </c>
      <c r="Y400" s="383" t="s">
        <v>4658</v>
      </c>
      <c r="Z400" s="383"/>
      <c r="AA400" s="383"/>
      <c r="AB400" s="383"/>
      <c r="AC400" s="383" t="s">
        <v>4658</v>
      </c>
      <c r="AD400" s="385" t="s">
        <v>5752</v>
      </c>
      <c r="AE400" s="557">
        <f>INDEX([1]TDSheet!$AY$14:$AY$25000,MATCH($B400,[1]TDSheet!$B$14:$B$25000,0))</f>
        <v>3050</v>
      </c>
      <c r="AF400" s="113"/>
      <c r="AG400" s="501"/>
    </row>
    <row r="401" spans="1:33" s="62" customFormat="1" ht="17.25" customHeight="1">
      <c r="A401" s="3">
        <f>ROW(401:401)-SUM(AF$1:AF401)</f>
        <v>384</v>
      </c>
      <c r="B401" s="174" t="s">
        <v>2926</v>
      </c>
      <c r="C401" s="174" t="str">
        <f>IF(D401&lt;&gt;"",CONCATENATE(D401,E401,F401,G401,H401,I401,J401,K401,L401),"")</f>
        <v>2922AGNBLV</v>
      </c>
      <c r="D401" s="191" t="s">
        <v>5096</v>
      </c>
      <c r="E401" s="184" t="s">
        <v>7161</v>
      </c>
      <c r="F401" s="185"/>
      <c r="G401" s="185"/>
      <c r="H401" s="185" t="str">
        <f>IF(AB401="+","P","")</f>
        <v/>
      </c>
      <c r="I401" s="185"/>
      <c r="J401" s="185" t="str">
        <f>IF(Z401="+","V","")</f>
        <v>V</v>
      </c>
      <c r="K401" s="185"/>
      <c r="L401" s="185"/>
      <c r="M401" s="715" t="s">
        <v>5097</v>
      </c>
      <c r="N401" s="716"/>
      <c r="O401" s="716"/>
      <c r="P401" s="716"/>
      <c r="Q401" s="716"/>
      <c r="R401" s="716"/>
      <c r="S401" s="716"/>
      <c r="T401" s="716"/>
      <c r="U401" s="716"/>
      <c r="V401" s="717"/>
      <c r="W401" s="119" t="s">
        <v>5098</v>
      </c>
      <c r="X401" s="4" t="s">
        <v>5099</v>
      </c>
      <c r="Y401" s="6" t="s">
        <v>4658</v>
      </c>
      <c r="Z401" s="6" t="s">
        <v>4658</v>
      </c>
      <c r="AA401" s="6"/>
      <c r="AB401" s="6"/>
      <c r="AC401" s="6" t="s">
        <v>4658</v>
      </c>
      <c r="AD401" s="71" t="s">
        <v>5100</v>
      </c>
      <c r="AE401" s="557">
        <f>INDEX([1]TDSheet!$AY$14:$AY$25000,MATCH($B401,[1]TDSheet!$B$14:$B$25000,0))</f>
        <v>3150</v>
      </c>
      <c r="AF401" s="113"/>
      <c r="AG401" s="501"/>
    </row>
    <row r="402" spans="1:33" s="62" customFormat="1" ht="17.25" customHeight="1">
      <c r="A402" s="601">
        <f>ROW(402:402)-SUM(AF$1:AF402)</f>
        <v>385</v>
      </c>
      <c r="B402" s="602" t="s">
        <v>8736</v>
      </c>
      <c r="C402" s="602" t="str">
        <f>IF(D402&lt;&gt;"",CONCATENATE(D402,E402,F402,G402,H402,I402,J402,K402,L402),"")</f>
        <v>2926AGNBL</v>
      </c>
      <c r="D402" s="191" t="s">
        <v>8737</v>
      </c>
      <c r="E402" s="184" t="s">
        <v>7161</v>
      </c>
      <c r="F402" s="185"/>
      <c r="G402" s="185"/>
      <c r="H402" s="185" t="str">
        <f>IF(AB402="+","P","")</f>
        <v/>
      </c>
      <c r="I402" s="185"/>
      <c r="J402" s="185" t="str">
        <f>IF(Z402="+","V","")</f>
        <v/>
      </c>
      <c r="K402" s="185"/>
      <c r="L402" s="185"/>
      <c r="M402" s="722" t="s">
        <v>8738</v>
      </c>
      <c r="N402" s="723"/>
      <c r="O402" s="723"/>
      <c r="P402" s="723"/>
      <c r="Q402" s="723"/>
      <c r="R402" s="723"/>
      <c r="S402" s="723"/>
      <c r="T402" s="723"/>
      <c r="U402" s="723"/>
      <c r="V402" s="724"/>
      <c r="W402" s="603"/>
      <c r="X402" s="607" t="s">
        <v>5497</v>
      </c>
      <c r="Y402" s="605" t="s">
        <v>4658</v>
      </c>
      <c r="Z402" s="605"/>
      <c r="AA402" s="605"/>
      <c r="AB402" s="605"/>
      <c r="AC402" s="605" t="s">
        <v>4658</v>
      </c>
      <c r="AD402" s="604" t="s">
        <v>8739</v>
      </c>
      <c r="AE402" s="600">
        <f>INDEX([1]TDSheet!$AY$14:$AY$25000,MATCH($B402,[1]TDSheet!$B$14:$B$25000,0))</f>
        <v>3200</v>
      </c>
      <c r="AF402" s="113"/>
      <c r="AG402" s="501"/>
    </row>
    <row r="403" spans="1:33" ht="17.25" customHeight="1">
      <c r="A403" s="668" t="s">
        <v>4937</v>
      </c>
      <c r="B403" s="669"/>
      <c r="C403" s="669"/>
      <c r="D403" s="180"/>
      <c r="E403" s="181"/>
      <c r="F403" s="182"/>
      <c r="G403" s="182"/>
      <c r="H403" s="182"/>
      <c r="I403" s="182"/>
      <c r="J403" s="182"/>
      <c r="K403" s="182"/>
      <c r="L403" s="182"/>
      <c r="M403" s="718"/>
      <c r="N403" s="718"/>
      <c r="O403" s="718"/>
      <c r="P403" s="718"/>
      <c r="Q403" s="718"/>
      <c r="R403" s="718"/>
      <c r="S403" s="718"/>
      <c r="T403" s="718"/>
      <c r="U403" s="718"/>
      <c r="V403" s="718"/>
      <c r="W403" s="670"/>
      <c r="X403" s="670"/>
      <c r="Y403" s="670"/>
      <c r="Z403" s="670"/>
      <c r="AA403" s="670"/>
      <c r="AB403" s="670"/>
      <c r="AC403" s="670"/>
      <c r="AD403" s="670"/>
      <c r="AE403" s="671"/>
      <c r="AF403" s="111">
        <v>1</v>
      </c>
      <c r="AG403" s="501"/>
    </row>
    <row r="404" spans="1:33" s="62" customFormat="1" ht="17.25" customHeight="1">
      <c r="A404" s="83">
        <f>ROW(404:404)-SUM(AF$1:AF404)</f>
        <v>386</v>
      </c>
      <c r="B404" s="231" t="s">
        <v>2321</v>
      </c>
      <c r="C404" s="231" t="str">
        <f t="shared" ref="C404:C414" si="78">IF(D404&lt;&gt;"",CONCATENATE(D404,E404,F404,G404,H404,I404,J404,K404,L404),"")</f>
        <v>4599ACL</v>
      </c>
      <c r="D404" s="191" t="s">
        <v>4938</v>
      </c>
      <c r="E404" s="184" t="s">
        <v>7162</v>
      </c>
      <c r="F404" s="185"/>
      <c r="G404" s="185"/>
      <c r="H404" s="185" t="str">
        <f t="shared" ref="H404:H414" si="79">IF(AB404="+","P","")</f>
        <v/>
      </c>
      <c r="I404" s="185"/>
      <c r="J404" s="185" t="str">
        <f t="shared" ref="J404:J414" si="80">IF(Z404="+","V","")</f>
        <v/>
      </c>
      <c r="K404" s="185"/>
      <c r="L404" s="185"/>
      <c r="M404" s="719" t="s">
        <v>904</v>
      </c>
      <c r="N404" s="720"/>
      <c r="O404" s="720"/>
      <c r="P404" s="720"/>
      <c r="Q404" s="720"/>
      <c r="R404" s="720"/>
      <c r="S404" s="720"/>
      <c r="T404" s="720"/>
      <c r="U404" s="720"/>
      <c r="V404" s="721"/>
      <c r="W404" s="577"/>
      <c r="X404" s="24"/>
      <c r="Y404" s="58" t="s">
        <v>4658</v>
      </c>
      <c r="Z404" s="58"/>
      <c r="AA404" s="58"/>
      <c r="AB404" s="58"/>
      <c r="AC404" s="58" t="s">
        <v>4658</v>
      </c>
      <c r="AD404" s="321" t="s">
        <v>4940</v>
      </c>
      <c r="AE404" s="628">
        <f>INDEX([1]TDSheet!$AY$14:$AY$25000,MATCH($B404,[1]TDSheet!$B$14:$B$25000,0))</f>
        <v>3050</v>
      </c>
      <c r="AF404" s="113"/>
      <c r="AG404" s="501"/>
    </row>
    <row r="405" spans="1:33" s="62" customFormat="1" ht="17.25" customHeight="1">
      <c r="A405" s="3">
        <f>ROW(405:405)-SUM(AF$1:AF405)</f>
        <v>387</v>
      </c>
      <c r="B405" s="174" t="s">
        <v>2322</v>
      </c>
      <c r="C405" s="174" t="str">
        <f t="shared" si="78"/>
        <v>4599ACLBL</v>
      </c>
      <c r="D405" s="191" t="s">
        <v>4938</v>
      </c>
      <c r="E405" s="184" t="s">
        <v>4941</v>
      </c>
      <c r="F405" s="185"/>
      <c r="G405" s="185"/>
      <c r="H405" s="185" t="str">
        <f t="shared" si="79"/>
        <v/>
      </c>
      <c r="I405" s="185"/>
      <c r="J405" s="185" t="str">
        <f t="shared" si="80"/>
        <v/>
      </c>
      <c r="K405" s="185"/>
      <c r="L405" s="185"/>
      <c r="M405" s="715" t="s">
        <v>4939</v>
      </c>
      <c r="N405" s="716"/>
      <c r="O405" s="716"/>
      <c r="P405" s="716"/>
      <c r="Q405" s="716"/>
      <c r="R405" s="716"/>
      <c r="S405" s="716"/>
      <c r="T405" s="716"/>
      <c r="U405" s="716"/>
      <c r="V405" s="717"/>
      <c r="W405" s="119"/>
      <c r="X405" s="4"/>
      <c r="Y405" s="6" t="s">
        <v>4658</v>
      </c>
      <c r="Z405" s="6"/>
      <c r="AA405" s="6"/>
      <c r="AB405" s="6"/>
      <c r="AC405" s="6" t="s">
        <v>4658</v>
      </c>
      <c r="AD405" s="71" t="s">
        <v>4940</v>
      </c>
      <c r="AE405" s="557">
        <f>INDEX([1]TDSheet!$AY$14:$AY$25000,MATCH($B405,[1]TDSheet!$B$14:$B$25000,0))</f>
        <v>3100</v>
      </c>
      <c r="AF405" s="113"/>
      <c r="AG405" s="501"/>
    </row>
    <row r="406" spans="1:33" s="62" customFormat="1" ht="17.25" customHeight="1">
      <c r="A406" s="3">
        <f>ROW(406:406)-SUM(AF$1:AF409)</f>
        <v>388</v>
      </c>
      <c r="B406" s="174" t="s">
        <v>2325</v>
      </c>
      <c r="C406" s="174" t="str">
        <f t="shared" si="78"/>
        <v>4599AGN</v>
      </c>
      <c r="D406" s="191" t="s">
        <v>4938</v>
      </c>
      <c r="E406" s="184" t="s">
        <v>7165</v>
      </c>
      <c r="F406" s="185"/>
      <c r="G406" s="185"/>
      <c r="H406" s="185"/>
      <c r="I406" s="185"/>
      <c r="J406" s="185" t="str">
        <f t="shared" si="80"/>
        <v/>
      </c>
      <c r="K406" s="185"/>
      <c r="L406" s="185"/>
      <c r="M406" s="715" t="s">
        <v>904</v>
      </c>
      <c r="N406" s="716"/>
      <c r="O406" s="716"/>
      <c r="P406" s="716"/>
      <c r="Q406" s="716"/>
      <c r="R406" s="716"/>
      <c r="S406" s="716"/>
      <c r="T406" s="716"/>
      <c r="U406" s="716"/>
      <c r="V406" s="717"/>
      <c r="W406" s="119"/>
      <c r="X406" s="4"/>
      <c r="Y406" s="6" t="s">
        <v>4658</v>
      </c>
      <c r="Z406" s="6"/>
      <c r="AA406" s="6"/>
      <c r="AB406" s="6" t="s">
        <v>4658</v>
      </c>
      <c r="AC406" s="6"/>
      <c r="AD406" s="71" t="s">
        <v>4940</v>
      </c>
      <c r="AE406" s="557">
        <f>INDEX([1]TDSheet!$AY$14:$AY$25000,MATCH($B406,[1]TDSheet!$B$14:$B$25000,0))</f>
        <v>3100</v>
      </c>
      <c r="AF406" s="113"/>
      <c r="AG406" s="501"/>
    </row>
    <row r="407" spans="1:33" s="62" customFormat="1" ht="17.25" customHeight="1">
      <c r="A407" s="3">
        <f>ROW(407:407)-SUM(AF$1:AF411)</f>
        <v>389</v>
      </c>
      <c r="B407" s="174" t="s">
        <v>2326</v>
      </c>
      <c r="C407" s="174" t="str">
        <f>IF(D407&lt;&gt;"",CONCATENATE(D407,E407,F407,G407,H407,I407,J407,K407,L407),"")</f>
        <v>4599AGNP</v>
      </c>
      <c r="D407" s="191" t="s">
        <v>4938</v>
      </c>
      <c r="E407" s="184" t="s">
        <v>7165</v>
      </c>
      <c r="F407" s="185"/>
      <c r="G407" s="185"/>
      <c r="H407" s="185" t="s">
        <v>5107</v>
      </c>
      <c r="I407" s="185"/>
      <c r="J407" s="185" t="str">
        <f>IF(Z407="+","V","")</f>
        <v/>
      </c>
      <c r="K407" s="185"/>
      <c r="L407" s="185"/>
      <c r="M407" s="715" t="s">
        <v>904</v>
      </c>
      <c r="N407" s="716"/>
      <c r="O407" s="716"/>
      <c r="P407" s="716"/>
      <c r="Q407" s="716"/>
      <c r="R407" s="716"/>
      <c r="S407" s="716"/>
      <c r="T407" s="716"/>
      <c r="U407" s="716"/>
      <c r="V407" s="717"/>
      <c r="W407" s="119"/>
      <c r="X407" s="4"/>
      <c r="Y407" s="6" t="s">
        <v>4658</v>
      </c>
      <c r="Z407" s="6"/>
      <c r="AA407" s="6"/>
      <c r="AB407" s="6" t="s">
        <v>4658</v>
      </c>
      <c r="AC407" s="6"/>
      <c r="AD407" s="71" t="s">
        <v>4940</v>
      </c>
      <c r="AE407" s="557">
        <f>INDEX([1]TDSheet!$AY$14:$AY$25000,MATCH($B407,[1]TDSheet!$B$14:$B$25000,0))</f>
        <v>3100</v>
      </c>
      <c r="AF407" s="113"/>
      <c r="AG407" s="501"/>
    </row>
    <row r="408" spans="1:33" s="62" customFormat="1" ht="17.25" customHeight="1">
      <c r="A408" s="3">
        <f>ROW(408:408)-SUM(AF$1:AF408)</f>
        <v>390</v>
      </c>
      <c r="B408" s="174" t="s">
        <v>2323</v>
      </c>
      <c r="C408" s="174" t="str">
        <f t="shared" si="78"/>
        <v>4599AGNBL</v>
      </c>
      <c r="D408" s="191" t="s">
        <v>4938</v>
      </c>
      <c r="E408" s="184" t="s">
        <v>7161</v>
      </c>
      <c r="F408" s="185"/>
      <c r="G408" s="185"/>
      <c r="H408" s="185" t="str">
        <f t="shared" si="79"/>
        <v/>
      </c>
      <c r="I408" s="185"/>
      <c r="J408" s="185" t="str">
        <f t="shared" si="80"/>
        <v/>
      </c>
      <c r="K408" s="185"/>
      <c r="L408" s="185"/>
      <c r="M408" s="715" t="s">
        <v>4939</v>
      </c>
      <c r="N408" s="716"/>
      <c r="O408" s="716"/>
      <c r="P408" s="716"/>
      <c r="Q408" s="716"/>
      <c r="R408" s="716"/>
      <c r="S408" s="716"/>
      <c r="T408" s="716"/>
      <c r="U408" s="716"/>
      <c r="V408" s="717"/>
      <c r="W408" s="119"/>
      <c r="X408" s="4"/>
      <c r="Y408" s="6" t="s">
        <v>4658</v>
      </c>
      <c r="Z408" s="6"/>
      <c r="AA408" s="6"/>
      <c r="AB408" s="6"/>
      <c r="AC408" s="6" t="s">
        <v>4658</v>
      </c>
      <c r="AD408" s="71" t="s">
        <v>4940</v>
      </c>
      <c r="AE408" s="557">
        <f>INDEX([1]TDSheet!$AY$14:$AY$25000,MATCH($B408,[1]TDSheet!$B$14:$B$25000,0))</f>
        <v>3150</v>
      </c>
      <c r="AF408" s="113"/>
      <c r="AG408" s="501"/>
    </row>
    <row r="409" spans="1:33" s="62" customFormat="1" ht="17.25" customHeight="1">
      <c r="A409" s="3">
        <f>ROW(409:409)-SUM(AF$1:AF409)</f>
        <v>391</v>
      </c>
      <c r="B409" s="174" t="s">
        <v>2324</v>
      </c>
      <c r="C409" s="174" t="str">
        <f t="shared" si="78"/>
        <v>4599AGNBLP</v>
      </c>
      <c r="D409" s="191" t="s">
        <v>4938</v>
      </c>
      <c r="E409" s="184" t="s">
        <v>7161</v>
      </c>
      <c r="F409" s="185"/>
      <c r="G409" s="185"/>
      <c r="H409" s="185" t="str">
        <f t="shared" si="79"/>
        <v>P</v>
      </c>
      <c r="I409" s="185"/>
      <c r="J409" s="185" t="str">
        <f t="shared" si="80"/>
        <v/>
      </c>
      <c r="K409" s="185"/>
      <c r="L409" s="185"/>
      <c r="M409" s="715" t="s">
        <v>4939</v>
      </c>
      <c r="N409" s="716"/>
      <c r="O409" s="716"/>
      <c r="P409" s="716"/>
      <c r="Q409" s="716"/>
      <c r="R409" s="716"/>
      <c r="S409" s="716"/>
      <c r="T409" s="716"/>
      <c r="U409" s="716"/>
      <c r="V409" s="717"/>
      <c r="W409" s="119"/>
      <c r="X409" s="4"/>
      <c r="Y409" s="6" t="s">
        <v>4658</v>
      </c>
      <c r="Z409" s="6"/>
      <c r="AA409" s="6"/>
      <c r="AB409" s="6" t="s">
        <v>4658</v>
      </c>
      <c r="AC409" s="6"/>
      <c r="AD409" s="71" t="s">
        <v>4940</v>
      </c>
      <c r="AE409" s="557">
        <f>INDEX([1]TDSheet!$AY$14:$AY$25000,MATCH($B409,[1]TDSheet!$B$14:$B$25000,0))</f>
        <v>3150</v>
      </c>
      <c r="AF409" s="113"/>
      <c r="AG409" s="501"/>
    </row>
    <row r="410" spans="1:33" s="62" customFormat="1" ht="17.25" customHeight="1">
      <c r="A410" s="3">
        <f>ROW(410:410)-SUM(AF$1:AF410)</f>
        <v>392</v>
      </c>
      <c r="B410" s="174" t="s">
        <v>2327</v>
      </c>
      <c r="C410" s="174" t="str">
        <f>IF(D410&lt;&gt;"",CONCATENATE(D410,E410,F410,G410,H410,I410,J410,K410,L410),"")</f>
        <v>4599AGNH</v>
      </c>
      <c r="D410" s="191" t="s">
        <v>4938</v>
      </c>
      <c r="E410" s="184" t="s">
        <v>7165</v>
      </c>
      <c r="F410" s="185"/>
      <c r="G410" s="185" t="s">
        <v>7163</v>
      </c>
      <c r="H410" s="185" t="str">
        <f>IF(AB410="+","P","")</f>
        <v/>
      </c>
      <c r="I410" s="185"/>
      <c r="J410" s="185" t="str">
        <f>IF(Z410="+","V","")</f>
        <v/>
      </c>
      <c r="K410" s="185"/>
      <c r="L410" s="185"/>
      <c r="M410" s="715" t="s">
        <v>905</v>
      </c>
      <c r="N410" s="716"/>
      <c r="O410" s="716"/>
      <c r="P410" s="716"/>
      <c r="Q410" s="716"/>
      <c r="R410" s="716"/>
      <c r="S410" s="716"/>
      <c r="T410" s="716"/>
      <c r="U410" s="716"/>
      <c r="V410" s="717"/>
      <c r="W410" s="119"/>
      <c r="X410" s="4"/>
      <c r="Y410" s="6" t="s">
        <v>4658</v>
      </c>
      <c r="Z410" s="6"/>
      <c r="AA410" s="6"/>
      <c r="AB410" s="6"/>
      <c r="AC410" s="6" t="s">
        <v>4658</v>
      </c>
      <c r="AD410" s="71" t="s">
        <v>4940</v>
      </c>
      <c r="AE410" s="557">
        <f>INDEX([1]TDSheet!$AY$14:$AY$25000,MATCH($B410,[1]TDSheet!$B$14:$B$25000,0))</f>
        <v>3400</v>
      </c>
      <c r="AF410" s="113"/>
      <c r="AG410" s="501"/>
    </row>
    <row r="411" spans="1:33" s="62" customFormat="1" ht="17.25" customHeight="1">
      <c r="A411" s="3">
        <f>ROW(411:411)-SUM(AF$1:AF411)</f>
        <v>393</v>
      </c>
      <c r="B411" s="174" t="s">
        <v>2328</v>
      </c>
      <c r="C411" s="174" t="str">
        <f t="shared" si="78"/>
        <v>4599AGNBLH</v>
      </c>
      <c r="D411" s="191" t="s">
        <v>4938</v>
      </c>
      <c r="E411" s="184" t="s">
        <v>7161</v>
      </c>
      <c r="F411" s="185"/>
      <c r="G411" s="185" t="s">
        <v>7163</v>
      </c>
      <c r="H411" s="185" t="str">
        <f t="shared" si="79"/>
        <v/>
      </c>
      <c r="I411" s="185"/>
      <c r="J411" s="185" t="str">
        <f t="shared" si="80"/>
        <v/>
      </c>
      <c r="K411" s="185"/>
      <c r="L411" s="185"/>
      <c r="M411" s="715" t="s">
        <v>4942</v>
      </c>
      <c r="N411" s="716"/>
      <c r="O411" s="716"/>
      <c r="P411" s="716"/>
      <c r="Q411" s="716"/>
      <c r="R411" s="716"/>
      <c r="S411" s="716"/>
      <c r="T411" s="716"/>
      <c r="U411" s="716"/>
      <c r="V411" s="717"/>
      <c r="W411" s="119"/>
      <c r="X411" s="4"/>
      <c r="Y411" s="6" t="s">
        <v>4658</v>
      </c>
      <c r="Z411" s="6"/>
      <c r="AA411" s="6"/>
      <c r="AB411" s="6"/>
      <c r="AC411" s="6" t="s">
        <v>4658</v>
      </c>
      <c r="AD411" s="71" t="s">
        <v>4940</v>
      </c>
      <c r="AE411" s="557">
        <f>INDEX([1]TDSheet!$AY$14:$AY$25000,MATCH($B411,[1]TDSheet!$B$14:$B$25000,0))</f>
        <v>3450</v>
      </c>
      <c r="AF411" s="113"/>
      <c r="AG411" s="501"/>
    </row>
    <row r="412" spans="1:33" s="62" customFormat="1" ht="17.25" customHeight="1">
      <c r="A412" s="3">
        <f>ROW(412:412)-SUM(AF$1:AF412)</f>
        <v>394</v>
      </c>
      <c r="B412" s="174" t="s">
        <v>2329</v>
      </c>
      <c r="C412" s="174" t="str">
        <f t="shared" si="78"/>
        <v>4599AGNBLH</v>
      </c>
      <c r="D412" s="191" t="s">
        <v>4938</v>
      </c>
      <c r="E412" s="184" t="s">
        <v>7161</v>
      </c>
      <c r="F412" s="185"/>
      <c r="G412" s="185" t="s">
        <v>7163</v>
      </c>
      <c r="H412" s="185" t="str">
        <f>IF(AB412="+","P","")</f>
        <v/>
      </c>
      <c r="I412" s="185"/>
      <c r="J412" s="185" t="str">
        <f>IF(Z412="+","V","")</f>
        <v/>
      </c>
      <c r="K412" s="185"/>
      <c r="L412" s="185"/>
      <c r="M412" s="715" t="s">
        <v>4943</v>
      </c>
      <c r="N412" s="716"/>
      <c r="O412" s="716"/>
      <c r="P412" s="716"/>
      <c r="Q412" s="716"/>
      <c r="R412" s="716"/>
      <c r="S412" s="716"/>
      <c r="T412" s="716"/>
      <c r="U412" s="716"/>
      <c r="V412" s="717"/>
      <c r="W412" s="119"/>
      <c r="X412" s="4"/>
      <c r="Y412" s="6" t="s">
        <v>4658</v>
      </c>
      <c r="Z412" s="6"/>
      <c r="AA412" s="6"/>
      <c r="AB412" s="6"/>
      <c r="AC412" s="6" t="s">
        <v>4658</v>
      </c>
      <c r="AD412" s="71" t="s">
        <v>4940</v>
      </c>
      <c r="AE412" s="557">
        <f>INDEX([1]TDSheet!$AY$14:$AY$25000,MATCH($B412,[1]TDSheet!$B$14:$B$25000,0))</f>
        <v>6000</v>
      </c>
      <c r="AF412" s="113"/>
      <c r="AG412" s="501"/>
    </row>
    <row r="413" spans="1:33" s="62" customFormat="1" ht="17.25" customHeight="1">
      <c r="A413" s="3">
        <f>ROW(413:413)-SUM(AF$1:AF413)</f>
        <v>395</v>
      </c>
      <c r="B413" s="174" t="s">
        <v>2330</v>
      </c>
      <c r="C413" s="174" t="str">
        <f t="shared" si="78"/>
        <v>4599AGNBLHW</v>
      </c>
      <c r="D413" s="191" t="s">
        <v>4938</v>
      </c>
      <c r="E413" s="184" t="s">
        <v>7161</v>
      </c>
      <c r="F413" s="185"/>
      <c r="G413" s="185" t="s">
        <v>7163</v>
      </c>
      <c r="H413" s="185" t="str">
        <f t="shared" si="79"/>
        <v/>
      </c>
      <c r="I413" s="185"/>
      <c r="J413" s="185" t="str">
        <f t="shared" si="80"/>
        <v/>
      </c>
      <c r="K413" s="185"/>
      <c r="L413" s="185" t="s">
        <v>7166</v>
      </c>
      <c r="M413" s="715" t="s">
        <v>4944</v>
      </c>
      <c r="N413" s="716"/>
      <c r="O413" s="716"/>
      <c r="P413" s="716"/>
      <c r="Q413" s="716"/>
      <c r="R413" s="716"/>
      <c r="S413" s="716"/>
      <c r="T413" s="716"/>
      <c r="U413" s="716"/>
      <c r="V413" s="717"/>
      <c r="W413" s="119"/>
      <c r="X413" s="4"/>
      <c r="Y413" s="6" t="s">
        <v>4658</v>
      </c>
      <c r="Z413" s="6"/>
      <c r="AA413" s="6"/>
      <c r="AB413" s="6"/>
      <c r="AC413" s="6" t="s">
        <v>4658</v>
      </c>
      <c r="AD413" s="71" t="s">
        <v>4940</v>
      </c>
      <c r="AE413" s="557">
        <f>INDEX([1]TDSheet!$AY$14:$AY$25000,MATCH($B413,[1]TDSheet!$B$14:$B$25000,0))</f>
        <v>6000</v>
      </c>
      <c r="AF413" s="113"/>
      <c r="AG413" s="501"/>
    </row>
    <row r="414" spans="1:33" s="62" customFormat="1" ht="17.25" customHeight="1">
      <c r="A414" s="601">
        <f>ROW(414:414)-SUM(AF$1:AF414)</f>
        <v>396</v>
      </c>
      <c r="B414" s="602" t="s">
        <v>2331</v>
      </c>
      <c r="C414" s="602" t="str">
        <f t="shared" si="78"/>
        <v>4599AGNBLHPW</v>
      </c>
      <c r="D414" s="191" t="s">
        <v>4938</v>
      </c>
      <c r="E414" s="184" t="s">
        <v>7161</v>
      </c>
      <c r="F414" s="185"/>
      <c r="G414" s="185" t="s">
        <v>7163</v>
      </c>
      <c r="H414" s="185" t="str">
        <f t="shared" si="79"/>
        <v>P</v>
      </c>
      <c r="I414" s="185"/>
      <c r="J414" s="185" t="str">
        <f t="shared" si="80"/>
        <v/>
      </c>
      <c r="K414" s="185"/>
      <c r="L414" s="185" t="s">
        <v>7166</v>
      </c>
      <c r="M414" s="722" t="s">
        <v>4944</v>
      </c>
      <c r="N414" s="723"/>
      <c r="O414" s="723"/>
      <c r="P414" s="723"/>
      <c r="Q414" s="723"/>
      <c r="R414" s="723"/>
      <c r="S414" s="723"/>
      <c r="T414" s="723"/>
      <c r="U414" s="723"/>
      <c r="V414" s="724"/>
      <c r="W414" s="603"/>
      <c r="X414" s="607"/>
      <c r="Y414" s="605" t="s">
        <v>4658</v>
      </c>
      <c r="Z414" s="605"/>
      <c r="AA414" s="605"/>
      <c r="AB414" s="605" t="s">
        <v>4658</v>
      </c>
      <c r="AC414" s="605"/>
      <c r="AD414" s="604" t="s">
        <v>4940</v>
      </c>
      <c r="AE414" s="600">
        <f>INDEX([1]TDSheet!$AY$14:$AY$25000,MATCH($B414,[1]TDSheet!$B$14:$B$25000,0))</f>
        <v>6000</v>
      </c>
      <c r="AF414" s="113"/>
      <c r="AG414" s="501"/>
    </row>
    <row r="415" spans="1:33" ht="17.25" customHeight="1">
      <c r="A415" s="668" t="s">
        <v>4759</v>
      </c>
      <c r="B415" s="669"/>
      <c r="C415" s="669"/>
      <c r="D415" s="180"/>
      <c r="E415" s="181"/>
      <c r="F415" s="182"/>
      <c r="G415" s="182"/>
      <c r="H415" s="182" t="str">
        <f>IF(AB415="+","M","")</f>
        <v/>
      </c>
      <c r="I415" s="182" t="str">
        <f>IF(AA415="+","P","")</f>
        <v/>
      </c>
      <c r="J415" s="182" t="str">
        <f t="shared" si="75"/>
        <v/>
      </c>
      <c r="K415" s="182"/>
      <c r="L415" s="182"/>
      <c r="M415" s="718"/>
      <c r="N415" s="718"/>
      <c r="O415" s="718"/>
      <c r="P415" s="718"/>
      <c r="Q415" s="718"/>
      <c r="R415" s="718"/>
      <c r="S415" s="718"/>
      <c r="T415" s="718"/>
      <c r="U415" s="718"/>
      <c r="V415" s="718"/>
      <c r="W415" s="670"/>
      <c r="X415" s="670"/>
      <c r="Y415" s="670"/>
      <c r="Z415" s="670"/>
      <c r="AA415" s="670"/>
      <c r="AB415" s="670"/>
      <c r="AC415" s="670"/>
      <c r="AD415" s="670"/>
      <c r="AE415" s="671"/>
      <c r="AF415" s="111">
        <v>1</v>
      </c>
      <c r="AG415" s="501"/>
    </row>
    <row r="416" spans="1:33" ht="17.25" customHeight="1">
      <c r="A416" s="83">
        <f>ROW(416:416)-SUM(AF$1:AF416)</f>
        <v>397</v>
      </c>
      <c r="B416" s="231" t="s">
        <v>2927</v>
      </c>
      <c r="C416" s="231" t="str">
        <f t="shared" ref="C416:C421" si="81">IF(D416&lt;&gt;"",CONCATENATE(D416,E416,F416,G416,H416,I416,J416,K416,L416),"")</f>
        <v>1643AGNBL</v>
      </c>
      <c r="D416" s="188" t="s">
        <v>5753</v>
      </c>
      <c r="E416" s="184" t="s">
        <v>7161</v>
      </c>
      <c r="F416" s="185"/>
      <c r="G416" s="185"/>
      <c r="H416" s="185" t="str">
        <f t="shared" ref="H416:H421" si="82">IF(AB416="+","P","")</f>
        <v/>
      </c>
      <c r="I416" s="185"/>
      <c r="J416" s="185" t="str">
        <f t="shared" si="75"/>
        <v/>
      </c>
      <c r="K416" s="185"/>
      <c r="L416" s="185"/>
      <c r="M416" s="719" t="s">
        <v>7579</v>
      </c>
      <c r="N416" s="720"/>
      <c r="O416" s="720"/>
      <c r="P416" s="720"/>
      <c r="Q416" s="720"/>
      <c r="R416" s="720"/>
      <c r="S416" s="720"/>
      <c r="T416" s="720"/>
      <c r="U416" s="720"/>
      <c r="V416" s="721"/>
      <c r="W416" s="579"/>
      <c r="X416" s="638" t="s">
        <v>7327</v>
      </c>
      <c r="Y416" s="84" t="s">
        <v>4658</v>
      </c>
      <c r="Z416" s="84"/>
      <c r="AA416" s="84" t="s">
        <v>4658</v>
      </c>
      <c r="AB416" s="84"/>
      <c r="AC416" s="84" t="s">
        <v>4658</v>
      </c>
      <c r="AD416" s="639" t="s">
        <v>5754</v>
      </c>
      <c r="AE416" s="628">
        <f>INDEX([1]TDSheet!$AY$14:$AY$25000,MATCH($B416,[1]TDSheet!$B$14:$B$25000,0))</f>
        <v>3050</v>
      </c>
      <c r="AF416" s="111"/>
      <c r="AG416" s="501"/>
    </row>
    <row r="417" spans="1:33" ht="17.25" customHeight="1">
      <c r="A417" s="3">
        <f>ROW(417:417)-SUM(AF$1:AF417)</f>
        <v>398</v>
      </c>
      <c r="B417" s="174" t="s">
        <v>14965</v>
      </c>
      <c r="C417" s="174" t="str">
        <f t="shared" si="81"/>
        <v>AD50AGNBLV</v>
      </c>
      <c r="D417" s="447" t="s">
        <v>14966</v>
      </c>
      <c r="E417" s="387" t="s">
        <v>7161</v>
      </c>
      <c r="F417" s="388"/>
      <c r="G417" s="388"/>
      <c r="H417" s="388" t="str">
        <f t="shared" si="82"/>
        <v/>
      </c>
      <c r="I417" s="388"/>
      <c r="J417" s="388" t="str">
        <f t="shared" si="75"/>
        <v>V</v>
      </c>
      <c r="K417" s="388"/>
      <c r="L417" s="388"/>
      <c r="M417" s="715" t="s">
        <v>14967</v>
      </c>
      <c r="N417" s="716"/>
      <c r="O417" s="716"/>
      <c r="P417" s="716"/>
      <c r="Q417" s="716"/>
      <c r="R417" s="716"/>
      <c r="S417" s="716"/>
      <c r="T417" s="716"/>
      <c r="U417" s="716"/>
      <c r="V417" s="717"/>
      <c r="W417" s="119"/>
      <c r="X417" s="15" t="s">
        <v>14968</v>
      </c>
      <c r="Y417" s="6" t="s">
        <v>4658</v>
      </c>
      <c r="Z417" s="6" t="s">
        <v>4658</v>
      </c>
      <c r="AA417" s="6" t="s">
        <v>4658</v>
      </c>
      <c r="AB417" s="6"/>
      <c r="AC417" s="6" t="s">
        <v>4658</v>
      </c>
      <c r="AD417" s="23" t="s">
        <v>14969</v>
      </c>
      <c r="AE417" s="570">
        <f>INDEX([1]TDSheet!$AY$14:$AY$25000,MATCH($B417,[1]TDSheet!$B$14:$B$25000,0))</f>
        <v>4150</v>
      </c>
      <c r="AF417" s="111"/>
      <c r="AG417" s="501"/>
    </row>
    <row r="418" spans="1:33" ht="17.25" customHeight="1">
      <c r="A418" s="3">
        <f>ROW(418:418)-SUM(AF$1:AF418)</f>
        <v>399</v>
      </c>
      <c r="B418" s="174" t="s">
        <v>2928</v>
      </c>
      <c r="C418" s="174" t="str">
        <f t="shared" si="81"/>
        <v/>
      </c>
      <c r="D418" s="188"/>
      <c r="E418" s="184" t="s">
        <v>7161</v>
      </c>
      <c r="F418" s="185"/>
      <c r="G418" s="185"/>
      <c r="H418" s="185" t="str">
        <f t="shared" si="82"/>
        <v/>
      </c>
      <c r="I418" s="185"/>
      <c r="J418" s="185" t="str">
        <f t="shared" ref="J418:J425" si="83">IF(Z418="+","V","")</f>
        <v>V</v>
      </c>
      <c r="K418" s="185"/>
      <c r="L418" s="185"/>
      <c r="M418" s="715" t="s">
        <v>5254</v>
      </c>
      <c r="N418" s="716"/>
      <c r="O418" s="716"/>
      <c r="P418" s="716"/>
      <c r="Q418" s="716"/>
      <c r="R418" s="716"/>
      <c r="S418" s="716"/>
      <c r="T418" s="716"/>
      <c r="U418" s="716"/>
      <c r="V418" s="717"/>
      <c r="W418" s="119"/>
      <c r="X418" s="15" t="s">
        <v>4640</v>
      </c>
      <c r="Y418" s="6" t="s">
        <v>4658</v>
      </c>
      <c r="Z418" s="6" t="s">
        <v>4658</v>
      </c>
      <c r="AA418" s="6" t="s">
        <v>4658</v>
      </c>
      <c r="AB418" s="6"/>
      <c r="AC418" s="6" t="s">
        <v>4658</v>
      </c>
      <c r="AD418" s="23" t="s">
        <v>5255</v>
      </c>
      <c r="AE418" s="557">
        <f>INDEX([1]TDSheet!$AY$14:$AY$25000,MATCH($B418,[1]TDSheet!$B$14:$B$25000,0))</f>
        <v>3250</v>
      </c>
      <c r="AF418" s="111"/>
      <c r="AG418" s="501"/>
    </row>
    <row r="419" spans="1:33" ht="17.25" customHeight="1">
      <c r="A419" s="3">
        <f>ROW(419:419)-SUM(AF$1:AF419)</f>
        <v>400</v>
      </c>
      <c r="B419" s="174" t="s">
        <v>607</v>
      </c>
      <c r="C419" s="174" t="str">
        <f t="shared" si="81"/>
        <v/>
      </c>
      <c r="D419" s="188"/>
      <c r="E419" s="184" t="s">
        <v>7165</v>
      </c>
      <c r="F419" s="185"/>
      <c r="G419" s="185"/>
      <c r="H419" s="185" t="str">
        <f t="shared" si="82"/>
        <v/>
      </c>
      <c r="I419" s="185"/>
      <c r="J419" s="185" t="str">
        <f t="shared" si="83"/>
        <v>V</v>
      </c>
      <c r="K419" s="185"/>
      <c r="L419" s="185"/>
      <c r="M419" s="715" t="s">
        <v>608</v>
      </c>
      <c r="N419" s="716"/>
      <c r="O419" s="716"/>
      <c r="P419" s="716"/>
      <c r="Q419" s="716"/>
      <c r="R419" s="716"/>
      <c r="S419" s="716"/>
      <c r="T419" s="716"/>
      <c r="U419" s="716"/>
      <c r="V419" s="717"/>
      <c r="W419" s="119" t="s">
        <v>4377</v>
      </c>
      <c r="X419" s="15" t="s">
        <v>10920</v>
      </c>
      <c r="Y419" s="6" t="s">
        <v>4658</v>
      </c>
      <c r="Z419" s="6" t="s">
        <v>4658</v>
      </c>
      <c r="AA419" s="6" t="s">
        <v>4658</v>
      </c>
      <c r="AB419" s="6"/>
      <c r="AC419" s="6" t="s">
        <v>4658</v>
      </c>
      <c r="AD419" s="23" t="s">
        <v>4374</v>
      </c>
      <c r="AE419" s="557">
        <f>INDEX([1]TDSheet!$AY$14:$AY$25000,MATCH($B419,[1]TDSheet!$B$14:$B$25000,0))</f>
        <v>3500</v>
      </c>
      <c r="AF419" s="111"/>
      <c r="AG419" s="501"/>
    </row>
    <row r="420" spans="1:33" ht="17.25" customHeight="1">
      <c r="A420" s="3">
        <f>ROW(420:420)-SUM(AF$1:AF420)</f>
        <v>401</v>
      </c>
      <c r="B420" s="174" t="s">
        <v>4375</v>
      </c>
      <c r="C420" s="174" t="str">
        <f t="shared" si="81"/>
        <v/>
      </c>
      <c r="D420" s="188"/>
      <c r="E420" s="184" t="s">
        <v>7161</v>
      </c>
      <c r="F420" s="185"/>
      <c r="G420" s="185"/>
      <c r="H420" s="185" t="str">
        <f t="shared" si="82"/>
        <v/>
      </c>
      <c r="I420" s="185"/>
      <c r="J420" s="185" t="str">
        <f t="shared" si="83"/>
        <v>V</v>
      </c>
      <c r="K420" s="185"/>
      <c r="L420" s="185"/>
      <c r="M420" s="715" t="s">
        <v>4373</v>
      </c>
      <c r="N420" s="716"/>
      <c r="O420" s="716"/>
      <c r="P420" s="716"/>
      <c r="Q420" s="716"/>
      <c r="R420" s="716"/>
      <c r="S420" s="716"/>
      <c r="T420" s="716"/>
      <c r="U420" s="716"/>
      <c r="V420" s="717"/>
      <c r="W420" s="119" t="s">
        <v>4377</v>
      </c>
      <c r="X420" s="15" t="s">
        <v>10920</v>
      </c>
      <c r="Y420" s="6" t="s">
        <v>4658</v>
      </c>
      <c r="Z420" s="6" t="s">
        <v>4658</v>
      </c>
      <c r="AA420" s="6" t="s">
        <v>4658</v>
      </c>
      <c r="AB420" s="6"/>
      <c r="AC420" s="6" t="s">
        <v>4658</v>
      </c>
      <c r="AD420" s="23" t="s">
        <v>4374</v>
      </c>
      <c r="AE420" s="557">
        <f>INDEX([1]TDSheet!$AY$14:$AY$25000,MATCH($B420,[1]TDSheet!$B$14:$B$25000,0))</f>
        <v>3550</v>
      </c>
      <c r="AF420" s="111"/>
      <c r="AG420" s="501"/>
    </row>
    <row r="421" spans="1:33" ht="17.25" customHeight="1">
      <c r="A421" s="601">
        <f>ROW(421:421)-SUM(AF$1:AF421)</f>
        <v>402</v>
      </c>
      <c r="B421" s="602" t="s">
        <v>4376</v>
      </c>
      <c r="C421" s="602" t="str">
        <f t="shared" si="81"/>
        <v/>
      </c>
      <c r="D421" s="188"/>
      <c r="E421" s="184" t="s">
        <v>7161</v>
      </c>
      <c r="F421" s="185"/>
      <c r="G421" s="185"/>
      <c r="H421" s="185" t="str">
        <f t="shared" si="82"/>
        <v>P</v>
      </c>
      <c r="I421" s="185"/>
      <c r="J421" s="185" t="str">
        <f t="shared" si="83"/>
        <v>V</v>
      </c>
      <c r="K421" s="185"/>
      <c r="L421" s="185"/>
      <c r="M421" s="722" t="s">
        <v>4373</v>
      </c>
      <c r="N421" s="723"/>
      <c r="O421" s="723"/>
      <c r="P421" s="723"/>
      <c r="Q421" s="723"/>
      <c r="R421" s="723"/>
      <c r="S421" s="723"/>
      <c r="T421" s="723"/>
      <c r="U421" s="723"/>
      <c r="V421" s="724"/>
      <c r="W421" s="603" t="s">
        <v>4377</v>
      </c>
      <c r="X421" s="608" t="s">
        <v>10920</v>
      </c>
      <c r="Y421" s="605" t="s">
        <v>4658</v>
      </c>
      <c r="Z421" s="605" t="s">
        <v>4658</v>
      </c>
      <c r="AA421" s="605" t="s">
        <v>4658</v>
      </c>
      <c r="AB421" s="605" t="s">
        <v>4658</v>
      </c>
      <c r="AC421" s="605"/>
      <c r="AD421" s="609" t="s">
        <v>4374</v>
      </c>
      <c r="AE421" s="600">
        <f>INDEX([1]TDSheet!$AY$14:$AY$25000,MATCH($B421,[1]TDSheet!$B$14:$B$25000,0))</f>
        <v>3550</v>
      </c>
      <c r="AF421" s="111"/>
      <c r="AG421" s="501"/>
    </row>
    <row r="422" spans="1:33" ht="17.25" customHeight="1">
      <c r="A422" s="668" t="s">
        <v>7439</v>
      </c>
      <c r="B422" s="669"/>
      <c r="C422" s="669"/>
      <c r="D422" s="180"/>
      <c r="E422" s="181"/>
      <c r="F422" s="182"/>
      <c r="G422" s="182"/>
      <c r="H422" s="182" t="str">
        <f>IF(AB422="+","M","")</f>
        <v/>
      </c>
      <c r="I422" s="182" t="str">
        <f>IF(AA422="+","P","")</f>
        <v/>
      </c>
      <c r="J422" s="182" t="str">
        <f t="shared" si="83"/>
        <v/>
      </c>
      <c r="K422" s="182"/>
      <c r="L422" s="182"/>
      <c r="M422" s="718"/>
      <c r="N422" s="718"/>
      <c r="O422" s="718"/>
      <c r="P422" s="718"/>
      <c r="Q422" s="718"/>
      <c r="R422" s="718"/>
      <c r="S422" s="718"/>
      <c r="T422" s="718"/>
      <c r="U422" s="718"/>
      <c r="V422" s="718"/>
      <c r="W422" s="670"/>
      <c r="X422" s="670"/>
      <c r="Y422" s="670"/>
      <c r="Z422" s="670"/>
      <c r="AA422" s="670"/>
      <c r="AB422" s="670"/>
      <c r="AC422" s="670"/>
      <c r="AD422" s="670"/>
      <c r="AE422" s="671"/>
      <c r="AF422" s="111">
        <v>1</v>
      </c>
      <c r="AG422" s="501"/>
    </row>
    <row r="423" spans="1:33" ht="17.25" customHeight="1">
      <c r="A423" s="83">
        <f>ROW(423:423)-SUM(AF$1:AF423)</f>
        <v>403</v>
      </c>
      <c r="B423" s="231" t="s">
        <v>8269</v>
      </c>
      <c r="C423" s="231" t="str">
        <f>IF(D423&lt;&gt;"",CONCATENATE(D423,E423,F423,G423,H423,I423,J423,K423,L423),"")</f>
        <v/>
      </c>
      <c r="D423" s="188"/>
      <c r="E423" s="184" t="s">
        <v>7161</v>
      </c>
      <c r="F423" s="185"/>
      <c r="G423" s="185"/>
      <c r="H423" s="185" t="str">
        <f>IF(AB423="+","P","")</f>
        <v/>
      </c>
      <c r="I423" s="185"/>
      <c r="J423" s="185" t="str">
        <f>IF(Z423="+","V","")</f>
        <v>V</v>
      </c>
      <c r="K423" s="185"/>
      <c r="L423" s="185"/>
      <c r="M423" s="719" t="s">
        <v>8270</v>
      </c>
      <c r="N423" s="720"/>
      <c r="O423" s="720"/>
      <c r="P423" s="720"/>
      <c r="Q423" s="720"/>
      <c r="R423" s="720"/>
      <c r="S423" s="720"/>
      <c r="T423" s="720"/>
      <c r="U423" s="720"/>
      <c r="V423" s="721"/>
      <c r="W423" s="577" t="s">
        <v>7419</v>
      </c>
      <c r="X423" s="83" t="s">
        <v>8221</v>
      </c>
      <c r="Y423" s="58" t="s">
        <v>4658</v>
      </c>
      <c r="Z423" s="58" t="s">
        <v>4658</v>
      </c>
      <c r="AA423" s="58" t="s">
        <v>4658</v>
      </c>
      <c r="AB423" s="58"/>
      <c r="AC423" s="58" t="s">
        <v>4658</v>
      </c>
      <c r="AD423" s="248" t="s">
        <v>5538</v>
      </c>
      <c r="AE423" s="628">
        <f>INDEX([1]TDSheet!$AY$14:$AY$25000,MATCH($B423,[1]TDSheet!$B$14:$B$25000,0))</f>
        <v>3000</v>
      </c>
      <c r="AF423" s="111"/>
      <c r="AG423" s="501"/>
    </row>
    <row r="424" spans="1:33" ht="17.25" customHeight="1">
      <c r="A424" s="3">
        <f>ROW(424:424)-SUM(AF$1:AF424)</f>
        <v>404</v>
      </c>
      <c r="B424" s="174" t="s">
        <v>2929</v>
      </c>
      <c r="C424" s="174" t="str">
        <f>IF(D424&lt;&gt;"",CONCATENATE(D424,E424,F424,G424,H424,I424,J424,K424,L424),"")</f>
        <v/>
      </c>
      <c r="D424" s="190"/>
      <c r="E424" s="184" t="s">
        <v>7161</v>
      </c>
      <c r="F424" s="185"/>
      <c r="G424" s="185"/>
      <c r="H424" s="185" t="str">
        <f>IF(AB424="+","P","")</f>
        <v/>
      </c>
      <c r="I424" s="185"/>
      <c r="J424" s="185" t="str">
        <f t="shared" si="83"/>
        <v>V</v>
      </c>
      <c r="K424" s="185"/>
      <c r="L424" s="185"/>
      <c r="M424" s="715" t="s">
        <v>7418</v>
      </c>
      <c r="N424" s="716"/>
      <c r="O424" s="716"/>
      <c r="P424" s="716"/>
      <c r="Q424" s="716"/>
      <c r="R424" s="716"/>
      <c r="S424" s="716"/>
      <c r="T424" s="716"/>
      <c r="U424" s="716"/>
      <c r="V424" s="717"/>
      <c r="W424" s="119" t="s">
        <v>7419</v>
      </c>
      <c r="X424" s="3" t="s">
        <v>8221</v>
      </c>
      <c r="Y424" s="6" t="s">
        <v>4658</v>
      </c>
      <c r="Z424" s="6" t="s">
        <v>4658</v>
      </c>
      <c r="AA424" s="6" t="s">
        <v>4658</v>
      </c>
      <c r="AB424" s="6"/>
      <c r="AC424" s="6" t="s">
        <v>4658</v>
      </c>
      <c r="AD424" s="105" t="s">
        <v>5538</v>
      </c>
      <c r="AE424" s="557">
        <f>INDEX([1]TDSheet!$AY$14:$AY$25000,MATCH($B424,[1]TDSheet!$B$14:$B$25000,0))</f>
        <v>3050</v>
      </c>
      <c r="AF424" s="111"/>
      <c r="AG424" s="501"/>
    </row>
    <row r="425" spans="1:33" ht="17.25" customHeight="1">
      <c r="A425" s="3">
        <f>ROW(425:425)-SUM(AF$1:AF425)</f>
        <v>405</v>
      </c>
      <c r="B425" s="174" t="s">
        <v>14997</v>
      </c>
      <c r="C425" s="174" t="str">
        <f>IF(D425&lt;&gt;"",CONCATENATE(D425,E425,F425,G425,H425,I425,J425,K425,L425),"")</f>
        <v/>
      </c>
      <c r="D425" s="447"/>
      <c r="E425" s="387" t="s">
        <v>7161</v>
      </c>
      <c r="F425" s="388"/>
      <c r="G425" s="388"/>
      <c r="H425" s="388" t="str">
        <f>IF(AB425="+","P","")</f>
        <v/>
      </c>
      <c r="I425" s="388"/>
      <c r="J425" s="388" t="str">
        <f t="shared" si="83"/>
        <v/>
      </c>
      <c r="K425" s="388"/>
      <c r="L425" s="388"/>
      <c r="M425" s="715" t="s">
        <v>14999</v>
      </c>
      <c r="N425" s="716"/>
      <c r="O425" s="716"/>
      <c r="P425" s="716"/>
      <c r="Q425" s="716"/>
      <c r="R425" s="716"/>
      <c r="S425" s="716"/>
      <c r="T425" s="716"/>
      <c r="U425" s="716"/>
      <c r="V425" s="717"/>
      <c r="W425" s="119" t="s">
        <v>12294</v>
      </c>
      <c r="X425" s="3" t="s">
        <v>6444</v>
      </c>
      <c r="Y425" s="6" t="s">
        <v>4658</v>
      </c>
      <c r="Z425" s="6"/>
      <c r="AA425" s="6" t="s">
        <v>4658</v>
      </c>
      <c r="AB425" s="6"/>
      <c r="AC425" s="6" t="s">
        <v>4658</v>
      </c>
      <c r="AD425" s="105" t="s">
        <v>14998</v>
      </c>
      <c r="AE425" s="570">
        <f>INDEX([1]TDSheet!$AY$14:$AY$25000,MATCH($B425,[1]TDSheet!$B$14:$B$25000,0))</f>
        <v>3350</v>
      </c>
      <c r="AF425" s="111"/>
      <c r="AG425" s="501"/>
    </row>
    <row r="426" spans="1:33" ht="17.25" customHeight="1">
      <c r="A426" s="601">
        <f>ROW(426:426)-SUM(AF$1:AF426)</f>
        <v>406</v>
      </c>
      <c r="B426" s="602" t="s">
        <v>13530</v>
      </c>
      <c r="C426" s="602" t="str">
        <f>IF(D426&lt;&gt;"",CONCATENATE(D426,E426,F426,G426,H426,I426,J426,K426,L426),"")</f>
        <v/>
      </c>
      <c r="D426" s="447"/>
      <c r="E426" s="387" t="s">
        <v>7161</v>
      </c>
      <c r="F426" s="388"/>
      <c r="G426" s="388"/>
      <c r="H426" s="388" t="str">
        <f>IF(AB426="+","P","")</f>
        <v/>
      </c>
      <c r="I426" s="388"/>
      <c r="J426" s="388" t="str">
        <f t="shared" ref="J426" si="84">IF(Z426="+","V","")</f>
        <v>V</v>
      </c>
      <c r="K426" s="388"/>
      <c r="L426" s="388"/>
      <c r="M426" s="722" t="s">
        <v>13531</v>
      </c>
      <c r="N426" s="723"/>
      <c r="O426" s="723"/>
      <c r="P426" s="723"/>
      <c r="Q426" s="723"/>
      <c r="R426" s="723"/>
      <c r="S426" s="723"/>
      <c r="T426" s="723"/>
      <c r="U426" s="723"/>
      <c r="V426" s="724"/>
      <c r="W426" s="603"/>
      <c r="X426" s="601" t="s">
        <v>6215</v>
      </c>
      <c r="Y426" s="605" t="s">
        <v>4658</v>
      </c>
      <c r="Z426" s="605" t="s">
        <v>4658</v>
      </c>
      <c r="AA426" s="605" t="s">
        <v>4658</v>
      </c>
      <c r="AB426" s="605"/>
      <c r="AC426" s="605" t="s">
        <v>4658</v>
      </c>
      <c r="AD426" s="618" t="s">
        <v>13532</v>
      </c>
      <c r="AE426" s="600">
        <f>INDEX([1]TDSheet!$AY$14:$AY$25000,MATCH($B426,[1]TDSheet!$B$14:$B$25000,0))</f>
        <v>3150</v>
      </c>
      <c r="AF426" s="111"/>
      <c r="AG426" s="501"/>
    </row>
    <row r="427" spans="1:33" ht="17.25" customHeight="1">
      <c r="A427" s="668" t="s">
        <v>4760</v>
      </c>
      <c r="B427" s="669"/>
      <c r="C427" s="669"/>
      <c r="D427" s="180"/>
      <c r="E427" s="181"/>
      <c r="F427" s="182"/>
      <c r="G427" s="182"/>
      <c r="H427" s="182" t="str">
        <f>IF(AB427="+","M","")</f>
        <v/>
      </c>
      <c r="I427" s="182" t="str">
        <f>IF(AA427="+","P","")</f>
        <v/>
      </c>
      <c r="J427" s="182" t="str">
        <f t="shared" si="75"/>
        <v/>
      </c>
      <c r="K427" s="182"/>
      <c r="L427" s="182"/>
      <c r="M427" s="718"/>
      <c r="N427" s="718"/>
      <c r="O427" s="718"/>
      <c r="P427" s="718"/>
      <c r="Q427" s="718"/>
      <c r="R427" s="718"/>
      <c r="S427" s="718"/>
      <c r="T427" s="718"/>
      <c r="U427" s="718"/>
      <c r="V427" s="718"/>
      <c r="W427" s="670"/>
      <c r="X427" s="670"/>
      <c r="Y427" s="670"/>
      <c r="Z427" s="670"/>
      <c r="AA427" s="670"/>
      <c r="AB427" s="670"/>
      <c r="AC427" s="670"/>
      <c r="AD427" s="670"/>
      <c r="AE427" s="671"/>
      <c r="AF427" s="111">
        <v>1</v>
      </c>
      <c r="AG427" s="501"/>
    </row>
    <row r="428" spans="1:33" ht="17.25" customHeight="1">
      <c r="A428" s="83">
        <f>ROW(428:428)-SUM(AF$1:AF428)</f>
        <v>407</v>
      </c>
      <c r="B428" s="231" t="s">
        <v>9923</v>
      </c>
      <c r="C428" s="231" t="str">
        <f>IF(D428&lt;&gt;"",CONCATENATE(D428,E428,F428,G428,H428,I428,J428,K428,L428),"")</f>
        <v/>
      </c>
      <c r="D428" s="446"/>
      <c r="E428" s="387" t="s">
        <v>7161</v>
      </c>
      <c r="F428" s="388"/>
      <c r="G428" s="388"/>
      <c r="H428" s="388" t="str">
        <f>IF(AB428="+","P","")</f>
        <v/>
      </c>
      <c r="I428" s="388"/>
      <c r="J428" s="388" t="str">
        <f>IF(Z428="+","V","")</f>
        <v/>
      </c>
      <c r="K428" s="388"/>
      <c r="L428" s="388"/>
      <c r="M428" s="719" t="s">
        <v>9924</v>
      </c>
      <c r="N428" s="720"/>
      <c r="O428" s="720"/>
      <c r="P428" s="720"/>
      <c r="Q428" s="720"/>
      <c r="R428" s="720"/>
      <c r="S428" s="720"/>
      <c r="T428" s="720"/>
      <c r="U428" s="720"/>
      <c r="V428" s="721"/>
      <c r="W428" s="577"/>
      <c r="X428" s="83" t="s">
        <v>9925</v>
      </c>
      <c r="Y428" s="58" t="s">
        <v>4658</v>
      </c>
      <c r="Z428" s="58"/>
      <c r="AA428" s="58" t="s">
        <v>4658</v>
      </c>
      <c r="AB428" s="58"/>
      <c r="AC428" s="58" t="s">
        <v>4658</v>
      </c>
      <c r="AD428" s="248" t="s">
        <v>9926</v>
      </c>
      <c r="AE428" s="628">
        <f>INDEX([1]TDSheet!$AY$14:$AY$25000,MATCH($B428,[1]TDSheet!$B$14:$B$25000,0))</f>
        <v>2750</v>
      </c>
      <c r="AF428" s="111"/>
      <c r="AG428" s="501"/>
    </row>
    <row r="429" spans="1:33" ht="17.25" customHeight="1">
      <c r="A429" s="3">
        <f>ROW(429:429)-SUM(AF$1:AF429)</f>
        <v>408</v>
      </c>
      <c r="B429" s="174" t="s">
        <v>8758</v>
      </c>
      <c r="C429" s="174" t="str">
        <f>IF(D429&lt;&gt;"",CONCATENATE(D429,E429,F429,G429,H429,I429,J429,K429,L429),"")</f>
        <v>3366AGNBL</v>
      </c>
      <c r="D429" s="187" t="s">
        <v>8759</v>
      </c>
      <c r="E429" s="184" t="s">
        <v>7161</v>
      </c>
      <c r="F429" s="185"/>
      <c r="G429" s="185"/>
      <c r="H429" s="185" t="str">
        <f>IF(AB429="+","P","")</f>
        <v/>
      </c>
      <c r="I429" s="185"/>
      <c r="J429" s="185" t="str">
        <f>IF(Z429="+","V","")</f>
        <v/>
      </c>
      <c r="K429" s="185"/>
      <c r="L429" s="185"/>
      <c r="M429" s="715" t="s">
        <v>8760</v>
      </c>
      <c r="N429" s="716"/>
      <c r="O429" s="716"/>
      <c r="P429" s="716"/>
      <c r="Q429" s="716"/>
      <c r="R429" s="716"/>
      <c r="S429" s="716"/>
      <c r="T429" s="716"/>
      <c r="U429" s="716"/>
      <c r="V429" s="717"/>
      <c r="W429" s="119"/>
      <c r="X429" s="3" t="s">
        <v>4678</v>
      </c>
      <c r="Y429" s="6" t="s">
        <v>4658</v>
      </c>
      <c r="Z429" s="6"/>
      <c r="AA429" s="6" t="s">
        <v>4658</v>
      </c>
      <c r="AB429" s="6"/>
      <c r="AC429" s="6" t="s">
        <v>4658</v>
      </c>
      <c r="AD429" s="105" t="s">
        <v>8761</v>
      </c>
      <c r="AE429" s="557">
        <f>INDEX([1]TDSheet!$AY$14:$AY$25000,MATCH($B429,[1]TDSheet!$B$14:$B$25000,0))</f>
        <v>3250</v>
      </c>
      <c r="AF429" s="111"/>
      <c r="AG429" s="501"/>
    </row>
    <row r="430" spans="1:33" ht="17.25" customHeight="1">
      <c r="A430" s="3">
        <f>ROW(430:430)-SUM(AF$1:AF430)</f>
        <v>409</v>
      </c>
      <c r="B430" s="174" t="s">
        <v>2930</v>
      </c>
      <c r="C430" s="174" t="str">
        <f t="shared" ref="C430:C454" si="85">IF(D430&lt;&gt;"",CONCATENATE(D430,E430,F430,G430,H430,I430,J430,K430,L430),"")</f>
        <v>3349AGNBL</v>
      </c>
      <c r="D430" s="187" t="s">
        <v>7580</v>
      </c>
      <c r="E430" s="184" t="s">
        <v>7161</v>
      </c>
      <c r="F430" s="185"/>
      <c r="G430" s="185"/>
      <c r="H430" s="185" t="str">
        <f t="shared" ref="H430:H454" si="86">IF(AB430="+","P","")</f>
        <v/>
      </c>
      <c r="I430" s="185"/>
      <c r="J430" s="185" t="str">
        <f t="shared" si="75"/>
        <v/>
      </c>
      <c r="K430" s="185"/>
      <c r="L430" s="185"/>
      <c r="M430" s="715" t="s">
        <v>7581</v>
      </c>
      <c r="N430" s="716"/>
      <c r="O430" s="716"/>
      <c r="P430" s="716"/>
      <c r="Q430" s="716"/>
      <c r="R430" s="716"/>
      <c r="S430" s="716"/>
      <c r="T430" s="716"/>
      <c r="U430" s="716"/>
      <c r="V430" s="717"/>
      <c r="W430" s="119"/>
      <c r="X430" s="3" t="s">
        <v>6063</v>
      </c>
      <c r="Y430" s="6" t="s">
        <v>4658</v>
      </c>
      <c r="Z430" s="6"/>
      <c r="AA430" s="6"/>
      <c r="AB430" s="6"/>
      <c r="AC430" s="6" t="s">
        <v>4658</v>
      </c>
      <c r="AD430" s="105" t="s">
        <v>5755</v>
      </c>
      <c r="AE430" s="557">
        <f>INDEX([1]TDSheet!$AY$14:$AY$25000,MATCH($B430,[1]TDSheet!$B$14:$B$25000,0))</f>
        <v>3050</v>
      </c>
      <c r="AF430" s="111"/>
      <c r="AG430" s="501"/>
    </row>
    <row r="431" spans="1:33" s="62" customFormat="1" ht="17.25" customHeight="1">
      <c r="A431" s="3">
        <f>ROW(431:431)-SUM(AF$1:AF431)</f>
        <v>410</v>
      </c>
      <c r="B431" s="174" t="s">
        <v>2931</v>
      </c>
      <c r="C431" s="174" t="str">
        <f t="shared" si="85"/>
        <v>3348AGNBL</v>
      </c>
      <c r="D431" s="191" t="s">
        <v>5756</v>
      </c>
      <c r="E431" s="184" t="s">
        <v>7161</v>
      </c>
      <c r="F431" s="185"/>
      <c r="G431" s="185"/>
      <c r="H431" s="185" t="str">
        <f t="shared" si="86"/>
        <v/>
      </c>
      <c r="I431" s="185"/>
      <c r="J431" s="185" t="str">
        <f t="shared" si="75"/>
        <v/>
      </c>
      <c r="K431" s="185"/>
      <c r="L431" s="185"/>
      <c r="M431" s="715" t="s">
        <v>7582</v>
      </c>
      <c r="N431" s="716"/>
      <c r="O431" s="716"/>
      <c r="P431" s="716"/>
      <c r="Q431" s="716"/>
      <c r="R431" s="716"/>
      <c r="S431" s="716"/>
      <c r="T431" s="716"/>
      <c r="U431" s="716"/>
      <c r="V431" s="717"/>
      <c r="W431" s="119"/>
      <c r="X431" s="4" t="s">
        <v>5874</v>
      </c>
      <c r="Y431" s="6" t="s">
        <v>4658</v>
      </c>
      <c r="Z431" s="6"/>
      <c r="AA431" s="6" t="s">
        <v>4658</v>
      </c>
      <c r="AB431" s="48"/>
      <c r="AC431" s="6" t="s">
        <v>4658</v>
      </c>
      <c r="AD431" s="71" t="s">
        <v>5757</v>
      </c>
      <c r="AE431" s="557">
        <f>INDEX([1]TDSheet!$AY$14:$AY$25000,MATCH($B431,[1]TDSheet!$B$14:$B$25000,0))</f>
        <v>3050</v>
      </c>
      <c r="AF431" s="113"/>
      <c r="AG431" s="501"/>
    </row>
    <row r="432" spans="1:33" ht="17.25" customHeight="1">
      <c r="A432" s="3">
        <f>ROW(432:432)-SUM(AF$1:AF432)</f>
        <v>411</v>
      </c>
      <c r="B432" s="174" t="s">
        <v>2932</v>
      </c>
      <c r="C432" s="174" t="str">
        <f t="shared" si="85"/>
        <v>3354AGNBL</v>
      </c>
      <c r="D432" s="188" t="s">
        <v>5758</v>
      </c>
      <c r="E432" s="184" t="s">
        <v>7161</v>
      </c>
      <c r="F432" s="185"/>
      <c r="G432" s="185"/>
      <c r="H432" s="185" t="str">
        <f t="shared" si="86"/>
        <v/>
      </c>
      <c r="I432" s="185"/>
      <c r="J432" s="185" t="str">
        <f t="shared" si="75"/>
        <v/>
      </c>
      <c r="K432" s="185"/>
      <c r="L432" s="185"/>
      <c r="M432" s="715" t="s">
        <v>10921</v>
      </c>
      <c r="N432" s="716"/>
      <c r="O432" s="716"/>
      <c r="P432" s="716"/>
      <c r="Q432" s="716"/>
      <c r="R432" s="716"/>
      <c r="S432" s="716"/>
      <c r="T432" s="716"/>
      <c r="U432" s="716"/>
      <c r="V432" s="717"/>
      <c r="W432" s="119"/>
      <c r="X432" s="15" t="s">
        <v>10923</v>
      </c>
      <c r="Y432" s="6" t="s">
        <v>4658</v>
      </c>
      <c r="Z432" s="6"/>
      <c r="AA432" s="22" t="s">
        <v>4658</v>
      </c>
      <c r="AB432" s="456"/>
      <c r="AC432" s="119" t="s">
        <v>4658</v>
      </c>
      <c r="AD432" s="23" t="s">
        <v>5759</v>
      </c>
      <c r="AE432" s="557">
        <f>INDEX([1]TDSheet!$AY$14:$AY$25000,MATCH($B432,[1]TDSheet!$B$14:$B$25000,0))</f>
        <v>3050</v>
      </c>
      <c r="AF432" s="111"/>
      <c r="AG432" s="501"/>
    </row>
    <row r="433" spans="1:33" ht="17.25" customHeight="1">
      <c r="A433" s="3">
        <f>ROW(433:433)-SUM(AF$1:AF433)</f>
        <v>412</v>
      </c>
      <c r="B433" s="174" t="s">
        <v>9206</v>
      </c>
      <c r="C433" s="174" t="str">
        <f>IF(D433&lt;&gt;"",CONCATENATE(D433,E433,F433,G433,H433,I433,J433,K433,L433),"")</f>
        <v>3354AGNBLZ</v>
      </c>
      <c r="D433" s="188" t="s">
        <v>5758</v>
      </c>
      <c r="E433" s="184" t="s">
        <v>7161</v>
      </c>
      <c r="F433" s="185"/>
      <c r="G433" s="185"/>
      <c r="H433" s="185" t="str">
        <f>IF(AB433="+","P","")</f>
        <v/>
      </c>
      <c r="I433" s="185"/>
      <c r="J433" s="185" t="str">
        <f>IF(Z433="+","V","")</f>
        <v/>
      </c>
      <c r="K433" s="185" t="s">
        <v>5835</v>
      </c>
      <c r="L433" s="185"/>
      <c r="M433" s="715" t="s">
        <v>10922</v>
      </c>
      <c r="N433" s="716"/>
      <c r="O433" s="716"/>
      <c r="P433" s="716"/>
      <c r="Q433" s="716"/>
      <c r="R433" s="716"/>
      <c r="S433" s="716"/>
      <c r="T433" s="716"/>
      <c r="U433" s="716"/>
      <c r="V433" s="717"/>
      <c r="W433" s="119"/>
      <c r="X433" s="15" t="s">
        <v>10923</v>
      </c>
      <c r="Y433" s="6" t="s">
        <v>4658</v>
      </c>
      <c r="Z433" s="6"/>
      <c r="AA433" s="22" t="s">
        <v>4658</v>
      </c>
      <c r="AB433" s="456"/>
      <c r="AC433" s="119" t="s">
        <v>4658</v>
      </c>
      <c r="AD433" s="23" t="s">
        <v>5759</v>
      </c>
      <c r="AE433" s="557">
        <f>INDEX([1]TDSheet!$AY$14:$AY$25000,MATCH($B433,[1]TDSheet!$B$14:$B$25000,0))</f>
        <v>3900</v>
      </c>
      <c r="AF433" s="111"/>
      <c r="AG433" s="501"/>
    </row>
    <row r="434" spans="1:33" ht="17.25" customHeight="1">
      <c r="A434" s="3">
        <f>ROW(434:434)-SUM(AF$1:AF434)</f>
        <v>413</v>
      </c>
      <c r="B434" s="174" t="s">
        <v>2933</v>
      </c>
      <c r="C434" s="174" t="str">
        <f t="shared" si="85"/>
        <v>3369AGNBLV</v>
      </c>
      <c r="D434" s="188" t="s">
        <v>7396</v>
      </c>
      <c r="E434" s="184" t="s">
        <v>7161</v>
      </c>
      <c r="F434" s="185"/>
      <c r="G434" s="185"/>
      <c r="H434" s="185" t="str">
        <f t="shared" si="86"/>
        <v/>
      </c>
      <c r="I434" s="185"/>
      <c r="J434" s="185" t="str">
        <f t="shared" si="75"/>
        <v>V</v>
      </c>
      <c r="K434" s="185"/>
      <c r="L434" s="185"/>
      <c r="M434" s="715" t="s">
        <v>7397</v>
      </c>
      <c r="N434" s="716"/>
      <c r="O434" s="716"/>
      <c r="P434" s="716"/>
      <c r="Q434" s="716"/>
      <c r="R434" s="716"/>
      <c r="S434" s="716"/>
      <c r="T434" s="716"/>
      <c r="U434" s="716"/>
      <c r="V434" s="717"/>
      <c r="W434" s="119"/>
      <c r="X434" s="15" t="s">
        <v>5653</v>
      </c>
      <c r="Y434" s="6" t="s">
        <v>4658</v>
      </c>
      <c r="Z434" s="6" t="s">
        <v>4658</v>
      </c>
      <c r="AA434" s="22" t="s">
        <v>4658</v>
      </c>
      <c r="AB434" s="456"/>
      <c r="AC434" s="119" t="s">
        <v>4658</v>
      </c>
      <c r="AD434" s="23" t="s">
        <v>6492</v>
      </c>
      <c r="AE434" s="557">
        <f>INDEX([1]TDSheet!$AY$14:$AY$25000,MATCH($B434,[1]TDSheet!$B$14:$B$25000,0))</f>
        <v>3050</v>
      </c>
      <c r="AF434" s="111"/>
      <c r="AG434" s="501"/>
    </row>
    <row r="435" spans="1:33" ht="17.25" customHeight="1">
      <c r="A435" s="3">
        <f>ROW(435:435)-SUM(AF$1:AF435)</f>
        <v>414</v>
      </c>
      <c r="B435" s="174" t="s">
        <v>2934</v>
      </c>
      <c r="C435" s="174" t="str">
        <f t="shared" si="85"/>
        <v>3735AGNBL</v>
      </c>
      <c r="D435" s="187" t="s">
        <v>5760</v>
      </c>
      <c r="E435" s="184" t="s">
        <v>7161</v>
      </c>
      <c r="F435" s="185"/>
      <c r="G435" s="185"/>
      <c r="H435" s="185" t="str">
        <f t="shared" si="86"/>
        <v/>
      </c>
      <c r="I435" s="185"/>
      <c r="J435" s="185" t="str">
        <f t="shared" si="75"/>
        <v/>
      </c>
      <c r="K435" s="185"/>
      <c r="L435" s="185"/>
      <c r="M435" s="715" t="s">
        <v>7583</v>
      </c>
      <c r="N435" s="716"/>
      <c r="O435" s="716"/>
      <c r="P435" s="716"/>
      <c r="Q435" s="716"/>
      <c r="R435" s="716"/>
      <c r="S435" s="716"/>
      <c r="T435" s="716"/>
      <c r="U435" s="716"/>
      <c r="V435" s="717"/>
      <c r="W435" s="119"/>
      <c r="X435" s="3" t="s">
        <v>6172</v>
      </c>
      <c r="Y435" s="6" t="s">
        <v>4658</v>
      </c>
      <c r="Z435" s="6"/>
      <c r="AA435" s="6"/>
      <c r="AB435" s="58"/>
      <c r="AC435" s="6" t="s">
        <v>4658</v>
      </c>
      <c r="AD435" s="105" t="s">
        <v>5761</v>
      </c>
      <c r="AE435" s="557">
        <f>INDEX([1]TDSheet!$AY$14:$AY$25000,MATCH($B435,[1]TDSheet!$B$14:$B$25000,0))</f>
        <v>3350</v>
      </c>
      <c r="AF435" s="111"/>
      <c r="AG435" s="501"/>
    </row>
    <row r="436" spans="1:33" ht="17.25" customHeight="1">
      <c r="A436" s="3">
        <f>ROW(436:436)-SUM(AF$1:AF436)</f>
        <v>415</v>
      </c>
      <c r="B436" s="174" t="s">
        <v>2935</v>
      </c>
      <c r="C436" s="174" t="str">
        <f t="shared" si="85"/>
        <v>3735AGNBLZ</v>
      </c>
      <c r="D436" s="187" t="s">
        <v>5760</v>
      </c>
      <c r="E436" s="184" t="s">
        <v>7161</v>
      </c>
      <c r="F436" s="185"/>
      <c r="G436" s="185"/>
      <c r="H436" s="185" t="str">
        <f t="shared" si="86"/>
        <v/>
      </c>
      <c r="I436" s="185"/>
      <c r="J436" s="185" t="str">
        <f t="shared" si="75"/>
        <v/>
      </c>
      <c r="K436" s="185" t="s">
        <v>5835</v>
      </c>
      <c r="L436" s="185"/>
      <c r="M436" s="715" t="s">
        <v>5024</v>
      </c>
      <c r="N436" s="716"/>
      <c r="O436" s="716"/>
      <c r="P436" s="716"/>
      <c r="Q436" s="716"/>
      <c r="R436" s="716"/>
      <c r="S436" s="716"/>
      <c r="T436" s="716"/>
      <c r="U436" s="716"/>
      <c r="V436" s="717"/>
      <c r="W436" s="119"/>
      <c r="X436" s="3" t="s">
        <v>6172</v>
      </c>
      <c r="Y436" s="6" t="s">
        <v>4658</v>
      </c>
      <c r="Z436" s="6"/>
      <c r="AA436" s="6"/>
      <c r="AB436" s="6"/>
      <c r="AC436" s="6" t="s">
        <v>4658</v>
      </c>
      <c r="AD436" s="105" t="s">
        <v>5761</v>
      </c>
      <c r="AE436" s="557">
        <f>INDEX([1]TDSheet!$AY$14:$AY$25000,MATCH($B436,[1]TDSheet!$B$14:$B$25000,0))</f>
        <v>4650</v>
      </c>
      <c r="AF436" s="111"/>
      <c r="AG436" s="501"/>
    </row>
    <row r="437" spans="1:33" ht="17.25" customHeight="1">
      <c r="A437" s="3">
        <f>ROW(437:437)-SUM(AF$1:AF437)</f>
        <v>416</v>
      </c>
      <c r="B437" s="174" t="s">
        <v>2936</v>
      </c>
      <c r="C437" s="174" t="str">
        <f t="shared" si="85"/>
        <v>3750AGNBL</v>
      </c>
      <c r="D437" s="187" t="s">
        <v>6662</v>
      </c>
      <c r="E437" s="184" t="s">
        <v>7161</v>
      </c>
      <c r="F437" s="185"/>
      <c r="G437" s="185"/>
      <c r="H437" s="185" t="str">
        <f t="shared" si="86"/>
        <v/>
      </c>
      <c r="I437" s="185"/>
      <c r="J437" s="185" t="str">
        <f t="shared" si="75"/>
        <v/>
      </c>
      <c r="K437" s="185"/>
      <c r="L437" s="185"/>
      <c r="M437" s="715" t="s">
        <v>7584</v>
      </c>
      <c r="N437" s="716"/>
      <c r="O437" s="716"/>
      <c r="P437" s="716"/>
      <c r="Q437" s="716"/>
      <c r="R437" s="716"/>
      <c r="S437" s="716"/>
      <c r="T437" s="716"/>
      <c r="U437" s="716"/>
      <c r="V437" s="717"/>
      <c r="W437" s="119"/>
      <c r="X437" s="3" t="s">
        <v>4688</v>
      </c>
      <c r="Y437" s="6" t="s">
        <v>4658</v>
      </c>
      <c r="Z437" s="6"/>
      <c r="AA437" s="6"/>
      <c r="AB437" s="6"/>
      <c r="AC437" s="6" t="s">
        <v>4658</v>
      </c>
      <c r="AD437" s="105" t="s">
        <v>5762</v>
      </c>
      <c r="AE437" s="557">
        <f>INDEX([1]TDSheet!$AY$14:$AY$25000,MATCH($B437,[1]TDSheet!$B$14:$B$25000,0))</f>
        <v>3450</v>
      </c>
      <c r="AF437" s="111"/>
      <c r="AG437" s="501"/>
    </row>
    <row r="438" spans="1:33" ht="17.25" customHeight="1">
      <c r="A438" s="3">
        <f>ROW(438:438)-SUM(AF$1:AF438)</f>
        <v>417</v>
      </c>
      <c r="B438" s="174" t="s">
        <v>8665</v>
      </c>
      <c r="C438" s="174" t="str">
        <f>IF(D438&lt;&gt;"",CONCATENATE(D438,E438,F438,G438,H438,I438,J438,K438,L438),"")</f>
        <v>3750AGNBLP</v>
      </c>
      <c r="D438" s="187" t="s">
        <v>6662</v>
      </c>
      <c r="E438" s="184" t="s">
        <v>7161</v>
      </c>
      <c r="F438" s="185"/>
      <c r="G438" s="185"/>
      <c r="H438" s="185" t="str">
        <f>IF(AB438="+","P","")</f>
        <v>P</v>
      </c>
      <c r="I438" s="185"/>
      <c r="J438" s="185" t="str">
        <f>IF(Z438="+","V","")</f>
        <v/>
      </c>
      <c r="K438" s="185"/>
      <c r="L438" s="185"/>
      <c r="M438" s="715" t="s">
        <v>7584</v>
      </c>
      <c r="N438" s="716"/>
      <c r="O438" s="716"/>
      <c r="P438" s="716"/>
      <c r="Q438" s="716"/>
      <c r="R438" s="716"/>
      <c r="S438" s="716"/>
      <c r="T438" s="716"/>
      <c r="U438" s="716"/>
      <c r="V438" s="717"/>
      <c r="W438" s="119"/>
      <c r="X438" s="3" t="s">
        <v>4688</v>
      </c>
      <c r="Y438" s="6" t="s">
        <v>4658</v>
      </c>
      <c r="Z438" s="6"/>
      <c r="AA438" s="6"/>
      <c r="AB438" s="6" t="s">
        <v>4658</v>
      </c>
      <c r="AC438" s="6"/>
      <c r="AD438" s="105" t="s">
        <v>5762</v>
      </c>
      <c r="AE438" s="557">
        <f>INDEX([1]TDSheet!$AY$14:$AY$25000,MATCH($B438,[1]TDSheet!$B$14:$B$25000,0))</f>
        <v>3450</v>
      </c>
      <c r="AF438" s="111"/>
      <c r="AG438" s="501"/>
    </row>
    <row r="439" spans="1:33" ht="17.25" customHeight="1">
      <c r="A439" s="3">
        <f>ROW(439:439)-SUM(AF$1:AF439)</f>
        <v>418</v>
      </c>
      <c r="B439" s="174" t="s">
        <v>2937</v>
      </c>
      <c r="C439" s="174" t="str">
        <f t="shared" si="85"/>
        <v>3750AGNBLZ</v>
      </c>
      <c r="D439" s="187" t="s">
        <v>6662</v>
      </c>
      <c r="E439" s="184" t="s">
        <v>7161</v>
      </c>
      <c r="F439" s="185"/>
      <c r="G439" s="185"/>
      <c r="H439" s="185" t="str">
        <f t="shared" si="86"/>
        <v/>
      </c>
      <c r="I439" s="185"/>
      <c r="J439" s="185" t="str">
        <f t="shared" si="75"/>
        <v/>
      </c>
      <c r="K439" s="185" t="s">
        <v>5835</v>
      </c>
      <c r="L439" s="185"/>
      <c r="M439" s="715" t="s">
        <v>7145</v>
      </c>
      <c r="N439" s="716"/>
      <c r="O439" s="716"/>
      <c r="P439" s="716"/>
      <c r="Q439" s="716"/>
      <c r="R439" s="716"/>
      <c r="S439" s="716"/>
      <c r="T439" s="716"/>
      <c r="U439" s="716"/>
      <c r="V439" s="717"/>
      <c r="W439" s="119"/>
      <c r="X439" s="3" t="s">
        <v>4688</v>
      </c>
      <c r="Y439" s="6" t="s">
        <v>4658</v>
      </c>
      <c r="Z439" s="6"/>
      <c r="AA439" s="6"/>
      <c r="AB439" s="6"/>
      <c r="AC439" s="6" t="s">
        <v>4658</v>
      </c>
      <c r="AD439" s="105" t="s">
        <v>5762</v>
      </c>
      <c r="AE439" s="557">
        <f>INDEX([1]TDSheet!$AY$14:$AY$25000,MATCH($B439,[1]TDSheet!$B$14:$B$25000,0))</f>
        <v>4750</v>
      </c>
      <c r="AF439" s="111"/>
      <c r="AG439" s="501"/>
    </row>
    <row r="440" spans="1:33" ht="17.25" customHeight="1">
      <c r="A440" s="3">
        <f>ROW(440:440)-SUM(AF$1:AF440)</f>
        <v>419</v>
      </c>
      <c r="B440" s="174" t="s">
        <v>8837</v>
      </c>
      <c r="C440" s="174" t="str">
        <f>IF(D440&lt;&gt;"",CONCATENATE(D440,E440,F440,G440,H440,I440,J440,K440,L440),"")</f>
        <v>3750AGNBLPZ</v>
      </c>
      <c r="D440" s="187" t="s">
        <v>6662</v>
      </c>
      <c r="E440" s="184" t="s">
        <v>7161</v>
      </c>
      <c r="F440" s="185"/>
      <c r="G440" s="185"/>
      <c r="H440" s="185" t="str">
        <f>IF(AB440="+","P","")</f>
        <v>P</v>
      </c>
      <c r="I440" s="185"/>
      <c r="J440" s="185" t="str">
        <f>IF(Z440="+","V","")</f>
        <v/>
      </c>
      <c r="K440" s="185" t="s">
        <v>5835</v>
      </c>
      <c r="L440" s="185"/>
      <c r="M440" s="715" t="s">
        <v>7145</v>
      </c>
      <c r="N440" s="716"/>
      <c r="O440" s="716"/>
      <c r="P440" s="716"/>
      <c r="Q440" s="716"/>
      <c r="R440" s="716"/>
      <c r="S440" s="716"/>
      <c r="T440" s="716"/>
      <c r="U440" s="716"/>
      <c r="V440" s="717"/>
      <c r="W440" s="119"/>
      <c r="X440" s="3" t="s">
        <v>4688</v>
      </c>
      <c r="Y440" s="6" t="s">
        <v>4658</v>
      </c>
      <c r="Z440" s="6"/>
      <c r="AA440" s="6"/>
      <c r="AB440" s="6" t="s">
        <v>4658</v>
      </c>
      <c r="AC440" s="6"/>
      <c r="AD440" s="105" t="s">
        <v>5762</v>
      </c>
      <c r="AE440" s="557">
        <f>INDEX([1]TDSheet!$AY$14:$AY$25000,MATCH($B440,[1]TDSheet!$B$14:$B$25000,0))</f>
        <v>4650</v>
      </c>
      <c r="AF440" s="111"/>
      <c r="AG440" s="501"/>
    </row>
    <row r="441" spans="1:33" ht="17.25" customHeight="1">
      <c r="A441" s="3">
        <f>ROW(441:441)-SUM(AF$1:AF441)</f>
        <v>420</v>
      </c>
      <c r="B441" s="174" t="s">
        <v>8479</v>
      </c>
      <c r="C441" s="174" t="str">
        <f>IF(D441&lt;&gt;"",CONCATENATE(D441,E441,F441,G441,H441,I441,J441,K441,L441),"")</f>
        <v>3750AGNBL</v>
      </c>
      <c r="D441" s="187" t="s">
        <v>6662</v>
      </c>
      <c r="E441" s="184" t="s">
        <v>7161</v>
      </c>
      <c r="F441" s="185"/>
      <c r="G441" s="185"/>
      <c r="H441" s="185" t="str">
        <f>IF(AB441="+","P","")</f>
        <v/>
      </c>
      <c r="I441" s="185"/>
      <c r="J441" s="185" t="str">
        <f>IF(Z441="+","V","")</f>
        <v/>
      </c>
      <c r="K441" s="185"/>
      <c r="L441" s="185"/>
      <c r="M441" s="715" t="s">
        <v>8478</v>
      </c>
      <c r="N441" s="716"/>
      <c r="O441" s="716"/>
      <c r="P441" s="716"/>
      <c r="Q441" s="716"/>
      <c r="R441" s="716"/>
      <c r="S441" s="716"/>
      <c r="T441" s="716"/>
      <c r="U441" s="716"/>
      <c r="V441" s="717"/>
      <c r="W441" s="119"/>
      <c r="X441" s="3" t="s">
        <v>8274</v>
      </c>
      <c r="Y441" s="6" t="s">
        <v>4658</v>
      </c>
      <c r="Z441" s="6"/>
      <c r="AA441" s="6"/>
      <c r="AB441" s="6"/>
      <c r="AC441" s="6" t="s">
        <v>4658</v>
      </c>
      <c r="AD441" s="105" t="s">
        <v>5762</v>
      </c>
      <c r="AE441" s="557">
        <f>INDEX([1]TDSheet!$AY$14:$AY$25000,MATCH($B441,[1]TDSheet!$B$14:$B$25000,0))</f>
        <v>3450</v>
      </c>
      <c r="AF441" s="111"/>
      <c r="AG441" s="501"/>
    </row>
    <row r="442" spans="1:33" ht="17.25" customHeight="1">
      <c r="A442" s="3">
        <f>ROW(442:442)-SUM(AF$1:AF442)</f>
        <v>421</v>
      </c>
      <c r="B442" s="174" t="s">
        <v>2938</v>
      </c>
      <c r="C442" s="174" t="str">
        <f t="shared" si="85"/>
        <v>3362AGNBL</v>
      </c>
      <c r="D442" s="187" t="s">
        <v>5763</v>
      </c>
      <c r="E442" s="184" t="s">
        <v>7161</v>
      </c>
      <c r="F442" s="185"/>
      <c r="G442" s="185"/>
      <c r="H442" s="185" t="str">
        <f t="shared" si="86"/>
        <v/>
      </c>
      <c r="I442" s="185"/>
      <c r="J442" s="185" t="str">
        <f t="shared" si="75"/>
        <v/>
      </c>
      <c r="K442" s="185"/>
      <c r="L442" s="185"/>
      <c r="M442" s="715" t="s">
        <v>5015</v>
      </c>
      <c r="N442" s="716"/>
      <c r="O442" s="716"/>
      <c r="P442" s="716"/>
      <c r="Q442" s="716"/>
      <c r="R442" s="716"/>
      <c r="S442" s="716"/>
      <c r="T442" s="716"/>
      <c r="U442" s="716"/>
      <c r="V442" s="717"/>
      <c r="W442" s="119"/>
      <c r="X442" s="3" t="s">
        <v>6142</v>
      </c>
      <c r="Y442" s="6" t="s">
        <v>4658</v>
      </c>
      <c r="Z442" s="6"/>
      <c r="AA442" s="6"/>
      <c r="AB442" s="6"/>
      <c r="AC442" s="6" t="s">
        <v>4658</v>
      </c>
      <c r="AD442" s="105" t="s">
        <v>5764</v>
      </c>
      <c r="AE442" s="557">
        <f>INDEX([1]TDSheet!$AY$14:$AY$25000,MATCH($B442,[1]TDSheet!$B$14:$B$25000,0))</f>
        <v>3150</v>
      </c>
      <c r="AF442" s="111"/>
      <c r="AG442" s="501"/>
    </row>
    <row r="443" spans="1:33" ht="17.25" customHeight="1">
      <c r="A443" s="3">
        <f>ROW(443:443)-SUM(AF$1:AF443)</f>
        <v>422</v>
      </c>
      <c r="B443" s="174" t="s">
        <v>2939</v>
      </c>
      <c r="C443" s="174" t="str">
        <f t="shared" si="85"/>
        <v>3362AGNBLP</v>
      </c>
      <c r="D443" s="187" t="s">
        <v>5763</v>
      </c>
      <c r="E443" s="184" t="s">
        <v>7161</v>
      </c>
      <c r="F443" s="185"/>
      <c r="G443" s="185"/>
      <c r="H443" s="185" t="str">
        <f t="shared" si="86"/>
        <v>P</v>
      </c>
      <c r="I443" s="185"/>
      <c r="J443" s="185" t="str">
        <f t="shared" si="75"/>
        <v/>
      </c>
      <c r="K443" s="185"/>
      <c r="L443" s="185"/>
      <c r="M443" s="715" t="s">
        <v>5015</v>
      </c>
      <c r="N443" s="716"/>
      <c r="O443" s="716"/>
      <c r="P443" s="716"/>
      <c r="Q443" s="716"/>
      <c r="R443" s="716"/>
      <c r="S443" s="716"/>
      <c r="T443" s="716"/>
      <c r="U443" s="716"/>
      <c r="V443" s="717"/>
      <c r="W443" s="119"/>
      <c r="X443" s="3" t="s">
        <v>6142</v>
      </c>
      <c r="Y443" s="6" t="s">
        <v>4658</v>
      </c>
      <c r="Z443" s="6"/>
      <c r="AA443" s="6"/>
      <c r="AB443" s="6" t="s">
        <v>4658</v>
      </c>
      <c r="AC443" s="6"/>
      <c r="AD443" s="105" t="s">
        <v>5764</v>
      </c>
      <c r="AE443" s="557">
        <f>INDEX([1]TDSheet!$AY$14:$AY$25000,MATCH($B443,[1]TDSheet!$B$14:$B$25000,0))</f>
        <v>3150</v>
      </c>
      <c r="AF443" s="111"/>
      <c r="AG443" s="501"/>
    </row>
    <row r="444" spans="1:33" ht="17.25" customHeight="1">
      <c r="A444" s="3">
        <f>ROW(444:444)-SUM(AF$1:AF444)</f>
        <v>423</v>
      </c>
      <c r="B444" s="174" t="s">
        <v>2940</v>
      </c>
      <c r="C444" s="174" t="str">
        <f t="shared" si="85"/>
        <v>3352AGNBL</v>
      </c>
      <c r="D444" s="187" t="s">
        <v>5765</v>
      </c>
      <c r="E444" s="184" t="s">
        <v>7161</v>
      </c>
      <c r="F444" s="185"/>
      <c r="G444" s="185"/>
      <c r="H444" s="185" t="str">
        <f t="shared" si="86"/>
        <v/>
      </c>
      <c r="I444" s="185"/>
      <c r="J444" s="185" t="str">
        <f t="shared" si="75"/>
        <v/>
      </c>
      <c r="K444" s="185"/>
      <c r="L444" s="185"/>
      <c r="M444" s="715" t="s">
        <v>5016</v>
      </c>
      <c r="N444" s="716"/>
      <c r="O444" s="716"/>
      <c r="P444" s="716"/>
      <c r="Q444" s="716"/>
      <c r="R444" s="716"/>
      <c r="S444" s="716"/>
      <c r="T444" s="716"/>
      <c r="U444" s="716"/>
      <c r="V444" s="717"/>
      <c r="W444" s="119"/>
      <c r="X444" s="3" t="s">
        <v>10924</v>
      </c>
      <c r="Y444" s="6" t="s">
        <v>4658</v>
      </c>
      <c r="Z444" s="6"/>
      <c r="AA444" s="6" t="s">
        <v>4658</v>
      </c>
      <c r="AB444" s="6"/>
      <c r="AC444" s="6" t="s">
        <v>4658</v>
      </c>
      <c r="AD444" s="105" t="s">
        <v>5766</v>
      </c>
      <c r="AE444" s="557">
        <f>INDEX([1]TDSheet!$AY$14:$AY$25000,MATCH($B444,[1]TDSheet!$B$14:$B$25000,0))</f>
        <v>3200</v>
      </c>
      <c r="AF444" s="111"/>
      <c r="AG444" s="501"/>
    </row>
    <row r="445" spans="1:33" ht="17.25" customHeight="1">
      <c r="A445" s="3">
        <f>ROW(445:445)-SUM(AF$1:AF445)</f>
        <v>424</v>
      </c>
      <c r="B445" s="174" t="s">
        <v>10076</v>
      </c>
      <c r="C445" s="174" t="str">
        <f>IF(D445&lt;&gt;"",CONCATENATE(D445,E445,F445,G445,H445,I445,J445,K445,L445),"")</f>
        <v/>
      </c>
      <c r="D445" s="446"/>
      <c r="E445" s="387" t="s">
        <v>7161</v>
      </c>
      <c r="F445" s="388"/>
      <c r="G445" s="388"/>
      <c r="H445" s="388" t="str">
        <f>IF(AB445="+","P","")</f>
        <v/>
      </c>
      <c r="I445" s="388"/>
      <c r="J445" s="388" t="str">
        <f>IF(Z445="+","V","")</f>
        <v/>
      </c>
      <c r="K445" s="388"/>
      <c r="L445" s="388"/>
      <c r="M445" s="715" t="s">
        <v>10077</v>
      </c>
      <c r="N445" s="716"/>
      <c r="O445" s="716"/>
      <c r="P445" s="716"/>
      <c r="Q445" s="716"/>
      <c r="R445" s="716"/>
      <c r="S445" s="716"/>
      <c r="T445" s="716"/>
      <c r="U445" s="716"/>
      <c r="V445" s="717"/>
      <c r="W445" s="119"/>
      <c r="X445" s="3" t="s">
        <v>10078</v>
      </c>
      <c r="Y445" s="6" t="s">
        <v>4658</v>
      </c>
      <c r="Z445" s="6"/>
      <c r="AA445" s="6" t="s">
        <v>4658</v>
      </c>
      <c r="AB445" s="6"/>
      <c r="AC445" s="6" t="s">
        <v>4658</v>
      </c>
      <c r="AD445" s="105" t="s">
        <v>7126</v>
      </c>
      <c r="AE445" s="557">
        <f>INDEX([1]TDSheet!$AY$14:$AY$25000,MATCH($B445,[1]TDSheet!$B$14:$B$25000,0))</f>
        <v>3050</v>
      </c>
      <c r="AF445" s="111"/>
      <c r="AG445" s="501"/>
    </row>
    <row r="446" spans="1:33" ht="17.25" customHeight="1">
      <c r="A446" s="3">
        <f>ROW(446:446)-SUM(AF$1:AF446)</f>
        <v>425</v>
      </c>
      <c r="B446" s="174" t="s">
        <v>10079</v>
      </c>
      <c r="C446" s="174" t="str">
        <f>IF(D446&lt;&gt;"",CONCATENATE(D446,E446,F446,G446,H446,I446,J446,K446,L446),"")</f>
        <v/>
      </c>
      <c r="D446" s="446"/>
      <c r="E446" s="387" t="s">
        <v>7161</v>
      </c>
      <c r="F446" s="388"/>
      <c r="G446" s="388"/>
      <c r="H446" s="388" t="str">
        <f>IF(AB446="+","P","")</f>
        <v/>
      </c>
      <c r="I446" s="388"/>
      <c r="J446" s="388" t="str">
        <f>IF(Z446="+","V","")</f>
        <v/>
      </c>
      <c r="K446" s="388"/>
      <c r="L446" s="388"/>
      <c r="M446" s="715" t="s">
        <v>10080</v>
      </c>
      <c r="N446" s="716"/>
      <c r="O446" s="716"/>
      <c r="P446" s="716"/>
      <c r="Q446" s="716"/>
      <c r="R446" s="716"/>
      <c r="S446" s="716"/>
      <c r="T446" s="716"/>
      <c r="U446" s="716"/>
      <c r="V446" s="717"/>
      <c r="W446" s="119"/>
      <c r="X446" s="3" t="s">
        <v>10078</v>
      </c>
      <c r="Y446" s="6" t="s">
        <v>4658</v>
      </c>
      <c r="Z446" s="6"/>
      <c r="AA446" s="6" t="s">
        <v>4658</v>
      </c>
      <c r="AB446" s="6"/>
      <c r="AC446" s="6" t="s">
        <v>4658</v>
      </c>
      <c r="AD446" s="105" t="s">
        <v>7126</v>
      </c>
      <c r="AE446" s="557">
        <f>INDEX([1]TDSheet!$AY$14:$AY$25000,MATCH($B446,[1]TDSheet!$B$14:$B$25000,0))</f>
        <v>3550</v>
      </c>
      <c r="AF446" s="111"/>
      <c r="AG446" s="501"/>
    </row>
    <row r="447" spans="1:33" ht="17.25" customHeight="1">
      <c r="A447" s="3">
        <f>ROW(447:447)-SUM(AF$1:AF447)</f>
        <v>426</v>
      </c>
      <c r="B447" s="174" t="s">
        <v>2941</v>
      </c>
      <c r="C447" s="174" t="str">
        <f t="shared" si="85"/>
        <v>3359AGNBL</v>
      </c>
      <c r="D447" s="187" t="s">
        <v>7371</v>
      </c>
      <c r="E447" s="184" t="s">
        <v>7161</v>
      </c>
      <c r="F447" s="185"/>
      <c r="G447" s="185"/>
      <c r="H447" s="185" t="str">
        <f t="shared" si="86"/>
        <v/>
      </c>
      <c r="I447" s="185"/>
      <c r="J447" s="185" t="str">
        <f t="shared" si="75"/>
        <v/>
      </c>
      <c r="K447" s="185"/>
      <c r="L447" s="185"/>
      <c r="M447" s="715" t="s">
        <v>7372</v>
      </c>
      <c r="N447" s="716"/>
      <c r="O447" s="716"/>
      <c r="P447" s="716"/>
      <c r="Q447" s="716"/>
      <c r="R447" s="716"/>
      <c r="S447" s="716"/>
      <c r="T447" s="716"/>
      <c r="U447" s="716"/>
      <c r="V447" s="717"/>
      <c r="W447" s="119"/>
      <c r="X447" s="3" t="s">
        <v>7376</v>
      </c>
      <c r="Y447" s="6" t="s">
        <v>4658</v>
      </c>
      <c r="Z447" s="6"/>
      <c r="AA447" s="6" t="s">
        <v>4658</v>
      </c>
      <c r="AB447" s="6"/>
      <c r="AC447" s="6" t="s">
        <v>4658</v>
      </c>
      <c r="AD447" s="105" t="s">
        <v>7373</v>
      </c>
      <c r="AE447" s="557">
        <f>INDEX([1]TDSheet!$AY$14:$AY$25000,MATCH($B447,[1]TDSheet!$B$14:$B$25000,0))</f>
        <v>3250</v>
      </c>
      <c r="AF447" s="111"/>
      <c r="AG447" s="501"/>
    </row>
    <row r="448" spans="1:33" ht="17.25" customHeight="1">
      <c r="A448" s="3">
        <f>ROW(448:448)-SUM(AF$1:AF448)</f>
        <v>427</v>
      </c>
      <c r="B448" s="174" t="s">
        <v>2942</v>
      </c>
      <c r="C448" s="174" t="str">
        <f t="shared" si="85"/>
        <v>3359AGNBLP</v>
      </c>
      <c r="D448" s="187" t="s">
        <v>7371</v>
      </c>
      <c r="E448" s="184" t="s">
        <v>7161</v>
      </c>
      <c r="F448" s="185"/>
      <c r="G448" s="185"/>
      <c r="H448" s="185" t="str">
        <f t="shared" si="86"/>
        <v>P</v>
      </c>
      <c r="I448" s="185"/>
      <c r="J448" s="185" t="str">
        <f t="shared" si="75"/>
        <v/>
      </c>
      <c r="K448" s="185"/>
      <c r="L448" s="185"/>
      <c r="M448" s="715" t="s">
        <v>7372</v>
      </c>
      <c r="N448" s="716"/>
      <c r="O448" s="716"/>
      <c r="P448" s="716"/>
      <c r="Q448" s="716"/>
      <c r="R448" s="716"/>
      <c r="S448" s="716"/>
      <c r="T448" s="716"/>
      <c r="U448" s="716"/>
      <c r="V448" s="717"/>
      <c r="W448" s="119"/>
      <c r="X448" s="3" t="s">
        <v>7376</v>
      </c>
      <c r="Y448" s="6" t="s">
        <v>4658</v>
      </c>
      <c r="Z448" s="6"/>
      <c r="AA448" s="6" t="s">
        <v>4658</v>
      </c>
      <c r="AB448" s="6" t="s">
        <v>4658</v>
      </c>
      <c r="AC448" s="6"/>
      <c r="AD448" s="105" t="s">
        <v>7373</v>
      </c>
      <c r="AE448" s="557">
        <f>INDEX([1]TDSheet!$AY$14:$AY$25000,MATCH($B448,[1]TDSheet!$B$14:$B$25000,0))</f>
        <v>3250</v>
      </c>
      <c r="AF448" s="111"/>
      <c r="AG448" s="501"/>
    </row>
    <row r="449" spans="1:33" ht="17.25" customHeight="1">
      <c r="A449" s="3">
        <f>ROW(449:449)-SUM(AF$1:AF449)</f>
        <v>428</v>
      </c>
      <c r="B449" s="174" t="s">
        <v>685</v>
      </c>
      <c r="C449" s="174" t="str">
        <f>IF(D449&lt;&gt;"",CONCATENATE(D449,E449,F449,G449,H449,I449,J449,K449,L449),"")</f>
        <v>3341AGN</v>
      </c>
      <c r="D449" s="187" t="s">
        <v>5767</v>
      </c>
      <c r="E449" s="184" t="s">
        <v>7165</v>
      </c>
      <c r="F449" s="185"/>
      <c r="G449" s="185"/>
      <c r="H449" s="185" t="str">
        <f>IF(AB449="+","P","")</f>
        <v/>
      </c>
      <c r="I449" s="185"/>
      <c r="J449" s="185" t="str">
        <f>IF(Z449="+","V","")</f>
        <v/>
      </c>
      <c r="K449" s="185"/>
      <c r="L449" s="185"/>
      <c r="M449" s="715" t="s">
        <v>684</v>
      </c>
      <c r="N449" s="716"/>
      <c r="O449" s="716"/>
      <c r="P449" s="716"/>
      <c r="Q449" s="716"/>
      <c r="R449" s="716"/>
      <c r="S449" s="716"/>
      <c r="T449" s="716"/>
      <c r="U449" s="716"/>
      <c r="V449" s="717"/>
      <c r="W449" s="119"/>
      <c r="X449" s="3" t="s">
        <v>5768</v>
      </c>
      <c r="Y449" s="6" t="s">
        <v>4658</v>
      </c>
      <c r="Z449" s="6"/>
      <c r="AA449" s="6" t="s">
        <v>4658</v>
      </c>
      <c r="AB449" s="6"/>
      <c r="AC449" s="6" t="s">
        <v>4658</v>
      </c>
      <c r="AD449" s="105" t="s">
        <v>5769</v>
      </c>
      <c r="AE449" s="557">
        <f>INDEX([1]TDSheet!$AY$14:$AY$25000,MATCH($B449,[1]TDSheet!$B$14:$B$25000,0))</f>
        <v>3100</v>
      </c>
      <c r="AF449" s="111"/>
      <c r="AG449" s="501"/>
    </row>
    <row r="450" spans="1:33" ht="17.25" customHeight="1">
      <c r="A450" s="3">
        <f>ROW(450:450)-SUM(AF$1:AF450)</f>
        <v>429</v>
      </c>
      <c r="B450" s="174" t="s">
        <v>2943</v>
      </c>
      <c r="C450" s="174" t="str">
        <f t="shared" si="85"/>
        <v>3341AGNBL</v>
      </c>
      <c r="D450" s="187" t="s">
        <v>5767</v>
      </c>
      <c r="E450" s="184" t="s">
        <v>7161</v>
      </c>
      <c r="F450" s="185"/>
      <c r="G450" s="185"/>
      <c r="H450" s="185" t="str">
        <f t="shared" si="86"/>
        <v/>
      </c>
      <c r="I450" s="185"/>
      <c r="J450" s="185" t="str">
        <f t="shared" si="75"/>
        <v/>
      </c>
      <c r="K450" s="185"/>
      <c r="L450" s="185"/>
      <c r="M450" s="715" t="s">
        <v>4619</v>
      </c>
      <c r="N450" s="716"/>
      <c r="O450" s="716"/>
      <c r="P450" s="716"/>
      <c r="Q450" s="716"/>
      <c r="R450" s="716"/>
      <c r="S450" s="716"/>
      <c r="T450" s="716"/>
      <c r="U450" s="716"/>
      <c r="V450" s="717"/>
      <c r="W450" s="119"/>
      <c r="X450" s="3" t="s">
        <v>5768</v>
      </c>
      <c r="Y450" s="6" t="s">
        <v>4658</v>
      </c>
      <c r="Z450" s="6"/>
      <c r="AA450" s="6" t="s">
        <v>4658</v>
      </c>
      <c r="AB450" s="6"/>
      <c r="AC450" s="6" t="s">
        <v>4658</v>
      </c>
      <c r="AD450" s="105" t="s">
        <v>5769</v>
      </c>
      <c r="AE450" s="557">
        <f>INDEX([1]TDSheet!$AY$14:$AY$25000,MATCH($B450,[1]TDSheet!$B$14:$B$25000,0))</f>
        <v>3150</v>
      </c>
      <c r="AF450" s="111"/>
      <c r="AG450" s="501"/>
    </row>
    <row r="451" spans="1:33" ht="17.25" customHeight="1">
      <c r="A451" s="3">
        <f>ROW(451:451)-SUM(AF$1:AF451)</f>
        <v>430</v>
      </c>
      <c r="B451" s="174" t="s">
        <v>2944</v>
      </c>
      <c r="C451" s="174" t="str">
        <f t="shared" si="85"/>
        <v>3351AGNBL</v>
      </c>
      <c r="D451" s="187" t="s">
        <v>5770</v>
      </c>
      <c r="E451" s="184" t="s">
        <v>7161</v>
      </c>
      <c r="F451" s="185"/>
      <c r="G451" s="185"/>
      <c r="H451" s="185" t="str">
        <f t="shared" si="86"/>
        <v/>
      </c>
      <c r="I451" s="185"/>
      <c r="J451" s="185" t="str">
        <f t="shared" si="75"/>
        <v/>
      </c>
      <c r="K451" s="185"/>
      <c r="L451" s="185"/>
      <c r="M451" s="715" t="s">
        <v>4620</v>
      </c>
      <c r="N451" s="716"/>
      <c r="O451" s="716"/>
      <c r="P451" s="716"/>
      <c r="Q451" s="716"/>
      <c r="R451" s="716"/>
      <c r="S451" s="716"/>
      <c r="T451" s="716"/>
      <c r="U451" s="716"/>
      <c r="V451" s="717"/>
      <c r="W451" s="119"/>
      <c r="X451" s="3" t="s">
        <v>4621</v>
      </c>
      <c r="Y451" s="6" t="s">
        <v>4658</v>
      </c>
      <c r="Z451" s="6"/>
      <c r="AA451" s="6" t="s">
        <v>4658</v>
      </c>
      <c r="AB451" s="6"/>
      <c r="AC451" s="6" t="s">
        <v>4658</v>
      </c>
      <c r="AD451" s="105" t="s">
        <v>5771</v>
      </c>
      <c r="AE451" s="557">
        <f>INDEX([1]TDSheet!$AY$14:$AY$25000,MATCH($B451,[1]TDSheet!$B$14:$B$25000,0))</f>
        <v>3050</v>
      </c>
      <c r="AF451" s="111"/>
      <c r="AG451" s="501"/>
    </row>
    <row r="452" spans="1:33" ht="34.5" customHeight="1">
      <c r="A452" s="3">
        <f>ROW(452:452)-SUM(AF$1:AF452)</f>
        <v>431</v>
      </c>
      <c r="B452" s="174" t="s">
        <v>2902</v>
      </c>
      <c r="C452" s="174" t="str">
        <f t="shared" si="85"/>
        <v>3345AGNBL</v>
      </c>
      <c r="D452" s="187" t="s">
        <v>5772</v>
      </c>
      <c r="E452" s="184" t="s">
        <v>7161</v>
      </c>
      <c r="F452" s="185"/>
      <c r="G452" s="185"/>
      <c r="H452" s="185" t="str">
        <f t="shared" si="86"/>
        <v/>
      </c>
      <c r="I452" s="185"/>
      <c r="J452" s="185" t="str">
        <f t="shared" si="75"/>
        <v/>
      </c>
      <c r="K452" s="185"/>
      <c r="L452" s="185"/>
      <c r="M452" s="715" t="s">
        <v>561</v>
      </c>
      <c r="N452" s="716"/>
      <c r="O452" s="716"/>
      <c r="P452" s="716"/>
      <c r="Q452" s="716"/>
      <c r="R452" s="716"/>
      <c r="S452" s="716"/>
      <c r="T452" s="716"/>
      <c r="U452" s="716"/>
      <c r="V452" s="717"/>
      <c r="W452" s="119"/>
      <c r="X452" s="3" t="s">
        <v>5650</v>
      </c>
      <c r="Y452" s="6" t="s">
        <v>4658</v>
      </c>
      <c r="Z452" s="6"/>
      <c r="AA452" s="6"/>
      <c r="AB452" s="6"/>
      <c r="AC452" s="6" t="s">
        <v>4658</v>
      </c>
      <c r="AD452" s="105" t="s">
        <v>5727</v>
      </c>
      <c r="AE452" s="557">
        <f>INDEX([1]TDSheet!$AY$14:$AY$25000,MATCH($B452,[1]TDSheet!$B$14:$B$25000,0))</f>
        <v>3600</v>
      </c>
      <c r="AF452" s="111"/>
      <c r="AG452" s="501"/>
    </row>
    <row r="453" spans="1:33" ht="17.25" customHeight="1">
      <c r="A453" s="3">
        <f>ROW(453:453)-SUM(AF$1:AF453)</f>
        <v>432</v>
      </c>
      <c r="B453" s="174" t="s">
        <v>2945</v>
      </c>
      <c r="C453" s="174" t="str">
        <f t="shared" si="85"/>
        <v>3355AGNBL</v>
      </c>
      <c r="D453" s="187" t="s">
        <v>5773</v>
      </c>
      <c r="E453" s="184" t="s">
        <v>7161</v>
      </c>
      <c r="F453" s="185"/>
      <c r="G453" s="185"/>
      <c r="H453" s="185" t="str">
        <f t="shared" si="86"/>
        <v/>
      </c>
      <c r="I453" s="185"/>
      <c r="J453" s="185" t="str">
        <f t="shared" si="75"/>
        <v/>
      </c>
      <c r="K453" s="185"/>
      <c r="L453" s="185"/>
      <c r="M453" s="715" t="s">
        <v>4622</v>
      </c>
      <c r="N453" s="716"/>
      <c r="O453" s="716"/>
      <c r="P453" s="716"/>
      <c r="Q453" s="716"/>
      <c r="R453" s="716"/>
      <c r="S453" s="716"/>
      <c r="T453" s="716"/>
      <c r="U453" s="716"/>
      <c r="V453" s="717"/>
      <c r="W453" s="119"/>
      <c r="X453" s="3" t="s">
        <v>5706</v>
      </c>
      <c r="Y453" s="6" t="s">
        <v>4658</v>
      </c>
      <c r="Z453" s="6"/>
      <c r="AA453" s="6"/>
      <c r="AB453" s="6"/>
      <c r="AC453" s="6" t="s">
        <v>4658</v>
      </c>
      <c r="AD453" s="105" t="s">
        <v>5774</v>
      </c>
      <c r="AE453" s="557">
        <f>INDEX([1]TDSheet!$AY$14:$AY$25000,MATCH($B453,[1]TDSheet!$B$14:$B$25000,0))</f>
        <v>3050</v>
      </c>
      <c r="AF453" s="111"/>
      <c r="AG453" s="501"/>
    </row>
    <row r="454" spans="1:33" ht="17.25" customHeight="1">
      <c r="A454" s="3">
        <f>ROW(454:454)-SUM(AF$1:AF454)</f>
        <v>433</v>
      </c>
      <c r="B454" s="174" t="s">
        <v>2946</v>
      </c>
      <c r="C454" s="174" t="str">
        <f t="shared" si="85"/>
        <v>3725AGNBL</v>
      </c>
      <c r="D454" s="187" t="s">
        <v>5775</v>
      </c>
      <c r="E454" s="184" t="s">
        <v>7161</v>
      </c>
      <c r="F454" s="185"/>
      <c r="G454" s="185"/>
      <c r="H454" s="185" t="str">
        <f t="shared" si="86"/>
        <v/>
      </c>
      <c r="I454" s="185"/>
      <c r="J454" s="185" t="str">
        <f t="shared" si="75"/>
        <v/>
      </c>
      <c r="K454" s="185"/>
      <c r="L454" s="185"/>
      <c r="M454" s="715" t="s">
        <v>4624</v>
      </c>
      <c r="N454" s="716"/>
      <c r="O454" s="716"/>
      <c r="P454" s="716"/>
      <c r="Q454" s="716"/>
      <c r="R454" s="716"/>
      <c r="S454" s="716"/>
      <c r="T454" s="716"/>
      <c r="U454" s="716"/>
      <c r="V454" s="717"/>
      <c r="W454" s="119"/>
      <c r="X454" s="3" t="s">
        <v>4623</v>
      </c>
      <c r="Y454" s="6"/>
      <c r="Z454" s="6"/>
      <c r="AA454" s="6"/>
      <c r="AB454" s="6"/>
      <c r="AC454" s="6"/>
      <c r="AD454" s="105" t="s">
        <v>5776</v>
      </c>
      <c r="AE454" s="557">
        <f>INDEX([1]TDSheet!$AY$14:$AY$25000,MATCH($B454,[1]TDSheet!$B$14:$B$25000,0))</f>
        <v>3400</v>
      </c>
      <c r="AF454" s="111"/>
      <c r="AG454" s="501"/>
    </row>
    <row r="455" spans="1:33" ht="17.25" customHeight="1">
      <c r="A455" s="3">
        <f>ROW(455:455)-SUM(AF$1:AF455)</f>
        <v>434</v>
      </c>
      <c r="B455" s="174" t="s">
        <v>9766</v>
      </c>
      <c r="C455" s="174" t="str">
        <f>IF(D455&lt;&gt;"",CONCATENATE(D455,E455,F455,G455,H455,I455,J455,K455,L455),"")</f>
        <v>3357AGNBLV</v>
      </c>
      <c r="D455" s="187" t="s">
        <v>9767</v>
      </c>
      <c r="E455" s="184" t="s">
        <v>7161</v>
      </c>
      <c r="F455" s="185"/>
      <c r="G455" s="185"/>
      <c r="H455" s="185" t="str">
        <f>IF(AB455="+","P","")</f>
        <v/>
      </c>
      <c r="I455" s="185"/>
      <c r="J455" s="185" t="str">
        <f>IF(Z455="+","V","")</f>
        <v>V</v>
      </c>
      <c r="K455" s="185"/>
      <c r="L455" s="185"/>
      <c r="M455" s="715" t="s">
        <v>9768</v>
      </c>
      <c r="N455" s="716"/>
      <c r="O455" s="716"/>
      <c r="P455" s="716"/>
      <c r="Q455" s="716"/>
      <c r="R455" s="716"/>
      <c r="S455" s="716"/>
      <c r="T455" s="716"/>
      <c r="U455" s="716"/>
      <c r="V455" s="717"/>
      <c r="W455" s="119"/>
      <c r="X455" s="3" t="s">
        <v>4771</v>
      </c>
      <c r="Y455" s="6" t="s">
        <v>4658</v>
      </c>
      <c r="Z455" s="6" t="s">
        <v>4658</v>
      </c>
      <c r="AA455" s="6" t="s">
        <v>4658</v>
      </c>
      <c r="AB455" s="6"/>
      <c r="AC455" s="6" t="s">
        <v>4658</v>
      </c>
      <c r="AD455" s="105" t="s">
        <v>9769</v>
      </c>
      <c r="AE455" s="557">
        <f>INDEX([1]TDSheet!$AY$14:$AY$25000,MATCH($B455,[1]TDSheet!$B$14:$B$25000,0))</f>
        <v>4750</v>
      </c>
      <c r="AF455" s="111"/>
      <c r="AG455" s="501"/>
    </row>
    <row r="456" spans="1:33" ht="17.25" customHeight="1">
      <c r="A456" s="601">
        <f>ROW(456:456)-SUM(AF$1:AF456)</f>
        <v>435</v>
      </c>
      <c r="B456" s="602" t="s">
        <v>9770</v>
      </c>
      <c r="C456" s="602" t="str">
        <f>IF(D456&lt;&gt;"",CONCATENATE(D456,E456,F456,G456,H456,I456,J456,K456,L456),"")</f>
        <v>3357AGNBLPV</v>
      </c>
      <c r="D456" s="187" t="s">
        <v>9767</v>
      </c>
      <c r="E456" s="184" t="s">
        <v>7161</v>
      </c>
      <c r="F456" s="185"/>
      <c r="G456" s="185"/>
      <c r="H456" s="185" t="str">
        <f>IF(AB456="+","P","")</f>
        <v>P</v>
      </c>
      <c r="I456" s="185"/>
      <c r="J456" s="185" t="str">
        <f>IF(Z456="+","V","")</f>
        <v>V</v>
      </c>
      <c r="K456" s="185"/>
      <c r="L456" s="185"/>
      <c r="M456" s="722" t="s">
        <v>9768</v>
      </c>
      <c r="N456" s="723"/>
      <c r="O456" s="723"/>
      <c r="P456" s="723"/>
      <c r="Q456" s="723"/>
      <c r="R456" s="723"/>
      <c r="S456" s="723"/>
      <c r="T456" s="723"/>
      <c r="U456" s="723"/>
      <c r="V456" s="724"/>
      <c r="W456" s="603"/>
      <c r="X456" s="601" t="s">
        <v>4771</v>
      </c>
      <c r="Y456" s="605" t="s">
        <v>4658</v>
      </c>
      <c r="Z456" s="605" t="s">
        <v>4658</v>
      </c>
      <c r="AA456" s="605" t="s">
        <v>4658</v>
      </c>
      <c r="AB456" s="605" t="s">
        <v>4658</v>
      </c>
      <c r="AC456" s="605"/>
      <c r="AD456" s="618" t="s">
        <v>9769</v>
      </c>
      <c r="AE456" s="600">
        <f>INDEX([1]TDSheet!$AY$14:$AY$25000,MATCH($B456,[1]TDSheet!$B$14:$B$25000,0))</f>
        <v>4750</v>
      </c>
      <c r="AF456" s="111"/>
      <c r="AG456" s="501"/>
    </row>
    <row r="457" spans="1:33" ht="17.25" customHeight="1">
      <c r="A457" s="668" t="s">
        <v>4761</v>
      </c>
      <c r="B457" s="669"/>
      <c r="C457" s="669"/>
      <c r="D457" s="180"/>
      <c r="E457" s="181"/>
      <c r="F457" s="182"/>
      <c r="G457" s="182"/>
      <c r="H457" s="182" t="str">
        <f>IF(AB457="+","M","")</f>
        <v/>
      </c>
      <c r="I457" s="182" t="str">
        <f>IF(AA457="+","P","")</f>
        <v/>
      </c>
      <c r="J457" s="182" t="str">
        <f t="shared" si="75"/>
        <v/>
      </c>
      <c r="K457" s="182"/>
      <c r="L457" s="182"/>
      <c r="M457" s="718"/>
      <c r="N457" s="718"/>
      <c r="O457" s="718"/>
      <c r="P457" s="718"/>
      <c r="Q457" s="718"/>
      <c r="R457" s="718"/>
      <c r="S457" s="718"/>
      <c r="T457" s="718"/>
      <c r="U457" s="718"/>
      <c r="V457" s="718"/>
      <c r="W457" s="670"/>
      <c r="X457" s="670"/>
      <c r="Y457" s="670"/>
      <c r="Z457" s="670"/>
      <c r="AA457" s="670"/>
      <c r="AB457" s="670"/>
      <c r="AC457" s="670"/>
      <c r="AD457" s="670"/>
      <c r="AE457" s="671"/>
      <c r="AF457" s="111">
        <v>1</v>
      </c>
      <c r="AG457" s="501"/>
    </row>
    <row r="458" spans="1:33" ht="17.25" customHeight="1">
      <c r="A458" s="83">
        <f>ROW(458:458)-SUM(AF$1:AF458)</f>
        <v>436</v>
      </c>
      <c r="B458" s="231" t="s">
        <v>2947</v>
      </c>
      <c r="C458" s="231" t="str">
        <f t="shared" ref="C458:C512" si="87">IF(D458&lt;&gt;"",CONCATENATE(D458,E458,F458,G458,H458,I458,J458,K458,L458),"")</f>
        <v>3565AGNBLV</v>
      </c>
      <c r="D458" s="188" t="s">
        <v>5777</v>
      </c>
      <c r="E458" s="184" t="s">
        <v>7161</v>
      </c>
      <c r="F458" s="185"/>
      <c r="G458" s="185"/>
      <c r="H458" s="185" t="str">
        <f t="shared" ref="H458:H574" si="88">IF(AB458="+","P","")</f>
        <v/>
      </c>
      <c r="I458" s="185"/>
      <c r="J458" s="185" t="str">
        <f t="shared" si="75"/>
        <v>V</v>
      </c>
      <c r="K458" s="185"/>
      <c r="L458" s="185"/>
      <c r="M458" s="719" t="s">
        <v>11188</v>
      </c>
      <c r="N458" s="720"/>
      <c r="O458" s="720"/>
      <c r="P458" s="720"/>
      <c r="Q458" s="720"/>
      <c r="R458" s="720"/>
      <c r="S458" s="720"/>
      <c r="T458" s="720"/>
      <c r="U458" s="720"/>
      <c r="V458" s="721"/>
      <c r="W458" s="577"/>
      <c r="X458" s="636" t="s">
        <v>7332</v>
      </c>
      <c r="Y458" s="58" t="s">
        <v>4658</v>
      </c>
      <c r="Z458" s="58" t="s">
        <v>4658</v>
      </c>
      <c r="AA458" s="58" t="s">
        <v>4658</v>
      </c>
      <c r="AB458" s="58"/>
      <c r="AC458" s="58" t="s">
        <v>4658</v>
      </c>
      <c r="AD458" s="637" t="s">
        <v>5778</v>
      </c>
      <c r="AE458" s="628">
        <f>INDEX([1]TDSheet!$AY$14:$AY$25000,MATCH($B458,[1]TDSheet!$B$14:$B$25000,0))</f>
        <v>3200</v>
      </c>
      <c r="AF458" s="111"/>
      <c r="AG458" s="501"/>
    </row>
    <row r="459" spans="1:33" ht="17.25" customHeight="1">
      <c r="A459" s="3">
        <f>ROW(459:459)-SUM(AF$1:AF459)</f>
        <v>437</v>
      </c>
      <c r="B459" s="174" t="s">
        <v>2948</v>
      </c>
      <c r="C459" s="174" t="str">
        <f t="shared" si="87"/>
        <v>3565AGNBLPV</v>
      </c>
      <c r="D459" s="188" t="s">
        <v>5777</v>
      </c>
      <c r="E459" s="184" t="s">
        <v>7161</v>
      </c>
      <c r="F459" s="185"/>
      <c r="G459" s="185"/>
      <c r="H459" s="185" t="str">
        <f t="shared" si="88"/>
        <v>P</v>
      </c>
      <c r="I459" s="185"/>
      <c r="J459" s="185" t="str">
        <f t="shared" si="75"/>
        <v>V</v>
      </c>
      <c r="K459" s="185"/>
      <c r="L459" s="185"/>
      <c r="M459" s="715" t="s">
        <v>11188</v>
      </c>
      <c r="N459" s="716"/>
      <c r="O459" s="716"/>
      <c r="P459" s="716"/>
      <c r="Q459" s="716"/>
      <c r="R459" s="716"/>
      <c r="S459" s="716"/>
      <c r="T459" s="716"/>
      <c r="U459" s="716"/>
      <c r="V459" s="717"/>
      <c r="W459" s="119"/>
      <c r="X459" s="15" t="s">
        <v>7332</v>
      </c>
      <c r="Y459" s="6" t="s">
        <v>4658</v>
      </c>
      <c r="Z459" s="6" t="s">
        <v>4658</v>
      </c>
      <c r="AA459" s="6" t="s">
        <v>4658</v>
      </c>
      <c r="AB459" s="6" t="s">
        <v>4658</v>
      </c>
      <c r="AC459" s="6"/>
      <c r="AD459" s="23" t="s">
        <v>5778</v>
      </c>
      <c r="AE459" s="557">
        <f>INDEX([1]TDSheet!$AY$14:$AY$25000,MATCH($B459,[1]TDSheet!$B$14:$B$25000,0))</f>
        <v>3200</v>
      </c>
      <c r="AF459" s="111"/>
      <c r="AG459" s="501"/>
    </row>
    <row r="460" spans="1:33" ht="17.25" customHeight="1">
      <c r="A460" s="3">
        <f>ROW(460:460)-SUM(AF$1:AF460)</f>
        <v>438</v>
      </c>
      <c r="B460" s="174" t="s">
        <v>2949</v>
      </c>
      <c r="C460" s="174" t="str">
        <f t="shared" si="87"/>
        <v>3565AGNHV</v>
      </c>
      <c r="D460" s="187" t="s">
        <v>5777</v>
      </c>
      <c r="E460" s="184" t="s">
        <v>7165</v>
      </c>
      <c r="F460" s="185"/>
      <c r="G460" s="185" t="s">
        <v>7163</v>
      </c>
      <c r="H460" s="185" t="str">
        <f t="shared" si="88"/>
        <v/>
      </c>
      <c r="I460" s="185"/>
      <c r="J460" s="185" t="str">
        <f t="shared" si="75"/>
        <v>V</v>
      </c>
      <c r="K460" s="185"/>
      <c r="L460" s="185"/>
      <c r="M460" s="715" t="s">
        <v>11189</v>
      </c>
      <c r="N460" s="716"/>
      <c r="O460" s="716"/>
      <c r="P460" s="716"/>
      <c r="Q460" s="716"/>
      <c r="R460" s="716"/>
      <c r="S460" s="716"/>
      <c r="T460" s="716"/>
      <c r="U460" s="716"/>
      <c r="V460" s="717"/>
      <c r="W460" s="119"/>
      <c r="X460" s="15" t="s">
        <v>7332</v>
      </c>
      <c r="Y460" s="6" t="s">
        <v>4658</v>
      </c>
      <c r="Z460" s="6" t="s">
        <v>4658</v>
      </c>
      <c r="AA460" s="6" t="s">
        <v>4658</v>
      </c>
      <c r="AB460" s="6"/>
      <c r="AC460" s="6" t="s">
        <v>4658</v>
      </c>
      <c r="AD460" s="105" t="s">
        <v>5778</v>
      </c>
      <c r="AE460" s="557">
        <f>INDEX([1]TDSheet!$AY$14:$AY$25000,MATCH($B460,[1]TDSheet!$B$14:$B$25000,0))</f>
        <v>10100</v>
      </c>
      <c r="AF460" s="111"/>
      <c r="AG460" s="501"/>
    </row>
    <row r="461" spans="1:33" ht="17.25" customHeight="1">
      <c r="A461" s="3">
        <f>ROW(461:461)-SUM(AF$1:AF461)</f>
        <v>439</v>
      </c>
      <c r="B461" s="174" t="s">
        <v>7639</v>
      </c>
      <c r="C461" s="174" t="str">
        <f t="shared" si="87"/>
        <v>3565AGNHPV</v>
      </c>
      <c r="D461" s="187" t="s">
        <v>5777</v>
      </c>
      <c r="E461" s="184" t="s">
        <v>7165</v>
      </c>
      <c r="F461" s="185"/>
      <c r="G461" s="185" t="s">
        <v>7163</v>
      </c>
      <c r="H461" s="185" t="str">
        <f t="shared" si="88"/>
        <v>P</v>
      </c>
      <c r="I461" s="185"/>
      <c r="J461" s="185" t="str">
        <f t="shared" si="75"/>
        <v>V</v>
      </c>
      <c r="K461" s="185"/>
      <c r="L461" s="185"/>
      <c r="M461" s="715" t="s">
        <v>11189</v>
      </c>
      <c r="N461" s="716"/>
      <c r="O461" s="716"/>
      <c r="P461" s="716"/>
      <c r="Q461" s="716"/>
      <c r="R461" s="716"/>
      <c r="S461" s="716"/>
      <c r="T461" s="716"/>
      <c r="U461" s="716"/>
      <c r="V461" s="717"/>
      <c r="W461" s="119"/>
      <c r="X461" s="15" t="s">
        <v>7332</v>
      </c>
      <c r="Y461" s="6" t="s">
        <v>4658</v>
      </c>
      <c r="Z461" s="6" t="s">
        <v>4658</v>
      </c>
      <c r="AA461" s="6" t="s">
        <v>4658</v>
      </c>
      <c r="AB461" s="6" t="s">
        <v>4658</v>
      </c>
      <c r="AC461" s="6"/>
      <c r="AD461" s="105" t="s">
        <v>5778</v>
      </c>
      <c r="AE461" s="557">
        <f>INDEX([1]TDSheet!$AY$14:$AY$25000,MATCH($B461,[1]TDSheet!$B$14:$B$25000,0))</f>
        <v>10100</v>
      </c>
      <c r="AF461" s="111"/>
      <c r="AG461" s="501"/>
    </row>
    <row r="462" spans="1:33" ht="17.25" customHeight="1">
      <c r="A462" s="3">
        <f>ROW(462:462)-SUM(AF$1:AF462)</f>
        <v>440</v>
      </c>
      <c r="B462" s="174" t="s">
        <v>11350</v>
      </c>
      <c r="C462" s="174" t="str">
        <f>IF(D462&lt;&gt;"",CONCATENATE(D462,E462,F462,G462,H462,I462,J462,K462,L462),"")</f>
        <v>3565AGNBLVZ</v>
      </c>
      <c r="D462" s="447" t="s">
        <v>5777</v>
      </c>
      <c r="E462" s="387" t="s">
        <v>7161</v>
      </c>
      <c r="F462" s="388"/>
      <c r="G462" s="388"/>
      <c r="H462" s="388" t="str">
        <f>IF(AB462="+","P","")</f>
        <v/>
      </c>
      <c r="I462" s="388"/>
      <c r="J462" s="388" t="str">
        <f>IF(Z462="+","V","")</f>
        <v>V</v>
      </c>
      <c r="K462" s="388" t="s">
        <v>5835</v>
      </c>
      <c r="L462" s="388"/>
      <c r="M462" s="715" t="s">
        <v>11354</v>
      </c>
      <c r="N462" s="716"/>
      <c r="O462" s="716"/>
      <c r="P462" s="716"/>
      <c r="Q462" s="716"/>
      <c r="R462" s="716"/>
      <c r="S462" s="716"/>
      <c r="T462" s="716"/>
      <c r="U462" s="716"/>
      <c r="V462" s="717"/>
      <c r="W462" s="119"/>
      <c r="X462" s="15" t="s">
        <v>7332</v>
      </c>
      <c r="Y462" s="6" t="s">
        <v>4658</v>
      </c>
      <c r="Z462" s="6" t="s">
        <v>4658</v>
      </c>
      <c r="AA462" s="6" t="s">
        <v>4658</v>
      </c>
      <c r="AB462" s="6"/>
      <c r="AC462" s="6" t="s">
        <v>4658</v>
      </c>
      <c r="AD462" s="23" t="s">
        <v>5778</v>
      </c>
      <c r="AE462" s="557">
        <f>INDEX([1]TDSheet!$AY$14:$AY$25000,MATCH($B462,[1]TDSheet!$B$14:$B$25000,0))</f>
        <v>4150</v>
      </c>
      <c r="AF462" s="111"/>
      <c r="AG462" s="501"/>
    </row>
    <row r="463" spans="1:33" ht="17.25" customHeight="1">
      <c r="A463" s="3">
        <f>ROW(463:463)-SUM(AF$1:AF463)</f>
        <v>441</v>
      </c>
      <c r="B463" s="174" t="s">
        <v>11351</v>
      </c>
      <c r="C463" s="174" t="str">
        <f>IF(D463&lt;&gt;"",CONCATENATE(D463,E463,F463,G463,H463,I463,J463,K463,L463),"")</f>
        <v>3565AGNBLPVZ</v>
      </c>
      <c r="D463" s="447" t="s">
        <v>5777</v>
      </c>
      <c r="E463" s="387" t="s">
        <v>7161</v>
      </c>
      <c r="F463" s="388"/>
      <c r="G463" s="388"/>
      <c r="H463" s="388" t="str">
        <f>IF(AB463="+","P","")</f>
        <v>P</v>
      </c>
      <c r="I463" s="388"/>
      <c r="J463" s="388" t="str">
        <f>IF(Z463="+","V","")</f>
        <v>V</v>
      </c>
      <c r="K463" s="388" t="s">
        <v>5835</v>
      </c>
      <c r="L463" s="388"/>
      <c r="M463" s="715" t="s">
        <v>11354</v>
      </c>
      <c r="N463" s="716"/>
      <c r="O463" s="716"/>
      <c r="P463" s="716"/>
      <c r="Q463" s="716"/>
      <c r="R463" s="716"/>
      <c r="S463" s="716"/>
      <c r="T463" s="716"/>
      <c r="U463" s="716"/>
      <c r="V463" s="717"/>
      <c r="W463" s="119"/>
      <c r="X463" s="15" t="s">
        <v>7332</v>
      </c>
      <c r="Y463" s="6" t="s">
        <v>4658</v>
      </c>
      <c r="Z463" s="6" t="s">
        <v>4658</v>
      </c>
      <c r="AA463" s="6" t="s">
        <v>4658</v>
      </c>
      <c r="AB463" s="6" t="s">
        <v>4658</v>
      </c>
      <c r="AC463" s="6"/>
      <c r="AD463" s="23" t="s">
        <v>5778</v>
      </c>
      <c r="AE463" s="557">
        <f>INDEX([1]TDSheet!$AY$14:$AY$25000,MATCH($B463,[1]TDSheet!$B$14:$B$25000,0))</f>
        <v>4150</v>
      </c>
      <c r="AF463" s="111"/>
      <c r="AG463" s="501"/>
    </row>
    <row r="464" spans="1:33" ht="17.25" customHeight="1">
      <c r="A464" s="3">
        <f>ROW(464:464)-SUM(AF$1:AF464)</f>
        <v>442</v>
      </c>
      <c r="B464" s="174" t="s">
        <v>11352</v>
      </c>
      <c r="C464" s="174" t="str">
        <f>IF(D464&lt;&gt;"",CONCATENATE(D464,E464,F464,G464,H464,I464,J464,K464,L464),"")</f>
        <v>3565AGNHVZ</v>
      </c>
      <c r="D464" s="446" t="s">
        <v>5777</v>
      </c>
      <c r="E464" s="387" t="s">
        <v>7165</v>
      </c>
      <c r="F464" s="388"/>
      <c r="G464" s="388" t="s">
        <v>7163</v>
      </c>
      <c r="H464" s="388" t="str">
        <f>IF(AB464="+","P","")</f>
        <v/>
      </c>
      <c r="I464" s="388"/>
      <c r="J464" s="388" t="str">
        <f>IF(Z464="+","V","")</f>
        <v>V</v>
      </c>
      <c r="K464" s="388" t="s">
        <v>5835</v>
      </c>
      <c r="L464" s="388"/>
      <c r="M464" s="715" t="s">
        <v>11355</v>
      </c>
      <c r="N464" s="716"/>
      <c r="O464" s="716"/>
      <c r="P464" s="716"/>
      <c r="Q464" s="716"/>
      <c r="R464" s="716"/>
      <c r="S464" s="716"/>
      <c r="T464" s="716"/>
      <c r="U464" s="716"/>
      <c r="V464" s="717"/>
      <c r="W464" s="119"/>
      <c r="X464" s="15" t="s">
        <v>7332</v>
      </c>
      <c r="Y464" s="6" t="s">
        <v>4658</v>
      </c>
      <c r="Z464" s="6" t="s">
        <v>4658</v>
      </c>
      <c r="AA464" s="6" t="s">
        <v>4658</v>
      </c>
      <c r="AB464" s="6"/>
      <c r="AC464" s="6" t="s">
        <v>4658</v>
      </c>
      <c r="AD464" s="105" t="s">
        <v>5778</v>
      </c>
      <c r="AE464" s="557">
        <f>INDEX([1]TDSheet!$AY$14:$AY$25000,MATCH($B464,[1]TDSheet!$B$14:$B$25000,0))</f>
        <v>11050</v>
      </c>
      <c r="AF464" s="111"/>
      <c r="AG464" s="501"/>
    </row>
    <row r="465" spans="1:33" ht="17.25" customHeight="1">
      <c r="A465" s="3">
        <f>ROW(465:465)-SUM(AF$1:AF465)</f>
        <v>443</v>
      </c>
      <c r="B465" s="174" t="s">
        <v>11353</v>
      </c>
      <c r="C465" s="174" t="str">
        <f>IF(D465&lt;&gt;"",CONCATENATE(D465,E465,F465,G465,H465,I465,J465,K465,L465),"")</f>
        <v>3565AGNHPVZ</v>
      </c>
      <c r="D465" s="446" t="s">
        <v>5777</v>
      </c>
      <c r="E465" s="387" t="s">
        <v>7165</v>
      </c>
      <c r="F465" s="388"/>
      <c r="G465" s="388" t="s">
        <v>7163</v>
      </c>
      <c r="H465" s="388" t="str">
        <f>IF(AB465="+","P","")</f>
        <v>P</v>
      </c>
      <c r="I465" s="388"/>
      <c r="J465" s="388" t="str">
        <f>IF(Z465="+","V","")</f>
        <v>V</v>
      </c>
      <c r="K465" s="388" t="s">
        <v>5835</v>
      </c>
      <c r="L465" s="388"/>
      <c r="M465" s="715" t="s">
        <v>11355</v>
      </c>
      <c r="N465" s="716"/>
      <c r="O465" s="716"/>
      <c r="P465" s="716"/>
      <c r="Q465" s="716"/>
      <c r="R465" s="716"/>
      <c r="S465" s="716"/>
      <c r="T465" s="716"/>
      <c r="U465" s="716"/>
      <c r="V465" s="717"/>
      <c r="W465" s="119"/>
      <c r="X465" s="15" t="s">
        <v>7332</v>
      </c>
      <c r="Y465" s="6" t="s">
        <v>4658</v>
      </c>
      <c r="Z465" s="6" t="s">
        <v>4658</v>
      </c>
      <c r="AA465" s="6" t="s">
        <v>4658</v>
      </c>
      <c r="AB465" s="6" t="s">
        <v>4658</v>
      </c>
      <c r="AC465" s="6"/>
      <c r="AD465" s="105" t="s">
        <v>5778</v>
      </c>
      <c r="AE465" s="557">
        <f>INDEX([1]TDSheet!$AY$14:$AY$25000,MATCH($B465,[1]TDSheet!$B$14:$B$25000,0))</f>
        <v>11050</v>
      </c>
      <c r="AF465" s="111"/>
      <c r="AG465" s="501"/>
    </row>
    <row r="466" spans="1:33" ht="17.25" customHeight="1">
      <c r="A466" s="3">
        <f>ROW(466:466)-SUM(AF$1:AF466)</f>
        <v>444</v>
      </c>
      <c r="B466" s="174" t="s">
        <v>2951</v>
      </c>
      <c r="C466" s="174" t="str">
        <f t="shared" si="87"/>
        <v>3577AGNBLV</v>
      </c>
      <c r="D466" s="188" t="s">
        <v>7239</v>
      </c>
      <c r="E466" s="184" t="s">
        <v>7161</v>
      </c>
      <c r="F466" s="185"/>
      <c r="G466" s="185"/>
      <c r="H466" s="185" t="str">
        <f t="shared" si="88"/>
        <v/>
      </c>
      <c r="I466" s="185"/>
      <c r="J466" s="185" t="str">
        <f t="shared" ref="J466:J578" si="89">IF(Z466="+","V","")</f>
        <v>V</v>
      </c>
      <c r="K466" s="185"/>
      <c r="L466" s="185"/>
      <c r="M466" s="715" t="s">
        <v>6312</v>
      </c>
      <c r="N466" s="716"/>
      <c r="O466" s="716"/>
      <c r="P466" s="716"/>
      <c r="Q466" s="716"/>
      <c r="R466" s="716"/>
      <c r="S466" s="716"/>
      <c r="T466" s="716"/>
      <c r="U466" s="716"/>
      <c r="V466" s="717"/>
      <c r="W466" s="119"/>
      <c r="X466" s="15" t="s">
        <v>5653</v>
      </c>
      <c r="Y466" s="6" t="s">
        <v>4658</v>
      </c>
      <c r="Z466" s="6" t="s">
        <v>4658</v>
      </c>
      <c r="AA466" s="6" t="s">
        <v>4658</v>
      </c>
      <c r="AB466" s="6"/>
      <c r="AC466" s="6" t="s">
        <v>4658</v>
      </c>
      <c r="AD466" s="23" t="s">
        <v>7240</v>
      </c>
      <c r="AE466" s="557">
        <f>INDEX([1]TDSheet!$AY$14:$AY$25000,MATCH($B466,[1]TDSheet!$B$14:$B$25000,0))</f>
        <v>3450</v>
      </c>
      <c r="AF466" s="111"/>
      <c r="AG466" s="501"/>
    </row>
    <row r="467" spans="1:33" ht="17.25" customHeight="1">
      <c r="A467" s="3">
        <f>ROW(467:467)-SUM(AF$1:AF467)</f>
        <v>445</v>
      </c>
      <c r="B467" s="174" t="s">
        <v>2952</v>
      </c>
      <c r="C467" s="174" t="str">
        <f t="shared" si="87"/>
        <v>3577AGNBLPV</v>
      </c>
      <c r="D467" s="188" t="s">
        <v>7239</v>
      </c>
      <c r="E467" s="184" t="s">
        <v>7161</v>
      </c>
      <c r="F467" s="185"/>
      <c r="G467" s="185"/>
      <c r="H467" s="185" t="str">
        <f t="shared" si="88"/>
        <v>P</v>
      </c>
      <c r="I467" s="185"/>
      <c r="J467" s="185" t="str">
        <f t="shared" si="89"/>
        <v>V</v>
      </c>
      <c r="K467" s="185"/>
      <c r="L467" s="185"/>
      <c r="M467" s="715" t="s">
        <v>12458</v>
      </c>
      <c r="N467" s="716"/>
      <c r="O467" s="716"/>
      <c r="P467" s="716"/>
      <c r="Q467" s="716"/>
      <c r="R467" s="716"/>
      <c r="S467" s="716"/>
      <c r="T467" s="716"/>
      <c r="U467" s="716"/>
      <c r="V467" s="717"/>
      <c r="W467" s="119"/>
      <c r="X467" s="15" t="s">
        <v>10896</v>
      </c>
      <c r="Y467" s="6" t="s">
        <v>4658</v>
      </c>
      <c r="Z467" s="6" t="s">
        <v>4658</v>
      </c>
      <c r="AA467" s="6" t="s">
        <v>4658</v>
      </c>
      <c r="AB467" s="6" t="s">
        <v>4658</v>
      </c>
      <c r="AC467" s="6"/>
      <c r="AD467" s="23" t="s">
        <v>7240</v>
      </c>
      <c r="AE467" s="557">
        <f>INDEX([1]TDSheet!$AY$14:$AY$25000,MATCH($B467,[1]TDSheet!$B$14:$B$25000,0))</f>
        <v>3450</v>
      </c>
      <c r="AF467" s="111"/>
      <c r="AG467" s="501"/>
    </row>
    <row r="468" spans="1:33" ht="17.25" customHeight="1">
      <c r="A468" s="3">
        <f>ROW(468:468)-SUM(AF$1:AF468)</f>
        <v>446</v>
      </c>
      <c r="B468" s="174" t="s">
        <v>8523</v>
      </c>
      <c r="C468" s="174" t="str">
        <f>IF(D468&lt;&gt;"",CONCATENATE(D468,E468,F468,G468,H468,I468,J468,K468,L468),"")</f>
        <v>3577AGNBLPV</v>
      </c>
      <c r="D468" s="188" t="s">
        <v>7239</v>
      </c>
      <c r="E468" s="184" t="s">
        <v>7161</v>
      </c>
      <c r="F468" s="185"/>
      <c r="G468" s="185"/>
      <c r="H468" s="185" t="str">
        <f>IF(AB468="+","P","")</f>
        <v>P</v>
      </c>
      <c r="I468" s="185"/>
      <c r="J468" s="185" t="str">
        <f>IF(Z468="+","V","")</f>
        <v>V</v>
      </c>
      <c r="K468" s="185"/>
      <c r="L468" s="185"/>
      <c r="M468" s="715" t="s">
        <v>12459</v>
      </c>
      <c r="N468" s="716"/>
      <c r="O468" s="716"/>
      <c r="P468" s="716"/>
      <c r="Q468" s="716"/>
      <c r="R468" s="716"/>
      <c r="S468" s="716"/>
      <c r="T468" s="716"/>
      <c r="U468" s="716"/>
      <c r="V468" s="717"/>
      <c r="W468" s="119"/>
      <c r="X468" s="15" t="s">
        <v>6253</v>
      </c>
      <c r="Y468" s="6" t="s">
        <v>4658</v>
      </c>
      <c r="Z468" s="6" t="s">
        <v>4658</v>
      </c>
      <c r="AA468" s="6" t="s">
        <v>4658</v>
      </c>
      <c r="AB468" s="6" t="s">
        <v>4658</v>
      </c>
      <c r="AC468" s="6"/>
      <c r="AD468" s="23" t="s">
        <v>7240</v>
      </c>
      <c r="AE468" s="557">
        <f>INDEX([1]TDSheet!$AY$14:$AY$25000,MATCH($B468,[1]TDSheet!$B$14:$B$25000,0))</f>
        <v>3450</v>
      </c>
      <c r="AF468" s="111"/>
      <c r="AG468" s="501"/>
    </row>
    <row r="469" spans="1:33" ht="17.25" customHeight="1">
      <c r="A469" s="3">
        <f>ROW(469:469)-SUM(AF$1:AF469)</f>
        <v>447</v>
      </c>
      <c r="B469" s="174" t="s">
        <v>2755</v>
      </c>
      <c r="C469" s="174" t="str">
        <f t="shared" si="87"/>
        <v>3577AGNHV</v>
      </c>
      <c r="D469" s="188" t="s">
        <v>7239</v>
      </c>
      <c r="E469" s="184" t="s">
        <v>7165</v>
      </c>
      <c r="F469" s="185"/>
      <c r="G469" s="185" t="s">
        <v>7163</v>
      </c>
      <c r="H469" s="185" t="str">
        <f t="shared" si="88"/>
        <v/>
      </c>
      <c r="I469" s="185"/>
      <c r="J469" s="185" t="str">
        <f t="shared" si="89"/>
        <v>V</v>
      </c>
      <c r="K469" s="185"/>
      <c r="L469" s="185"/>
      <c r="M469" s="715" t="s">
        <v>6313</v>
      </c>
      <c r="N469" s="716"/>
      <c r="O469" s="716"/>
      <c r="P469" s="716"/>
      <c r="Q469" s="716"/>
      <c r="R469" s="716"/>
      <c r="S469" s="716"/>
      <c r="T469" s="716"/>
      <c r="U469" s="716"/>
      <c r="V469" s="717"/>
      <c r="W469" s="119"/>
      <c r="X469" s="15" t="s">
        <v>5653</v>
      </c>
      <c r="Y469" s="6" t="s">
        <v>4658</v>
      </c>
      <c r="Z469" s="6" t="s">
        <v>4658</v>
      </c>
      <c r="AA469" s="6" t="s">
        <v>4658</v>
      </c>
      <c r="AB469" s="6"/>
      <c r="AC469" s="6" t="s">
        <v>4658</v>
      </c>
      <c r="AD469" s="23" t="s">
        <v>7240</v>
      </c>
      <c r="AE469" s="557">
        <f>INDEX([1]TDSheet!$AY$14:$AY$25000,MATCH($B469,[1]TDSheet!$B$14:$B$25000,0))</f>
        <v>9000</v>
      </c>
      <c r="AF469" s="111"/>
      <c r="AG469" s="501"/>
    </row>
    <row r="470" spans="1:33" ht="17.25" customHeight="1">
      <c r="A470" s="3">
        <f>ROW(470:470)-SUM(AF$1:AF470)</f>
        <v>448</v>
      </c>
      <c r="B470" s="174" t="s">
        <v>2953</v>
      </c>
      <c r="C470" s="174" t="str">
        <f t="shared" si="87"/>
        <v>3577AGNHPV</v>
      </c>
      <c r="D470" s="188" t="s">
        <v>7239</v>
      </c>
      <c r="E470" s="184" t="s">
        <v>7165</v>
      </c>
      <c r="F470" s="185"/>
      <c r="G470" s="185" t="s">
        <v>7163</v>
      </c>
      <c r="H470" s="185" t="str">
        <f t="shared" si="88"/>
        <v>P</v>
      </c>
      <c r="I470" s="185"/>
      <c r="J470" s="185" t="str">
        <f t="shared" si="89"/>
        <v>V</v>
      </c>
      <c r="K470" s="185"/>
      <c r="L470" s="185"/>
      <c r="M470" s="715" t="s">
        <v>12460</v>
      </c>
      <c r="N470" s="716"/>
      <c r="O470" s="716"/>
      <c r="P470" s="716"/>
      <c r="Q470" s="716"/>
      <c r="R470" s="716"/>
      <c r="S470" s="716"/>
      <c r="T470" s="716"/>
      <c r="U470" s="716"/>
      <c r="V470" s="717"/>
      <c r="W470" s="119"/>
      <c r="X470" s="15" t="s">
        <v>10896</v>
      </c>
      <c r="Y470" s="6" t="s">
        <v>4658</v>
      </c>
      <c r="Z470" s="6" t="s">
        <v>4658</v>
      </c>
      <c r="AA470" s="6" t="s">
        <v>4658</v>
      </c>
      <c r="AB470" s="6" t="s">
        <v>4658</v>
      </c>
      <c r="AC470" s="6"/>
      <c r="AD470" s="23" t="s">
        <v>7240</v>
      </c>
      <c r="AE470" s="557">
        <f>INDEX([1]TDSheet!$AY$14:$AY$25000,MATCH($B470,[1]TDSheet!$B$14:$B$25000,0))</f>
        <v>9000</v>
      </c>
      <c r="AF470" s="111"/>
      <c r="AG470" s="501"/>
    </row>
    <row r="471" spans="1:33" ht="17.25" customHeight="1">
      <c r="A471" s="3">
        <f>ROW(471:471)-SUM(AF$1:AF471)</f>
        <v>449</v>
      </c>
      <c r="B471" s="174" t="s">
        <v>8565</v>
      </c>
      <c r="C471" s="174" t="str">
        <f>IF(D471&lt;&gt;"",CONCATENATE(D471,E471,F471,G471,H471,I471,J471,K471,L471),"")</f>
        <v>3577AGNHPV</v>
      </c>
      <c r="D471" s="188" t="s">
        <v>7239</v>
      </c>
      <c r="E471" s="184" t="s">
        <v>7165</v>
      </c>
      <c r="F471" s="185"/>
      <c r="G471" s="185" t="s">
        <v>7163</v>
      </c>
      <c r="H471" s="185" t="str">
        <f>IF(AB471="+","P","")</f>
        <v>P</v>
      </c>
      <c r="I471" s="185"/>
      <c r="J471" s="185" t="str">
        <f>IF(Z471="+","V","")</f>
        <v>V</v>
      </c>
      <c r="K471" s="185"/>
      <c r="L471" s="185"/>
      <c r="M471" s="715" t="s">
        <v>12461</v>
      </c>
      <c r="N471" s="716"/>
      <c r="O471" s="716"/>
      <c r="P471" s="716"/>
      <c r="Q471" s="716"/>
      <c r="R471" s="716"/>
      <c r="S471" s="716"/>
      <c r="T471" s="716"/>
      <c r="U471" s="716"/>
      <c r="V471" s="717"/>
      <c r="W471" s="119"/>
      <c r="X471" s="15" t="s">
        <v>6253</v>
      </c>
      <c r="Y471" s="6" t="s">
        <v>4658</v>
      </c>
      <c r="Z471" s="6" t="s">
        <v>4658</v>
      </c>
      <c r="AA471" s="6" t="s">
        <v>4658</v>
      </c>
      <c r="AB471" s="6" t="s">
        <v>4658</v>
      </c>
      <c r="AC471" s="6"/>
      <c r="AD471" s="23" t="s">
        <v>7240</v>
      </c>
      <c r="AE471" s="557">
        <f>INDEX([1]TDSheet!$AY$14:$AY$25000,MATCH($B471,[1]TDSheet!$B$14:$B$25000,0))</f>
        <v>10600</v>
      </c>
      <c r="AF471" s="111"/>
      <c r="AG471" s="501"/>
    </row>
    <row r="472" spans="1:33" ht="17.25" customHeight="1">
      <c r="A472" s="3">
        <f>ROW(472:472)-SUM(AF$1:AF473)</f>
        <v>450</v>
      </c>
      <c r="B472" s="174" t="s">
        <v>11187</v>
      </c>
      <c r="C472" s="174" t="str">
        <f t="shared" ref="C472:C477" si="90">IF(D472&lt;&gt;"",CONCATENATE(D472,E472,F472,G472,H472,I472,J472,K472,L472),"")</f>
        <v>3583AGNBLV</v>
      </c>
      <c r="D472" s="188" t="s">
        <v>13286</v>
      </c>
      <c r="E472" s="387" t="s">
        <v>7161</v>
      </c>
      <c r="F472" s="388"/>
      <c r="G472" s="388"/>
      <c r="H472" s="388" t="str">
        <f t="shared" ref="H472:H477" si="91">IF(AB472="+","P","")</f>
        <v/>
      </c>
      <c r="I472" s="388"/>
      <c r="J472" s="388" t="str">
        <f t="shared" ref="J472:J477" si="92">IF(Z472="+","V","")</f>
        <v>V</v>
      </c>
      <c r="K472" s="388"/>
      <c r="L472" s="388"/>
      <c r="M472" s="715" t="s">
        <v>11138</v>
      </c>
      <c r="N472" s="716"/>
      <c r="O472" s="716"/>
      <c r="P472" s="716"/>
      <c r="Q472" s="716"/>
      <c r="R472" s="716"/>
      <c r="S472" s="716"/>
      <c r="T472" s="716"/>
      <c r="U472" s="716"/>
      <c r="V472" s="717"/>
      <c r="W472" s="119"/>
      <c r="X472" s="15" t="s">
        <v>7258</v>
      </c>
      <c r="Y472" s="6" t="s">
        <v>4658</v>
      </c>
      <c r="Z472" s="6" t="s">
        <v>4658</v>
      </c>
      <c r="AA472" s="6"/>
      <c r="AB472" s="6"/>
      <c r="AC472" s="6" t="s">
        <v>4658</v>
      </c>
      <c r="AD472" s="23" t="s">
        <v>745</v>
      </c>
      <c r="AE472" s="557">
        <f>INDEX([1]TDSheet!$AY$14:$AY$25000,MATCH($B472,[1]TDSheet!$B$14:$B$25000,0))</f>
        <v>3200</v>
      </c>
      <c r="AF472" s="111"/>
      <c r="AG472" s="501"/>
    </row>
    <row r="473" spans="1:33" ht="17.25" customHeight="1">
      <c r="A473" s="3">
        <f>ROW(473:473)-SUM(AF$1:AF473)</f>
        <v>451</v>
      </c>
      <c r="B473" s="174" t="s">
        <v>11139</v>
      </c>
      <c r="C473" s="174" t="str">
        <f t="shared" si="90"/>
        <v>3583AGNBLPV</v>
      </c>
      <c r="D473" s="188" t="s">
        <v>13286</v>
      </c>
      <c r="E473" s="184" t="s">
        <v>7161</v>
      </c>
      <c r="F473" s="185"/>
      <c r="G473" s="185"/>
      <c r="H473" s="185" t="str">
        <f t="shared" si="91"/>
        <v>P</v>
      </c>
      <c r="I473" s="185"/>
      <c r="J473" s="185" t="str">
        <f t="shared" si="92"/>
        <v>V</v>
      </c>
      <c r="K473" s="185"/>
      <c r="L473" s="185"/>
      <c r="M473" s="715" t="s">
        <v>11138</v>
      </c>
      <c r="N473" s="716"/>
      <c r="O473" s="716"/>
      <c r="P473" s="716"/>
      <c r="Q473" s="716"/>
      <c r="R473" s="716"/>
      <c r="S473" s="716"/>
      <c r="T473" s="716"/>
      <c r="U473" s="716"/>
      <c r="V473" s="717"/>
      <c r="W473" s="119"/>
      <c r="X473" s="15" t="s">
        <v>7258</v>
      </c>
      <c r="Y473" s="6" t="s">
        <v>4658</v>
      </c>
      <c r="Z473" s="6" t="s">
        <v>4658</v>
      </c>
      <c r="AA473" s="6"/>
      <c r="AB473" s="6" t="s">
        <v>4658</v>
      </c>
      <c r="AC473" s="6"/>
      <c r="AD473" s="23" t="s">
        <v>745</v>
      </c>
      <c r="AE473" s="557">
        <f>INDEX([1]TDSheet!$AY$14:$AY$25000,MATCH($B473,[1]TDSheet!$B$14:$B$25000,0))</f>
        <v>3200</v>
      </c>
      <c r="AF473" s="111"/>
      <c r="AG473" s="501"/>
    </row>
    <row r="474" spans="1:33" ht="17.25" customHeight="1">
      <c r="A474" s="3">
        <f>ROW(474:474)-SUM(AF$1:AF474)</f>
        <v>452</v>
      </c>
      <c r="B474" s="174" t="s">
        <v>7602</v>
      </c>
      <c r="C474" s="174" t="str">
        <f t="shared" si="90"/>
        <v>3583AGNBLHV</v>
      </c>
      <c r="D474" s="188" t="s">
        <v>13286</v>
      </c>
      <c r="E474" s="184" t="s">
        <v>7161</v>
      </c>
      <c r="F474" s="185"/>
      <c r="G474" s="185" t="s">
        <v>7163</v>
      </c>
      <c r="H474" s="185" t="str">
        <f t="shared" si="91"/>
        <v/>
      </c>
      <c r="I474" s="185"/>
      <c r="J474" s="185" t="str">
        <f t="shared" si="92"/>
        <v>V</v>
      </c>
      <c r="K474" s="185"/>
      <c r="L474" s="185"/>
      <c r="M474" s="715" t="s">
        <v>13127</v>
      </c>
      <c r="N474" s="716"/>
      <c r="O474" s="716"/>
      <c r="P474" s="716"/>
      <c r="Q474" s="716"/>
      <c r="R474" s="716"/>
      <c r="S474" s="716"/>
      <c r="T474" s="716"/>
      <c r="U474" s="716"/>
      <c r="V474" s="717"/>
      <c r="W474" s="119"/>
      <c r="X474" s="15" t="s">
        <v>7258</v>
      </c>
      <c r="Y474" s="6" t="s">
        <v>4658</v>
      </c>
      <c r="Z474" s="6" t="s">
        <v>4658</v>
      </c>
      <c r="AA474" s="6"/>
      <c r="AB474" s="6"/>
      <c r="AC474" s="6" t="s">
        <v>4658</v>
      </c>
      <c r="AD474" s="23" t="s">
        <v>745</v>
      </c>
      <c r="AE474" s="557">
        <f>INDEX([1]TDSheet!$AY$14:$AY$25000,MATCH($B474,[1]TDSheet!$B$14:$B$25000,0))</f>
        <v>11100</v>
      </c>
      <c r="AF474" s="111"/>
      <c r="AG474" s="501"/>
    </row>
    <row r="475" spans="1:33" ht="17.25" customHeight="1">
      <c r="A475" s="3">
        <f>ROW(475:475)-SUM(AF$1:AF475)</f>
        <v>453</v>
      </c>
      <c r="B475" s="174" t="s">
        <v>7603</v>
      </c>
      <c r="C475" s="174" t="str">
        <f t="shared" si="90"/>
        <v>3583AGNBLHPV</v>
      </c>
      <c r="D475" s="188" t="s">
        <v>13286</v>
      </c>
      <c r="E475" s="184" t="s">
        <v>7161</v>
      </c>
      <c r="F475" s="185"/>
      <c r="G475" s="185" t="s">
        <v>7163</v>
      </c>
      <c r="H475" s="185" t="str">
        <f t="shared" si="91"/>
        <v>P</v>
      </c>
      <c r="I475" s="185"/>
      <c r="J475" s="185" t="str">
        <f t="shared" si="92"/>
        <v>V</v>
      </c>
      <c r="K475" s="185"/>
      <c r="L475" s="185"/>
      <c r="M475" s="715" t="s">
        <v>13127</v>
      </c>
      <c r="N475" s="716"/>
      <c r="O475" s="716"/>
      <c r="P475" s="716"/>
      <c r="Q475" s="716"/>
      <c r="R475" s="716"/>
      <c r="S475" s="716"/>
      <c r="T475" s="716"/>
      <c r="U475" s="716"/>
      <c r="V475" s="717"/>
      <c r="W475" s="119"/>
      <c r="X475" s="15" t="s">
        <v>7258</v>
      </c>
      <c r="Y475" s="6" t="s">
        <v>4658</v>
      </c>
      <c r="Z475" s="6" t="s">
        <v>4658</v>
      </c>
      <c r="AA475" s="6"/>
      <c r="AB475" s="6" t="s">
        <v>4658</v>
      </c>
      <c r="AC475" s="6"/>
      <c r="AD475" s="23" t="s">
        <v>745</v>
      </c>
      <c r="AE475" s="557">
        <f>INDEX([1]TDSheet!$AY$14:$AY$25000,MATCH($B475,[1]TDSheet!$B$14:$B$25000,0))</f>
        <v>11100</v>
      </c>
      <c r="AF475" s="111"/>
      <c r="AG475" s="501"/>
    </row>
    <row r="476" spans="1:33" ht="17.25" customHeight="1">
      <c r="A476" s="3">
        <f>ROW(476:476)-SUM(AF$1:AF476)</f>
        <v>454</v>
      </c>
      <c r="B476" s="174" t="s">
        <v>10998</v>
      </c>
      <c r="C476" s="174" t="str">
        <f t="shared" si="90"/>
        <v>3583AGNBLV</v>
      </c>
      <c r="D476" s="188" t="s">
        <v>13286</v>
      </c>
      <c r="E476" s="387" t="s">
        <v>7161</v>
      </c>
      <c r="F476" s="388"/>
      <c r="G476" s="388"/>
      <c r="H476" s="388" t="str">
        <f t="shared" si="91"/>
        <v/>
      </c>
      <c r="I476" s="388"/>
      <c r="J476" s="388" t="str">
        <f t="shared" si="92"/>
        <v>V</v>
      </c>
      <c r="K476" s="388"/>
      <c r="L476" s="388"/>
      <c r="M476" s="715" t="s">
        <v>10999</v>
      </c>
      <c r="N476" s="716"/>
      <c r="O476" s="716"/>
      <c r="P476" s="716"/>
      <c r="Q476" s="716"/>
      <c r="R476" s="716"/>
      <c r="S476" s="716"/>
      <c r="T476" s="716"/>
      <c r="U476" s="716"/>
      <c r="V476" s="717"/>
      <c r="W476" s="119"/>
      <c r="X476" s="15" t="s">
        <v>9187</v>
      </c>
      <c r="Y476" s="6" t="s">
        <v>4658</v>
      </c>
      <c r="Z476" s="6" t="s">
        <v>4658</v>
      </c>
      <c r="AA476" s="6"/>
      <c r="AB476" s="6"/>
      <c r="AC476" s="6" t="s">
        <v>4658</v>
      </c>
      <c r="AD476" s="23" t="s">
        <v>745</v>
      </c>
      <c r="AE476" s="557">
        <f>INDEX([1]TDSheet!$AY$14:$AY$25000,MATCH($B476,[1]TDSheet!$B$14:$B$25000,0))</f>
        <v>3200</v>
      </c>
      <c r="AF476" s="111"/>
      <c r="AG476" s="501"/>
    </row>
    <row r="477" spans="1:33" ht="17.25" customHeight="1">
      <c r="A477" s="3">
        <f>ROW(477:477)-SUM(AF$1:AF477)</f>
        <v>455</v>
      </c>
      <c r="B477" s="174" t="s">
        <v>10971</v>
      </c>
      <c r="C477" s="174" t="str">
        <f t="shared" si="90"/>
        <v>3583AGNBLHV</v>
      </c>
      <c r="D477" s="188" t="s">
        <v>13286</v>
      </c>
      <c r="E477" s="387" t="s">
        <v>7161</v>
      </c>
      <c r="F477" s="388"/>
      <c r="G477" s="388" t="s">
        <v>7163</v>
      </c>
      <c r="H477" s="388" t="str">
        <f t="shared" si="91"/>
        <v/>
      </c>
      <c r="I477" s="388"/>
      <c r="J477" s="388" t="str">
        <f t="shared" si="92"/>
        <v>V</v>
      </c>
      <c r="K477" s="388"/>
      <c r="L477" s="388"/>
      <c r="M477" s="715" t="s">
        <v>13128</v>
      </c>
      <c r="N477" s="716"/>
      <c r="O477" s="716"/>
      <c r="P477" s="716"/>
      <c r="Q477" s="716"/>
      <c r="R477" s="716"/>
      <c r="S477" s="716"/>
      <c r="T477" s="716"/>
      <c r="U477" s="716"/>
      <c r="V477" s="717"/>
      <c r="W477" s="119"/>
      <c r="X477" s="15" t="s">
        <v>9187</v>
      </c>
      <c r="Y477" s="6" t="s">
        <v>4658</v>
      </c>
      <c r="Z477" s="6" t="s">
        <v>4658</v>
      </c>
      <c r="AA477" s="6"/>
      <c r="AB477" s="6"/>
      <c r="AC477" s="6" t="s">
        <v>4658</v>
      </c>
      <c r="AD477" s="23" t="s">
        <v>745</v>
      </c>
      <c r="AE477" s="557">
        <f>INDEX([1]TDSheet!$AY$14:$AY$25000,MATCH($B477,[1]TDSheet!$B$14:$B$25000,0))</f>
        <v>11100</v>
      </c>
      <c r="AF477" s="111"/>
      <c r="AG477" s="501"/>
    </row>
    <row r="478" spans="1:33" s="62" customFormat="1" ht="17.25" customHeight="1">
      <c r="A478" s="3">
        <f>ROW(478:478)-SUM(AF$1:AF478)</f>
        <v>456</v>
      </c>
      <c r="B478" s="174" t="s">
        <v>2954</v>
      </c>
      <c r="C478" s="174" t="str">
        <f t="shared" si="87"/>
        <v>3545AGNBLV</v>
      </c>
      <c r="D478" s="188" t="s">
        <v>5779</v>
      </c>
      <c r="E478" s="184" t="s">
        <v>7161</v>
      </c>
      <c r="F478" s="185"/>
      <c r="G478" s="185"/>
      <c r="H478" s="185" t="str">
        <f t="shared" si="88"/>
        <v/>
      </c>
      <c r="I478" s="185"/>
      <c r="J478" s="185" t="str">
        <f t="shared" si="89"/>
        <v>V</v>
      </c>
      <c r="K478" s="185"/>
      <c r="L478" s="185"/>
      <c r="M478" s="715" t="s">
        <v>10925</v>
      </c>
      <c r="N478" s="716"/>
      <c r="O478" s="716"/>
      <c r="P478" s="716"/>
      <c r="Q478" s="716"/>
      <c r="R478" s="716"/>
      <c r="S478" s="716"/>
      <c r="T478" s="716"/>
      <c r="U478" s="716"/>
      <c r="V478" s="717"/>
      <c r="W478" s="119"/>
      <c r="X478" s="15" t="s">
        <v>5902</v>
      </c>
      <c r="Y478" s="6" t="s">
        <v>4658</v>
      </c>
      <c r="Z478" s="6" t="s">
        <v>4658</v>
      </c>
      <c r="AA478" s="6" t="s">
        <v>4658</v>
      </c>
      <c r="AB478" s="6"/>
      <c r="AC478" s="6" t="s">
        <v>4658</v>
      </c>
      <c r="AD478" s="23" t="s">
        <v>5780</v>
      </c>
      <c r="AE478" s="557">
        <f>INDEX([1]TDSheet!$AY$14:$AY$25000,MATCH($B478,[1]TDSheet!$B$14:$B$25000,0))</f>
        <v>3050</v>
      </c>
      <c r="AF478" s="113"/>
      <c r="AG478" s="501"/>
    </row>
    <row r="479" spans="1:33" s="62" customFormat="1" ht="17.25" customHeight="1">
      <c r="A479" s="3">
        <f>ROW(479:479)-SUM(AF$1:AF479)</f>
        <v>457</v>
      </c>
      <c r="B479" s="174" t="s">
        <v>2756</v>
      </c>
      <c r="C479" s="174" t="str">
        <f t="shared" si="87"/>
        <v>3545AGNBLVZ</v>
      </c>
      <c r="D479" s="188" t="s">
        <v>5779</v>
      </c>
      <c r="E479" s="184" t="s">
        <v>7161</v>
      </c>
      <c r="F479" s="185"/>
      <c r="G479" s="185"/>
      <c r="H479" s="185" t="str">
        <f t="shared" si="88"/>
        <v/>
      </c>
      <c r="I479" s="185"/>
      <c r="J479" s="185" t="str">
        <f t="shared" si="89"/>
        <v>V</v>
      </c>
      <c r="K479" s="185" t="s">
        <v>5835</v>
      </c>
      <c r="L479" s="185"/>
      <c r="M479" s="715" t="s">
        <v>10926</v>
      </c>
      <c r="N479" s="716"/>
      <c r="O479" s="716"/>
      <c r="P479" s="716"/>
      <c r="Q479" s="716"/>
      <c r="R479" s="716"/>
      <c r="S479" s="716"/>
      <c r="T479" s="716"/>
      <c r="U479" s="716"/>
      <c r="V479" s="717"/>
      <c r="W479" s="119"/>
      <c r="X479" s="15" t="s">
        <v>5902</v>
      </c>
      <c r="Y479" s="6" t="s">
        <v>4658</v>
      </c>
      <c r="Z479" s="6" t="s">
        <v>4658</v>
      </c>
      <c r="AA479" s="6" t="s">
        <v>4658</v>
      </c>
      <c r="AB479" s="6"/>
      <c r="AC479" s="6" t="s">
        <v>4658</v>
      </c>
      <c r="AD479" s="23" t="s">
        <v>5780</v>
      </c>
      <c r="AE479" s="557">
        <f>INDEX([1]TDSheet!$AY$14:$AY$25000,MATCH($B479,[1]TDSheet!$B$14:$B$25000,0))</f>
        <v>4200</v>
      </c>
      <c r="AF479" s="113"/>
      <c r="AG479" s="501"/>
    </row>
    <row r="480" spans="1:33" s="62" customFormat="1" ht="17.25" customHeight="1">
      <c r="A480" s="3">
        <f>ROW(480:480)-SUM(AF$1:AF480)</f>
        <v>458</v>
      </c>
      <c r="B480" s="174" t="s">
        <v>3228</v>
      </c>
      <c r="C480" s="174" t="str">
        <f t="shared" si="87"/>
        <v/>
      </c>
      <c r="D480" s="195"/>
      <c r="E480" s="184" t="s">
        <v>7161</v>
      </c>
      <c r="F480" s="185"/>
      <c r="G480" s="185"/>
      <c r="H480" s="185" t="str">
        <f t="shared" si="88"/>
        <v/>
      </c>
      <c r="I480" s="185"/>
      <c r="J480" s="185" t="str">
        <f t="shared" si="89"/>
        <v>V</v>
      </c>
      <c r="K480" s="185"/>
      <c r="L480" s="185"/>
      <c r="M480" s="715" t="s">
        <v>10927</v>
      </c>
      <c r="N480" s="716"/>
      <c r="O480" s="716"/>
      <c r="P480" s="716"/>
      <c r="Q480" s="716"/>
      <c r="R480" s="716"/>
      <c r="S480" s="716"/>
      <c r="T480" s="716"/>
      <c r="U480" s="716"/>
      <c r="V480" s="717"/>
      <c r="W480" s="119"/>
      <c r="X480" s="4" t="s">
        <v>5948</v>
      </c>
      <c r="Y480" s="6" t="s">
        <v>4658</v>
      </c>
      <c r="Z480" s="6" t="s">
        <v>4658</v>
      </c>
      <c r="AA480" s="6" t="s">
        <v>4658</v>
      </c>
      <c r="AB480" s="6"/>
      <c r="AC480" s="6" t="s">
        <v>4658</v>
      </c>
      <c r="AD480" s="71" t="s">
        <v>6197</v>
      </c>
      <c r="AE480" s="557">
        <f>INDEX([1]TDSheet!$AY$14:$AY$25000,MATCH($B480,[1]TDSheet!$B$14:$B$25000,0))</f>
        <v>3950</v>
      </c>
      <c r="AF480" s="113"/>
      <c r="AG480" s="501"/>
    </row>
    <row r="481" spans="1:33" s="62" customFormat="1" ht="17.25" customHeight="1">
      <c r="A481" s="3">
        <f>ROW(481:481)-SUM(AF$1:AF481)</f>
        <v>459</v>
      </c>
      <c r="B481" s="174" t="s">
        <v>14145</v>
      </c>
      <c r="C481" s="174" t="str">
        <f t="shared" ref="C481" si="93">IF(D481&lt;&gt;"",CONCATENATE(D481,E481,F481,G481,H481,I481,J481,K481,L481),"")</f>
        <v/>
      </c>
      <c r="D481" s="518"/>
      <c r="E481" s="387" t="s">
        <v>7161</v>
      </c>
      <c r="F481" s="388"/>
      <c r="G481" s="388"/>
      <c r="H481" s="388" t="str">
        <f t="shared" ref="H481" si="94">IF(AB481="+","P","")</f>
        <v/>
      </c>
      <c r="I481" s="388"/>
      <c r="J481" s="388" t="str">
        <f t="shared" ref="J481" si="95">IF(Z481="+","V","")</f>
        <v>V</v>
      </c>
      <c r="K481" s="388"/>
      <c r="L481" s="388"/>
      <c r="M481" s="715" t="s">
        <v>14146</v>
      </c>
      <c r="N481" s="716"/>
      <c r="O481" s="716"/>
      <c r="P481" s="716"/>
      <c r="Q481" s="716"/>
      <c r="R481" s="716"/>
      <c r="S481" s="716"/>
      <c r="T481" s="716"/>
      <c r="U481" s="716"/>
      <c r="V481" s="717"/>
      <c r="W481" s="119"/>
      <c r="X481" s="4" t="s">
        <v>5632</v>
      </c>
      <c r="Y481" s="6" t="s">
        <v>4658</v>
      </c>
      <c r="Z481" s="6" t="s">
        <v>4658</v>
      </c>
      <c r="AA481" s="6" t="s">
        <v>4658</v>
      </c>
      <c r="AB481" s="6"/>
      <c r="AC481" s="6" t="s">
        <v>4658</v>
      </c>
      <c r="AD481" s="71" t="s">
        <v>6197</v>
      </c>
      <c r="AE481" s="557">
        <f>INDEX([1]TDSheet!$AY$14:$AY$25000,MATCH($B481,[1]TDSheet!$B$14:$B$25000,0))</f>
        <v>3950</v>
      </c>
      <c r="AF481" s="113"/>
      <c r="AG481" s="501"/>
    </row>
    <row r="482" spans="1:33" s="62" customFormat="1" ht="17.25" customHeight="1">
      <c r="A482" s="3">
        <f>ROW(482:482)-SUM(AF$1:AF482)</f>
        <v>460</v>
      </c>
      <c r="B482" s="174" t="s">
        <v>13265</v>
      </c>
      <c r="C482" s="174" t="str">
        <f>IF(D482&lt;&gt;"",CONCATENATE(D482,E482,F482,G482,H482,I482,J482,K482,L482),"")</f>
        <v/>
      </c>
      <c r="D482" s="518"/>
      <c r="E482" s="387" t="s">
        <v>7161</v>
      </c>
      <c r="F482" s="388"/>
      <c r="G482" s="388"/>
      <c r="H482" s="388" t="str">
        <f>IF(AB482="+","P","")</f>
        <v>P</v>
      </c>
      <c r="I482" s="388"/>
      <c r="J482" s="388" t="str">
        <f>IF(Z482="+","V","")</f>
        <v>V</v>
      </c>
      <c r="K482" s="388"/>
      <c r="L482" s="388"/>
      <c r="M482" s="715" t="s">
        <v>13266</v>
      </c>
      <c r="N482" s="716"/>
      <c r="O482" s="716"/>
      <c r="P482" s="716"/>
      <c r="Q482" s="716"/>
      <c r="R482" s="716"/>
      <c r="S482" s="716"/>
      <c r="T482" s="716"/>
      <c r="U482" s="716"/>
      <c r="V482" s="717"/>
      <c r="W482" s="119"/>
      <c r="X482" s="4" t="s">
        <v>11414</v>
      </c>
      <c r="Y482" s="6" t="s">
        <v>4658</v>
      </c>
      <c r="Z482" s="6" t="s">
        <v>4658</v>
      </c>
      <c r="AA482" s="6"/>
      <c r="AB482" s="6" t="s">
        <v>4658</v>
      </c>
      <c r="AC482" s="6"/>
      <c r="AD482" s="71" t="s">
        <v>13267</v>
      </c>
      <c r="AE482" s="557">
        <f>INDEX([1]TDSheet!$AY$14:$AY$25000,MATCH($B482,[1]TDSheet!$B$14:$B$25000,0))</f>
        <v>3900</v>
      </c>
      <c r="AF482" s="113"/>
      <c r="AG482" s="501"/>
    </row>
    <row r="483" spans="1:33" s="62" customFormat="1" ht="17.25" customHeight="1">
      <c r="A483" s="3">
        <f>ROW(483:483)-SUM(AF$1:AF483)</f>
        <v>461</v>
      </c>
      <c r="B483" s="174" t="s">
        <v>2956</v>
      </c>
      <c r="C483" s="174" t="str">
        <f t="shared" si="87"/>
        <v>3549AGNBLV</v>
      </c>
      <c r="D483" s="188" t="s">
        <v>6181</v>
      </c>
      <c r="E483" s="184" t="s">
        <v>7161</v>
      </c>
      <c r="F483" s="185"/>
      <c r="G483" s="185"/>
      <c r="H483" s="185" t="str">
        <f t="shared" si="88"/>
        <v/>
      </c>
      <c r="I483" s="185"/>
      <c r="J483" s="185" t="str">
        <f t="shared" si="89"/>
        <v>V</v>
      </c>
      <c r="K483" s="185"/>
      <c r="L483" s="185"/>
      <c r="M483" s="715" t="s">
        <v>10928</v>
      </c>
      <c r="N483" s="716"/>
      <c r="O483" s="716"/>
      <c r="P483" s="716"/>
      <c r="Q483" s="716"/>
      <c r="R483" s="716"/>
      <c r="S483" s="716"/>
      <c r="T483" s="716"/>
      <c r="U483" s="716"/>
      <c r="V483" s="717"/>
      <c r="W483" s="119"/>
      <c r="X483" s="15" t="s">
        <v>5980</v>
      </c>
      <c r="Y483" s="6" t="s">
        <v>4658</v>
      </c>
      <c r="Z483" s="6" t="s">
        <v>4658</v>
      </c>
      <c r="AA483" s="6"/>
      <c r="AB483" s="6"/>
      <c r="AC483" s="6" t="s">
        <v>4658</v>
      </c>
      <c r="AD483" s="23" t="s">
        <v>6182</v>
      </c>
      <c r="AE483" s="557">
        <f>INDEX([1]TDSheet!$AY$14:$AY$25000,MATCH($B483,[1]TDSheet!$B$14:$B$25000,0))</f>
        <v>3150</v>
      </c>
      <c r="AF483" s="113"/>
      <c r="AG483" s="501"/>
    </row>
    <row r="484" spans="1:33" s="62" customFormat="1" ht="17.25" customHeight="1">
      <c r="A484" s="3">
        <f>ROW(484:484)-SUM(AF$1:AF484)</f>
        <v>462</v>
      </c>
      <c r="B484" s="174" t="s">
        <v>2957</v>
      </c>
      <c r="C484" s="174" t="str">
        <f t="shared" si="87"/>
        <v/>
      </c>
      <c r="D484" s="188"/>
      <c r="E484" s="184" t="s">
        <v>7161</v>
      </c>
      <c r="F484" s="185"/>
      <c r="G484" s="185"/>
      <c r="H484" s="185" t="str">
        <f t="shared" si="88"/>
        <v/>
      </c>
      <c r="I484" s="185"/>
      <c r="J484" s="185" t="str">
        <f t="shared" si="89"/>
        <v>V</v>
      </c>
      <c r="K484" s="185"/>
      <c r="L484" s="185"/>
      <c r="M484" s="715" t="s">
        <v>7251</v>
      </c>
      <c r="N484" s="716"/>
      <c r="O484" s="716"/>
      <c r="P484" s="716"/>
      <c r="Q484" s="716"/>
      <c r="R484" s="716"/>
      <c r="S484" s="716"/>
      <c r="T484" s="716"/>
      <c r="U484" s="716"/>
      <c r="V484" s="717"/>
      <c r="W484" s="119"/>
      <c r="X484" s="15" t="s">
        <v>4998</v>
      </c>
      <c r="Y484" s="6" t="s">
        <v>4658</v>
      </c>
      <c r="Z484" s="6" t="s">
        <v>4658</v>
      </c>
      <c r="AA484" s="6" t="s">
        <v>4658</v>
      </c>
      <c r="AB484" s="6"/>
      <c r="AC484" s="6" t="s">
        <v>4658</v>
      </c>
      <c r="AD484" s="23" t="s">
        <v>6219</v>
      </c>
      <c r="AE484" s="557">
        <f>INDEX([1]TDSheet!$AY$14:$AY$25000,MATCH($B484,[1]TDSheet!$B$14:$B$25000,0))</f>
        <v>3450</v>
      </c>
      <c r="AF484" s="113"/>
      <c r="AG484" s="501"/>
    </row>
    <row r="485" spans="1:33" s="62" customFormat="1" ht="17.25" customHeight="1">
      <c r="A485" s="3">
        <f>ROW(485:485)-SUM(AF$1:AF485)</f>
        <v>463</v>
      </c>
      <c r="B485" s="174" t="s">
        <v>2958</v>
      </c>
      <c r="C485" s="174" t="str">
        <f t="shared" si="87"/>
        <v/>
      </c>
      <c r="D485" s="188"/>
      <c r="E485" s="184" t="s">
        <v>7161</v>
      </c>
      <c r="F485" s="185"/>
      <c r="G485" s="185"/>
      <c r="H485" s="185" t="str">
        <f t="shared" si="88"/>
        <v/>
      </c>
      <c r="I485" s="185"/>
      <c r="J485" s="185" t="str">
        <f t="shared" si="89"/>
        <v>V</v>
      </c>
      <c r="K485" s="185"/>
      <c r="L485" s="185"/>
      <c r="M485" s="715" t="s">
        <v>7252</v>
      </c>
      <c r="N485" s="716"/>
      <c r="O485" s="716"/>
      <c r="P485" s="716"/>
      <c r="Q485" s="716"/>
      <c r="R485" s="716"/>
      <c r="S485" s="716"/>
      <c r="T485" s="716"/>
      <c r="U485" s="716"/>
      <c r="V485" s="717"/>
      <c r="W485" s="119"/>
      <c r="X485" s="15" t="s">
        <v>4647</v>
      </c>
      <c r="Y485" s="6" t="s">
        <v>4658</v>
      </c>
      <c r="Z485" s="6" t="s">
        <v>4658</v>
      </c>
      <c r="AA485" s="6" t="s">
        <v>4658</v>
      </c>
      <c r="AB485" s="6"/>
      <c r="AC485" s="6" t="s">
        <v>4658</v>
      </c>
      <c r="AD485" s="23" t="s">
        <v>6219</v>
      </c>
      <c r="AE485" s="557">
        <f>INDEX([1]TDSheet!$AY$14:$AY$25000,MATCH($B485,[1]TDSheet!$B$14:$B$25000,0))</f>
        <v>3450</v>
      </c>
      <c r="AF485" s="113"/>
      <c r="AG485" s="501"/>
    </row>
    <row r="486" spans="1:33" s="62" customFormat="1" ht="17.25" customHeight="1">
      <c r="A486" s="3">
        <f>ROW(486:486)-SUM(AF$1:AF486)</f>
        <v>464</v>
      </c>
      <c r="B486" s="174" t="s">
        <v>2959</v>
      </c>
      <c r="C486" s="174" t="str">
        <f t="shared" si="87"/>
        <v>3588AGNBLV</v>
      </c>
      <c r="D486" s="188" t="s">
        <v>9265</v>
      </c>
      <c r="E486" s="184" t="s">
        <v>7161</v>
      </c>
      <c r="F486" s="185"/>
      <c r="G486" s="185"/>
      <c r="H486" s="185" t="str">
        <f t="shared" si="88"/>
        <v/>
      </c>
      <c r="I486" s="185"/>
      <c r="J486" s="185" t="str">
        <f t="shared" si="89"/>
        <v>V</v>
      </c>
      <c r="K486" s="185"/>
      <c r="L486" s="185"/>
      <c r="M486" s="715" t="s">
        <v>6222</v>
      </c>
      <c r="N486" s="716"/>
      <c r="O486" s="716"/>
      <c r="P486" s="716"/>
      <c r="Q486" s="716"/>
      <c r="R486" s="716"/>
      <c r="S486" s="716"/>
      <c r="T486" s="716"/>
      <c r="U486" s="716"/>
      <c r="V486" s="717"/>
      <c r="W486" s="119"/>
      <c r="X486" s="15" t="s">
        <v>5653</v>
      </c>
      <c r="Y486" s="6" t="s">
        <v>4658</v>
      </c>
      <c r="Z486" s="6" t="s">
        <v>4658</v>
      </c>
      <c r="AA486" s="6" t="s">
        <v>4658</v>
      </c>
      <c r="AB486" s="6"/>
      <c r="AC486" s="6" t="s">
        <v>4658</v>
      </c>
      <c r="AD486" s="23" t="s">
        <v>6223</v>
      </c>
      <c r="AE486" s="557">
        <f>INDEX([1]TDSheet!$AY$14:$AY$25000,MATCH($B486,[1]TDSheet!$B$14:$B$25000,0))</f>
        <v>3550</v>
      </c>
      <c r="AF486" s="113"/>
      <c r="AG486" s="501"/>
    </row>
    <row r="487" spans="1:33" s="62" customFormat="1" ht="17.25" customHeight="1">
      <c r="A487" s="3">
        <f>ROW(487:487)-SUM(AF$1:AF487)</f>
        <v>465</v>
      </c>
      <c r="B487" s="174" t="s">
        <v>2960</v>
      </c>
      <c r="C487" s="174" t="str">
        <f t="shared" si="87"/>
        <v>3588AGNBLPV</v>
      </c>
      <c r="D487" s="188" t="s">
        <v>9265</v>
      </c>
      <c r="E487" s="184" t="s">
        <v>7161</v>
      </c>
      <c r="F487" s="185"/>
      <c r="G487" s="185"/>
      <c r="H487" s="185" t="str">
        <f t="shared" si="88"/>
        <v>P</v>
      </c>
      <c r="I487" s="185"/>
      <c r="J487" s="185" t="str">
        <f t="shared" si="89"/>
        <v>V</v>
      </c>
      <c r="K487" s="185"/>
      <c r="L487" s="185"/>
      <c r="M487" s="715" t="s">
        <v>6222</v>
      </c>
      <c r="N487" s="716"/>
      <c r="O487" s="716"/>
      <c r="P487" s="716"/>
      <c r="Q487" s="716"/>
      <c r="R487" s="716"/>
      <c r="S487" s="716"/>
      <c r="T487" s="716"/>
      <c r="U487" s="716"/>
      <c r="V487" s="717"/>
      <c r="W487" s="119"/>
      <c r="X487" s="15" t="s">
        <v>5653</v>
      </c>
      <c r="Y487" s="6" t="s">
        <v>4658</v>
      </c>
      <c r="Z487" s="6" t="s">
        <v>4658</v>
      </c>
      <c r="AA487" s="6" t="s">
        <v>4658</v>
      </c>
      <c r="AB487" s="6" t="s">
        <v>4658</v>
      </c>
      <c r="AC487" s="6"/>
      <c r="AD487" s="23" t="s">
        <v>6223</v>
      </c>
      <c r="AE487" s="557">
        <f>INDEX([1]TDSheet!$AY$14:$AY$25000,MATCH($B487,[1]TDSheet!$B$14:$B$25000,0))</f>
        <v>3550</v>
      </c>
      <c r="AF487" s="113"/>
      <c r="AG487" s="501"/>
    </row>
    <row r="488" spans="1:33" s="62" customFormat="1" ht="17.25" customHeight="1">
      <c r="A488" s="3">
        <f>ROW(488:488)-SUM(AF$1:AF488)</f>
        <v>466</v>
      </c>
      <c r="B488" s="174" t="s">
        <v>14852</v>
      </c>
      <c r="C488" s="174" t="str">
        <f t="shared" si="87"/>
        <v>3588AGNHV</v>
      </c>
      <c r="D488" s="447" t="s">
        <v>9265</v>
      </c>
      <c r="E488" s="387" t="s">
        <v>7165</v>
      </c>
      <c r="F488" s="388"/>
      <c r="G488" s="388" t="s">
        <v>7163</v>
      </c>
      <c r="H488" s="388" t="str">
        <f t="shared" si="88"/>
        <v/>
      </c>
      <c r="I488" s="388"/>
      <c r="J488" s="388" t="str">
        <f t="shared" si="89"/>
        <v>V</v>
      </c>
      <c r="K488" s="388"/>
      <c r="L488" s="388"/>
      <c r="M488" s="715" t="s">
        <v>14853</v>
      </c>
      <c r="N488" s="716"/>
      <c r="O488" s="716"/>
      <c r="P488" s="716"/>
      <c r="Q488" s="716"/>
      <c r="R488" s="716"/>
      <c r="S488" s="716"/>
      <c r="T488" s="716"/>
      <c r="U488" s="716"/>
      <c r="V488" s="717"/>
      <c r="W488" s="119"/>
      <c r="X488" s="15" t="s">
        <v>5653</v>
      </c>
      <c r="Y488" s="6" t="s">
        <v>4658</v>
      </c>
      <c r="Z488" s="6" t="s">
        <v>4658</v>
      </c>
      <c r="AA488" s="6" t="s">
        <v>4658</v>
      </c>
      <c r="AB488" s="6"/>
      <c r="AC488" s="6" t="s">
        <v>4658</v>
      </c>
      <c r="AD488" s="23" t="s">
        <v>6223</v>
      </c>
      <c r="AE488" s="570">
        <f>INDEX([1]TDSheet!$AY$14:$AY$25000,MATCH($B488,[1]TDSheet!$B$14:$B$25000,0))</f>
        <v>10500</v>
      </c>
      <c r="AF488" s="113"/>
      <c r="AG488" s="501"/>
    </row>
    <row r="489" spans="1:33" s="62" customFormat="1" ht="17.25" customHeight="1">
      <c r="A489" s="3">
        <f>ROW(489:489)-SUM(AF$1:AF489)</f>
        <v>467</v>
      </c>
      <c r="B489" s="174" t="s">
        <v>10475</v>
      </c>
      <c r="C489" s="174" t="str">
        <f t="shared" si="87"/>
        <v>3588AGNBLPV</v>
      </c>
      <c r="D489" s="447" t="s">
        <v>9265</v>
      </c>
      <c r="E489" s="387" t="s">
        <v>7161</v>
      </c>
      <c r="F489" s="388"/>
      <c r="G489" s="388"/>
      <c r="H489" s="388" t="str">
        <f t="shared" si="88"/>
        <v>P</v>
      </c>
      <c r="I489" s="388"/>
      <c r="J489" s="388" t="str">
        <f t="shared" si="89"/>
        <v>V</v>
      </c>
      <c r="K489" s="388"/>
      <c r="L489" s="388"/>
      <c r="M489" s="715" t="s">
        <v>10476</v>
      </c>
      <c r="N489" s="716"/>
      <c r="O489" s="716"/>
      <c r="P489" s="716"/>
      <c r="Q489" s="716"/>
      <c r="R489" s="716"/>
      <c r="S489" s="716"/>
      <c r="T489" s="716"/>
      <c r="U489" s="716"/>
      <c r="V489" s="717"/>
      <c r="W489" s="119"/>
      <c r="X489" s="15" t="s">
        <v>6253</v>
      </c>
      <c r="Y489" s="6" t="s">
        <v>4658</v>
      </c>
      <c r="Z489" s="6" t="s">
        <v>4658</v>
      </c>
      <c r="AA489" s="6" t="s">
        <v>4658</v>
      </c>
      <c r="AB489" s="6" t="s">
        <v>4658</v>
      </c>
      <c r="AC489" s="6"/>
      <c r="AD489" s="23" t="s">
        <v>6223</v>
      </c>
      <c r="AE489" s="557">
        <f>INDEX([1]TDSheet!$AY$14:$AY$25000,MATCH($B489,[1]TDSheet!$B$14:$B$25000,0))</f>
        <v>3550</v>
      </c>
      <c r="AF489" s="113"/>
      <c r="AG489" s="501"/>
    </row>
    <row r="490" spans="1:33" s="62" customFormat="1" ht="17.25" customHeight="1">
      <c r="A490" s="3">
        <f>ROW(490:490)-SUM(AF$1:AF490)</f>
        <v>468</v>
      </c>
      <c r="B490" s="174" t="s">
        <v>14854</v>
      </c>
      <c r="C490" s="174" t="str">
        <f t="shared" si="87"/>
        <v>3588AGNHPV</v>
      </c>
      <c r="D490" s="447" t="s">
        <v>9265</v>
      </c>
      <c r="E490" s="387" t="s">
        <v>7165</v>
      </c>
      <c r="F490" s="388"/>
      <c r="G490" s="388" t="s">
        <v>7163</v>
      </c>
      <c r="H490" s="388" t="str">
        <f t="shared" si="88"/>
        <v>P</v>
      </c>
      <c r="I490" s="388"/>
      <c r="J490" s="388" t="str">
        <f t="shared" si="89"/>
        <v>V</v>
      </c>
      <c r="K490" s="388"/>
      <c r="L490" s="388"/>
      <c r="M490" s="715" t="s">
        <v>14855</v>
      </c>
      <c r="N490" s="716"/>
      <c r="O490" s="716"/>
      <c r="P490" s="716"/>
      <c r="Q490" s="716"/>
      <c r="R490" s="716"/>
      <c r="S490" s="716"/>
      <c r="T490" s="716"/>
      <c r="U490" s="716"/>
      <c r="V490" s="717"/>
      <c r="W490" s="119"/>
      <c r="X490" s="15" t="s">
        <v>6253</v>
      </c>
      <c r="Y490" s="6" t="s">
        <v>4658</v>
      </c>
      <c r="Z490" s="6" t="s">
        <v>4658</v>
      </c>
      <c r="AA490" s="6" t="s">
        <v>4658</v>
      </c>
      <c r="AB490" s="6" t="s">
        <v>4658</v>
      </c>
      <c r="AC490" s="6"/>
      <c r="AD490" s="23" t="s">
        <v>6223</v>
      </c>
      <c r="AE490" s="570">
        <f>INDEX([1]TDSheet!$AY$14:$AY$25000,MATCH($B490,[1]TDSheet!$B$14:$B$25000,0))</f>
        <v>10500</v>
      </c>
      <c r="AF490" s="113"/>
      <c r="AG490" s="501"/>
    </row>
    <row r="491" spans="1:33" ht="17.25" customHeight="1">
      <c r="A491" s="3">
        <f>ROW(491:491)-SUM(AF$1:AF491)</f>
        <v>469</v>
      </c>
      <c r="B491" s="174" t="s">
        <v>13667</v>
      </c>
      <c r="C491" s="174" t="str">
        <f t="shared" ref="C491" si="96">IF(D491&lt;&gt;"",CONCATENATE(D491,E491,F491,G491,H491,I491,J491,K491,L491),"")</f>
        <v/>
      </c>
      <c r="D491" s="447"/>
      <c r="E491" s="387" t="s">
        <v>7161</v>
      </c>
      <c r="F491" s="388"/>
      <c r="G491" s="388"/>
      <c r="H491" s="388" t="str">
        <f t="shared" ref="H491" si="97">IF(AB491="+","P","")</f>
        <v>P</v>
      </c>
      <c r="I491" s="388"/>
      <c r="J491" s="388" t="str">
        <f t="shared" ref="J491" si="98">IF(Z491="+","V","")</f>
        <v>V</v>
      </c>
      <c r="K491" s="388"/>
      <c r="L491" s="388"/>
      <c r="M491" s="715" t="s">
        <v>13668</v>
      </c>
      <c r="N491" s="716"/>
      <c r="O491" s="716"/>
      <c r="P491" s="716"/>
      <c r="Q491" s="716"/>
      <c r="R491" s="716"/>
      <c r="S491" s="716"/>
      <c r="T491" s="716"/>
      <c r="U491" s="716"/>
      <c r="V491" s="717"/>
      <c r="W491" s="119"/>
      <c r="X491" s="15" t="s">
        <v>7258</v>
      </c>
      <c r="Y491" s="6" t="s">
        <v>4658</v>
      </c>
      <c r="Z491" s="6" t="s">
        <v>4658</v>
      </c>
      <c r="AA491" s="6"/>
      <c r="AB491" s="6" t="s">
        <v>4658</v>
      </c>
      <c r="AC491" s="6"/>
      <c r="AD491" s="23" t="s">
        <v>13669</v>
      </c>
      <c r="AE491" s="557">
        <f>INDEX([1]TDSheet!$AY$14:$AY$25000,MATCH($B491,[1]TDSheet!$B$14:$B$25000,0))</f>
        <v>4050</v>
      </c>
      <c r="AF491" s="111"/>
      <c r="AG491" s="501"/>
    </row>
    <row r="492" spans="1:33" s="62" customFormat="1" ht="17.25" customHeight="1">
      <c r="A492" s="3">
        <f>ROW(492:492)-SUM(AF$1:AF492)</f>
        <v>470</v>
      </c>
      <c r="B492" s="174" t="s">
        <v>2961</v>
      </c>
      <c r="C492" s="174" t="str">
        <f t="shared" si="87"/>
        <v>3552AGNBL</v>
      </c>
      <c r="D492" s="191" t="s">
        <v>5781</v>
      </c>
      <c r="E492" s="184" t="s">
        <v>7161</v>
      </c>
      <c r="F492" s="185"/>
      <c r="G492" s="185"/>
      <c r="H492" s="185" t="str">
        <f t="shared" si="88"/>
        <v/>
      </c>
      <c r="I492" s="185"/>
      <c r="J492" s="185" t="str">
        <f t="shared" si="89"/>
        <v/>
      </c>
      <c r="K492" s="185"/>
      <c r="L492" s="185"/>
      <c r="M492" s="715" t="s">
        <v>10929</v>
      </c>
      <c r="N492" s="716"/>
      <c r="O492" s="716"/>
      <c r="P492" s="716"/>
      <c r="Q492" s="716"/>
      <c r="R492" s="716"/>
      <c r="S492" s="716"/>
      <c r="T492" s="716"/>
      <c r="U492" s="716"/>
      <c r="V492" s="717"/>
      <c r="W492" s="119" t="s">
        <v>10934</v>
      </c>
      <c r="X492" s="4" t="s">
        <v>5506</v>
      </c>
      <c r="Y492" s="6" t="s">
        <v>4658</v>
      </c>
      <c r="Z492" s="6"/>
      <c r="AA492" s="6"/>
      <c r="AB492" s="6"/>
      <c r="AC492" s="6" t="s">
        <v>4658</v>
      </c>
      <c r="AD492" s="71" t="s">
        <v>5782</v>
      </c>
      <c r="AE492" s="557">
        <f>INDEX([1]TDSheet!$AY$14:$AY$25000,MATCH($B492,[1]TDSheet!$B$14:$B$25000,0))</f>
        <v>3050</v>
      </c>
      <c r="AF492" s="113"/>
      <c r="AG492" s="501"/>
    </row>
    <row r="493" spans="1:33" s="62" customFormat="1" ht="17.25" customHeight="1">
      <c r="A493" s="3">
        <f>ROW(493:493)-SUM(AF$1:AF493)</f>
        <v>471</v>
      </c>
      <c r="B493" s="174" t="s">
        <v>2962</v>
      </c>
      <c r="C493" s="174" t="str">
        <f t="shared" si="87"/>
        <v>3552AGNBLZ</v>
      </c>
      <c r="D493" s="191" t="s">
        <v>5781</v>
      </c>
      <c r="E493" s="184" t="s">
        <v>7161</v>
      </c>
      <c r="F493" s="185"/>
      <c r="G493" s="185"/>
      <c r="H493" s="185" t="str">
        <f t="shared" si="88"/>
        <v/>
      </c>
      <c r="I493" s="185"/>
      <c r="J493" s="185" t="str">
        <f t="shared" si="89"/>
        <v/>
      </c>
      <c r="K493" s="185" t="s">
        <v>5835</v>
      </c>
      <c r="L493" s="185"/>
      <c r="M493" s="715" t="s">
        <v>10930</v>
      </c>
      <c r="N493" s="716"/>
      <c r="O493" s="716"/>
      <c r="P493" s="716"/>
      <c r="Q493" s="716"/>
      <c r="R493" s="716"/>
      <c r="S493" s="716"/>
      <c r="T493" s="716"/>
      <c r="U493" s="716"/>
      <c r="V493" s="717"/>
      <c r="W493" s="119" t="s">
        <v>10934</v>
      </c>
      <c r="X493" s="4" t="s">
        <v>5506</v>
      </c>
      <c r="Y493" s="6" t="s">
        <v>4658</v>
      </c>
      <c r="Z493" s="6"/>
      <c r="AA493" s="6"/>
      <c r="AB493" s="6"/>
      <c r="AC493" s="6" t="s">
        <v>4658</v>
      </c>
      <c r="AD493" s="71" t="s">
        <v>5782</v>
      </c>
      <c r="AE493" s="557">
        <f>INDEX([1]TDSheet!$AY$14:$AY$25000,MATCH($B493,[1]TDSheet!$B$14:$B$25000,0))</f>
        <v>4100</v>
      </c>
      <c r="AF493" s="113"/>
      <c r="AG493" s="501"/>
    </row>
    <row r="494" spans="1:33" ht="17.25" customHeight="1">
      <c r="A494" s="3">
        <f>ROW(494:494)-SUM(AF$1:AF494)</f>
        <v>472</v>
      </c>
      <c r="B494" s="174" t="s">
        <v>2963</v>
      </c>
      <c r="C494" s="174" t="str">
        <f t="shared" si="87"/>
        <v>3562AGNBLV</v>
      </c>
      <c r="D494" s="188" t="s">
        <v>5783</v>
      </c>
      <c r="E494" s="184" t="s">
        <v>7161</v>
      </c>
      <c r="F494" s="185"/>
      <c r="G494" s="185"/>
      <c r="H494" s="185" t="str">
        <f t="shared" si="88"/>
        <v/>
      </c>
      <c r="I494" s="185"/>
      <c r="J494" s="185" t="str">
        <f t="shared" si="89"/>
        <v>V</v>
      </c>
      <c r="K494" s="185"/>
      <c r="L494" s="185"/>
      <c r="M494" s="715" t="s">
        <v>10931</v>
      </c>
      <c r="N494" s="716"/>
      <c r="O494" s="716"/>
      <c r="P494" s="716"/>
      <c r="Q494" s="716"/>
      <c r="R494" s="716"/>
      <c r="S494" s="716"/>
      <c r="T494" s="716"/>
      <c r="U494" s="716"/>
      <c r="V494" s="717"/>
      <c r="W494" s="119" t="s">
        <v>10935</v>
      </c>
      <c r="X494" s="15" t="s">
        <v>7027</v>
      </c>
      <c r="Y494" s="6" t="s">
        <v>4658</v>
      </c>
      <c r="Z494" s="6" t="s">
        <v>4658</v>
      </c>
      <c r="AA494" s="6"/>
      <c r="AB494" s="6"/>
      <c r="AC494" s="6" t="s">
        <v>4658</v>
      </c>
      <c r="AD494" s="23" t="s">
        <v>5785</v>
      </c>
      <c r="AE494" s="557">
        <f>INDEX([1]TDSheet!$AY$14:$AY$25000,MATCH($B494,[1]TDSheet!$B$14:$B$25000,0))</f>
        <v>3100</v>
      </c>
      <c r="AF494" s="111"/>
      <c r="AG494" s="501"/>
    </row>
    <row r="495" spans="1:33" ht="17.25" customHeight="1">
      <c r="A495" s="3">
        <f>ROW(495:495)-SUM(AF$1:AF495)</f>
        <v>473</v>
      </c>
      <c r="B495" s="174" t="s">
        <v>14705</v>
      </c>
      <c r="C495" s="174" t="str">
        <f t="shared" si="87"/>
        <v>3562AGNBLV</v>
      </c>
      <c r="D495" s="447" t="s">
        <v>5783</v>
      </c>
      <c r="E495" s="387" t="s">
        <v>7161</v>
      </c>
      <c r="F495" s="388"/>
      <c r="G495" s="388"/>
      <c r="H495" s="388" t="str">
        <f t="shared" si="88"/>
        <v/>
      </c>
      <c r="I495" s="388"/>
      <c r="J495" s="388" t="str">
        <f t="shared" si="89"/>
        <v>V</v>
      </c>
      <c r="K495" s="388"/>
      <c r="L495" s="388"/>
      <c r="M495" s="715" t="s">
        <v>14706</v>
      </c>
      <c r="N495" s="716"/>
      <c r="O495" s="716"/>
      <c r="P495" s="716"/>
      <c r="Q495" s="716"/>
      <c r="R495" s="716"/>
      <c r="S495" s="716"/>
      <c r="T495" s="716"/>
      <c r="U495" s="716"/>
      <c r="V495" s="717"/>
      <c r="W495" s="119" t="s">
        <v>10935</v>
      </c>
      <c r="X495" s="15" t="s">
        <v>7027</v>
      </c>
      <c r="Y495" s="6" t="s">
        <v>4658</v>
      </c>
      <c r="Z495" s="6" t="s">
        <v>4658</v>
      </c>
      <c r="AA495" s="6"/>
      <c r="AB495" s="6"/>
      <c r="AC495" s="6" t="s">
        <v>4658</v>
      </c>
      <c r="AD495" s="23" t="s">
        <v>5785</v>
      </c>
      <c r="AE495" s="557">
        <f>INDEX([1]TDSheet!$AY$14:$AY$25000,MATCH($B495,[1]TDSheet!$B$14:$B$25000,0))</f>
        <v>9100</v>
      </c>
      <c r="AF495" s="111"/>
      <c r="AG495" s="501"/>
    </row>
    <row r="496" spans="1:33" ht="17.25" customHeight="1">
      <c r="A496" s="3">
        <f>ROW(496:496)-SUM(AF$1:AF496)</f>
        <v>474</v>
      </c>
      <c r="B496" s="174" t="s">
        <v>2964</v>
      </c>
      <c r="C496" s="174" t="str">
        <f t="shared" si="87"/>
        <v>3572AGNBLV</v>
      </c>
      <c r="D496" s="188" t="s">
        <v>5786</v>
      </c>
      <c r="E496" s="184" t="s">
        <v>7161</v>
      </c>
      <c r="F496" s="185"/>
      <c r="G496" s="185"/>
      <c r="H496" s="185" t="str">
        <f t="shared" si="88"/>
        <v/>
      </c>
      <c r="I496" s="185"/>
      <c r="J496" s="185" t="str">
        <f t="shared" si="89"/>
        <v>V</v>
      </c>
      <c r="K496" s="185"/>
      <c r="L496" s="185"/>
      <c r="M496" s="715" t="s">
        <v>10932</v>
      </c>
      <c r="N496" s="716"/>
      <c r="O496" s="716"/>
      <c r="P496" s="716"/>
      <c r="Q496" s="716"/>
      <c r="R496" s="716"/>
      <c r="S496" s="716"/>
      <c r="T496" s="716"/>
      <c r="U496" s="716"/>
      <c r="V496" s="717"/>
      <c r="W496" s="119" t="s">
        <v>10936</v>
      </c>
      <c r="X496" s="15" t="s">
        <v>5677</v>
      </c>
      <c r="Y496" s="6" t="s">
        <v>4658</v>
      </c>
      <c r="Z496" s="6" t="s">
        <v>4658</v>
      </c>
      <c r="AA496" s="6" t="s">
        <v>4658</v>
      </c>
      <c r="AB496" s="6"/>
      <c r="AC496" s="6" t="s">
        <v>4658</v>
      </c>
      <c r="AD496" s="23" t="s">
        <v>5787</v>
      </c>
      <c r="AE496" s="557">
        <f>INDEX([1]TDSheet!$AY$14:$AY$25000,MATCH($B496,[1]TDSheet!$B$14:$B$25000,0))</f>
        <v>3200</v>
      </c>
      <c r="AF496" s="111"/>
      <c r="AG496" s="501"/>
    </row>
    <row r="497" spans="1:33" ht="17.25" customHeight="1">
      <c r="A497" s="3">
        <f>ROW(497:497)-SUM(AF$1:AF497)</f>
        <v>475</v>
      </c>
      <c r="B497" s="174" t="s">
        <v>2965</v>
      </c>
      <c r="C497" s="174" t="str">
        <f t="shared" si="87"/>
        <v>3572AGNBLPV</v>
      </c>
      <c r="D497" s="188" t="s">
        <v>5786</v>
      </c>
      <c r="E497" s="184" t="s">
        <v>7161</v>
      </c>
      <c r="F497" s="185"/>
      <c r="G497" s="185"/>
      <c r="H497" s="185" t="str">
        <f t="shared" si="88"/>
        <v>P</v>
      </c>
      <c r="I497" s="185"/>
      <c r="J497" s="185" t="str">
        <f t="shared" si="89"/>
        <v>V</v>
      </c>
      <c r="K497" s="185"/>
      <c r="L497" s="185"/>
      <c r="M497" s="715" t="s">
        <v>10932</v>
      </c>
      <c r="N497" s="716"/>
      <c r="O497" s="716"/>
      <c r="P497" s="716"/>
      <c r="Q497" s="716"/>
      <c r="R497" s="716"/>
      <c r="S497" s="716"/>
      <c r="T497" s="716"/>
      <c r="U497" s="716"/>
      <c r="V497" s="717"/>
      <c r="W497" s="119" t="s">
        <v>10936</v>
      </c>
      <c r="X497" s="15" t="s">
        <v>5677</v>
      </c>
      <c r="Y497" s="6" t="s">
        <v>4658</v>
      </c>
      <c r="Z497" s="6" t="s">
        <v>4658</v>
      </c>
      <c r="AA497" s="6" t="s">
        <v>4658</v>
      </c>
      <c r="AB497" s="6" t="s">
        <v>4658</v>
      </c>
      <c r="AC497" s="6"/>
      <c r="AD497" s="23" t="s">
        <v>5787</v>
      </c>
      <c r="AE497" s="557">
        <f>INDEX([1]TDSheet!$AY$14:$AY$25000,MATCH($B497,[1]TDSheet!$B$14:$B$25000,0))</f>
        <v>3200</v>
      </c>
      <c r="AF497" s="111"/>
      <c r="AG497" s="501"/>
    </row>
    <row r="498" spans="1:33" ht="17.25" customHeight="1">
      <c r="A498" s="3">
        <f>ROW(498:498)-SUM(AF$1:AF498)</f>
        <v>476</v>
      </c>
      <c r="B498" s="174" t="s">
        <v>2966</v>
      </c>
      <c r="C498" s="174" t="str">
        <f t="shared" si="87"/>
        <v>3572AGNHV</v>
      </c>
      <c r="D498" s="188" t="s">
        <v>5786</v>
      </c>
      <c r="E498" s="184" t="s">
        <v>7165</v>
      </c>
      <c r="F498" s="185"/>
      <c r="G498" s="185" t="s">
        <v>7163</v>
      </c>
      <c r="H498" s="185" t="str">
        <f t="shared" si="88"/>
        <v/>
      </c>
      <c r="I498" s="185"/>
      <c r="J498" s="185" t="str">
        <f t="shared" si="89"/>
        <v>V</v>
      </c>
      <c r="K498" s="185"/>
      <c r="L498" s="185"/>
      <c r="M498" s="715" t="s">
        <v>10933</v>
      </c>
      <c r="N498" s="716"/>
      <c r="O498" s="716"/>
      <c r="P498" s="716"/>
      <c r="Q498" s="716"/>
      <c r="R498" s="716"/>
      <c r="S498" s="716"/>
      <c r="T498" s="716"/>
      <c r="U498" s="716"/>
      <c r="V498" s="717"/>
      <c r="W498" s="119" t="s">
        <v>10936</v>
      </c>
      <c r="X498" s="15" t="s">
        <v>5677</v>
      </c>
      <c r="Y498" s="6" t="s">
        <v>4658</v>
      </c>
      <c r="Z498" s="6" t="s">
        <v>4658</v>
      </c>
      <c r="AA498" s="6" t="s">
        <v>4658</v>
      </c>
      <c r="AB498" s="6"/>
      <c r="AC498" s="6" t="s">
        <v>4658</v>
      </c>
      <c r="AD498" s="23" t="s">
        <v>5787</v>
      </c>
      <c r="AE498" s="557">
        <f>INDEX([1]TDSheet!$AY$14:$AY$25000,MATCH($B498,[1]TDSheet!$B$14:$B$25000,0))</f>
        <v>9100</v>
      </c>
      <c r="AF498" s="111"/>
      <c r="AG498" s="501"/>
    </row>
    <row r="499" spans="1:33" ht="17.25" customHeight="1">
      <c r="A499" s="3">
        <f>ROW(499:499)-SUM(AF$1:AF499)</f>
        <v>477</v>
      </c>
      <c r="B499" s="174" t="s">
        <v>2950</v>
      </c>
      <c r="C499" s="174" t="str">
        <f t="shared" si="87"/>
        <v>3572AGNHPV</v>
      </c>
      <c r="D499" s="188" t="s">
        <v>5786</v>
      </c>
      <c r="E499" s="184" t="s">
        <v>7165</v>
      </c>
      <c r="F499" s="185"/>
      <c r="G499" s="185" t="s">
        <v>7163</v>
      </c>
      <c r="H499" s="185" t="str">
        <f t="shared" si="88"/>
        <v>P</v>
      </c>
      <c r="I499" s="185"/>
      <c r="J499" s="185" t="str">
        <f t="shared" si="89"/>
        <v>V</v>
      </c>
      <c r="K499" s="185"/>
      <c r="L499" s="185"/>
      <c r="M499" s="715" t="s">
        <v>10933</v>
      </c>
      <c r="N499" s="716"/>
      <c r="O499" s="716"/>
      <c r="P499" s="716"/>
      <c r="Q499" s="716"/>
      <c r="R499" s="716"/>
      <c r="S499" s="716"/>
      <c r="T499" s="716"/>
      <c r="U499" s="716"/>
      <c r="V499" s="717"/>
      <c r="W499" s="119" t="s">
        <v>10936</v>
      </c>
      <c r="X499" s="15" t="s">
        <v>5677</v>
      </c>
      <c r="Y499" s="6" t="s">
        <v>4658</v>
      </c>
      <c r="Z499" s="6" t="s">
        <v>4658</v>
      </c>
      <c r="AA499" s="6" t="s">
        <v>4658</v>
      </c>
      <c r="AB499" s="6" t="s">
        <v>4658</v>
      </c>
      <c r="AC499" s="6"/>
      <c r="AD499" s="23" t="s">
        <v>5787</v>
      </c>
      <c r="AE499" s="557">
        <f>INDEX([1]TDSheet!$AY$14:$AY$25000,MATCH($B499,[1]TDSheet!$B$14:$B$25000,0))</f>
        <v>9100</v>
      </c>
      <c r="AF499" s="111"/>
      <c r="AG499" s="501"/>
    </row>
    <row r="500" spans="1:33" s="62" customFormat="1" ht="17.25" customHeight="1">
      <c r="A500" s="3">
        <f>ROW(500:500)-SUM(AF$1:AF500)</f>
        <v>478</v>
      </c>
      <c r="B500" s="174" t="s">
        <v>2967</v>
      </c>
      <c r="C500" s="174" t="str">
        <f t="shared" si="87"/>
        <v>3556AGNBLV</v>
      </c>
      <c r="D500" s="191" t="s">
        <v>5788</v>
      </c>
      <c r="E500" s="184" t="s">
        <v>7161</v>
      </c>
      <c r="F500" s="185"/>
      <c r="G500" s="185"/>
      <c r="H500" s="185" t="str">
        <f t="shared" si="88"/>
        <v/>
      </c>
      <c r="I500" s="185"/>
      <c r="J500" s="185" t="str">
        <f t="shared" si="89"/>
        <v>V</v>
      </c>
      <c r="K500" s="185"/>
      <c r="L500" s="185"/>
      <c r="M500" s="715" t="s">
        <v>10943</v>
      </c>
      <c r="N500" s="716"/>
      <c r="O500" s="716"/>
      <c r="P500" s="716"/>
      <c r="Q500" s="716"/>
      <c r="R500" s="716"/>
      <c r="S500" s="716"/>
      <c r="T500" s="716"/>
      <c r="U500" s="716"/>
      <c r="V500" s="717"/>
      <c r="W500" s="119"/>
      <c r="X500" s="4" t="s">
        <v>5659</v>
      </c>
      <c r="Y500" s="6" t="s">
        <v>4658</v>
      </c>
      <c r="Z500" s="6" t="s">
        <v>4658</v>
      </c>
      <c r="AA500" s="6" t="s">
        <v>4658</v>
      </c>
      <c r="AB500" s="6"/>
      <c r="AC500" s="6" t="s">
        <v>4658</v>
      </c>
      <c r="AD500" s="71" t="s">
        <v>5789</v>
      </c>
      <c r="AE500" s="557">
        <f>INDEX([1]TDSheet!$AY$14:$AY$25000,MATCH($B500,[1]TDSheet!$B$14:$B$25000,0))</f>
        <v>3100</v>
      </c>
      <c r="AF500" s="113"/>
      <c r="AG500" s="501"/>
    </row>
    <row r="501" spans="1:33" s="62" customFormat="1" ht="17.25" customHeight="1">
      <c r="A501" s="3">
        <f>ROW(501:501)-SUM(AF$1:AF501)</f>
        <v>479</v>
      </c>
      <c r="B501" s="174" t="s">
        <v>2968</v>
      </c>
      <c r="C501" s="174" t="str">
        <f t="shared" si="87"/>
        <v>3556AGNBLVZ</v>
      </c>
      <c r="D501" s="191" t="s">
        <v>5788</v>
      </c>
      <c r="E501" s="184" t="s">
        <v>7161</v>
      </c>
      <c r="F501" s="185"/>
      <c r="G501" s="185"/>
      <c r="H501" s="185" t="str">
        <f t="shared" si="88"/>
        <v/>
      </c>
      <c r="I501" s="185"/>
      <c r="J501" s="185" t="str">
        <f t="shared" si="89"/>
        <v>V</v>
      </c>
      <c r="K501" s="185" t="s">
        <v>5835</v>
      </c>
      <c r="L501" s="185"/>
      <c r="M501" s="715" t="s">
        <v>10944</v>
      </c>
      <c r="N501" s="716"/>
      <c r="O501" s="716"/>
      <c r="P501" s="716"/>
      <c r="Q501" s="716"/>
      <c r="R501" s="716"/>
      <c r="S501" s="716"/>
      <c r="T501" s="716"/>
      <c r="U501" s="716"/>
      <c r="V501" s="717"/>
      <c r="W501" s="119"/>
      <c r="X501" s="4" t="s">
        <v>5659</v>
      </c>
      <c r="Y501" s="6" t="s">
        <v>4658</v>
      </c>
      <c r="Z501" s="6" t="s">
        <v>4658</v>
      </c>
      <c r="AA501" s="6" t="s">
        <v>4658</v>
      </c>
      <c r="AB501" s="6"/>
      <c r="AC501" s="6" t="s">
        <v>4658</v>
      </c>
      <c r="AD501" s="71" t="s">
        <v>5789</v>
      </c>
      <c r="AE501" s="557">
        <f>INDEX([1]TDSheet!$AY$14:$AY$25000,MATCH($B501,[1]TDSheet!$B$14:$B$25000,0))</f>
        <v>4150</v>
      </c>
      <c r="AF501" s="113"/>
      <c r="AG501" s="501"/>
    </row>
    <row r="502" spans="1:33" s="62" customFormat="1" ht="17.25" customHeight="1">
      <c r="A502" s="3">
        <f>ROW(502:502)-SUM(AF$1:AF502)</f>
        <v>480</v>
      </c>
      <c r="B502" s="174" t="s">
        <v>2969</v>
      </c>
      <c r="C502" s="174" t="str">
        <f>IF(D502&lt;&gt;"",CONCATENATE(D502,E502,F502,G502,H502,I502,J502,K502,L502),"")</f>
        <v>3556AGNBLHV</v>
      </c>
      <c r="D502" s="191" t="s">
        <v>5788</v>
      </c>
      <c r="E502" s="184" t="s">
        <v>7161</v>
      </c>
      <c r="F502" s="185"/>
      <c r="G502" s="185" t="s">
        <v>7163</v>
      </c>
      <c r="H502" s="185" t="str">
        <f>IF(AB502="+","P","")</f>
        <v/>
      </c>
      <c r="I502" s="185"/>
      <c r="J502" s="185" t="str">
        <f>IF(Z502="+","V","")</f>
        <v>V</v>
      </c>
      <c r="K502" s="185"/>
      <c r="L502" s="185"/>
      <c r="M502" s="715" t="s">
        <v>10945</v>
      </c>
      <c r="N502" s="716"/>
      <c r="O502" s="716"/>
      <c r="P502" s="716"/>
      <c r="Q502" s="716"/>
      <c r="R502" s="716"/>
      <c r="S502" s="716"/>
      <c r="T502" s="716"/>
      <c r="U502" s="716"/>
      <c r="V502" s="717"/>
      <c r="W502" s="119"/>
      <c r="X502" s="4" t="s">
        <v>5659</v>
      </c>
      <c r="Y502" s="6" t="s">
        <v>4658</v>
      </c>
      <c r="Z502" s="6" t="s">
        <v>4658</v>
      </c>
      <c r="AA502" s="6" t="s">
        <v>4658</v>
      </c>
      <c r="AB502" s="6"/>
      <c r="AC502" s="6" t="s">
        <v>4658</v>
      </c>
      <c r="AD502" s="71" t="s">
        <v>5789</v>
      </c>
      <c r="AE502" s="557">
        <f>INDEX([1]TDSheet!$AY$14:$AY$25000,MATCH($B502,[1]TDSheet!$B$14:$B$25000,0))</f>
        <v>8600</v>
      </c>
      <c r="AF502" s="113"/>
      <c r="AG502" s="501"/>
    </row>
    <row r="503" spans="1:33" s="62" customFormat="1" ht="17.25" customHeight="1">
      <c r="A503" s="3">
        <f>ROW(503:503)-SUM(AF$1:AF503)</f>
        <v>481</v>
      </c>
      <c r="B503" s="174" t="s">
        <v>4350</v>
      </c>
      <c r="C503" s="174" t="str">
        <f>IF(D503&lt;&gt;"",CONCATENATE(D503,E503,F503,G503,H503,I503,J503,K503,L503),"")</f>
        <v>3556AGNBLHV</v>
      </c>
      <c r="D503" s="191" t="s">
        <v>5788</v>
      </c>
      <c r="E503" s="184" t="s">
        <v>7161</v>
      </c>
      <c r="F503" s="185"/>
      <c r="G503" s="185" t="s">
        <v>7163</v>
      </c>
      <c r="H503" s="185" t="str">
        <f>IF(AB503="+","P","")</f>
        <v/>
      </c>
      <c r="I503" s="185"/>
      <c r="J503" s="185" t="str">
        <f>IF(Z503="+","V","")</f>
        <v>V</v>
      </c>
      <c r="K503" s="185"/>
      <c r="L503" s="185"/>
      <c r="M503" s="715" t="s">
        <v>10946</v>
      </c>
      <c r="N503" s="716"/>
      <c r="O503" s="716"/>
      <c r="P503" s="716"/>
      <c r="Q503" s="716"/>
      <c r="R503" s="716"/>
      <c r="S503" s="716"/>
      <c r="T503" s="716"/>
      <c r="U503" s="716"/>
      <c r="V503" s="717"/>
      <c r="W503" s="119"/>
      <c r="X503" s="4" t="s">
        <v>5659</v>
      </c>
      <c r="Y503" s="6" t="s">
        <v>4658</v>
      </c>
      <c r="Z503" s="6" t="s">
        <v>4658</v>
      </c>
      <c r="AA503" s="6" t="s">
        <v>4658</v>
      </c>
      <c r="AB503" s="6"/>
      <c r="AC503" s="6" t="s">
        <v>4658</v>
      </c>
      <c r="AD503" s="71" t="s">
        <v>5789</v>
      </c>
      <c r="AE503" s="557">
        <f>INDEX([1]TDSheet!$AY$14:$AY$25000,MATCH($B503,[1]TDSheet!$B$14:$B$25000,0))</f>
        <v>9550</v>
      </c>
      <c r="AF503" s="113"/>
      <c r="AG503" s="501"/>
    </row>
    <row r="504" spans="1:33" ht="17.25" customHeight="1">
      <c r="A504" s="3">
        <f>ROW(504:504)-SUM(AF$1:AF504)</f>
        <v>482</v>
      </c>
      <c r="B504" s="174" t="s">
        <v>2970</v>
      </c>
      <c r="C504" s="174" t="str">
        <f>IF(D504&lt;&gt;"",CONCATENATE(D504,E504,F504,G504,H504,I504,J504,K504,L504),"")</f>
        <v>3566AGNPV</v>
      </c>
      <c r="D504" s="188" t="s">
        <v>5790</v>
      </c>
      <c r="E504" s="184" t="s">
        <v>7165</v>
      </c>
      <c r="F504" s="185"/>
      <c r="G504" s="185"/>
      <c r="H504" s="185" t="str">
        <f>IF(AB504="+","P","")</f>
        <v>P</v>
      </c>
      <c r="I504" s="185"/>
      <c r="J504" s="185" t="str">
        <f>IF(Z504="+","V","")</f>
        <v>V</v>
      </c>
      <c r="K504" s="185"/>
      <c r="L504" s="185"/>
      <c r="M504" s="715" t="s">
        <v>906</v>
      </c>
      <c r="N504" s="716"/>
      <c r="O504" s="716"/>
      <c r="P504" s="716"/>
      <c r="Q504" s="716"/>
      <c r="R504" s="716"/>
      <c r="S504" s="716"/>
      <c r="T504" s="716"/>
      <c r="U504" s="716"/>
      <c r="V504" s="717"/>
      <c r="W504" s="119"/>
      <c r="X504" s="15" t="s">
        <v>4784</v>
      </c>
      <c r="Y504" s="6" t="s">
        <v>4658</v>
      </c>
      <c r="Z504" s="6" t="s">
        <v>4658</v>
      </c>
      <c r="AA504" s="6" t="s">
        <v>4658</v>
      </c>
      <c r="AB504" s="6" t="s">
        <v>4658</v>
      </c>
      <c r="AC504" s="6"/>
      <c r="AD504" s="23" t="s">
        <v>5791</v>
      </c>
      <c r="AE504" s="557">
        <f>INDEX([1]TDSheet!$AY$14:$AY$25000,MATCH($B504,[1]TDSheet!$B$14:$B$25000,0))</f>
        <v>3050</v>
      </c>
      <c r="AF504" s="111"/>
      <c r="AG504" s="501"/>
    </row>
    <row r="505" spans="1:33" ht="17.25" customHeight="1">
      <c r="A505" s="3">
        <f>ROW(505:505)-SUM(AF$1:AF505)</f>
        <v>483</v>
      </c>
      <c r="B505" s="174" t="s">
        <v>2971</v>
      </c>
      <c r="C505" s="174" t="str">
        <f t="shared" si="87"/>
        <v>3566AGNBLV</v>
      </c>
      <c r="D505" s="188" t="s">
        <v>5790</v>
      </c>
      <c r="E505" s="184" t="s">
        <v>7161</v>
      </c>
      <c r="F505" s="185"/>
      <c r="G505" s="185"/>
      <c r="H505" s="185" t="str">
        <f t="shared" si="88"/>
        <v/>
      </c>
      <c r="I505" s="185"/>
      <c r="J505" s="185" t="str">
        <f t="shared" si="89"/>
        <v>V</v>
      </c>
      <c r="K505" s="185"/>
      <c r="L505" s="185"/>
      <c r="M505" s="715" t="s">
        <v>4634</v>
      </c>
      <c r="N505" s="716"/>
      <c r="O505" s="716"/>
      <c r="P505" s="716"/>
      <c r="Q505" s="716"/>
      <c r="R505" s="716"/>
      <c r="S505" s="716"/>
      <c r="T505" s="716"/>
      <c r="U505" s="716"/>
      <c r="V505" s="717"/>
      <c r="W505" s="119"/>
      <c r="X505" s="15" t="s">
        <v>4784</v>
      </c>
      <c r="Y505" s="6" t="s">
        <v>4658</v>
      </c>
      <c r="Z505" s="6" t="s">
        <v>4658</v>
      </c>
      <c r="AA505" s="6" t="s">
        <v>4658</v>
      </c>
      <c r="AB505" s="6"/>
      <c r="AC505" s="6" t="s">
        <v>4658</v>
      </c>
      <c r="AD505" s="23" t="s">
        <v>5791</v>
      </c>
      <c r="AE505" s="557">
        <f>INDEX([1]TDSheet!$AY$14:$AY$25000,MATCH($B505,[1]TDSheet!$B$14:$B$25000,0))</f>
        <v>3100</v>
      </c>
      <c r="AF505" s="111"/>
      <c r="AG505" s="501"/>
    </row>
    <row r="506" spans="1:33" ht="17.25" customHeight="1">
      <c r="A506" s="3">
        <f>ROW(506:506)-SUM(AF$1:AF506)</f>
        <v>484</v>
      </c>
      <c r="B506" s="174" t="s">
        <v>2972</v>
      </c>
      <c r="C506" s="174" t="str">
        <f t="shared" si="87"/>
        <v>3566AGNBLPV</v>
      </c>
      <c r="D506" s="188" t="s">
        <v>5790</v>
      </c>
      <c r="E506" s="184" t="s">
        <v>7161</v>
      </c>
      <c r="F506" s="185"/>
      <c r="G506" s="185"/>
      <c r="H506" s="185" t="str">
        <f t="shared" si="88"/>
        <v>P</v>
      </c>
      <c r="I506" s="185"/>
      <c r="J506" s="185" t="str">
        <f t="shared" si="89"/>
        <v>V</v>
      </c>
      <c r="K506" s="185"/>
      <c r="L506" s="185"/>
      <c r="M506" s="715" t="s">
        <v>4634</v>
      </c>
      <c r="N506" s="716"/>
      <c r="O506" s="716"/>
      <c r="P506" s="716"/>
      <c r="Q506" s="716"/>
      <c r="R506" s="716"/>
      <c r="S506" s="716"/>
      <c r="T506" s="716"/>
      <c r="U506" s="716"/>
      <c r="V506" s="717"/>
      <c r="W506" s="119"/>
      <c r="X506" s="15" t="s">
        <v>4784</v>
      </c>
      <c r="Y506" s="6" t="s">
        <v>4658</v>
      </c>
      <c r="Z506" s="6" t="s">
        <v>4658</v>
      </c>
      <c r="AA506" s="6" t="s">
        <v>4658</v>
      </c>
      <c r="AB506" s="6" t="s">
        <v>4658</v>
      </c>
      <c r="AC506" s="6"/>
      <c r="AD506" s="23" t="s">
        <v>5791</v>
      </c>
      <c r="AE506" s="557">
        <f>INDEX([1]TDSheet!$AY$14:$AY$25000,MATCH($B506,[1]TDSheet!$B$14:$B$25000,0))</f>
        <v>3100</v>
      </c>
      <c r="AF506" s="111"/>
      <c r="AG506" s="501"/>
    </row>
    <row r="507" spans="1:33" ht="17.25" customHeight="1">
      <c r="A507" s="3">
        <f>ROW(507:507)-SUM(AF$1:AF507)</f>
        <v>485</v>
      </c>
      <c r="B507" s="174" t="s">
        <v>4351</v>
      </c>
      <c r="C507" s="174" t="str">
        <f>IF(D507&lt;&gt;"",CONCATENATE(D507,E507,F507,G507,H507,I507,J507,K507,L507),"")</f>
        <v>3566AGNPV</v>
      </c>
      <c r="D507" s="188" t="s">
        <v>5790</v>
      </c>
      <c r="E507" s="184" t="s">
        <v>7165</v>
      </c>
      <c r="F507" s="185"/>
      <c r="G507" s="185"/>
      <c r="H507" s="185" t="str">
        <f>IF(AB507="+","P","")</f>
        <v>P</v>
      </c>
      <c r="I507" s="185"/>
      <c r="J507" s="185" t="str">
        <f>IF(Z507="+","V","")</f>
        <v>V</v>
      </c>
      <c r="K507" s="185"/>
      <c r="L507" s="185"/>
      <c r="M507" s="715" t="s">
        <v>907</v>
      </c>
      <c r="N507" s="716"/>
      <c r="O507" s="716"/>
      <c r="P507" s="716"/>
      <c r="Q507" s="716"/>
      <c r="R507" s="716"/>
      <c r="S507" s="716"/>
      <c r="T507" s="716"/>
      <c r="U507" s="716"/>
      <c r="V507" s="717"/>
      <c r="W507" s="119"/>
      <c r="X507" s="15" t="s">
        <v>4784</v>
      </c>
      <c r="Y507" s="6" t="s">
        <v>4658</v>
      </c>
      <c r="Z507" s="6" t="s">
        <v>4658</v>
      </c>
      <c r="AA507" s="6" t="s">
        <v>4658</v>
      </c>
      <c r="AB507" s="6" t="s">
        <v>4658</v>
      </c>
      <c r="AC507" s="6"/>
      <c r="AD507" s="23" t="s">
        <v>5791</v>
      </c>
      <c r="AE507" s="557">
        <f>INDEX([1]TDSheet!$AY$14:$AY$25000,MATCH($B507,[1]TDSheet!$B$14:$B$25000,0))</f>
        <v>3150</v>
      </c>
      <c r="AF507" s="111"/>
      <c r="AG507" s="501"/>
    </row>
    <row r="508" spans="1:33" ht="17.25" customHeight="1">
      <c r="A508" s="3">
        <f>ROW(508:508)-SUM(AF$1:AF508)</f>
        <v>486</v>
      </c>
      <c r="B508" s="174" t="s">
        <v>2975</v>
      </c>
      <c r="C508" s="174" t="str">
        <f t="shared" si="87"/>
        <v>3566AGNBLV</v>
      </c>
      <c r="D508" s="188" t="s">
        <v>5790</v>
      </c>
      <c r="E508" s="184" t="s">
        <v>7161</v>
      </c>
      <c r="F508" s="185"/>
      <c r="G508" s="185"/>
      <c r="H508" s="185" t="str">
        <f t="shared" si="88"/>
        <v/>
      </c>
      <c r="I508" s="185"/>
      <c r="J508" s="185" t="str">
        <f t="shared" si="89"/>
        <v>V</v>
      </c>
      <c r="K508" s="185"/>
      <c r="L508" s="185"/>
      <c r="M508" s="715" t="s">
        <v>2999</v>
      </c>
      <c r="N508" s="716"/>
      <c r="O508" s="716"/>
      <c r="P508" s="716"/>
      <c r="Q508" s="716"/>
      <c r="R508" s="716"/>
      <c r="S508" s="716"/>
      <c r="T508" s="716"/>
      <c r="U508" s="716"/>
      <c r="V508" s="717"/>
      <c r="W508" s="119"/>
      <c r="X508" s="15" t="s">
        <v>4784</v>
      </c>
      <c r="Y508" s="6" t="s">
        <v>4658</v>
      </c>
      <c r="Z508" s="6" t="s">
        <v>4658</v>
      </c>
      <c r="AA508" s="6" t="s">
        <v>4658</v>
      </c>
      <c r="AB508" s="6"/>
      <c r="AC508" s="6" t="s">
        <v>4658</v>
      </c>
      <c r="AD508" s="23" t="s">
        <v>5791</v>
      </c>
      <c r="AE508" s="557">
        <f>INDEX([1]TDSheet!$AY$14:$AY$25000,MATCH($B508,[1]TDSheet!$B$14:$B$25000,0))</f>
        <v>3200</v>
      </c>
      <c r="AF508" s="111"/>
      <c r="AG508" s="501"/>
    </row>
    <row r="509" spans="1:33" ht="17.25" customHeight="1">
      <c r="A509" s="3">
        <f>ROW(509:509)-SUM(AF$1:AF509)</f>
        <v>487</v>
      </c>
      <c r="B509" s="174" t="s">
        <v>2974</v>
      </c>
      <c r="C509" s="174" t="str">
        <f t="shared" si="87"/>
        <v>3566AGNBLPV</v>
      </c>
      <c r="D509" s="188" t="s">
        <v>5790</v>
      </c>
      <c r="E509" s="184" t="s">
        <v>7161</v>
      </c>
      <c r="F509" s="185"/>
      <c r="G509" s="185"/>
      <c r="H509" s="185" t="str">
        <f t="shared" si="88"/>
        <v>P</v>
      </c>
      <c r="I509" s="185"/>
      <c r="J509" s="185" t="str">
        <f t="shared" si="89"/>
        <v>V</v>
      </c>
      <c r="K509" s="185"/>
      <c r="L509" s="185"/>
      <c r="M509" s="715" t="s">
        <v>2999</v>
      </c>
      <c r="N509" s="716"/>
      <c r="O509" s="716"/>
      <c r="P509" s="716"/>
      <c r="Q509" s="716"/>
      <c r="R509" s="716"/>
      <c r="S509" s="716"/>
      <c r="T509" s="716"/>
      <c r="U509" s="716"/>
      <c r="V509" s="717"/>
      <c r="W509" s="119"/>
      <c r="X509" s="15" t="s">
        <v>4784</v>
      </c>
      <c r="Y509" s="6" t="s">
        <v>4658</v>
      </c>
      <c r="Z509" s="6" t="s">
        <v>4658</v>
      </c>
      <c r="AA509" s="6" t="s">
        <v>4658</v>
      </c>
      <c r="AB509" s="6" t="s">
        <v>4658</v>
      </c>
      <c r="AC509" s="6"/>
      <c r="AD509" s="23" t="s">
        <v>5791</v>
      </c>
      <c r="AE509" s="557">
        <f>INDEX([1]TDSheet!$AY$14:$AY$25000,MATCH($B509,[1]TDSheet!$B$14:$B$25000,0))</f>
        <v>3200</v>
      </c>
      <c r="AF509" s="111"/>
      <c r="AG509" s="501"/>
    </row>
    <row r="510" spans="1:33" ht="17.25" customHeight="1">
      <c r="A510" s="3">
        <f>ROW(510:510)-SUM(AF$1:AF510)</f>
        <v>488</v>
      </c>
      <c r="B510" s="174" t="s">
        <v>4352</v>
      </c>
      <c r="C510" s="174" t="str">
        <f>IF(D510&lt;&gt;"",CONCATENATE(D510,E510,F510,G510,H510,I510,J510,K510,L510),"")</f>
        <v>3566AGNPVZ</v>
      </c>
      <c r="D510" s="188" t="s">
        <v>5790</v>
      </c>
      <c r="E510" s="184" t="s">
        <v>7165</v>
      </c>
      <c r="F510" s="185"/>
      <c r="G510" s="185"/>
      <c r="H510" s="185" t="str">
        <f>IF(AB510="+","P","")</f>
        <v>P</v>
      </c>
      <c r="I510" s="185"/>
      <c r="J510" s="185" t="str">
        <f>IF(Z510="+","V","")</f>
        <v>V</v>
      </c>
      <c r="K510" s="185" t="s">
        <v>5835</v>
      </c>
      <c r="L510" s="185"/>
      <c r="M510" s="715" t="s">
        <v>908</v>
      </c>
      <c r="N510" s="716"/>
      <c r="O510" s="716"/>
      <c r="P510" s="716"/>
      <c r="Q510" s="716"/>
      <c r="R510" s="716"/>
      <c r="S510" s="716"/>
      <c r="T510" s="716"/>
      <c r="U510" s="716"/>
      <c r="V510" s="717"/>
      <c r="W510" s="119"/>
      <c r="X510" s="15" t="s">
        <v>4784</v>
      </c>
      <c r="Y510" s="6" t="s">
        <v>4658</v>
      </c>
      <c r="Z510" s="6" t="s">
        <v>4658</v>
      </c>
      <c r="AA510" s="6" t="s">
        <v>4658</v>
      </c>
      <c r="AB510" s="6" t="s">
        <v>4658</v>
      </c>
      <c r="AC510" s="6"/>
      <c r="AD510" s="23" t="s">
        <v>5791</v>
      </c>
      <c r="AE510" s="557">
        <f>INDEX([1]TDSheet!$AY$14:$AY$25000,MATCH($B510,[1]TDSheet!$B$14:$B$25000,0))</f>
        <v>5500</v>
      </c>
      <c r="AF510" s="111"/>
      <c r="AG510" s="501"/>
    </row>
    <row r="511" spans="1:33" ht="17.25" customHeight="1">
      <c r="A511" s="3">
        <f>ROW(511:511)-SUM(AF$1:AF511)</f>
        <v>489</v>
      </c>
      <c r="B511" s="174" t="s">
        <v>2973</v>
      </c>
      <c r="C511" s="174" t="str">
        <f t="shared" si="87"/>
        <v>3566AGNBLPVZ</v>
      </c>
      <c r="D511" s="188" t="s">
        <v>5790</v>
      </c>
      <c r="E511" s="184" t="s">
        <v>7161</v>
      </c>
      <c r="F511" s="185"/>
      <c r="G511" s="185"/>
      <c r="H511" s="185" t="str">
        <f t="shared" si="88"/>
        <v>P</v>
      </c>
      <c r="I511" s="185"/>
      <c r="J511" s="185" t="str">
        <f t="shared" si="89"/>
        <v>V</v>
      </c>
      <c r="K511" s="185" t="s">
        <v>5835</v>
      </c>
      <c r="L511" s="185"/>
      <c r="M511" s="715" t="s">
        <v>3000</v>
      </c>
      <c r="N511" s="716"/>
      <c r="O511" s="716"/>
      <c r="P511" s="716"/>
      <c r="Q511" s="716"/>
      <c r="R511" s="716"/>
      <c r="S511" s="716"/>
      <c r="T511" s="716"/>
      <c r="U511" s="716"/>
      <c r="V511" s="717"/>
      <c r="W511" s="119"/>
      <c r="X511" s="15" t="s">
        <v>4784</v>
      </c>
      <c r="Y511" s="6" t="s">
        <v>4658</v>
      </c>
      <c r="Z511" s="6" t="s">
        <v>4658</v>
      </c>
      <c r="AA511" s="6" t="s">
        <v>4658</v>
      </c>
      <c r="AB511" s="6" t="s">
        <v>4658</v>
      </c>
      <c r="AC511" s="6"/>
      <c r="AD511" s="23" t="s">
        <v>5791</v>
      </c>
      <c r="AE511" s="557">
        <f>INDEX([1]TDSheet!$AY$14:$AY$25000,MATCH($B511,[1]TDSheet!$B$14:$B$25000,0))</f>
        <v>5550</v>
      </c>
      <c r="AF511" s="111"/>
      <c r="AG511" s="501"/>
    </row>
    <row r="512" spans="1:33" s="59" customFormat="1" ht="17.25" customHeight="1">
      <c r="A512" s="3">
        <f>ROW(512:512)-SUM(AF$1:AF512)</f>
        <v>490</v>
      </c>
      <c r="B512" s="174" t="s">
        <v>2976</v>
      </c>
      <c r="C512" s="174" t="str">
        <f t="shared" si="87"/>
        <v>3566AGNHV</v>
      </c>
      <c r="D512" s="187" t="s">
        <v>5790</v>
      </c>
      <c r="E512" s="184" t="s">
        <v>7165</v>
      </c>
      <c r="F512" s="185"/>
      <c r="G512" s="185" t="s">
        <v>7163</v>
      </c>
      <c r="H512" s="185" t="str">
        <f t="shared" si="88"/>
        <v/>
      </c>
      <c r="I512" s="185"/>
      <c r="J512" s="185" t="str">
        <f t="shared" si="89"/>
        <v>V</v>
      </c>
      <c r="K512" s="185"/>
      <c r="L512" s="185"/>
      <c r="M512" s="715" t="s">
        <v>1943</v>
      </c>
      <c r="N512" s="716"/>
      <c r="O512" s="716"/>
      <c r="P512" s="716"/>
      <c r="Q512" s="716"/>
      <c r="R512" s="716"/>
      <c r="S512" s="716"/>
      <c r="T512" s="716"/>
      <c r="U512" s="716"/>
      <c r="V512" s="717"/>
      <c r="W512" s="119"/>
      <c r="X512" s="15" t="s">
        <v>4784</v>
      </c>
      <c r="Y512" s="6" t="s">
        <v>4658</v>
      </c>
      <c r="Z512" s="6" t="s">
        <v>4658</v>
      </c>
      <c r="AA512" s="6" t="s">
        <v>4658</v>
      </c>
      <c r="AB512" s="6"/>
      <c r="AC512" s="6" t="s">
        <v>4658</v>
      </c>
      <c r="AD512" s="105" t="s">
        <v>5791</v>
      </c>
      <c r="AE512" s="557">
        <f>INDEX([1]TDSheet!$AY$14:$AY$25000,MATCH($B512,[1]TDSheet!$B$14:$B$25000,0))</f>
        <v>7500</v>
      </c>
      <c r="AF512" s="112"/>
      <c r="AG512" s="501"/>
    </row>
    <row r="513" spans="1:33" s="59" customFormat="1" ht="17.25" customHeight="1">
      <c r="A513" s="3">
        <f>ROW(513:513)-SUM(AF$1:AF513)</f>
        <v>491</v>
      </c>
      <c r="B513" s="174" t="s">
        <v>2977</v>
      </c>
      <c r="C513" s="174" t="str">
        <f t="shared" ref="C513:C574" si="99">IF(D513&lt;&gt;"",CONCATENATE(D513,E513,F513,G513,H513,I513,J513,K513,L513),"")</f>
        <v>3566AGNHPV</v>
      </c>
      <c r="D513" s="187" t="s">
        <v>5790</v>
      </c>
      <c r="E513" s="184" t="s">
        <v>7165</v>
      </c>
      <c r="F513" s="185"/>
      <c r="G513" s="185" t="s">
        <v>7163</v>
      </c>
      <c r="H513" s="185" t="str">
        <f t="shared" si="88"/>
        <v>P</v>
      </c>
      <c r="I513" s="185"/>
      <c r="J513" s="185" t="str">
        <f t="shared" si="89"/>
        <v>V</v>
      </c>
      <c r="K513" s="185"/>
      <c r="L513" s="185"/>
      <c r="M513" s="715" t="s">
        <v>1943</v>
      </c>
      <c r="N513" s="716"/>
      <c r="O513" s="716"/>
      <c r="P513" s="716"/>
      <c r="Q513" s="716"/>
      <c r="R513" s="716"/>
      <c r="S513" s="716"/>
      <c r="T513" s="716"/>
      <c r="U513" s="716"/>
      <c r="V513" s="717"/>
      <c r="W513" s="119"/>
      <c r="X513" s="15" t="s">
        <v>4784</v>
      </c>
      <c r="Y513" s="6" t="s">
        <v>4658</v>
      </c>
      <c r="Z513" s="6" t="s">
        <v>4658</v>
      </c>
      <c r="AA513" s="6" t="s">
        <v>4658</v>
      </c>
      <c r="AB513" s="6" t="s">
        <v>4658</v>
      </c>
      <c r="AC513" s="6"/>
      <c r="AD513" s="105" t="s">
        <v>5791</v>
      </c>
      <c r="AE513" s="557">
        <f>INDEX([1]TDSheet!$AY$14:$AY$25000,MATCH($B513,[1]TDSheet!$B$14:$B$25000,0))</f>
        <v>7500</v>
      </c>
      <c r="AF513" s="112"/>
      <c r="AG513" s="501"/>
    </row>
    <row r="514" spans="1:33" s="59" customFormat="1" ht="17.25" customHeight="1">
      <c r="A514" s="3">
        <f>ROW(514:514)-SUM(AF$1:AF514)</f>
        <v>492</v>
      </c>
      <c r="B514" s="174" t="s">
        <v>2978</v>
      </c>
      <c r="C514" s="174" t="str">
        <f t="shared" si="99"/>
        <v>3566AGNHV</v>
      </c>
      <c r="D514" s="187" t="s">
        <v>5790</v>
      </c>
      <c r="E514" s="184" t="s">
        <v>7165</v>
      </c>
      <c r="F514" s="185"/>
      <c r="G514" s="185" t="s">
        <v>7163</v>
      </c>
      <c r="H514" s="185" t="str">
        <f t="shared" si="88"/>
        <v/>
      </c>
      <c r="I514" s="185"/>
      <c r="J514" s="185" t="str">
        <f t="shared" si="89"/>
        <v>V</v>
      </c>
      <c r="K514" s="185"/>
      <c r="L514" s="185"/>
      <c r="M514" s="715" t="s">
        <v>3001</v>
      </c>
      <c r="N514" s="716"/>
      <c r="O514" s="716"/>
      <c r="P514" s="716"/>
      <c r="Q514" s="716"/>
      <c r="R514" s="716"/>
      <c r="S514" s="716"/>
      <c r="T514" s="716"/>
      <c r="U514" s="716"/>
      <c r="V514" s="717"/>
      <c r="W514" s="119"/>
      <c r="X514" s="15" t="s">
        <v>4784</v>
      </c>
      <c r="Y514" s="6" t="s">
        <v>4658</v>
      </c>
      <c r="Z514" s="6" t="s">
        <v>4658</v>
      </c>
      <c r="AA514" s="6" t="s">
        <v>4658</v>
      </c>
      <c r="AB514" s="6"/>
      <c r="AC514" s="6" t="s">
        <v>4658</v>
      </c>
      <c r="AD514" s="105" t="s">
        <v>5791</v>
      </c>
      <c r="AE514" s="557">
        <f>INDEX([1]TDSheet!$AY$14:$AY$25000,MATCH($B514,[1]TDSheet!$B$14:$B$25000,0))</f>
        <v>7600</v>
      </c>
      <c r="AF514" s="112"/>
      <c r="AG514" s="501"/>
    </row>
    <row r="515" spans="1:33" s="59" customFormat="1" ht="17.25" customHeight="1">
      <c r="A515" s="3">
        <f>ROW(515:515)-SUM(AF$1:AF515)</f>
        <v>493</v>
      </c>
      <c r="B515" s="174" t="s">
        <v>2979</v>
      </c>
      <c r="C515" s="174" t="str">
        <f t="shared" si="99"/>
        <v>3566AGNHPV</v>
      </c>
      <c r="D515" s="187" t="s">
        <v>5790</v>
      </c>
      <c r="E515" s="184" t="s">
        <v>7165</v>
      </c>
      <c r="F515" s="185"/>
      <c r="G515" s="185" t="s">
        <v>7163</v>
      </c>
      <c r="H515" s="185" t="str">
        <f t="shared" si="88"/>
        <v>P</v>
      </c>
      <c r="I515" s="185"/>
      <c r="J515" s="185" t="str">
        <f t="shared" si="89"/>
        <v>V</v>
      </c>
      <c r="K515" s="185"/>
      <c r="L515" s="185"/>
      <c r="M515" s="715" t="s">
        <v>3001</v>
      </c>
      <c r="N515" s="716"/>
      <c r="O515" s="716"/>
      <c r="P515" s="716"/>
      <c r="Q515" s="716"/>
      <c r="R515" s="716"/>
      <c r="S515" s="716"/>
      <c r="T515" s="716"/>
      <c r="U515" s="716"/>
      <c r="V515" s="717"/>
      <c r="W515" s="119"/>
      <c r="X515" s="15" t="s">
        <v>4784</v>
      </c>
      <c r="Y515" s="6" t="s">
        <v>4658</v>
      </c>
      <c r="Z515" s="6" t="s">
        <v>4658</v>
      </c>
      <c r="AA515" s="6" t="s">
        <v>4658</v>
      </c>
      <c r="AB515" s="6" t="s">
        <v>4658</v>
      </c>
      <c r="AC515" s="6"/>
      <c r="AD515" s="105" t="s">
        <v>5791</v>
      </c>
      <c r="AE515" s="557">
        <f>INDEX([1]TDSheet!$AY$14:$AY$25000,MATCH($B515,[1]TDSheet!$B$14:$B$25000,0))</f>
        <v>7600</v>
      </c>
      <c r="AF515" s="112"/>
      <c r="AG515" s="501"/>
    </row>
    <row r="516" spans="1:33" s="59" customFormat="1" ht="17.25" customHeight="1">
      <c r="A516" s="3">
        <f>ROW(516:516)-SUM(AF$1:AF516)</f>
        <v>494</v>
      </c>
      <c r="B516" s="174" t="s">
        <v>2980</v>
      </c>
      <c r="C516" s="174" t="str">
        <f t="shared" si="99"/>
        <v>3566AGNHVZ</v>
      </c>
      <c r="D516" s="187" t="s">
        <v>5790</v>
      </c>
      <c r="E516" s="184" t="s">
        <v>7165</v>
      </c>
      <c r="F516" s="185"/>
      <c r="G516" s="185" t="s">
        <v>7163</v>
      </c>
      <c r="H516" s="185" t="str">
        <f t="shared" si="88"/>
        <v/>
      </c>
      <c r="I516" s="185"/>
      <c r="J516" s="185" t="str">
        <f t="shared" si="89"/>
        <v>V</v>
      </c>
      <c r="K516" s="185" t="s">
        <v>5835</v>
      </c>
      <c r="L516" s="185"/>
      <c r="M516" s="715" t="s">
        <v>3002</v>
      </c>
      <c r="N516" s="716"/>
      <c r="O516" s="716"/>
      <c r="P516" s="716"/>
      <c r="Q516" s="716"/>
      <c r="R516" s="716"/>
      <c r="S516" s="716"/>
      <c r="T516" s="716"/>
      <c r="U516" s="716"/>
      <c r="V516" s="717"/>
      <c r="W516" s="119"/>
      <c r="X516" s="15" t="s">
        <v>4784</v>
      </c>
      <c r="Y516" s="6" t="s">
        <v>4658</v>
      </c>
      <c r="Z516" s="6" t="s">
        <v>4658</v>
      </c>
      <c r="AA516" s="6" t="s">
        <v>4658</v>
      </c>
      <c r="AB516" s="6"/>
      <c r="AC516" s="6" t="s">
        <v>4658</v>
      </c>
      <c r="AD516" s="105" t="s">
        <v>5791</v>
      </c>
      <c r="AE516" s="557">
        <f>INDEX([1]TDSheet!$AY$14:$AY$25000,MATCH($B516,[1]TDSheet!$B$14:$B$25000,0))</f>
        <v>9750</v>
      </c>
      <c r="AF516" s="112"/>
      <c r="AG516" s="501"/>
    </row>
    <row r="517" spans="1:33" s="59" customFormat="1" ht="17.25" customHeight="1">
      <c r="A517" s="3">
        <f>ROW(517:517)-SUM(AF$1:AF517)</f>
        <v>495</v>
      </c>
      <c r="B517" s="174" t="s">
        <v>2981</v>
      </c>
      <c r="C517" s="174" t="str">
        <f t="shared" si="99"/>
        <v>3566AGNHPVZ</v>
      </c>
      <c r="D517" s="187" t="s">
        <v>5790</v>
      </c>
      <c r="E517" s="184" t="s">
        <v>7165</v>
      </c>
      <c r="F517" s="185"/>
      <c r="G517" s="185" t="s">
        <v>7163</v>
      </c>
      <c r="H517" s="185" t="str">
        <f t="shared" si="88"/>
        <v>P</v>
      </c>
      <c r="I517" s="185"/>
      <c r="J517" s="185" t="str">
        <f t="shared" si="89"/>
        <v>V</v>
      </c>
      <c r="K517" s="185" t="s">
        <v>5835</v>
      </c>
      <c r="L517" s="185"/>
      <c r="M517" s="715" t="s">
        <v>3002</v>
      </c>
      <c r="N517" s="716"/>
      <c r="O517" s="716"/>
      <c r="P517" s="716"/>
      <c r="Q517" s="716"/>
      <c r="R517" s="716"/>
      <c r="S517" s="716"/>
      <c r="T517" s="716"/>
      <c r="U517" s="716"/>
      <c r="V517" s="717"/>
      <c r="W517" s="119"/>
      <c r="X517" s="15" t="s">
        <v>4784</v>
      </c>
      <c r="Y517" s="6" t="s">
        <v>4658</v>
      </c>
      <c r="Z517" s="6" t="s">
        <v>4658</v>
      </c>
      <c r="AA517" s="6" t="s">
        <v>4658</v>
      </c>
      <c r="AB517" s="6" t="s">
        <v>4658</v>
      </c>
      <c r="AC517" s="6"/>
      <c r="AD517" s="105" t="s">
        <v>5791</v>
      </c>
      <c r="AE517" s="557">
        <f>INDEX([1]TDSheet!$AY$14:$AY$25000,MATCH($B517,[1]TDSheet!$B$14:$B$25000,0))</f>
        <v>9750</v>
      </c>
      <c r="AF517" s="112"/>
      <c r="AG517" s="501"/>
    </row>
    <row r="518" spans="1:33" ht="17.25" customHeight="1">
      <c r="A518" s="3">
        <f>ROW(518:518)-SUM(AF$1:AF518)</f>
        <v>496</v>
      </c>
      <c r="B518" s="174" t="s">
        <v>2982</v>
      </c>
      <c r="C518" s="174" t="str">
        <f>IF(D518&lt;&gt;"",CONCATENATE(D518,E518,F518,G518,H518,I518,J518,K518,L518),"")</f>
        <v>3578AGNV</v>
      </c>
      <c r="D518" s="188" t="s">
        <v>5792</v>
      </c>
      <c r="E518" s="184" t="s">
        <v>7165</v>
      </c>
      <c r="F518" s="185"/>
      <c r="G518" s="185"/>
      <c r="H518" s="185" t="str">
        <f>IF(AB518="+","P","")</f>
        <v/>
      </c>
      <c r="I518" s="185"/>
      <c r="J518" s="185" t="str">
        <f>IF(Z518="+","V","")</f>
        <v>V</v>
      </c>
      <c r="K518" s="185"/>
      <c r="L518" s="185"/>
      <c r="M518" s="715" t="s">
        <v>909</v>
      </c>
      <c r="N518" s="716"/>
      <c r="O518" s="716"/>
      <c r="P518" s="716"/>
      <c r="Q518" s="716"/>
      <c r="R518" s="716"/>
      <c r="S518" s="716"/>
      <c r="T518" s="716"/>
      <c r="U518" s="716"/>
      <c r="V518" s="717"/>
      <c r="W518" s="119"/>
      <c r="X518" s="15" t="s">
        <v>5545</v>
      </c>
      <c r="Y518" s="6" t="s">
        <v>4658</v>
      </c>
      <c r="Z518" s="6" t="s">
        <v>4658</v>
      </c>
      <c r="AA518" s="6" t="s">
        <v>4658</v>
      </c>
      <c r="AB518" s="6"/>
      <c r="AC518" s="6" t="s">
        <v>4658</v>
      </c>
      <c r="AD518" s="23" t="s">
        <v>5793</v>
      </c>
      <c r="AE518" s="557">
        <f>INDEX([1]TDSheet!$AY$14:$AY$25000,MATCH($B518,[1]TDSheet!$B$14:$B$25000,0))</f>
        <v>3250</v>
      </c>
      <c r="AF518" s="111"/>
      <c r="AG518" s="501"/>
    </row>
    <row r="519" spans="1:33" ht="17.25" customHeight="1">
      <c r="A519" s="3">
        <f>ROW(519:519)-SUM(AF$1:AF519)</f>
        <v>497</v>
      </c>
      <c r="B519" s="174" t="s">
        <v>2983</v>
      </c>
      <c r="C519" s="174" t="str">
        <f>IF(D519&lt;&gt;"",CONCATENATE(D519,E519,F519,G519,H519,I519,J519,K519,L519),"")</f>
        <v>3578AGNPV</v>
      </c>
      <c r="D519" s="188" t="s">
        <v>5792</v>
      </c>
      <c r="E519" s="184" t="s">
        <v>7165</v>
      </c>
      <c r="F519" s="185"/>
      <c r="G519" s="185"/>
      <c r="H519" s="185" t="str">
        <f>IF(AB519="+","P","")</f>
        <v>P</v>
      </c>
      <c r="I519" s="185"/>
      <c r="J519" s="185" t="str">
        <f>IF(Z519="+","V","")</f>
        <v>V</v>
      </c>
      <c r="K519" s="185"/>
      <c r="L519" s="185"/>
      <c r="M519" s="715" t="s">
        <v>909</v>
      </c>
      <c r="N519" s="716"/>
      <c r="O519" s="716"/>
      <c r="P519" s="716"/>
      <c r="Q519" s="716"/>
      <c r="R519" s="716"/>
      <c r="S519" s="716"/>
      <c r="T519" s="716"/>
      <c r="U519" s="716"/>
      <c r="V519" s="717"/>
      <c r="W519" s="119"/>
      <c r="X519" s="15" t="s">
        <v>5545</v>
      </c>
      <c r="Y519" s="6" t="s">
        <v>4658</v>
      </c>
      <c r="Z519" s="6" t="s">
        <v>4658</v>
      </c>
      <c r="AA519" s="6" t="s">
        <v>4658</v>
      </c>
      <c r="AB519" s="6" t="s">
        <v>4658</v>
      </c>
      <c r="AC519" s="6"/>
      <c r="AD519" s="23" t="s">
        <v>5793</v>
      </c>
      <c r="AE519" s="557">
        <f>INDEX([1]TDSheet!$AY$14:$AY$25000,MATCH($B519,[1]TDSheet!$B$14:$B$25000,0))</f>
        <v>3250</v>
      </c>
      <c r="AF519" s="111"/>
      <c r="AG519" s="501"/>
    </row>
    <row r="520" spans="1:33" ht="17.25" customHeight="1">
      <c r="A520" s="3">
        <f>ROW(520:520)-SUM(AF$1:AF520)</f>
        <v>498</v>
      </c>
      <c r="B520" s="174" t="s">
        <v>2984</v>
      </c>
      <c r="C520" s="174" t="str">
        <f t="shared" si="99"/>
        <v>3578AGNBLV</v>
      </c>
      <c r="D520" s="188" t="s">
        <v>5792</v>
      </c>
      <c r="E520" s="184" t="s">
        <v>7161</v>
      </c>
      <c r="F520" s="185"/>
      <c r="G520" s="185"/>
      <c r="H520" s="185" t="str">
        <f t="shared" si="88"/>
        <v/>
      </c>
      <c r="I520" s="185"/>
      <c r="J520" s="185" t="str">
        <f t="shared" si="89"/>
        <v>V</v>
      </c>
      <c r="K520" s="185"/>
      <c r="L520" s="185"/>
      <c r="M520" s="715" t="s">
        <v>4635</v>
      </c>
      <c r="N520" s="716"/>
      <c r="O520" s="716"/>
      <c r="P520" s="716"/>
      <c r="Q520" s="716"/>
      <c r="R520" s="716"/>
      <c r="S520" s="716"/>
      <c r="T520" s="716"/>
      <c r="U520" s="716"/>
      <c r="V520" s="717"/>
      <c r="W520" s="119"/>
      <c r="X520" s="15" t="s">
        <v>5545</v>
      </c>
      <c r="Y520" s="6" t="s">
        <v>4658</v>
      </c>
      <c r="Z520" s="6" t="s">
        <v>4658</v>
      </c>
      <c r="AA520" s="6" t="s">
        <v>4658</v>
      </c>
      <c r="AB520" s="6"/>
      <c r="AC520" s="6" t="s">
        <v>4658</v>
      </c>
      <c r="AD520" s="23" t="s">
        <v>5793</v>
      </c>
      <c r="AE520" s="557">
        <f>INDEX([1]TDSheet!$AY$14:$AY$25000,MATCH($B520,[1]TDSheet!$B$14:$B$25000,0))</f>
        <v>3300</v>
      </c>
      <c r="AF520" s="111"/>
      <c r="AG520" s="501"/>
    </row>
    <row r="521" spans="1:33" ht="17.25" customHeight="1">
      <c r="A521" s="3">
        <f>ROW(521:521)-SUM(AF$1:AF521)</f>
        <v>499</v>
      </c>
      <c r="B521" s="174" t="s">
        <v>2985</v>
      </c>
      <c r="C521" s="174" t="str">
        <f t="shared" si="99"/>
        <v>3578AGNBLPV</v>
      </c>
      <c r="D521" s="188" t="s">
        <v>5792</v>
      </c>
      <c r="E521" s="184" t="s">
        <v>7161</v>
      </c>
      <c r="F521" s="185"/>
      <c r="G521" s="185"/>
      <c r="H521" s="185" t="str">
        <f t="shared" si="88"/>
        <v>P</v>
      </c>
      <c r="I521" s="185"/>
      <c r="J521" s="185" t="str">
        <f t="shared" si="89"/>
        <v>V</v>
      </c>
      <c r="K521" s="185"/>
      <c r="L521" s="185"/>
      <c r="M521" s="715" t="s">
        <v>4635</v>
      </c>
      <c r="N521" s="716"/>
      <c r="O521" s="716"/>
      <c r="P521" s="716"/>
      <c r="Q521" s="716"/>
      <c r="R521" s="716"/>
      <c r="S521" s="716"/>
      <c r="T521" s="716"/>
      <c r="U521" s="716"/>
      <c r="V521" s="717"/>
      <c r="W521" s="119"/>
      <c r="X521" s="15" t="s">
        <v>5545</v>
      </c>
      <c r="Y521" s="6" t="s">
        <v>4658</v>
      </c>
      <c r="Z521" s="6" t="s">
        <v>4658</v>
      </c>
      <c r="AA521" s="6" t="s">
        <v>4658</v>
      </c>
      <c r="AB521" s="6" t="s">
        <v>4658</v>
      </c>
      <c r="AC521" s="6"/>
      <c r="AD521" s="23" t="s">
        <v>5793</v>
      </c>
      <c r="AE521" s="557">
        <f>INDEX([1]TDSheet!$AY$14:$AY$25000,MATCH($B521,[1]TDSheet!$B$14:$B$25000,0))</f>
        <v>3300</v>
      </c>
      <c r="AF521" s="111"/>
      <c r="AG521" s="501"/>
    </row>
    <row r="522" spans="1:33" ht="17.25" customHeight="1">
      <c r="A522" s="3">
        <f>ROW(522:522)-SUM(AF$1:AF522)</f>
        <v>500</v>
      </c>
      <c r="B522" s="174" t="s">
        <v>4353</v>
      </c>
      <c r="C522" s="174" t="str">
        <f>IF(D522&lt;&gt;"",CONCATENATE(D522,E522,F522,G522,H522,I522,J522,K522,L522),"")</f>
        <v>3578AGNVZ</v>
      </c>
      <c r="D522" s="188" t="s">
        <v>5792</v>
      </c>
      <c r="E522" s="184" t="s">
        <v>7165</v>
      </c>
      <c r="F522" s="185"/>
      <c r="G522" s="185"/>
      <c r="H522" s="185" t="str">
        <f>IF(AB522="+","P","")</f>
        <v/>
      </c>
      <c r="I522" s="185"/>
      <c r="J522" s="185" t="str">
        <f>IF(Z522="+","V","")</f>
        <v>V</v>
      </c>
      <c r="K522" s="185" t="s">
        <v>5835</v>
      </c>
      <c r="L522" s="185"/>
      <c r="M522" s="715" t="s">
        <v>910</v>
      </c>
      <c r="N522" s="716"/>
      <c r="O522" s="716"/>
      <c r="P522" s="716"/>
      <c r="Q522" s="716"/>
      <c r="R522" s="716"/>
      <c r="S522" s="716"/>
      <c r="T522" s="716"/>
      <c r="U522" s="716"/>
      <c r="V522" s="717"/>
      <c r="W522" s="119"/>
      <c r="X522" s="15" t="s">
        <v>5545</v>
      </c>
      <c r="Y522" s="6" t="s">
        <v>4658</v>
      </c>
      <c r="Z522" s="6" t="s">
        <v>4658</v>
      </c>
      <c r="AA522" s="6" t="s">
        <v>4658</v>
      </c>
      <c r="AB522" s="6"/>
      <c r="AC522" s="6" t="s">
        <v>4658</v>
      </c>
      <c r="AD522" s="23" t="s">
        <v>5793</v>
      </c>
      <c r="AE522" s="557">
        <f>INDEX([1]TDSheet!$AY$14:$AY$25000,MATCH($B522,[1]TDSheet!$B$14:$B$25000,0))</f>
        <v>4600</v>
      </c>
      <c r="AF522" s="111"/>
      <c r="AG522" s="501"/>
    </row>
    <row r="523" spans="1:33" ht="17.25" customHeight="1">
      <c r="A523" s="3">
        <f>ROW(523:523)-SUM(AF$1:AF523)</f>
        <v>501</v>
      </c>
      <c r="B523" s="174" t="s">
        <v>4354</v>
      </c>
      <c r="C523" s="174" t="str">
        <f>IF(D523&lt;&gt;"",CONCATENATE(D523,E523,F523,G523,H523,I523,J523,K523,L523),"")</f>
        <v>3578AGNPVZ</v>
      </c>
      <c r="D523" s="188" t="s">
        <v>5792</v>
      </c>
      <c r="E523" s="184" t="s">
        <v>7165</v>
      </c>
      <c r="F523" s="185"/>
      <c r="G523" s="185"/>
      <c r="H523" s="185" t="str">
        <f>IF(AB523="+","P","")</f>
        <v>P</v>
      </c>
      <c r="I523" s="185"/>
      <c r="J523" s="185" t="str">
        <f>IF(Z523="+","V","")</f>
        <v>V</v>
      </c>
      <c r="K523" s="185" t="s">
        <v>5835</v>
      </c>
      <c r="L523" s="185"/>
      <c r="M523" s="715" t="s">
        <v>910</v>
      </c>
      <c r="N523" s="716"/>
      <c r="O523" s="716"/>
      <c r="P523" s="716"/>
      <c r="Q523" s="716"/>
      <c r="R523" s="716"/>
      <c r="S523" s="716"/>
      <c r="T523" s="716"/>
      <c r="U523" s="716"/>
      <c r="V523" s="717"/>
      <c r="W523" s="119"/>
      <c r="X523" s="15" t="s">
        <v>5545</v>
      </c>
      <c r="Y523" s="6" t="s">
        <v>4658</v>
      </c>
      <c r="Z523" s="6" t="s">
        <v>4658</v>
      </c>
      <c r="AA523" s="6" t="s">
        <v>4658</v>
      </c>
      <c r="AB523" s="6" t="s">
        <v>4658</v>
      </c>
      <c r="AC523" s="6"/>
      <c r="AD523" s="23" t="s">
        <v>5793</v>
      </c>
      <c r="AE523" s="557">
        <f>INDEX([1]TDSheet!$AY$14:$AY$25000,MATCH($B523,[1]TDSheet!$B$14:$B$25000,0))</f>
        <v>4600</v>
      </c>
      <c r="AF523" s="111"/>
      <c r="AG523" s="501"/>
    </row>
    <row r="524" spans="1:33" ht="17.25" customHeight="1">
      <c r="A524" s="3">
        <f>ROW(524:524)-SUM(AF$1:AF524)</f>
        <v>502</v>
      </c>
      <c r="B524" s="174" t="s">
        <v>2986</v>
      </c>
      <c r="C524" s="174" t="str">
        <f t="shared" si="99"/>
        <v>3578AGNBLVZ</v>
      </c>
      <c r="D524" s="188" t="s">
        <v>5792</v>
      </c>
      <c r="E524" s="184" t="s">
        <v>7161</v>
      </c>
      <c r="F524" s="185"/>
      <c r="G524" s="185"/>
      <c r="H524" s="185" t="str">
        <f t="shared" si="88"/>
        <v/>
      </c>
      <c r="I524" s="185"/>
      <c r="J524" s="185" t="str">
        <f t="shared" si="89"/>
        <v>V</v>
      </c>
      <c r="K524" s="185" t="s">
        <v>5835</v>
      </c>
      <c r="L524" s="185"/>
      <c r="M524" s="715" t="s">
        <v>7243</v>
      </c>
      <c r="N524" s="716"/>
      <c r="O524" s="716"/>
      <c r="P524" s="716"/>
      <c r="Q524" s="716"/>
      <c r="R524" s="716"/>
      <c r="S524" s="716"/>
      <c r="T524" s="716"/>
      <c r="U524" s="716"/>
      <c r="V524" s="717"/>
      <c r="W524" s="119"/>
      <c r="X524" s="15" t="s">
        <v>5545</v>
      </c>
      <c r="Y524" s="6" t="s">
        <v>4658</v>
      </c>
      <c r="Z524" s="6" t="s">
        <v>4658</v>
      </c>
      <c r="AA524" s="6" t="s">
        <v>4658</v>
      </c>
      <c r="AB524" s="6"/>
      <c r="AC524" s="6" t="s">
        <v>4658</v>
      </c>
      <c r="AD524" s="23" t="s">
        <v>5793</v>
      </c>
      <c r="AE524" s="557">
        <f>INDEX([1]TDSheet!$AY$14:$AY$25000,MATCH($B524,[1]TDSheet!$B$14:$B$25000,0))</f>
        <v>4650</v>
      </c>
      <c r="AF524" s="111"/>
      <c r="AG524" s="501"/>
    </row>
    <row r="525" spans="1:33" ht="17.25" customHeight="1">
      <c r="A525" s="3">
        <f>ROW(525:525)-SUM(AF$1:AF525)</f>
        <v>503</v>
      </c>
      <c r="B525" s="174" t="s">
        <v>2987</v>
      </c>
      <c r="C525" s="174" t="str">
        <f t="shared" si="99"/>
        <v>3578AGNBLPVZ</v>
      </c>
      <c r="D525" s="188" t="s">
        <v>5792</v>
      </c>
      <c r="E525" s="184" t="s">
        <v>7161</v>
      </c>
      <c r="F525" s="185"/>
      <c r="G525" s="185"/>
      <c r="H525" s="185" t="str">
        <f t="shared" si="88"/>
        <v>P</v>
      </c>
      <c r="I525" s="185"/>
      <c r="J525" s="185" t="str">
        <f t="shared" si="89"/>
        <v>V</v>
      </c>
      <c r="K525" s="185" t="s">
        <v>5835</v>
      </c>
      <c r="L525" s="185"/>
      <c r="M525" s="715" t="s">
        <v>7243</v>
      </c>
      <c r="N525" s="716"/>
      <c r="O525" s="716"/>
      <c r="P525" s="716"/>
      <c r="Q525" s="716"/>
      <c r="R525" s="716"/>
      <c r="S525" s="716"/>
      <c r="T525" s="716"/>
      <c r="U525" s="716"/>
      <c r="V525" s="717"/>
      <c r="W525" s="119"/>
      <c r="X525" s="15" t="s">
        <v>5545</v>
      </c>
      <c r="Y525" s="6" t="s">
        <v>4658</v>
      </c>
      <c r="Z525" s="6" t="s">
        <v>4658</v>
      </c>
      <c r="AA525" s="6" t="s">
        <v>4658</v>
      </c>
      <c r="AB525" s="6" t="s">
        <v>4658</v>
      </c>
      <c r="AC525" s="6"/>
      <c r="AD525" s="23" t="s">
        <v>5793</v>
      </c>
      <c r="AE525" s="557">
        <f>INDEX([1]TDSheet!$AY$14:$AY$25000,MATCH($B525,[1]TDSheet!$B$14:$B$25000,0))</f>
        <v>4650</v>
      </c>
      <c r="AF525" s="111"/>
      <c r="AG525" s="501"/>
    </row>
    <row r="526" spans="1:33" ht="17.25" customHeight="1">
      <c r="A526" s="3">
        <f>ROW(526:526)-SUM(AF$1:AF526)</f>
        <v>504</v>
      </c>
      <c r="B526" s="174" t="s">
        <v>2988</v>
      </c>
      <c r="C526" s="174" t="str">
        <f t="shared" si="99"/>
        <v>3578AGNHV</v>
      </c>
      <c r="D526" s="187" t="s">
        <v>5792</v>
      </c>
      <c r="E526" s="184" t="s">
        <v>7165</v>
      </c>
      <c r="F526" s="185"/>
      <c r="G526" s="185" t="s">
        <v>7163</v>
      </c>
      <c r="H526" s="185" t="str">
        <f t="shared" si="88"/>
        <v/>
      </c>
      <c r="I526" s="185"/>
      <c r="J526" s="185" t="str">
        <f t="shared" si="89"/>
        <v>V</v>
      </c>
      <c r="K526" s="185"/>
      <c r="L526" s="185"/>
      <c r="M526" s="715" t="s">
        <v>1944</v>
      </c>
      <c r="N526" s="716"/>
      <c r="O526" s="716"/>
      <c r="P526" s="716"/>
      <c r="Q526" s="716"/>
      <c r="R526" s="716"/>
      <c r="S526" s="716"/>
      <c r="T526" s="716"/>
      <c r="U526" s="716"/>
      <c r="V526" s="717"/>
      <c r="W526" s="119"/>
      <c r="X526" s="15" t="s">
        <v>5545</v>
      </c>
      <c r="Y526" s="6" t="s">
        <v>4658</v>
      </c>
      <c r="Z526" s="6" t="s">
        <v>4658</v>
      </c>
      <c r="AA526" s="6" t="s">
        <v>4658</v>
      </c>
      <c r="AB526" s="6"/>
      <c r="AC526" s="6" t="s">
        <v>4658</v>
      </c>
      <c r="AD526" s="105" t="s">
        <v>5793</v>
      </c>
      <c r="AE526" s="557">
        <f>INDEX([1]TDSheet!$AY$14:$AY$25000,MATCH($B526,[1]TDSheet!$B$14:$B$25000,0))</f>
        <v>8000</v>
      </c>
      <c r="AF526" s="111"/>
      <c r="AG526" s="501"/>
    </row>
    <row r="527" spans="1:33" ht="17.25" customHeight="1">
      <c r="A527" s="3">
        <f>ROW(527:527)-SUM(AF$1:AF527)</f>
        <v>505</v>
      </c>
      <c r="B527" s="174" t="s">
        <v>2989</v>
      </c>
      <c r="C527" s="174" t="str">
        <f t="shared" si="99"/>
        <v>3578AGNHPV</v>
      </c>
      <c r="D527" s="187" t="s">
        <v>5792</v>
      </c>
      <c r="E527" s="184" t="s">
        <v>7165</v>
      </c>
      <c r="F527" s="185"/>
      <c r="G527" s="185" t="s">
        <v>7163</v>
      </c>
      <c r="H527" s="185" t="str">
        <f t="shared" si="88"/>
        <v>P</v>
      </c>
      <c r="I527" s="185"/>
      <c r="J527" s="185" t="str">
        <f t="shared" si="89"/>
        <v>V</v>
      </c>
      <c r="K527" s="185"/>
      <c r="L527" s="185"/>
      <c r="M527" s="715" t="s">
        <v>1944</v>
      </c>
      <c r="N527" s="716"/>
      <c r="O527" s="716"/>
      <c r="P527" s="716"/>
      <c r="Q527" s="716"/>
      <c r="R527" s="716"/>
      <c r="S527" s="716"/>
      <c r="T527" s="716"/>
      <c r="U527" s="716"/>
      <c r="V527" s="717"/>
      <c r="W527" s="119"/>
      <c r="X527" s="15" t="s">
        <v>5545</v>
      </c>
      <c r="Y527" s="6" t="s">
        <v>4658</v>
      </c>
      <c r="Z527" s="6" t="s">
        <v>4658</v>
      </c>
      <c r="AA527" s="6" t="s">
        <v>4658</v>
      </c>
      <c r="AB527" s="6" t="s">
        <v>4658</v>
      </c>
      <c r="AC527" s="6"/>
      <c r="AD527" s="105" t="s">
        <v>5793</v>
      </c>
      <c r="AE527" s="557">
        <f>INDEX([1]TDSheet!$AY$14:$AY$25000,MATCH($B527,[1]TDSheet!$B$14:$B$25000,0))</f>
        <v>8000</v>
      </c>
      <c r="AF527" s="111"/>
      <c r="AG527" s="501"/>
    </row>
    <row r="528" spans="1:33" ht="17.25" customHeight="1">
      <c r="A528" s="3">
        <f>ROW(528:528)-SUM(AF$1:AF528)</f>
        <v>506</v>
      </c>
      <c r="B528" s="174" t="s">
        <v>10850</v>
      </c>
      <c r="C528" s="174" t="str">
        <f>IF(D528&lt;&gt;"",CONCATENATE(D528,E528,F528,G528,H528,I528,J528,K528,L528),"")</f>
        <v>3578AGNHV</v>
      </c>
      <c r="D528" s="446" t="s">
        <v>5792</v>
      </c>
      <c r="E528" s="387" t="s">
        <v>7165</v>
      </c>
      <c r="F528" s="388"/>
      <c r="G528" s="388" t="s">
        <v>7163</v>
      </c>
      <c r="H528" s="388" t="str">
        <f>IF(AB528="+","P","")</f>
        <v/>
      </c>
      <c r="I528" s="388"/>
      <c r="J528" s="388" t="str">
        <f>IF(Z528="+","V","")</f>
        <v>V</v>
      </c>
      <c r="K528" s="388"/>
      <c r="L528" s="388"/>
      <c r="M528" s="715" t="s">
        <v>10851</v>
      </c>
      <c r="N528" s="716"/>
      <c r="O528" s="716"/>
      <c r="P528" s="716"/>
      <c r="Q528" s="716"/>
      <c r="R528" s="716"/>
      <c r="S528" s="716"/>
      <c r="T528" s="716"/>
      <c r="U528" s="716"/>
      <c r="V528" s="717"/>
      <c r="W528" s="119"/>
      <c r="X528" s="3" t="s">
        <v>5545</v>
      </c>
      <c r="Y528" s="6" t="s">
        <v>4658</v>
      </c>
      <c r="Z528" s="6" t="s">
        <v>4658</v>
      </c>
      <c r="AA528" s="6" t="s">
        <v>4658</v>
      </c>
      <c r="AB528" s="6"/>
      <c r="AC528" s="6" t="s">
        <v>4658</v>
      </c>
      <c r="AD528" s="105" t="s">
        <v>5793</v>
      </c>
      <c r="AE528" s="557">
        <f>INDEX([1]TDSheet!$AY$14:$AY$25000,MATCH($B528,[1]TDSheet!$B$14:$B$25000,0))</f>
        <v>8000</v>
      </c>
      <c r="AF528" s="111"/>
      <c r="AG528" s="501"/>
    </row>
    <row r="529" spans="1:33" ht="17.25" customHeight="1">
      <c r="A529" s="3">
        <f>ROW(529:529)-SUM(AF$1:AF529)</f>
        <v>507</v>
      </c>
      <c r="B529" s="174" t="s">
        <v>10852</v>
      </c>
      <c r="C529" s="174" t="str">
        <f>IF(D529&lt;&gt;"",CONCATENATE(D529,E529,F529,G529,H529,I529,J529,K529,L529),"")</f>
        <v>3578AGNHPV</v>
      </c>
      <c r="D529" s="446" t="s">
        <v>5792</v>
      </c>
      <c r="E529" s="387" t="s">
        <v>7165</v>
      </c>
      <c r="F529" s="388"/>
      <c r="G529" s="388" t="s">
        <v>7163</v>
      </c>
      <c r="H529" s="388" t="str">
        <f>IF(AB529="+","P","")</f>
        <v>P</v>
      </c>
      <c r="I529" s="388"/>
      <c r="J529" s="388" t="str">
        <f>IF(Z529="+","V","")</f>
        <v>V</v>
      </c>
      <c r="K529" s="388"/>
      <c r="L529" s="388"/>
      <c r="M529" s="715" t="s">
        <v>10851</v>
      </c>
      <c r="N529" s="716"/>
      <c r="O529" s="716"/>
      <c r="P529" s="716"/>
      <c r="Q529" s="716"/>
      <c r="R529" s="716"/>
      <c r="S529" s="716"/>
      <c r="T529" s="716"/>
      <c r="U529" s="716"/>
      <c r="V529" s="717"/>
      <c r="W529" s="119"/>
      <c r="X529" s="3" t="s">
        <v>5545</v>
      </c>
      <c r="Y529" s="6" t="s">
        <v>4658</v>
      </c>
      <c r="Z529" s="6" t="s">
        <v>4658</v>
      </c>
      <c r="AA529" s="6" t="s">
        <v>4658</v>
      </c>
      <c r="AB529" s="6" t="s">
        <v>4658</v>
      </c>
      <c r="AC529" s="6"/>
      <c r="AD529" s="105" t="s">
        <v>5793</v>
      </c>
      <c r="AE529" s="557">
        <f>INDEX([1]TDSheet!$AY$14:$AY$25000,MATCH($B529,[1]TDSheet!$B$14:$B$25000,0))</f>
        <v>8000</v>
      </c>
      <c r="AF529" s="111"/>
      <c r="AG529" s="501"/>
    </row>
    <row r="530" spans="1:33" ht="17.25" customHeight="1">
      <c r="A530" s="3">
        <f>ROW(530:530)-SUM(AF$1:AF530)</f>
        <v>508</v>
      </c>
      <c r="B530" s="174" t="s">
        <v>15075</v>
      </c>
      <c r="C530" s="174" t="str">
        <f>IF(D530&lt;&gt;"",CONCATENATE(D530,E530,F530,G530,H530,I530,J530,K530,L530),"")</f>
        <v>3578AGNHVZ</v>
      </c>
      <c r="D530" s="446" t="s">
        <v>5792</v>
      </c>
      <c r="E530" s="387" t="s">
        <v>7165</v>
      </c>
      <c r="F530" s="388"/>
      <c r="G530" s="388" t="s">
        <v>7163</v>
      </c>
      <c r="H530" s="388" t="str">
        <f>IF(AB530="+","P","")</f>
        <v/>
      </c>
      <c r="I530" s="388"/>
      <c r="J530" s="388" t="str">
        <f>IF(Z530="+","V","")</f>
        <v>V</v>
      </c>
      <c r="K530" s="388" t="s">
        <v>5835</v>
      </c>
      <c r="L530" s="388"/>
      <c r="M530" s="715" t="s">
        <v>15076</v>
      </c>
      <c r="N530" s="716"/>
      <c r="O530" s="716"/>
      <c r="P530" s="716"/>
      <c r="Q530" s="716"/>
      <c r="R530" s="716"/>
      <c r="S530" s="716"/>
      <c r="T530" s="716"/>
      <c r="U530" s="716"/>
      <c r="V530" s="717"/>
      <c r="W530" s="119"/>
      <c r="X530" s="3" t="s">
        <v>5545</v>
      </c>
      <c r="Y530" s="6" t="s">
        <v>4658</v>
      </c>
      <c r="Z530" s="6" t="s">
        <v>4658</v>
      </c>
      <c r="AA530" s="6" t="s">
        <v>4658</v>
      </c>
      <c r="AB530" s="6"/>
      <c r="AC530" s="6" t="s">
        <v>4658</v>
      </c>
      <c r="AD530" s="105" t="s">
        <v>5793</v>
      </c>
      <c r="AE530" s="570">
        <f>INDEX([1]TDSheet!$AY$14:$AY$25000,MATCH($B530,[1]TDSheet!$B$14:$B$25000,0))</f>
        <v>9250</v>
      </c>
      <c r="AF530" s="111"/>
      <c r="AG530" s="501"/>
    </row>
    <row r="531" spans="1:33" ht="17.25" customHeight="1">
      <c r="A531" s="3">
        <f>ROW(531:531)-SUM(AF$1:AF531)</f>
        <v>509</v>
      </c>
      <c r="B531" s="174" t="s">
        <v>15077</v>
      </c>
      <c r="C531" s="174" t="str">
        <f>IF(D531&lt;&gt;"",CONCATENATE(D531,E531,F531,G531,H531,I531,J531,K531,L531),"")</f>
        <v>3578AGNHPVZ</v>
      </c>
      <c r="D531" s="446" t="s">
        <v>5792</v>
      </c>
      <c r="E531" s="387" t="s">
        <v>7165</v>
      </c>
      <c r="F531" s="388"/>
      <c r="G531" s="388" t="s">
        <v>7163</v>
      </c>
      <c r="H531" s="388" t="str">
        <f>IF(AB531="+","P","")</f>
        <v>P</v>
      </c>
      <c r="I531" s="388"/>
      <c r="J531" s="388" t="str">
        <f>IF(Z531="+","V","")</f>
        <v>V</v>
      </c>
      <c r="K531" s="388" t="s">
        <v>5835</v>
      </c>
      <c r="L531" s="388"/>
      <c r="M531" s="715" t="s">
        <v>15076</v>
      </c>
      <c r="N531" s="716"/>
      <c r="O531" s="716"/>
      <c r="P531" s="716"/>
      <c r="Q531" s="716"/>
      <c r="R531" s="716"/>
      <c r="S531" s="716"/>
      <c r="T531" s="716"/>
      <c r="U531" s="716"/>
      <c r="V531" s="717"/>
      <c r="W531" s="119"/>
      <c r="X531" s="3" t="s">
        <v>5545</v>
      </c>
      <c r="Y531" s="6" t="s">
        <v>4658</v>
      </c>
      <c r="Z531" s="6" t="s">
        <v>4658</v>
      </c>
      <c r="AA531" s="6" t="s">
        <v>4658</v>
      </c>
      <c r="AB531" s="6" t="s">
        <v>4658</v>
      </c>
      <c r="AC531" s="6"/>
      <c r="AD531" s="105" t="s">
        <v>5793</v>
      </c>
      <c r="AE531" s="570">
        <f>INDEX([1]TDSheet!$AY$14:$AY$25000,MATCH($B531,[1]TDSheet!$B$14:$B$25000,0))</f>
        <v>9250</v>
      </c>
      <c r="AF531" s="111"/>
      <c r="AG531" s="501"/>
    </row>
    <row r="532" spans="1:33" ht="17.25" customHeight="1">
      <c r="A532" s="3">
        <f>ROW(532:532)-SUM(AF$1:AF532)</f>
        <v>510</v>
      </c>
      <c r="B532" s="174" t="s">
        <v>2990</v>
      </c>
      <c r="C532" s="174" t="str">
        <f t="shared" si="99"/>
        <v>3578AGNHPVZ</v>
      </c>
      <c r="D532" s="187" t="s">
        <v>5792</v>
      </c>
      <c r="E532" s="184" t="s">
        <v>7165</v>
      </c>
      <c r="F532" s="185"/>
      <c r="G532" s="185" t="s">
        <v>7163</v>
      </c>
      <c r="H532" s="185" t="str">
        <f t="shared" si="88"/>
        <v>P</v>
      </c>
      <c r="I532" s="185"/>
      <c r="J532" s="185" t="str">
        <f t="shared" si="89"/>
        <v>V</v>
      </c>
      <c r="K532" s="185" t="s">
        <v>5835</v>
      </c>
      <c r="L532" s="185"/>
      <c r="M532" s="715" t="s">
        <v>7244</v>
      </c>
      <c r="N532" s="716"/>
      <c r="O532" s="716"/>
      <c r="P532" s="716"/>
      <c r="Q532" s="716"/>
      <c r="R532" s="716"/>
      <c r="S532" s="716"/>
      <c r="T532" s="716"/>
      <c r="U532" s="716"/>
      <c r="V532" s="717"/>
      <c r="W532" s="119"/>
      <c r="X532" s="15" t="s">
        <v>5545</v>
      </c>
      <c r="Y532" s="6" t="s">
        <v>4658</v>
      </c>
      <c r="Z532" s="6" t="s">
        <v>4658</v>
      </c>
      <c r="AA532" s="6" t="s">
        <v>4658</v>
      </c>
      <c r="AB532" s="6" t="s">
        <v>4658</v>
      </c>
      <c r="AC532" s="6"/>
      <c r="AD532" s="105" t="s">
        <v>5793</v>
      </c>
      <c r="AE532" s="557">
        <f>INDEX([1]TDSheet!$AY$14:$AY$25000,MATCH($B532,[1]TDSheet!$B$14:$B$25000,0))</f>
        <v>9250</v>
      </c>
      <c r="AF532" s="111"/>
      <c r="AG532" s="501"/>
    </row>
    <row r="533" spans="1:33" ht="17.25" customHeight="1">
      <c r="A533" s="3">
        <f>ROW(533:533)-SUM(AF$1:AF533)</f>
        <v>511</v>
      </c>
      <c r="B533" s="174" t="s">
        <v>2991</v>
      </c>
      <c r="C533" s="174" t="str">
        <f t="shared" si="99"/>
        <v>3578AGNHVZ</v>
      </c>
      <c r="D533" s="187" t="s">
        <v>5792</v>
      </c>
      <c r="E533" s="184" t="s">
        <v>7165</v>
      </c>
      <c r="F533" s="185"/>
      <c r="G533" s="185" t="s">
        <v>7163</v>
      </c>
      <c r="H533" s="185" t="str">
        <f t="shared" si="88"/>
        <v/>
      </c>
      <c r="I533" s="185"/>
      <c r="J533" s="185" t="str">
        <f t="shared" si="89"/>
        <v>V</v>
      </c>
      <c r="K533" s="185" t="s">
        <v>5835</v>
      </c>
      <c r="L533" s="185"/>
      <c r="M533" s="715" t="s">
        <v>7244</v>
      </c>
      <c r="N533" s="716"/>
      <c r="O533" s="716"/>
      <c r="P533" s="716"/>
      <c r="Q533" s="716"/>
      <c r="R533" s="716"/>
      <c r="S533" s="716"/>
      <c r="T533" s="716"/>
      <c r="U533" s="716"/>
      <c r="V533" s="717"/>
      <c r="W533" s="119"/>
      <c r="X533" s="15" t="s">
        <v>5545</v>
      </c>
      <c r="Y533" s="6" t="s">
        <v>4658</v>
      </c>
      <c r="Z533" s="6" t="s">
        <v>4658</v>
      </c>
      <c r="AA533" s="6" t="s">
        <v>4658</v>
      </c>
      <c r="AB533" s="6"/>
      <c r="AC533" s="6" t="s">
        <v>4658</v>
      </c>
      <c r="AD533" s="105" t="s">
        <v>5793</v>
      </c>
      <c r="AE533" s="557">
        <f>INDEX([1]TDSheet!$AY$14:$AY$25000,MATCH($B533,[1]TDSheet!$B$14:$B$25000,0))</f>
        <v>9250</v>
      </c>
      <c r="AF533" s="111"/>
      <c r="AG533" s="501"/>
    </row>
    <row r="534" spans="1:33" ht="17.25" customHeight="1">
      <c r="A534" s="3">
        <f>ROW(534:534)-SUM(AF$1:AF534)</f>
        <v>512</v>
      </c>
      <c r="B534" s="174" t="s">
        <v>14334</v>
      </c>
      <c r="C534" s="174" t="str">
        <f>IF(D534&lt;&gt;"",CONCATENATE(D534,E534,F534,G534,H534,I534,J534,K534,L534),"")</f>
        <v>3578AGNPV</v>
      </c>
      <c r="D534" s="446" t="s">
        <v>5792</v>
      </c>
      <c r="E534" s="387" t="s">
        <v>7165</v>
      </c>
      <c r="F534" s="388"/>
      <c r="G534" s="388"/>
      <c r="H534" s="388" t="str">
        <f>IF(AB534="+","P","")</f>
        <v>P</v>
      </c>
      <c r="I534" s="388"/>
      <c r="J534" s="388" t="str">
        <f>IF(Z534="+","V","")</f>
        <v>V</v>
      </c>
      <c r="K534" s="388"/>
      <c r="L534" s="388"/>
      <c r="M534" s="715" t="s">
        <v>14336</v>
      </c>
      <c r="N534" s="716"/>
      <c r="O534" s="716"/>
      <c r="P534" s="716"/>
      <c r="Q534" s="716"/>
      <c r="R534" s="716"/>
      <c r="S534" s="716"/>
      <c r="T534" s="716"/>
      <c r="U534" s="716"/>
      <c r="V534" s="717"/>
      <c r="W534" s="119"/>
      <c r="X534" s="15" t="s">
        <v>5545</v>
      </c>
      <c r="Y534" s="6" t="s">
        <v>4658</v>
      </c>
      <c r="Z534" s="6" t="s">
        <v>4658</v>
      </c>
      <c r="AA534" s="6" t="s">
        <v>4658</v>
      </c>
      <c r="AB534" s="6" t="s">
        <v>4658</v>
      </c>
      <c r="AC534" s="6"/>
      <c r="AD534" s="105" t="s">
        <v>5793</v>
      </c>
      <c r="AE534" s="557">
        <f>INDEX([1]TDSheet!$AY$14:$AY$25000,MATCH($B534,[1]TDSheet!$B$14:$B$25000,0))</f>
        <v>3300</v>
      </c>
      <c r="AF534" s="111"/>
      <c r="AG534" s="501"/>
    </row>
    <row r="535" spans="1:33" ht="17.25" customHeight="1">
      <c r="A535" s="3">
        <f>ROW(535:535)-SUM(AF$1:AF535)</f>
        <v>513</v>
      </c>
      <c r="B535" s="174" t="s">
        <v>14335</v>
      </c>
      <c r="C535" s="174" t="str">
        <f>IF(D535&lt;&gt;"",CONCATENATE(D535,E535,F535,G535,H535,I535,J535,K535,L535),"")</f>
        <v>3578AGNPV</v>
      </c>
      <c r="D535" s="446" t="s">
        <v>5792</v>
      </c>
      <c r="E535" s="387" t="s">
        <v>7165</v>
      </c>
      <c r="F535" s="388"/>
      <c r="G535" s="388"/>
      <c r="H535" s="388" t="str">
        <f>IF(AB535="+","P","")</f>
        <v>P</v>
      </c>
      <c r="I535" s="388"/>
      <c r="J535" s="388" t="str">
        <f>IF(Z535="+","V","")</f>
        <v>V</v>
      </c>
      <c r="K535" s="388"/>
      <c r="L535" s="388"/>
      <c r="M535" s="715" t="s">
        <v>14337</v>
      </c>
      <c r="N535" s="716"/>
      <c r="O535" s="716"/>
      <c r="P535" s="716"/>
      <c r="Q535" s="716"/>
      <c r="R535" s="716"/>
      <c r="S535" s="716"/>
      <c r="T535" s="716"/>
      <c r="U535" s="716"/>
      <c r="V535" s="717"/>
      <c r="W535" s="119"/>
      <c r="X535" s="15" t="s">
        <v>7258</v>
      </c>
      <c r="Y535" s="6" t="s">
        <v>4658</v>
      </c>
      <c r="Z535" s="6" t="s">
        <v>4658</v>
      </c>
      <c r="AA535" s="6" t="s">
        <v>4658</v>
      </c>
      <c r="AB535" s="6" t="s">
        <v>4658</v>
      </c>
      <c r="AC535" s="6"/>
      <c r="AD535" s="105" t="s">
        <v>5793</v>
      </c>
      <c r="AE535" s="557">
        <f>INDEX([1]TDSheet!$AY$14:$AY$25000,MATCH($B535,[1]TDSheet!$B$14:$B$25000,0))</f>
        <v>3300</v>
      </c>
      <c r="AF535" s="111"/>
      <c r="AG535" s="501"/>
    </row>
    <row r="536" spans="1:33" ht="17.25" customHeight="1">
      <c r="A536" s="3">
        <f>ROW(536:536)-SUM(AF$1:AF536)</f>
        <v>514</v>
      </c>
      <c r="B536" s="174" t="s">
        <v>2992</v>
      </c>
      <c r="C536" s="174" t="str">
        <f>IF(D536&lt;&gt;"",CONCATENATE(D536,E536,F536,G536,H536,I536,J536,K536,L536),"")</f>
        <v>3578AGNHPV</v>
      </c>
      <c r="D536" s="187" t="s">
        <v>5792</v>
      </c>
      <c r="E536" s="184" t="s">
        <v>7165</v>
      </c>
      <c r="F536" s="185"/>
      <c r="G536" s="185" t="s">
        <v>7163</v>
      </c>
      <c r="H536" s="185" t="str">
        <f>IF(AB536="+","P","")</f>
        <v>P</v>
      </c>
      <c r="I536" s="185"/>
      <c r="J536" s="185" t="str">
        <f>IF(Z536="+","V","")</f>
        <v>V</v>
      </c>
      <c r="K536" s="185"/>
      <c r="L536" s="185"/>
      <c r="M536" s="715" t="s">
        <v>14156</v>
      </c>
      <c r="N536" s="716"/>
      <c r="O536" s="716"/>
      <c r="P536" s="716"/>
      <c r="Q536" s="716"/>
      <c r="R536" s="716"/>
      <c r="S536" s="716"/>
      <c r="T536" s="716"/>
      <c r="U536" s="716"/>
      <c r="V536" s="717"/>
      <c r="W536" s="119"/>
      <c r="X536" s="15" t="s">
        <v>5545</v>
      </c>
      <c r="Y536" s="6" t="s">
        <v>4658</v>
      </c>
      <c r="Z536" s="6" t="s">
        <v>4658</v>
      </c>
      <c r="AA536" s="6" t="s">
        <v>4658</v>
      </c>
      <c r="AB536" s="6" t="s">
        <v>4658</v>
      </c>
      <c r="AC536" s="6"/>
      <c r="AD536" s="105" t="s">
        <v>5793</v>
      </c>
      <c r="AE536" s="557">
        <f>INDEX([1]TDSheet!$AY$14:$AY$25000,MATCH($B536,[1]TDSheet!$B$14:$B$25000,0))</f>
        <v>11100</v>
      </c>
      <c r="AF536" s="111"/>
      <c r="AG536" s="501"/>
    </row>
    <row r="537" spans="1:33" ht="17.25" customHeight="1">
      <c r="A537" s="3">
        <f>ROW(537:537)-SUM(AF$1:AF537)</f>
        <v>515</v>
      </c>
      <c r="B537" s="174" t="s">
        <v>13299</v>
      </c>
      <c r="C537" s="174" t="str">
        <f>IF(D537&lt;&gt;"",CONCATENATE(D537,E537,F537,G537,H537,I537,J537,K537,L537),"")</f>
        <v>3578AGNHPV</v>
      </c>
      <c r="D537" s="446" t="s">
        <v>5792</v>
      </c>
      <c r="E537" s="387" t="s">
        <v>7165</v>
      </c>
      <c r="F537" s="388"/>
      <c r="G537" s="388" t="s">
        <v>7163</v>
      </c>
      <c r="H537" s="388" t="str">
        <f>IF(AB537="+","P","")</f>
        <v>P</v>
      </c>
      <c r="I537" s="388"/>
      <c r="J537" s="388" t="str">
        <f>IF(Z537="+","V","")</f>
        <v>V</v>
      </c>
      <c r="K537" s="388"/>
      <c r="L537" s="388"/>
      <c r="M537" s="715" t="s">
        <v>14157</v>
      </c>
      <c r="N537" s="716"/>
      <c r="O537" s="716"/>
      <c r="P537" s="716"/>
      <c r="Q537" s="716"/>
      <c r="R537" s="716"/>
      <c r="S537" s="716"/>
      <c r="T537" s="716"/>
      <c r="U537" s="716"/>
      <c r="V537" s="717"/>
      <c r="W537" s="119"/>
      <c r="X537" s="15" t="s">
        <v>7258</v>
      </c>
      <c r="Y537" s="6" t="s">
        <v>4658</v>
      </c>
      <c r="Z537" s="6" t="s">
        <v>4658</v>
      </c>
      <c r="AA537" s="6" t="s">
        <v>4658</v>
      </c>
      <c r="AB537" s="6" t="s">
        <v>4658</v>
      </c>
      <c r="AC537" s="6"/>
      <c r="AD537" s="105" t="s">
        <v>5793</v>
      </c>
      <c r="AE537" s="557">
        <f>INDEX([1]TDSheet!$AY$14:$AY$25000,MATCH($B537,[1]TDSheet!$B$14:$B$25000,0))</f>
        <v>11100</v>
      </c>
      <c r="AF537" s="111"/>
      <c r="AG537" s="501"/>
    </row>
    <row r="538" spans="1:33" ht="17.25" customHeight="1">
      <c r="A538" s="3">
        <f>ROW(538:538)-SUM(AF$1:AF538)</f>
        <v>516</v>
      </c>
      <c r="B538" s="174" t="s">
        <v>14904</v>
      </c>
      <c r="C538" s="174" t="str">
        <f t="shared" ref="C538:C539" si="100">IF(D538&lt;&gt;"",CONCATENATE(D538,E538,F538,G538,H538,I538,J538,K538,L538),"")</f>
        <v>3578AGNHV</v>
      </c>
      <c r="D538" s="446" t="s">
        <v>5792</v>
      </c>
      <c r="E538" s="387" t="s">
        <v>7165</v>
      </c>
      <c r="F538" s="388"/>
      <c r="G538" s="388" t="s">
        <v>7163</v>
      </c>
      <c r="H538" s="388" t="str">
        <f t="shared" ref="H538:H539" si="101">IF(AB538="+","P","")</f>
        <v/>
      </c>
      <c r="I538" s="388"/>
      <c r="J538" s="388" t="str">
        <f t="shared" ref="J538:J539" si="102">IF(Z538="+","V","")</f>
        <v>V</v>
      </c>
      <c r="K538" s="388"/>
      <c r="L538" s="388"/>
      <c r="M538" s="715" t="s">
        <v>14905</v>
      </c>
      <c r="N538" s="716"/>
      <c r="O538" s="716"/>
      <c r="P538" s="716"/>
      <c r="Q538" s="716"/>
      <c r="R538" s="716"/>
      <c r="S538" s="716"/>
      <c r="T538" s="716"/>
      <c r="U538" s="716"/>
      <c r="V538" s="717"/>
      <c r="W538" s="119"/>
      <c r="X538" s="3" t="s">
        <v>5545</v>
      </c>
      <c r="Y538" s="6" t="s">
        <v>4658</v>
      </c>
      <c r="Z538" s="6" t="s">
        <v>4658</v>
      </c>
      <c r="AA538" s="6" t="s">
        <v>4658</v>
      </c>
      <c r="AB538" s="6"/>
      <c r="AC538" s="6" t="s">
        <v>4658</v>
      </c>
      <c r="AD538" s="105" t="s">
        <v>5793</v>
      </c>
      <c r="AE538" s="557">
        <f>INDEX([1]TDSheet!$AY$14:$AY$25000,MATCH($B538,[1]TDSheet!$B$14:$B$25000,0))</f>
        <v>8000</v>
      </c>
      <c r="AF538" s="111"/>
      <c r="AG538" s="501"/>
    </row>
    <row r="539" spans="1:33" ht="17.25" customHeight="1">
      <c r="A539" s="3">
        <f>ROW(539:539)-SUM(AF$1:AF539)</f>
        <v>517</v>
      </c>
      <c r="B539" s="174" t="s">
        <v>14906</v>
      </c>
      <c r="C539" s="174" t="str">
        <f t="shared" si="100"/>
        <v>3578AGNHPV</v>
      </c>
      <c r="D539" s="446" t="s">
        <v>5792</v>
      </c>
      <c r="E539" s="387" t="s">
        <v>7165</v>
      </c>
      <c r="F539" s="388"/>
      <c r="G539" s="388" t="s">
        <v>7163</v>
      </c>
      <c r="H539" s="388" t="str">
        <f t="shared" si="101"/>
        <v>P</v>
      </c>
      <c r="I539" s="388"/>
      <c r="J539" s="388" t="str">
        <f t="shared" si="102"/>
        <v>V</v>
      </c>
      <c r="K539" s="388"/>
      <c r="L539" s="388"/>
      <c r="M539" s="715" t="s">
        <v>14905</v>
      </c>
      <c r="N539" s="716"/>
      <c r="O539" s="716"/>
      <c r="P539" s="716"/>
      <c r="Q539" s="716"/>
      <c r="R539" s="716"/>
      <c r="S539" s="716"/>
      <c r="T539" s="716"/>
      <c r="U539" s="716"/>
      <c r="V539" s="717"/>
      <c r="W539" s="119"/>
      <c r="X539" s="3" t="s">
        <v>5545</v>
      </c>
      <c r="Y539" s="6" t="s">
        <v>4658</v>
      </c>
      <c r="Z539" s="6" t="s">
        <v>4658</v>
      </c>
      <c r="AA539" s="6" t="s">
        <v>4658</v>
      </c>
      <c r="AB539" s="6" t="s">
        <v>4658</v>
      </c>
      <c r="AC539" s="6"/>
      <c r="AD539" s="105" t="s">
        <v>5793</v>
      </c>
      <c r="AE539" s="557">
        <f>INDEX([1]TDSheet!$AY$14:$AY$25000,MATCH($B539,[1]TDSheet!$B$14:$B$25000,0))</f>
        <v>8000</v>
      </c>
      <c r="AF539" s="111"/>
      <c r="AG539" s="501"/>
    </row>
    <row r="540" spans="1:33" ht="17.25" customHeight="1">
      <c r="A540" s="3">
        <f>ROW(540:540)-SUM(AF$1:AF540)</f>
        <v>518</v>
      </c>
      <c r="B540" s="174" t="s">
        <v>13026</v>
      </c>
      <c r="C540" s="174" t="str">
        <f>IF(D540&lt;&gt;"",CONCATENATE(D540,E540,F540,G540,H540,I540,J540,K540,L540),"")</f>
        <v>3578AGNHPV</v>
      </c>
      <c r="D540" s="446" t="s">
        <v>5792</v>
      </c>
      <c r="E540" s="387" t="s">
        <v>7165</v>
      </c>
      <c r="F540" s="388"/>
      <c r="G540" s="388" t="s">
        <v>7163</v>
      </c>
      <c r="H540" s="388" t="str">
        <f>IF(AB540="+","P","")</f>
        <v>P</v>
      </c>
      <c r="I540" s="388"/>
      <c r="J540" s="388" t="str">
        <f>IF(Z540="+","V","")</f>
        <v>V</v>
      </c>
      <c r="K540" s="388"/>
      <c r="L540" s="388"/>
      <c r="M540" s="715" t="s">
        <v>13027</v>
      </c>
      <c r="N540" s="716"/>
      <c r="O540" s="716"/>
      <c r="P540" s="716"/>
      <c r="Q540" s="716"/>
      <c r="R540" s="716"/>
      <c r="S540" s="716"/>
      <c r="T540" s="716"/>
      <c r="U540" s="716"/>
      <c r="V540" s="717"/>
      <c r="W540" s="119"/>
      <c r="X540" s="3" t="s">
        <v>5545</v>
      </c>
      <c r="Y540" s="6" t="s">
        <v>4658</v>
      </c>
      <c r="Z540" s="6" t="s">
        <v>4658</v>
      </c>
      <c r="AA540" s="6" t="s">
        <v>4658</v>
      </c>
      <c r="AB540" s="6" t="s">
        <v>4658</v>
      </c>
      <c r="AC540" s="6"/>
      <c r="AD540" s="105" t="s">
        <v>5793</v>
      </c>
      <c r="AE540" s="557">
        <f>INDEX([1]TDSheet!$AY$14:$AY$25000,MATCH($B540,[1]TDSheet!$B$14:$B$25000,0))</f>
        <v>8000</v>
      </c>
      <c r="AF540" s="111"/>
      <c r="AG540" s="501"/>
    </row>
    <row r="541" spans="1:33" ht="17.25" customHeight="1">
      <c r="A541" s="3">
        <f>ROW(541:541)-SUM(AF$1:AF541)</f>
        <v>519</v>
      </c>
      <c r="B541" s="174" t="s">
        <v>2993</v>
      </c>
      <c r="C541" s="174" t="str">
        <f t="shared" si="99"/>
        <v>3563AGNBLV</v>
      </c>
      <c r="D541" s="188" t="s">
        <v>5794</v>
      </c>
      <c r="E541" s="184" t="s">
        <v>7161</v>
      </c>
      <c r="F541" s="185"/>
      <c r="G541" s="185"/>
      <c r="H541" s="185" t="str">
        <f t="shared" si="88"/>
        <v/>
      </c>
      <c r="I541" s="185"/>
      <c r="J541" s="185" t="str">
        <f t="shared" si="89"/>
        <v>V</v>
      </c>
      <c r="K541" s="185"/>
      <c r="L541" s="185"/>
      <c r="M541" s="715" t="s">
        <v>12075</v>
      </c>
      <c r="N541" s="716"/>
      <c r="O541" s="716"/>
      <c r="P541" s="716"/>
      <c r="Q541" s="716"/>
      <c r="R541" s="716"/>
      <c r="S541" s="716"/>
      <c r="T541" s="716"/>
      <c r="U541" s="716"/>
      <c r="V541" s="717"/>
      <c r="W541" s="119"/>
      <c r="X541" s="15" t="s">
        <v>6063</v>
      </c>
      <c r="Y541" s="6" t="s">
        <v>4658</v>
      </c>
      <c r="Z541" s="6" t="s">
        <v>4658</v>
      </c>
      <c r="AA541" s="6" t="s">
        <v>4658</v>
      </c>
      <c r="AB541" s="6"/>
      <c r="AC541" s="6" t="s">
        <v>4658</v>
      </c>
      <c r="AD541" s="23" t="s">
        <v>5795</v>
      </c>
      <c r="AE541" s="557">
        <f>INDEX([1]TDSheet!$AY$14:$AY$25000,MATCH($B541,[1]TDSheet!$B$14:$B$25000,0))</f>
        <v>3100</v>
      </c>
      <c r="AF541" s="111"/>
      <c r="AG541" s="501"/>
    </row>
    <row r="542" spans="1:33" ht="17.25" customHeight="1">
      <c r="A542" s="3">
        <f>ROW(542:542)-SUM(AF$1:AF542)</f>
        <v>520</v>
      </c>
      <c r="B542" s="174" t="s">
        <v>1193</v>
      </c>
      <c r="C542" s="174" t="str">
        <f t="shared" si="99"/>
        <v>3563AGNBLPV</v>
      </c>
      <c r="D542" s="188" t="s">
        <v>5794</v>
      </c>
      <c r="E542" s="184" t="s">
        <v>7161</v>
      </c>
      <c r="F542" s="185"/>
      <c r="G542" s="185"/>
      <c r="H542" s="185" t="str">
        <f t="shared" si="88"/>
        <v>P</v>
      </c>
      <c r="I542" s="185"/>
      <c r="J542" s="185" t="str">
        <f t="shared" si="89"/>
        <v>V</v>
      </c>
      <c r="K542" s="185"/>
      <c r="L542" s="185"/>
      <c r="M542" s="715" t="s">
        <v>12075</v>
      </c>
      <c r="N542" s="716"/>
      <c r="O542" s="716"/>
      <c r="P542" s="716"/>
      <c r="Q542" s="716"/>
      <c r="R542" s="716"/>
      <c r="S542" s="716"/>
      <c r="T542" s="716"/>
      <c r="U542" s="716"/>
      <c r="V542" s="717"/>
      <c r="W542" s="119"/>
      <c r="X542" s="15" t="s">
        <v>6063</v>
      </c>
      <c r="Y542" s="6" t="s">
        <v>4658</v>
      </c>
      <c r="Z542" s="6" t="s">
        <v>4658</v>
      </c>
      <c r="AA542" s="6" t="s">
        <v>4658</v>
      </c>
      <c r="AB542" s="6" t="s">
        <v>4658</v>
      </c>
      <c r="AC542" s="6"/>
      <c r="AD542" s="23" t="s">
        <v>5795</v>
      </c>
      <c r="AE542" s="557">
        <f>INDEX([1]TDSheet!$AY$14:$AY$25000,MATCH($B542,[1]TDSheet!$B$14:$B$25000,0))</f>
        <v>3100</v>
      </c>
      <c r="AF542" s="111"/>
      <c r="AG542" s="501"/>
    </row>
    <row r="543" spans="1:33" ht="17.25" customHeight="1">
      <c r="A543" s="3">
        <f>ROW(543:543)-SUM(AF$1:AF543)</f>
        <v>521</v>
      </c>
      <c r="B543" s="174" t="s">
        <v>1194</v>
      </c>
      <c r="C543" s="174" t="str">
        <f t="shared" si="99"/>
        <v>3563AGNBLVZ</v>
      </c>
      <c r="D543" s="188" t="s">
        <v>5794</v>
      </c>
      <c r="E543" s="184" t="s">
        <v>7161</v>
      </c>
      <c r="F543" s="185"/>
      <c r="G543" s="185"/>
      <c r="H543" s="185" t="str">
        <f t="shared" si="88"/>
        <v/>
      </c>
      <c r="I543" s="185"/>
      <c r="J543" s="185" t="str">
        <f t="shared" si="89"/>
        <v>V</v>
      </c>
      <c r="K543" s="185" t="s">
        <v>5835</v>
      </c>
      <c r="L543" s="185"/>
      <c r="M543" s="715" t="s">
        <v>12076</v>
      </c>
      <c r="N543" s="716"/>
      <c r="O543" s="716"/>
      <c r="P543" s="716"/>
      <c r="Q543" s="716"/>
      <c r="R543" s="716"/>
      <c r="S543" s="716"/>
      <c r="T543" s="716"/>
      <c r="U543" s="716"/>
      <c r="V543" s="717"/>
      <c r="W543" s="119"/>
      <c r="X543" s="15" t="s">
        <v>6063</v>
      </c>
      <c r="Y543" s="6" t="s">
        <v>4658</v>
      </c>
      <c r="Z543" s="6" t="s">
        <v>4658</v>
      </c>
      <c r="AA543" s="6" t="s">
        <v>4658</v>
      </c>
      <c r="AB543" s="6"/>
      <c r="AC543" s="6" t="s">
        <v>4658</v>
      </c>
      <c r="AD543" s="23" t="s">
        <v>5795</v>
      </c>
      <c r="AE543" s="557">
        <f>INDEX([1]TDSheet!$AY$14:$AY$25000,MATCH($B543,[1]TDSheet!$B$14:$B$25000,0))</f>
        <v>4800</v>
      </c>
      <c r="AF543" s="111"/>
      <c r="AG543" s="501"/>
    </row>
    <row r="544" spans="1:33" ht="17.25" customHeight="1">
      <c r="A544" s="3">
        <f>ROW(544:544)-SUM(AF$1:AF544)</f>
        <v>522</v>
      </c>
      <c r="B544" s="174" t="s">
        <v>1195</v>
      </c>
      <c r="C544" s="174" t="str">
        <f t="shared" si="99"/>
        <v>3563AGNBLPVZ</v>
      </c>
      <c r="D544" s="188" t="s">
        <v>5794</v>
      </c>
      <c r="E544" s="184" t="s">
        <v>7161</v>
      </c>
      <c r="F544" s="185"/>
      <c r="G544" s="185"/>
      <c r="H544" s="185" t="str">
        <f t="shared" si="88"/>
        <v>P</v>
      </c>
      <c r="I544" s="185"/>
      <c r="J544" s="185" t="str">
        <f t="shared" si="89"/>
        <v>V</v>
      </c>
      <c r="K544" s="185" t="s">
        <v>5835</v>
      </c>
      <c r="L544" s="185"/>
      <c r="M544" s="715" t="s">
        <v>12076</v>
      </c>
      <c r="N544" s="716"/>
      <c r="O544" s="716"/>
      <c r="P544" s="716"/>
      <c r="Q544" s="716"/>
      <c r="R544" s="716"/>
      <c r="S544" s="716"/>
      <c r="T544" s="716"/>
      <c r="U544" s="716"/>
      <c r="V544" s="717"/>
      <c r="W544" s="119"/>
      <c r="X544" s="15" t="s">
        <v>6063</v>
      </c>
      <c r="Y544" s="6" t="s">
        <v>4658</v>
      </c>
      <c r="Z544" s="6" t="s">
        <v>4658</v>
      </c>
      <c r="AA544" s="6" t="s">
        <v>4658</v>
      </c>
      <c r="AB544" s="6" t="s">
        <v>4658</v>
      </c>
      <c r="AC544" s="6"/>
      <c r="AD544" s="23" t="s">
        <v>5795</v>
      </c>
      <c r="AE544" s="557">
        <f>INDEX([1]TDSheet!$AY$14:$AY$25000,MATCH($B544,[1]TDSheet!$B$14:$B$25000,0))</f>
        <v>4800</v>
      </c>
      <c r="AF544" s="111"/>
      <c r="AG544" s="501"/>
    </row>
    <row r="545" spans="1:33" ht="17.25" customHeight="1">
      <c r="A545" s="3">
        <f>ROW(545:545)-SUM(AF$1:AF545)</f>
        <v>523</v>
      </c>
      <c r="B545" s="174" t="s">
        <v>1196</v>
      </c>
      <c r="C545" s="174" t="str">
        <f t="shared" si="99"/>
        <v>3563AGNHV</v>
      </c>
      <c r="D545" s="188" t="s">
        <v>5794</v>
      </c>
      <c r="E545" s="184" t="s">
        <v>7165</v>
      </c>
      <c r="F545" s="185"/>
      <c r="G545" s="185" t="s">
        <v>7163</v>
      </c>
      <c r="H545" s="185" t="str">
        <f t="shared" si="88"/>
        <v/>
      </c>
      <c r="I545" s="185"/>
      <c r="J545" s="185" t="str">
        <f t="shared" si="89"/>
        <v>V</v>
      </c>
      <c r="K545" s="185"/>
      <c r="L545" s="185"/>
      <c r="M545" s="715" t="s">
        <v>12077</v>
      </c>
      <c r="N545" s="716"/>
      <c r="O545" s="716"/>
      <c r="P545" s="716"/>
      <c r="Q545" s="716"/>
      <c r="R545" s="716"/>
      <c r="S545" s="716"/>
      <c r="T545" s="716"/>
      <c r="U545" s="716"/>
      <c r="V545" s="717"/>
      <c r="W545" s="119"/>
      <c r="X545" s="15" t="s">
        <v>6063</v>
      </c>
      <c r="Y545" s="6" t="s">
        <v>4658</v>
      </c>
      <c r="Z545" s="6" t="s">
        <v>4658</v>
      </c>
      <c r="AA545" s="6" t="s">
        <v>4658</v>
      </c>
      <c r="AB545" s="6"/>
      <c r="AC545" s="6" t="s">
        <v>4658</v>
      </c>
      <c r="AD545" s="23" t="s">
        <v>5795</v>
      </c>
      <c r="AE545" s="557">
        <f>INDEX([1]TDSheet!$AY$14:$AY$25000,MATCH($B545,[1]TDSheet!$B$14:$B$25000,0))</f>
        <v>7500</v>
      </c>
      <c r="AF545" s="111"/>
      <c r="AG545" s="501"/>
    </row>
    <row r="546" spans="1:33" ht="17.25" customHeight="1">
      <c r="A546" s="3">
        <f>ROW(546:546)-SUM(AF$1:AF546)</f>
        <v>524</v>
      </c>
      <c r="B546" s="174" t="s">
        <v>1197</v>
      </c>
      <c r="C546" s="174" t="str">
        <f t="shared" si="99"/>
        <v>3563AGNHPV</v>
      </c>
      <c r="D546" s="188" t="s">
        <v>5794</v>
      </c>
      <c r="E546" s="184" t="s">
        <v>7165</v>
      </c>
      <c r="F546" s="185"/>
      <c r="G546" s="185" t="s">
        <v>7163</v>
      </c>
      <c r="H546" s="185" t="str">
        <f t="shared" si="88"/>
        <v>P</v>
      </c>
      <c r="I546" s="185"/>
      <c r="J546" s="185" t="str">
        <f t="shared" si="89"/>
        <v>V</v>
      </c>
      <c r="K546" s="185"/>
      <c r="L546" s="185"/>
      <c r="M546" s="715" t="s">
        <v>12077</v>
      </c>
      <c r="N546" s="716"/>
      <c r="O546" s="716"/>
      <c r="P546" s="716"/>
      <c r="Q546" s="716"/>
      <c r="R546" s="716"/>
      <c r="S546" s="716"/>
      <c r="T546" s="716"/>
      <c r="U546" s="716"/>
      <c r="V546" s="717"/>
      <c r="W546" s="119"/>
      <c r="X546" s="15" t="s">
        <v>6063</v>
      </c>
      <c r="Y546" s="6" t="s">
        <v>4658</v>
      </c>
      <c r="Z546" s="6" t="s">
        <v>4658</v>
      </c>
      <c r="AA546" s="6" t="s">
        <v>4658</v>
      </c>
      <c r="AB546" s="6" t="s">
        <v>4658</v>
      </c>
      <c r="AC546" s="6"/>
      <c r="AD546" s="23" t="s">
        <v>5795</v>
      </c>
      <c r="AE546" s="557">
        <f>INDEX([1]TDSheet!$AY$14:$AY$25000,MATCH($B546,[1]TDSheet!$B$14:$B$25000,0))</f>
        <v>7500</v>
      </c>
      <c r="AF546" s="111"/>
      <c r="AG546" s="501"/>
    </row>
    <row r="547" spans="1:33" ht="17.25" customHeight="1">
      <c r="A547" s="3">
        <f>ROW(547:547)-SUM(AF$1:AF547)</f>
        <v>525</v>
      </c>
      <c r="B547" s="174" t="s">
        <v>1198</v>
      </c>
      <c r="C547" s="174" t="str">
        <f t="shared" si="99"/>
        <v>3563AGNHVZ</v>
      </c>
      <c r="D547" s="188" t="s">
        <v>5794</v>
      </c>
      <c r="E547" s="184" t="s">
        <v>7165</v>
      </c>
      <c r="F547" s="185"/>
      <c r="G547" s="185" t="s">
        <v>7163</v>
      </c>
      <c r="H547" s="185" t="str">
        <f t="shared" si="88"/>
        <v/>
      </c>
      <c r="I547" s="185"/>
      <c r="J547" s="185" t="str">
        <f t="shared" si="89"/>
        <v>V</v>
      </c>
      <c r="K547" s="185" t="s">
        <v>5835</v>
      </c>
      <c r="L547" s="185"/>
      <c r="M547" s="715" t="s">
        <v>12078</v>
      </c>
      <c r="N547" s="716"/>
      <c r="O547" s="716"/>
      <c r="P547" s="716"/>
      <c r="Q547" s="716"/>
      <c r="R547" s="716"/>
      <c r="S547" s="716"/>
      <c r="T547" s="716"/>
      <c r="U547" s="716"/>
      <c r="V547" s="717"/>
      <c r="W547" s="119"/>
      <c r="X547" s="15" t="s">
        <v>6063</v>
      </c>
      <c r="Y547" s="6" t="s">
        <v>4658</v>
      </c>
      <c r="Z547" s="6" t="s">
        <v>4658</v>
      </c>
      <c r="AA547" s="6" t="s">
        <v>4658</v>
      </c>
      <c r="AB547" s="6"/>
      <c r="AC547" s="6" t="s">
        <v>4658</v>
      </c>
      <c r="AD547" s="23" t="s">
        <v>5795</v>
      </c>
      <c r="AE547" s="557">
        <f>INDEX([1]TDSheet!$AY$14:$AY$25000,MATCH($B547,[1]TDSheet!$B$14:$B$25000,0))</f>
        <v>9200</v>
      </c>
      <c r="AF547" s="111"/>
      <c r="AG547" s="501"/>
    </row>
    <row r="548" spans="1:33" ht="17.25" customHeight="1">
      <c r="A548" s="3">
        <f>ROW(548:548)-SUM(AF$1:AF548)</f>
        <v>526</v>
      </c>
      <c r="B548" s="174" t="s">
        <v>1199</v>
      </c>
      <c r="C548" s="174" t="str">
        <f t="shared" si="99"/>
        <v>3563AGNHPVZ</v>
      </c>
      <c r="D548" s="188" t="s">
        <v>5794</v>
      </c>
      <c r="E548" s="184" t="s">
        <v>7165</v>
      </c>
      <c r="F548" s="185"/>
      <c r="G548" s="185" t="s">
        <v>7163</v>
      </c>
      <c r="H548" s="185" t="str">
        <f t="shared" si="88"/>
        <v>P</v>
      </c>
      <c r="I548" s="185"/>
      <c r="J548" s="185" t="str">
        <f t="shared" si="89"/>
        <v>V</v>
      </c>
      <c r="K548" s="185" t="s">
        <v>5835</v>
      </c>
      <c r="L548" s="185"/>
      <c r="M548" s="715" t="s">
        <v>12078</v>
      </c>
      <c r="N548" s="716"/>
      <c r="O548" s="716"/>
      <c r="P548" s="716"/>
      <c r="Q548" s="716"/>
      <c r="R548" s="716"/>
      <c r="S548" s="716"/>
      <c r="T548" s="716"/>
      <c r="U548" s="716"/>
      <c r="V548" s="717"/>
      <c r="W548" s="119"/>
      <c r="X548" s="15" t="s">
        <v>6063</v>
      </c>
      <c r="Y548" s="6" t="s">
        <v>4658</v>
      </c>
      <c r="Z548" s="6" t="s">
        <v>4658</v>
      </c>
      <c r="AA548" s="6" t="s">
        <v>4658</v>
      </c>
      <c r="AB548" s="6" t="s">
        <v>4658</v>
      </c>
      <c r="AC548" s="6"/>
      <c r="AD548" s="23" t="s">
        <v>5795</v>
      </c>
      <c r="AE548" s="557">
        <f>INDEX([1]TDSheet!$AY$14:$AY$25000,MATCH($B548,[1]TDSheet!$B$14:$B$25000,0))</f>
        <v>9200</v>
      </c>
      <c r="AF548" s="111"/>
      <c r="AG548" s="501"/>
    </row>
    <row r="549" spans="1:33" ht="17.25" customHeight="1">
      <c r="A549" s="3">
        <f>ROW(549:549)-SUM(AF$1:AF549)</f>
        <v>527</v>
      </c>
      <c r="B549" s="174" t="s">
        <v>1201</v>
      </c>
      <c r="C549" s="174" t="str">
        <f t="shared" si="99"/>
        <v>3567AGNBLPV</v>
      </c>
      <c r="D549" s="188" t="s">
        <v>4738</v>
      </c>
      <c r="E549" s="184" t="s">
        <v>7161</v>
      </c>
      <c r="F549" s="185"/>
      <c r="G549" s="185"/>
      <c r="H549" s="185" t="str">
        <f t="shared" si="88"/>
        <v>P</v>
      </c>
      <c r="I549" s="185"/>
      <c r="J549" s="185" t="str">
        <f t="shared" si="89"/>
        <v>V</v>
      </c>
      <c r="K549" s="185"/>
      <c r="L549" s="185"/>
      <c r="M549" s="715" t="s">
        <v>4739</v>
      </c>
      <c r="N549" s="716"/>
      <c r="O549" s="716"/>
      <c r="P549" s="716"/>
      <c r="Q549" s="716"/>
      <c r="R549" s="716"/>
      <c r="S549" s="716"/>
      <c r="T549" s="716"/>
      <c r="U549" s="716"/>
      <c r="V549" s="717"/>
      <c r="W549" s="119"/>
      <c r="X549" s="15" t="s">
        <v>4688</v>
      </c>
      <c r="Y549" s="6" t="s">
        <v>4658</v>
      </c>
      <c r="Z549" s="6" t="s">
        <v>4658</v>
      </c>
      <c r="AA549" s="6"/>
      <c r="AB549" s="6" t="s">
        <v>4658</v>
      </c>
      <c r="AC549" s="6"/>
      <c r="AD549" s="23" t="s">
        <v>4740</v>
      </c>
      <c r="AE549" s="557">
        <f>INDEX([1]TDSheet!$AY$14:$AY$25000,MATCH($B549,[1]TDSheet!$B$14:$B$25000,0))</f>
        <v>3300</v>
      </c>
      <c r="AF549" s="111"/>
      <c r="AG549" s="501"/>
    </row>
    <row r="550" spans="1:33" ht="17.25" customHeight="1">
      <c r="A550" s="3">
        <f>ROW(550:550)-SUM(AF$1:AF550)</f>
        <v>528</v>
      </c>
      <c r="B550" s="174" t="s">
        <v>1200</v>
      </c>
      <c r="C550" s="174" t="str">
        <f>IF(D550&lt;&gt;"",CONCATENATE(D550,E550,F550,G550,H550,I550,J550,K550,L550),"")</f>
        <v>3567AGNBLV</v>
      </c>
      <c r="D550" s="188" t="s">
        <v>4738</v>
      </c>
      <c r="E550" s="184" t="s">
        <v>7161</v>
      </c>
      <c r="F550" s="185"/>
      <c r="G550" s="185"/>
      <c r="H550" s="185" t="str">
        <f>IF(AB550="+","P","")</f>
        <v/>
      </c>
      <c r="I550" s="185"/>
      <c r="J550" s="185" t="str">
        <f>IF(Z550="+","V","")</f>
        <v>V</v>
      </c>
      <c r="K550" s="185"/>
      <c r="L550" s="185"/>
      <c r="M550" s="715" t="s">
        <v>4739</v>
      </c>
      <c r="N550" s="716"/>
      <c r="O550" s="716"/>
      <c r="P550" s="716"/>
      <c r="Q550" s="716"/>
      <c r="R550" s="716"/>
      <c r="S550" s="716"/>
      <c r="T550" s="716"/>
      <c r="U550" s="716"/>
      <c r="V550" s="717"/>
      <c r="W550" s="119"/>
      <c r="X550" s="15" t="s">
        <v>4688</v>
      </c>
      <c r="Y550" s="6" t="s">
        <v>4658</v>
      </c>
      <c r="Z550" s="6" t="s">
        <v>4658</v>
      </c>
      <c r="AA550" s="6"/>
      <c r="AB550" s="6"/>
      <c r="AC550" s="6" t="s">
        <v>4658</v>
      </c>
      <c r="AD550" s="23" t="s">
        <v>4740</v>
      </c>
      <c r="AE550" s="557">
        <f>INDEX([1]TDSheet!$AY$14:$AY$25000,MATCH($B550,[1]TDSheet!$B$14:$B$25000,0))</f>
        <v>3300</v>
      </c>
      <c r="AF550" s="111"/>
      <c r="AG550" s="501"/>
    </row>
    <row r="551" spans="1:33" ht="17.25" customHeight="1">
      <c r="A551" s="3">
        <f>ROW(551:551)-SUM(AF$1:AF551)</f>
        <v>529</v>
      </c>
      <c r="B551" s="174" t="s">
        <v>1202</v>
      </c>
      <c r="C551" s="174" t="str">
        <f t="shared" si="99"/>
        <v>3567AGNHPV</v>
      </c>
      <c r="D551" s="188" t="s">
        <v>4738</v>
      </c>
      <c r="E551" s="184" t="s">
        <v>7165</v>
      </c>
      <c r="F551" s="185"/>
      <c r="G551" s="185" t="s">
        <v>7163</v>
      </c>
      <c r="H551" s="185" t="str">
        <f t="shared" si="88"/>
        <v>P</v>
      </c>
      <c r="I551" s="185"/>
      <c r="J551" s="185" t="str">
        <f t="shared" si="89"/>
        <v>V</v>
      </c>
      <c r="K551" s="185"/>
      <c r="L551" s="185"/>
      <c r="M551" s="715" t="s">
        <v>3032</v>
      </c>
      <c r="N551" s="716"/>
      <c r="O551" s="716"/>
      <c r="P551" s="716"/>
      <c r="Q551" s="716"/>
      <c r="R551" s="716"/>
      <c r="S551" s="716"/>
      <c r="T551" s="716"/>
      <c r="U551" s="716"/>
      <c r="V551" s="717"/>
      <c r="W551" s="119"/>
      <c r="X551" s="15" t="s">
        <v>4688</v>
      </c>
      <c r="Y551" s="6" t="s">
        <v>4658</v>
      </c>
      <c r="Z551" s="6" t="s">
        <v>4658</v>
      </c>
      <c r="AA551" s="6"/>
      <c r="AB551" s="6" t="s">
        <v>4658</v>
      </c>
      <c r="AC551" s="6"/>
      <c r="AD551" s="23" t="s">
        <v>4740</v>
      </c>
      <c r="AE551" s="557">
        <f>INDEX([1]TDSheet!$AY$14:$AY$25000,MATCH($B551,[1]TDSheet!$B$14:$B$25000,0))</f>
        <v>11100</v>
      </c>
      <c r="AF551" s="111"/>
      <c r="AG551" s="501"/>
    </row>
    <row r="552" spans="1:33" ht="17.25" customHeight="1">
      <c r="A552" s="3">
        <f>ROW(552:552)-SUM(AF$1:AF552)</f>
        <v>530</v>
      </c>
      <c r="B552" s="174" t="s">
        <v>14668</v>
      </c>
      <c r="C552" s="174" t="str">
        <f t="shared" si="99"/>
        <v>3575AGNBL</v>
      </c>
      <c r="D552" s="547" t="s">
        <v>14669</v>
      </c>
      <c r="E552" s="479" t="s">
        <v>7161</v>
      </c>
      <c r="F552" s="480"/>
      <c r="G552" s="480"/>
      <c r="H552" s="480" t="str">
        <f t="shared" si="88"/>
        <v/>
      </c>
      <c r="I552" s="480"/>
      <c r="J552" s="480" t="str">
        <f t="shared" si="89"/>
        <v/>
      </c>
      <c r="K552" s="480"/>
      <c r="L552" s="480"/>
      <c r="M552" s="715" t="s">
        <v>14670</v>
      </c>
      <c r="N552" s="716"/>
      <c r="O552" s="716"/>
      <c r="P552" s="716"/>
      <c r="Q552" s="716"/>
      <c r="R552" s="716"/>
      <c r="S552" s="716"/>
      <c r="T552" s="716"/>
      <c r="U552" s="716"/>
      <c r="V552" s="717"/>
      <c r="W552" s="119"/>
      <c r="X552" s="15" t="s">
        <v>10377</v>
      </c>
      <c r="Y552" s="6" t="s">
        <v>4658</v>
      </c>
      <c r="Z552" s="6"/>
      <c r="AA552" s="6" t="s">
        <v>4658</v>
      </c>
      <c r="AB552" s="6"/>
      <c r="AC552" s="6" t="s">
        <v>4658</v>
      </c>
      <c r="AD552" s="23" t="s">
        <v>14671</v>
      </c>
      <c r="AE552" s="570">
        <f>INDEX([1]TDSheet!$AY$14:$AY$25000,MATCH($B552,[1]TDSheet!$B$14:$B$25000,0))</f>
        <v>3150</v>
      </c>
      <c r="AF552" s="111"/>
      <c r="AG552" s="501"/>
    </row>
    <row r="553" spans="1:33" ht="17.25" customHeight="1">
      <c r="A553" s="3">
        <f>ROW(553:553)-SUM(AF$1:AF553)</f>
        <v>531</v>
      </c>
      <c r="B553" s="174" t="s">
        <v>1203</v>
      </c>
      <c r="C553" s="174" t="str">
        <f t="shared" si="99"/>
        <v>3574AGNBLV</v>
      </c>
      <c r="D553" s="188" t="s">
        <v>6656</v>
      </c>
      <c r="E553" s="184" t="s">
        <v>7161</v>
      </c>
      <c r="F553" s="185"/>
      <c r="G553" s="185"/>
      <c r="H553" s="185" t="str">
        <f t="shared" si="88"/>
        <v/>
      </c>
      <c r="I553" s="185"/>
      <c r="J553" s="185" t="str">
        <f t="shared" si="89"/>
        <v>V</v>
      </c>
      <c r="K553" s="185"/>
      <c r="L553" s="185"/>
      <c r="M553" s="715" t="s">
        <v>10949</v>
      </c>
      <c r="N553" s="716"/>
      <c r="O553" s="716"/>
      <c r="P553" s="716"/>
      <c r="Q553" s="716"/>
      <c r="R553" s="716"/>
      <c r="S553" s="716"/>
      <c r="T553" s="716"/>
      <c r="U553" s="716"/>
      <c r="V553" s="717"/>
      <c r="W553" s="119"/>
      <c r="X553" s="15" t="s">
        <v>9641</v>
      </c>
      <c r="Y553" s="6" t="s">
        <v>4658</v>
      </c>
      <c r="Z553" s="6" t="s">
        <v>4658</v>
      </c>
      <c r="AA553" s="6" t="s">
        <v>4658</v>
      </c>
      <c r="AB553" s="6"/>
      <c r="AC553" s="6" t="s">
        <v>4658</v>
      </c>
      <c r="AD553" s="23" t="s">
        <v>5971</v>
      </c>
      <c r="AE553" s="557">
        <f>INDEX([1]TDSheet!$AY$14:$AY$25000,MATCH($B553,[1]TDSheet!$B$14:$B$25000,0))</f>
        <v>3150</v>
      </c>
      <c r="AF553" s="111"/>
      <c r="AG553" s="501"/>
    </row>
    <row r="554" spans="1:33" ht="17.25" customHeight="1">
      <c r="A554" s="3">
        <f>ROW(554:554)-SUM(AF$1:AF554)</f>
        <v>532</v>
      </c>
      <c r="B554" s="174" t="s">
        <v>1204</v>
      </c>
      <c r="C554" s="174" t="str">
        <f t="shared" si="99"/>
        <v>3574AGNBLPV</v>
      </c>
      <c r="D554" s="188" t="s">
        <v>6656</v>
      </c>
      <c r="E554" s="184" t="s">
        <v>7161</v>
      </c>
      <c r="F554" s="185"/>
      <c r="G554" s="185"/>
      <c r="H554" s="185" t="str">
        <f t="shared" si="88"/>
        <v>P</v>
      </c>
      <c r="I554" s="185"/>
      <c r="J554" s="185" t="str">
        <f t="shared" si="89"/>
        <v>V</v>
      </c>
      <c r="K554" s="185"/>
      <c r="L554" s="185"/>
      <c r="M554" s="715" t="s">
        <v>10949</v>
      </c>
      <c r="N554" s="716"/>
      <c r="O554" s="716"/>
      <c r="P554" s="716"/>
      <c r="Q554" s="716"/>
      <c r="R554" s="716"/>
      <c r="S554" s="716"/>
      <c r="T554" s="716"/>
      <c r="U554" s="716"/>
      <c r="V554" s="717"/>
      <c r="W554" s="119"/>
      <c r="X554" s="15" t="s">
        <v>9641</v>
      </c>
      <c r="Y554" s="6" t="s">
        <v>4658</v>
      </c>
      <c r="Z554" s="6" t="s">
        <v>4658</v>
      </c>
      <c r="AA554" s="6" t="s">
        <v>4658</v>
      </c>
      <c r="AB554" s="6" t="s">
        <v>4658</v>
      </c>
      <c r="AC554" s="6"/>
      <c r="AD554" s="23" t="s">
        <v>5971</v>
      </c>
      <c r="AE554" s="557">
        <f>INDEX([1]TDSheet!$AY$14:$AY$25000,MATCH($B554,[1]TDSheet!$B$14:$B$25000,0))</f>
        <v>3150</v>
      </c>
      <c r="AF554" s="111"/>
      <c r="AG554" s="501"/>
    </row>
    <row r="555" spans="1:33" ht="17.25" customHeight="1">
      <c r="A555" s="3">
        <f>ROW(555:555)-SUM(AF$1:AF555)</f>
        <v>533</v>
      </c>
      <c r="B555" s="174" t="s">
        <v>1211</v>
      </c>
      <c r="C555" s="174" t="str">
        <f t="shared" si="99"/>
        <v>3574AGNHV</v>
      </c>
      <c r="D555" s="188" t="s">
        <v>6656</v>
      </c>
      <c r="E555" s="184" t="s">
        <v>7165</v>
      </c>
      <c r="F555" s="185"/>
      <c r="G555" s="185" t="s">
        <v>7163</v>
      </c>
      <c r="H555" s="185" t="str">
        <f t="shared" si="88"/>
        <v/>
      </c>
      <c r="I555" s="185"/>
      <c r="J555" s="185" t="str">
        <f t="shared" si="89"/>
        <v>V</v>
      </c>
      <c r="K555" s="185"/>
      <c r="L555" s="185"/>
      <c r="M555" s="715" t="s">
        <v>10950</v>
      </c>
      <c r="N555" s="716"/>
      <c r="O555" s="716"/>
      <c r="P555" s="716"/>
      <c r="Q555" s="716"/>
      <c r="R555" s="716"/>
      <c r="S555" s="716"/>
      <c r="T555" s="716"/>
      <c r="U555" s="716"/>
      <c r="V555" s="717"/>
      <c r="W555" s="119"/>
      <c r="X555" s="15" t="s">
        <v>9641</v>
      </c>
      <c r="Y555" s="6" t="s">
        <v>4658</v>
      </c>
      <c r="Z555" s="6" t="s">
        <v>4658</v>
      </c>
      <c r="AA555" s="6" t="s">
        <v>4658</v>
      </c>
      <c r="AB555" s="6"/>
      <c r="AC555" s="6" t="s">
        <v>4658</v>
      </c>
      <c r="AD555" s="23" t="s">
        <v>5971</v>
      </c>
      <c r="AE555" s="557">
        <f>INDEX([1]TDSheet!$AY$14:$AY$25000,MATCH($B555,[1]TDSheet!$B$14:$B$25000,0))</f>
        <v>8600</v>
      </c>
      <c r="AF555" s="111"/>
      <c r="AG555" s="501"/>
    </row>
    <row r="556" spans="1:33" ht="17.25" customHeight="1">
      <c r="A556" s="3">
        <f>ROW(556:556)-SUM(AF$1:AF556)</f>
        <v>534</v>
      </c>
      <c r="B556" s="174" t="s">
        <v>1212</v>
      </c>
      <c r="C556" s="174" t="str">
        <f t="shared" si="99"/>
        <v>3574AGNHPV</v>
      </c>
      <c r="D556" s="188" t="s">
        <v>6656</v>
      </c>
      <c r="E556" s="184" t="s">
        <v>7165</v>
      </c>
      <c r="F556" s="185"/>
      <c r="G556" s="185" t="s">
        <v>7163</v>
      </c>
      <c r="H556" s="185" t="str">
        <f t="shared" si="88"/>
        <v>P</v>
      </c>
      <c r="I556" s="185"/>
      <c r="J556" s="185" t="str">
        <f t="shared" si="89"/>
        <v>V</v>
      </c>
      <c r="K556" s="185"/>
      <c r="L556" s="185"/>
      <c r="M556" s="715" t="s">
        <v>10950</v>
      </c>
      <c r="N556" s="716"/>
      <c r="O556" s="716"/>
      <c r="P556" s="716"/>
      <c r="Q556" s="716"/>
      <c r="R556" s="716"/>
      <c r="S556" s="716"/>
      <c r="T556" s="716"/>
      <c r="U556" s="716"/>
      <c r="V556" s="717"/>
      <c r="W556" s="119"/>
      <c r="X556" s="15" t="s">
        <v>9641</v>
      </c>
      <c r="Y556" s="6" t="s">
        <v>4658</v>
      </c>
      <c r="Z556" s="6" t="s">
        <v>4658</v>
      </c>
      <c r="AA556" s="6" t="s">
        <v>4658</v>
      </c>
      <c r="AB556" s="6" t="s">
        <v>4658</v>
      </c>
      <c r="AC556" s="6"/>
      <c r="AD556" s="23" t="s">
        <v>5971</v>
      </c>
      <c r="AE556" s="557">
        <f>INDEX([1]TDSheet!$AY$14:$AY$25000,MATCH($B556,[1]TDSheet!$B$14:$B$25000,0))</f>
        <v>8600</v>
      </c>
      <c r="AF556" s="111"/>
      <c r="AG556" s="501"/>
    </row>
    <row r="557" spans="1:33" ht="17.25" customHeight="1">
      <c r="A557" s="3">
        <f>ROW(557:557)-SUM(AF$1:AF557)</f>
        <v>535</v>
      </c>
      <c r="B557" s="174" t="s">
        <v>8364</v>
      </c>
      <c r="C557" s="174" t="str">
        <f t="shared" ref="C557:C560" si="103">IF(D557&lt;&gt;"",CONCATENATE(D557,E557,F557,G557,H557,I557,J557,K557,L557),"")</f>
        <v>3574AGNBLVZ</v>
      </c>
      <c r="D557" s="188" t="s">
        <v>6656</v>
      </c>
      <c r="E557" s="184" t="s">
        <v>7161</v>
      </c>
      <c r="F557" s="185"/>
      <c r="G557" s="185"/>
      <c r="H557" s="185" t="str">
        <f t="shared" ref="H557:H560" si="104">IF(AB557="+","P","")</f>
        <v/>
      </c>
      <c r="I557" s="185"/>
      <c r="J557" s="185" t="str">
        <f t="shared" ref="J557:J560" si="105">IF(Z557="+","V","")</f>
        <v>V</v>
      </c>
      <c r="K557" s="185" t="s">
        <v>5835</v>
      </c>
      <c r="L557" s="185"/>
      <c r="M557" s="715" t="s">
        <v>10951</v>
      </c>
      <c r="N557" s="716"/>
      <c r="O557" s="716"/>
      <c r="P557" s="716"/>
      <c r="Q557" s="716"/>
      <c r="R557" s="716"/>
      <c r="S557" s="716"/>
      <c r="T557" s="716"/>
      <c r="U557" s="716"/>
      <c r="V557" s="717"/>
      <c r="W557" s="119"/>
      <c r="X557" s="15" t="s">
        <v>9641</v>
      </c>
      <c r="Y557" s="6" t="s">
        <v>4658</v>
      </c>
      <c r="Z557" s="6" t="s">
        <v>4658</v>
      </c>
      <c r="AA557" s="6" t="s">
        <v>4658</v>
      </c>
      <c r="AB557" s="6"/>
      <c r="AC557" s="6" t="s">
        <v>4658</v>
      </c>
      <c r="AD557" s="23" t="s">
        <v>5971</v>
      </c>
      <c r="AE557" s="557">
        <f>INDEX([1]TDSheet!$AY$14:$AY$25000,MATCH($B557,[1]TDSheet!$B$14:$B$25000,0))</f>
        <v>9900</v>
      </c>
      <c r="AF557" s="111"/>
      <c r="AG557" s="501"/>
    </row>
    <row r="558" spans="1:33" ht="17.25" customHeight="1">
      <c r="A558" s="3">
        <f>ROW(558:558)-SUM(AF$1:AF558)</f>
        <v>536</v>
      </c>
      <c r="B558" s="174" t="s">
        <v>8365</v>
      </c>
      <c r="C558" s="174" t="str">
        <f t="shared" si="103"/>
        <v>3574AGNBLPVZ</v>
      </c>
      <c r="D558" s="188" t="s">
        <v>6656</v>
      </c>
      <c r="E558" s="184" t="s">
        <v>7161</v>
      </c>
      <c r="F558" s="185"/>
      <c r="G558" s="185"/>
      <c r="H558" s="185" t="str">
        <f t="shared" si="104"/>
        <v>P</v>
      </c>
      <c r="I558" s="185"/>
      <c r="J558" s="185" t="str">
        <f t="shared" si="105"/>
        <v>V</v>
      </c>
      <c r="K558" s="185" t="s">
        <v>5835</v>
      </c>
      <c r="L558" s="185"/>
      <c r="M558" s="715" t="s">
        <v>10951</v>
      </c>
      <c r="N558" s="716"/>
      <c r="O558" s="716"/>
      <c r="P558" s="716"/>
      <c r="Q558" s="716"/>
      <c r="R558" s="716"/>
      <c r="S558" s="716"/>
      <c r="T558" s="716"/>
      <c r="U558" s="716"/>
      <c r="V558" s="717"/>
      <c r="W558" s="119"/>
      <c r="X558" s="15" t="s">
        <v>9641</v>
      </c>
      <c r="Y558" s="6" t="s">
        <v>4658</v>
      </c>
      <c r="Z558" s="6" t="s">
        <v>4658</v>
      </c>
      <c r="AA558" s="6" t="s">
        <v>4658</v>
      </c>
      <c r="AB558" s="6" t="s">
        <v>4658</v>
      </c>
      <c r="AC558" s="6"/>
      <c r="AD558" s="23" t="s">
        <v>5971</v>
      </c>
      <c r="AE558" s="557">
        <f>INDEX([1]TDSheet!$AY$14:$AY$25000,MATCH($B558,[1]TDSheet!$B$14:$B$25000,0))</f>
        <v>9900</v>
      </c>
      <c r="AF558" s="111"/>
      <c r="AG558" s="501"/>
    </row>
    <row r="559" spans="1:33" ht="17.25" customHeight="1">
      <c r="A559" s="3">
        <f>ROW(559:559)-SUM(AF$1:AF559)</f>
        <v>537</v>
      </c>
      <c r="B559" s="174" t="s">
        <v>8366</v>
      </c>
      <c r="C559" s="174" t="str">
        <f t="shared" si="103"/>
        <v>3574AGNHVZ</v>
      </c>
      <c r="D559" s="188" t="s">
        <v>6656</v>
      </c>
      <c r="E559" s="184" t="s">
        <v>7165</v>
      </c>
      <c r="F559" s="185"/>
      <c r="G559" s="185" t="s">
        <v>7163</v>
      </c>
      <c r="H559" s="185" t="str">
        <f t="shared" si="104"/>
        <v/>
      </c>
      <c r="I559" s="185"/>
      <c r="J559" s="185" t="str">
        <f t="shared" si="105"/>
        <v>V</v>
      </c>
      <c r="K559" s="185" t="s">
        <v>5835</v>
      </c>
      <c r="L559" s="185"/>
      <c r="M559" s="715" t="s">
        <v>10952</v>
      </c>
      <c r="N559" s="716"/>
      <c r="O559" s="716"/>
      <c r="P559" s="716"/>
      <c r="Q559" s="716"/>
      <c r="R559" s="716"/>
      <c r="S559" s="716"/>
      <c r="T559" s="716"/>
      <c r="U559" s="716"/>
      <c r="V559" s="717"/>
      <c r="W559" s="119"/>
      <c r="X559" s="15" t="s">
        <v>9641</v>
      </c>
      <c r="Y559" s="6" t="s">
        <v>4658</v>
      </c>
      <c r="Z559" s="6" t="s">
        <v>4658</v>
      </c>
      <c r="AA559" s="6" t="s">
        <v>4658</v>
      </c>
      <c r="AB559" s="6"/>
      <c r="AC559" s="6" t="s">
        <v>4658</v>
      </c>
      <c r="AD559" s="23" t="s">
        <v>5971</v>
      </c>
      <c r="AE559" s="557">
        <f>INDEX([1]TDSheet!$AY$14:$AY$25000,MATCH($B559,[1]TDSheet!$B$14:$B$25000,0))</f>
        <v>15100</v>
      </c>
      <c r="AF559" s="111"/>
      <c r="AG559" s="501"/>
    </row>
    <row r="560" spans="1:33" ht="17.25" customHeight="1">
      <c r="A560" s="3">
        <f>ROW(560:560)-SUM(AF$1:AF560)</f>
        <v>538</v>
      </c>
      <c r="B560" s="174" t="s">
        <v>8367</v>
      </c>
      <c r="C560" s="174" t="str">
        <f t="shared" si="103"/>
        <v>3574AGNHPVZ</v>
      </c>
      <c r="D560" s="188" t="s">
        <v>6656</v>
      </c>
      <c r="E560" s="184" t="s">
        <v>7165</v>
      </c>
      <c r="F560" s="185"/>
      <c r="G560" s="185" t="s">
        <v>7163</v>
      </c>
      <c r="H560" s="185" t="str">
        <f t="shared" si="104"/>
        <v>P</v>
      </c>
      <c r="I560" s="185"/>
      <c r="J560" s="185" t="str">
        <f t="shared" si="105"/>
        <v>V</v>
      </c>
      <c r="K560" s="185" t="s">
        <v>5835</v>
      </c>
      <c r="L560" s="185"/>
      <c r="M560" s="715" t="s">
        <v>10952</v>
      </c>
      <c r="N560" s="716"/>
      <c r="O560" s="716"/>
      <c r="P560" s="716"/>
      <c r="Q560" s="716"/>
      <c r="R560" s="716"/>
      <c r="S560" s="716"/>
      <c r="T560" s="716"/>
      <c r="U560" s="716"/>
      <c r="V560" s="717"/>
      <c r="W560" s="119"/>
      <c r="X560" s="15" t="s">
        <v>9641</v>
      </c>
      <c r="Y560" s="6" t="s">
        <v>4658</v>
      </c>
      <c r="Z560" s="6" t="s">
        <v>4658</v>
      </c>
      <c r="AA560" s="6" t="s">
        <v>4658</v>
      </c>
      <c r="AB560" s="6" t="s">
        <v>4658</v>
      </c>
      <c r="AC560" s="6"/>
      <c r="AD560" s="23" t="s">
        <v>5971</v>
      </c>
      <c r="AE560" s="557">
        <f>INDEX([1]TDSheet!$AY$14:$AY$25000,MATCH($B560,[1]TDSheet!$B$14:$B$25000,0))</f>
        <v>15100</v>
      </c>
      <c r="AF560" s="111"/>
      <c r="AG560" s="501"/>
    </row>
    <row r="561" spans="1:33" ht="17.25" customHeight="1">
      <c r="A561" s="3">
        <f>ROW(561:561)-SUM(AF$1:AF561)</f>
        <v>539</v>
      </c>
      <c r="B561" s="174" t="s">
        <v>1208</v>
      </c>
      <c r="C561" s="174" t="str">
        <f t="shared" si="99"/>
        <v>3581AGNBLV</v>
      </c>
      <c r="D561" s="188" t="s">
        <v>7587</v>
      </c>
      <c r="E561" s="184" t="s">
        <v>7161</v>
      </c>
      <c r="F561" s="185"/>
      <c r="G561" s="185"/>
      <c r="H561" s="185" t="str">
        <f t="shared" si="88"/>
        <v/>
      </c>
      <c r="I561" s="185"/>
      <c r="J561" s="185" t="str">
        <f t="shared" si="89"/>
        <v>V</v>
      </c>
      <c r="K561" s="185"/>
      <c r="L561" s="185"/>
      <c r="M561" s="715" t="s">
        <v>7588</v>
      </c>
      <c r="N561" s="716"/>
      <c r="O561" s="716"/>
      <c r="P561" s="716"/>
      <c r="Q561" s="716"/>
      <c r="R561" s="716"/>
      <c r="S561" s="716"/>
      <c r="T561" s="716"/>
      <c r="U561" s="716"/>
      <c r="V561" s="717"/>
      <c r="W561" s="119"/>
      <c r="X561" s="15" t="s">
        <v>7268</v>
      </c>
      <c r="Y561" s="6" t="s">
        <v>4658</v>
      </c>
      <c r="Z561" s="6" t="s">
        <v>4658</v>
      </c>
      <c r="AA561" s="6" t="s">
        <v>4658</v>
      </c>
      <c r="AB561" s="6"/>
      <c r="AC561" s="6" t="s">
        <v>4658</v>
      </c>
      <c r="AD561" s="23" t="s">
        <v>7589</v>
      </c>
      <c r="AE561" s="557">
        <f>INDEX([1]TDSheet!$AY$14:$AY$25000,MATCH($B561,[1]TDSheet!$B$14:$B$25000,0))</f>
        <v>3400</v>
      </c>
      <c r="AF561" s="111"/>
      <c r="AG561" s="501"/>
    </row>
    <row r="562" spans="1:33" ht="17.25" customHeight="1">
      <c r="A562" s="3">
        <f>ROW(562:562)-SUM(AF$1:AF562)</f>
        <v>540</v>
      </c>
      <c r="B562" s="174" t="s">
        <v>1209</v>
      </c>
      <c r="C562" s="174" t="str">
        <f t="shared" si="99"/>
        <v>3581AGNBLPV</v>
      </c>
      <c r="D562" s="188" t="s">
        <v>7587</v>
      </c>
      <c r="E562" s="184" t="s">
        <v>7161</v>
      </c>
      <c r="F562" s="185"/>
      <c r="G562" s="185"/>
      <c r="H562" s="185" t="str">
        <f t="shared" si="88"/>
        <v>P</v>
      </c>
      <c r="I562" s="185"/>
      <c r="J562" s="185" t="str">
        <f t="shared" si="89"/>
        <v>V</v>
      </c>
      <c r="K562" s="185"/>
      <c r="L562" s="185"/>
      <c r="M562" s="715" t="s">
        <v>7588</v>
      </c>
      <c r="N562" s="716"/>
      <c r="O562" s="716"/>
      <c r="P562" s="716"/>
      <c r="Q562" s="716"/>
      <c r="R562" s="716"/>
      <c r="S562" s="716"/>
      <c r="T562" s="716"/>
      <c r="U562" s="716"/>
      <c r="V562" s="717"/>
      <c r="W562" s="119"/>
      <c r="X562" s="15" t="s">
        <v>7268</v>
      </c>
      <c r="Y562" s="6" t="s">
        <v>4658</v>
      </c>
      <c r="Z562" s="6" t="s">
        <v>4658</v>
      </c>
      <c r="AA562" s="6" t="s">
        <v>4658</v>
      </c>
      <c r="AB562" s="6" t="s">
        <v>4658</v>
      </c>
      <c r="AC562" s="6"/>
      <c r="AD562" s="23" t="s">
        <v>7589</v>
      </c>
      <c r="AE562" s="557">
        <f>INDEX([1]TDSheet!$AY$14:$AY$25000,MATCH($B562,[1]TDSheet!$B$14:$B$25000,0))</f>
        <v>3400</v>
      </c>
      <c r="AF562" s="111"/>
      <c r="AG562" s="501"/>
    </row>
    <row r="563" spans="1:33" ht="17.25" customHeight="1">
      <c r="A563" s="3">
        <f>ROW(563:563)-SUM(AF$1:AF563)</f>
        <v>541</v>
      </c>
      <c r="B563" s="174" t="s">
        <v>1210</v>
      </c>
      <c r="C563" s="174" t="str">
        <f>IF(D563&lt;&gt;"",CONCATENATE(D563,E563,F563,G563,H563,I563,J563,K563,L563),"")</f>
        <v>3581AGNBLPV</v>
      </c>
      <c r="D563" s="188" t="s">
        <v>7587</v>
      </c>
      <c r="E563" s="184" t="s">
        <v>7161</v>
      </c>
      <c r="F563" s="185"/>
      <c r="G563" s="185"/>
      <c r="H563" s="185" t="str">
        <f>IF(AB563="+","P","")</f>
        <v>P</v>
      </c>
      <c r="I563" s="185"/>
      <c r="J563" s="185" t="str">
        <f>IF(Z563="+","V","")</f>
        <v>V</v>
      </c>
      <c r="K563" s="185"/>
      <c r="L563" s="185"/>
      <c r="M563" s="715" t="s">
        <v>14027</v>
      </c>
      <c r="N563" s="716"/>
      <c r="O563" s="716"/>
      <c r="P563" s="716"/>
      <c r="Q563" s="716"/>
      <c r="R563" s="716"/>
      <c r="S563" s="716"/>
      <c r="T563" s="716"/>
      <c r="U563" s="716"/>
      <c r="V563" s="717"/>
      <c r="W563" s="119"/>
      <c r="X563" s="15" t="s">
        <v>7268</v>
      </c>
      <c r="Y563" s="6" t="s">
        <v>4658</v>
      </c>
      <c r="Z563" s="6" t="s">
        <v>4658</v>
      </c>
      <c r="AA563" s="6" t="s">
        <v>4658</v>
      </c>
      <c r="AB563" s="6" t="s">
        <v>4658</v>
      </c>
      <c r="AC563" s="6"/>
      <c r="AD563" s="23" t="s">
        <v>7589</v>
      </c>
      <c r="AE563" s="557">
        <f>INDEX([1]TDSheet!$AY$14:$AY$25000,MATCH($B563,[1]TDSheet!$B$14:$B$25000,0))</f>
        <v>3400</v>
      </c>
      <c r="AF563" s="111"/>
      <c r="AG563" s="501"/>
    </row>
    <row r="564" spans="1:33" ht="17.25" customHeight="1">
      <c r="A564" s="3">
        <f>ROW(564:564)-SUM(AF$1:AF564)</f>
        <v>542</v>
      </c>
      <c r="B564" s="174" t="s">
        <v>9208</v>
      </c>
      <c r="C564" s="174" t="str">
        <f>IF(D564&lt;&gt;"",CONCATENATE(D564,E564,F564,G564,H564,I564,J564,K564,L564),"")</f>
        <v>3581AGNBLVZ</v>
      </c>
      <c r="D564" s="188" t="s">
        <v>7587</v>
      </c>
      <c r="E564" s="184" t="s">
        <v>7161</v>
      </c>
      <c r="F564" s="185"/>
      <c r="G564" s="185"/>
      <c r="H564" s="185" t="str">
        <f>IF(AB564="+","P","")</f>
        <v/>
      </c>
      <c r="I564" s="185"/>
      <c r="J564" s="185" t="str">
        <f>IF(Z564="+","V","")</f>
        <v>V</v>
      </c>
      <c r="K564" s="185" t="s">
        <v>5835</v>
      </c>
      <c r="L564" s="185"/>
      <c r="M564" s="715" t="s">
        <v>9207</v>
      </c>
      <c r="N564" s="716"/>
      <c r="O564" s="716"/>
      <c r="P564" s="716"/>
      <c r="Q564" s="716"/>
      <c r="R564" s="716"/>
      <c r="S564" s="716"/>
      <c r="T564" s="716"/>
      <c r="U564" s="716"/>
      <c r="V564" s="717"/>
      <c r="W564" s="119"/>
      <c r="X564" s="15" t="s">
        <v>7268</v>
      </c>
      <c r="Y564" s="6" t="s">
        <v>4658</v>
      </c>
      <c r="Z564" s="6" t="s">
        <v>4658</v>
      </c>
      <c r="AA564" s="6" t="s">
        <v>4658</v>
      </c>
      <c r="AB564" s="6"/>
      <c r="AC564" s="6" t="s">
        <v>4658</v>
      </c>
      <c r="AD564" s="23" t="s">
        <v>7589</v>
      </c>
      <c r="AE564" s="557">
        <f>INDEX([1]TDSheet!$AY$14:$AY$25000,MATCH($B564,[1]TDSheet!$B$14:$B$25000,0))</f>
        <v>5700</v>
      </c>
      <c r="AF564" s="111"/>
      <c r="AG564" s="501"/>
    </row>
    <row r="565" spans="1:33" ht="17.25" customHeight="1">
      <c r="A565" s="3">
        <f>ROW(565:565)-SUM(AF$1:AF565)</f>
        <v>543</v>
      </c>
      <c r="B565" s="174" t="s">
        <v>9209</v>
      </c>
      <c r="C565" s="174" t="str">
        <f>IF(D565&lt;&gt;"",CONCATENATE(D565,E565,F565,G565,H565,I565,J565,K565,L565),"")</f>
        <v>3581AGNBLPVZ</v>
      </c>
      <c r="D565" s="188" t="s">
        <v>7587</v>
      </c>
      <c r="E565" s="184" t="s">
        <v>7161</v>
      </c>
      <c r="F565" s="185"/>
      <c r="G565" s="185"/>
      <c r="H565" s="185" t="str">
        <f>IF(AB565="+","P","")</f>
        <v>P</v>
      </c>
      <c r="I565" s="185"/>
      <c r="J565" s="185" t="str">
        <f>IF(Z565="+","V","")</f>
        <v>V</v>
      </c>
      <c r="K565" s="185" t="s">
        <v>5835</v>
      </c>
      <c r="L565" s="185"/>
      <c r="M565" s="715" t="s">
        <v>9207</v>
      </c>
      <c r="N565" s="716"/>
      <c r="O565" s="716"/>
      <c r="P565" s="716"/>
      <c r="Q565" s="716"/>
      <c r="R565" s="716"/>
      <c r="S565" s="716"/>
      <c r="T565" s="716"/>
      <c r="U565" s="716"/>
      <c r="V565" s="717"/>
      <c r="W565" s="119"/>
      <c r="X565" s="15" t="s">
        <v>7268</v>
      </c>
      <c r="Y565" s="6" t="s">
        <v>4658</v>
      </c>
      <c r="Z565" s="6" t="s">
        <v>4658</v>
      </c>
      <c r="AA565" s="6" t="s">
        <v>4658</v>
      </c>
      <c r="AB565" s="6" t="s">
        <v>4658</v>
      </c>
      <c r="AC565" s="6"/>
      <c r="AD565" s="23" t="s">
        <v>7589</v>
      </c>
      <c r="AE565" s="557">
        <f>INDEX([1]TDSheet!$AY$14:$AY$25000,MATCH($B565,[1]TDSheet!$B$14:$B$25000,0))</f>
        <v>5700</v>
      </c>
      <c r="AF565" s="111"/>
      <c r="AG565" s="501"/>
    </row>
    <row r="566" spans="1:33" ht="17.25" customHeight="1">
      <c r="A566" s="3">
        <f>ROW(566:566)-SUM(AF$1:AF566)</f>
        <v>544</v>
      </c>
      <c r="B566" s="174" t="s">
        <v>9210</v>
      </c>
      <c r="C566" s="174" t="str">
        <f>IF(D566&lt;&gt;"",CONCATENATE(D566,E566,F566,G566,H566,I566,J566,K566,L566),"")</f>
        <v>3581AGNBLPVZ</v>
      </c>
      <c r="D566" s="188" t="s">
        <v>7587</v>
      </c>
      <c r="E566" s="184" t="s">
        <v>7161</v>
      </c>
      <c r="F566" s="185"/>
      <c r="G566" s="185"/>
      <c r="H566" s="185" t="str">
        <f>IF(AB566="+","P","")</f>
        <v>P</v>
      </c>
      <c r="I566" s="185"/>
      <c r="J566" s="185" t="str">
        <f>IF(Z566="+","V","")</f>
        <v>V</v>
      </c>
      <c r="K566" s="185" t="s">
        <v>5835</v>
      </c>
      <c r="L566" s="185"/>
      <c r="M566" s="715" t="s">
        <v>14028</v>
      </c>
      <c r="N566" s="716"/>
      <c r="O566" s="716"/>
      <c r="P566" s="716"/>
      <c r="Q566" s="716"/>
      <c r="R566" s="716"/>
      <c r="S566" s="716"/>
      <c r="T566" s="716"/>
      <c r="U566" s="716"/>
      <c r="V566" s="717"/>
      <c r="W566" s="119"/>
      <c r="X566" s="15" t="s">
        <v>7268</v>
      </c>
      <c r="Y566" s="6" t="s">
        <v>4658</v>
      </c>
      <c r="Z566" s="6" t="s">
        <v>4658</v>
      </c>
      <c r="AA566" s="6" t="s">
        <v>4658</v>
      </c>
      <c r="AB566" s="6" t="s">
        <v>4658</v>
      </c>
      <c r="AC566" s="6"/>
      <c r="AD566" s="23" t="s">
        <v>7589</v>
      </c>
      <c r="AE566" s="557">
        <f>INDEX([1]TDSheet!$AY$14:$AY$25000,MATCH($B566,[1]TDSheet!$B$14:$B$25000,0))</f>
        <v>5700</v>
      </c>
      <c r="AF566" s="111"/>
      <c r="AG566" s="501"/>
    </row>
    <row r="567" spans="1:33" ht="17.25" customHeight="1">
      <c r="A567" s="3">
        <f>ROW(567:567)-SUM(AF$1:AF567)</f>
        <v>545</v>
      </c>
      <c r="B567" s="174" t="s">
        <v>1205</v>
      </c>
      <c r="C567" s="174" t="str">
        <f t="shared" si="99"/>
        <v>3581AGNHV</v>
      </c>
      <c r="D567" s="188" t="s">
        <v>7587</v>
      </c>
      <c r="E567" s="184" t="s">
        <v>7165</v>
      </c>
      <c r="F567" s="185"/>
      <c r="G567" s="185" t="s">
        <v>7163</v>
      </c>
      <c r="H567" s="185" t="str">
        <f t="shared" si="88"/>
        <v/>
      </c>
      <c r="I567" s="185"/>
      <c r="J567" s="185" t="str">
        <f t="shared" si="89"/>
        <v>V</v>
      </c>
      <c r="K567" s="185"/>
      <c r="L567" s="185"/>
      <c r="M567" s="715" t="s">
        <v>7260</v>
      </c>
      <c r="N567" s="716"/>
      <c r="O567" s="716"/>
      <c r="P567" s="716"/>
      <c r="Q567" s="716"/>
      <c r="R567" s="716"/>
      <c r="S567" s="716"/>
      <c r="T567" s="716"/>
      <c r="U567" s="716"/>
      <c r="V567" s="717"/>
      <c r="W567" s="119"/>
      <c r="X567" s="15" t="s">
        <v>7268</v>
      </c>
      <c r="Y567" s="6" t="s">
        <v>4658</v>
      </c>
      <c r="Z567" s="6" t="s">
        <v>4658</v>
      </c>
      <c r="AA567" s="6" t="s">
        <v>4658</v>
      </c>
      <c r="AB567" s="6"/>
      <c r="AC567" s="6" t="s">
        <v>4658</v>
      </c>
      <c r="AD567" s="23" t="s">
        <v>7589</v>
      </c>
      <c r="AE567" s="557">
        <f>INDEX([1]TDSheet!$AY$14:$AY$25000,MATCH($B567,[1]TDSheet!$B$14:$B$25000,0))</f>
        <v>9900</v>
      </c>
      <c r="AF567" s="111"/>
      <c r="AG567" s="501"/>
    </row>
    <row r="568" spans="1:33" ht="17.25" customHeight="1">
      <c r="A568" s="3">
        <f>ROW(568:568)-SUM(AF$1:AF568)</f>
        <v>546</v>
      </c>
      <c r="B568" s="174" t="s">
        <v>1206</v>
      </c>
      <c r="C568" s="174" t="str">
        <f t="shared" si="99"/>
        <v>3581AGNHPV</v>
      </c>
      <c r="D568" s="188" t="s">
        <v>7587</v>
      </c>
      <c r="E568" s="184" t="s">
        <v>7165</v>
      </c>
      <c r="F568" s="185"/>
      <c r="G568" s="185" t="s">
        <v>7163</v>
      </c>
      <c r="H568" s="185" t="str">
        <f t="shared" si="88"/>
        <v>P</v>
      </c>
      <c r="I568" s="185"/>
      <c r="J568" s="185" t="str">
        <f t="shared" si="89"/>
        <v>V</v>
      </c>
      <c r="K568" s="185"/>
      <c r="L568" s="185"/>
      <c r="M568" s="715" t="s">
        <v>7260</v>
      </c>
      <c r="N568" s="716"/>
      <c r="O568" s="716"/>
      <c r="P568" s="716"/>
      <c r="Q568" s="716"/>
      <c r="R568" s="716"/>
      <c r="S568" s="716"/>
      <c r="T568" s="716"/>
      <c r="U568" s="716"/>
      <c r="V568" s="717"/>
      <c r="W568" s="119"/>
      <c r="X568" s="15" t="s">
        <v>7268</v>
      </c>
      <c r="Y568" s="6" t="s">
        <v>4658</v>
      </c>
      <c r="Z568" s="6" t="s">
        <v>4658</v>
      </c>
      <c r="AA568" s="6" t="s">
        <v>4658</v>
      </c>
      <c r="AB568" s="6" t="s">
        <v>4658</v>
      </c>
      <c r="AC568" s="6"/>
      <c r="AD568" s="23" t="s">
        <v>7589</v>
      </c>
      <c r="AE568" s="557">
        <f>INDEX([1]TDSheet!$AY$14:$AY$25000,MATCH($B568,[1]TDSheet!$B$14:$B$25000,0))</f>
        <v>9900</v>
      </c>
      <c r="AF568" s="111"/>
      <c r="AG568" s="501"/>
    </row>
    <row r="569" spans="1:33" ht="17.25" customHeight="1">
      <c r="A569" s="3">
        <f>ROW(569:569)-SUM(AF$1:AF569)</f>
        <v>547</v>
      </c>
      <c r="B569" s="174" t="s">
        <v>14582</v>
      </c>
      <c r="C569" s="174" t="str">
        <f t="shared" si="99"/>
        <v>3581AGNBLHPV</v>
      </c>
      <c r="D569" s="447" t="s">
        <v>7587</v>
      </c>
      <c r="E569" s="387" t="s">
        <v>7161</v>
      </c>
      <c r="F569" s="388"/>
      <c r="G569" s="388" t="s">
        <v>7163</v>
      </c>
      <c r="H569" s="388" t="str">
        <f t="shared" si="88"/>
        <v>P</v>
      </c>
      <c r="I569" s="388"/>
      <c r="J569" s="388" t="str">
        <f t="shared" si="89"/>
        <v>V</v>
      </c>
      <c r="K569" s="388"/>
      <c r="L569" s="388"/>
      <c r="M569" s="715" t="s">
        <v>14583</v>
      </c>
      <c r="N569" s="716"/>
      <c r="O569" s="716"/>
      <c r="P569" s="716"/>
      <c r="Q569" s="716"/>
      <c r="R569" s="716"/>
      <c r="S569" s="716"/>
      <c r="T569" s="716"/>
      <c r="U569" s="716"/>
      <c r="V569" s="717"/>
      <c r="W569" s="119"/>
      <c r="X569" s="15" t="s">
        <v>7268</v>
      </c>
      <c r="Y569" s="6" t="s">
        <v>4658</v>
      </c>
      <c r="Z569" s="6" t="s">
        <v>4658</v>
      </c>
      <c r="AA569" s="6" t="s">
        <v>4658</v>
      </c>
      <c r="AB569" s="6" t="s">
        <v>4658</v>
      </c>
      <c r="AC569" s="6"/>
      <c r="AD569" s="23" t="s">
        <v>7589</v>
      </c>
      <c r="AE569" s="557">
        <f>INDEX([1]TDSheet!$AY$14:$AY$25000,MATCH($B569,[1]TDSheet!$B$14:$B$25000,0))</f>
        <v>10000</v>
      </c>
      <c r="AF569" s="111"/>
      <c r="AG569" s="501"/>
    </row>
    <row r="570" spans="1:33" ht="17.25" customHeight="1">
      <c r="A570" s="3">
        <f>ROW(570:570)-SUM(AF$1:AF570)</f>
        <v>548</v>
      </c>
      <c r="B570" s="174" t="s">
        <v>1207</v>
      </c>
      <c r="C570" s="174" t="str">
        <f>IF(D570&lt;&gt;"",CONCATENATE(D570,E570,F570,G570,H570,I570,J570,K570,L570),"")</f>
        <v>3581AGNHPV</v>
      </c>
      <c r="D570" s="188" t="s">
        <v>7587</v>
      </c>
      <c r="E570" s="184" t="s">
        <v>7165</v>
      </c>
      <c r="F570" s="185"/>
      <c r="G570" s="185" t="s">
        <v>7163</v>
      </c>
      <c r="H570" s="185" t="str">
        <f>IF(AB570="+","P","")</f>
        <v>P</v>
      </c>
      <c r="I570" s="185"/>
      <c r="J570" s="185" t="str">
        <f>IF(Z570="+","V","")</f>
        <v>V</v>
      </c>
      <c r="K570" s="185"/>
      <c r="L570" s="185"/>
      <c r="M570" s="715" t="s">
        <v>14029</v>
      </c>
      <c r="N570" s="716"/>
      <c r="O570" s="716"/>
      <c r="P570" s="716"/>
      <c r="Q570" s="716"/>
      <c r="R570" s="716"/>
      <c r="S570" s="716"/>
      <c r="T570" s="716"/>
      <c r="U570" s="716"/>
      <c r="V570" s="717"/>
      <c r="W570" s="119"/>
      <c r="X570" s="15" t="s">
        <v>7268</v>
      </c>
      <c r="Y570" s="6" t="s">
        <v>4658</v>
      </c>
      <c r="Z570" s="6" t="s">
        <v>4658</v>
      </c>
      <c r="AA570" s="6" t="s">
        <v>4658</v>
      </c>
      <c r="AB570" s="6" t="s">
        <v>4658</v>
      </c>
      <c r="AC570" s="6"/>
      <c r="AD570" s="23" t="s">
        <v>7589</v>
      </c>
      <c r="AE570" s="557">
        <f>INDEX([1]TDSheet!$AY$14:$AY$25000,MATCH($B570,[1]TDSheet!$B$14:$B$25000,0))</f>
        <v>9900</v>
      </c>
      <c r="AF570" s="111"/>
      <c r="AG570" s="501"/>
    </row>
    <row r="571" spans="1:33" ht="17.25" customHeight="1">
      <c r="A571" s="3">
        <f>ROW(571:571)-SUM(AF$1:AF571)</f>
        <v>549</v>
      </c>
      <c r="B571" s="174" t="s">
        <v>9211</v>
      </c>
      <c r="C571" s="174" t="str">
        <f>IF(D571&lt;&gt;"",CONCATENATE(D571,E571,F571,G571,H571,I571,J571,K571,L571),"")</f>
        <v>3581AGNHVZ</v>
      </c>
      <c r="D571" s="188" t="s">
        <v>7587</v>
      </c>
      <c r="E571" s="184" t="s">
        <v>7165</v>
      </c>
      <c r="F571" s="185"/>
      <c r="G571" s="185" t="s">
        <v>7163</v>
      </c>
      <c r="H571" s="185" t="str">
        <f>IF(AB571="+","P","")</f>
        <v/>
      </c>
      <c r="I571" s="185"/>
      <c r="J571" s="185" t="str">
        <f>IF(Z571="+","V","")</f>
        <v>V</v>
      </c>
      <c r="K571" s="185" t="s">
        <v>5835</v>
      </c>
      <c r="L571" s="185"/>
      <c r="M571" s="715" t="s">
        <v>9214</v>
      </c>
      <c r="N571" s="716"/>
      <c r="O571" s="716"/>
      <c r="P571" s="716"/>
      <c r="Q571" s="716"/>
      <c r="R571" s="716"/>
      <c r="S571" s="716"/>
      <c r="T571" s="716"/>
      <c r="U571" s="716"/>
      <c r="V571" s="717"/>
      <c r="W571" s="119"/>
      <c r="X571" s="15" t="s">
        <v>7268</v>
      </c>
      <c r="Y571" s="6" t="s">
        <v>4658</v>
      </c>
      <c r="Z571" s="6" t="s">
        <v>4658</v>
      </c>
      <c r="AA571" s="6" t="s">
        <v>4658</v>
      </c>
      <c r="AB571" s="6"/>
      <c r="AC571" s="6" t="s">
        <v>4658</v>
      </c>
      <c r="AD571" s="23" t="s">
        <v>7589</v>
      </c>
      <c r="AE571" s="557">
        <f>INDEX([1]TDSheet!$AY$14:$AY$25000,MATCH($B571,[1]TDSheet!$B$14:$B$25000,0))</f>
        <v>13300</v>
      </c>
      <c r="AF571" s="111"/>
      <c r="AG571" s="501"/>
    </row>
    <row r="572" spans="1:33" ht="17.25" customHeight="1">
      <c r="A572" s="3">
        <f>ROW(572:572)-SUM(AF$1:AF572)</f>
        <v>550</v>
      </c>
      <c r="B572" s="174" t="s">
        <v>9212</v>
      </c>
      <c r="C572" s="174" t="str">
        <f>IF(D572&lt;&gt;"",CONCATENATE(D572,E572,F572,G572,H572,I572,J572,K572,L572),"")</f>
        <v>3581AGNHPVZ</v>
      </c>
      <c r="D572" s="188" t="s">
        <v>7587</v>
      </c>
      <c r="E572" s="184" t="s">
        <v>7165</v>
      </c>
      <c r="F572" s="185"/>
      <c r="G572" s="185" t="s">
        <v>7163</v>
      </c>
      <c r="H572" s="185" t="str">
        <f>IF(AB572="+","P","")</f>
        <v>P</v>
      </c>
      <c r="I572" s="185"/>
      <c r="J572" s="185" t="str">
        <f>IF(Z572="+","V","")</f>
        <v>V</v>
      </c>
      <c r="K572" s="185" t="s">
        <v>5835</v>
      </c>
      <c r="L572" s="185"/>
      <c r="M572" s="715" t="s">
        <v>9214</v>
      </c>
      <c r="N572" s="716"/>
      <c r="O572" s="716"/>
      <c r="P572" s="716"/>
      <c r="Q572" s="716"/>
      <c r="R572" s="716"/>
      <c r="S572" s="716"/>
      <c r="T572" s="716"/>
      <c r="U572" s="716"/>
      <c r="V572" s="717"/>
      <c r="W572" s="119"/>
      <c r="X572" s="15" t="s">
        <v>7268</v>
      </c>
      <c r="Y572" s="6" t="s">
        <v>4658</v>
      </c>
      <c r="Z572" s="6" t="s">
        <v>4658</v>
      </c>
      <c r="AA572" s="6" t="s">
        <v>4658</v>
      </c>
      <c r="AB572" s="6" t="s">
        <v>4658</v>
      </c>
      <c r="AC572" s="6"/>
      <c r="AD572" s="23" t="s">
        <v>7589</v>
      </c>
      <c r="AE572" s="557">
        <f>INDEX([1]TDSheet!$AY$14:$AY$25000,MATCH($B572,[1]TDSheet!$B$14:$B$25000,0))</f>
        <v>13300</v>
      </c>
      <c r="AF572" s="111"/>
      <c r="AG572" s="501"/>
    </row>
    <row r="573" spans="1:33" ht="17.25" customHeight="1">
      <c r="A573" s="3">
        <f>ROW(573:573)-SUM(AF$1:AF573)</f>
        <v>551</v>
      </c>
      <c r="B573" s="174" t="s">
        <v>9213</v>
      </c>
      <c r="C573" s="174" t="str">
        <f>IF(D573&lt;&gt;"",CONCATENATE(D573,E573,F573,G573,H573,I573,J573,K573,L573),"")</f>
        <v>3581AGNHPVZ</v>
      </c>
      <c r="D573" s="188" t="s">
        <v>7587</v>
      </c>
      <c r="E573" s="184" t="s">
        <v>7165</v>
      </c>
      <c r="F573" s="185"/>
      <c r="G573" s="185" t="s">
        <v>7163</v>
      </c>
      <c r="H573" s="185" t="str">
        <f>IF(AB573="+","P","")</f>
        <v>P</v>
      </c>
      <c r="I573" s="185"/>
      <c r="J573" s="185" t="str">
        <f>IF(Z573="+","V","")</f>
        <v>V</v>
      </c>
      <c r="K573" s="185" t="s">
        <v>5835</v>
      </c>
      <c r="L573" s="185"/>
      <c r="M573" s="715" t="s">
        <v>14030</v>
      </c>
      <c r="N573" s="716"/>
      <c r="O573" s="716"/>
      <c r="P573" s="716"/>
      <c r="Q573" s="716"/>
      <c r="R573" s="716"/>
      <c r="S573" s="716"/>
      <c r="T573" s="716"/>
      <c r="U573" s="716"/>
      <c r="V573" s="717"/>
      <c r="W573" s="119"/>
      <c r="X573" s="15" t="s">
        <v>7268</v>
      </c>
      <c r="Y573" s="6" t="s">
        <v>4658</v>
      </c>
      <c r="Z573" s="6" t="s">
        <v>4658</v>
      </c>
      <c r="AA573" s="6" t="s">
        <v>4658</v>
      </c>
      <c r="AB573" s="6" t="s">
        <v>4658</v>
      </c>
      <c r="AC573" s="6"/>
      <c r="AD573" s="23" t="s">
        <v>7589</v>
      </c>
      <c r="AE573" s="557">
        <f>INDEX([1]TDSheet!$AY$14:$AY$25000,MATCH($B573,[1]TDSheet!$B$14:$B$25000,0))</f>
        <v>13300</v>
      </c>
      <c r="AF573" s="111"/>
      <c r="AG573" s="501"/>
    </row>
    <row r="574" spans="1:33" s="62" customFormat="1" ht="17.25" customHeight="1">
      <c r="A574" s="3">
        <f>ROW(574:574)-SUM(AF$1:AF574)</f>
        <v>552</v>
      </c>
      <c r="B574" s="174" t="s">
        <v>2837</v>
      </c>
      <c r="C574" s="174" t="str">
        <f t="shared" si="99"/>
        <v>3558AGNBLV</v>
      </c>
      <c r="D574" s="191" t="s">
        <v>5796</v>
      </c>
      <c r="E574" s="184" t="s">
        <v>7161</v>
      </c>
      <c r="F574" s="185"/>
      <c r="G574" s="185"/>
      <c r="H574" s="185" t="str">
        <f t="shared" si="88"/>
        <v/>
      </c>
      <c r="I574" s="185"/>
      <c r="J574" s="185" t="str">
        <f t="shared" si="89"/>
        <v>V</v>
      </c>
      <c r="K574" s="185"/>
      <c r="L574" s="185"/>
      <c r="M574" s="715" t="s">
        <v>4636</v>
      </c>
      <c r="N574" s="716"/>
      <c r="O574" s="716"/>
      <c r="P574" s="716"/>
      <c r="Q574" s="716"/>
      <c r="R574" s="716"/>
      <c r="S574" s="716"/>
      <c r="T574" s="716"/>
      <c r="U574" s="716"/>
      <c r="V574" s="717"/>
      <c r="W574" s="119"/>
      <c r="X574" s="4" t="s">
        <v>5706</v>
      </c>
      <c r="Y574" s="6" t="s">
        <v>4658</v>
      </c>
      <c r="Z574" s="6" t="s">
        <v>4658</v>
      </c>
      <c r="AA574" s="6" t="s">
        <v>4658</v>
      </c>
      <c r="AB574" s="6"/>
      <c r="AC574" s="6" t="s">
        <v>4658</v>
      </c>
      <c r="AD574" s="71" t="s">
        <v>5797</v>
      </c>
      <c r="AE574" s="557">
        <f>INDEX([1]TDSheet!$AY$14:$AY$25000,MATCH($B574,[1]TDSheet!$B$14:$B$25000,0))</f>
        <v>3050</v>
      </c>
      <c r="AF574" s="113"/>
      <c r="AG574" s="501"/>
    </row>
    <row r="575" spans="1:33" s="62" customFormat="1" ht="17.25" customHeight="1">
      <c r="A575" s="3">
        <f>ROW(575:575)-SUM(AF$1:AF575)</f>
        <v>553</v>
      </c>
      <c r="B575" s="174" t="s">
        <v>1213</v>
      </c>
      <c r="C575" s="174" t="str">
        <f t="shared" ref="C575:C619" si="106">IF(D575&lt;&gt;"",CONCATENATE(D575,E575,F575,G575,H575,I575,J575,K575,L575),"")</f>
        <v>3546AGNBLV</v>
      </c>
      <c r="D575" s="191" t="s">
        <v>5798</v>
      </c>
      <c r="E575" s="184" t="s">
        <v>7161</v>
      </c>
      <c r="F575" s="185"/>
      <c r="G575" s="185"/>
      <c r="H575" s="185" t="str">
        <f t="shared" ref="H575:H619" si="107">IF(AB575="+","P","")</f>
        <v/>
      </c>
      <c r="I575" s="185"/>
      <c r="J575" s="185" t="str">
        <f t="shared" si="89"/>
        <v>V</v>
      </c>
      <c r="K575" s="185"/>
      <c r="L575" s="185"/>
      <c r="M575" s="715" t="s">
        <v>7266</v>
      </c>
      <c r="N575" s="716"/>
      <c r="O575" s="716"/>
      <c r="P575" s="716"/>
      <c r="Q575" s="716"/>
      <c r="R575" s="716"/>
      <c r="S575" s="716"/>
      <c r="T575" s="716"/>
      <c r="U575" s="716"/>
      <c r="V575" s="717"/>
      <c r="W575" s="119"/>
      <c r="X575" s="4" t="s">
        <v>5799</v>
      </c>
      <c r="Y575" s="6" t="s">
        <v>4658</v>
      </c>
      <c r="Z575" s="6" t="s">
        <v>4658</v>
      </c>
      <c r="AA575" s="6" t="s">
        <v>4658</v>
      </c>
      <c r="AB575" s="6"/>
      <c r="AC575" s="6" t="s">
        <v>4658</v>
      </c>
      <c r="AD575" s="71" t="s">
        <v>5800</v>
      </c>
      <c r="AE575" s="557">
        <f>INDEX([1]TDSheet!$AY$14:$AY$25000,MATCH($B575,[1]TDSheet!$B$14:$B$25000,0))</f>
        <v>3100</v>
      </c>
      <c r="AF575" s="113"/>
      <c r="AG575" s="501"/>
    </row>
    <row r="576" spans="1:33" s="62" customFormat="1" ht="17.25" customHeight="1">
      <c r="A576" s="3">
        <f>ROW(576:576)-SUM(AF$1:AF576)</f>
        <v>554</v>
      </c>
      <c r="B576" s="174" t="s">
        <v>1214</v>
      </c>
      <c r="C576" s="174" t="str">
        <f t="shared" si="106"/>
        <v>3546AGNBLVZ</v>
      </c>
      <c r="D576" s="191" t="s">
        <v>5798</v>
      </c>
      <c r="E576" s="184" t="s">
        <v>7161</v>
      </c>
      <c r="F576" s="185"/>
      <c r="G576" s="185"/>
      <c r="H576" s="185" t="str">
        <f t="shared" si="107"/>
        <v/>
      </c>
      <c r="I576" s="185"/>
      <c r="J576" s="185" t="str">
        <f t="shared" si="89"/>
        <v>V</v>
      </c>
      <c r="K576" s="185" t="s">
        <v>5835</v>
      </c>
      <c r="L576" s="185"/>
      <c r="M576" s="715" t="s">
        <v>6187</v>
      </c>
      <c r="N576" s="716"/>
      <c r="O576" s="716"/>
      <c r="P576" s="716"/>
      <c r="Q576" s="716"/>
      <c r="R576" s="716"/>
      <c r="S576" s="716"/>
      <c r="T576" s="716"/>
      <c r="U576" s="716"/>
      <c r="V576" s="717"/>
      <c r="W576" s="119"/>
      <c r="X576" s="4" t="s">
        <v>5799</v>
      </c>
      <c r="Y576" s="6" t="s">
        <v>4658</v>
      </c>
      <c r="Z576" s="6" t="s">
        <v>4658</v>
      </c>
      <c r="AA576" s="6" t="s">
        <v>4658</v>
      </c>
      <c r="AB576" s="6"/>
      <c r="AC576" s="6" t="s">
        <v>4658</v>
      </c>
      <c r="AD576" s="71" t="s">
        <v>5800</v>
      </c>
      <c r="AE576" s="557">
        <f>INDEX([1]TDSheet!$AY$14:$AY$25000,MATCH($B576,[1]TDSheet!$B$14:$B$25000,0))</f>
        <v>4000</v>
      </c>
      <c r="AF576" s="113"/>
      <c r="AG576" s="501"/>
    </row>
    <row r="577" spans="1:33" ht="17.25" customHeight="1">
      <c r="A577" s="3">
        <f>ROW(577:577)-SUM(AF$1:AF577)</f>
        <v>555</v>
      </c>
      <c r="B577" s="174" t="s">
        <v>1215</v>
      </c>
      <c r="C577" s="174" t="str">
        <f t="shared" si="106"/>
        <v>3559AGNBLV</v>
      </c>
      <c r="D577" s="188" t="s">
        <v>5801</v>
      </c>
      <c r="E577" s="184" t="s">
        <v>7161</v>
      </c>
      <c r="F577" s="185"/>
      <c r="G577" s="185"/>
      <c r="H577" s="185" t="str">
        <f t="shared" si="107"/>
        <v/>
      </c>
      <c r="I577" s="185"/>
      <c r="J577" s="185" t="str">
        <f t="shared" si="89"/>
        <v>V</v>
      </c>
      <c r="K577" s="185"/>
      <c r="L577" s="185"/>
      <c r="M577" s="715" t="s">
        <v>4637</v>
      </c>
      <c r="N577" s="716"/>
      <c r="O577" s="716"/>
      <c r="P577" s="716"/>
      <c r="Q577" s="716"/>
      <c r="R577" s="716"/>
      <c r="S577" s="716"/>
      <c r="T577" s="716"/>
      <c r="U577" s="716"/>
      <c r="V577" s="717"/>
      <c r="W577" s="119"/>
      <c r="X577" s="15" t="s">
        <v>4676</v>
      </c>
      <c r="Y577" s="6" t="s">
        <v>4658</v>
      </c>
      <c r="Z577" s="6" t="s">
        <v>4658</v>
      </c>
      <c r="AA577" s="6" t="s">
        <v>4658</v>
      </c>
      <c r="AB577" s="6"/>
      <c r="AC577" s="6" t="s">
        <v>4658</v>
      </c>
      <c r="AD577" s="23" t="s">
        <v>5802</v>
      </c>
      <c r="AE577" s="557">
        <f>INDEX([1]TDSheet!$AY$14:$AY$25000,MATCH($B577,[1]TDSheet!$B$14:$B$25000,0))</f>
        <v>3100</v>
      </c>
      <c r="AF577" s="111"/>
      <c r="AG577" s="501"/>
    </row>
    <row r="578" spans="1:33" ht="17.25" customHeight="1">
      <c r="A578" s="3">
        <f>ROW(578:578)-SUM(AF$1:AF578)</f>
        <v>556</v>
      </c>
      <c r="B578" s="174" t="s">
        <v>1216</v>
      </c>
      <c r="C578" s="174" t="str">
        <f t="shared" si="106"/>
        <v>3559AGNBLPV</v>
      </c>
      <c r="D578" s="188" t="s">
        <v>5801</v>
      </c>
      <c r="E578" s="184" t="s">
        <v>7161</v>
      </c>
      <c r="F578" s="185"/>
      <c r="G578" s="185"/>
      <c r="H578" s="185" t="str">
        <f t="shared" si="107"/>
        <v>P</v>
      </c>
      <c r="I578" s="185"/>
      <c r="J578" s="185" t="str">
        <f t="shared" si="89"/>
        <v>V</v>
      </c>
      <c r="K578" s="185"/>
      <c r="L578" s="185"/>
      <c r="M578" s="715" t="s">
        <v>4637</v>
      </c>
      <c r="N578" s="716"/>
      <c r="O578" s="716"/>
      <c r="P578" s="716"/>
      <c r="Q578" s="716"/>
      <c r="R578" s="716"/>
      <c r="S578" s="716"/>
      <c r="T578" s="716"/>
      <c r="U578" s="716"/>
      <c r="V578" s="717"/>
      <c r="W578" s="119"/>
      <c r="X578" s="15" t="s">
        <v>4676</v>
      </c>
      <c r="Y578" s="6" t="s">
        <v>4658</v>
      </c>
      <c r="Z578" s="6" t="s">
        <v>4658</v>
      </c>
      <c r="AA578" s="6" t="s">
        <v>4658</v>
      </c>
      <c r="AB578" s="6" t="s">
        <v>4658</v>
      </c>
      <c r="AC578" s="6"/>
      <c r="AD578" s="23" t="s">
        <v>5802</v>
      </c>
      <c r="AE578" s="557">
        <f>INDEX([1]TDSheet!$AY$14:$AY$25000,MATCH($B578,[1]TDSheet!$B$14:$B$25000,0))</f>
        <v>3100</v>
      </c>
      <c r="AF578" s="111"/>
      <c r="AG578" s="501"/>
    </row>
    <row r="579" spans="1:33" ht="17.25" customHeight="1">
      <c r="A579" s="3">
        <f>ROW(579:579)-SUM(AF$1:AF579)</f>
        <v>557</v>
      </c>
      <c r="B579" s="174" t="s">
        <v>1217</v>
      </c>
      <c r="C579" s="174" t="str">
        <f t="shared" si="106"/>
        <v>3559AGNHV</v>
      </c>
      <c r="D579" s="188" t="s">
        <v>5801</v>
      </c>
      <c r="E579" s="184" t="s">
        <v>7165</v>
      </c>
      <c r="F579" s="185"/>
      <c r="G579" s="185" t="s">
        <v>7163</v>
      </c>
      <c r="H579" s="185" t="str">
        <f t="shared" si="107"/>
        <v/>
      </c>
      <c r="I579" s="185"/>
      <c r="J579" s="185" t="str">
        <f t="shared" ref="J579:J688" si="108">IF(Z579="+","V","")</f>
        <v>V</v>
      </c>
      <c r="K579" s="185"/>
      <c r="L579" s="185"/>
      <c r="M579" s="715" t="s">
        <v>1945</v>
      </c>
      <c r="N579" s="716"/>
      <c r="O579" s="716"/>
      <c r="P579" s="716"/>
      <c r="Q579" s="716"/>
      <c r="R579" s="716"/>
      <c r="S579" s="716"/>
      <c r="T579" s="716"/>
      <c r="U579" s="716"/>
      <c r="V579" s="717"/>
      <c r="W579" s="119"/>
      <c r="X579" s="15" t="s">
        <v>4676</v>
      </c>
      <c r="Y579" s="6" t="s">
        <v>4658</v>
      </c>
      <c r="Z579" s="6" t="s">
        <v>4658</v>
      </c>
      <c r="AA579" s="6" t="s">
        <v>4658</v>
      </c>
      <c r="AB579" s="6"/>
      <c r="AC579" s="6" t="s">
        <v>4658</v>
      </c>
      <c r="AD579" s="23" t="s">
        <v>5802</v>
      </c>
      <c r="AE579" s="557">
        <f>INDEX([1]TDSheet!$AY$14:$AY$25000,MATCH($B579,[1]TDSheet!$B$14:$B$25000,0))</f>
        <v>9100</v>
      </c>
      <c r="AF579" s="111"/>
      <c r="AG579" s="501"/>
    </row>
    <row r="580" spans="1:33" ht="17.25" customHeight="1">
      <c r="A580" s="3">
        <f>ROW(580:580)-SUM(AF$1:AF580)</f>
        <v>558</v>
      </c>
      <c r="B580" s="174" t="s">
        <v>1218</v>
      </c>
      <c r="C580" s="174" t="str">
        <f t="shared" si="106"/>
        <v>3559AGNHPV</v>
      </c>
      <c r="D580" s="188" t="s">
        <v>5801</v>
      </c>
      <c r="E580" s="184" t="s">
        <v>7165</v>
      </c>
      <c r="F580" s="185"/>
      <c r="G580" s="185" t="s">
        <v>7163</v>
      </c>
      <c r="H580" s="185" t="str">
        <f t="shared" si="107"/>
        <v>P</v>
      </c>
      <c r="I580" s="185"/>
      <c r="J580" s="185" t="str">
        <f t="shared" si="108"/>
        <v>V</v>
      </c>
      <c r="K580" s="185"/>
      <c r="L580" s="185"/>
      <c r="M580" s="715" t="s">
        <v>1945</v>
      </c>
      <c r="N580" s="716"/>
      <c r="O580" s="716"/>
      <c r="P580" s="716"/>
      <c r="Q580" s="716"/>
      <c r="R580" s="716"/>
      <c r="S580" s="716"/>
      <c r="T580" s="716"/>
      <c r="U580" s="716"/>
      <c r="V580" s="717"/>
      <c r="W580" s="119"/>
      <c r="X580" s="15" t="s">
        <v>4676</v>
      </c>
      <c r="Y580" s="6" t="s">
        <v>4658</v>
      </c>
      <c r="Z580" s="6" t="s">
        <v>4658</v>
      </c>
      <c r="AA580" s="6" t="s">
        <v>4658</v>
      </c>
      <c r="AB580" s="6" t="s">
        <v>4658</v>
      </c>
      <c r="AC580" s="6"/>
      <c r="AD580" s="23" t="s">
        <v>5802</v>
      </c>
      <c r="AE580" s="557">
        <f>INDEX([1]TDSheet!$AY$14:$AY$25000,MATCH($B580,[1]TDSheet!$B$14:$B$25000,0))</f>
        <v>9100</v>
      </c>
      <c r="AF580" s="111"/>
      <c r="AG580" s="501"/>
    </row>
    <row r="581" spans="1:33" ht="17.25" customHeight="1">
      <c r="A581" s="3">
        <f>ROW(581:581)-SUM(AF$1:AF581)</f>
        <v>559</v>
      </c>
      <c r="B581" s="174" t="s">
        <v>1219</v>
      </c>
      <c r="C581" s="174" t="str">
        <f t="shared" si="106"/>
        <v>3569AGNBL</v>
      </c>
      <c r="D581" s="188" t="s">
        <v>5803</v>
      </c>
      <c r="E581" s="184" t="s">
        <v>7161</v>
      </c>
      <c r="F581" s="185"/>
      <c r="G581" s="185"/>
      <c r="H581" s="185" t="str">
        <f t="shared" si="107"/>
        <v/>
      </c>
      <c r="I581" s="185"/>
      <c r="J581" s="185" t="str">
        <f t="shared" si="108"/>
        <v/>
      </c>
      <c r="K581" s="185"/>
      <c r="L581" s="185"/>
      <c r="M581" s="715" t="s">
        <v>7267</v>
      </c>
      <c r="N581" s="716"/>
      <c r="O581" s="716"/>
      <c r="P581" s="716"/>
      <c r="Q581" s="716"/>
      <c r="R581" s="716"/>
      <c r="S581" s="716"/>
      <c r="T581" s="716"/>
      <c r="U581" s="716"/>
      <c r="V581" s="717"/>
      <c r="W581" s="119"/>
      <c r="X581" s="15" t="s">
        <v>6315</v>
      </c>
      <c r="Y581" s="6" t="s">
        <v>4658</v>
      </c>
      <c r="Z581" s="6"/>
      <c r="AA581" s="6"/>
      <c r="AB581" s="6"/>
      <c r="AC581" s="6" t="s">
        <v>4658</v>
      </c>
      <c r="AD581" s="23" t="s">
        <v>5804</v>
      </c>
      <c r="AE581" s="557">
        <f>INDEX([1]TDSheet!$AY$14:$AY$25000,MATCH($B581,[1]TDSheet!$B$14:$B$25000,0))</f>
        <v>3100</v>
      </c>
      <c r="AF581" s="111"/>
      <c r="AG581" s="501"/>
    </row>
    <row r="582" spans="1:33" ht="17.25" customHeight="1">
      <c r="A582" s="3">
        <f>ROW(582:582)-SUM(AF$1:AF582)</f>
        <v>560</v>
      </c>
      <c r="B582" s="174" t="s">
        <v>1220</v>
      </c>
      <c r="C582" s="174" t="str">
        <f t="shared" si="106"/>
        <v>3569AGNBLP</v>
      </c>
      <c r="D582" s="188" t="s">
        <v>5803</v>
      </c>
      <c r="E582" s="184" t="s">
        <v>7161</v>
      </c>
      <c r="F582" s="185"/>
      <c r="G582" s="185"/>
      <c r="H582" s="185" t="str">
        <f t="shared" si="107"/>
        <v>P</v>
      </c>
      <c r="I582" s="185"/>
      <c r="J582" s="185" t="str">
        <f t="shared" si="108"/>
        <v/>
      </c>
      <c r="K582" s="185"/>
      <c r="L582" s="185"/>
      <c r="M582" s="715" t="s">
        <v>6070</v>
      </c>
      <c r="N582" s="716"/>
      <c r="O582" s="716"/>
      <c r="P582" s="716"/>
      <c r="Q582" s="716"/>
      <c r="R582" s="716"/>
      <c r="S582" s="716"/>
      <c r="T582" s="716"/>
      <c r="U582" s="716"/>
      <c r="V582" s="717"/>
      <c r="W582" s="119"/>
      <c r="X582" s="15" t="s">
        <v>6069</v>
      </c>
      <c r="Y582" s="6" t="s">
        <v>4658</v>
      </c>
      <c r="Z582" s="6"/>
      <c r="AA582" s="6"/>
      <c r="AB582" s="6" t="s">
        <v>4658</v>
      </c>
      <c r="AC582" s="6"/>
      <c r="AD582" s="23" t="s">
        <v>5804</v>
      </c>
      <c r="AE582" s="557">
        <f>INDEX([1]TDSheet!$AY$14:$AY$25000,MATCH($B582,[1]TDSheet!$B$14:$B$25000,0))</f>
        <v>3100</v>
      </c>
      <c r="AF582" s="111"/>
      <c r="AG582" s="501"/>
    </row>
    <row r="583" spans="1:33" s="63" customFormat="1" ht="17.25" customHeight="1">
      <c r="A583" s="3">
        <f>ROW(583:583)-SUM(AF$1:AF583)</f>
        <v>561</v>
      </c>
      <c r="B583" s="174" t="s">
        <v>4349</v>
      </c>
      <c r="C583" s="174" t="str">
        <f t="shared" si="106"/>
        <v>3569AGNBLP</v>
      </c>
      <c r="D583" s="187" t="s">
        <v>5803</v>
      </c>
      <c r="E583" s="184" t="s">
        <v>7161</v>
      </c>
      <c r="F583" s="185"/>
      <c r="G583" s="185"/>
      <c r="H583" s="185" t="str">
        <f t="shared" si="107"/>
        <v>P</v>
      </c>
      <c r="I583" s="185"/>
      <c r="J583" s="185" t="str">
        <f t="shared" si="108"/>
        <v/>
      </c>
      <c r="K583" s="185"/>
      <c r="L583" s="185"/>
      <c r="M583" s="715" t="s">
        <v>6071</v>
      </c>
      <c r="N583" s="716"/>
      <c r="O583" s="716"/>
      <c r="P583" s="716"/>
      <c r="Q583" s="716"/>
      <c r="R583" s="716"/>
      <c r="S583" s="716"/>
      <c r="T583" s="716"/>
      <c r="U583" s="716"/>
      <c r="V583" s="717"/>
      <c r="W583" s="574"/>
      <c r="X583" s="3" t="s">
        <v>900</v>
      </c>
      <c r="Y583" s="6" t="s">
        <v>4658</v>
      </c>
      <c r="Z583" s="6"/>
      <c r="AA583" s="6"/>
      <c r="AB583" s="6" t="s">
        <v>4658</v>
      </c>
      <c r="AC583" s="6"/>
      <c r="AD583" s="105" t="s">
        <v>5804</v>
      </c>
      <c r="AE583" s="557">
        <f>INDEX([1]TDSheet!$AY$14:$AY$25000,MATCH($B583,[1]TDSheet!$B$14:$B$25000,0))</f>
        <v>3100</v>
      </c>
      <c r="AF583" s="114"/>
      <c r="AG583" s="501"/>
    </row>
    <row r="584" spans="1:33" ht="17.25" customHeight="1">
      <c r="A584" s="3">
        <f>ROW(584:584)-SUM(AF$1:AF584)</f>
        <v>562</v>
      </c>
      <c r="B584" s="174" t="s">
        <v>3108</v>
      </c>
      <c r="C584" s="174" t="str">
        <f t="shared" si="106"/>
        <v>3569AGNHV</v>
      </c>
      <c r="D584" s="188" t="s">
        <v>5803</v>
      </c>
      <c r="E584" s="184" t="s">
        <v>7165</v>
      </c>
      <c r="F584" s="185"/>
      <c r="G584" s="185" t="s">
        <v>7163</v>
      </c>
      <c r="H584" s="185" t="str">
        <f t="shared" si="107"/>
        <v/>
      </c>
      <c r="I584" s="185"/>
      <c r="J584" s="185" t="str">
        <f t="shared" si="108"/>
        <v>V</v>
      </c>
      <c r="K584" s="185"/>
      <c r="L584" s="185"/>
      <c r="M584" s="715" t="s">
        <v>1946</v>
      </c>
      <c r="N584" s="716"/>
      <c r="O584" s="716"/>
      <c r="P584" s="716"/>
      <c r="Q584" s="716"/>
      <c r="R584" s="716"/>
      <c r="S584" s="716"/>
      <c r="T584" s="716"/>
      <c r="U584" s="716"/>
      <c r="V584" s="717"/>
      <c r="W584" s="119"/>
      <c r="X584" s="15" t="s">
        <v>6315</v>
      </c>
      <c r="Y584" s="6" t="s">
        <v>4658</v>
      </c>
      <c r="Z584" s="6" t="s">
        <v>4658</v>
      </c>
      <c r="AA584" s="6" t="s">
        <v>4658</v>
      </c>
      <c r="AB584" s="6"/>
      <c r="AC584" s="6" t="s">
        <v>4658</v>
      </c>
      <c r="AD584" s="23" t="s">
        <v>5804</v>
      </c>
      <c r="AE584" s="557">
        <f>INDEX([1]TDSheet!$AY$14:$AY$25000,MATCH($B584,[1]TDSheet!$B$14:$B$25000,0))</f>
        <v>9100</v>
      </c>
      <c r="AF584" s="111"/>
      <c r="AG584" s="501"/>
    </row>
    <row r="585" spans="1:33" ht="17.25" customHeight="1">
      <c r="A585" s="3">
        <f>ROW(585:585)-SUM(AF$1:AF585)</f>
        <v>563</v>
      </c>
      <c r="B585" s="174" t="s">
        <v>3109</v>
      </c>
      <c r="C585" s="174" t="str">
        <f t="shared" si="106"/>
        <v>3569AGNHPV</v>
      </c>
      <c r="D585" s="187" t="s">
        <v>5803</v>
      </c>
      <c r="E585" s="184" t="s">
        <v>7165</v>
      </c>
      <c r="F585" s="185"/>
      <c r="G585" s="185" t="s">
        <v>7163</v>
      </c>
      <c r="H585" s="185" t="str">
        <f t="shared" si="107"/>
        <v>P</v>
      </c>
      <c r="I585" s="185"/>
      <c r="J585" s="185" t="str">
        <f t="shared" si="108"/>
        <v>V</v>
      </c>
      <c r="K585" s="185"/>
      <c r="L585" s="185"/>
      <c r="M585" s="715" t="s">
        <v>1946</v>
      </c>
      <c r="N585" s="716"/>
      <c r="O585" s="716"/>
      <c r="P585" s="716"/>
      <c r="Q585" s="716"/>
      <c r="R585" s="716"/>
      <c r="S585" s="716"/>
      <c r="T585" s="716"/>
      <c r="U585" s="716"/>
      <c r="V585" s="717"/>
      <c r="W585" s="119"/>
      <c r="X585" s="3" t="s">
        <v>6069</v>
      </c>
      <c r="Y585" s="6" t="s">
        <v>4658</v>
      </c>
      <c r="Z585" s="6" t="s">
        <v>4658</v>
      </c>
      <c r="AA585" s="6" t="s">
        <v>4658</v>
      </c>
      <c r="AB585" s="6" t="s">
        <v>4658</v>
      </c>
      <c r="AC585" s="6"/>
      <c r="AD585" s="105" t="s">
        <v>5804</v>
      </c>
      <c r="AE585" s="557">
        <f>INDEX([1]TDSheet!$AY$14:$AY$25000,MATCH($B585,[1]TDSheet!$B$14:$B$25000,0))</f>
        <v>9100</v>
      </c>
      <c r="AF585" s="111"/>
      <c r="AG585" s="501"/>
    </row>
    <row r="586" spans="1:33" ht="17.25" customHeight="1">
      <c r="A586" s="3">
        <f>ROW(586:586)-SUM(AF$1:AF586)</f>
        <v>564</v>
      </c>
      <c r="B586" s="174" t="s">
        <v>2567</v>
      </c>
      <c r="C586" s="174" t="str">
        <f t="shared" si="106"/>
        <v>3569AGNHPV</v>
      </c>
      <c r="D586" s="187" t="s">
        <v>5803</v>
      </c>
      <c r="E586" s="184" t="s">
        <v>7165</v>
      </c>
      <c r="F586" s="185"/>
      <c r="G586" s="185" t="s">
        <v>7163</v>
      </c>
      <c r="H586" s="185" t="str">
        <f t="shared" si="107"/>
        <v>P</v>
      </c>
      <c r="I586" s="185"/>
      <c r="J586" s="185" t="str">
        <f t="shared" si="108"/>
        <v>V</v>
      </c>
      <c r="K586" s="185"/>
      <c r="L586" s="185"/>
      <c r="M586" s="715" t="s">
        <v>6072</v>
      </c>
      <c r="N586" s="716"/>
      <c r="O586" s="716"/>
      <c r="P586" s="716"/>
      <c r="Q586" s="716"/>
      <c r="R586" s="716"/>
      <c r="S586" s="716"/>
      <c r="T586" s="716"/>
      <c r="U586" s="716"/>
      <c r="V586" s="717"/>
      <c r="W586" s="119"/>
      <c r="X586" s="3" t="s">
        <v>900</v>
      </c>
      <c r="Y586" s="6" t="s">
        <v>4658</v>
      </c>
      <c r="Z586" s="6" t="s">
        <v>4658</v>
      </c>
      <c r="AA586" s="6" t="s">
        <v>4658</v>
      </c>
      <c r="AB586" s="6" t="s">
        <v>4658</v>
      </c>
      <c r="AC586" s="6"/>
      <c r="AD586" s="105" t="s">
        <v>5804</v>
      </c>
      <c r="AE586" s="557">
        <f>INDEX([1]TDSheet!$AY$14:$AY$25000,MATCH($B586,[1]TDSheet!$B$14:$B$25000,0))</f>
        <v>9100</v>
      </c>
      <c r="AF586" s="111"/>
      <c r="AG586" s="501"/>
    </row>
    <row r="587" spans="1:33" ht="17.25" customHeight="1">
      <c r="A587" s="3">
        <f>ROW(587:587)-SUM(AF$1:AF587)</f>
        <v>565</v>
      </c>
      <c r="B587" s="174" t="s">
        <v>4348</v>
      </c>
      <c r="C587" s="174" t="str">
        <f t="shared" ref="C587:C593" si="109">IF(D587&lt;&gt;"",CONCATENATE(D587,E587,F587,G587,H587,I587,J587,K587,L587),"")</f>
        <v>3569AGNBLPV</v>
      </c>
      <c r="D587" s="187" t="s">
        <v>5803</v>
      </c>
      <c r="E587" s="184" t="s">
        <v>7161</v>
      </c>
      <c r="F587" s="185"/>
      <c r="G587" s="185"/>
      <c r="H587" s="185" t="str">
        <f t="shared" ref="H587:H593" si="110">IF(AB587="+","P","")</f>
        <v>P</v>
      </c>
      <c r="I587" s="185"/>
      <c r="J587" s="185" t="str">
        <f t="shared" ref="J587:J593" si="111">IF(Z587="+","V","")</f>
        <v>V</v>
      </c>
      <c r="K587" s="185"/>
      <c r="L587" s="185"/>
      <c r="M587" s="715" t="s">
        <v>8134</v>
      </c>
      <c r="N587" s="716"/>
      <c r="O587" s="716"/>
      <c r="P587" s="716"/>
      <c r="Q587" s="716"/>
      <c r="R587" s="716"/>
      <c r="S587" s="716"/>
      <c r="T587" s="716"/>
      <c r="U587" s="716"/>
      <c r="V587" s="717"/>
      <c r="W587" s="119"/>
      <c r="X587" s="15" t="s">
        <v>8136</v>
      </c>
      <c r="Y587" s="6" t="s">
        <v>4658</v>
      </c>
      <c r="Z587" s="6" t="s">
        <v>4658</v>
      </c>
      <c r="AA587" s="6"/>
      <c r="AB587" s="6" t="s">
        <v>4658</v>
      </c>
      <c r="AC587" s="6"/>
      <c r="AD587" s="23" t="s">
        <v>5804</v>
      </c>
      <c r="AE587" s="557">
        <f>INDEX([1]TDSheet!$AY$14:$AY$25000,MATCH($B587,[1]TDSheet!$B$14:$B$25000,0))</f>
        <v>3100</v>
      </c>
      <c r="AF587" s="111"/>
      <c r="AG587" s="501"/>
    </row>
    <row r="588" spans="1:33" ht="17.25" customHeight="1">
      <c r="A588" s="3">
        <f>ROW(588:588)-SUM(AF$1:AF588)</f>
        <v>566</v>
      </c>
      <c r="B588" s="174" t="s">
        <v>2601</v>
      </c>
      <c r="C588" s="174" t="str">
        <f t="shared" si="109"/>
        <v>3569AGNBLHPV</v>
      </c>
      <c r="D588" s="187" t="s">
        <v>5803</v>
      </c>
      <c r="E588" s="184" t="s">
        <v>7161</v>
      </c>
      <c r="F588" s="185"/>
      <c r="G588" s="185" t="s">
        <v>7163</v>
      </c>
      <c r="H588" s="185" t="str">
        <f t="shared" si="110"/>
        <v>P</v>
      </c>
      <c r="I588" s="185"/>
      <c r="J588" s="185" t="str">
        <f t="shared" si="111"/>
        <v>V</v>
      </c>
      <c r="K588" s="185"/>
      <c r="L588" s="185"/>
      <c r="M588" s="715" t="s">
        <v>8135</v>
      </c>
      <c r="N588" s="716"/>
      <c r="O588" s="716"/>
      <c r="P588" s="716"/>
      <c r="Q588" s="716"/>
      <c r="R588" s="716"/>
      <c r="S588" s="716"/>
      <c r="T588" s="716"/>
      <c r="U588" s="716"/>
      <c r="V588" s="717"/>
      <c r="W588" s="119"/>
      <c r="X588" s="15" t="s">
        <v>8136</v>
      </c>
      <c r="Y588" s="6" t="s">
        <v>4658</v>
      </c>
      <c r="Z588" s="6" t="s">
        <v>4658</v>
      </c>
      <c r="AA588" s="6"/>
      <c r="AB588" s="6" t="s">
        <v>4658</v>
      </c>
      <c r="AC588" s="6"/>
      <c r="AD588" s="23" t="s">
        <v>5804</v>
      </c>
      <c r="AE588" s="557">
        <f>INDEX([1]TDSheet!$AY$14:$AY$25000,MATCH($B588,[1]TDSheet!$B$14:$B$25000,0))</f>
        <v>9100</v>
      </c>
      <c r="AF588" s="111"/>
      <c r="AG588" s="501"/>
    </row>
    <row r="589" spans="1:33" ht="17.25" customHeight="1">
      <c r="A589" s="3">
        <f>ROW(589:589)-SUM(AF$1:AF589)</f>
        <v>567</v>
      </c>
      <c r="B589" s="174" t="s">
        <v>8174</v>
      </c>
      <c r="C589" s="174" t="str">
        <f t="shared" si="109"/>
        <v>3585AGNBLV</v>
      </c>
      <c r="D589" s="188" t="s">
        <v>8175</v>
      </c>
      <c r="E589" s="184" t="s">
        <v>7161</v>
      </c>
      <c r="F589" s="185"/>
      <c r="G589" s="185"/>
      <c r="H589" s="185" t="str">
        <f t="shared" si="110"/>
        <v/>
      </c>
      <c r="I589" s="185"/>
      <c r="J589" s="185" t="str">
        <f t="shared" si="111"/>
        <v>V</v>
      </c>
      <c r="K589" s="185"/>
      <c r="L589" s="185"/>
      <c r="M589" s="715" t="s">
        <v>12085</v>
      </c>
      <c r="N589" s="716"/>
      <c r="O589" s="716"/>
      <c r="P589" s="716"/>
      <c r="Q589" s="716"/>
      <c r="R589" s="716"/>
      <c r="S589" s="716"/>
      <c r="T589" s="716"/>
      <c r="U589" s="716"/>
      <c r="V589" s="717"/>
      <c r="W589" s="119"/>
      <c r="X589" s="15" t="s">
        <v>7258</v>
      </c>
      <c r="Y589" s="6" t="s">
        <v>4658</v>
      </c>
      <c r="Z589" s="6" t="s">
        <v>4658</v>
      </c>
      <c r="AA589" s="6" t="s">
        <v>4658</v>
      </c>
      <c r="AB589" s="6"/>
      <c r="AC589" s="6" t="s">
        <v>4658</v>
      </c>
      <c r="AD589" s="23" t="s">
        <v>5995</v>
      </c>
      <c r="AE589" s="557">
        <f>INDEX([1]TDSheet!$AY$14:$AY$25000,MATCH($B589,[1]TDSheet!$B$14:$B$25000,0))</f>
        <v>3350</v>
      </c>
      <c r="AF589" s="111"/>
      <c r="AG589" s="501"/>
    </row>
    <row r="590" spans="1:33" ht="17.25" customHeight="1">
      <c r="A590" s="3">
        <f>ROW(590:590)-SUM(AF$1:AF590)</f>
        <v>568</v>
      </c>
      <c r="B590" s="174" t="s">
        <v>8176</v>
      </c>
      <c r="C590" s="174" t="str">
        <f t="shared" si="109"/>
        <v>3585AGNBLPV</v>
      </c>
      <c r="D590" s="188" t="s">
        <v>8175</v>
      </c>
      <c r="E590" s="184" t="s">
        <v>7161</v>
      </c>
      <c r="F590" s="185"/>
      <c r="G590" s="185"/>
      <c r="H590" s="185" t="str">
        <f t="shared" si="110"/>
        <v>P</v>
      </c>
      <c r="I590" s="185"/>
      <c r="J590" s="185" t="str">
        <f t="shared" si="111"/>
        <v>V</v>
      </c>
      <c r="K590" s="185"/>
      <c r="L590" s="185"/>
      <c r="M590" s="715" t="s">
        <v>12086</v>
      </c>
      <c r="N590" s="716"/>
      <c r="O590" s="716"/>
      <c r="P590" s="716"/>
      <c r="Q590" s="716"/>
      <c r="R590" s="716"/>
      <c r="S590" s="716"/>
      <c r="T590" s="716"/>
      <c r="U590" s="716"/>
      <c r="V590" s="717"/>
      <c r="W590" s="119"/>
      <c r="X590" s="15" t="s">
        <v>7258</v>
      </c>
      <c r="Y590" s="6" t="s">
        <v>4658</v>
      </c>
      <c r="Z590" s="6" t="s">
        <v>4658</v>
      </c>
      <c r="AA590" s="6" t="s">
        <v>4658</v>
      </c>
      <c r="AB590" s="6" t="s">
        <v>4658</v>
      </c>
      <c r="AC590" s="6"/>
      <c r="AD590" s="23" t="s">
        <v>5995</v>
      </c>
      <c r="AE590" s="557">
        <f>INDEX([1]TDSheet!$AY$14:$AY$25000,MATCH($B590,[1]TDSheet!$B$14:$B$25000,0))</f>
        <v>3350</v>
      </c>
      <c r="AF590" s="111"/>
      <c r="AG590" s="501"/>
    </row>
    <row r="591" spans="1:33" ht="17.25" customHeight="1">
      <c r="A591" s="3">
        <f>ROW(591:591)-SUM(AF$1:AF591)</f>
        <v>569</v>
      </c>
      <c r="B591" s="174" t="s">
        <v>9416</v>
      </c>
      <c r="C591" s="174" t="str">
        <f>IF(D591&lt;&gt;"",CONCATENATE(D591,E591,F591,G591,H591,I591,J591,K591,L591),"")</f>
        <v>3585AGNBLPV</v>
      </c>
      <c r="D591" s="188" t="s">
        <v>8175</v>
      </c>
      <c r="E591" s="184" t="s">
        <v>7161</v>
      </c>
      <c r="F591" s="185"/>
      <c r="G591" s="185"/>
      <c r="H591" s="185" t="str">
        <f>IF(AB591="+","P","")</f>
        <v>P</v>
      </c>
      <c r="I591" s="185"/>
      <c r="J591" s="185" t="str">
        <f>IF(Z591="+","V","")</f>
        <v>V</v>
      </c>
      <c r="K591" s="185"/>
      <c r="L591" s="185"/>
      <c r="M591" s="715" t="s">
        <v>12087</v>
      </c>
      <c r="N591" s="716"/>
      <c r="O591" s="716"/>
      <c r="P591" s="716"/>
      <c r="Q591" s="716"/>
      <c r="R591" s="716"/>
      <c r="S591" s="716"/>
      <c r="T591" s="716"/>
      <c r="U591" s="716"/>
      <c r="V591" s="717"/>
      <c r="W591" s="119"/>
      <c r="X591" s="15" t="s">
        <v>7258</v>
      </c>
      <c r="Y591" s="6" t="s">
        <v>4658</v>
      </c>
      <c r="Z591" s="6" t="s">
        <v>4658</v>
      </c>
      <c r="AA591" s="6" t="s">
        <v>4658</v>
      </c>
      <c r="AB591" s="6" t="s">
        <v>4658</v>
      </c>
      <c r="AC591" s="6"/>
      <c r="AD591" s="23" t="s">
        <v>5995</v>
      </c>
      <c r="AE591" s="557">
        <f>INDEX([1]TDSheet!$AY$14:$AY$25000,MATCH($B591,[1]TDSheet!$B$14:$B$25000,0))</f>
        <v>3350</v>
      </c>
      <c r="AF591" s="111"/>
      <c r="AG591" s="501"/>
    </row>
    <row r="592" spans="1:33" ht="17.25" customHeight="1">
      <c r="A592" s="3">
        <f>ROW(592:592)-SUM(AF$1:AF592)</f>
        <v>570</v>
      </c>
      <c r="B592" s="174" t="s">
        <v>8177</v>
      </c>
      <c r="C592" s="174" t="str">
        <f t="shared" si="109"/>
        <v>3585AGNHV</v>
      </c>
      <c r="D592" s="188" t="s">
        <v>8175</v>
      </c>
      <c r="E592" s="184" t="s">
        <v>7165</v>
      </c>
      <c r="F592" s="185"/>
      <c r="G592" s="185" t="s">
        <v>7163</v>
      </c>
      <c r="H592" s="185" t="str">
        <f t="shared" si="110"/>
        <v/>
      </c>
      <c r="I592" s="185"/>
      <c r="J592" s="185" t="str">
        <f t="shared" si="111"/>
        <v>V</v>
      </c>
      <c r="K592" s="185"/>
      <c r="L592" s="185"/>
      <c r="M592" s="715" t="s">
        <v>12088</v>
      </c>
      <c r="N592" s="716"/>
      <c r="O592" s="716"/>
      <c r="P592" s="716"/>
      <c r="Q592" s="716"/>
      <c r="R592" s="716"/>
      <c r="S592" s="716"/>
      <c r="T592" s="716"/>
      <c r="U592" s="716"/>
      <c r="V592" s="717"/>
      <c r="W592" s="119"/>
      <c r="X592" s="15" t="s">
        <v>7258</v>
      </c>
      <c r="Y592" s="6" t="s">
        <v>4658</v>
      </c>
      <c r="Z592" s="6" t="s">
        <v>4658</v>
      </c>
      <c r="AA592" s="6"/>
      <c r="AB592" s="6"/>
      <c r="AC592" s="6" t="s">
        <v>4658</v>
      </c>
      <c r="AD592" s="23" t="s">
        <v>5995</v>
      </c>
      <c r="AE592" s="557">
        <f>INDEX([1]TDSheet!$AY$14:$AY$25000,MATCH($B592,[1]TDSheet!$B$14:$B$25000,0))</f>
        <v>10000</v>
      </c>
      <c r="AF592" s="111"/>
      <c r="AG592" s="501"/>
    </row>
    <row r="593" spans="1:33" ht="17.25" customHeight="1">
      <c r="A593" s="3">
        <f>ROW(593:593)-SUM(AF$1:AF593)</f>
        <v>571</v>
      </c>
      <c r="B593" s="174" t="s">
        <v>8178</v>
      </c>
      <c r="C593" s="174" t="str">
        <f t="shared" si="109"/>
        <v>3585AGNHPV</v>
      </c>
      <c r="D593" s="188" t="s">
        <v>8175</v>
      </c>
      <c r="E593" s="184" t="s">
        <v>7165</v>
      </c>
      <c r="F593" s="185"/>
      <c r="G593" s="185" t="s">
        <v>7163</v>
      </c>
      <c r="H593" s="185" t="str">
        <f t="shared" si="110"/>
        <v>P</v>
      </c>
      <c r="I593" s="185"/>
      <c r="J593" s="185" t="str">
        <f t="shared" si="111"/>
        <v>V</v>
      </c>
      <c r="K593" s="185"/>
      <c r="L593" s="185"/>
      <c r="M593" s="715" t="s">
        <v>12089</v>
      </c>
      <c r="N593" s="716"/>
      <c r="O593" s="716"/>
      <c r="P593" s="716"/>
      <c r="Q593" s="716"/>
      <c r="R593" s="716"/>
      <c r="S593" s="716"/>
      <c r="T593" s="716"/>
      <c r="U593" s="716"/>
      <c r="V593" s="717"/>
      <c r="W593" s="119"/>
      <c r="X593" s="15" t="s">
        <v>7258</v>
      </c>
      <c r="Y593" s="6" t="s">
        <v>4658</v>
      </c>
      <c r="Z593" s="6" t="s">
        <v>4658</v>
      </c>
      <c r="AA593" s="6"/>
      <c r="AB593" s="6" t="s">
        <v>4658</v>
      </c>
      <c r="AC593" s="6"/>
      <c r="AD593" s="23" t="s">
        <v>5995</v>
      </c>
      <c r="AE593" s="557">
        <f>INDEX([1]TDSheet!$AY$14:$AY$25000,MATCH($B593,[1]TDSheet!$B$14:$B$25000,0))</f>
        <v>10000</v>
      </c>
      <c r="AF593" s="111"/>
      <c r="AG593" s="501"/>
    </row>
    <row r="594" spans="1:33" ht="17.25" customHeight="1">
      <c r="A594" s="3">
        <f>ROW(594:594)-SUM(AF$1:AF594)</f>
        <v>572</v>
      </c>
      <c r="B594" s="174" t="s">
        <v>9444</v>
      </c>
      <c r="C594" s="174" t="str">
        <f>IF(D594&lt;&gt;"",CONCATENATE(D594,E594,F594,G594,H594,I594,J594,K594,L594),"")</f>
        <v>3585AGNHPV</v>
      </c>
      <c r="D594" s="188" t="s">
        <v>8175</v>
      </c>
      <c r="E594" s="184" t="s">
        <v>7165</v>
      </c>
      <c r="F594" s="185"/>
      <c r="G594" s="185" t="s">
        <v>7163</v>
      </c>
      <c r="H594" s="185" t="str">
        <f>IF(AB594="+","P","")</f>
        <v>P</v>
      </c>
      <c r="I594" s="185"/>
      <c r="J594" s="185" t="str">
        <f>IF(Z594="+","V","")</f>
        <v>V</v>
      </c>
      <c r="K594" s="185"/>
      <c r="L594" s="185"/>
      <c r="M594" s="715" t="s">
        <v>12090</v>
      </c>
      <c r="N594" s="716"/>
      <c r="O594" s="716"/>
      <c r="P594" s="716"/>
      <c r="Q594" s="716"/>
      <c r="R594" s="716"/>
      <c r="S594" s="716"/>
      <c r="T594" s="716"/>
      <c r="U594" s="716"/>
      <c r="V594" s="717"/>
      <c r="W594" s="119"/>
      <c r="X594" s="15" t="s">
        <v>7258</v>
      </c>
      <c r="Y594" s="6" t="s">
        <v>4658</v>
      </c>
      <c r="Z594" s="6" t="s">
        <v>4658</v>
      </c>
      <c r="AA594" s="6"/>
      <c r="AB594" s="6" t="s">
        <v>4658</v>
      </c>
      <c r="AC594" s="6"/>
      <c r="AD594" s="23" t="s">
        <v>5995</v>
      </c>
      <c r="AE594" s="557">
        <f>INDEX([1]TDSheet!$AY$14:$AY$25000,MATCH($B594,[1]TDSheet!$B$14:$B$25000,0))</f>
        <v>10000</v>
      </c>
      <c r="AF594" s="111"/>
      <c r="AG594" s="501"/>
    </row>
    <row r="595" spans="1:33" ht="17.25" customHeight="1">
      <c r="A595" s="3">
        <f>ROW(595:595)-SUM(AF$1:AF595)</f>
        <v>573</v>
      </c>
      <c r="B595" s="174" t="s">
        <v>3110</v>
      </c>
      <c r="C595" s="174" t="str">
        <f t="shared" si="106"/>
        <v/>
      </c>
      <c r="D595" s="187"/>
      <c r="E595" s="184" t="s">
        <v>7161</v>
      </c>
      <c r="F595" s="185"/>
      <c r="G595" s="185"/>
      <c r="H595" s="185"/>
      <c r="I595" s="185"/>
      <c r="J595" s="185" t="str">
        <f t="shared" si="108"/>
        <v>V</v>
      </c>
      <c r="K595" s="185"/>
      <c r="L595" s="185"/>
      <c r="M595" s="715" t="s">
        <v>703</v>
      </c>
      <c r="N595" s="716"/>
      <c r="O595" s="716"/>
      <c r="P595" s="716"/>
      <c r="Q595" s="716"/>
      <c r="R595" s="716"/>
      <c r="S595" s="716"/>
      <c r="T595" s="716"/>
      <c r="U595" s="716"/>
      <c r="V595" s="717"/>
      <c r="W595" s="119"/>
      <c r="X595" s="15" t="s">
        <v>1931</v>
      </c>
      <c r="Y595" s="6" t="s">
        <v>4658</v>
      </c>
      <c r="Z595" s="6" t="s">
        <v>4658</v>
      </c>
      <c r="AA595" s="6" t="s">
        <v>4658</v>
      </c>
      <c r="AB595" s="6"/>
      <c r="AC595" s="6" t="s">
        <v>4658</v>
      </c>
      <c r="AD595" s="23" t="s">
        <v>7456</v>
      </c>
      <c r="AE595" s="557">
        <f>INDEX([1]TDSheet!$AY$14:$AY$25000,MATCH($B595,[1]TDSheet!$B$14:$B$25000,0))</f>
        <v>3150</v>
      </c>
      <c r="AF595" s="111"/>
      <c r="AG595" s="501"/>
    </row>
    <row r="596" spans="1:33" ht="17.25" customHeight="1">
      <c r="A596" s="3">
        <f>ROW(596:596)-SUM(AF$1:AF596)</f>
        <v>574</v>
      </c>
      <c r="B596" s="174" t="s">
        <v>3111</v>
      </c>
      <c r="C596" s="174" t="str">
        <f t="shared" si="106"/>
        <v>3570AGNBL</v>
      </c>
      <c r="D596" s="188" t="s">
        <v>5805</v>
      </c>
      <c r="E596" s="184" t="s">
        <v>7161</v>
      </c>
      <c r="F596" s="185"/>
      <c r="G596" s="185"/>
      <c r="H596" s="185" t="str">
        <f t="shared" si="107"/>
        <v/>
      </c>
      <c r="I596" s="185"/>
      <c r="J596" s="185" t="str">
        <f t="shared" si="108"/>
        <v/>
      </c>
      <c r="K596" s="185"/>
      <c r="L596" s="185"/>
      <c r="M596" s="715" t="s">
        <v>11541</v>
      </c>
      <c r="N596" s="716"/>
      <c r="O596" s="716"/>
      <c r="P596" s="716"/>
      <c r="Q596" s="716"/>
      <c r="R596" s="716"/>
      <c r="S596" s="716"/>
      <c r="T596" s="716"/>
      <c r="U596" s="716"/>
      <c r="V596" s="717"/>
      <c r="W596" s="119"/>
      <c r="X596" s="15" t="s">
        <v>4640</v>
      </c>
      <c r="Y596" s="6" t="s">
        <v>4658</v>
      </c>
      <c r="Z596" s="6"/>
      <c r="AA596" s="6"/>
      <c r="AB596" s="6"/>
      <c r="AC596" s="6" t="s">
        <v>4658</v>
      </c>
      <c r="AD596" s="23" t="s">
        <v>5806</v>
      </c>
      <c r="AE596" s="557">
        <f>INDEX([1]TDSheet!$AY$14:$AY$25000,MATCH($B596,[1]TDSheet!$B$14:$B$25000,0))</f>
        <v>3050</v>
      </c>
      <c r="AF596" s="111"/>
      <c r="AG596" s="501"/>
    </row>
    <row r="597" spans="1:33" ht="17.25" customHeight="1">
      <c r="A597" s="3">
        <f>ROW(597:597)-SUM(AF$1:AF597)</f>
        <v>575</v>
      </c>
      <c r="B597" s="174" t="s">
        <v>3112</v>
      </c>
      <c r="C597" s="174" t="str">
        <f>IF(D597&lt;&gt;"",CONCATENATE(D597,E597,F597,G597,H597,I597,J597,K597,L597),"")</f>
        <v>3579AGNBLV</v>
      </c>
      <c r="D597" s="188" t="s">
        <v>6679</v>
      </c>
      <c r="E597" s="184" t="s">
        <v>7161</v>
      </c>
      <c r="F597" s="185"/>
      <c r="G597" s="185"/>
      <c r="H597" s="185" t="str">
        <f>IF(AB597="+","P","")</f>
        <v/>
      </c>
      <c r="I597" s="185"/>
      <c r="J597" s="185" t="str">
        <f>IF(Z597="+","V","")</f>
        <v>V</v>
      </c>
      <c r="K597" s="185"/>
      <c r="L597" s="185"/>
      <c r="M597" s="715" t="s">
        <v>11542</v>
      </c>
      <c r="N597" s="716"/>
      <c r="O597" s="716"/>
      <c r="P597" s="716"/>
      <c r="Q597" s="716"/>
      <c r="R597" s="716"/>
      <c r="S597" s="716"/>
      <c r="T597" s="716"/>
      <c r="U597" s="716"/>
      <c r="V597" s="717"/>
      <c r="W597" s="119"/>
      <c r="X597" s="15" t="s">
        <v>8678</v>
      </c>
      <c r="Y597" s="6" t="s">
        <v>4658</v>
      </c>
      <c r="Z597" s="6" t="s">
        <v>4658</v>
      </c>
      <c r="AA597" s="6"/>
      <c r="AB597" s="6"/>
      <c r="AC597" s="6" t="s">
        <v>4658</v>
      </c>
      <c r="AD597" s="23" t="s">
        <v>6680</v>
      </c>
      <c r="AE597" s="557">
        <f>INDEX([1]TDSheet!$AY$14:$AY$25000,MATCH($B597,[1]TDSheet!$B$14:$B$25000,0))</f>
        <v>3100</v>
      </c>
      <c r="AF597" s="111"/>
      <c r="AG597" s="501"/>
    </row>
    <row r="598" spans="1:33" ht="17.25" customHeight="1">
      <c r="A598" s="3">
        <f>ROW(598:598)-SUM(AF$1:AF598)</f>
        <v>576</v>
      </c>
      <c r="B598" s="174" t="s">
        <v>3113</v>
      </c>
      <c r="C598" s="174" t="str">
        <f>IF(D598&lt;&gt;"",CONCATENATE(D598,E598,F598,G598,H598,I598,J598,K598,L598),"")</f>
        <v>3579AGNBLPV</v>
      </c>
      <c r="D598" s="188" t="s">
        <v>6679</v>
      </c>
      <c r="E598" s="184" t="s">
        <v>7161</v>
      </c>
      <c r="F598" s="185"/>
      <c r="G598" s="185"/>
      <c r="H598" s="185" t="str">
        <f>IF(AB598="+","P","")</f>
        <v>P</v>
      </c>
      <c r="I598" s="185"/>
      <c r="J598" s="185" t="str">
        <f>IF(Z598="+","V","")</f>
        <v>V</v>
      </c>
      <c r="K598" s="185"/>
      <c r="L598" s="185"/>
      <c r="M598" s="715" t="s">
        <v>11542</v>
      </c>
      <c r="N598" s="716"/>
      <c r="O598" s="716"/>
      <c r="P598" s="716"/>
      <c r="Q598" s="716"/>
      <c r="R598" s="716"/>
      <c r="S598" s="716"/>
      <c r="T598" s="716"/>
      <c r="U598" s="716"/>
      <c r="V598" s="717"/>
      <c r="W598" s="119"/>
      <c r="X598" s="15" t="s">
        <v>8678</v>
      </c>
      <c r="Y598" s="6" t="s">
        <v>4658</v>
      </c>
      <c r="Z598" s="6" t="s">
        <v>4658</v>
      </c>
      <c r="AA598" s="6"/>
      <c r="AB598" s="6" t="s">
        <v>4658</v>
      </c>
      <c r="AC598" s="6"/>
      <c r="AD598" s="23" t="s">
        <v>6680</v>
      </c>
      <c r="AE598" s="557">
        <f>INDEX([1]TDSheet!$AY$14:$AY$25000,MATCH($B598,[1]TDSheet!$B$14:$B$25000,0))</f>
        <v>3100</v>
      </c>
      <c r="AF598" s="111"/>
      <c r="AG598" s="501"/>
    </row>
    <row r="599" spans="1:33" ht="17.25" customHeight="1">
      <c r="A599" s="3">
        <f>ROW(599:599)-SUM(AF$1:AF599)</f>
        <v>577</v>
      </c>
      <c r="B599" s="174" t="s">
        <v>3114</v>
      </c>
      <c r="C599" s="174" t="str">
        <f>IF(D599&lt;&gt;"",CONCATENATE(D599,E599,F599,G599,H599,I599,J599,K599,L599),"")</f>
        <v>3579AGNBLHV</v>
      </c>
      <c r="D599" s="188" t="s">
        <v>6679</v>
      </c>
      <c r="E599" s="184" t="s">
        <v>7161</v>
      </c>
      <c r="F599" s="185"/>
      <c r="G599" s="185" t="s">
        <v>7163</v>
      </c>
      <c r="H599" s="185" t="str">
        <f>IF(AB599="+","P","")</f>
        <v/>
      </c>
      <c r="I599" s="185"/>
      <c r="J599" s="185" t="str">
        <f>IF(Z599="+","V","")</f>
        <v>V</v>
      </c>
      <c r="K599" s="185"/>
      <c r="L599" s="185"/>
      <c r="M599" s="715" t="s">
        <v>11543</v>
      </c>
      <c r="N599" s="716"/>
      <c r="O599" s="716"/>
      <c r="P599" s="716"/>
      <c r="Q599" s="716"/>
      <c r="R599" s="716"/>
      <c r="S599" s="716"/>
      <c r="T599" s="716"/>
      <c r="U599" s="716"/>
      <c r="V599" s="717"/>
      <c r="W599" s="119"/>
      <c r="X599" s="15" t="s">
        <v>8678</v>
      </c>
      <c r="Y599" s="6" t="s">
        <v>4658</v>
      </c>
      <c r="Z599" s="6" t="s">
        <v>4658</v>
      </c>
      <c r="AA599" s="6"/>
      <c r="AB599" s="6"/>
      <c r="AC599" s="6" t="s">
        <v>4658</v>
      </c>
      <c r="AD599" s="23" t="s">
        <v>6680</v>
      </c>
      <c r="AE599" s="557">
        <f>INDEX([1]TDSheet!$AY$14:$AY$25000,MATCH($B599,[1]TDSheet!$B$14:$B$25000,0))</f>
        <v>10100</v>
      </c>
      <c r="AF599" s="111"/>
      <c r="AG599" s="501"/>
    </row>
    <row r="600" spans="1:33" ht="17.25" customHeight="1">
      <c r="A600" s="3">
        <f>ROW(600:600)-SUM(AF$1:AF600)</f>
        <v>578</v>
      </c>
      <c r="B600" s="174" t="s">
        <v>3115</v>
      </c>
      <c r="C600" s="174" t="str">
        <f>IF(D600&lt;&gt;"",CONCATENATE(D600,E600,F600,G600,H600,I600,J600,K600,L600),"")</f>
        <v>3579AGNBLHPV</v>
      </c>
      <c r="D600" s="188" t="s">
        <v>6679</v>
      </c>
      <c r="E600" s="184" t="s">
        <v>7161</v>
      </c>
      <c r="F600" s="185"/>
      <c r="G600" s="185" t="s">
        <v>7163</v>
      </c>
      <c r="H600" s="185" t="str">
        <f>IF(AB600="+","P","")</f>
        <v>P</v>
      </c>
      <c r="I600" s="185"/>
      <c r="J600" s="185" t="str">
        <f>IF(Z600="+","V","")</f>
        <v>V</v>
      </c>
      <c r="K600" s="185"/>
      <c r="L600" s="185"/>
      <c r="M600" s="715" t="s">
        <v>11543</v>
      </c>
      <c r="N600" s="716"/>
      <c r="O600" s="716"/>
      <c r="P600" s="716"/>
      <c r="Q600" s="716"/>
      <c r="R600" s="716"/>
      <c r="S600" s="716"/>
      <c r="T600" s="716"/>
      <c r="U600" s="716"/>
      <c r="V600" s="717"/>
      <c r="W600" s="119"/>
      <c r="X600" s="15" t="s">
        <v>8678</v>
      </c>
      <c r="Y600" s="6" t="s">
        <v>4658</v>
      </c>
      <c r="Z600" s="6" t="s">
        <v>4658</v>
      </c>
      <c r="AA600" s="6"/>
      <c r="AB600" s="6" t="s">
        <v>4658</v>
      </c>
      <c r="AC600" s="6"/>
      <c r="AD600" s="23" t="s">
        <v>6680</v>
      </c>
      <c r="AE600" s="557">
        <f>INDEX([1]TDSheet!$AY$14:$AY$25000,MATCH($B600,[1]TDSheet!$B$14:$B$25000,0))</f>
        <v>10100</v>
      </c>
      <c r="AF600" s="111"/>
      <c r="AG600" s="501"/>
    </row>
    <row r="601" spans="1:33" ht="17.25" customHeight="1">
      <c r="A601" s="3">
        <f>ROW(601:601)-SUM(AF$1:AF601)</f>
        <v>579</v>
      </c>
      <c r="B601" s="174" t="s">
        <v>3116</v>
      </c>
      <c r="C601" s="174" t="str">
        <f t="shared" si="106"/>
        <v>3568AGNBLV</v>
      </c>
      <c r="D601" s="188" t="s">
        <v>5807</v>
      </c>
      <c r="E601" s="184" t="s">
        <v>7161</v>
      </c>
      <c r="F601" s="185"/>
      <c r="G601" s="185"/>
      <c r="H601" s="185" t="str">
        <f t="shared" si="107"/>
        <v/>
      </c>
      <c r="I601" s="185"/>
      <c r="J601" s="185" t="str">
        <f t="shared" si="108"/>
        <v>V</v>
      </c>
      <c r="K601" s="185"/>
      <c r="L601" s="185"/>
      <c r="M601" s="715" t="s">
        <v>10953</v>
      </c>
      <c r="N601" s="716"/>
      <c r="O601" s="716"/>
      <c r="P601" s="716"/>
      <c r="Q601" s="716"/>
      <c r="R601" s="716"/>
      <c r="S601" s="716"/>
      <c r="T601" s="716"/>
      <c r="U601" s="716"/>
      <c r="V601" s="717"/>
      <c r="W601" s="119"/>
      <c r="X601" s="15" t="s">
        <v>10955</v>
      </c>
      <c r="Y601" s="6" t="s">
        <v>4658</v>
      </c>
      <c r="Z601" s="6" t="s">
        <v>4658</v>
      </c>
      <c r="AA601" s="6"/>
      <c r="AB601" s="6"/>
      <c r="AC601" s="6" t="s">
        <v>4658</v>
      </c>
      <c r="AD601" s="23" t="s">
        <v>6670</v>
      </c>
      <c r="AE601" s="557">
        <f>INDEX([1]TDSheet!$AY$14:$AY$25000,MATCH($B601,[1]TDSheet!$B$14:$B$25000,0))</f>
        <v>3700</v>
      </c>
      <c r="AF601" s="111"/>
      <c r="AG601" s="501"/>
    </row>
    <row r="602" spans="1:33" ht="17.25" customHeight="1">
      <c r="A602" s="3">
        <f>ROW(602:602)-SUM(AF$1:AF602)</f>
        <v>580</v>
      </c>
      <c r="B602" s="174" t="s">
        <v>3117</v>
      </c>
      <c r="C602" s="174" t="str">
        <f t="shared" si="106"/>
        <v>3568AGNBLPV</v>
      </c>
      <c r="D602" s="188" t="s">
        <v>5807</v>
      </c>
      <c r="E602" s="184" t="s">
        <v>7161</v>
      </c>
      <c r="F602" s="185"/>
      <c r="G602" s="185"/>
      <c r="H602" s="185" t="str">
        <f t="shared" si="107"/>
        <v>P</v>
      </c>
      <c r="I602" s="185"/>
      <c r="J602" s="185" t="str">
        <f t="shared" si="108"/>
        <v>V</v>
      </c>
      <c r="K602" s="185"/>
      <c r="L602" s="185"/>
      <c r="M602" s="715" t="s">
        <v>10953</v>
      </c>
      <c r="N602" s="716"/>
      <c r="O602" s="716"/>
      <c r="P602" s="716"/>
      <c r="Q602" s="716"/>
      <c r="R602" s="716"/>
      <c r="S602" s="716"/>
      <c r="T602" s="716"/>
      <c r="U602" s="716"/>
      <c r="V602" s="717"/>
      <c r="W602" s="119"/>
      <c r="X602" s="15" t="s">
        <v>10955</v>
      </c>
      <c r="Y602" s="6" t="s">
        <v>4658</v>
      </c>
      <c r="Z602" s="6" t="s">
        <v>4658</v>
      </c>
      <c r="AA602" s="6"/>
      <c r="AB602" s="6" t="s">
        <v>4658</v>
      </c>
      <c r="AC602" s="6"/>
      <c r="AD602" s="23" t="s">
        <v>6670</v>
      </c>
      <c r="AE602" s="557">
        <f>INDEX([1]TDSheet!$AY$14:$AY$25000,MATCH($B602,[1]TDSheet!$B$14:$B$25000,0))</f>
        <v>3700</v>
      </c>
      <c r="AF602" s="111"/>
      <c r="AG602" s="501"/>
    </row>
    <row r="603" spans="1:33" ht="17.25" customHeight="1">
      <c r="A603" s="3">
        <f>ROW(603:603)-SUM(AF$1:AF603)</f>
        <v>581</v>
      </c>
      <c r="B603" s="174" t="s">
        <v>3118</v>
      </c>
      <c r="C603" s="174" t="str">
        <f t="shared" si="106"/>
        <v>3568AGNHV</v>
      </c>
      <c r="D603" s="188" t="s">
        <v>5807</v>
      </c>
      <c r="E603" s="184" t="s">
        <v>7165</v>
      </c>
      <c r="F603" s="185"/>
      <c r="G603" s="185" t="s">
        <v>7163</v>
      </c>
      <c r="H603" s="185" t="str">
        <f t="shared" si="107"/>
        <v/>
      </c>
      <c r="I603" s="185"/>
      <c r="J603" s="185" t="str">
        <f t="shared" si="108"/>
        <v>V</v>
      </c>
      <c r="K603" s="185"/>
      <c r="L603" s="185"/>
      <c r="M603" s="715" t="s">
        <v>10954</v>
      </c>
      <c r="N603" s="716"/>
      <c r="O603" s="716"/>
      <c r="P603" s="716"/>
      <c r="Q603" s="716"/>
      <c r="R603" s="716"/>
      <c r="S603" s="716"/>
      <c r="T603" s="716"/>
      <c r="U603" s="716"/>
      <c r="V603" s="717"/>
      <c r="W603" s="119"/>
      <c r="X603" s="15" t="s">
        <v>10955</v>
      </c>
      <c r="Y603" s="6" t="s">
        <v>4658</v>
      </c>
      <c r="Z603" s="6" t="s">
        <v>4658</v>
      </c>
      <c r="AA603" s="6"/>
      <c r="AB603" s="6"/>
      <c r="AC603" s="6" t="s">
        <v>4658</v>
      </c>
      <c r="AD603" s="23" t="s">
        <v>6670</v>
      </c>
      <c r="AE603" s="557">
        <f>INDEX([1]TDSheet!$AY$14:$AY$25000,MATCH($B603,[1]TDSheet!$B$14:$B$25000,0))</f>
        <v>11100</v>
      </c>
      <c r="AF603" s="111"/>
      <c r="AG603" s="501"/>
    </row>
    <row r="604" spans="1:33" ht="17.25" customHeight="1">
      <c r="A604" s="3">
        <f>ROW(604:604)-SUM(AF$1:AF604)</f>
        <v>582</v>
      </c>
      <c r="B604" s="174" t="s">
        <v>3119</v>
      </c>
      <c r="C604" s="174" t="str">
        <f t="shared" si="106"/>
        <v>3568AGNHPV</v>
      </c>
      <c r="D604" s="188" t="s">
        <v>5807</v>
      </c>
      <c r="E604" s="184" t="s">
        <v>7165</v>
      </c>
      <c r="F604" s="185"/>
      <c r="G604" s="185" t="s">
        <v>7163</v>
      </c>
      <c r="H604" s="185" t="str">
        <f t="shared" si="107"/>
        <v>P</v>
      </c>
      <c r="I604" s="185"/>
      <c r="J604" s="185" t="str">
        <f t="shared" si="108"/>
        <v>V</v>
      </c>
      <c r="K604" s="185"/>
      <c r="L604" s="185"/>
      <c r="M604" s="715" t="s">
        <v>10954</v>
      </c>
      <c r="N604" s="716"/>
      <c r="O604" s="716"/>
      <c r="P604" s="716"/>
      <c r="Q604" s="716"/>
      <c r="R604" s="716"/>
      <c r="S604" s="716"/>
      <c r="T604" s="716"/>
      <c r="U604" s="716"/>
      <c r="V604" s="717"/>
      <c r="W604" s="119"/>
      <c r="X604" s="15" t="s">
        <v>10955</v>
      </c>
      <c r="Y604" s="6" t="s">
        <v>4658</v>
      </c>
      <c r="Z604" s="6" t="s">
        <v>4658</v>
      </c>
      <c r="AA604" s="6"/>
      <c r="AB604" s="6" t="s">
        <v>4658</v>
      </c>
      <c r="AC604" s="6"/>
      <c r="AD604" s="23" t="s">
        <v>6670</v>
      </c>
      <c r="AE604" s="557">
        <f>INDEX([1]TDSheet!$AY$14:$AY$25000,MATCH($B604,[1]TDSheet!$B$14:$B$25000,0))</f>
        <v>11100</v>
      </c>
      <c r="AF604" s="111"/>
      <c r="AG604" s="501"/>
    </row>
    <row r="605" spans="1:33" s="62" customFormat="1" ht="17.25" customHeight="1">
      <c r="A605" s="3">
        <f>ROW(605:605)-SUM(AF$1:AF605)</f>
        <v>583</v>
      </c>
      <c r="B605" s="174" t="s">
        <v>3120</v>
      </c>
      <c r="C605" s="174" t="str">
        <f t="shared" si="106"/>
        <v>3541AGNBL</v>
      </c>
      <c r="D605" s="191" t="s">
        <v>5808</v>
      </c>
      <c r="E605" s="184" t="s">
        <v>7161</v>
      </c>
      <c r="F605" s="185"/>
      <c r="G605" s="185"/>
      <c r="H605" s="185" t="str">
        <f t="shared" si="107"/>
        <v/>
      </c>
      <c r="I605" s="185"/>
      <c r="J605" s="185" t="str">
        <f t="shared" si="108"/>
        <v/>
      </c>
      <c r="K605" s="185"/>
      <c r="L605" s="185"/>
      <c r="M605" s="715" t="s">
        <v>10956</v>
      </c>
      <c r="N605" s="716"/>
      <c r="O605" s="716"/>
      <c r="P605" s="716"/>
      <c r="Q605" s="716"/>
      <c r="R605" s="716"/>
      <c r="S605" s="716"/>
      <c r="T605" s="716"/>
      <c r="U605" s="716"/>
      <c r="V605" s="717"/>
      <c r="W605" s="119"/>
      <c r="X605" s="4" t="s">
        <v>5809</v>
      </c>
      <c r="Y605" s="6" t="s">
        <v>4658</v>
      </c>
      <c r="Z605" s="6"/>
      <c r="AA605" s="6" t="s">
        <v>4658</v>
      </c>
      <c r="AB605" s="6"/>
      <c r="AC605" s="6" t="s">
        <v>4658</v>
      </c>
      <c r="AD605" s="71" t="s">
        <v>5810</v>
      </c>
      <c r="AE605" s="557">
        <f>INDEX([1]TDSheet!$AY$14:$AY$25000,MATCH($B605,[1]TDSheet!$B$14:$B$25000,0))</f>
        <v>3050</v>
      </c>
      <c r="AF605" s="113"/>
      <c r="AG605" s="501"/>
    </row>
    <row r="606" spans="1:33" ht="17.25" customHeight="1">
      <c r="A606" s="3">
        <f>ROW(606:606)-SUM(AF$1:AF606)</f>
        <v>584</v>
      </c>
      <c r="B606" s="174" t="s">
        <v>3121</v>
      </c>
      <c r="C606" s="174" t="str">
        <f t="shared" si="106"/>
        <v>3543AGNBL</v>
      </c>
      <c r="D606" s="188" t="s">
        <v>5811</v>
      </c>
      <c r="E606" s="184" t="s">
        <v>7161</v>
      </c>
      <c r="F606" s="185"/>
      <c r="G606" s="185"/>
      <c r="H606" s="185" t="str">
        <f t="shared" si="107"/>
        <v/>
      </c>
      <c r="I606" s="185"/>
      <c r="J606" s="185" t="str">
        <f t="shared" si="108"/>
        <v/>
      </c>
      <c r="K606" s="185"/>
      <c r="L606" s="185"/>
      <c r="M606" s="715" t="s">
        <v>10957</v>
      </c>
      <c r="N606" s="716"/>
      <c r="O606" s="716"/>
      <c r="P606" s="716"/>
      <c r="Q606" s="716"/>
      <c r="R606" s="716"/>
      <c r="S606" s="716"/>
      <c r="T606" s="716"/>
      <c r="U606" s="716"/>
      <c r="V606" s="717"/>
      <c r="W606" s="119"/>
      <c r="X606" s="15" t="s">
        <v>10958</v>
      </c>
      <c r="Y606" s="6" t="s">
        <v>4658</v>
      </c>
      <c r="Z606" s="6"/>
      <c r="AA606" s="6"/>
      <c r="AB606" s="6"/>
      <c r="AC606" s="6" t="s">
        <v>4658</v>
      </c>
      <c r="AD606" s="23" t="s">
        <v>5812</v>
      </c>
      <c r="AE606" s="557">
        <f>INDEX([1]TDSheet!$AY$14:$AY$25000,MATCH($B606,[1]TDSheet!$B$14:$B$25000,0))</f>
        <v>3050</v>
      </c>
      <c r="AF606" s="111"/>
      <c r="AG606" s="501"/>
    </row>
    <row r="607" spans="1:33" s="62" customFormat="1" ht="17.25" customHeight="1">
      <c r="A607" s="3">
        <f>ROW(607:607)-SUM(AF$1:AF607)</f>
        <v>585</v>
      </c>
      <c r="B607" s="174" t="s">
        <v>3122</v>
      </c>
      <c r="C607" s="174" t="str">
        <f t="shared" si="106"/>
        <v>3743AGNBLV</v>
      </c>
      <c r="D607" s="191" t="s">
        <v>5813</v>
      </c>
      <c r="E607" s="184" t="s">
        <v>7161</v>
      </c>
      <c r="F607" s="185"/>
      <c r="G607" s="185"/>
      <c r="H607" s="185" t="str">
        <f t="shared" si="107"/>
        <v/>
      </c>
      <c r="I607" s="185"/>
      <c r="J607" s="185" t="str">
        <f t="shared" si="108"/>
        <v>V</v>
      </c>
      <c r="K607" s="185"/>
      <c r="L607" s="185"/>
      <c r="M607" s="715" t="s">
        <v>10959</v>
      </c>
      <c r="N607" s="716"/>
      <c r="O607" s="716"/>
      <c r="P607" s="716"/>
      <c r="Q607" s="716"/>
      <c r="R607" s="716"/>
      <c r="S607" s="716"/>
      <c r="T607" s="716"/>
      <c r="U607" s="716"/>
      <c r="V607" s="717"/>
      <c r="W607" s="119"/>
      <c r="X607" s="4" t="s">
        <v>10960</v>
      </c>
      <c r="Y607" s="6" t="s">
        <v>4658</v>
      </c>
      <c r="Z607" s="6" t="s">
        <v>4658</v>
      </c>
      <c r="AA607" s="6"/>
      <c r="AB607" s="6"/>
      <c r="AC607" s="6" t="s">
        <v>4658</v>
      </c>
      <c r="AD607" s="71" t="s">
        <v>5814</v>
      </c>
      <c r="AE607" s="557">
        <f>INDEX([1]TDSheet!$AY$14:$AY$25000,MATCH($B607,[1]TDSheet!$B$14:$B$25000,0))</f>
        <v>3200</v>
      </c>
      <c r="AF607" s="113"/>
      <c r="AG607" s="501"/>
    </row>
    <row r="608" spans="1:33" s="62" customFormat="1" ht="17.25" customHeight="1">
      <c r="A608" s="3">
        <f>ROW(608:608)-SUM(AF$1:AF608)</f>
        <v>586</v>
      </c>
      <c r="B608" s="174" t="s">
        <v>14322</v>
      </c>
      <c r="C608" s="174" t="str">
        <f>IF(D608&lt;&gt;"",CONCATENATE(D608,E608,F608,G608,H608,I608,J608,K608,L608),"")</f>
        <v>3743AGNHV</v>
      </c>
      <c r="D608" s="471" t="s">
        <v>5813</v>
      </c>
      <c r="E608" s="387" t="s">
        <v>7165</v>
      </c>
      <c r="F608" s="388"/>
      <c r="G608" s="388" t="s">
        <v>7163</v>
      </c>
      <c r="H608" s="388" t="str">
        <f>IF(AB608="+","P","")</f>
        <v/>
      </c>
      <c r="I608" s="388"/>
      <c r="J608" s="388" t="str">
        <f>IF(Z608="+","V","")</f>
        <v>V</v>
      </c>
      <c r="K608" s="388"/>
      <c r="L608" s="388"/>
      <c r="M608" s="715" t="s">
        <v>13129</v>
      </c>
      <c r="N608" s="716"/>
      <c r="O608" s="716"/>
      <c r="P608" s="716"/>
      <c r="Q608" s="716"/>
      <c r="R608" s="716"/>
      <c r="S608" s="716"/>
      <c r="T608" s="716"/>
      <c r="U608" s="716"/>
      <c r="V608" s="717"/>
      <c r="W608" s="119"/>
      <c r="X608" s="4" t="s">
        <v>10960</v>
      </c>
      <c r="Y608" s="6" t="s">
        <v>4658</v>
      </c>
      <c r="Z608" s="6" t="s">
        <v>4658</v>
      </c>
      <c r="AA608" s="6"/>
      <c r="AB608" s="6"/>
      <c r="AC608" s="6" t="s">
        <v>4658</v>
      </c>
      <c r="AD608" s="71" t="s">
        <v>5814</v>
      </c>
      <c r="AE608" s="557">
        <f>INDEX([1]TDSheet!$AY$14:$AY$25000,MATCH($B608,[1]TDSheet!$B$14:$B$25000,0))</f>
        <v>8500</v>
      </c>
      <c r="AF608" s="113"/>
      <c r="AG608" s="501"/>
    </row>
    <row r="609" spans="1:33" s="62" customFormat="1" ht="17.25" customHeight="1">
      <c r="A609" s="3">
        <f>ROW(609:609)-SUM(AF$1:AF609)</f>
        <v>587</v>
      </c>
      <c r="B609" s="174" t="s">
        <v>10711</v>
      </c>
      <c r="C609" s="174" t="str">
        <f>IF(D609&lt;&gt;"",CONCATENATE(D609,E609,F609,G609,H609,I609,J609,K609,L609),"")</f>
        <v>3743AGNBLHV</v>
      </c>
      <c r="D609" s="191" t="s">
        <v>5813</v>
      </c>
      <c r="E609" s="184" t="s">
        <v>7161</v>
      </c>
      <c r="F609" s="185"/>
      <c r="G609" s="185" t="s">
        <v>7163</v>
      </c>
      <c r="H609" s="185" t="str">
        <f>IF(AB609="+","P","")</f>
        <v/>
      </c>
      <c r="I609" s="185"/>
      <c r="J609" s="185" t="str">
        <f>IF(Z609="+","V","")</f>
        <v>V</v>
      </c>
      <c r="K609" s="185"/>
      <c r="L609" s="185"/>
      <c r="M609" s="715" t="s">
        <v>14321</v>
      </c>
      <c r="N609" s="716"/>
      <c r="O609" s="716"/>
      <c r="P609" s="716"/>
      <c r="Q609" s="716"/>
      <c r="R609" s="716"/>
      <c r="S609" s="716"/>
      <c r="T609" s="716"/>
      <c r="U609" s="716"/>
      <c r="V609" s="717"/>
      <c r="W609" s="119"/>
      <c r="X609" s="4" t="s">
        <v>10960</v>
      </c>
      <c r="Y609" s="6" t="s">
        <v>4658</v>
      </c>
      <c r="Z609" s="6" t="s">
        <v>4658</v>
      </c>
      <c r="AA609" s="6"/>
      <c r="AB609" s="6"/>
      <c r="AC609" s="6" t="s">
        <v>4658</v>
      </c>
      <c r="AD609" s="71" t="s">
        <v>5814</v>
      </c>
      <c r="AE609" s="557">
        <f>INDEX([1]TDSheet!$AY$14:$AY$25000,MATCH($B609,[1]TDSheet!$B$14:$B$25000,0))</f>
        <v>8600</v>
      </c>
      <c r="AF609" s="113"/>
      <c r="AG609" s="501"/>
    </row>
    <row r="610" spans="1:33" ht="17.25" customHeight="1">
      <c r="A610" s="3">
        <f>ROW(610:610)-SUM(AF$1:AF610)</f>
        <v>588</v>
      </c>
      <c r="B610" s="174" t="s">
        <v>3123</v>
      </c>
      <c r="C610" s="174" t="str">
        <f t="shared" si="106"/>
        <v>3731AGNBL</v>
      </c>
      <c r="D610" s="188" t="s">
        <v>5815</v>
      </c>
      <c r="E610" s="184" t="s">
        <v>7161</v>
      </c>
      <c r="F610" s="185"/>
      <c r="G610" s="185"/>
      <c r="H610" s="185" t="str">
        <f t="shared" si="107"/>
        <v/>
      </c>
      <c r="I610" s="185"/>
      <c r="J610" s="185" t="str">
        <f t="shared" si="108"/>
        <v/>
      </c>
      <c r="K610" s="185"/>
      <c r="L610" s="185"/>
      <c r="M610" s="715" t="s">
        <v>6109</v>
      </c>
      <c r="N610" s="716"/>
      <c r="O610" s="716"/>
      <c r="P610" s="716"/>
      <c r="Q610" s="716"/>
      <c r="R610" s="716"/>
      <c r="S610" s="716"/>
      <c r="T610" s="716"/>
      <c r="U610" s="716"/>
      <c r="V610" s="717"/>
      <c r="W610" s="119"/>
      <c r="X610" s="15" t="s">
        <v>5816</v>
      </c>
      <c r="Y610" s="6" t="s">
        <v>4658</v>
      </c>
      <c r="Z610" s="6"/>
      <c r="AA610" s="6" t="s">
        <v>4658</v>
      </c>
      <c r="AB610" s="6"/>
      <c r="AC610" s="6" t="s">
        <v>4658</v>
      </c>
      <c r="AD610" s="23" t="s">
        <v>5817</v>
      </c>
      <c r="AE610" s="557">
        <f>INDEX([1]TDSheet!$AY$14:$AY$25000,MATCH($B610,[1]TDSheet!$B$14:$B$25000,0))</f>
        <v>3150</v>
      </c>
      <c r="AF610" s="111"/>
      <c r="AG610" s="501"/>
    </row>
    <row r="611" spans="1:33" ht="17.25" customHeight="1">
      <c r="A611" s="3">
        <f>ROW(611:611)-SUM(AF$1:AF611)</f>
        <v>589</v>
      </c>
      <c r="B611" s="174" t="s">
        <v>3124</v>
      </c>
      <c r="C611" s="174" t="str">
        <f>IF(D611&lt;&gt;"",CONCATENATE(D611,E611,F611,G611,H611,I611,J611,K611,L611),"")</f>
        <v>3731AGNH</v>
      </c>
      <c r="D611" s="188" t="s">
        <v>5815</v>
      </c>
      <c r="E611" s="184" t="s">
        <v>7165</v>
      </c>
      <c r="F611" s="185"/>
      <c r="G611" s="185" t="s">
        <v>7163</v>
      </c>
      <c r="H611" s="185" t="str">
        <f>IF(AB611="+","P","")</f>
        <v/>
      </c>
      <c r="I611" s="185"/>
      <c r="J611" s="185" t="str">
        <f>IF(Z611="+","V","")</f>
        <v/>
      </c>
      <c r="K611" s="185"/>
      <c r="L611" s="185"/>
      <c r="M611" s="715" t="s">
        <v>5268</v>
      </c>
      <c r="N611" s="716"/>
      <c r="O611" s="716"/>
      <c r="P611" s="716"/>
      <c r="Q611" s="716"/>
      <c r="R611" s="716"/>
      <c r="S611" s="716"/>
      <c r="T611" s="716"/>
      <c r="U611" s="716"/>
      <c r="V611" s="717"/>
      <c r="W611" s="119"/>
      <c r="X611" s="15" t="s">
        <v>5816</v>
      </c>
      <c r="Y611" s="6" t="s">
        <v>4658</v>
      </c>
      <c r="Z611" s="6"/>
      <c r="AA611" s="6" t="s">
        <v>4658</v>
      </c>
      <c r="AB611" s="6"/>
      <c r="AC611" s="6" t="s">
        <v>4658</v>
      </c>
      <c r="AD611" s="23" t="s">
        <v>5817</v>
      </c>
      <c r="AE611" s="557">
        <f>INDEX([1]TDSheet!$AY$14:$AY$25000,MATCH($B611,[1]TDSheet!$B$14:$B$25000,0))</f>
        <v>8600</v>
      </c>
      <c r="AF611" s="111"/>
      <c r="AG611" s="501"/>
    </row>
    <row r="612" spans="1:33" ht="17.25" customHeight="1">
      <c r="A612" s="3">
        <f>ROW(612:612)-SUM(AF$1:AF612)</f>
        <v>590</v>
      </c>
      <c r="B612" s="174" t="s">
        <v>3125</v>
      </c>
      <c r="C612" s="174" t="str">
        <f t="shared" si="106"/>
        <v>3739AGNBL</v>
      </c>
      <c r="D612" s="188" t="s">
        <v>5818</v>
      </c>
      <c r="E612" s="184" t="s">
        <v>7161</v>
      </c>
      <c r="F612" s="185"/>
      <c r="G612" s="185"/>
      <c r="H612" s="185" t="str">
        <f t="shared" si="107"/>
        <v/>
      </c>
      <c r="I612" s="185"/>
      <c r="J612" s="185" t="str">
        <f t="shared" si="108"/>
        <v/>
      </c>
      <c r="K612" s="185"/>
      <c r="L612" s="185"/>
      <c r="M612" s="715" t="s">
        <v>6110</v>
      </c>
      <c r="N612" s="716"/>
      <c r="O612" s="716"/>
      <c r="P612" s="716"/>
      <c r="Q612" s="716"/>
      <c r="R612" s="716"/>
      <c r="S612" s="716"/>
      <c r="T612" s="716"/>
      <c r="U612" s="716"/>
      <c r="V612" s="717"/>
      <c r="W612" s="119"/>
      <c r="X612" s="15" t="s">
        <v>5672</v>
      </c>
      <c r="Y612" s="6" t="s">
        <v>4658</v>
      </c>
      <c r="Z612" s="6"/>
      <c r="AA612" s="6"/>
      <c r="AB612" s="6"/>
      <c r="AC612" s="6" t="s">
        <v>4658</v>
      </c>
      <c r="AD612" s="23" t="s">
        <v>5819</v>
      </c>
      <c r="AE612" s="557">
        <f>INDEX([1]TDSheet!$AY$14:$AY$25000,MATCH($B612,[1]TDSheet!$B$14:$B$25000,0))</f>
        <v>3350</v>
      </c>
      <c r="AF612" s="111"/>
      <c r="AG612" s="501"/>
    </row>
    <row r="613" spans="1:33" ht="17.25" customHeight="1">
      <c r="A613" s="3">
        <f>ROW(613:613)-SUM(AF$1:AF613)</f>
        <v>591</v>
      </c>
      <c r="B613" s="174" t="s">
        <v>3126</v>
      </c>
      <c r="C613" s="174" t="str">
        <f t="shared" si="106"/>
        <v>3739AGNBLP</v>
      </c>
      <c r="D613" s="188" t="s">
        <v>5818</v>
      </c>
      <c r="E613" s="184" t="s">
        <v>7161</v>
      </c>
      <c r="F613" s="185"/>
      <c r="G613" s="185"/>
      <c r="H613" s="185" t="str">
        <f t="shared" si="107"/>
        <v>P</v>
      </c>
      <c r="I613" s="185"/>
      <c r="J613" s="185" t="str">
        <f t="shared" si="108"/>
        <v/>
      </c>
      <c r="K613" s="185"/>
      <c r="L613" s="185"/>
      <c r="M613" s="715" t="s">
        <v>6110</v>
      </c>
      <c r="N613" s="716"/>
      <c r="O613" s="716"/>
      <c r="P613" s="716"/>
      <c r="Q613" s="716"/>
      <c r="R613" s="716"/>
      <c r="S613" s="716"/>
      <c r="T613" s="716"/>
      <c r="U613" s="716"/>
      <c r="V613" s="717"/>
      <c r="W613" s="119"/>
      <c r="X613" s="15" t="s">
        <v>5672</v>
      </c>
      <c r="Y613" s="6" t="s">
        <v>4658</v>
      </c>
      <c r="Z613" s="6"/>
      <c r="AA613" s="6"/>
      <c r="AB613" s="6" t="s">
        <v>4658</v>
      </c>
      <c r="AC613" s="6"/>
      <c r="AD613" s="23" t="s">
        <v>5819</v>
      </c>
      <c r="AE613" s="557">
        <f>INDEX([1]TDSheet!$AY$14:$AY$25000,MATCH($B613,[1]TDSheet!$B$14:$B$25000,0))</f>
        <v>3350</v>
      </c>
      <c r="AF613" s="111"/>
      <c r="AG613" s="501"/>
    </row>
    <row r="614" spans="1:33" ht="17.25" customHeight="1">
      <c r="A614" s="3">
        <f>ROW(614:614)-SUM(AF$1:AF614)</f>
        <v>592</v>
      </c>
      <c r="B614" s="174" t="s">
        <v>3127</v>
      </c>
      <c r="C614" s="174" t="str">
        <f t="shared" si="106"/>
        <v>3739AGNBLZ</v>
      </c>
      <c r="D614" s="188" t="s">
        <v>5818</v>
      </c>
      <c r="E614" s="184" t="s">
        <v>7161</v>
      </c>
      <c r="F614" s="185"/>
      <c r="G614" s="185"/>
      <c r="H614" s="185" t="str">
        <f t="shared" si="107"/>
        <v/>
      </c>
      <c r="I614" s="185"/>
      <c r="J614" s="185" t="str">
        <f t="shared" si="108"/>
        <v/>
      </c>
      <c r="K614" s="185" t="s">
        <v>5835</v>
      </c>
      <c r="L614" s="185"/>
      <c r="M614" s="715" t="s">
        <v>9549</v>
      </c>
      <c r="N614" s="716"/>
      <c r="O614" s="716"/>
      <c r="P614" s="716"/>
      <c r="Q614" s="716"/>
      <c r="R614" s="716"/>
      <c r="S614" s="716"/>
      <c r="T614" s="716"/>
      <c r="U614" s="716"/>
      <c r="V614" s="717"/>
      <c r="W614" s="119"/>
      <c r="X614" s="15" t="s">
        <v>5672</v>
      </c>
      <c r="Y614" s="6" t="s">
        <v>4658</v>
      </c>
      <c r="Z614" s="6"/>
      <c r="AA614" s="6"/>
      <c r="AB614" s="6"/>
      <c r="AC614" s="6" t="s">
        <v>4658</v>
      </c>
      <c r="AD614" s="23" t="s">
        <v>5819</v>
      </c>
      <c r="AE614" s="557">
        <f>INDEX([1]TDSheet!$AY$14:$AY$25000,MATCH($B614,[1]TDSheet!$B$14:$B$25000,0))</f>
        <v>4250</v>
      </c>
      <c r="AF614" s="111"/>
      <c r="AG614" s="501"/>
    </row>
    <row r="615" spans="1:33" ht="17.25" customHeight="1">
      <c r="A615" s="3">
        <f>ROW(615:615)-SUM(AF$1:AF615)</f>
        <v>593</v>
      </c>
      <c r="B615" s="174" t="s">
        <v>3128</v>
      </c>
      <c r="C615" s="174" t="str">
        <f t="shared" si="106"/>
        <v>3739AGNBLPZ</v>
      </c>
      <c r="D615" s="188" t="s">
        <v>5818</v>
      </c>
      <c r="E615" s="184" t="s">
        <v>7161</v>
      </c>
      <c r="F615" s="185"/>
      <c r="G615" s="185"/>
      <c r="H615" s="185" t="str">
        <f t="shared" si="107"/>
        <v>P</v>
      </c>
      <c r="I615" s="185"/>
      <c r="J615" s="185" t="str">
        <f t="shared" si="108"/>
        <v/>
      </c>
      <c r="K615" s="185" t="s">
        <v>5835</v>
      </c>
      <c r="L615" s="185"/>
      <c r="M615" s="715" t="s">
        <v>9549</v>
      </c>
      <c r="N615" s="716"/>
      <c r="O615" s="716"/>
      <c r="P615" s="716"/>
      <c r="Q615" s="716"/>
      <c r="R615" s="716"/>
      <c r="S615" s="716"/>
      <c r="T615" s="716"/>
      <c r="U615" s="716"/>
      <c r="V615" s="717"/>
      <c r="W615" s="119"/>
      <c r="X615" s="15" t="s">
        <v>5672</v>
      </c>
      <c r="Y615" s="6" t="s">
        <v>4658</v>
      </c>
      <c r="Z615" s="6"/>
      <c r="AA615" s="6"/>
      <c r="AB615" s="6" t="s">
        <v>4658</v>
      </c>
      <c r="AC615" s="6"/>
      <c r="AD615" s="23" t="s">
        <v>5819</v>
      </c>
      <c r="AE615" s="557">
        <f>INDEX([1]TDSheet!$AY$14:$AY$25000,MATCH($B615,[1]TDSheet!$B$14:$B$25000,0))</f>
        <v>4250</v>
      </c>
      <c r="AF615" s="111"/>
      <c r="AG615" s="501"/>
    </row>
    <row r="616" spans="1:33" ht="17.25" customHeight="1">
      <c r="A616" s="3">
        <f>ROW(616:616)-SUM(AF$1:AF616)</f>
        <v>594</v>
      </c>
      <c r="B616" s="174" t="s">
        <v>3129</v>
      </c>
      <c r="C616" s="174" t="str">
        <f t="shared" si="106"/>
        <v>3739AGNH</v>
      </c>
      <c r="D616" s="188" t="s">
        <v>5818</v>
      </c>
      <c r="E616" s="184" t="s">
        <v>7165</v>
      </c>
      <c r="F616" s="185"/>
      <c r="G616" s="185" t="s">
        <v>7163</v>
      </c>
      <c r="H616" s="185" t="str">
        <f t="shared" si="107"/>
        <v/>
      </c>
      <c r="I616" s="185"/>
      <c r="J616" s="185" t="str">
        <f t="shared" si="108"/>
        <v/>
      </c>
      <c r="K616" s="185"/>
      <c r="L616" s="185"/>
      <c r="M616" s="715" t="s">
        <v>1947</v>
      </c>
      <c r="N616" s="716"/>
      <c r="O616" s="716"/>
      <c r="P616" s="716"/>
      <c r="Q616" s="716"/>
      <c r="R616" s="716"/>
      <c r="S616" s="716"/>
      <c r="T616" s="716"/>
      <c r="U616" s="716"/>
      <c r="V616" s="717"/>
      <c r="W616" s="119"/>
      <c r="X616" s="15" t="s">
        <v>5672</v>
      </c>
      <c r="Y616" s="6" t="s">
        <v>4658</v>
      </c>
      <c r="Z616" s="6"/>
      <c r="AA616" s="6"/>
      <c r="AB616" s="6"/>
      <c r="AC616" s="6" t="s">
        <v>4658</v>
      </c>
      <c r="AD616" s="23" t="s">
        <v>5819</v>
      </c>
      <c r="AE616" s="557">
        <f>INDEX([1]TDSheet!$AY$14:$AY$25000,MATCH($B616,[1]TDSheet!$B$14:$B$25000,0))</f>
        <v>8600</v>
      </c>
      <c r="AF616" s="111"/>
      <c r="AG616" s="501"/>
    </row>
    <row r="617" spans="1:33" ht="17.25" customHeight="1">
      <c r="A617" s="3">
        <f>ROW(617:617)-SUM(AF$1:AF617)</f>
        <v>595</v>
      </c>
      <c r="B617" s="174" t="s">
        <v>3130</v>
      </c>
      <c r="C617" s="174" t="str">
        <f t="shared" si="106"/>
        <v>3739AGNHP</v>
      </c>
      <c r="D617" s="188" t="s">
        <v>5818</v>
      </c>
      <c r="E617" s="184" t="s">
        <v>7165</v>
      </c>
      <c r="F617" s="185"/>
      <c r="G617" s="185" t="s">
        <v>7163</v>
      </c>
      <c r="H617" s="185" t="str">
        <f t="shared" si="107"/>
        <v>P</v>
      </c>
      <c r="I617" s="185"/>
      <c r="J617" s="185" t="str">
        <f t="shared" si="108"/>
        <v/>
      </c>
      <c r="K617" s="185"/>
      <c r="L617" s="185"/>
      <c r="M617" s="715" t="s">
        <v>1947</v>
      </c>
      <c r="N617" s="716"/>
      <c r="O617" s="716"/>
      <c r="P617" s="716"/>
      <c r="Q617" s="716"/>
      <c r="R617" s="716"/>
      <c r="S617" s="716"/>
      <c r="T617" s="716"/>
      <c r="U617" s="716"/>
      <c r="V617" s="717"/>
      <c r="W617" s="119"/>
      <c r="X617" s="15" t="s">
        <v>5672</v>
      </c>
      <c r="Y617" s="6" t="s">
        <v>4658</v>
      </c>
      <c r="Z617" s="6"/>
      <c r="AA617" s="6"/>
      <c r="AB617" s="6" t="s">
        <v>4658</v>
      </c>
      <c r="AC617" s="6"/>
      <c r="AD617" s="23" t="s">
        <v>5819</v>
      </c>
      <c r="AE617" s="557">
        <f>INDEX([1]TDSheet!$AY$14:$AY$25000,MATCH($B617,[1]TDSheet!$B$14:$B$25000,0))</f>
        <v>8600</v>
      </c>
      <c r="AF617" s="111"/>
      <c r="AG617" s="501"/>
    </row>
    <row r="618" spans="1:33" s="102" customFormat="1" ht="17.25" customHeight="1">
      <c r="A618" s="3">
        <f>ROW(618:618)-SUM(AF$1:AF618)</f>
        <v>596</v>
      </c>
      <c r="B618" s="174" t="s">
        <v>3131</v>
      </c>
      <c r="C618" s="174" t="str">
        <f t="shared" si="106"/>
        <v>3739AGNHZ</v>
      </c>
      <c r="D618" s="195" t="s">
        <v>5818</v>
      </c>
      <c r="E618" s="184" t="s">
        <v>7165</v>
      </c>
      <c r="F618" s="185"/>
      <c r="G618" s="185" t="s">
        <v>7163</v>
      </c>
      <c r="H618" s="185" t="str">
        <f t="shared" si="107"/>
        <v/>
      </c>
      <c r="I618" s="185"/>
      <c r="J618" s="185" t="str">
        <f t="shared" si="108"/>
        <v/>
      </c>
      <c r="K618" s="185" t="s">
        <v>5835</v>
      </c>
      <c r="L618" s="185"/>
      <c r="M618" s="715" t="s">
        <v>9550</v>
      </c>
      <c r="N618" s="716"/>
      <c r="O618" s="716"/>
      <c r="P618" s="716"/>
      <c r="Q618" s="716"/>
      <c r="R618" s="716"/>
      <c r="S618" s="716"/>
      <c r="T618" s="716"/>
      <c r="U618" s="716"/>
      <c r="V618" s="717"/>
      <c r="W618" s="119"/>
      <c r="X618" s="29" t="s">
        <v>5672</v>
      </c>
      <c r="Y618" s="6" t="s">
        <v>4658</v>
      </c>
      <c r="Z618" s="6"/>
      <c r="AA618" s="6"/>
      <c r="AB618" s="6"/>
      <c r="AC618" s="6" t="s">
        <v>4658</v>
      </c>
      <c r="AD618" s="331" t="s">
        <v>5819</v>
      </c>
      <c r="AE618" s="557">
        <f>INDEX([1]TDSheet!$AY$14:$AY$25000,MATCH($B618,[1]TDSheet!$B$14:$B$25000,0))</f>
        <v>10500</v>
      </c>
      <c r="AF618" s="115"/>
      <c r="AG618" s="501"/>
    </row>
    <row r="619" spans="1:33" s="102" customFormat="1" ht="17.25" customHeight="1">
      <c r="A619" s="3">
        <f>ROW(619:619)-SUM(AF$1:AF619)</f>
        <v>597</v>
      </c>
      <c r="B619" s="174" t="s">
        <v>3132</v>
      </c>
      <c r="C619" s="174" t="str">
        <f t="shared" si="106"/>
        <v>3739AGNHPZ</v>
      </c>
      <c r="D619" s="195" t="s">
        <v>5818</v>
      </c>
      <c r="E619" s="184" t="s">
        <v>7165</v>
      </c>
      <c r="F619" s="185"/>
      <c r="G619" s="185" t="s">
        <v>7163</v>
      </c>
      <c r="H619" s="185" t="str">
        <f t="shared" si="107"/>
        <v>P</v>
      </c>
      <c r="I619" s="185"/>
      <c r="J619" s="185" t="str">
        <f t="shared" si="108"/>
        <v/>
      </c>
      <c r="K619" s="185" t="s">
        <v>5835</v>
      </c>
      <c r="L619" s="185"/>
      <c r="M619" s="715" t="s">
        <v>9550</v>
      </c>
      <c r="N619" s="716"/>
      <c r="O619" s="716"/>
      <c r="P619" s="716"/>
      <c r="Q619" s="716"/>
      <c r="R619" s="716"/>
      <c r="S619" s="716"/>
      <c r="T619" s="716"/>
      <c r="U619" s="716"/>
      <c r="V619" s="717"/>
      <c r="W619" s="119"/>
      <c r="X619" s="29" t="s">
        <v>5672</v>
      </c>
      <c r="Y619" s="6" t="s">
        <v>4658</v>
      </c>
      <c r="Z619" s="6"/>
      <c r="AA619" s="6"/>
      <c r="AB619" s="6" t="s">
        <v>4658</v>
      </c>
      <c r="AC619" s="6"/>
      <c r="AD619" s="331" t="s">
        <v>5819</v>
      </c>
      <c r="AE619" s="557">
        <f>INDEX([1]TDSheet!$AY$14:$AY$25000,MATCH($B619,[1]TDSheet!$B$14:$B$25000,0))</f>
        <v>10500</v>
      </c>
      <c r="AF619" s="115"/>
      <c r="AG619" s="501"/>
    </row>
    <row r="620" spans="1:33" ht="17.25" customHeight="1">
      <c r="A620" s="3">
        <f>ROW(620:620)-SUM(AF$1:AF620)</f>
        <v>598</v>
      </c>
      <c r="B620" s="174" t="s">
        <v>3133</v>
      </c>
      <c r="C620" s="174" t="str">
        <f t="shared" ref="C620:C629" si="112">IF(D620&lt;&gt;"",CONCATENATE(D620,E620,F620,G620,H620,I620,J620,K620,L620),"")</f>
        <v>3769AGNBLV</v>
      </c>
      <c r="D620" s="188" t="s">
        <v>5039</v>
      </c>
      <c r="E620" s="184" t="s">
        <v>7161</v>
      </c>
      <c r="F620" s="185"/>
      <c r="G620" s="185"/>
      <c r="H620" s="185" t="str">
        <f t="shared" ref="H620:H629" si="113">IF(AB620="+","P","")</f>
        <v/>
      </c>
      <c r="I620" s="185"/>
      <c r="J620" s="185" t="str">
        <f t="shared" ref="J620:J629" si="114">IF(Z620="+","V","")</f>
        <v>V</v>
      </c>
      <c r="K620" s="185"/>
      <c r="L620" s="185"/>
      <c r="M620" s="715" t="s">
        <v>8194</v>
      </c>
      <c r="N620" s="716"/>
      <c r="O620" s="716"/>
      <c r="P620" s="716"/>
      <c r="Q620" s="716"/>
      <c r="R620" s="716"/>
      <c r="S620" s="716"/>
      <c r="T620" s="716"/>
      <c r="U620" s="716"/>
      <c r="V620" s="717"/>
      <c r="W620" s="119"/>
      <c r="X620" s="15" t="s">
        <v>6444</v>
      </c>
      <c r="Y620" s="6" t="s">
        <v>4658</v>
      </c>
      <c r="Z620" s="6" t="s">
        <v>4658</v>
      </c>
      <c r="AA620" s="6" t="s">
        <v>4658</v>
      </c>
      <c r="AB620" s="6"/>
      <c r="AC620" s="6" t="s">
        <v>4658</v>
      </c>
      <c r="AD620" s="23" t="s">
        <v>8001</v>
      </c>
      <c r="AE620" s="557">
        <f>INDEX([1]TDSheet!$AY$14:$AY$25000,MATCH($B620,[1]TDSheet!$B$14:$B$25000,0))</f>
        <v>3550</v>
      </c>
      <c r="AF620" s="111">
        <v>0</v>
      </c>
      <c r="AG620" s="501"/>
    </row>
    <row r="621" spans="1:33" ht="17.25" customHeight="1">
      <c r="A621" s="3">
        <f>ROW(621:621)-SUM(AF$1:AF621)</f>
        <v>599</v>
      </c>
      <c r="B621" s="174" t="s">
        <v>9358</v>
      </c>
      <c r="C621" s="174" t="str">
        <f>IF(D621&lt;&gt;"",CONCATENATE(D621,E621,F621,G621,H621,I621,J621,K621,L621),"")</f>
        <v>3769AGNBLPV</v>
      </c>
      <c r="D621" s="188" t="s">
        <v>5039</v>
      </c>
      <c r="E621" s="184" t="s">
        <v>7161</v>
      </c>
      <c r="F621" s="185"/>
      <c r="G621" s="185"/>
      <c r="H621" s="185" t="str">
        <f>IF(AB621="+","P","")</f>
        <v>P</v>
      </c>
      <c r="I621" s="185"/>
      <c r="J621" s="185" t="str">
        <f>IF(Z621="+","V","")</f>
        <v>V</v>
      </c>
      <c r="K621" s="185"/>
      <c r="L621" s="185"/>
      <c r="M621" s="715" t="s">
        <v>8194</v>
      </c>
      <c r="N621" s="716"/>
      <c r="O621" s="716"/>
      <c r="P621" s="716"/>
      <c r="Q621" s="716"/>
      <c r="R621" s="716"/>
      <c r="S621" s="716"/>
      <c r="T621" s="716"/>
      <c r="U621" s="716"/>
      <c r="V621" s="717"/>
      <c r="W621" s="119"/>
      <c r="X621" s="15" t="s">
        <v>6444</v>
      </c>
      <c r="Y621" s="6" t="s">
        <v>4658</v>
      </c>
      <c r="Z621" s="6" t="s">
        <v>4658</v>
      </c>
      <c r="AA621" s="6" t="s">
        <v>4658</v>
      </c>
      <c r="AB621" s="6" t="s">
        <v>4658</v>
      </c>
      <c r="AC621" s="6"/>
      <c r="AD621" s="23" t="s">
        <v>8001</v>
      </c>
      <c r="AE621" s="557">
        <f>INDEX([1]TDSheet!$AY$14:$AY$25000,MATCH($B621,[1]TDSheet!$B$14:$B$25000,0))</f>
        <v>3550</v>
      </c>
      <c r="AF621" s="111"/>
      <c r="AG621" s="501"/>
    </row>
    <row r="622" spans="1:33" ht="17.25" customHeight="1">
      <c r="A622" s="3">
        <f>ROW(622:622)-SUM(AF$1:AF622)</f>
        <v>600</v>
      </c>
      <c r="B622" s="174" t="s">
        <v>9359</v>
      </c>
      <c r="C622" s="174" t="str">
        <f>IF(D622&lt;&gt;"",CONCATENATE(D622,E622,F622,G622,H622,I622,J622,K622,L622),"")</f>
        <v>3769AGNBLPV</v>
      </c>
      <c r="D622" s="188" t="s">
        <v>5039</v>
      </c>
      <c r="E622" s="184" t="s">
        <v>7161</v>
      </c>
      <c r="F622" s="185"/>
      <c r="G622" s="185"/>
      <c r="H622" s="185" t="str">
        <f>IF(AB622="+","P","")</f>
        <v>P</v>
      </c>
      <c r="I622" s="185"/>
      <c r="J622" s="185" t="str">
        <f>IF(Z622="+","V","")</f>
        <v>V</v>
      </c>
      <c r="K622" s="185"/>
      <c r="L622" s="185"/>
      <c r="M622" s="715" t="s">
        <v>9360</v>
      </c>
      <c r="N622" s="716"/>
      <c r="O622" s="716"/>
      <c r="P622" s="716"/>
      <c r="Q622" s="716"/>
      <c r="R622" s="716"/>
      <c r="S622" s="716"/>
      <c r="T622" s="716"/>
      <c r="U622" s="716"/>
      <c r="V622" s="717"/>
      <c r="W622" s="119"/>
      <c r="X622" s="15" t="s">
        <v>6444</v>
      </c>
      <c r="Y622" s="6" t="s">
        <v>4658</v>
      </c>
      <c r="Z622" s="6" t="s">
        <v>4658</v>
      </c>
      <c r="AA622" s="6" t="s">
        <v>4658</v>
      </c>
      <c r="AB622" s="6" t="s">
        <v>4658</v>
      </c>
      <c r="AC622" s="6"/>
      <c r="AD622" s="23" t="s">
        <v>8001</v>
      </c>
      <c r="AE622" s="557">
        <f>INDEX([1]TDSheet!$AY$14:$AY$25000,MATCH($B622,[1]TDSheet!$B$14:$B$25000,0))</f>
        <v>3550</v>
      </c>
      <c r="AF622" s="111"/>
      <c r="AG622" s="501"/>
    </row>
    <row r="623" spans="1:33" ht="17.25" customHeight="1">
      <c r="A623" s="3">
        <f>ROW(623:623)-SUM(AF$1:AF623)</f>
        <v>601</v>
      </c>
      <c r="B623" s="174" t="s">
        <v>3135</v>
      </c>
      <c r="C623" s="174" t="str">
        <f t="shared" si="112"/>
        <v>3769AGNHV</v>
      </c>
      <c r="D623" s="188" t="s">
        <v>5039</v>
      </c>
      <c r="E623" s="184" t="s">
        <v>7165</v>
      </c>
      <c r="F623" s="185"/>
      <c r="G623" s="185" t="s">
        <v>7163</v>
      </c>
      <c r="H623" s="185" t="str">
        <f t="shared" si="113"/>
        <v/>
      </c>
      <c r="I623" s="185"/>
      <c r="J623" s="185" t="str">
        <f t="shared" si="114"/>
        <v>V</v>
      </c>
      <c r="K623" s="185"/>
      <c r="L623" s="185"/>
      <c r="M623" s="715" t="s">
        <v>8195</v>
      </c>
      <c r="N623" s="716"/>
      <c r="O623" s="716"/>
      <c r="P623" s="716"/>
      <c r="Q623" s="716"/>
      <c r="R623" s="716"/>
      <c r="S623" s="716"/>
      <c r="T623" s="716"/>
      <c r="U623" s="716"/>
      <c r="V623" s="717"/>
      <c r="W623" s="119"/>
      <c r="X623" s="15" t="s">
        <v>6444</v>
      </c>
      <c r="Y623" s="6" t="s">
        <v>4658</v>
      </c>
      <c r="Z623" s="6" t="s">
        <v>4658</v>
      </c>
      <c r="AA623" s="6" t="s">
        <v>4658</v>
      </c>
      <c r="AB623" s="6"/>
      <c r="AC623" s="6" t="s">
        <v>4658</v>
      </c>
      <c r="AD623" s="23" t="s">
        <v>8001</v>
      </c>
      <c r="AE623" s="557">
        <f>INDEX([1]TDSheet!$AY$14:$AY$25000,MATCH($B623,[1]TDSheet!$B$14:$B$25000,0))</f>
        <v>10500</v>
      </c>
      <c r="AF623" s="111"/>
      <c r="AG623" s="501"/>
    </row>
    <row r="624" spans="1:33" ht="17.25" customHeight="1">
      <c r="A624" s="3">
        <f>ROW(624:624)-SUM(AF$1:AF624)</f>
        <v>602</v>
      </c>
      <c r="B624" s="174" t="s">
        <v>9427</v>
      </c>
      <c r="C624" s="174" t="str">
        <f>IF(D624&lt;&gt;"",CONCATENATE(D624,E624,F624,G624,H624,I624,J624,K624,L624),"")</f>
        <v>3769AGNHPV</v>
      </c>
      <c r="D624" s="188" t="s">
        <v>5039</v>
      </c>
      <c r="E624" s="184" t="s">
        <v>7165</v>
      </c>
      <c r="F624" s="185"/>
      <c r="G624" s="185" t="s">
        <v>7163</v>
      </c>
      <c r="H624" s="185" t="str">
        <f>IF(AB624="+","P","")</f>
        <v>P</v>
      </c>
      <c r="I624" s="185"/>
      <c r="J624" s="185" t="str">
        <f>IF(Z624="+","V","")</f>
        <v>V</v>
      </c>
      <c r="K624" s="185"/>
      <c r="L624" s="185"/>
      <c r="M624" s="715" t="s">
        <v>8195</v>
      </c>
      <c r="N624" s="716"/>
      <c r="O624" s="716"/>
      <c r="P624" s="716"/>
      <c r="Q624" s="716"/>
      <c r="R624" s="716"/>
      <c r="S624" s="716"/>
      <c r="T624" s="716"/>
      <c r="U624" s="716"/>
      <c r="V624" s="717"/>
      <c r="W624" s="119"/>
      <c r="X624" s="15" t="s">
        <v>6444</v>
      </c>
      <c r="Y624" s="6" t="s">
        <v>4658</v>
      </c>
      <c r="Z624" s="6" t="s">
        <v>4658</v>
      </c>
      <c r="AA624" s="6" t="s">
        <v>4658</v>
      </c>
      <c r="AB624" s="6" t="s">
        <v>4658</v>
      </c>
      <c r="AC624" s="6"/>
      <c r="AD624" s="23" t="s">
        <v>8001</v>
      </c>
      <c r="AE624" s="557">
        <f>INDEX([1]TDSheet!$AY$14:$AY$25000,MATCH($B624,[1]TDSheet!$B$14:$B$25000,0))</f>
        <v>10500</v>
      </c>
      <c r="AF624" s="111"/>
      <c r="AG624" s="501"/>
    </row>
    <row r="625" spans="1:33" ht="17.25" customHeight="1">
      <c r="A625" s="3">
        <f>ROW(625:625)-SUM(AF$1:AF625)</f>
        <v>603</v>
      </c>
      <c r="B625" s="174" t="s">
        <v>9429</v>
      </c>
      <c r="C625" s="174" t="str">
        <f>IF(D625&lt;&gt;"",CONCATENATE(D625,E625,F625,G625,H625,I625,J625,K625,L625),"")</f>
        <v>3769AGNHPV</v>
      </c>
      <c r="D625" s="188" t="s">
        <v>5039</v>
      </c>
      <c r="E625" s="184" t="s">
        <v>7165</v>
      </c>
      <c r="F625" s="185"/>
      <c r="G625" s="185" t="s">
        <v>7163</v>
      </c>
      <c r="H625" s="185" t="str">
        <f>IF(AB625="+","P","")</f>
        <v>P</v>
      </c>
      <c r="I625" s="185"/>
      <c r="J625" s="185" t="str">
        <f>IF(Z625="+","V","")</f>
        <v>V</v>
      </c>
      <c r="K625" s="185"/>
      <c r="L625" s="185"/>
      <c r="M625" s="715" t="s">
        <v>9428</v>
      </c>
      <c r="N625" s="716"/>
      <c r="O625" s="716"/>
      <c r="P625" s="716"/>
      <c r="Q625" s="716"/>
      <c r="R625" s="716"/>
      <c r="S625" s="716"/>
      <c r="T625" s="716"/>
      <c r="U625" s="716"/>
      <c r="V625" s="717"/>
      <c r="W625" s="119"/>
      <c r="X625" s="15" t="s">
        <v>6444</v>
      </c>
      <c r="Y625" s="6" t="s">
        <v>4658</v>
      </c>
      <c r="Z625" s="6" t="s">
        <v>4658</v>
      </c>
      <c r="AA625" s="6" t="s">
        <v>4658</v>
      </c>
      <c r="AB625" s="6" t="s">
        <v>4658</v>
      </c>
      <c r="AC625" s="6"/>
      <c r="AD625" s="23" t="s">
        <v>8001</v>
      </c>
      <c r="AE625" s="557">
        <f>INDEX([1]TDSheet!$AY$14:$AY$25000,MATCH($B625,[1]TDSheet!$B$14:$B$25000,0))</f>
        <v>10500</v>
      </c>
      <c r="AF625" s="111"/>
      <c r="AG625" s="501"/>
    </row>
    <row r="626" spans="1:33" ht="17.25" customHeight="1">
      <c r="A626" s="397">
        <f>ROW(626:626)-SUM(AF$1:AF626)</f>
        <v>604</v>
      </c>
      <c r="B626" s="398" t="s">
        <v>4355</v>
      </c>
      <c r="C626" s="398" t="str">
        <f t="shared" si="112"/>
        <v>3772AGNBLV</v>
      </c>
      <c r="D626" s="188" t="s">
        <v>6390</v>
      </c>
      <c r="E626" s="184" t="s">
        <v>7161</v>
      </c>
      <c r="F626" s="185"/>
      <c r="G626" s="185"/>
      <c r="H626" s="185" t="str">
        <f t="shared" si="113"/>
        <v/>
      </c>
      <c r="I626" s="185"/>
      <c r="J626" s="185" t="str">
        <f t="shared" si="114"/>
        <v>V</v>
      </c>
      <c r="K626" s="185"/>
      <c r="L626" s="185"/>
      <c r="M626" s="715" t="s">
        <v>7534</v>
      </c>
      <c r="N626" s="716"/>
      <c r="O626" s="716"/>
      <c r="P626" s="716"/>
      <c r="Q626" s="716"/>
      <c r="R626" s="716"/>
      <c r="S626" s="716"/>
      <c r="T626" s="716"/>
      <c r="U626" s="716"/>
      <c r="V626" s="717"/>
      <c r="W626" s="572"/>
      <c r="X626" s="407" t="s">
        <v>7258</v>
      </c>
      <c r="Y626" s="402" t="s">
        <v>4658</v>
      </c>
      <c r="Z626" s="402" t="s">
        <v>4658</v>
      </c>
      <c r="AA626" s="402" t="s">
        <v>4658</v>
      </c>
      <c r="AB626" s="402"/>
      <c r="AC626" s="402" t="s">
        <v>4658</v>
      </c>
      <c r="AD626" s="408" t="s">
        <v>13408</v>
      </c>
      <c r="AE626" s="557">
        <f>INDEX([1]TDSheet!$AY$14:$AY$25000,MATCH($B626,[1]TDSheet!$B$14:$B$25000,0))</f>
        <v>3950</v>
      </c>
      <c r="AF626" s="111"/>
      <c r="AG626" s="501"/>
    </row>
    <row r="627" spans="1:33" ht="17.25" customHeight="1">
      <c r="A627" s="3">
        <f>ROW(627:627)-SUM(AF$1:AF627)</f>
        <v>605</v>
      </c>
      <c r="B627" s="174" t="s">
        <v>3134</v>
      </c>
      <c r="C627" s="174" t="str">
        <f t="shared" si="112"/>
        <v>3772AGNHV</v>
      </c>
      <c r="D627" s="188" t="s">
        <v>6390</v>
      </c>
      <c r="E627" s="184" t="s">
        <v>7165</v>
      </c>
      <c r="F627" s="185"/>
      <c r="G627" s="185" t="s">
        <v>7163</v>
      </c>
      <c r="H627" s="185" t="str">
        <f t="shared" si="113"/>
        <v/>
      </c>
      <c r="I627" s="185"/>
      <c r="J627" s="185" t="str">
        <f t="shared" si="114"/>
        <v>V</v>
      </c>
      <c r="K627" s="185"/>
      <c r="L627" s="185"/>
      <c r="M627" s="715" t="s">
        <v>5458</v>
      </c>
      <c r="N627" s="716"/>
      <c r="O627" s="716"/>
      <c r="P627" s="716"/>
      <c r="Q627" s="716"/>
      <c r="R627" s="716"/>
      <c r="S627" s="716"/>
      <c r="T627" s="716"/>
      <c r="U627" s="716"/>
      <c r="V627" s="717"/>
      <c r="W627" s="119"/>
      <c r="X627" s="15" t="s">
        <v>7258</v>
      </c>
      <c r="Y627" s="6" t="s">
        <v>4658</v>
      </c>
      <c r="Z627" s="6" t="s">
        <v>4658</v>
      </c>
      <c r="AA627" s="6" t="s">
        <v>4658</v>
      </c>
      <c r="AB627" s="6"/>
      <c r="AC627" s="6" t="s">
        <v>4658</v>
      </c>
      <c r="AD627" s="23" t="s">
        <v>13408</v>
      </c>
      <c r="AE627" s="557">
        <f>INDEX([1]TDSheet!$AY$14:$AY$25000,MATCH($B627,[1]TDSheet!$B$14:$B$25000,0))</f>
        <v>11000</v>
      </c>
      <c r="AF627" s="111"/>
      <c r="AG627" s="501"/>
    </row>
    <row r="628" spans="1:33" ht="17.25" customHeight="1">
      <c r="A628" s="3">
        <f>ROW(628:628)-SUM(AF$1:AF628)</f>
        <v>606</v>
      </c>
      <c r="B628" s="174" t="s">
        <v>8656</v>
      </c>
      <c r="C628" s="174" t="str">
        <f t="shared" si="112"/>
        <v>3773AGNV</v>
      </c>
      <c r="D628" s="188" t="s">
        <v>8657</v>
      </c>
      <c r="E628" s="184" t="s">
        <v>7165</v>
      </c>
      <c r="F628" s="185"/>
      <c r="G628" s="185"/>
      <c r="H628" s="185" t="str">
        <f t="shared" si="113"/>
        <v/>
      </c>
      <c r="I628" s="185"/>
      <c r="J628" s="185" t="str">
        <f t="shared" si="114"/>
        <v>V</v>
      </c>
      <c r="K628" s="185"/>
      <c r="L628" s="185"/>
      <c r="M628" s="715" t="s">
        <v>8664</v>
      </c>
      <c r="N628" s="716"/>
      <c r="O628" s="716"/>
      <c r="P628" s="716"/>
      <c r="Q628" s="716"/>
      <c r="R628" s="716"/>
      <c r="S628" s="716"/>
      <c r="T628" s="716"/>
      <c r="U628" s="716"/>
      <c r="V628" s="717"/>
      <c r="W628" s="119"/>
      <c r="X628" s="15" t="s">
        <v>7258</v>
      </c>
      <c r="Y628" s="6" t="s">
        <v>4658</v>
      </c>
      <c r="Z628" s="6" t="s">
        <v>4658</v>
      </c>
      <c r="AA628" s="6" t="s">
        <v>4658</v>
      </c>
      <c r="AB628" s="6"/>
      <c r="AC628" s="6" t="s">
        <v>4658</v>
      </c>
      <c r="AD628" s="23" t="s">
        <v>13398</v>
      </c>
      <c r="AE628" s="557">
        <f>INDEX([1]TDSheet!$AY$14:$AY$25000,MATCH($B628,[1]TDSheet!$B$14:$B$25000,0))</f>
        <v>4050</v>
      </c>
      <c r="AF628" s="111"/>
      <c r="AG628" s="501"/>
    </row>
    <row r="629" spans="1:33" ht="17.25" customHeight="1">
      <c r="A629" s="601">
        <f>ROW(629:629)-SUM(AF$1:AF629)</f>
        <v>607</v>
      </c>
      <c r="B629" s="602" t="s">
        <v>8871</v>
      </c>
      <c r="C629" s="602" t="str">
        <f t="shared" si="112"/>
        <v>3773AGNHV</v>
      </c>
      <c r="D629" s="188" t="s">
        <v>8657</v>
      </c>
      <c r="E629" s="184" t="s">
        <v>7165</v>
      </c>
      <c r="F629" s="185"/>
      <c r="G629" s="185" t="s">
        <v>7163</v>
      </c>
      <c r="H629" s="185" t="str">
        <f t="shared" si="113"/>
        <v/>
      </c>
      <c r="I629" s="185"/>
      <c r="J629" s="185" t="str">
        <f t="shared" si="114"/>
        <v>V</v>
      </c>
      <c r="K629" s="185"/>
      <c r="L629" s="185"/>
      <c r="M629" s="722" t="s">
        <v>8870</v>
      </c>
      <c r="N629" s="723"/>
      <c r="O629" s="723"/>
      <c r="P629" s="723"/>
      <c r="Q629" s="723"/>
      <c r="R629" s="723"/>
      <c r="S629" s="723"/>
      <c r="T629" s="723"/>
      <c r="U629" s="723"/>
      <c r="V629" s="724"/>
      <c r="W629" s="603"/>
      <c r="X629" s="608" t="s">
        <v>7258</v>
      </c>
      <c r="Y629" s="605" t="s">
        <v>4658</v>
      </c>
      <c r="Z629" s="605" t="s">
        <v>4658</v>
      </c>
      <c r="AA629" s="605" t="s">
        <v>4658</v>
      </c>
      <c r="AB629" s="605"/>
      <c r="AC629" s="605" t="s">
        <v>4658</v>
      </c>
      <c r="AD629" s="609" t="s">
        <v>13398</v>
      </c>
      <c r="AE629" s="600">
        <f>INDEX([1]TDSheet!$AY$14:$AY$25000,MATCH($B629,[1]TDSheet!$B$14:$B$25000,0))</f>
        <v>12000</v>
      </c>
      <c r="AF629" s="111"/>
      <c r="AG629" s="501"/>
    </row>
    <row r="630" spans="1:33" ht="17.25" customHeight="1">
      <c r="A630" s="668" t="s">
        <v>4762</v>
      </c>
      <c r="B630" s="669"/>
      <c r="C630" s="669"/>
      <c r="D630" s="180"/>
      <c r="E630" s="181"/>
      <c r="F630" s="182"/>
      <c r="G630" s="182"/>
      <c r="H630" s="182" t="str">
        <f>IF(AB630="+","M","")</f>
        <v/>
      </c>
      <c r="I630" s="182" t="str">
        <f>IF(AA630="+","P","")</f>
        <v/>
      </c>
      <c r="J630" s="182" t="str">
        <f t="shared" si="108"/>
        <v/>
      </c>
      <c r="K630" s="182"/>
      <c r="L630" s="182"/>
      <c r="M630" s="718"/>
      <c r="N630" s="718"/>
      <c r="O630" s="718"/>
      <c r="P630" s="718"/>
      <c r="Q630" s="718"/>
      <c r="R630" s="718"/>
      <c r="S630" s="718"/>
      <c r="T630" s="718"/>
      <c r="U630" s="718"/>
      <c r="V630" s="718"/>
      <c r="W630" s="670"/>
      <c r="X630" s="670"/>
      <c r="Y630" s="670"/>
      <c r="Z630" s="670"/>
      <c r="AA630" s="670"/>
      <c r="AB630" s="670"/>
      <c r="AC630" s="670"/>
      <c r="AD630" s="670"/>
      <c r="AE630" s="671"/>
      <c r="AF630" s="111">
        <v>1</v>
      </c>
      <c r="AG630" s="501"/>
    </row>
    <row r="631" spans="1:33" s="62" customFormat="1" ht="17.25" customHeight="1">
      <c r="A631" s="83">
        <f>ROW(631:631)-SUM(AF$1:AF631)</f>
        <v>608</v>
      </c>
      <c r="B631" s="231" t="s">
        <v>13048</v>
      </c>
      <c r="C631" s="231" t="str">
        <f>IF(D631&lt;&gt;"",CONCATENATE(D631,E631,F631,G631,H631,I631,J631,K631,L631),"")</f>
        <v/>
      </c>
      <c r="D631" s="471"/>
      <c r="E631" s="387" t="s">
        <v>7161</v>
      </c>
      <c r="F631" s="388"/>
      <c r="G631" s="388"/>
      <c r="H631" s="388" t="str">
        <f>IF(AB631="+","P","")</f>
        <v/>
      </c>
      <c r="I631" s="388"/>
      <c r="J631" s="388" t="str">
        <f>IF(Z631="+","V","")</f>
        <v>V</v>
      </c>
      <c r="K631" s="388"/>
      <c r="L631" s="388"/>
      <c r="M631" s="719" t="s">
        <v>13049</v>
      </c>
      <c r="N631" s="720"/>
      <c r="O631" s="720"/>
      <c r="P631" s="720"/>
      <c r="Q631" s="720"/>
      <c r="R631" s="720"/>
      <c r="S631" s="720"/>
      <c r="T631" s="720"/>
      <c r="U631" s="720"/>
      <c r="V631" s="721"/>
      <c r="W631" s="577"/>
      <c r="X631" s="24" t="s">
        <v>8274</v>
      </c>
      <c r="Y631" s="58" t="s">
        <v>4658</v>
      </c>
      <c r="Z631" s="58" t="s">
        <v>4658</v>
      </c>
      <c r="AA631" s="58" t="s">
        <v>4658</v>
      </c>
      <c r="AB631" s="58"/>
      <c r="AC631" s="58" t="s">
        <v>4658</v>
      </c>
      <c r="AD631" s="321" t="s">
        <v>4922</v>
      </c>
      <c r="AE631" s="628">
        <f>INDEX([1]TDSheet!$AY$14:$AY$25000,MATCH($B631,[1]TDSheet!$B$14:$B$25000,0))</f>
        <v>3850</v>
      </c>
      <c r="AF631" s="113"/>
      <c r="AG631" s="501"/>
    </row>
    <row r="632" spans="1:33" s="62" customFormat="1" ht="17.25" customHeight="1">
      <c r="A632" s="3">
        <f>ROW(632:632)-SUM(AF$1:AF632)</f>
        <v>609</v>
      </c>
      <c r="B632" s="174" t="s">
        <v>14020</v>
      </c>
      <c r="C632" s="174" t="str">
        <f>IF(D632&lt;&gt;"",CONCATENATE(D632,E632,F632,G632,H632,I632,J632,K632,L632),"")</f>
        <v/>
      </c>
      <c r="D632" s="471"/>
      <c r="E632" s="387" t="s">
        <v>7161</v>
      </c>
      <c r="F632" s="388"/>
      <c r="G632" s="388"/>
      <c r="H632" s="388" t="str">
        <f>IF(AB632="+","P","")</f>
        <v>P</v>
      </c>
      <c r="I632" s="388"/>
      <c r="J632" s="388" t="str">
        <f>IF(Z632="+","V","")</f>
        <v>V</v>
      </c>
      <c r="K632" s="388"/>
      <c r="L632" s="388"/>
      <c r="M632" s="715" t="s">
        <v>13049</v>
      </c>
      <c r="N632" s="716"/>
      <c r="O632" s="716"/>
      <c r="P632" s="716"/>
      <c r="Q632" s="716"/>
      <c r="R632" s="716"/>
      <c r="S632" s="716"/>
      <c r="T632" s="716"/>
      <c r="U632" s="716"/>
      <c r="V632" s="717"/>
      <c r="W632" s="119"/>
      <c r="X632" s="4" t="s">
        <v>8274</v>
      </c>
      <c r="Y632" s="6" t="s">
        <v>4658</v>
      </c>
      <c r="Z632" s="6" t="s">
        <v>4658</v>
      </c>
      <c r="AA632" s="6" t="s">
        <v>4658</v>
      </c>
      <c r="AB632" s="6" t="s">
        <v>4658</v>
      </c>
      <c r="AC632" s="6"/>
      <c r="AD632" s="71" t="s">
        <v>4922</v>
      </c>
      <c r="AE632" s="557">
        <f>INDEX([1]TDSheet!$AY$14:$AY$25000,MATCH($B632,[1]TDSheet!$B$14:$B$25000,0))</f>
        <v>3850</v>
      </c>
      <c r="AF632" s="113"/>
      <c r="AG632" s="501"/>
    </row>
    <row r="633" spans="1:33" s="62" customFormat="1" ht="17.25" customHeight="1">
      <c r="A633" s="3">
        <f>ROW(633:633)-SUM(AF$1:AF633)</f>
        <v>610</v>
      </c>
      <c r="B633" s="174" t="s">
        <v>3136</v>
      </c>
      <c r="C633" s="174" t="str">
        <f t="shared" ref="C633:C639" si="115">IF(D633&lt;&gt;"",CONCATENATE(D633,E633,F633,G633,H633,I633,J633,K633,L633),"")</f>
        <v/>
      </c>
      <c r="D633" s="191"/>
      <c r="E633" s="184" t="s">
        <v>7161</v>
      </c>
      <c r="F633" s="185"/>
      <c r="G633" s="185"/>
      <c r="H633" s="185" t="str">
        <f t="shared" ref="H633:H639" si="116">IF(AB633="+","P","")</f>
        <v/>
      </c>
      <c r="I633" s="185"/>
      <c r="J633" s="185" t="str">
        <f t="shared" si="108"/>
        <v/>
      </c>
      <c r="K633" s="185"/>
      <c r="L633" s="185"/>
      <c r="M633" s="715" t="s">
        <v>10968</v>
      </c>
      <c r="N633" s="716"/>
      <c r="O633" s="716"/>
      <c r="P633" s="716"/>
      <c r="Q633" s="716"/>
      <c r="R633" s="716"/>
      <c r="S633" s="716"/>
      <c r="T633" s="716"/>
      <c r="U633" s="716"/>
      <c r="V633" s="717"/>
      <c r="W633" s="119"/>
      <c r="X633" s="4" t="s">
        <v>8567</v>
      </c>
      <c r="Y633" s="6" t="s">
        <v>4658</v>
      </c>
      <c r="Z633" s="6"/>
      <c r="AA633" s="6"/>
      <c r="AB633" s="6"/>
      <c r="AC633" s="6" t="s">
        <v>4658</v>
      </c>
      <c r="AD633" s="71" t="s">
        <v>5820</v>
      </c>
      <c r="AE633" s="557">
        <f>INDEX([1]TDSheet!$AY$14:$AY$25000,MATCH($B633,[1]TDSheet!$B$14:$B$25000,0))</f>
        <v>3050</v>
      </c>
      <c r="AF633" s="113"/>
      <c r="AG633" s="501"/>
    </row>
    <row r="634" spans="1:33" s="62" customFormat="1" ht="17.25" customHeight="1">
      <c r="A634" s="3">
        <f>ROW(634:634)-SUM(AF$1:AF634)</f>
        <v>611</v>
      </c>
      <c r="B634" s="174" t="s">
        <v>15056</v>
      </c>
      <c r="C634" s="174" t="str">
        <f>IF(D634&lt;&gt;"",CONCATENATE(D634,E634,F634,G634,H634,I634,J634,K634,L634),"")</f>
        <v/>
      </c>
      <c r="D634" s="471"/>
      <c r="E634" s="387" t="s">
        <v>7161</v>
      </c>
      <c r="F634" s="388"/>
      <c r="G634" s="388"/>
      <c r="H634" s="388" t="str">
        <f>IF(AB634="+","P","")</f>
        <v/>
      </c>
      <c r="I634" s="388"/>
      <c r="J634" s="388" t="str">
        <f>IF(Z634="+","V","")</f>
        <v/>
      </c>
      <c r="K634" s="388"/>
      <c r="L634" s="388"/>
      <c r="M634" s="715" t="s">
        <v>15057</v>
      </c>
      <c r="N634" s="716"/>
      <c r="O634" s="716"/>
      <c r="P634" s="716"/>
      <c r="Q634" s="716"/>
      <c r="R634" s="716"/>
      <c r="S634" s="716"/>
      <c r="T634" s="716"/>
      <c r="U634" s="716"/>
      <c r="V634" s="717"/>
      <c r="W634" s="119"/>
      <c r="X634" s="4" t="s">
        <v>14577</v>
      </c>
      <c r="Y634" s="6" t="s">
        <v>4658</v>
      </c>
      <c r="Z634" s="6"/>
      <c r="AA634" s="6"/>
      <c r="AB634" s="6"/>
      <c r="AC634" s="6" t="s">
        <v>4658</v>
      </c>
      <c r="AD634" s="71" t="s">
        <v>15058</v>
      </c>
      <c r="AE634" s="570">
        <f>INDEX([1]TDSheet!$AY$14:$AY$25000,MATCH($B634,[1]TDSheet!$B$14:$B$25000,0))</f>
        <v>3850</v>
      </c>
      <c r="AF634" s="113"/>
      <c r="AG634" s="501"/>
    </row>
    <row r="635" spans="1:33" s="62" customFormat="1" ht="17.25" customHeight="1">
      <c r="A635" s="3">
        <f>ROW(635:635)-SUM(AF$1:AF635)</f>
        <v>612</v>
      </c>
      <c r="B635" s="174" t="s">
        <v>3137</v>
      </c>
      <c r="C635" s="174" t="str">
        <f t="shared" si="115"/>
        <v/>
      </c>
      <c r="D635" s="191"/>
      <c r="E635" s="184" t="s">
        <v>7161</v>
      </c>
      <c r="F635" s="185"/>
      <c r="G635" s="185"/>
      <c r="H635" s="185" t="str">
        <f t="shared" si="116"/>
        <v/>
      </c>
      <c r="I635" s="185"/>
      <c r="J635" s="185" t="str">
        <f t="shared" si="108"/>
        <v>V</v>
      </c>
      <c r="K635" s="185"/>
      <c r="L635" s="185"/>
      <c r="M635" s="715" t="s">
        <v>7283</v>
      </c>
      <c r="N635" s="716"/>
      <c r="O635" s="716"/>
      <c r="P635" s="716"/>
      <c r="Q635" s="716"/>
      <c r="R635" s="716"/>
      <c r="S635" s="716"/>
      <c r="T635" s="716"/>
      <c r="U635" s="716"/>
      <c r="V635" s="717"/>
      <c r="W635" s="119" t="s">
        <v>7281</v>
      </c>
      <c r="X635" s="4" t="s">
        <v>8221</v>
      </c>
      <c r="Y635" s="6" t="s">
        <v>4658</v>
      </c>
      <c r="Z635" s="6" t="s">
        <v>4658</v>
      </c>
      <c r="AA635" s="6" t="s">
        <v>4658</v>
      </c>
      <c r="AB635" s="6"/>
      <c r="AC635" s="6" t="s">
        <v>4658</v>
      </c>
      <c r="AD635" s="71" t="s">
        <v>7282</v>
      </c>
      <c r="AE635" s="557">
        <f>INDEX([1]TDSheet!$AY$14:$AY$25000,MATCH($B635,[1]TDSheet!$B$14:$B$25000,0))</f>
        <v>3100</v>
      </c>
      <c r="AF635" s="113"/>
      <c r="AG635" s="501"/>
    </row>
    <row r="636" spans="1:33" s="62" customFormat="1" ht="17.25" customHeight="1">
      <c r="A636" s="3">
        <f>ROW(636:636)-SUM(AF$1:AF636)</f>
        <v>613</v>
      </c>
      <c r="B636" s="174" t="s">
        <v>3138</v>
      </c>
      <c r="C636" s="174" t="str">
        <f t="shared" si="115"/>
        <v/>
      </c>
      <c r="D636" s="191"/>
      <c r="E636" s="184" t="s">
        <v>7161</v>
      </c>
      <c r="F636" s="185"/>
      <c r="G636" s="185"/>
      <c r="H636" s="185" t="str">
        <f t="shared" si="116"/>
        <v/>
      </c>
      <c r="I636" s="185"/>
      <c r="J636" s="185" t="str">
        <f>IF(Z636="+","V","")</f>
        <v>V</v>
      </c>
      <c r="K636" s="185"/>
      <c r="L636" s="185"/>
      <c r="M636" s="715" t="s">
        <v>7297</v>
      </c>
      <c r="N636" s="716"/>
      <c r="O636" s="716"/>
      <c r="P636" s="716"/>
      <c r="Q636" s="716"/>
      <c r="R636" s="716"/>
      <c r="S636" s="716"/>
      <c r="T636" s="716"/>
      <c r="U636" s="716"/>
      <c r="V636" s="717"/>
      <c r="W636" s="119"/>
      <c r="X636" s="4" t="s">
        <v>5545</v>
      </c>
      <c r="Y636" s="6" t="s">
        <v>4658</v>
      </c>
      <c r="Z636" s="6" t="s">
        <v>4658</v>
      </c>
      <c r="AA636" s="6" t="s">
        <v>4658</v>
      </c>
      <c r="AB636" s="6"/>
      <c r="AC636" s="6" t="s">
        <v>4658</v>
      </c>
      <c r="AD636" s="71" t="s">
        <v>5495</v>
      </c>
      <c r="AE636" s="557">
        <f>INDEX([1]TDSheet!$AY$14:$AY$25000,MATCH($B636,[1]TDSheet!$B$14:$B$25000,0))</f>
        <v>3050</v>
      </c>
      <c r="AF636" s="113"/>
      <c r="AG636" s="501"/>
    </row>
    <row r="637" spans="1:33" s="62" customFormat="1" ht="17.25" customHeight="1">
      <c r="A637" s="3">
        <f>ROW(637:637)-SUM(AF$1:AF637)</f>
        <v>614</v>
      </c>
      <c r="B637" s="174" t="s">
        <v>550</v>
      </c>
      <c r="C637" s="174" t="str">
        <f>IF(D637&lt;&gt;"",CONCATENATE(D637,E637,F637,G637,H637,I637,J637,K637,L637),"")</f>
        <v/>
      </c>
      <c r="D637" s="471"/>
      <c r="E637" s="387" t="s">
        <v>7161</v>
      </c>
      <c r="F637" s="388"/>
      <c r="G637" s="388"/>
      <c r="H637" s="388" t="str">
        <f>IF(AB637="+","P","")</f>
        <v/>
      </c>
      <c r="I637" s="388"/>
      <c r="J637" s="388" t="str">
        <f>IF(Z637="+","V","")</f>
        <v>V</v>
      </c>
      <c r="K637" s="388"/>
      <c r="L637" s="388"/>
      <c r="M637" s="715" t="s">
        <v>10446</v>
      </c>
      <c r="N637" s="716"/>
      <c r="O637" s="716"/>
      <c r="P637" s="716"/>
      <c r="Q637" s="716"/>
      <c r="R637" s="716"/>
      <c r="S637" s="716"/>
      <c r="T637" s="716"/>
      <c r="U637" s="716"/>
      <c r="V637" s="717"/>
      <c r="W637" s="119"/>
      <c r="X637" s="4" t="s">
        <v>5545</v>
      </c>
      <c r="Y637" s="6" t="s">
        <v>4658</v>
      </c>
      <c r="Z637" s="6" t="s">
        <v>4658</v>
      </c>
      <c r="AA637" s="6" t="s">
        <v>4658</v>
      </c>
      <c r="AB637" s="6"/>
      <c r="AC637" s="6" t="s">
        <v>4658</v>
      </c>
      <c r="AD637" s="71" t="s">
        <v>5495</v>
      </c>
      <c r="AE637" s="557">
        <f>INDEX([1]TDSheet!$AY$14:$AY$25000,MATCH($B637,[1]TDSheet!$B$14:$B$25000,0))</f>
        <v>3350</v>
      </c>
      <c r="AF637" s="113"/>
      <c r="AG637" s="501"/>
    </row>
    <row r="638" spans="1:33" ht="17.25" customHeight="1">
      <c r="A638" s="3">
        <f>ROW(638:638)-SUM(AF$1:AF638)</f>
        <v>615</v>
      </c>
      <c r="B638" s="174" t="s">
        <v>3139</v>
      </c>
      <c r="C638" s="174" t="str">
        <f t="shared" si="115"/>
        <v/>
      </c>
      <c r="D638" s="188"/>
      <c r="E638" s="184" t="s">
        <v>7161</v>
      </c>
      <c r="F638" s="185"/>
      <c r="G638" s="185"/>
      <c r="H638" s="185" t="str">
        <f t="shared" si="116"/>
        <v/>
      </c>
      <c r="I638" s="185"/>
      <c r="J638" s="185" t="str">
        <f t="shared" si="108"/>
        <v/>
      </c>
      <c r="K638" s="185"/>
      <c r="L638" s="185"/>
      <c r="M638" s="715" t="s">
        <v>7609</v>
      </c>
      <c r="N638" s="716"/>
      <c r="O638" s="716"/>
      <c r="P638" s="716"/>
      <c r="Q638" s="716"/>
      <c r="R638" s="716"/>
      <c r="S638" s="716"/>
      <c r="T638" s="716"/>
      <c r="U638" s="716"/>
      <c r="V638" s="717"/>
      <c r="W638" s="119"/>
      <c r="X638" s="15" t="s">
        <v>10955</v>
      </c>
      <c r="Y638" s="6" t="s">
        <v>4658</v>
      </c>
      <c r="Z638" s="6"/>
      <c r="AA638" s="6"/>
      <c r="AB638" s="6"/>
      <c r="AC638" s="6"/>
      <c r="AD638" s="23" t="s">
        <v>5769</v>
      </c>
      <c r="AE638" s="557">
        <f>INDEX([1]TDSheet!$AY$14:$AY$25000,MATCH($B638,[1]TDSheet!$B$14:$B$25000,0))</f>
        <v>3050</v>
      </c>
      <c r="AF638" s="111"/>
      <c r="AG638" s="501"/>
    </row>
    <row r="639" spans="1:33" ht="17.25" customHeight="1">
      <c r="A639" s="601">
        <f>ROW(639:639)-SUM(AF$1:AF639)</f>
        <v>616</v>
      </c>
      <c r="B639" s="602" t="s">
        <v>3140</v>
      </c>
      <c r="C639" s="602" t="str">
        <f t="shared" si="115"/>
        <v/>
      </c>
      <c r="D639" s="188"/>
      <c r="E639" s="184" t="s">
        <v>7161</v>
      </c>
      <c r="F639" s="185" t="s">
        <v>7164</v>
      </c>
      <c r="G639" s="185"/>
      <c r="H639" s="185" t="str">
        <f t="shared" si="116"/>
        <v/>
      </c>
      <c r="I639" s="185"/>
      <c r="J639" s="185" t="str">
        <f t="shared" si="108"/>
        <v/>
      </c>
      <c r="K639" s="185"/>
      <c r="L639" s="185"/>
      <c r="M639" s="722" t="s">
        <v>7610</v>
      </c>
      <c r="N639" s="723"/>
      <c r="O639" s="723"/>
      <c r="P639" s="723"/>
      <c r="Q639" s="723"/>
      <c r="R639" s="723"/>
      <c r="S639" s="723"/>
      <c r="T639" s="723"/>
      <c r="U639" s="723"/>
      <c r="V639" s="724"/>
      <c r="W639" s="603"/>
      <c r="X639" s="608" t="s">
        <v>10955</v>
      </c>
      <c r="Y639" s="605" t="s">
        <v>4658</v>
      </c>
      <c r="Z639" s="605"/>
      <c r="AA639" s="605"/>
      <c r="AB639" s="605"/>
      <c r="AC639" s="605"/>
      <c r="AD639" s="609" t="s">
        <v>5769</v>
      </c>
      <c r="AE639" s="600">
        <f>INDEX([1]TDSheet!$AY$14:$AY$25000,MATCH($B639,[1]TDSheet!$B$14:$B$25000,0))</f>
        <v>3350</v>
      </c>
      <c r="AF639" s="111"/>
      <c r="AG639" s="501"/>
    </row>
    <row r="640" spans="1:33" ht="17.25" customHeight="1">
      <c r="A640" s="668" t="s">
        <v>12322</v>
      </c>
      <c r="B640" s="669"/>
      <c r="C640" s="669"/>
      <c r="D640" s="180"/>
      <c r="E640" s="181"/>
      <c r="F640" s="182"/>
      <c r="G640" s="182"/>
      <c r="H640" s="182" t="str">
        <f>IF(AB640="+","M","")</f>
        <v/>
      </c>
      <c r="I640" s="182" t="str">
        <f>IF(AA640="+","P","")</f>
        <v/>
      </c>
      <c r="J640" s="182" t="str">
        <f>IF(Z640="+","V","")</f>
        <v/>
      </c>
      <c r="K640" s="182"/>
      <c r="L640" s="182"/>
      <c r="M640" s="718"/>
      <c r="N640" s="718"/>
      <c r="O640" s="718"/>
      <c r="P640" s="718"/>
      <c r="Q640" s="718"/>
      <c r="R640" s="718"/>
      <c r="S640" s="718"/>
      <c r="T640" s="718"/>
      <c r="U640" s="718"/>
      <c r="V640" s="718"/>
      <c r="W640" s="670"/>
      <c r="X640" s="670"/>
      <c r="Y640" s="670"/>
      <c r="Z640" s="670"/>
      <c r="AA640" s="670"/>
      <c r="AB640" s="670"/>
      <c r="AC640" s="670"/>
      <c r="AD640" s="670"/>
      <c r="AE640" s="671"/>
      <c r="AF640" s="111">
        <v>1</v>
      </c>
      <c r="AG640" s="501"/>
    </row>
    <row r="641" spans="1:33" s="62" customFormat="1" ht="17.25" customHeight="1">
      <c r="A641" s="83">
        <f>ROW(641:641)-SUM(AF$1:AF641)</f>
        <v>617</v>
      </c>
      <c r="B641" s="231" t="s">
        <v>12323</v>
      </c>
      <c r="C641" s="231" t="str">
        <f>IF(D641&lt;&gt;"",CONCATENATE(D641,E641,F641,G641,H641,I641,J641,K641,L641),"")</f>
        <v/>
      </c>
      <c r="D641" s="471"/>
      <c r="E641" s="387" t="s">
        <v>7161</v>
      </c>
      <c r="F641" s="388"/>
      <c r="G641" s="388"/>
      <c r="H641" s="388" t="str">
        <f>IF(AB641="+","P","")</f>
        <v>P</v>
      </c>
      <c r="I641" s="388"/>
      <c r="J641" s="388" t="str">
        <f>IF(Z641="+","V","")</f>
        <v>V</v>
      </c>
      <c r="K641" s="388"/>
      <c r="L641" s="388"/>
      <c r="M641" s="719" t="s">
        <v>12324</v>
      </c>
      <c r="N641" s="720"/>
      <c r="O641" s="720"/>
      <c r="P641" s="720"/>
      <c r="Q641" s="720"/>
      <c r="R641" s="720"/>
      <c r="S641" s="720"/>
      <c r="T641" s="720"/>
      <c r="U641" s="720"/>
      <c r="V641" s="721"/>
      <c r="W641" s="577"/>
      <c r="X641" s="24" t="s">
        <v>9187</v>
      </c>
      <c r="Y641" s="58" t="s">
        <v>4658</v>
      </c>
      <c r="Z641" s="58" t="s">
        <v>4658</v>
      </c>
      <c r="AA641" s="58"/>
      <c r="AB641" s="58" t="s">
        <v>4658</v>
      </c>
      <c r="AC641" s="58"/>
      <c r="AD641" s="321" t="s">
        <v>12325</v>
      </c>
      <c r="AE641" s="628">
        <f>INDEX([1]TDSheet!$AY$14:$AY$25000,MATCH($B641,[1]TDSheet!$B$14:$B$25000,0))</f>
        <v>3350</v>
      </c>
      <c r="AF641" s="113"/>
      <c r="AG641" s="501"/>
    </row>
    <row r="642" spans="1:33" s="62" customFormat="1" ht="17.25" customHeight="1">
      <c r="A642" s="601">
        <f>ROW(642:642)-SUM(AF$1:AF642)</f>
        <v>618</v>
      </c>
      <c r="B642" s="602" t="s">
        <v>14625</v>
      </c>
      <c r="C642" s="602" t="str">
        <f>IF(D642&lt;&gt;"",CONCATENATE(D642,E642,F642,G642,H642,I642,J642,K642,L642),"")</f>
        <v/>
      </c>
      <c r="D642" s="471"/>
      <c r="E642" s="387" t="s">
        <v>7161</v>
      </c>
      <c r="F642" s="388"/>
      <c r="G642" s="388"/>
      <c r="H642" s="388" t="str">
        <f>IF(AB642="+","P","")</f>
        <v>P</v>
      </c>
      <c r="I642" s="388"/>
      <c r="J642" s="388" t="str">
        <f>IF(Z642="+","V","")</f>
        <v>V</v>
      </c>
      <c r="K642" s="388"/>
      <c r="L642" s="388"/>
      <c r="M642" s="722" t="s">
        <v>14626</v>
      </c>
      <c r="N642" s="723"/>
      <c r="O642" s="723"/>
      <c r="P642" s="723"/>
      <c r="Q642" s="723"/>
      <c r="R642" s="723"/>
      <c r="S642" s="723"/>
      <c r="T642" s="723"/>
      <c r="U642" s="723"/>
      <c r="V642" s="724"/>
      <c r="W642" s="603"/>
      <c r="X642" s="607" t="s">
        <v>9187</v>
      </c>
      <c r="Y642" s="605" t="s">
        <v>4658</v>
      </c>
      <c r="Z642" s="605" t="s">
        <v>4658</v>
      </c>
      <c r="AA642" s="605"/>
      <c r="AB642" s="605" t="s">
        <v>4658</v>
      </c>
      <c r="AC642" s="605"/>
      <c r="AD642" s="604" t="s">
        <v>12325</v>
      </c>
      <c r="AE642" s="600">
        <f>INDEX([1]TDSheet!$AY$14:$AY$25000,MATCH($B642,[1]TDSheet!$B$14:$B$25000,0))</f>
        <v>3350</v>
      </c>
      <c r="AF642" s="113"/>
      <c r="AG642" s="501"/>
    </row>
    <row r="643" spans="1:33" ht="17.25" customHeight="1">
      <c r="A643" s="668" t="s">
        <v>4763</v>
      </c>
      <c r="B643" s="669"/>
      <c r="C643" s="669"/>
      <c r="D643" s="180"/>
      <c r="E643" s="181"/>
      <c r="F643" s="182"/>
      <c r="G643" s="182"/>
      <c r="H643" s="182" t="str">
        <f>IF(AB643="+","M","")</f>
        <v/>
      </c>
      <c r="I643" s="182" t="str">
        <f>IF(AA643="+","P","")</f>
        <v/>
      </c>
      <c r="J643" s="182" t="str">
        <f t="shared" si="108"/>
        <v/>
      </c>
      <c r="K643" s="182"/>
      <c r="L643" s="182"/>
      <c r="M643" s="718"/>
      <c r="N643" s="718"/>
      <c r="O643" s="718"/>
      <c r="P643" s="718"/>
      <c r="Q643" s="718"/>
      <c r="R643" s="718"/>
      <c r="S643" s="718"/>
      <c r="T643" s="718"/>
      <c r="U643" s="718"/>
      <c r="V643" s="718"/>
      <c r="W643" s="670"/>
      <c r="X643" s="670"/>
      <c r="Y643" s="670"/>
      <c r="Z643" s="670"/>
      <c r="AA643" s="670"/>
      <c r="AB643" s="670"/>
      <c r="AC643" s="670"/>
      <c r="AD643" s="670"/>
      <c r="AE643" s="671"/>
      <c r="AF643" s="111">
        <v>1</v>
      </c>
      <c r="AG643" s="501"/>
    </row>
    <row r="644" spans="1:33" s="62" customFormat="1" ht="17.25" customHeight="1">
      <c r="A644" s="83">
        <f>ROW(644:644)-SUM(AF$1:AF644)</f>
        <v>619</v>
      </c>
      <c r="B644" s="231" t="s">
        <v>3141</v>
      </c>
      <c r="C644" s="231" t="str">
        <f t="shared" ref="C644:C653" si="117">IF(D644&lt;&gt;"",CONCATENATE(D644,E644,F644,G644,H644,I644,J644,K644,L644),"")</f>
        <v>9417AGNBL</v>
      </c>
      <c r="D644" s="191" t="s">
        <v>4638</v>
      </c>
      <c r="E644" s="184" t="s">
        <v>7161</v>
      </c>
      <c r="F644" s="185"/>
      <c r="G644" s="185"/>
      <c r="H644" s="185" t="str">
        <f t="shared" ref="H644:H653" si="118">IF(AB644="+","P","")</f>
        <v/>
      </c>
      <c r="I644" s="185"/>
      <c r="J644" s="185" t="str">
        <f t="shared" si="108"/>
        <v/>
      </c>
      <c r="K644" s="185"/>
      <c r="L644" s="185"/>
      <c r="M644" s="719" t="s">
        <v>10984</v>
      </c>
      <c r="N644" s="720"/>
      <c r="O644" s="720"/>
      <c r="P644" s="720"/>
      <c r="Q644" s="720"/>
      <c r="R644" s="720"/>
      <c r="S644" s="720"/>
      <c r="T644" s="720"/>
      <c r="U644" s="720"/>
      <c r="V644" s="721"/>
      <c r="W644" s="577" t="s">
        <v>10990</v>
      </c>
      <c r="X644" s="24" t="s">
        <v>6142</v>
      </c>
      <c r="Y644" s="58" t="s">
        <v>4658</v>
      </c>
      <c r="Z644" s="58"/>
      <c r="AA644" s="58"/>
      <c r="AB644" s="58"/>
      <c r="AC644" s="58" t="s">
        <v>4658</v>
      </c>
      <c r="AD644" s="321" t="s">
        <v>5821</v>
      </c>
      <c r="AE644" s="628">
        <f>INDEX([1]TDSheet!$AY$14:$AY$25000,MATCH($B644,[1]TDSheet!$B$14:$B$25000,0))</f>
        <v>3050</v>
      </c>
      <c r="AF644" s="113"/>
      <c r="AG644" s="501"/>
    </row>
    <row r="645" spans="1:33" s="62" customFormat="1" ht="17.25" customHeight="1">
      <c r="A645" s="3">
        <f>ROW(645:645)-SUM(AF$1:AF645)</f>
        <v>620</v>
      </c>
      <c r="B645" s="174" t="s">
        <v>3142</v>
      </c>
      <c r="C645" s="174" t="str">
        <f t="shared" si="117"/>
        <v>9417AGNBLP</v>
      </c>
      <c r="D645" s="191" t="s">
        <v>4638</v>
      </c>
      <c r="E645" s="184" t="s">
        <v>7161</v>
      </c>
      <c r="F645" s="185"/>
      <c r="G645" s="185"/>
      <c r="H645" s="185" t="str">
        <f t="shared" si="118"/>
        <v>P</v>
      </c>
      <c r="I645" s="185"/>
      <c r="J645" s="185" t="str">
        <f t="shared" si="108"/>
        <v/>
      </c>
      <c r="K645" s="185"/>
      <c r="L645" s="185"/>
      <c r="M645" s="715" t="s">
        <v>10985</v>
      </c>
      <c r="N645" s="716"/>
      <c r="O645" s="716"/>
      <c r="P645" s="716"/>
      <c r="Q645" s="716"/>
      <c r="R645" s="716"/>
      <c r="S645" s="716"/>
      <c r="T645" s="716"/>
      <c r="U645" s="716"/>
      <c r="V645" s="717"/>
      <c r="W645" s="119" t="s">
        <v>10990</v>
      </c>
      <c r="X645" s="4" t="s">
        <v>6142</v>
      </c>
      <c r="Y645" s="6" t="s">
        <v>4658</v>
      </c>
      <c r="Z645" s="6"/>
      <c r="AA645" s="6"/>
      <c r="AB645" s="6" t="s">
        <v>4658</v>
      </c>
      <c r="AC645" s="6"/>
      <c r="AD645" s="71" t="s">
        <v>5821</v>
      </c>
      <c r="AE645" s="557">
        <f>INDEX([1]TDSheet!$AY$14:$AY$25000,MATCH($B645,[1]TDSheet!$B$14:$B$25000,0))</f>
        <v>3050</v>
      </c>
      <c r="AF645" s="113"/>
      <c r="AG645" s="501"/>
    </row>
    <row r="646" spans="1:33" s="62" customFormat="1" ht="17.25" customHeight="1">
      <c r="A646" s="3">
        <f>ROW(646:646)-SUM(AF$1:AF646)</f>
        <v>621</v>
      </c>
      <c r="B646" s="174" t="s">
        <v>3143</v>
      </c>
      <c r="C646" s="174" t="str">
        <f t="shared" si="117"/>
        <v>9417AGNBL</v>
      </c>
      <c r="D646" s="191" t="s">
        <v>4638</v>
      </c>
      <c r="E646" s="184" t="s">
        <v>7161</v>
      </c>
      <c r="F646" s="185"/>
      <c r="G646" s="185"/>
      <c r="H646" s="185" t="str">
        <f t="shared" si="118"/>
        <v/>
      </c>
      <c r="I646" s="185"/>
      <c r="J646" s="185" t="str">
        <f t="shared" si="108"/>
        <v/>
      </c>
      <c r="K646" s="185"/>
      <c r="L646" s="185"/>
      <c r="M646" s="715" t="s">
        <v>10986</v>
      </c>
      <c r="N646" s="716"/>
      <c r="O646" s="716"/>
      <c r="P646" s="716"/>
      <c r="Q646" s="716"/>
      <c r="R646" s="716"/>
      <c r="S646" s="716"/>
      <c r="T646" s="716"/>
      <c r="U646" s="716"/>
      <c r="V646" s="717"/>
      <c r="W646" s="119" t="s">
        <v>10990</v>
      </c>
      <c r="X646" s="4" t="s">
        <v>6142</v>
      </c>
      <c r="Y646" s="6" t="s">
        <v>4658</v>
      </c>
      <c r="Z646" s="6"/>
      <c r="AA646" s="6"/>
      <c r="AB646" s="6"/>
      <c r="AC646" s="6" t="s">
        <v>4658</v>
      </c>
      <c r="AD646" s="71" t="s">
        <v>5821</v>
      </c>
      <c r="AE646" s="557">
        <f>INDEX([1]TDSheet!$AY$14:$AY$25000,MATCH($B646,[1]TDSheet!$B$14:$B$25000,0))</f>
        <v>3150</v>
      </c>
      <c r="AF646" s="113"/>
      <c r="AG646" s="501"/>
    </row>
    <row r="647" spans="1:33" s="62" customFormat="1" ht="17.25" customHeight="1">
      <c r="A647" s="3">
        <f>ROW(647:647)-SUM(AF$1:AF647)</f>
        <v>622</v>
      </c>
      <c r="B647" s="174" t="s">
        <v>3144</v>
      </c>
      <c r="C647" s="174" t="str">
        <f t="shared" si="117"/>
        <v>9417AGNBLP</v>
      </c>
      <c r="D647" s="191" t="s">
        <v>4638</v>
      </c>
      <c r="E647" s="184" t="s">
        <v>7161</v>
      </c>
      <c r="F647" s="185"/>
      <c r="G647" s="185"/>
      <c r="H647" s="185" t="str">
        <f t="shared" si="118"/>
        <v>P</v>
      </c>
      <c r="I647" s="185"/>
      <c r="J647" s="185" t="str">
        <f t="shared" si="108"/>
        <v/>
      </c>
      <c r="K647" s="185"/>
      <c r="L647" s="185"/>
      <c r="M647" s="715" t="s">
        <v>10987</v>
      </c>
      <c r="N647" s="716"/>
      <c r="O647" s="716"/>
      <c r="P647" s="716"/>
      <c r="Q647" s="716"/>
      <c r="R647" s="716"/>
      <c r="S647" s="716"/>
      <c r="T647" s="716"/>
      <c r="U647" s="716"/>
      <c r="V647" s="717"/>
      <c r="W647" s="119" t="s">
        <v>10990</v>
      </c>
      <c r="X647" s="4" t="s">
        <v>6142</v>
      </c>
      <c r="Y647" s="6" t="s">
        <v>4658</v>
      </c>
      <c r="Z647" s="6"/>
      <c r="AA647" s="6"/>
      <c r="AB647" s="6" t="s">
        <v>4658</v>
      </c>
      <c r="AC647" s="6"/>
      <c r="AD647" s="71" t="s">
        <v>5821</v>
      </c>
      <c r="AE647" s="557">
        <f>INDEX([1]TDSheet!$AY$14:$AY$25000,MATCH($B647,[1]TDSheet!$B$14:$B$25000,0))</f>
        <v>3150</v>
      </c>
      <c r="AF647" s="113"/>
      <c r="AG647" s="501"/>
    </row>
    <row r="648" spans="1:33" s="62" customFormat="1" ht="17.25" customHeight="1">
      <c r="A648" s="3">
        <f>ROW(648:648)-SUM(AF$1:AF648)</f>
        <v>623</v>
      </c>
      <c r="B648" s="174" t="s">
        <v>3145</v>
      </c>
      <c r="C648" s="174" t="str">
        <f t="shared" si="117"/>
        <v>9417AGNBLP</v>
      </c>
      <c r="D648" s="191" t="s">
        <v>4638</v>
      </c>
      <c r="E648" s="184" t="s">
        <v>7161</v>
      </c>
      <c r="F648" s="185"/>
      <c r="G648" s="185"/>
      <c r="H648" s="185" t="str">
        <f t="shared" si="118"/>
        <v>P</v>
      </c>
      <c r="I648" s="185"/>
      <c r="J648" s="185" t="str">
        <f t="shared" si="108"/>
        <v/>
      </c>
      <c r="K648" s="185"/>
      <c r="L648" s="185"/>
      <c r="M648" s="715" t="s">
        <v>10988</v>
      </c>
      <c r="N648" s="716"/>
      <c r="O648" s="716"/>
      <c r="P648" s="716"/>
      <c r="Q648" s="716"/>
      <c r="R648" s="716"/>
      <c r="S648" s="716"/>
      <c r="T648" s="716"/>
      <c r="U648" s="716"/>
      <c r="V648" s="717"/>
      <c r="W648" s="119" t="s">
        <v>10990</v>
      </c>
      <c r="X648" s="4" t="s">
        <v>10989</v>
      </c>
      <c r="Y648" s="6" t="s">
        <v>4658</v>
      </c>
      <c r="Z648" s="6"/>
      <c r="AA648" s="6"/>
      <c r="AB648" s="6" t="s">
        <v>4658</v>
      </c>
      <c r="AC648" s="6"/>
      <c r="AD648" s="71" t="s">
        <v>5821</v>
      </c>
      <c r="AE648" s="557">
        <f>INDEX([1]TDSheet!$AY$14:$AY$25000,MATCH($B648,[1]TDSheet!$B$14:$B$25000,0))</f>
        <v>3050</v>
      </c>
      <c r="AF648" s="113"/>
      <c r="AG648" s="501"/>
    </row>
    <row r="649" spans="1:33" s="62" customFormat="1" ht="17.25" customHeight="1">
      <c r="A649" s="3">
        <f>ROW(649:649)-SUM(AF$1:AF649)</f>
        <v>624</v>
      </c>
      <c r="B649" s="174" t="s">
        <v>61</v>
      </c>
      <c r="C649" s="174" t="str">
        <f>IF(D649&lt;&gt;"",CONCATENATE(D649,E649,F649,G649,H649,I649,J649,K649,L649),"")</f>
        <v/>
      </c>
      <c r="D649" s="191"/>
      <c r="E649" s="184" t="s">
        <v>7161</v>
      </c>
      <c r="F649" s="185"/>
      <c r="G649" s="185"/>
      <c r="H649" s="185" t="str">
        <f>IF(AB649="+","P","")</f>
        <v/>
      </c>
      <c r="I649" s="185"/>
      <c r="J649" s="185" t="str">
        <f>IF(Z649="+","V","")</f>
        <v>V</v>
      </c>
      <c r="K649" s="185"/>
      <c r="L649" s="185"/>
      <c r="M649" s="715" t="s">
        <v>10800</v>
      </c>
      <c r="N649" s="716"/>
      <c r="O649" s="716"/>
      <c r="P649" s="716"/>
      <c r="Q649" s="716"/>
      <c r="R649" s="716"/>
      <c r="S649" s="716"/>
      <c r="T649" s="716"/>
      <c r="U649" s="716"/>
      <c r="V649" s="717"/>
      <c r="W649" s="119" t="s">
        <v>60</v>
      </c>
      <c r="X649" s="4" t="s">
        <v>9024</v>
      </c>
      <c r="Y649" s="6" t="s">
        <v>4658</v>
      </c>
      <c r="Z649" s="6" t="s">
        <v>4658</v>
      </c>
      <c r="AA649" s="6" t="s">
        <v>4658</v>
      </c>
      <c r="AB649" s="6"/>
      <c r="AC649" s="6" t="s">
        <v>4658</v>
      </c>
      <c r="AD649" s="71" t="s">
        <v>7459</v>
      </c>
      <c r="AE649" s="557">
        <f>INDEX([1]TDSheet!$AY$14:$AY$25000,MATCH($B649,[1]TDSheet!$B$14:$B$25000,0))</f>
        <v>3450</v>
      </c>
      <c r="AF649" s="113"/>
      <c r="AG649" s="501"/>
    </row>
    <row r="650" spans="1:33" s="62" customFormat="1" ht="17.25" customHeight="1">
      <c r="A650" s="3">
        <f>ROW(650:650)-SUM(AF$1:AF650)</f>
        <v>625</v>
      </c>
      <c r="B650" s="174" t="s">
        <v>3146</v>
      </c>
      <c r="C650" s="174" t="str">
        <f>IF(D650&lt;&gt;"",CONCATENATE(D650,E650,F650,G650,H650,I650,J650,K650,L650),"")</f>
        <v/>
      </c>
      <c r="D650" s="191"/>
      <c r="E650" s="184" t="s">
        <v>7161</v>
      </c>
      <c r="F650" s="185"/>
      <c r="G650" s="185"/>
      <c r="H650" s="185" t="str">
        <f>IF(AB650="+","P","")</f>
        <v>P</v>
      </c>
      <c r="I650" s="185"/>
      <c r="J650" s="185" t="str">
        <f>IF(Z650="+","V","")</f>
        <v>V</v>
      </c>
      <c r="K650" s="185"/>
      <c r="L650" s="185"/>
      <c r="M650" s="715" t="s">
        <v>10800</v>
      </c>
      <c r="N650" s="716"/>
      <c r="O650" s="716"/>
      <c r="P650" s="716"/>
      <c r="Q650" s="716"/>
      <c r="R650" s="716"/>
      <c r="S650" s="716"/>
      <c r="T650" s="716"/>
      <c r="U650" s="716"/>
      <c r="V650" s="717"/>
      <c r="W650" s="119" t="s">
        <v>60</v>
      </c>
      <c r="X650" s="4" t="s">
        <v>9024</v>
      </c>
      <c r="Y650" s="6" t="s">
        <v>4658</v>
      </c>
      <c r="Z650" s="6" t="s">
        <v>4658</v>
      </c>
      <c r="AA650" s="6" t="s">
        <v>4658</v>
      </c>
      <c r="AB650" s="6" t="s">
        <v>4658</v>
      </c>
      <c r="AC650" s="6"/>
      <c r="AD650" s="71" t="s">
        <v>7459</v>
      </c>
      <c r="AE650" s="557">
        <f>INDEX([1]TDSheet!$AY$14:$AY$25000,MATCH($B650,[1]TDSheet!$B$14:$B$25000,0))</f>
        <v>3450</v>
      </c>
      <c r="AF650" s="113"/>
      <c r="AG650" s="501"/>
    </row>
    <row r="651" spans="1:33" s="62" customFormat="1" ht="17.25" customHeight="1">
      <c r="A651" s="3">
        <f>ROW(651:651)-SUM(AF$1:AF651)</f>
        <v>626</v>
      </c>
      <c r="B651" s="174" t="s">
        <v>3147</v>
      </c>
      <c r="C651" s="174" t="str">
        <f t="shared" si="117"/>
        <v/>
      </c>
      <c r="D651" s="191"/>
      <c r="E651" s="184" t="s">
        <v>7161</v>
      </c>
      <c r="F651" s="185"/>
      <c r="G651" s="185"/>
      <c r="H651" s="185" t="str">
        <f t="shared" si="118"/>
        <v/>
      </c>
      <c r="I651" s="185"/>
      <c r="J651" s="185" t="str">
        <f t="shared" si="108"/>
        <v>V</v>
      </c>
      <c r="K651" s="185"/>
      <c r="L651" s="185"/>
      <c r="M651" s="715" t="s">
        <v>6822</v>
      </c>
      <c r="N651" s="716"/>
      <c r="O651" s="716"/>
      <c r="P651" s="716"/>
      <c r="Q651" s="716"/>
      <c r="R651" s="716"/>
      <c r="S651" s="716"/>
      <c r="T651" s="716"/>
      <c r="U651" s="716"/>
      <c r="V651" s="717"/>
      <c r="W651" s="119"/>
      <c r="X651" s="4" t="s">
        <v>1032</v>
      </c>
      <c r="Y651" s="6" t="s">
        <v>4658</v>
      </c>
      <c r="Z651" s="6" t="s">
        <v>4658</v>
      </c>
      <c r="AA651" s="6"/>
      <c r="AB651" s="6"/>
      <c r="AC651" s="6" t="s">
        <v>4658</v>
      </c>
      <c r="AD651" s="71" t="s">
        <v>7048</v>
      </c>
      <c r="AE651" s="557">
        <f>INDEX([1]TDSheet!$AY$14:$AY$25000,MATCH($B651,[1]TDSheet!$B$14:$B$25000,0))</f>
        <v>3050</v>
      </c>
      <c r="AF651" s="113"/>
      <c r="AG651" s="501"/>
    </row>
    <row r="652" spans="1:33" s="62" customFormat="1" ht="17.25" customHeight="1">
      <c r="A652" s="397">
        <f>ROW(652:652)-SUM(AF$1:AF652)</f>
        <v>627</v>
      </c>
      <c r="B652" s="398" t="s">
        <v>3148</v>
      </c>
      <c r="C652" s="398" t="str">
        <f t="shared" si="117"/>
        <v/>
      </c>
      <c r="D652" s="409"/>
      <c r="E652" s="400" t="s">
        <v>7161</v>
      </c>
      <c r="F652" s="401"/>
      <c r="G652" s="401"/>
      <c r="H652" s="401" t="str">
        <f t="shared" si="118"/>
        <v/>
      </c>
      <c r="I652" s="401"/>
      <c r="J652" s="401" t="str">
        <f t="shared" si="108"/>
        <v>V</v>
      </c>
      <c r="K652" s="401"/>
      <c r="L652" s="401"/>
      <c r="M652" s="715" t="s">
        <v>6443</v>
      </c>
      <c r="N652" s="716"/>
      <c r="O652" s="716"/>
      <c r="P652" s="716"/>
      <c r="Q652" s="716"/>
      <c r="R652" s="716"/>
      <c r="S652" s="716"/>
      <c r="T652" s="716"/>
      <c r="U652" s="716"/>
      <c r="V652" s="717"/>
      <c r="W652" s="572"/>
      <c r="X652" s="405" t="s">
        <v>10991</v>
      </c>
      <c r="Y652" s="402" t="s">
        <v>4658</v>
      </c>
      <c r="Z652" s="402" t="s">
        <v>4658</v>
      </c>
      <c r="AA652" s="402" t="s">
        <v>4658</v>
      </c>
      <c r="AB652" s="402"/>
      <c r="AC652" s="402" t="s">
        <v>4658</v>
      </c>
      <c r="AD652" s="403" t="s">
        <v>6775</v>
      </c>
      <c r="AE652" s="557">
        <f>INDEX([1]TDSheet!$AY$14:$AY$25000,MATCH($B652,[1]TDSheet!$B$14:$B$25000,0))</f>
        <v>3200</v>
      </c>
      <c r="AF652" s="113"/>
      <c r="AG652" s="501"/>
    </row>
    <row r="653" spans="1:33" s="62" customFormat="1" ht="17.25" customHeight="1">
      <c r="A653" s="3">
        <f>ROW(653:653)-SUM(AF$1:AF653)</f>
        <v>628</v>
      </c>
      <c r="B653" s="174" t="s">
        <v>3149</v>
      </c>
      <c r="C653" s="174" t="str">
        <f t="shared" si="117"/>
        <v/>
      </c>
      <c r="D653" s="191"/>
      <c r="E653" s="184" t="s">
        <v>7161</v>
      </c>
      <c r="F653" s="185"/>
      <c r="G653" s="185"/>
      <c r="H653" s="185" t="str">
        <f t="shared" si="118"/>
        <v/>
      </c>
      <c r="I653" s="185"/>
      <c r="J653" s="185" t="str">
        <f t="shared" si="108"/>
        <v/>
      </c>
      <c r="K653" s="185"/>
      <c r="L653" s="185"/>
      <c r="M653" s="715" t="s">
        <v>6065</v>
      </c>
      <c r="N653" s="716"/>
      <c r="O653" s="716"/>
      <c r="P653" s="716"/>
      <c r="Q653" s="716"/>
      <c r="R653" s="716"/>
      <c r="S653" s="716"/>
      <c r="T653" s="716"/>
      <c r="U653" s="716"/>
      <c r="V653" s="717"/>
      <c r="W653" s="119"/>
      <c r="X653" s="4" t="s">
        <v>7332</v>
      </c>
      <c r="Y653" s="6" t="s">
        <v>4658</v>
      </c>
      <c r="Z653" s="6"/>
      <c r="AA653" s="6"/>
      <c r="AB653" s="6"/>
      <c r="AC653" s="6" t="s">
        <v>4658</v>
      </c>
      <c r="AD653" s="71" t="s">
        <v>6066</v>
      </c>
      <c r="AE653" s="557">
        <f>INDEX([1]TDSheet!$AY$14:$AY$25000,MATCH($B653,[1]TDSheet!$B$14:$B$25000,0))</f>
        <v>3450</v>
      </c>
      <c r="AF653" s="113"/>
      <c r="AG653" s="501"/>
    </row>
    <row r="654" spans="1:33" s="62" customFormat="1" ht="17.25" customHeight="1">
      <c r="A654" s="3">
        <f>ROW(654:654)-SUM(AF$1:AF654)</f>
        <v>629</v>
      </c>
      <c r="B654" s="174" t="s">
        <v>13413</v>
      </c>
      <c r="C654" s="174" t="str">
        <f>IF(D654&lt;&gt;"",CONCATENATE(D654,E654,F654,G654,H654,I654,J654,K654,L654),"")</f>
        <v/>
      </c>
      <c r="D654" s="471"/>
      <c r="E654" s="387" t="s">
        <v>7161</v>
      </c>
      <c r="F654" s="388"/>
      <c r="G654" s="388"/>
      <c r="H654" s="388" t="str">
        <f>IF(AB654="+","P","")</f>
        <v/>
      </c>
      <c r="I654" s="388"/>
      <c r="J654" s="388" t="str">
        <f>IF(Z654="+","V","")</f>
        <v/>
      </c>
      <c r="K654" s="388"/>
      <c r="L654" s="388"/>
      <c r="M654" s="715" t="s">
        <v>13422</v>
      </c>
      <c r="N654" s="716"/>
      <c r="O654" s="716"/>
      <c r="P654" s="716"/>
      <c r="Q654" s="716"/>
      <c r="R654" s="716"/>
      <c r="S654" s="716"/>
      <c r="T654" s="716"/>
      <c r="U654" s="716"/>
      <c r="V654" s="717"/>
      <c r="W654" s="119" t="s">
        <v>13423</v>
      </c>
      <c r="X654" s="4" t="s">
        <v>4771</v>
      </c>
      <c r="Y654" s="6" t="s">
        <v>4658</v>
      </c>
      <c r="Z654" s="6"/>
      <c r="AA654" s="6"/>
      <c r="AB654" s="6"/>
      <c r="AC654" s="6" t="s">
        <v>4658</v>
      </c>
      <c r="AD654" s="71" t="s">
        <v>13412</v>
      </c>
      <c r="AE654" s="557">
        <f>INDEX([1]TDSheet!$AY$14:$AY$25000,MATCH($B654,[1]TDSheet!$B$14:$B$25000,0))</f>
        <v>3450</v>
      </c>
      <c r="AF654" s="113"/>
      <c r="AG654" s="501"/>
    </row>
    <row r="655" spans="1:33" s="62" customFormat="1" ht="17.25" customHeight="1">
      <c r="A655" s="601">
        <f>ROW(655:655)-SUM(AF$1:AF655)</f>
        <v>630</v>
      </c>
      <c r="B655" s="602" t="s">
        <v>3150</v>
      </c>
      <c r="C655" s="602"/>
      <c r="D655" s="191" t="s">
        <v>4638</v>
      </c>
      <c r="E655" s="184" t="s">
        <v>7161</v>
      </c>
      <c r="F655" s="185"/>
      <c r="G655" s="185"/>
      <c r="H655" s="185" t="str">
        <f>IF(AB655="+","P","")</f>
        <v/>
      </c>
      <c r="I655" s="185"/>
      <c r="J655" s="185" t="str">
        <f>IF(Z655="+","V","")</f>
        <v>V</v>
      </c>
      <c r="K655" s="185"/>
      <c r="L655" s="185"/>
      <c r="M655" s="722" t="s">
        <v>7475</v>
      </c>
      <c r="N655" s="723"/>
      <c r="O655" s="723"/>
      <c r="P655" s="723"/>
      <c r="Q655" s="723"/>
      <c r="R655" s="723"/>
      <c r="S655" s="723"/>
      <c r="T655" s="723"/>
      <c r="U655" s="723"/>
      <c r="V655" s="724"/>
      <c r="W655" s="603"/>
      <c r="X655" s="607" t="s">
        <v>6127</v>
      </c>
      <c r="Y655" s="605" t="s">
        <v>4658</v>
      </c>
      <c r="Z655" s="605" t="s">
        <v>4658</v>
      </c>
      <c r="AA655" s="605" t="s">
        <v>4658</v>
      </c>
      <c r="AB655" s="605"/>
      <c r="AC655" s="605" t="s">
        <v>4658</v>
      </c>
      <c r="AD655" s="604" t="s">
        <v>6687</v>
      </c>
      <c r="AE655" s="600">
        <f>INDEX([1]TDSheet!$AY$14:$AY$25000,MATCH($B655,[1]TDSheet!$B$14:$B$25000,0))</f>
        <v>3450</v>
      </c>
      <c r="AF655" s="113"/>
      <c r="AG655" s="501"/>
    </row>
    <row r="656" spans="1:33" ht="17.25" customHeight="1">
      <c r="A656" s="668" t="s">
        <v>7109</v>
      </c>
      <c r="B656" s="669"/>
      <c r="C656" s="669"/>
      <c r="D656" s="180"/>
      <c r="E656" s="181"/>
      <c r="F656" s="182"/>
      <c r="G656" s="182"/>
      <c r="H656" s="182" t="str">
        <f>IF(AB656="+","M","")</f>
        <v/>
      </c>
      <c r="I656" s="182" t="str">
        <f>IF(AA656="+","P","")</f>
        <v/>
      </c>
      <c r="J656" s="182" t="str">
        <f t="shared" si="108"/>
        <v/>
      </c>
      <c r="K656" s="182"/>
      <c r="L656" s="182"/>
      <c r="M656" s="718"/>
      <c r="N656" s="718"/>
      <c r="O656" s="718"/>
      <c r="P656" s="718"/>
      <c r="Q656" s="718"/>
      <c r="R656" s="718"/>
      <c r="S656" s="718"/>
      <c r="T656" s="718"/>
      <c r="U656" s="718"/>
      <c r="V656" s="718"/>
      <c r="W656" s="670"/>
      <c r="X656" s="670"/>
      <c r="Y656" s="670"/>
      <c r="Z656" s="670"/>
      <c r="AA656" s="670"/>
      <c r="AB656" s="670"/>
      <c r="AC656" s="670"/>
      <c r="AD656" s="670"/>
      <c r="AE656" s="671"/>
      <c r="AF656" s="111">
        <v>1</v>
      </c>
      <c r="AG656" s="501"/>
    </row>
    <row r="657" spans="1:33" ht="17.25" customHeight="1">
      <c r="A657" s="629">
        <f>ROW(657:657)-SUM(AF$1:AF657)</f>
        <v>631</v>
      </c>
      <c r="B657" s="630" t="s">
        <v>3151</v>
      </c>
      <c r="C657" s="630" t="str">
        <f>IF(D657&lt;&gt;"",CONCATENATE(D657,E657,F657,G657,H657,I657,J657,K657,L657),"")</f>
        <v/>
      </c>
      <c r="D657" s="190"/>
      <c r="E657" s="184" t="s">
        <v>7161</v>
      </c>
      <c r="F657" s="185"/>
      <c r="G657" s="185"/>
      <c r="H657" s="185" t="str">
        <f>IF(AB657="+","P","")</f>
        <v/>
      </c>
      <c r="I657" s="185"/>
      <c r="J657" s="185" t="str">
        <f t="shared" si="108"/>
        <v/>
      </c>
      <c r="K657" s="185"/>
      <c r="L657" s="185"/>
      <c r="M657" s="725" t="s">
        <v>7110</v>
      </c>
      <c r="N657" s="726"/>
      <c r="O657" s="726"/>
      <c r="P657" s="726"/>
      <c r="Q657" s="726"/>
      <c r="R657" s="726"/>
      <c r="S657" s="726"/>
      <c r="T657" s="726"/>
      <c r="U657" s="726"/>
      <c r="V657" s="727"/>
      <c r="W657" s="640"/>
      <c r="X657" s="641" t="s">
        <v>8686</v>
      </c>
      <c r="Y657" s="642" t="s">
        <v>4658</v>
      </c>
      <c r="Z657" s="642"/>
      <c r="AA657" s="642" t="s">
        <v>4658</v>
      </c>
      <c r="AB657" s="642"/>
      <c r="AC657" s="642" t="s">
        <v>4658</v>
      </c>
      <c r="AD657" s="643" t="s">
        <v>5824</v>
      </c>
      <c r="AE657" s="635">
        <f>INDEX([1]TDSheet!$AY$14:$AY$25000,MATCH($B657,[1]TDSheet!$B$14:$B$25000,0))</f>
        <v>3100</v>
      </c>
      <c r="AF657" s="111"/>
      <c r="AG657" s="501"/>
    </row>
    <row r="658" spans="1:33" ht="17.25" customHeight="1">
      <c r="A658" s="668" t="s">
        <v>4734</v>
      </c>
      <c r="B658" s="669"/>
      <c r="C658" s="669"/>
      <c r="D658" s="180"/>
      <c r="E658" s="181"/>
      <c r="F658" s="182"/>
      <c r="G658" s="182"/>
      <c r="H658" s="182" t="str">
        <f>IF(AB658="+","M","")</f>
        <v/>
      </c>
      <c r="I658" s="182" t="str">
        <f>IF(AA658="+","P","")</f>
        <v/>
      </c>
      <c r="J658" s="182" t="str">
        <f t="shared" si="108"/>
        <v/>
      </c>
      <c r="K658" s="182"/>
      <c r="L658" s="182"/>
      <c r="M658" s="718"/>
      <c r="N658" s="718"/>
      <c r="O658" s="718"/>
      <c r="P658" s="718"/>
      <c r="Q658" s="718"/>
      <c r="R658" s="718"/>
      <c r="S658" s="718"/>
      <c r="T658" s="718"/>
      <c r="U658" s="718"/>
      <c r="V658" s="718"/>
      <c r="W658" s="670"/>
      <c r="X658" s="670"/>
      <c r="Y658" s="670"/>
      <c r="Z658" s="670"/>
      <c r="AA658" s="670"/>
      <c r="AB658" s="670"/>
      <c r="AC658" s="670"/>
      <c r="AD658" s="670"/>
      <c r="AE658" s="671"/>
      <c r="AF658" s="111">
        <v>1</v>
      </c>
      <c r="AG658" s="501"/>
    </row>
    <row r="659" spans="1:33" ht="17.25" customHeight="1">
      <c r="A659" s="629">
        <f>ROW(659:659)-SUM(AF$1:AF659)</f>
        <v>632</v>
      </c>
      <c r="B659" s="630" t="s">
        <v>3152</v>
      </c>
      <c r="C659" s="630" t="str">
        <f>IF(D659&lt;&gt;"",CONCATENATE(D659,E659,F659,G659,H659,I659,J659,K659,L659),"")</f>
        <v/>
      </c>
      <c r="D659" s="196"/>
      <c r="E659" s="184" t="s">
        <v>7161</v>
      </c>
      <c r="F659" s="178"/>
      <c r="G659" s="185"/>
      <c r="H659" s="185" t="str">
        <f>IF(AB659="+","P","")</f>
        <v/>
      </c>
      <c r="I659" s="185"/>
      <c r="J659" s="185" t="str">
        <f t="shared" si="108"/>
        <v/>
      </c>
      <c r="K659" s="178"/>
      <c r="L659" s="178"/>
      <c r="M659" s="725" t="s">
        <v>4860</v>
      </c>
      <c r="N659" s="726"/>
      <c r="O659" s="726"/>
      <c r="P659" s="726"/>
      <c r="Q659" s="726"/>
      <c r="R659" s="726"/>
      <c r="S659" s="726"/>
      <c r="T659" s="726"/>
      <c r="U659" s="726"/>
      <c r="V659" s="727"/>
      <c r="W659" s="644"/>
      <c r="X659" s="645" t="s">
        <v>5635</v>
      </c>
      <c r="Y659" s="642" t="s">
        <v>4658</v>
      </c>
      <c r="Z659" s="646"/>
      <c r="AA659" s="642" t="s">
        <v>4658</v>
      </c>
      <c r="AB659" s="646"/>
      <c r="AC659" s="642" t="s">
        <v>4658</v>
      </c>
      <c r="AD659" s="647" t="s">
        <v>4859</v>
      </c>
      <c r="AE659" s="635">
        <f>INDEX([1]TDSheet!$AY$14:$AY$25000,MATCH($B659,[1]TDSheet!$B$14:$B$25000,0))</f>
        <v>3050</v>
      </c>
      <c r="AF659" s="111"/>
      <c r="AG659" s="501"/>
    </row>
    <row r="660" spans="1:33" ht="17.25" customHeight="1">
      <c r="A660" s="668" t="s">
        <v>4764</v>
      </c>
      <c r="B660" s="669"/>
      <c r="C660" s="669"/>
      <c r="D660" s="180"/>
      <c r="E660" s="181"/>
      <c r="F660" s="182"/>
      <c r="G660" s="182"/>
      <c r="H660" s="182" t="str">
        <f>IF(AB660="+","M","")</f>
        <v/>
      </c>
      <c r="I660" s="182" t="str">
        <f>IF(AA660="+","P","")</f>
        <v/>
      </c>
      <c r="J660" s="182" t="str">
        <f t="shared" si="108"/>
        <v/>
      </c>
      <c r="K660" s="182"/>
      <c r="L660" s="182"/>
      <c r="M660" s="718"/>
      <c r="N660" s="718"/>
      <c r="O660" s="718"/>
      <c r="P660" s="718"/>
      <c r="Q660" s="718"/>
      <c r="R660" s="718"/>
      <c r="S660" s="718"/>
      <c r="T660" s="718"/>
      <c r="U660" s="718"/>
      <c r="V660" s="718"/>
      <c r="W660" s="670"/>
      <c r="X660" s="670"/>
      <c r="Y660" s="670"/>
      <c r="Z660" s="670"/>
      <c r="AA660" s="670"/>
      <c r="AB660" s="670"/>
      <c r="AC660" s="670"/>
      <c r="AD660" s="670"/>
      <c r="AE660" s="671"/>
      <c r="AF660" s="111">
        <v>1</v>
      </c>
      <c r="AG660" s="501"/>
    </row>
    <row r="661" spans="1:33" ht="17.25" customHeight="1">
      <c r="A661" s="83">
        <f>ROW(661:661)-SUM(AF$1:AF661)</f>
        <v>633</v>
      </c>
      <c r="B661" s="231" t="s">
        <v>1269</v>
      </c>
      <c r="C661" s="231" t="str">
        <f>IF(D661&lt;&gt;"",CONCATENATE(D661,E661,F661,G661,H661,I661,J661,K661,L661),"")</f>
        <v/>
      </c>
      <c r="D661" s="188"/>
      <c r="E661" s="184" t="s">
        <v>7161</v>
      </c>
      <c r="F661" s="185"/>
      <c r="G661" s="185"/>
      <c r="H661" s="185" t="str">
        <f>IF(AB661="+","P","")</f>
        <v/>
      </c>
      <c r="I661" s="185"/>
      <c r="J661" s="185" t="str">
        <f>IF(Z661="+","V","")</f>
        <v/>
      </c>
      <c r="K661" s="185"/>
      <c r="L661" s="185"/>
      <c r="M661" s="719" t="s">
        <v>11004</v>
      </c>
      <c r="N661" s="720"/>
      <c r="O661" s="720"/>
      <c r="P661" s="720"/>
      <c r="Q661" s="720"/>
      <c r="R661" s="720"/>
      <c r="S661" s="720"/>
      <c r="T661" s="720"/>
      <c r="U661" s="720"/>
      <c r="V661" s="721"/>
      <c r="W661" s="577" t="s">
        <v>9235</v>
      </c>
      <c r="X661" s="636" t="s">
        <v>7021</v>
      </c>
      <c r="Y661" s="58" t="s">
        <v>4658</v>
      </c>
      <c r="Z661" s="58"/>
      <c r="AA661" s="58"/>
      <c r="AB661" s="58"/>
      <c r="AC661" s="58" t="s">
        <v>4658</v>
      </c>
      <c r="AD661" s="637" t="s">
        <v>1270</v>
      </c>
      <c r="AE661" s="628">
        <f>INDEX([1]TDSheet!$AY$14:$AY$25000,MATCH($B661,[1]TDSheet!$B$14:$B$25000,0))</f>
        <v>3450</v>
      </c>
      <c r="AF661" s="111"/>
      <c r="AG661" s="501"/>
    </row>
    <row r="662" spans="1:33" ht="17.25" customHeight="1">
      <c r="A662" s="3">
        <f>ROW(662:662)-SUM(AF$1:AF662)</f>
        <v>634</v>
      </c>
      <c r="B662" s="174" t="s">
        <v>3153</v>
      </c>
      <c r="C662" s="174" t="str">
        <f t="shared" ref="C662:C672" si="119">IF(D662&lt;&gt;"",CONCATENATE(D662,E662,F662,G662,H662,I662,J662,K662,L662),"")</f>
        <v>3949AGNBL</v>
      </c>
      <c r="D662" s="188" t="s">
        <v>5822</v>
      </c>
      <c r="E662" s="184" t="s">
        <v>7161</v>
      </c>
      <c r="F662" s="185"/>
      <c r="G662" s="185"/>
      <c r="H662" s="185" t="str">
        <f t="shared" ref="H662:H768" si="120">IF(AB662="+","P","")</f>
        <v/>
      </c>
      <c r="I662" s="185"/>
      <c r="J662" s="185" t="str">
        <f t="shared" si="108"/>
        <v/>
      </c>
      <c r="K662" s="185"/>
      <c r="L662" s="185"/>
      <c r="M662" s="715" t="s">
        <v>12019</v>
      </c>
      <c r="N662" s="716"/>
      <c r="O662" s="716"/>
      <c r="P662" s="716"/>
      <c r="Q662" s="716"/>
      <c r="R662" s="716"/>
      <c r="S662" s="716"/>
      <c r="T662" s="716"/>
      <c r="U662" s="716"/>
      <c r="V662" s="717"/>
      <c r="W662" s="119"/>
      <c r="X662" s="15" t="s">
        <v>5823</v>
      </c>
      <c r="Y662" s="6" t="s">
        <v>4658</v>
      </c>
      <c r="Z662" s="6"/>
      <c r="AA662" s="6"/>
      <c r="AB662" s="6"/>
      <c r="AC662" s="6" t="s">
        <v>4658</v>
      </c>
      <c r="AD662" s="23" t="s">
        <v>5824</v>
      </c>
      <c r="AE662" s="557">
        <f>INDEX([1]TDSheet!$AY$14:$AY$25000,MATCH($B662,[1]TDSheet!$B$14:$B$25000,0))</f>
        <v>3100</v>
      </c>
      <c r="AF662" s="111"/>
      <c r="AG662" s="501"/>
    </row>
    <row r="663" spans="1:33" s="62" customFormat="1" ht="17.25" customHeight="1">
      <c r="A663" s="3">
        <f>ROW(663:663)-SUM(AF$1:AF663)</f>
        <v>635</v>
      </c>
      <c r="B663" s="174" t="s">
        <v>3218</v>
      </c>
      <c r="C663" s="174" t="str">
        <f t="shared" si="119"/>
        <v/>
      </c>
      <c r="D663" s="191"/>
      <c r="E663" s="184" t="s">
        <v>7161</v>
      </c>
      <c r="F663" s="185"/>
      <c r="G663" s="185"/>
      <c r="H663" s="185" t="str">
        <f t="shared" si="120"/>
        <v/>
      </c>
      <c r="I663" s="185"/>
      <c r="J663" s="185" t="str">
        <f t="shared" si="108"/>
        <v/>
      </c>
      <c r="K663" s="185"/>
      <c r="L663" s="185"/>
      <c r="M663" s="715" t="s">
        <v>11005</v>
      </c>
      <c r="N663" s="716"/>
      <c r="O663" s="716"/>
      <c r="P663" s="716"/>
      <c r="Q663" s="716"/>
      <c r="R663" s="716"/>
      <c r="S663" s="716"/>
      <c r="T663" s="716"/>
      <c r="U663" s="716"/>
      <c r="V663" s="717"/>
      <c r="W663" s="119" t="s">
        <v>5825</v>
      </c>
      <c r="X663" s="4" t="s">
        <v>7041</v>
      </c>
      <c r="Y663" s="6" t="s">
        <v>4658</v>
      </c>
      <c r="Z663" s="6"/>
      <c r="AA663" s="6"/>
      <c r="AB663" s="6"/>
      <c r="AC663" s="6" t="s">
        <v>4658</v>
      </c>
      <c r="AD663" s="71" t="s">
        <v>5826</v>
      </c>
      <c r="AE663" s="557">
        <f>INDEX([1]TDSheet!$AY$14:$AY$25000,MATCH($B663,[1]TDSheet!$B$14:$B$25000,0))</f>
        <v>3300</v>
      </c>
      <c r="AF663" s="113"/>
      <c r="AG663" s="501"/>
    </row>
    <row r="664" spans="1:33" s="62" customFormat="1" ht="17.25" customHeight="1">
      <c r="A664" s="3">
        <f>ROW(664:664)-SUM(AF$1:AF664)</f>
        <v>636</v>
      </c>
      <c r="B664" s="174" t="s">
        <v>3154</v>
      </c>
      <c r="C664" s="174" t="str">
        <f t="shared" si="119"/>
        <v/>
      </c>
      <c r="D664" s="191"/>
      <c r="E664" s="184" t="s">
        <v>7161</v>
      </c>
      <c r="F664" s="185"/>
      <c r="G664" s="185"/>
      <c r="H664" s="185" t="str">
        <f t="shared" si="120"/>
        <v/>
      </c>
      <c r="I664" s="185"/>
      <c r="J664" s="185" t="str">
        <f t="shared" si="108"/>
        <v/>
      </c>
      <c r="K664" s="185" t="s">
        <v>5835</v>
      </c>
      <c r="L664" s="185"/>
      <c r="M664" s="715" t="s">
        <v>11006</v>
      </c>
      <c r="N664" s="716"/>
      <c r="O664" s="716"/>
      <c r="P664" s="716"/>
      <c r="Q664" s="716"/>
      <c r="R664" s="716"/>
      <c r="S664" s="716"/>
      <c r="T664" s="716"/>
      <c r="U664" s="716"/>
      <c r="V664" s="717"/>
      <c r="W664" s="119" t="s">
        <v>5825</v>
      </c>
      <c r="X664" s="4" t="s">
        <v>7041</v>
      </c>
      <c r="Y664" s="6" t="s">
        <v>4658</v>
      </c>
      <c r="Z664" s="6"/>
      <c r="AA664" s="6"/>
      <c r="AB664" s="6"/>
      <c r="AC664" s="6" t="s">
        <v>4658</v>
      </c>
      <c r="AD664" s="71" t="s">
        <v>5826</v>
      </c>
      <c r="AE664" s="557">
        <f>INDEX([1]TDSheet!$AY$14:$AY$25000,MATCH($B664,[1]TDSheet!$B$14:$B$25000,0))</f>
        <v>4450</v>
      </c>
      <c r="AF664" s="113"/>
      <c r="AG664" s="501"/>
    </row>
    <row r="665" spans="1:33" ht="17.25" customHeight="1">
      <c r="A665" s="3">
        <f>ROW(665:665)-SUM(AF$1:AF665)</f>
        <v>637</v>
      </c>
      <c r="B665" s="174" t="s">
        <v>3155</v>
      </c>
      <c r="C665" s="174" t="str">
        <f t="shared" si="119"/>
        <v>3960AGNBL</v>
      </c>
      <c r="D665" s="188" t="s">
        <v>5827</v>
      </c>
      <c r="E665" s="184" t="s">
        <v>7161</v>
      </c>
      <c r="F665" s="185"/>
      <c r="G665" s="185"/>
      <c r="H665" s="185" t="str">
        <f t="shared" si="120"/>
        <v/>
      </c>
      <c r="I665" s="185"/>
      <c r="J665" s="185" t="str">
        <f t="shared" si="108"/>
        <v/>
      </c>
      <c r="K665" s="185"/>
      <c r="L665" s="185"/>
      <c r="M665" s="715" t="s">
        <v>11007</v>
      </c>
      <c r="N665" s="716"/>
      <c r="O665" s="716"/>
      <c r="P665" s="716"/>
      <c r="Q665" s="716"/>
      <c r="R665" s="716"/>
      <c r="S665" s="716"/>
      <c r="T665" s="716"/>
      <c r="U665" s="716"/>
      <c r="V665" s="717"/>
      <c r="W665" s="119"/>
      <c r="X665" s="15" t="s">
        <v>7041</v>
      </c>
      <c r="Y665" s="6" t="s">
        <v>4658</v>
      </c>
      <c r="Z665" s="6"/>
      <c r="AA665" s="6" t="s">
        <v>4658</v>
      </c>
      <c r="AB665" s="6"/>
      <c r="AC665" s="6" t="s">
        <v>4658</v>
      </c>
      <c r="AD665" s="23" t="s">
        <v>5795</v>
      </c>
      <c r="AE665" s="557">
        <f>INDEX([1]TDSheet!$AY$14:$AY$25000,MATCH($B665,[1]TDSheet!$B$14:$B$25000,0))</f>
        <v>3100</v>
      </c>
      <c r="AF665" s="111"/>
      <c r="AG665" s="501"/>
    </row>
    <row r="666" spans="1:33" ht="17.25" customHeight="1">
      <c r="A666" s="3">
        <f>ROW(666:666)-SUM(AF$1:AF666)</f>
        <v>638</v>
      </c>
      <c r="B666" s="242" t="s">
        <v>3156</v>
      </c>
      <c r="C666" s="174" t="str">
        <f t="shared" si="119"/>
        <v>3986AGNBL</v>
      </c>
      <c r="D666" s="188" t="s">
        <v>5829</v>
      </c>
      <c r="E666" s="184" t="s">
        <v>7161</v>
      </c>
      <c r="F666" s="185"/>
      <c r="G666" s="185"/>
      <c r="H666" s="185" t="str">
        <f t="shared" si="120"/>
        <v/>
      </c>
      <c r="I666" s="185"/>
      <c r="J666" s="185" t="str">
        <f t="shared" si="108"/>
        <v/>
      </c>
      <c r="K666" s="185"/>
      <c r="L666" s="185"/>
      <c r="M666" s="715" t="s">
        <v>11008</v>
      </c>
      <c r="N666" s="716"/>
      <c r="O666" s="716"/>
      <c r="P666" s="716"/>
      <c r="Q666" s="716"/>
      <c r="R666" s="716"/>
      <c r="S666" s="716"/>
      <c r="T666" s="716"/>
      <c r="U666" s="716"/>
      <c r="V666" s="717"/>
      <c r="W666" s="257"/>
      <c r="X666" s="15" t="s">
        <v>7027</v>
      </c>
      <c r="Y666" s="6" t="s">
        <v>4658</v>
      </c>
      <c r="Z666" s="6"/>
      <c r="AA666" s="6"/>
      <c r="AB666" s="6"/>
      <c r="AC666" s="48" t="s">
        <v>4658</v>
      </c>
      <c r="AD666" s="23" t="s">
        <v>5830</v>
      </c>
      <c r="AE666" s="557">
        <f>INDEX([1]TDSheet!$AY$14:$AY$25000,MATCH($B666,[1]TDSheet!$B$14:$B$25000,0))</f>
        <v>3050</v>
      </c>
      <c r="AF666" s="111"/>
      <c r="AG666" s="501"/>
    </row>
    <row r="667" spans="1:33" ht="17.25" customHeight="1">
      <c r="A667" s="3">
        <f>ROW(667:667)-SUM(AF$1:AF667)</f>
        <v>639</v>
      </c>
      <c r="B667" s="174" t="s">
        <v>3157</v>
      </c>
      <c r="C667" s="174" t="str">
        <f t="shared" si="119"/>
        <v>3986AGNBLP</v>
      </c>
      <c r="D667" s="188" t="s">
        <v>5829</v>
      </c>
      <c r="E667" s="184" t="s">
        <v>7161</v>
      </c>
      <c r="F667" s="185"/>
      <c r="G667" s="185"/>
      <c r="H667" s="185" t="str">
        <f t="shared" si="120"/>
        <v>P</v>
      </c>
      <c r="I667" s="185"/>
      <c r="J667" s="185" t="str">
        <f t="shared" si="108"/>
        <v/>
      </c>
      <c r="K667" s="185"/>
      <c r="L667" s="185"/>
      <c r="M667" s="715" t="s">
        <v>11008</v>
      </c>
      <c r="N667" s="716"/>
      <c r="O667" s="716"/>
      <c r="P667" s="716"/>
      <c r="Q667" s="716"/>
      <c r="R667" s="716"/>
      <c r="S667" s="716"/>
      <c r="T667" s="716"/>
      <c r="U667" s="716"/>
      <c r="V667" s="717"/>
      <c r="W667" s="257"/>
      <c r="X667" s="15" t="s">
        <v>7027</v>
      </c>
      <c r="Y667" s="6" t="s">
        <v>4658</v>
      </c>
      <c r="Z667" s="6"/>
      <c r="AA667" s="6"/>
      <c r="AB667" s="6" t="s">
        <v>4658</v>
      </c>
      <c r="AC667" s="48"/>
      <c r="AD667" s="23" t="s">
        <v>5830</v>
      </c>
      <c r="AE667" s="557">
        <f>INDEX([1]TDSheet!$AY$14:$AY$25000,MATCH($B667,[1]TDSheet!$B$14:$B$25000,0))</f>
        <v>3050</v>
      </c>
      <c r="AF667" s="111"/>
      <c r="AG667" s="501"/>
    </row>
    <row r="668" spans="1:33" ht="17.25" customHeight="1">
      <c r="A668" s="3">
        <f>ROW(668:668)-SUM(AF$1:AF668)</f>
        <v>640</v>
      </c>
      <c r="B668" s="174" t="s">
        <v>3158</v>
      </c>
      <c r="C668" s="174" t="str">
        <f t="shared" si="119"/>
        <v>4003AGNBL</v>
      </c>
      <c r="D668" s="188" t="s">
        <v>5831</v>
      </c>
      <c r="E668" s="184" t="s">
        <v>7161</v>
      </c>
      <c r="F668" s="185"/>
      <c r="G668" s="185"/>
      <c r="H668" s="185" t="str">
        <f t="shared" si="120"/>
        <v/>
      </c>
      <c r="I668" s="185"/>
      <c r="J668" s="185" t="str">
        <f t="shared" si="108"/>
        <v/>
      </c>
      <c r="K668" s="185"/>
      <c r="L668" s="185"/>
      <c r="M668" s="715" t="s">
        <v>11009</v>
      </c>
      <c r="N668" s="716"/>
      <c r="O668" s="716"/>
      <c r="P668" s="716"/>
      <c r="Q668" s="716"/>
      <c r="R668" s="716"/>
      <c r="S668" s="716"/>
      <c r="T668" s="716"/>
      <c r="U668" s="716"/>
      <c r="V668" s="717"/>
      <c r="W668" s="576"/>
      <c r="X668" s="109" t="s">
        <v>7255</v>
      </c>
      <c r="Y668" s="6" t="s">
        <v>4658</v>
      </c>
      <c r="Z668" s="6"/>
      <c r="AA668" s="6"/>
      <c r="AB668" s="22"/>
      <c r="AC668" s="110" t="s">
        <v>4658</v>
      </c>
      <c r="AD668" s="332" t="s">
        <v>5490</v>
      </c>
      <c r="AE668" s="557">
        <f>INDEX([1]TDSheet!$AY$14:$AY$25000,MATCH($B668,[1]TDSheet!$B$14:$B$25000,0))</f>
        <v>3400</v>
      </c>
      <c r="AF668" s="111"/>
      <c r="AG668" s="501"/>
    </row>
    <row r="669" spans="1:33" ht="17.25" customHeight="1">
      <c r="A669" s="3">
        <f>ROW(669:669)-SUM(AF$1:AF669)</f>
        <v>641</v>
      </c>
      <c r="B669" s="174" t="s">
        <v>3159</v>
      </c>
      <c r="C669" s="174" t="str">
        <f t="shared" si="119"/>
        <v>4003AGNBLP</v>
      </c>
      <c r="D669" s="188" t="s">
        <v>5831</v>
      </c>
      <c r="E669" s="184" t="s">
        <v>7161</v>
      </c>
      <c r="F669" s="185"/>
      <c r="G669" s="185"/>
      <c r="H669" s="185" t="str">
        <f t="shared" si="120"/>
        <v>P</v>
      </c>
      <c r="I669" s="185"/>
      <c r="J669" s="185" t="str">
        <f t="shared" si="108"/>
        <v/>
      </c>
      <c r="K669" s="185"/>
      <c r="L669" s="185"/>
      <c r="M669" s="715" t="s">
        <v>11009</v>
      </c>
      <c r="N669" s="716"/>
      <c r="O669" s="716"/>
      <c r="P669" s="716"/>
      <c r="Q669" s="716"/>
      <c r="R669" s="716"/>
      <c r="S669" s="716"/>
      <c r="T669" s="716"/>
      <c r="U669" s="716"/>
      <c r="V669" s="717"/>
      <c r="W669" s="576"/>
      <c r="X669" s="109" t="s">
        <v>7255</v>
      </c>
      <c r="Y669" s="6" t="s">
        <v>4658</v>
      </c>
      <c r="Z669" s="6"/>
      <c r="AA669" s="6"/>
      <c r="AB669" s="22" t="s">
        <v>4658</v>
      </c>
      <c r="AC669" s="110"/>
      <c r="AD669" s="332" t="s">
        <v>5490</v>
      </c>
      <c r="AE669" s="557">
        <f>INDEX([1]TDSheet!$AY$14:$AY$25000,MATCH($B669,[1]TDSheet!$B$14:$B$25000,0))</f>
        <v>3400</v>
      </c>
      <c r="AF669" s="111"/>
      <c r="AG669" s="501"/>
    </row>
    <row r="670" spans="1:33" ht="17.25" customHeight="1">
      <c r="A670" s="3">
        <f>ROW(670:670)-SUM(AF$1:AF670)</f>
        <v>642</v>
      </c>
      <c r="B670" s="174" t="s">
        <v>7640</v>
      </c>
      <c r="C670" s="174" t="str">
        <f t="shared" si="119"/>
        <v>4003AGNBLZ</v>
      </c>
      <c r="D670" s="188" t="s">
        <v>5831</v>
      </c>
      <c r="E670" s="184" t="s">
        <v>7161</v>
      </c>
      <c r="F670" s="185"/>
      <c r="G670" s="185"/>
      <c r="H670" s="185" t="str">
        <f t="shared" si="120"/>
        <v/>
      </c>
      <c r="I670" s="185"/>
      <c r="J670" s="185" t="str">
        <f>IF(Z670="+","V","")</f>
        <v/>
      </c>
      <c r="K670" s="185" t="s">
        <v>5835</v>
      </c>
      <c r="L670" s="185"/>
      <c r="M670" s="715" t="s">
        <v>11010</v>
      </c>
      <c r="N670" s="716"/>
      <c r="O670" s="716"/>
      <c r="P670" s="716"/>
      <c r="Q670" s="716"/>
      <c r="R670" s="716"/>
      <c r="S670" s="716"/>
      <c r="T670" s="716"/>
      <c r="U670" s="716"/>
      <c r="V670" s="717"/>
      <c r="W670" s="576"/>
      <c r="X670" s="109" t="s">
        <v>7255</v>
      </c>
      <c r="Y670" s="6" t="s">
        <v>4658</v>
      </c>
      <c r="Z670" s="6"/>
      <c r="AA670" s="6"/>
      <c r="AB670" s="22"/>
      <c r="AC670" s="110" t="s">
        <v>4658</v>
      </c>
      <c r="AD670" s="23" t="s">
        <v>5490</v>
      </c>
      <c r="AE670" s="557">
        <f>INDEX([1]TDSheet!$AY$14:$AY$25000,MATCH($B670,[1]TDSheet!$B$14:$B$25000,0))</f>
        <v>4250</v>
      </c>
      <c r="AF670" s="111"/>
      <c r="AG670" s="501"/>
    </row>
    <row r="671" spans="1:33" ht="17.25" customHeight="1">
      <c r="A671" s="3">
        <f>ROW(671:671)-SUM(AF$1:AF671)</f>
        <v>643</v>
      </c>
      <c r="B671" s="174" t="s">
        <v>3161</v>
      </c>
      <c r="C671" s="174" t="str">
        <f t="shared" si="119"/>
        <v>4003AGNBLPZ</v>
      </c>
      <c r="D671" s="188" t="s">
        <v>5831</v>
      </c>
      <c r="E671" s="184" t="s">
        <v>7161</v>
      </c>
      <c r="F671" s="185"/>
      <c r="G671" s="185"/>
      <c r="H671" s="185" t="str">
        <f t="shared" si="120"/>
        <v>P</v>
      </c>
      <c r="I671" s="185"/>
      <c r="J671" s="185" t="str">
        <f t="shared" si="108"/>
        <v/>
      </c>
      <c r="K671" s="185" t="s">
        <v>5835</v>
      </c>
      <c r="L671" s="185"/>
      <c r="M671" s="715" t="s">
        <v>11010</v>
      </c>
      <c r="N671" s="716"/>
      <c r="O671" s="716"/>
      <c r="P671" s="716"/>
      <c r="Q671" s="716"/>
      <c r="R671" s="716"/>
      <c r="S671" s="716"/>
      <c r="T671" s="716"/>
      <c r="U671" s="716"/>
      <c r="V671" s="717"/>
      <c r="W671" s="576"/>
      <c r="X671" s="109" t="s">
        <v>7255</v>
      </c>
      <c r="Y671" s="6" t="s">
        <v>4658</v>
      </c>
      <c r="Z671" s="6"/>
      <c r="AA671" s="6"/>
      <c r="AB671" s="22" t="s">
        <v>4658</v>
      </c>
      <c r="AC671" s="110"/>
      <c r="AD671" s="23" t="s">
        <v>5490</v>
      </c>
      <c r="AE671" s="557">
        <f>INDEX([1]TDSheet!$AY$14:$AY$25000,MATCH($B671,[1]TDSheet!$B$14:$B$25000,0))</f>
        <v>4250</v>
      </c>
      <c r="AF671" s="111"/>
      <c r="AG671" s="501"/>
    </row>
    <row r="672" spans="1:33" ht="17.25" customHeight="1">
      <c r="A672" s="3">
        <f>ROW(672:672)-SUM(AF$1:AF672)</f>
        <v>644</v>
      </c>
      <c r="B672" s="174" t="s">
        <v>3162</v>
      </c>
      <c r="C672" s="174" t="str">
        <f t="shared" si="119"/>
        <v>4003AGNBLP1B</v>
      </c>
      <c r="D672" s="188" t="s">
        <v>5831</v>
      </c>
      <c r="E672" s="184" t="s">
        <v>7161</v>
      </c>
      <c r="F672" s="185"/>
      <c r="G672" s="185"/>
      <c r="H672" s="185" t="str">
        <f t="shared" si="120"/>
        <v>P</v>
      </c>
      <c r="I672" s="185"/>
      <c r="J672" s="185" t="str">
        <f>IF(Z672="+","V","")</f>
        <v/>
      </c>
      <c r="K672" s="185"/>
      <c r="L672" s="185" t="s">
        <v>7414</v>
      </c>
      <c r="M672" s="715" t="s">
        <v>11011</v>
      </c>
      <c r="N672" s="716"/>
      <c r="O672" s="716"/>
      <c r="P672" s="716"/>
      <c r="Q672" s="716"/>
      <c r="R672" s="716"/>
      <c r="S672" s="716"/>
      <c r="T672" s="716"/>
      <c r="U672" s="716"/>
      <c r="V672" s="717"/>
      <c r="W672" s="576"/>
      <c r="X672" s="109" t="s">
        <v>7307</v>
      </c>
      <c r="Y672" s="6" t="s">
        <v>4658</v>
      </c>
      <c r="Z672" s="6"/>
      <c r="AA672" s="6"/>
      <c r="AB672" s="22" t="s">
        <v>4658</v>
      </c>
      <c r="AC672" s="110"/>
      <c r="AD672" s="332" t="s">
        <v>5490</v>
      </c>
      <c r="AE672" s="557">
        <f>INDEX([1]TDSheet!$AY$14:$AY$25000,MATCH($B672,[1]TDSheet!$B$14:$B$25000,0))</f>
        <v>3400</v>
      </c>
      <c r="AF672" s="111"/>
      <c r="AG672" s="501"/>
    </row>
    <row r="673" spans="1:33" ht="17.25" customHeight="1">
      <c r="A673" s="3">
        <f>ROW(673:673)-SUM(AF$1:AF673)</f>
        <v>645</v>
      </c>
      <c r="B673" s="174" t="s">
        <v>454</v>
      </c>
      <c r="C673" s="174"/>
      <c r="D673" s="188"/>
      <c r="E673" s="184"/>
      <c r="F673" s="185"/>
      <c r="G673" s="185"/>
      <c r="H673" s="185" t="str">
        <f>IF(AB673="+","P","")</f>
        <v/>
      </c>
      <c r="I673" s="185"/>
      <c r="J673" s="185"/>
      <c r="K673" s="185"/>
      <c r="L673" s="185"/>
      <c r="M673" s="715" t="s">
        <v>455</v>
      </c>
      <c r="N673" s="716"/>
      <c r="O673" s="716"/>
      <c r="P673" s="716"/>
      <c r="Q673" s="716"/>
      <c r="R673" s="716"/>
      <c r="S673" s="716"/>
      <c r="T673" s="716"/>
      <c r="U673" s="716"/>
      <c r="V673" s="717"/>
      <c r="W673" s="576"/>
      <c r="X673" s="109" t="s">
        <v>9848</v>
      </c>
      <c r="Y673" s="6" t="s">
        <v>4658</v>
      </c>
      <c r="Z673" s="6" t="s">
        <v>4658</v>
      </c>
      <c r="AA673" s="6" t="s">
        <v>4658</v>
      </c>
      <c r="AB673" s="6"/>
      <c r="AC673" s="6" t="s">
        <v>4658</v>
      </c>
      <c r="AD673" s="23" t="s">
        <v>5690</v>
      </c>
      <c r="AE673" s="557">
        <f>INDEX([1]TDSheet!$AY$14:$AY$25000,MATCH($B673,[1]TDSheet!$B$14:$B$25000,0))</f>
        <v>3250</v>
      </c>
      <c r="AF673" s="111"/>
      <c r="AG673" s="501"/>
    </row>
    <row r="674" spans="1:33" ht="17.25" customHeight="1">
      <c r="A674" s="3">
        <f>ROW(674:674)-SUM(AF$1:AF674)</f>
        <v>646</v>
      </c>
      <c r="B674" s="174" t="s">
        <v>3163</v>
      </c>
      <c r="C674" s="174"/>
      <c r="D674" s="188"/>
      <c r="E674" s="184"/>
      <c r="F674" s="185"/>
      <c r="G674" s="185"/>
      <c r="H674" s="185" t="str">
        <f t="shared" si="120"/>
        <v/>
      </c>
      <c r="I674" s="185"/>
      <c r="J674" s="185"/>
      <c r="K674" s="185"/>
      <c r="L674" s="185"/>
      <c r="M674" s="715" t="s">
        <v>6844</v>
      </c>
      <c r="N674" s="716"/>
      <c r="O674" s="716"/>
      <c r="P674" s="716"/>
      <c r="Q674" s="716"/>
      <c r="R674" s="716"/>
      <c r="S674" s="716"/>
      <c r="T674" s="716"/>
      <c r="U674" s="716"/>
      <c r="V674" s="717"/>
      <c r="W674" s="576"/>
      <c r="X674" s="109" t="s">
        <v>9848</v>
      </c>
      <c r="Y674" s="6" t="s">
        <v>4658</v>
      </c>
      <c r="Z674" s="6" t="s">
        <v>4658</v>
      </c>
      <c r="AA674" s="6" t="s">
        <v>4658</v>
      </c>
      <c r="AB674" s="6"/>
      <c r="AC674" s="6" t="s">
        <v>4658</v>
      </c>
      <c r="AD674" s="23" t="s">
        <v>5690</v>
      </c>
      <c r="AE674" s="557">
        <f>INDEX([1]TDSheet!$AY$14:$AY$25000,MATCH($B674,[1]TDSheet!$B$14:$B$25000,0))</f>
        <v>3300</v>
      </c>
      <c r="AF674" s="111"/>
      <c r="AG674" s="501"/>
    </row>
    <row r="675" spans="1:33" ht="17.25" customHeight="1">
      <c r="A675" s="3">
        <f>ROW(675:675)-SUM(AF$1:AF675)</f>
        <v>647</v>
      </c>
      <c r="B675" s="174" t="s">
        <v>1267</v>
      </c>
      <c r="C675" s="174"/>
      <c r="D675" s="188"/>
      <c r="E675" s="184"/>
      <c r="F675" s="185"/>
      <c r="G675" s="185"/>
      <c r="H675" s="185" t="str">
        <f>IF(AB675="+","P","")</f>
        <v/>
      </c>
      <c r="I675" s="185"/>
      <c r="J675" s="185"/>
      <c r="K675" s="185"/>
      <c r="L675" s="185"/>
      <c r="M675" s="715" t="s">
        <v>1265</v>
      </c>
      <c r="N675" s="716"/>
      <c r="O675" s="716"/>
      <c r="P675" s="716"/>
      <c r="Q675" s="716"/>
      <c r="R675" s="716"/>
      <c r="S675" s="716"/>
      <c r="T675" s="716"/>
      <c r="U675" s="716"/>
      <c r="V675" s="717"/>
      <c r="W675" s="576"/>
      <c r="X675" s="109" t="s">
        <v>9848</v>
      </c>
      <c r="Y675" s="6" t="s">
        <v>4658</v>
      </c>
      <c r="Z675" s="6" t="s">
        <v>4658</v>
      </c>
      <c r="AA675" s="6" t="s">
        <v>4658</v>
      </c>
      <c r="AB675" s="6"/>
      <c r="AC675" s="6" t="s">
        <v>4658</v>
      </c>
      <c r="AD675" s="23" t="s">
        <v>5690</v>
      </c>
      <c r="AE675" s="557">
        <f>INDEX([1]TDSheet!$AY$14:$AY$25000,MATCH($B675,[1]TDSheet!$B$14:$B$25000,0))</f>
        <v>3300</v>
      </c>
      <c r="AF675" s="111"/>
      <c r="AG675" s="501"/>
    </row>
    <row r="676" spans="1:33" ht="17.25" customHeight="1">
      <c r="A676" s="3">
        <f>ROW(676:676)-SUM(AF$1:AF676)</f>
        <v>648</v>
      </c>
      <c r="B676" s="174" t="s">
        <v>3164</v>
      </c>
      <c r="C676" s="174"/>
      <c r="D676" s="188"/>
      <c r="E676" s="184"/>
      <c r="F676" s="185"/>
      <c r="G676" s="185"/>
      <c r="H676" s="185" t="str">
        <f t="shared" si="120"/>
        <v>P</v>
      </c>
      <c r="I676" s="185"/>
      <c r="J676" s="185"/>
      <c r="K676" s="185"/>
      <c r="L676" s="185"/>
      <c r="M676" s="715" t="s">
        <v>1266</v>
      </c>
      <c r="N676" s="716"/>
      <c r="O676" s="716"/>
      <c r="P676" s="716"/>
      <c r="Q676" s="716"/>
      <c r="R676" s="716"/>
      <c r="S676" s="716"/>
      <c r="T676" s="716"/>
      <c r="U676" s="716"/>
      <c r="V676" s="717"/>
      <c r="W676" s="576"/>
      <c r="X676" s="109" t="s">
        <v>9848</v>
      </c>
      <c r="Y676" s="6" t="s">
        <v>4658</v>
      </c>
      <c r="Z676" s="6" t="s">
        <v>4658</v>
      </c>
      <c r="AA676" s="6" t="s">
        <v>4658</v>
      </c>
      <c r="AB676" s="6" t="s">
        <v>4658</v>
      </c>
      <c r="AC676" s="6"/>
      <c r="AD676" s="23" t="s">
        <v>5690</v>
      </c>
      <c r="AE676" s="557">
        <f>INDEX([1]TDSheet!$AY$14:$AY$25000,MATCH($B676,[1]TDSheet!$B$14:$B$25000,0))</f>
        <v>3300</v>
      </c>
      <c r="AF676" s="111"/>
      <c r="AG676" s="501"/>
    </row>
    <row r="677" spans="1:33" ht="17.25" customHeight="1">
      <c r="A677" s="3">
        <f>ROW(677:677)-SUM(AF$1:AF677)</f>
        <v>649</v>
      </c>
      <c r="B677" s="174" t="s">
        <v>9625</v>
      </c>
      <c r="C677" s="174" t="str">
        <f>IF(D677&lt;&gt;"",CONCATENATE(D677,E677,F677,G677,H677,I677,J677,K677,L677),"")</f>
        <v/>
      </c>
      <c r="D677" s="188"/>
      <c r="E677" s="184" t="s">
        <v>7161</v>
      </c>
      <c r="F677" s="185"/>
      <c r="G677" s="185"/>
      <c r="H677" s="185" t="str">
        <f>IF(AB677="+","P","")</f>
        <v/>
      </c>
      <c r="I677" s="185"/>
      <c r="J677" s="185" t="str">
        <f>IF(Z677="+","V","")</f>
        <v/>
      </c>
      <c r="K677" s="185"/>
      <c r="L677" s="185"/>
      <c r="M677" s="715" t="s">
        <v>1289</v>
      </c>
      <c r="N677" s="716"/>
      <c r="O677" s="716"/>
      <c r="P677" s="716"/>
      <c r="Q677" s="716"/>
      <c r="R677" s="716"/>
      <c r="S677" s="716"/>
      <c r="T677" s="716"/>
      <c r="U677" s="716"/>
      <c r="V677" s="717"/>
      <c r="W677" s="119" t="s">
        <v>1288</v>
      </c>
      <c r="X677" s="15" t="s">
        <v>6142</v>
      </c>
      <c r="Y677" s="6" t="s">
        <v>4658</v>
      </c>
      <c r="Z677" s="6"/>
      <c r="AA677" s="6" t="s">
        <v>4658</v>
      </c>
      <c r="AB677" s="6"/>
      <c r="AC677" s="6" t="s">
        <v>4658</v>
      </c>
      <c r="AD677" s="23" t="s">
        <v>6915</v>
      </c>
      <c r="AE677" s="557">
        <f>INDEX([1]TDSheet!$AY$14:$AY$25000,MATCH($B677,[1]TDSheet!$B$14:$B$25000,0))</f>
        <v>500</v>
      </c>
      <c r="AF677" s="111"/>
      <c r="AG677" s="501"/>
    </row>
    <row r="678" spans="1:33" ht="17.25" customHeight="1">
      <c r="A678" s="3">
        <f>ROW(678:678)-SUM(AF$1:AF678)</f>
        <v>650</v>
      </c>
      <c r="B678" s="174" t="s">
        <v>7713</v>
      </c>
      <c r="C678" s="174" t="str">
        <f>IF(D678&lt;&gt;"",CONCATENATE(D678,E678,F678,G678,H678,I678,J678,K678,L678),"")</f>
        <v/>
      </c>
      <c r="D678" s="188"/>
      <c r="E678" s="184" t="s">
        <v>7161</v>
      </c>
      <c r="F678" s="185"/>
      <c r="G678" s="185"/>
      <c r="H678" s="185" t="str">
        <f>IF(AB678="+","P","")</f>
        <v/>
      </c>
      <c r="I678" s="185"/>
      <c r="J678" s="185" t="str">
        <f>IF(Z678="+","V","")</f>
        <v/>
      </c>
      <c r="K678" s="185"/>
      <c r="L678" s="185"/>
      <c r="M678" s="715" t="s">
        <v>7714</v>
      </c>
      <c r="N678" s="716"/>
      <c r="O678" s="716"/>
      <c r="P678" s="716"/>
      <c r="Q678" s="716"/>
      <c r="R678" s="716"/>
      <c r="S678" s="716"/>
      <c r="T678" s="716"/>
      <c r="U678" s="716"/>
      <c r="V678" s="717"/>
      <c r="W678" s="119"/>
      <c r="X678" s="15" t="s">
        <v>7715</v>
      </c>
      <c r="Y678" s="6" t="s">
        <v>4658</v>
      </c>
      <c r="Z678" s="6"/>
      <c r="AA678" s="6" t="s">
        <v>4658</v>
      </c>
      <c r="AB678" s="6"/>
      <c r="AC678" s="6" t="s">
        <v>4658</v>
      </c>
      <c r="AD678" s="23" t="s">
        <v>7716</v>
      </c>
      <c r="AE678" s="557">
        <f>INDEX([1]TDSheet!$AY$14:$AY$25000,MATCH($B678,[1]TDSheet!$B$14:$B$25000,0))</f>
        <v>3250</v>
      </c>
      <c r="AF678" s="111"/>
      <c r="AG678" s="501"/>
    </row>
    <row r="679" spans="1:33" ht="17.25" customHeight="1">
      <c r="A679" s="3">
        <f>ROW(679:679)-SUM(AF$1:AF679)</f>
        <v>651</v>
      </c>
      <c r="B679" s="174" t="s">
        <v>3165</v>
      </c>
      <c r="C679" s="174" t="str">
        <f t="shared" ref="C679:C734" si="121">IF(D679&lt;&gt;"",CONCATENATE(D679,E679,F679,G679,H679,I679,J679,K679,L679),"")</f>
        <v/>
      </c>
      <c r="D679" s="188"/>
      <c r="E679" s="184" t="s">
        <v>7161</v>
      </c>
      <c r="F679" s="185"/>
      <c r="G679" s="185"/>
      <c r="H679" s="185" t="str">
        <f t="shared" si="120"/>
        <v/>
      </c>
      <c r="I679" s="185"/>
      <c r="J679" s="185" t="str">
        <f t="shared" si="108"/>
        <v/>
      </c>
      <c r="K679" s="185"/>
      <c r="L679" s="185"/>
      <c r="M679" s="715" t="s">
        <v>4803</v>
      </c>
      <c r="N679" s="716"/>
      <c r="O679" s="716"/>
      <c r="P679" s="716"/>
      <c r="Q679" s="716"/>
      <c r="R679" s="716"/>
      <c r="S679" s="716"/>
      <c r="T679" s="716"/>
      <c r="U679" s="716"/>
      <c r="V679" s="717"/>
      <c r="W679" s="576"/>
      <c r="X679" s="109" t="s">
        <v>5828</v>
      </c>
      <c r="Y679" s="6" t="s">
        <v>4658</v>
      </c>
      <c r="Z679" s="6"/>
      <c r="AA679" s="6"/>
      <c r="AB679" s="6"/>
      <c r="AC679" s="6" t="s">
        <v>4658</v>
      </c>
      <c r="AD679" s="23" t="s">
        <v>7286</v>
      </c>
      <c r="AE679" s="557">
        <f>INDEX([1]TDSheet!$AY$14:$AY$25000,MATCH($B679,[1]TDSheet!$B$14:$B$25000,0))</f>
        <v>3150</v>
      </c>
      <c r="AF679" s="111"/>
      <c r="AG679" s="501"/>
    </row>
    <row r="680" spans="1:33" ht="17.25" customHeight="1">
      <c r="A680" s="3">
        <f>ROW(680:680)-SUM(AF$1:AF680)</f>
        <v>652</v>
      </c>
      <c r="B680" s="174" t="s">
        <v>8594</v>
      </c>
      <c r="C680" s="174" t="str">
        <f>IF(D680&lt;&gt;"",CONCATENATE(D680,E680,F680,G680,H680,I680,J680,K680,L680),"")</f>
        <v/>
      </c>
      <c r="D680" s="188"/>
      <c r="E680" s="184" t="s">
        <v>7161</v>
      </c>
      <c r="F680" s="185"/>
      <c r="G680" s="185"/>
      <c r="H680" s="185" t="str">
        <f>IF(AB680="+","P","")</f>
        <v/>
      </c>
      <c r="I680" s="185"/>
      <c r="J680" s="185" t="str">
        <f t="shared" si="108"/>
        <v/>
      </c>
      <c r="K680" s="185"/>
      <c r="L680" s="185"/>
      <c r="M680" s="715" t="s">
        <v>8595</v>
      </c>
      <c r="N680" s="716"/>
      <c r="O680" s="716"/>
      <c r="P680" s="716"/>
      <c r="Q680" s="716"/>
      <c r="R680" s="716"/>
      <c r="S680" s="716"/>
      <c r="T680" s="716"/>
      <c r="U680" s="716"/>
      <c r="V680" s="717"/>
      <c r="W680" s="119"/>
      <c r="X680" s="15" t="s">
        <v>6741</v>
      </c>
      <c r="Y680" s="6" t="s">
        <v>4658</v>
      </c>
      <c r="Z680" s="6"/>
      <c r="AA680" s="6"/>
      <c r="AB680" s="6"/>
      <c r="AC680" s="6" t="s">
        <v>4658</v>
      </c>
      <c r="AD680" s="23" t="s">
        <v>8596</v>
      </c>
      <c r="AE680" s="557">
        <f>INDEX([1]TDSheet!$AY$14:$AY$25000,MATCH($B680,[1]TDSheet!$B$14:$B$25000,0))</f>
        <v>3150</v>
      </c>
      <c r="AF680" s="111"/>
      <c r="AG680" s="501"/>
    </row>
    <row r="681" spans="1:33" s="62" customFormat="1" ht="34.5" customHeight="1">
      <c r="A681" s="3">
        <f>ROW(681:681)-SUM(AF$1:AF681)</f>
        <v>653</v>
      </c>
      <c r="B681" s="174" t="s">
        <v>3166</v>
      </c>
      <c r="C681" s="174" t="str">
        <f t="shared" si="121"/>
        <v>3954AGNBL</v>
      </c>
      <c r="D681" s="191" t="s">
        <v>5491</v>
      </c>
      <c r="E681" s="184" t="s">
        <v>7161</v>
      </c>
      <c r="F681" s="185"/>
      <c r="G681" s="185"/>
      <c r="H681" s="185" t="str">
        <f t="shared" si="120"/>
        <v/>
      </c>
      <c r="I681" s="185"/>
      <c r="J681" s="185" t="str">
        <f t="shared" si="108"/>
        <v/>
      </c>
      <c r="K681" s="185"/>
      <c r="L681" s="185"/>
      <c r="M681" s="715" t="s">
        <v>12017</v>
      </c>
      <c r="N681" s="716"/>
      <c r="O681" s="716"/>
      <c r="P681" s="716"/>
      <c r="Q681" s="716"/>
      <c r="R681" s="716"/>
      <c r="S681" s="716"/>
      <c r="T681" s="716"/>
      <c r="U681" s="716"/>
      <c r="V681" s="717"/>
      <c r="W681" s="577"/>
      <c r="X681" s="4" t="s">
        <v>5506</v>
      </c>
      <c r="Y681" s="6" t="s">
        <v>4658</v>
      </c>
      <c r="Z681" s="6"/>
      <c r="AA681" s="6"/>
      <c r="AB681" s="6"/>
      <c r="AC681" s="6"/>
      <c r="AD681" s="71" t="s">
        <v>5493</v>
      </c>
      <c r="AE681" s="557">
        <f>INDEX([1]TDSheet!$AY$14:$AY$25000,MATCH($B681,[1]TDSheet!$B$14:$B$25000,0))</f>
        <v>3050</v>
      </c>
      <c r="AF681" s="113"/>
      <c r="AG681" s="501"/>
    </row>
    <row r="682" spans="1:33" s="62" customFormat="1" ht="34.5" customHeight="1">
      <c r="A682" s="8">
        <f>ROW(682:682)-SUM(AF$1:AF682)</f>
        <v>654</v>
      </c>
      <c r="B682" s="361" t="s">
        <v>3167</v>
      </c>
      <c r="C682" s="361" t="str">
        <f t="shared" si="121"/>
        <v>3957AGNBL</v>
      </c>
      <c r="D682" s="191" t="s">
        <v>5494</v>
      </c>
      <c r="E682" s="184" t="s">
        <v>7161</v>
      </c>
      <c r="F682" s="185"/>
      <c r="G682" s="185"/>
      <c r="H682" s="185" t="str">
        <f t="shared" si="120"/>
        <v/>
      </c>
      <c r="I682" s="185"/>
      <c r="J682" s="185" t="str">
        <f t="shared" si="108"/>
        <v/>
      </c>
      <c r="K682" s="185"/>
      <c r="L682" s="185"/>
      <c r="M682" s="715" t="s">
        <v>7382</v>
      </c>
      <c r="N682" s="716"/>
      <c r="O682" s="716"/>
      <c r="P682" s="716"/>
      <c r="Q682" s="716"/>
      <c r="R682" s="716"/>
      <c r="S682" s="716"/>
      <c r="T682" s="716"/>
      <c r="U682" s="716"/>
      <c r="V682" s="717"/>
      <c r="W682" s="573" t="s">
        <v>7559</v>
      </c>
      <c r="X682" s="9" t="s">
        <v>5506</v>
      </c>
      <c r="Y682" s="383" t="s">
        <v>4658</v>
      </c>
      <c r="Z682" s="383"/>
      <c r="AA682" s="383"/>
      <c r="AB682" s="383"/>
      <c r="AC682" s="383" t="s">
        <v>4658</v>
      </c>
      <c r="AD682" s="72" t="s">
        <v>5495</v>
      </c>
      <c r="AE682" s="557">
        <f>INDEX([1]TDSheet!$AY$14:$AY$25000,MATCH($B682,[1]TDSheet!$B$14:$B$25000,0))</f>
        <v>3050</v>
      </c>
      <c r="AF682" s="113"/>
      <c r="AG682" s="501"/>
    </row>
    <row r="683" spans="1:33" s="62" customFormat="1" ht="17.25" customHeight="1">
      <c r="A683" s="3">
        <f>ROW(683:683)-SUM(AF$1:AF683)</f>
        <v>655</v>
      </c>
      <c r="B683" s="174" t="s">
        <v>3168</v>
      </c>
      <c r="C683" s="174" t="str">
        <f t="shared" si="121"/>
        <v>3956AGNBL</v>
      </c>
      <c r="D683" s="191" t="s">
        <v>7381</v>
      </c>
      <c r="E683" s="184" t="s">
        <v>7161</v>
      </c>
      <c r="F683" s="185"/>
      <c r="G683" s="185"/>
      <c r="H683" s="185" t="str">
        <f t="shared" si="120"/>
        <v/>
      </c>
      <c r="I683" s="185"/>
      <c r="J683" s="185" t="str">
        <f t="shared" si="108"/>
        <v/>
      </c>
      <c r="K683" s="185"/>
      <c r="L683" s="185"/>
      <c r="M683" s="715" t="s">
        <v>7391</v>
      </c>
      <c r="N683" s="716"/>
      <c r="O683" s="716"/>
      <c r="P683" s="716"/>
      <c r="Q683" s="716"/>
      <c r="R683" s="716"/>
      <c r="S683" s="716"/>
      <c r="T683" s="716"/>
      <c r="U683" s="716"/>
      <c r="V683" s="717"/>
      <c r="W683" s="119"/>
      <c r="X683" s="4" t="s">
        <v>5506</v>
      </c>
      <c r="Y683" s="6" t="s">
        <v>4658</v>
      </c>
      <c r="Z683" s="6"/>
      <c r="AA683" s="6"/>
      <c r="AB683" s="6"/>
      <c r="AC683" s="6" t="s">
        <v>4658</v>
      </c>
      <c r="AD683" s="71" t="s">
        <v>5495</v>
      </c>
      <c r="AE683" s="557">
        <f>INDEX([1]TDSheet!$AY$14:$AY$25000,MATCH($B683,[1]TDSheet!$B$14:$B$25000,0))</f>
        <v>3250</v>
      </c>
      <c r="AF683" s="113"/>
      <c r="AG683" s="501"/>
    </row>
    <row r="684" spans="1:33" ht="17.25" customHeight="1">
      <c r="A684" s="3">
        <f>ROW(684:684)-SUM(AF$1:AF684)</f>
        <v>656</v>
      </c>
      <c r="B684" s="174" t="s">
        <v>3169</v>
      </c>
      <c r="C684" s="174" t="str">
        <f t="shared" si="121"/>
        <v>3974AGNBLV</v>
      </c>
      <c r="D684" s="187" t="s">
        <v>5496</v>
      </c>
      <c r="E684" s="184" t="s">
        <v>7161</v>
      </c>
      <c r="F684" s="185"/>
      <c r="G684" s="185"/>
      <c r="H684" s="185" t="str">
        <f t="shared" si="120"/>
        <v/>
      </c>
      <c r="I684" s="185"/>
      <c r="J684" s="185" t="str">
        <f t="shared" si="108"/>
        <v>V</v>
      </c>
      <c r="K684" s="185"/>
      <c r="L684" s="185"/>
      <c r="M684" s="715" t="s">
        <v>7383</v>
      </c>
      <c r="N684" s="716"/>
      <c r="O684" s="716"/>
      <c r="P684" s="716"/>
      <c r="Q684" s="716"/>
      <c r="R684" s="716"/>
      <c r="S684" s="716"/>
      <c r="T684" s="716"/>
      <c r="U684" s="716"/>
      <c r="V684" s="717"/>
      <c r="W684" s="119" t="s">
        <v>7561</v>
      </c>
      <c r="X684" s="3" t="s">
        <v>5500</v>
      </c>
      <c r="Y684" s="6" t="s">
        <v>4658</v>
      </c>
      <c r="Z684" s="6" t="s">
        <v>4658</v>
      </c>
      <c r="AA684" s="6" t="s">
        <v>4658</v>
      </c>
      <c r="AB684" s="6"/>
      <c r="AC684" s="6" t="s">
        <v>4658</v>
      </c>
      <c r="AD684" s="105" t="s">
        <v>5498</v>
      </c>
      <c r="AE684" s="557">
        <f>INDEX([1]TDSheet!$AY$14:$AY$25000,MATCH($B684,[1]TDSheet!$B$14:$B$25000,0))</f>
        <v>3150</v>
      </c>
      <c r="AF684" s="111"/>
      <c r="AG684" s="501"/>
    </row>
    <row r="685" spans="1:33" ht="17.25" customHeight="1">
      <c r="A685" s="3">
        <f>ROW(685:685)-SUM(AF$1:AF685)</f>
        <v>657</v>
      </c>
      <c r="B685" s="174" t="s">
        <v>3170</v>
      </c>
      <c r="C685" s="174" t="str">
        <f t="shared" si="121"/>
        <v>3974AGNBLVZ</v>
      </c>
      <c r="D685" s="187" t="s">
        <v>5496</v>
      </c>
      <c r="E685" s="184" t="s">
        <v>7161</v>
      </c>
      <c r="F685" s="185"/>
      <c r="G685" s="185"/>
      <c r="H685" s="185" t="str">
        <f t="shared" si="120"/>
        <v/>
      </c>
      <c r="I685" s="185"/>
      <c r="J685" s="185" t="str">
        <f t="shared" si="108"/>
        <v>V</v>
      </c>
      <c r="K685" s="185" t="s">
        <v>5835</v>
      </c>
      <c r="L685" s="185"/>
      <c r="M685" s="715" t="s">
        <v>7384</v>
      </c>
      <c r="N685" s="716"/>
      <c r="O685" s="716"/>
      <c r="P685" s="716"/>
      <c r="Q685" s="716"/>
      <c r="R685" s="716"/>
      <c r="S685" s="716"/>
      <c r="T685" s="716"/>
      <c r="U685" s="716"/>
      <c r="V685" s="717"/>
      <c r="W685" s="119" t="s">
        <v>7561</v>
      </c>
      <c r="X685" s="3" t="s">
        <v>5500</v>
      </c>
      <c r="Y685" s="6" t="s">
        <v>4658</v>
      </c>
      <c r="Z685" s="6" t="s">
        <v>4658</v>
      </c>
      <c r="AA685" s="6" t="s">
        <v>4658</v>
      </c>
      <c r="AB685" s="6"/>
      <c r="AC685" s="6" t="s">
        <v>4658</v>
      </c>
      <c r="AD685" s="105" t="s">
        <v>5498</v>
      </c>
      <c r="AE685" s="557">
        <f>INDEX([1]TDSheet!$AY$14:$AY$25000,MATCH($B685,[1]TDSheet!$B$14:$B$25000,0))</f>
        <v>4000</v>
      </c>
      <c r="AF685" s="111"/>
      <c r="AG685" s="501"/>
    </row>
    <row r="686" spans="1:33" ht="17.25" customHeight="1">
      <c r="A686" s="3">
        <f>ROW(686:686)-SUM(AF$1:AF686)</f>
        <v>658</v>
      </c>
      <c r="B686" s="174" t="s">
        <v>3171</v>
      </c>
      <c r="C686" s="174" t="str">
        <f t="shared" si="121"/>
        <v>3980AGNBLV</v>
      </c>
      <c r="D686" s="187" t="s">
        <v>5499</v>
      </c>
      <c r="E686" s="184" t="s">
        <v>7161</v>
      </c>
      <c r="F686" s="185"/>
      <c r="G686" s="185"/>
      <c r="H686" s="185" t="str">
        <f t="shared" si="120"/>
        <v/>
      </c>
      <c r="I686" s="185"/>
      <c r="J686" s="185" t="str">
        <f t="shared" si="108"/>
        <v>V</v>
      </c>
      <c r="K686" s="185"/>
      <c r="L686" s="185"/>
      <c r="M686" s="715" t="s">
        <v>7385</v>
      </c>
      <c r="N686" s="716"/>
      <c r="O686" s="716"/>
      <c r="P686" s="716"/>
      <c r="Q686" s="716"/>
      <c r="R686" s="716"/>
      <c r="S686" s="716"/>
      <c r="T686" s="716"/>
      <c r="U686" s="716"/>
      <c r="V686" s="717"/>
      <c r="W686" s="119"/>
      <c r="X686" s="3" t="s">
        <v>5500</v>
      </c>
      <c r="Y686" s="6" t="s">
        <v>4658</v>
      </c>
      <c r="Z686" s="6" t="s">
        <v>4658</v>
      </c>
      <c r="AA686" s="6"/>
      <c r="AB686" s="6"/>
      <c r="AC686" s="6" t="s">
        <v>4658</v>
      </c>
      <c r="AD686" s="105" t="s">
        <v>5693</v>
      </c>
      <c r="AE686" s="557">
        <f>INDEX([1]TDSheet!$AY$14:$AY$25000,MATCH($B686,[1]TDSheet!$B$14:$B$25000,0))</f>
        <v>3150</v>
      </c>
      <c r="AF686" s="111"/>
      <c r="AG686" s="501"/>
    </row>
    <row r="687" spans="1:33" ht="17.25" customHeight="1">
      <c r="A687" s="3">
        <f>ROW(687:687)-SUM(AF$1:AF687)</f>
        <v>659</v>
      </c>
      <c r="B687" s="174" t="s">
        <v>7202</v>
      </c>
      <c r="C687" s="174" t="str">
        <f>IF(D687&lt;&gt;"",CONCATENATE(D687,E687,F687,G687,H687,I687,J687,K687,L687),"")</f>
        <v>3976AGNBLV</v>
      </c>
      <c r="D687" s="187" t="s">
        <v>7203</v>
      </c>
      <c r="E687" s="184" t="s">
        <v>7161</v>
      </c>
      <c r="F687" s="185"/>
      <c r="G687" s="185"/>
      <c r="H687" s="185" t="str">
        <f>IF(AB687="+","P","")</f>
        <v/>
      </c>
      <c r="I687" s="185"/>
      <c r="J687" s="185" t="str">
        <f>IF(Z687="+","V","")</f>
        <v>V</v>
      </c>
      <c r="K687" s="185"/>
      <c r="L687" s="185"/>
      <c r="M687" s="715" t="s">
        <v>7204</v>
      </c>
      <c r="N687" s="716"/>
      <c r="O687" s="716"/>
      <c r="P687" s="716"/>
      <c r="Q687" s="716"/>
      <c r="R687" s="716"/>
      <c r="S687" s="716"/>
      <c r="T687" s="716"/>
      <c r="U687" s="716"/>
      <c r="V687" s="717"/>
      <c r="W687" s="119"/>
      <c r="X687" s="3" t="s">
        <v>5500</v>
      </c>
      <c r="Y687" s="6" t="s">
        <v>4658</v>
      </c>
      <c r="Z687" s="6" t="s">
        <v>4658</v>
      </c>
      <c r="AA687" s="6" t="s">
        <v>4658</v>
      </c>
      <c r="AB687" s="6"/>
      <c r="AC687" s="6" t="s">
        <v>4658</v>
      </c>
      <c r="AD687" s="105" t="s">
        <v>7205</v>
      </c>
      <c r="AE687" s="557">
        <f>INDEX([1]TDSheet!$AY$14:$AY$25000,MATCH($B687,[1]TDSheet!$B$14:$B$25000,0))</f>
        <v>3550</v>
      </c>
      <c r="AF687" s="111"/>
      <c r="AG687" s="501"/>
    </row>
    <row r="688" spans="1:33" ht="17.25" customHeight="1">
      <c r="A688" s="3">
        <f>ROW(688:688)-SUM(AF$1:AF688)</f>
        <v>660</v>
      </c>
      <c r="B688" s="174" t="s">
        <v>3172</v>
      </c>
      <c r="C688" s="174" t="str">
        <f t="shared" si="121"/>
        <v>3980AGNBLV</v>
      </c>
      <c r="D688" s="187" t="s">
        <v>5499</v>
      </c>
      <c r="E688" s="184" t="s">
        <v>7161</v>
      </c>
      <c r="F688" s="185"/>
      <c r="G688" s="185"/>
      <c r="H688" s="185" t="str">
        <f t="shared" si="120"/>
        <v/>
      </c>
      <c r="I688" s="185"/>
      <c r="J688" s="185" t="str">
        <f t="shared" si="108"/>
        <v>V</v>
      </c>
      <c r="K688" s="185"/>
      <c r="L688" s="185"/>
      <c r="M688" s="715" t="s">
        <v>7386</v>
      </c>
      <c r="N688" s="716"/>
      <c r="O688" s="716"/>
      <c r="P688" s="716"/>
      <c r="Q688" s="716"/>
      <c r="R688" s="716"/>
      <c r="S688" s="716"/>
      <c r="T688" s="716"/>
      <c r="U688" s="716"/>
      <c r="V688" s="717"/>
      <c r="W688" s="119" t="s">
        <v>7560</v>
      </c>
      <c r="X688" s="3" t="s">
        <v>5497</v>
      </c>
      <c r="Y688" s="6" t="s">
        <v>4658</v>
      </c>
      <c r="Z688" s="6" t="s">
        <v>4658</v>
      </c>
      <c r="AA688" s="6"/>
      <c r="AB688" s="6"/>
      <c r="AC688" s="6" t="s">
        <v>4658</v>
      </c>
      <c r="AD688" s="105" t="s">
        <v>5693</v>
      </c>
      <c r="AE688" s="557">
        <f>INDEX([1]TDSheet!$AY$14:$AY$25000,MATCH($B688,[1]TDSheet!$B$14:$B$25000,0))</f>
        <v>3150</v>
      </c>
      <c r="AF688" s="111"/>
      <c r="AG688" s="501"/>
    </row>
    <row r="689" spans="1:33" ht="17.25" customHeight="1">
      <c r="A689" s="3">
        <f>ROW(689:689)-SUM(AF$1:AF689)</f>
        <v>661</v>
      </c>
      <c r="B689" s="174" t="s">
        <v>3173</v>
      </c>
      <c r="C689" s="174" t="str">
        <f t="shared" si="121"/>
        <v>3999AGNBLV</v>
      </c>
      <c r="D689" s="188" t="s">
        <v>5501</v>
      </c>
      <c r="E689" s="184" t="s">
        <v>7161</v>
      </c>
      <c r="F689" s="185"/>
      <c r="G689" s="185"/>
      <c r="H689" s="185" t="str">
        <f t="shared" si="120"/>
        <v/>
      </c>
      <c r="I689" s="185"/>
      <c r="J689" s="185" t="str">
        <f t="shared" ref="J689:J818" si="122">IF(Z689="+","V","")</f>
        <v>V</v>
      </c>
      <c r="K689" s="185"/>
      <c r="L689" s="185"/>
      <c r="M689" s="715" t="s">
        <v>7387</v>
      </c>
      <c r="N689" s="716"/>
      <c r="O689" s="716"/>
      <c r="P689" s="716"/>
      <c r="Q689" s="716"/>
      <c r="R689" s="716"/>
      <c r="S689" s="716"/>
      <c r="T689" s="716"/>
      <c r="U689" s="716"/>
      <c r="V689" s="717"/>
      <c r="W689" s="119"/>
      <c r="X689" s="15" t="s">
        <v>7159</v>
      </c>
      <c r="Y689" s="6" t="s">
        <v>4658</v>
      </c>
      <c r="Z689" s="6" t="s">
        <v>4658</v>
      </c>
      <c r="AA689" s="6"/>
      <c r="AB689" s="6"/>
      <c r="AC689" s="6" t="s">
        <v>4658</v>
      </c>
      <c r="AD689" s="23" t="s">
        <v>5502</v>
      </c>
      <c r="AE689" s="557">
        <f>INDEX([1]TDSheet!$AY$14:$AY$25000,MATCH($B689,[1]TDSheet!$B$14:$B$25000,0))</f>
        <v>3450</v>
      </c>
      <c r="AF689" s="111"/>
      <c r="AG689" s="501"/>
    </row>
    <row r="690" spans="1:33" ht="17.25" customHeight="1">
      <c r="A690" s="3">
        <f>ROW(690:690)-SUM(AF$1:AF690)</f>
        <v>662</v>
      </c>
      <c r="B690" s="174" t="s">
        <v>3174</v>
      </c>
      <c r="C690" s="174" t="str">
        <f t="shared" si="121"/>
        <v>3998AGNBL</v>
      </c>
      <c r="D690" s="188" t="s">
        <v>5503</v>
      </c>
      <c r="E690" s="184" t="s">
        <v>7161</v>
      </c>
      <c r="F690" s="185"/>
      <c r="G690" s="185"/>
      <c r="H690" s="185" t="str">
        <f t="shared" si="120"/>
        <v/>
      </c>
      <c r="I690" s="185"/>
      <c r="J690" s="185" t="str">
        <f t="shared" si="122"/>
        <v/>
      </c>
      <c r="K690" s="185"/>
      <c r="L690" s="185"/>
      <c r="M690" s="715" t="s">
        <v>7388</v>
      </c>
      <c r="N690" s="716"/>
      <c r="O690" s="716"/>
      <c r="P690" s="716"/>
      <c r="Q690" s="716"/>
      <c r="R690" s="716"/>
      <c r="S690" s="716"/>
      <c r="T690" s="716"/>
      <c r="U690" s="716"/>
      <c r="V690" s="717"/>
      <c r="W690" s="119"/>
      <c r="X690" s="15" t="s">
        <v>7159</v>
      </c>
      <c r="Y690" s="6" t="s">
        <v>4658</v>
      </c>
      <c r="Z690" s="6"/>
      <c r="AA690" s="6"/>
      <c r="AB690" s="6"/>
      <c r="AC690" s="6" t="s">
        <v>4658</v>
      </c>
      <c r="AD690" s="23" t="s">
        <v>5504</v>
      </c>
      <c r="AE690" s="557">
        <f>INDEX([1]TDSheet!$AY$14:$AY$25000,MATCH($B690,[1]TDSheet!$B$14:$B$25000,0))</f>
        <v>3450</v>
      </c>
      <c r="AF690" s="111"/>
      <c r="AG690" s="501"/>
    </row>
    <row r="691" spans="1:33" ht="17.25" customHeight="1">
      <c r="A691" s="3">
        <f>ROW(691:691)-SUM(AF$1:AF691)</f>
        <v>663</v>
      </c>
      <c r="B691" s="174" t="s">
        <v>3175</v>
      </c>
      <c r="C691" s="174" t="str">
        <f t="shared" si="121"/>
        <v>3998AGNBLP</v>
      </c>
      <c r="D691" s="188" t="s">
        <v>5503</v>
      </c>
      <c r="E691" s="184" t="s">
        <v>7161</v>
      </c>
      <c r="F691" s="185"/>
      <c r="G691" s="185"/>
      <c r="H691" s="185" t="str">
        <f t="shared" si="120"/>
        <v>P</v>
      </c>
      <c r="I691" s="185"/>
      <c r="J691" s="185" t="str">
        <f t="shared" si="122"/>
        <v/>
      </c>
      <c r="K691" s="185"/>
      <c r="L691" s="185"/>
      <c r="M691" s="715" t="s">
        <v>7388</v>
      </c>
      <c r="N691" s="716"/>
      <c r="O691" s="716"/>
      <c r="P691" s="716"/>
      <c r="Q691" s="716"/>
      <c r="R691" s="716"/>
      <c r="S691" s="716"/>
      <c r="T691" s="716"/>
      <c r="U691" s="716"/>
      <c r="V691" s="717"/>
      <c r="W691" s="119"/>
      <c r="X691" s="15" t="s">
        <v>7159</v>
      </c>
      <c r="Y691" s="6" t="s">
        <v>4658</v>
      </c>
      <c r="Z691" s="6"/>
      <c r="AA691" s="6"/>
      <c r="AB691" s="6" t="s">
        <v>4658</v>
      </c>
      <c r="AC691" s="6"/>
      <c r="AD691" s="23" t="s">
        <v>5504</v>
      </c>
      <c r="AE691" s="557">
        <f>INDEX([1]TDSheet!$AY$14:$AY$25000,MATCH($B691,[1]TDSheet!$B$14:$B$25000,0))</f>
        <v>3450</v>
      </c>
      <c r="AF691" s="111"/>
      <c r="AG691" s="501"/>
    </row>
    <row r="692" spans="1:33" ht="17.25" customHeight="1">
      <c r="A692" s="3">
        <f>ROW(692:692)-SUM(AF$1:AF692)</f>
        <v>664</v>
      </c>
      <c r="B692" s="174" t="s">
        <v>3176</v>
      </c>
      <c r="C692" s="174" t="str">
        <f t="shared" si="121"/>
        <v>4112AGNBLV</v>
      </c>
      <c r="D692" s="188" t="s">
        <v>13399</v>
      </c>
      <c r="E692" s="184" t="s">
        <v>7161</v>
      </c>
      <c r="F692" s="185"/>
      <c r="G692" s="185"/>
      <c r="H692" s="185" t="str">
        <f t="shared" si="120"/>
        <v/>
      </c>
      <c r="I692" s="185"/>
      <c r="J692" s="185" t="str">
        <f t="shared" si="122"/>
        <v>V</v>
      </c>
      <c r="K692" s="185"/>
      <c r="L692" s="185"/>
      <c r="M692" s="715" t="s">
        <v>7389</v>
      </c>
      <c r="N692" s="716"/>
      <c r="O692" s="716"/>
      <c r="P692" s="716"/>
      <c r="Q692" s="716"/>
      <c r="R692" s="716"/>
      <c r="S692" s="716"/>
      <c r="T692" s="716"/>
      <c r="U692" s="716"/>
      <c r="V692" s="717"/>
      <c r="W692" s="119"/>
      <c r="X692" s="15" t="s">
        <v>10881</v>
      </c>
      <c r="Y692" s="6" t="s">
        <v>4658</v>
      </c>
      <c r="Z692" s="6" t="s">
        <v>4658</v>
      </c>
      <c r="AA692" s="6" t="s">
        <v>4658</v>
      </c>
      <c r="AB692" s="6"/>
      <c r="AC692" s="6" t="s">
        <v>4658</v>
      </c>
      <c r="AD692" s="23" t="s">
        <v>7237</v>
      </c>
      <c r="AE692" s="557">
        <f>INDEX([1]TDSheet!$AY$14:$AY$25000,MATCH($B692,[1]TDSheet!$B$14:$B$25000,0))</f>
        <v>3450</v>
      </c>
      <c r="AF692" s="111"/>
      <c r="AG692" s="501"/>
    </row>
    <row r="693" spans="1:33" ht="17.25" customHeight="1">
      <c r="A693" s="3">
        <f>ROW(693:693)-SUM(AF$1:AF693)</f>
        <v>665</v>
      </c>
      <c r="B693" s="174" t="s">
        <v>3177</v>
      </c>
      <c r="C693" s="174" t="str">
        <f t="shared" si="121"/>
        <v>4112AGNBLPV</v>
      </c>
      <c r="D693" s="188" t="s">
        <v>13399</v>
      </c>
      <c r="E693" s="184" t="s">
        <v>7161</v>
      </c>
      <c r="F693" s="185"/>
      <c r="G693" s="185"/>
      <c r="H693" s="185" t="str">
        <f t="shared" si="120"/>
        <v>P</v>
      </c>
      <c r="I693" s="185"/>
      <c r="J693" s="185" t="str">
        <f t="shared" si="122"/>
        <v>V</v>
      </c>
      <c r="K693" s="185"/>
      <c r="L693" s="185"/>
      <c r="M693" s="715" t="s">
        <v>7389</v>
      </c>
      <c r="N693" s="716"/>
      <c r="O693" s="716"/>
      <c r="P693" s="716"/>
      <c r="Q693" s="716"/>
      <c r="R693" s="716"/>
      <c r="S693" s="716"/>
      <c r="T693" s="716"/>
      <c r="U693" s="716"/>
      <c r="V693" s="717"/>
      <c r="W693" s="119"/>
      <c r="X693" s="15" t="s">
        <v>10881</v>
      </c>
      <c r="Y693" s="6" t="s">
        <v>4658</v>
      </c>
      <c r="Z693" s="6" t="s">
        <v>4658</v>
      </c>
      <c r="AA693" s="6" t="s">
        <v>4658</v>
      </c>
      <c r="AB693" s="6" t="s">
        <v>4658</v>
      </c>
      <c r="AC693" s="6"/>
      <c r="AD693" s="23" t="s">
        <v>7237</v>
      </c>
      <c r="AE693" s="557">
        <f>INDEX([1]TDSheet!$AY$14:$AY$25000,MATCH($B693,[1]TDSheet!$B$14:$B$25000,0))</f>
        <v>3450</v>
      </c>
      <c r="AF693" s="111"/>
      <c r="AG693" s="501"/>
    </row>
    <row r="694" spans="1:33" ht="17.25" customHeight="1">
      <c r="A694" s="3">
        <f>ROW(694:694)-SUM(AF$1:AF694)</f>
        <v>666</v>
      </c>
      <c r="B694" s="174" t="s">
        <v>3178</v>
      </c>
      <c r="C694" s="174" t="str">
        <f t="shared" si="121"/>
        <v>4010AGNBLPV</v>
      </c>
      <c r="D694" s="188" t="s">
        <v>6107</v>
      </c>
      <c r="E694" s="184" t="s">
        <v>7161</v>
      </c>
      <c r="F694" s="185"/>
      <c r="G694" s="185"/>
      <c r="H694" s="185" t="str">
        <f t="shared" si="120"/>
        <v>P</v>
      </c>
      <c r="I694" s="185"/>
      <c r="J694" s="185" t="str">
        <f t="shared" si="122"/>
        <v>V</v>
      </c>
      <c r="K694" s="185"/>
      <c r="L694" s="185"/>
      <c r="M694" s="715" t="s">
        <v>7390</v>
      </c>
      <c r="N694" s="716"/>
      <c r="O694" s="716"/>
      <c r="P694" s="716"/>
      <c r="Q694" s="716"/>
      <c r="R694" s="716"/>
      <c r="S694" s="716"/>
      <c r="T694" s="716"/>
      <c r="U694" s="716"/>
      <c r="V694" s="717"/>
      <c r="W694" s="119"/>
      <c r="X694" s="15" t="s">
        <v>10881</v>
      </c>
      <c r="Y694" s="6" t="s">
        <v>4658</v>
      </c>
      <c r="Z694" s="6" t="s">
        <v>4658</v>
      </c>
      <c r="AA694" s="6" t="s">
        <v>4658</v>
      </c>
      <c r="AB694" s="6" t="s">
        <v>4658</v>
      </c>
      <c r="AC694" s="6"/>
      <c r="AD694" s="23" t="s">
        <v>6108</v>
      </c>
      <c r="AE694" s="557">
        <f>INDEX([1]TDSheet!$AY$14:$AY$25000,MATCH($B694,[1]TDSheet!$B$14:$B$25000,0))</f>
        <v>3450</v>
      </c>
      <c r="AF694" s="111"/>
      <c r="AG694" s="501"/>
    </row>
    <row r="695" spans="1:33" ht="17.25" customHeight="1">
      <c r="A695" s="3">
        <f>ROW(695:695)-SUM(AF$1:AF695)</f>
        <v>667</v>
      </c>
      <c r="B695" s="174" t="s">
        <v>12990</v>
      </c>
      <c r="C695" s="174" t="str">
        <f t="shared" si="121"/>
        <v/>
      </c>
      <c r="D695" s="447"/>
      <c r="E695" s="387" t="s">
        <v>7161</v>
      </c>
      <c r="F695" s="388"/>
      <c r="G695" s="388"/>
      <c r="H695" s="388" t="str">
        <f t="shared" si="120"/>
        <v/>
      </c>
      <c r="I695" s="388"/>
      <c r="J695" s="388" t="str">
        <f t="shared" si="122"/>
        <v>V</v>
      </c>
      <c r="K695" s="388"/>
      <c r="L695" s="388"/>
      <c r="M695" s="715" t="s">
        <v>12989</v>
      </c>
      <c r="N695" s="716"/>
      <c r="O695" s="716"/>
      <c r="P695" s="716"/>
      <c r="Q695" s="716"/>
      <c r="R695" s="716"/>
      <c r="S695" s="716"/>
      <c r="T695" s="716"/>
      <c r="U695" s="716"/>
      <c r="V695" s="717"/>
      <c r="W695" s="119"/>
      <c r="X695" s="15" t="s">
        <v>8274</v>
      </c>
      <c r="Y695" s="6" t="s">
        <v>4658</v>
      </c>
      <c r="Z695" s="6" t="s">
        <v>4658</v>
      </c>
      <c r="AA695" s="6"/>
      <c r="AB695" s="6"/>
      <c r="AC695" s="6" t="s">
        <v>4658</v>
      </c>
      <c r="AD695" s="23" t="s">
        <v>5616</v>
      </c>
      <c r="AE695" s="557">
        <f>INDEX([1]TDSheet!$AY$14:$AY$25000,MATCH($B695,[1]TDSheet!$B$14:$B$25000,0))</f>
        <v>3550</v>
      </c>
      <c r="AF695" s="111"/>
      <c r="AG695" s="501"/>
    </row>
    <row r="696" spans="1:33" ht="17.25" customHeight="1">
      <c r="A696" s="3">
        <f>ROW(696:696)-SUM(AF$1:AF696)</f>
        <v>668</v>
      </c>
      <c r="B696" s="174" t="s">
        <v>11120</v>
      </c>
      <c r="C696" s="174" t="str">
        <f>IF(D696&lt;&gt;"",CONCATENATE(D696,E696,F696,G696,H696,I696,J696,K696,L696),"")</f>
        <v/>
      </c>
      <c r="D696" s="447"/>
      <c r="E696" s="387" t="s">
        <v>7161</v>
      </c>
      <c r="F696" s="388"/>
      <c r="G696" s="388"/>
      <c r="H696" s="388" t="str">
        <f>IF(AB696="+","P","")</f>
        <v>P</v>
      </c>
      <c r="I696" s="388"/>
      <c r="J696" s="388" t="str">
        <f>IF(Z696="+","V","")</f>
        <v>V</v>
      </c>
      <c r="K696" s="388"/>
      <c r="L696" s="388"/>
      <c r="M696" s="715" t="s">
        <v>11121</v>
      </c>
      <c r="N696" s="716"/>
      <c r="O696" s="716"/>
      <c r="P696" s="716"/>
      <c r="Q696" s="716"/>
      <c r="R696" s="716"/>
      <c r="S696" s="716"/>
      <c r="T696" s="716"/>
      <c r="U696" s="716"/>
      <c r="V696" s="717"/>
      <c r="W696" s="119"/>
      <c r="X696" s="15" t="s">
        <v>8274</v>
      </c>
      <c r="Y696" s="6" t="s">
        <v>4658</v>
      </c>
      <c r="Z696" s="6" t="s">
        <v>4658</v>
      </c>
      <c r="AA696" s="6"/>
      <c r="AB696" s="6" t="s">
        <v>4658</v>
      </c>
      <c r="AC696" s="6"/>
      <c r="AD696" s="23" t="s">
        <v>5616</v>
      </c>
      <c r="AE696" s="557">
        <f>INDEX([1]TDSheet!$AY$14:$AY$25000,MATCH($B696,[1]TDSheet!$B$14:$B$25000,0))</f>
        <v>3550</v>
      </c>
      <c r="AF696" s="111"/>
      <c r="AG696" s="501"/>
    </row>
    <row r="697" spans="1:33" ht="17.25" customHeight="1">
      <c r="A697" s="3">
        <f>ROW(697:697)-SUM(AF$1:AF697)</f>
        <v>669</v>
      </c>
      <c r="B697" s="174" t="s">
        <v>13354</v>
      </c>
      <c r="C697" s="174" t="str">
        <f>IF(D697&lt;&gt;"",CONCATENATE(D697,E697,F697,G697,H697,I697,J697,K697,L697),"")</f>
        <v/>
      </c>
      <c r="D697" s="447"/>
      <c r="E697" s="387" t="s">
        <v>7161</v>
      </c>
      <c r="F697" s="388"/>
      <c r="G697" s="388"/>
      <c r="H697" s="388" t="str">
        <f>IF(AB697="+","P","")</f>
        <v/>
      </c>
      <c r="I697" s="388"/>
      <c r="J697" s="388" t="str">
        <f>IF(Z697="+","V","")</f>
        <v>V</v>
      </c>
      <c r="K697" s="388"/>
      <c r="L697" s="388"/>
      <c r="M697" s="715" t="s">
        <v>13355</v>
      </c>
      <c r="N697" s="716"/>
      <c r="O697" s="716"/>
      <c r="P697" s="716"/>
      <c r="Q697" s="716"/>
      <c r="R697" s="716"/>
      <c r="S697" s="716"/>
      <c r="T697" s="716"/>
      <c r="U697" s="716"/>
      <c r="V697" s="717"/>
      <c r="W697" s="119"/>
      <c r="X697" s="15" t="s">
        <v>9686</v>
      </c>
      <c r="Y697" s="6" t="s">
        <v>4658</v>
      </c>
      <c r="Z697" s="6" t="s">
        <v>4658</v>
      </c>
      <c r="AA697" s="6" t="s">
        <v>4658</v>
      </c>
      <c r="AB697" s="6"/>
      <c r="AC697" s="6" t="s">
        <v>4658</v>
      </c>
      <c r="AD697" s="23" t="s">
        <v>13356</v>
      </c>
      <c r="AE697" s="557">
        <f>INDEX([1]TDSheet!$AY$14:$AY$25000,MATCH($B697,[1]TDSheet!$B$14:$B$25000,0))</f>
        <v>3250</v>
      </c>
      <c r="AF697" s="111"/>
      <c r="AG697" s="501"/>
    </row>
    <row r="698" spans="1:33" ht="17.25" customHeight="1">
      <c r="A698" s="3">
        <f>ROW(698:698)-SUM(AF$1:AF698)</f>
        <v>670</v>
      </c>
      <c r="B698" s="174" t="s">
        <v>3179</v>
      </c>
      <c r="C698" s="174" t="str">
        <f t="shared" si="121"/>
        <v>3962AGNBL</v>
      </c>
      <c r="D698" s="188" t="s">
        <v>5505</v>
      </c>
      <c r="E698" s="184" t="s">
        <v>7161</v>
      </c>
      <c r="F698" s="185"/>
      <c r="G698" s="185"/>
      <c r="H698" s="185" t="str">
        <f t="shared" si="120"/>
        <v/>
      </c>
      <c r="I698" s="185"/>
      <c r="J698" s="185" t="str">
        <f t="shared" si="122"/>
        <v/>
      </c>
      <c r="K698" s="185"/>
      <c r="L698" s="185"/>
      <c r="M698" s="715" t="s">
        <v>11012</v>
      </c>
      <c r="N698" s="716"/>
      <c r="O698" s="716"/>
      <c r="P698" s="716"/>
      <c r="Q698" s="716"/>
      <c r="R698" s="716"/>
      <c r="S698" s="716"/>
      <c r="T698" s="716"/>
      <c r="U698" s="716"/>
      <c r="V698" s="717"/>
      <c r="W698" s="119" t="s">
        <v>7562</v>
      </c>
      <c r="X698" s="15" t="s">
        <v>7366</v>
      </c>
      <c r="Y698" s="6" t="s">
        <v>4658</v>
      </c>
      <c r="Z698" s="6"/>
      <c r="AA698" s="6"/>
      <c r="AB698" s="6"/>
      <c r="AC698" s="6" t="s">
        <v>4658</v>
      </c>
      <c r="AD698" s="23" t="s">
        <v>5507</v>
      </c>
      <c r="AE698" s="557">
        <f>INDEX([1]TDSheet!$AY$14:$AY$25000,MATCH($B698,[1]TDSheet!$B$14:$B$25000,0))</f>
        <v>3050</v>
      </c>
      <c r="AF698" s="111"/>
      <c r="AG698" s="501"/>
    </row>
    <row r="699" spans="1:33" ht="17.25" customHeight="1">
      <c r="A699" s="3">
        <f>ROW(699:699)-SUM(AF$1:AF699)</f>
        <v>671</v>
      </c>
      <c r="B699" s="174" t="s">
        <v>3180</v>
      </c>
      <c r="C699" s="174" t="str">
        <f t="shared" si="121"/>
        <v>3962AGNBLZ</v>
      </c>
      <c r="D699" s="188" t="s">
        <v>5505</v>
      </c>
      <c r="E699" s="184" t="s">
        <v>7161</v>
      </c>
      <c r="F699" s="185"/>
      <c r="G699" s="185"/>
      <c r="H699" s="185" t="str">
        <f t="shared" si="120"/>
        <v/>
      </c>
      <c r="I699" s="185"/>
      <c r="J699" s="185" t="str">
        <f t="shared" si="122"/>
        <v/>
      </c>
      <c r="K699" s="185" t="s">
        <v>5835</v>
      </c>
      <c r="L699" s="185"/>
      <c r="M699" s="715" t="s">
        <v>11013</v>
      </c>
      <c r="N699" s="716"/>
      <c r="O699" s="716"/>
      <c r="P699" s="716"/>
      <c r="Q699" s="716"/>
      <c r="R699" s="716"/>
      <c r="S699" s="716"/>
      <c r="T699" s="716"/>
      <c r="U699" s="716"/>
      <c r="V699" s="717"/>
      <c r="W699" s="119" t="s">
        <v>7562</v>
      </c>
      <c r="X699" s="15" t="s">
        <v>7366</v>
      </c>
      <c r="Y699" s="6" t="s">
        <v>4658</v>
      </c>
      <c r="Z699" s="6"/>
      <c r="AA699" s="6"/>
      <c r="AB699" s="6"/>
      <c r="AC699" s="6" t="s">
        <v>4658</v>
      </c>
      <c r="AD699" s="23" t="s">
        <v>5507</v>
      </c>
      <c r="AE699" s="557">
        <f>INDEX([1]TDSheet!$AY$14:$AY$25000,MATCH($B699,[1]TDSheet!$B$14:$B$25000,0))</f>
        <v>4200</v>
      </c>
      <c r="AF699" s="111"/>
      <c r="AG699" s="501"/>
    </row>
    <row r="700" spans="1:33" ht="17.25" customHeight="1">
      <c r="A700" s="3">
        <f>ROW(700:700)-SUM(AF$1:AF700)</f>
        <v>672</v>
      </c>
      <c r="B700" s="174" t="s">
        <v>10057</v>
      </c>
      <c r="C700" s="174"/>
      <c r="D700" s="462" t="s">
        <v>5508</v>
      </c>
      <c r="E700" s="463" t="s">
        <v>7161</v>
      </c>
      <c r="F700" s="464"/>
      <c r="G700" s="464"/>
      <c r="H700" s="464" t="str">
        <f t="shared" si="120"/>
        <v>P</v>
      </c>
      <c r="I700" s="464"/>
      <c r="J700" s="464" t="str">
        <f t="shared" si="122"/>
        <v>V</v>
      </c>
      <c r="K700" s="464"/>
      <c r="L700" s="464"/>
      <c r="M700" s="715" t="s">
        <v>11014</v>
      </c>
      <c r="N700" s="716"/>
      <c r="O700" s="716"/>
      <c r="P700" s="716"/>
      <c r="Q700" s="716"/>
      <c r="R700" s="716"/>
      <c r="S700" s="716"/>
      <c r="T700" s="716"/>
      <c r="U700" s="716"/>
      <c r="V700" s="717"/>
      <c r="W700" s="119" t="s">
        <v>4641</v>
      </c>
      <c r="X700" s="15" t="s">
        <v>4998</v>
      </c>
      <c r="Y700" s="6" t="s">
        <v>4658</v>
      </c>
      <c r="Z700" s="6" t="s">
        <v>4658</v>
      </c>
      <c r="AA700" s="6" t="s">
        <v>4658</v>
      </c>
      <c r="AB700" s="6" t="s">
        <v>4658</v>
      </c>
      <c r="AC700" s="6"/>
      <c r="AD700" s="23" t="s">
        <v>5509</v>
      </c>
      <c r="AE700" s="557">
        <f>INDEX([1]TDSheet!$AY$14:$AY$25000,MATCH($B700,[1]TDSheet!$B$14:$B$25000,0))</f>
        <v>3100</v>
      </c>
      <c r="AF700" s="111"/>
      <c r="AG700" s="501"/>
    </row>
    <row r="701" spans="1:33" ht="17.25" customHeight="1">
      <c r="A701" s="3">
        <f>ROW(701:701)-SUM(AF$1:AF701)</f>
        <v>673</v>
      </c>
      <c r="B701" s="174" t="s">
        <v>3181</v>
      </c>
      <c r="C701" s="174" t="str">
        <f t="shared" si="121"/>
        <v>3983AGNBLV</v>
      </c>
      <c r="D701" s="188" t="s">
        <v>5508</v>
      </c>
      <c r="E701" s="184" t="s">
        <v>7161</v>
      </c>
      <c r="F701" s="185"/>
      <c r="G701" s="185"/>
      <c r="H701" s="185" t="str">
        <f t="shared" si="120"/>
        <v/>
      </c>
      <c r="I701" s="185"/>
      <c r="J701" s="185" t="str">
        <f t="shared" si="122"/>
        <v>V</v>
      </c>
      <c r="K701" s="185"/>
      <c r="L701" s="185"/>
      <c r="M701" s="715" t="s">
        <v>11015</v>
      </c>
      <c r="N701" s="716"/>
      <c r="O701" s="716"/>
      <c r="P701" s="716"/>
      <c r="Q701" s="716"/>
      <c r="R701" s="716"/>
      <c r="S701" s="716"/>
      <c r="T701" s="716"/>
      <c r="U701" s="716"/>
      <c r="V701" s="717"/>
      <c r="W701" s="119" t="s">
        <v>4641</v>
      </c>
      <c r="X701" s="15" t="s">
        <v>4998</v>
      </c>
      <c r="Y701" s="6" t="s">
        <v>4658</v>
      </c>
      <c r="Z701" s="6" t="s">
        <v>4658</v>
      </c>
      <c r="AA701" s="6" t="s">
        <v>4658</v>
      </c>
      <c r="AB701" s="6"/>
      <c r="AC701" s="6" t="s">
        <v>4658</v>
      </c>
      <c r="AD701" s="23" t="s">
        <v>5509</v>
      </c>
      <c r="AE701" s="557">
        <f>INDEX([1]TDSheet!$AY$14:$AY$25000,MATCH($B701,[1]TDSheet!$B$14:$B$25000,0))</f>
        <v>3100</v>
      </c>
      <c r="AF701" s="111"/>
      <c r="AG701" s="501"/>
    </row>
    <row r="702" spans="1:33" ht="17.25" customHeight="1">
      <c r="A702" s="3">
        <f>ROW(702:702)-SUM(AF$1:AF702)</f>
        <v>674</v>
      </c>
      <c r="B702" s="174" t="s">
        <v>9408</v>
      </c>
      <c r="C702" s="174" t="str">
        <f>IF(D702&lt;&gt;"",CONCATENATE(D702,E702,F702,G702,H702,I702,J702,K702,L702),"")</f>
        <v>3983AGNBLHV</v>
      </c>
      <c r="D702" s="188" t="s">
        <v>5508</v>
      </c>
      <c r="E702" s="184" t="s">
        <v>7161</v>
      </c>
      <c r="F702" s="185"/>
      <c r="G702" s="185" t="s">
        <v>7163</v>
      </c>
      <c r="H702" s="185" t="str">
        <f>IF(AB702="+","P","")</f>
        <v/>
      </c>
      <c r="I702" s="185"/>
      <c r="J702" s="185" t="str">
        <f>IF(Z702="+","V","")</f>
        <v>V</v>
      </c>
      <c r="K702" s="185"/>
      <c r="L702" s="185"/>
      <c r="M702" s="715" t="s">
        <v>11016</v>
      </c>
      <c r="N702" s="716"/>
      <c r="O702" s="716"/>
      <c r="P702" s="716"/>
      <c r="Q702" s="716"/>
      <c r="R702" s="716"/>
      <c r="S702" s="716"/>
      <c r="T702" s="716"/>
      <c r="U702" s="716"/>
      <c r="V702" s="717"/>
      <c r="W702" s="119" t="s">
        <v>4641</v>
      </c>
      <c r="X702" s="15" t="s">
        <v>4998</v>
      </c>
      <c r="Y702" s="6" t="s">
        <v>4658</v>
      </c>
      <c r="Z702" s="6" t="s">
        <v>4658</v>
      </c>
      <c r="AA702" s="6" t="s">
        <v>4658</v>
      </c>
      <c r="AB702" s="6"/>
      <c r="AC702" s="6" t="s">
        <v>4658</v>
      </c>
      <c r="AD702" s="23" t="s">
        <v>5509</v>
      </c>
      <c r="AE702" s="557">
        <f>INDEX([1]TDSheet!$AY$14:$AY$25000,MATCH($B702,[1]TDSheet!$B$14:$B$25000,0))</f>
        <v>11500</v>
      </c>
      <c r="AF702" s="111"/>
      <c r="AG702" s="501"/>
    </row>
    <row r="703" spans="1:33" ht="17.25" customHeight="1">
      <c r="A703" s="3">
        <f>ROW(703:703)-SUM(AF$1:AF703)</f>
        <v>675</v>
      </c>
      <c r="B703" s="174" t="s">
        <v>3182</v>
      </c>
      <c r="C703" s="174" t="str">
        <f t="shared" si="121"/>
        <v>4000AGNBLV</v>
      </c>
      <c r="D703" s="188" t="s">
        <v>5510</v>
      </c>
      <c r="E703" s="184" t="s">
        <v>7161</v>
      </c>
      <c r="F703" s="185"/>
      <c r="G703" s="185"/>
      <c r="H703" s="185" t="str">
        <f t="shared" si="120"/>
        <v/>
      </c>
      <c r="I703" s="185"/>
      <c r="J703" s="185" t="str">
        <f t="shared" si="122"/>
        <v>V</v>
      </c>
      <c r="K703" s="185"/>
      <c r="L703" s="185"/>
      <c r="M703" s="715" t="s">
        <v>11017</v>
      </c>
      <c r="N703" s="716"/>
      <c r="O703" s="716"/>
      <c r="P703" s="716"/>
      <c r="Q703" s="716"/>
      <c r="R703" s="716"/>
      <c r="S703" s="716"/>
      <c r="T703" s="716"/>
      <c r="U703" s="716"/>
      <c r="V703" s="717"/>
      <c r="W703" s="119"/>
      <c r="X703" s="15" t="s">
        <v>6127</v>
      </c>
      <c r="Y703" s="6" t="s">
        <v>4658</v>
      </c>
      <c r="Z703" s="6" t="s">
        <v>4658</v>
      </c>
      <c r="AA703" s="6" t="s">
        <v>4658</v>
      </c>
      <c r="AB703" s="6"/>
      <c r="AC703" s="6" t="s">
        <v>4658</v>
      </c>
      <c r="AD703" s="23" t="s">
        <v>5511</v>
      </c>
      <c r="AE703" s="557">
        <f>INDEX([1]TDSheet!$AY$14:$AY$25000,MATCH($B703,[1]TDSheet!$B$14:$B$25000,0))</f>
        <v>3300</v>
      </c>
      <c r="AF703" s="111"/>
      <c r="AG703" s="501"/>
    </row>
    <row r="704" spans="1:33" ht="17.25" customHeight="1">
      <c r="A704" s="3">
        <f>ROW(704:704)-SUM(AF$1:AF704)</f>
        <v>676</v>
      </c>
      <c r="B704" s="174" t="s">
        <v>3183</v>
      </c>
      <c r="C704" s="174" t="str">
        <f t="shared" si="121"/>
        <v>4000AGNBLPV</v>
      </c>
      <c r="D704" s="188" t="s">
        <v>5510</v>
      </c>
      <c r="E704" s="184" t="s">
        <v>7161</v>
      </c>
      <c r="F704" s="185"/>
      <c r="G704" s="185"/>
      <c r="H704" s="185" t="str">
        <f t="shared" si="120"/>
        <v>P</v>
      </c>
      <c r="I704" s="185"/>
      <c r="J704" s="185" t="str">
        <f t="shared" si="122"/>
        <v>V</v>
      </c>
      <c r="K704" s="185"/>
      <c r="L704" s="185"/>
      <c r="M704" s="715" t="s">
        <v>11017</v>
      </c>
      <c r="N704" s="716"/>
      <c r="O704" s="716"/>
      <c r="P704" s="716"/>
      <c r="Q704" s="716"/>
      <c r="R704" s="716"/>
      <c r="S704" s="716"/>
      <c r="T704" s="716"/>
      <c r="U704" s="716"/>
      <c r="V704" s="717"/>
      <c r="W704" s="119"/>
      <c r="X704" s="15" t="s">
        <v>6127</v>
      </c>
      <c r="Y704" s="6" t="s">
        <v>4658</v>
      </c>
      <c r="Z704" s="6" t="s">
        <v>4658</v>
      </c>
      <c r="AA704" s="6" t="s">
        <v>4658</v>
      </c>
      <c r="AB704" s="6" t="s">
        <v>4658</v>
      </c>
      <c r="AC704" s="6"/>
      <c r="AD704" s="23" t="s">
        <v>5511</v>
      </c>
      <c r="AE704" s="557">
        <f>INDEX([1]TDSheet!$AY$14:$AY$25000,MATCH($B704,[1]TDSheet!$B$14:$B$25000,0))</f>
        <v>3300</v>
      </c>
      <c r="AF704" s="111"/>
      <c r="AG704" s="501"/>
    </row>
    <row r="705" spans="1:33" ht="17.25" customHeight="1">
      <c r="A705" s="3">
        <f>ROW(705:705)-SUM(AF$1:AF705)</f>
        <v>677</v>
      </c>
      <c r="B705" s="174" t="s">
        <v>3160</v>
      </c>
      <c r="C705" s="174" t="str">
        <f t="shared" si="121"/>
        <v>4000AGNBLVZ</v>
      </c>
      <c r="D705" s="188" t="s">
        <v>5510</v>
      </c>
      <c r="E705" s="184" t="s">
        <v>7161</v>
      </c>
      <c r="F705" s="185"/>
      <c r="G705" s="185"/>
      <c r="H705" s="185" t="str">
        <f t="shared" si="120"/>
        <v/>
      </c>
      <c r="I705" s="185"/>
      <c r="J705" s="185" t="str">
        <f t="shared" si="122"/>
        <v>V</v>
      </c>
      <c r="K705" s="185" t="s">
        <v>5835</v>
      </c>
      <c r="L705" s="185"/>
      <c r="M705" s="715" t="s">
        <v>11018</v>
      </c>
      <c r="N705" s="716"/>
      <c r="O705" s="716"/>
      <c r="P705" s="716"/>
      <c r="Q705" s="716"/>
      <c r="R705" s="716"/>
      <c r="S705" s="716"/>
      <c r="T705" s="716"/>
      <c r="U705" s="716"/>
      <c r="V705" s="717"/>
      <c r="W705" s="119"/>
      <c r="X705" s="15" t="s">
        <v>6127</v>
      </c>
      <c r="Y705" s="6" t="s">
        <v>4658</v>
      </c>
      <c r="Z705" s="6" t="s">
        <v>4658</v>
      </c>
      <c r="AA705" s="6" t="s">
        <v>4658</v>
      </c>
      <c r="AB705" s="6"/>
      <c r="AC705" s="6" t="s">
        <v>4658</v>
      </c>
      <c r="AD705" s="23" t="s">
        <v>5511</v>
      </c>
      <c r="AE705" s="557">
        <f>INDEX([1]TDSheet!$AY$14:$AY$25000,MATCH($B705,[1]TDSheet!$B$14:$B$25000,0))</f>
        <v>4300</v>
      </c>
      <c r="AF705" s="111"/>
      <c r="AG705" s="501"/>
    </row>
    <row r="706" spans="1:33" ht="17.25" customHeight="1">
      <c r="A706" s="3">
        <f>ROW(706:706)-SUM(AF$1:AF706)</f>
        <v>678</v>
      </c>
      <c r="B706" s="174" t="s">
        <v>7641</v>
      </c>
      <c r="C706" s="174" t="str">
        <f t="shared" si="121"/>
        <v>4000AGNBLPVZ</v>
      </c>
      <c r="D706" s="188" t="s">
        <v>5510</v>
      </c>
      <c r="E706" s="184" t="s">
        <v>7161</v>
      </c>
      <c r="F706" s="185"/>
      <c r="G706" s="185"/>
      <c r="H706" s="185" t="str">
        <f t="shared" si="120"/>
        <v>P</v>
      </c>
      <c r="I706" s="185"/>
      <c r="J706" s="185" t="str">
        <f t="shared" si="122"/>
        <v>V</v>
      </c>
      <c r="K706" s="185" t="s">
        <v>5835</v>
      </c>
      <c r="L706" s="185"/>
      <c r="M706" s="715" t="s">
        <v>11018</v>
      </c>
      <c r="N706" s="716"/>
      <c r="O706" s="716"/>
      <c r="P706" s="716"/>
      <c r="Q706" s="716"/>
      <c r="R706" s="716"/>
      <c r="S706" s="716"/>
      <c r="T706" s="716"/>
      <c r="U706" s="716"/>
      <c r="V706" s="717"/>
      <c r="W706" s="119"/>
      <c r="X706" s="15" t="s">
        <v>6127</v>
      </c>
      <c r="Y706" s="6" t="s">
        <v>4658</v>
      </c>
      <c r="Z706" s="6" t="s">
        <v>4658</v>
      </c>
      <c r="AA706" s="6" t="s">
        <v>4658</v>
      </c>
      <c r="AB706" s="6" t="s">
        <v>4658</v>
      </c>
      <c r="AC706" s="6"/>
      <c r="AD706" s="23" t="s">
        <v>5511</v>
      </c>
      <c r="AE706" s="557">
        <f>INDEX([1]TDSheet!$AY$14:$AY$25000,MATCH($B706,[1]TDSheet!$B$14:$B$25000,0))</f>
        <v>4300</v>
      </c>
      <c r="AF706" s="111"/>
      <c r="AG706" s="501"/>
    </row>
    <row r="707" spans="1:33" ht="17.25" customHeight="1">
      <c r="A707" s="3">
        <f>ROW(707:707)-SUM(AF$1:AF707)</f>
        <v>679</v>
      </c>
      <c r="B707" s="174" t="s">
        <v>3184</v>
      </c>
      <c r="C707" s="174" t="str">
        <f t="shared" si="121"/>
        <v>4011AGNBLV</v>
      </c>
      <c r="D707" s="188" t="s">
        <v>6818</v>
      </c>
      <c r="E707" s="184" t="s">
        <v>7161</v>
      </c>
      <c r="F707" s="185"/>
      <c r="G707" s="185"/>
      <c r="H707" s="185" t="str">
        <f t="shared" si="120"/>
        <v/>
      </c>
      <c r="I707" s="185"/>
      <c r="J707" s="185" t="str">
        <f t="shared" si="122"/>
        <v>V</v>
      </c>
      <c r="K707" s="185"/>
      <c r="L707" s="185"/>
      <c r="M707" s="715" t="s">
        <v>11019</v>
      </c>
      <c r="N707" s="716"/>
      <c r="O707" s="716"/>
      <c r="P707" s="716"/>
      <c r="Q707" s="716"/>
      <c r="R707" s="716"/>
      <c r="S707" s="716"/>
      <c r="T707" s="716"/>
      <c r="U707" s="716"/>
      <c r="V707" s="717"/>
      <c r="W707" s="119"/>
      <c r="X707" s="15" t="s">
        <v>9848</v>
      </c>
      <c r="Y707" s="6" t="s">
        <v>4658</v>
      </c>
      <c r="Z707" s="6" t="s">
        <v>4658</v>
      </c>
      <c r="AA707" s="6" t="s">
        <v>4658</v>
      </c>
      <c r="AB707" s="6"/>
      <c r="AC707" s="6" t="s">
        <v>4658</v>
      </c>
      <c r="AD707" s="23" t="s">
        <v>6567</v>
      </c>
      <c r="AE707" s="557">
        <f>INDEX([1]TDSheet!$AY$14:$AY$25000,MATCH($B707,[1]TDSheet!$B$14:$B$25000,0))</f>
        <v>3650</v>
      </c>
      <c r="AF707" s="111"/>
      <c r="AG707" s="501"/>
    </row>
    <row r="708" spans="1:33" ht="17.25" customHeight="1">
      <c r="A708" s="3">
        <f>ROW(708:708)-SUM(AF$1:AF708)</f>
        <v>680</v>
      </c>
      <c r="B708" s="174" t="s">
        <v>3185</v>
      </c>
      <c r="C708" s="174" t="str">
        <f t="shared" si="121"/>
        <v>4011AGNBLPV</v>
      </c>
      <c r="D708" s="188" t="s">
        <v>6818</v>
      </c>
      <c r="E708" s="184" t="s">
        <v>7161</v>
      </c>
      <c r="F708" s="185"/>
      <c r="G708" s="185"/>
      <c r="H708" s="185" t="str">
        <f t="shared" si="120"/>
        <v>P</v>
      </c>
      <c r="I708" s="185"/>
      <c r="J708" s="185" t="str">
        <f t="shared" si="122"/>
        <v>V</v>
      </c>
      <c r="K708" s="185"/>
      <c r="L708" s="185"/>
      <c r="M708" s="715" t="s">
        <v>11020</v>
      </c>
      <c r="N708" s="716"/>
      <c r="O708" s="716"/>
      <c r="P708" s="716"/>
      <c r="Q708" s="716"/>
      <c r="R708" s="716"/>
      <c r="S708" s="716"/>
      <c r="T708" s="716"/>
      <c r="U708" s="716"/>
      <c r="V708" s="717"/>
      <c r="W708" s="119"/>
      <c r="X708" s="15" t="s">
        <v>9848</v>
      </c>
      <c r="Y708" s="6" t="s">
        <v>4658</v>
      </c>
      <c r="Z708" s="6" t="s">
        <v>4658</v>
      </c>
      <c r="AA708" s="6" t="s">
        <v>4658</v>
      </c>
      <c r="AB708" s="6" t="s">
        <v>4658</v>
      </c>
      <c r="AC708" s="6"/>
      <c r="AD708" s="23" t="s">
        <v>6567</v>
      </c>
      <c r="AE708" s="557">
        <f>INDEX([1]TDSheet!$AY$14:$AY$25000,MATCH($B708,[1]TDSheet!$B$14:$B$25000,0))</f>
        <v>3650</v>
      </c>
      <c r="AF708" s="111"/>
      <c r="AG708" s="501"/>
    </row>
    <row r="709" spans="1:33" ht="17.25" customHeight="1">
      <c r="A709" s="3">
        <f>ROW(709:709)-SUM(AF$1:AF709)</f>
        <v>681</v>
      </c>
      <c r="B709" s="174" t="s">
        <v>9215</v>
      </c>
      <c r="C709" s="174" t="str">
        <f t="shared" ref="C709:C714" si="123">IF(D709&lt;&gt;"",CONCATENATE(D709,E709,F709,G709,H709,I709,J709,K709,L709),"")</f>
        <v>4011AGNBLVZ</v>
      </c>
      <c r="D709" s="188" t="s">
        <v>6818</v>
      </c>
      <c r="E709" s="184" t="s">
        <v>7161</v>
      </c>
      <c r="F709" s="185"/>
      <c r="G709" s="185"/>
      <c r="H709" s="185" t="str">
        <f t="shared" ref="H709:H714" si="124">IF(AB709="+","P","")</f>
        <v/>
      </c>
      <c r="I709" s="185"/>
      <c r="J709" s="185" t="str">
        <f t="shared" ref="J709:J714" si="125">IF(Z709="+","V","")</f>
        <v>V</v>
      </c>
      <c r="K709" s="185" t="s">
        <v>5835</v>
      </c>
      <c r="L709" s="185"/>
      <c r="M709" s="715" t="s">
        <v>11021</v>
      </c>
      <c r="N709" s="716"/>
      <c r="O709" s="716"/>
      <c r="P709" s="716"/>
      <c r="Q709" s="716"/>
      <c r="R709" s="716"/>
      <c r="S709" s="716"/>
      <c r="T709" s="716"/>
      <c r="U709" s="716"/>
      <c r="V709" s="717"/>
      <c r="W709" s="119"/>
      <c r="X709" s="15" t="s">
        <v>9848</v>
      </c>
      <c r="Y709" s="6" t="s">
        <v>4658</v>
      </c>
      <c r="Z709" s="6" t="s">
        <v>4658</v>
      </c>
      <c r="AA709" s="6" t="s">
        <v>4658</v>
      </c>
      <c r="AB709" s="6"/>
      <c r="AC709" s="6" t="s">
        <v>4658</v>
      </c>
      <c r="AD709" s="23" t="s">
        <v>6567</v>
      </c>
      <c r="AE709" s="557">
        <f>INDEX([1]TDSheet!$AY$14:$AY$25000,MATCH($B709,[1]TDSheet!$B$14:$B$25000,0))</f>
        <v>4450</v>
      </c>
      <c r="AF709" s="111"/>
      <c r="AG709" s="501"/>
    </row>
    <row r="710" spans="1:33" ht="17.25" customHeight="1">
      <c r="A710" s="3">
        <f>ROW(710:710)-SUM(AF$1:AF710)</f>
        <v>682</v>
      </c>
      <c r="B710" s="174" t="s">
        <v>9216</v>
      </c>
      <c r="C710" s="174" t="str">
        <f t="shared" si="123"/>
        <v>4011AGNBLPVZ</v>
      </c>
      <c r="D710" s="188" t="s">
        <v>6818</v>
      </c>
      <c r="E710" s="184" t="s">
        <v>7161</v>
      </c>
      <c r="F710" s="185"/>
      <c r="G710" s="185"/>
      <c r="H710" s="185" t="str">
        <f t="shared" si="124"/>
        <v>P</v>
      </c>
      <c r="I710" s="185"/>
      <c r="J710" s="185" t="str">
        <f t="shared" si="125"/>
        <v>V</v>
      </c>
      <c r="K710" s="185" t="s">
        <v>5835</v>
      </c>
      <c r="L710" s="185"/>
      <c r="M710" s="715" t="s">
        <v>11021</v>
      </c>
      <c r="N710" s="716"/>
      <c r="O710" s="716"/>
      <c r="P710" s="716"/>
      <c r="Q710" s="716"/>
      <c r="R710" s="716"/>
      <c r="S710" s="716"/>
      <c r="T710" s="716"/>
      <c r="U710" s="716"/>
      <c r="V710" s="717"/>
      <c r="W710" s="119"/>
      <c r="X710" s="15" t="s">
        <v>9848</v>
      </c>
      <c r="Y710" s="6" t="s">
        <v>4658</v>
      </c>
      <c r="Z710" s="6" t="s">
        <v>4658</v>
      </c>
      <c r="AA710" s="6" t="s">
        <v>4658</v>
      </c>
      <c r="AB710" s="6" t="s">
        <v>4658</v>
      </c>
      <c r="AC710" s="6"/>
      <c r="AD710" s="23" t="s">
        <v>6567</v>
      </c>
      <c r="AE710" s="557">
        <f>INDEX([1]TDSheet!$AY$14:$AY$25000,MATCH($B710,[1]TDSheet!$B$14:$B$25000,0))</f>
        <v>4450</v>
      </c>
      <c r="AF710" s="111"/>
      <c r="AG710" s="501"/>
    </row>
    <row r="711" spans="1:33" ht="17.25" customHeight="1">
      <c r="A711" s="3">
        <f>ROW(711:711)-SUM(AF$1:AF711)</f>
        <v>683</v>
      </c>
      <c r="B711" s="174" t="s">
        <v>8292</v>
      </c>
      <c r="C711" s="174" t="str">
        <f t="shared" si="123"/>
        <v>4011AGNBLHV</v>
      </c>
      <c r="D711" s="188" t="s">
        <v>6818</v>
      </c>
      <c r="E711" s="184" t="s">
        <v>7161</v>
      </c>
      <c r="F711" s="185"/>
      <c r="G711" s="185" t="s">
        <v>7163</v>
      </c>
      <c r="H711" s="185" t="str">
        <f t="shared" si="124"/>
        <v/>
      </c>
      <c r="I711" s="185"/>
      <c r="J711" s="185" t="str">
        <f t="shared" si="125"/>
        <v>V</v>
      </c>
      <c r="K711" s="185"/>
      <c r="L711" s="185"/>
      <c r="M711" s="715" t="s">
        <v>11022</v>
      </c>
      <c r="N711" s="716"/>
      <c r="O711" s="716"/>
      <c r="P711" s="716"/>
      <c r="Q711" s="716"/>
      <c r="R711" s="716"/>
      <c r="S711" s="716"/>
      <c r="T711" s="716"/>
      <c r="U711" s="716"/>
      <c r="V711" s="717"/>
      <c r="W711" s="119"/>
      <c r="X711" s="15" t="s">
        <v>9848</v>
      </c>
      <c r="Y711" s="6" t="s">
        <v>4658</v>
      </c>
      <c r="Z711" s="6" t="s">
        <v>4658</v>
      </c>
      <c r="AA711" s="6" t="s">
        <v>4658</v>
      </c>
      <c r="AB711" s="6"/>
      <c r="AC711" s="6" t="s">
        <v>4658</v>
      </c>
      <c r="AD711" s="23" t="s">
        <v>6567</v>
      </c>
      <c r="AE711" s="557">
        <f>INDEX([1]TDSheet!$AY$14:$AY$25000,MATCH($B711,[1]TDSheet!$B$14:$B$25000,0))</f>
        <v>4150</v>
      </c>
      <c r="AF711" s="111"/>
      <c r="AG711" s="501"/>
    </row>
    <row r="712" spans="1:33" ht="17.25" customHeight="1">
      <c r="A712" s="3">
        <f>ROW(712:712)-SUM(AF$1:AF712)</f>
        <v>684</v>
      </c>
      <c r="B712" s="174" t="s">
        <v>8294</v>
      </c>
      <c r="C712" s="174" t="str">
        <f t="shared" si="123"/>
        <v>4011AGNBLHPV</v>
      </c>
      <c r="D712" s="188" t="s">
        <v>6818</v>
      </c>
      <c r="E712" s="184" t="s">
        <v>7161</v>
      </c>
      <c r="F712" s="185"/>
      <c r="G712" s="185" t="s">
        <v>7163</v>
      </c>
      <c r="H712" s="185" t="str">
        <f t="shared" si="124"/>
        <v>P</v>
      </c>
      <c r="I712" s="185"/>
      <c r="J712" s="185" t="str">
        <f t="shared" si="125"/>
        <v>V</v>
      </c>
      <c r="K712" s="185"/>
      <c r="L712" s="185"/>
      <c r="M712" s="715" t="s">
        <v>11022</v>
      </c>
      <c r="N712" s="716"/>
      <c r="O712" s="716"/>
      <c r="P712" s="716"/>
      <c r="Q712" s="716"/>
      <c r="R712" s="716"/>
      <c r="S712" s="716"/>
      <c r="T712" s="716"/>
      <c r="U712" s="716"/>
      <c r="V712" s="717"/>
      <c r="W712" s="119"/>
      <c r="X712" s="15" t="s">
        <v>9848</v>
      </c>
      <c r="Y712" s="6" t="s">
        <v>4658</v>
      </c>
      <c r="Z712" s="6" t="s">
        <v>4658</v>
      </c>
      <c r="AA712" s="6" t="s">
        <v>4658</v>
      </c>
      <c r="AB712" s="6" t="s">
        <v>4658</v>
      </c>
      <c r="AC712" s="6"/>
      <c r="AD712" s="23" t="s">
        <v>6567</v>
      </c>
      <c r="AE712" s="557">
        <f>INDEX([1]TDSheet!$AY$14:$AY$25000,MATCH($B712,[1]TDSheet!$B$14:$B$25000,0))</f>
        <v>4150</v>
      </c>
      <c r="AF712" s="111"/>
      <c r="AG712" s="501"/>
    </row>
    <row r="713" spans="1:33" ht="17.25" customHeight="1">
      <c r="A713" s="3">
        <f>ROW(713:713)-SUM(AF$1:AF713)</f>
        <v>685</v>
      </c>
      <c r="B713" s="174" t="s">
        <v>9218</v>
      </c>
      <c r="C713" s="174" t="str">
        <f t="shared" si="123"/>
        <v>4011AGNBLHVZ</v>
      </c>
      <c r="D713" s="188" t="s">
        <v>6818</v>
      </c>
      <c r="E713" s="184" t="s">
        <v>7161</v>
      </c>
      <c r="F713" s="185"/>
      <c r="G713" s="185" t="s">
        <v>7163</v>
      </c>
      <c r="H713" s="185" t="str">
        <f t="shared" si="124"/>
        <v/>
      </c>
      <c r="I713" s="185"/>
      <c r="J713" s="185" t="str">
        <f t="shared" si="125"/>
        <v>V</v>
      </c>
      <c r="K713" s="185" t="s">
        <v>5835</v>
      </c>
      <c r="L713" s="185"/>
      <c r="M713" s="715" t="s">
        <v>11023</v>
      </c>
      <c r="N713" s="716"/>
      <c r="O713" s="716"/>
      <c r="P713" s="716"/>
      <c r="Q713" s="716"/>
      <c r="R713" s="716"/>
      <c r="S713" s="716"/>
      <c r="T713" s="716"/>
      <c r="U713" s="716"/>
      <c r="V713" s="717"/>
      <c r="W713" s="119"/>
      <c r="X713" s="15" t="s">
        <v>9848</v>
      </c>
      <c r="Y713" s="6" t="s">
        <v>4658</v>
      </c>
      <c r="Z713" s="6" t="s">
        <v>4658</v>
      </c>
      <c r="AA713" s="6" t="s">
        <v>4658</v>
      </c>
      <c r="AB713" s="6"/>
      <c r="AC713" s="6" t="s">
        <v>4658</v>
      </c>
      <c r="AD713" s="23" t="s">
        <v>6567</v>
      </c>
      <c r="AE713" s="557">
        <f>INDEX([1]TDSheet!$AY$14:$AY$25000,MATCH($B713,[1]TDSheet!$B$14:$B$25000,0))</f>
        <v>4950</v>
      </c>
      <c r="AF713" s="111"/>
      <c r="AG713" s="501"/>
    </row>
    <row r="714" spans="1:33" ht="17.25" customHeight="1">
      <c r="A714" s="3">
        <f>ROW(714:714)-SUM(AF$1:AF714)</f>
        <v>686</v>
      </c>
      <c r="B714" s="174" t="s">
        <v>9219</v>
      </c>
      <c r="C714" s="174" t="str">
        <f t="shared" si="123"/>
        <v>4011AGNBLHPVZ</v>
      </c>
      <c r="D714" s="188" t="s">
        <v>6818</v>
      </c>
      <c r="E714" s="184" t="s">
        <v>7161</v>
      </c>
      <c r="F714" s="185"/>
      <c r="G714" s="185" t="s">
        <v>7163</v>
      </c>
      <c r="H714" s="185" t="str">
        <f t="shared" si="124"/>
        <v>P</v>
      </c>
      <c r="I714" s="185"/>
      <c r="J714" s="185" t="str">
        <f t="shared" si="125"/>
        <v>V</v>
      </c>
      <c r="K714" s="185" t="s">
        <v>5835</v>
      </c>
      <c r="L714" s="185"/>
      <c r="M714" s="715" t="s">
        <v>11023</v>
      </c>
      <c r="N714" s="716"/>
      <c r="O714" s="716"/>
      <c r="P714" s="716"/>
      <c r="Q714" s="716"/>
      <c r="R714" s="716"/>
      <c r="S714" s="716"/>
      <c r="T714" s="716"/>
      <c r="U714" s="716"/>
      <c r="V714" s="717"/>
      <c r="W714" s="119"/>
      <c r="X714" s="15" t="s">
        <v>9848</v>
      </c>
      <c r="Y714" s="6" t="s">
        <v>4658</v>
      </c>
      <c r="Z714" s="6" t="s">
        <v>4658</v>
      </c>
      <c r="AA714" s="6" t="s">
        <v>4658</v>
      </c>
      <c r="AB714" s="6" t="s">
        <v>4658</v>
      </c>
      <c r="AC714" s="6"/>
      <c r="AD714" s="23" t="s">
        <v>6567</v>
      </c>
      <c r="AE714" s="557">
        <f>INDEX([1]TDSheet!$AY$14:$AY$25000,MATCH($B714,[1]TDSheet!$B$14:$B$25000,0))</f>
        <v>4950</v>
      </c>
      <c r="AF714" s="111"/>
      <c r="AG714" s="501"/>
    </row>
    <row r="715" spans="1:33" ht="17.25" customHeight="1">
      <c r="A715" s="3">
        <f>ROW(715:715)-SUM(AF$1:AF715)</f>
        <v>687</v>
      </c>
      <c r="B715" s="174" t="s">
        <v>95</v>
      </c>
      <c r="C715" s="174" t="str">
        <f t="shared" si="121"/>
        <v>4011AGNV</v>
      </c>
      <c r="D715" s="188" t="s">
        <v>6818</v>
      </c>
      <c r="E715" s="184" t="s">
        <v>7165</v>
      </c>
      <c r="F715" s="185"/>
      <c r="G715" s="185"/>
      <c r="H715" s="185" t="str">
        <f t="shared" si="120"/>
        <v/>
      </c>
      <c r="I715" s="185"/>
      <c r="J715" s="185" t="str">
        <f t="shared" si="122"/>
        <v>V</v>
      </c>
      <c r="K715" s="185"/>
      <c r="L715" s="185"/>
      <c r="M715" s="715" t="s">
        <v>11024</v>
      </c>
      <c r="N715" s="716"/>
      <c r="O715" s="716"/>
      <c r="P715" s="716"/>
      <c r="Q715" s="716"/>
      <c r="R715" s="716"/>
      <c r="S715" s="716"/>
      <c r="T715" s="716"/>
      <c r="U715" s="716"/>
      <c r="V715" s="717"/>
      <c r="W715" s="119"/>
      <c r="X715" s="15" t="s">
        <v>9848</v>
      </c>
      <c r="Y715" s="6" t="s">
        <v>4658</v>
      </c>
      <c r="Z715" s="6" t="s">
        <v>4658</v>
      </c>
      <c r="AA715" s="6" t="s">
        <v>4658</v>
      </c>
      <c r="AB715" s="6"/>
      <c r="AC715" s="6" t="s">
        <v>4658</v>
      </c>
      <c r="AD715" s="23" t="s">
        <v>6567</v>
      </c>
      <c r="AE715" s="557">
        <f>INDEX([1]TDSheet!$AY$14:$AY$25000,MATCH($B715,[1]TDSheet!$B$14:$B$25000,0))</f>
        <v>3600</v>
      </c>
      <c r="AF715" s="111"/>
      <c r="AG715" s="501"/>
    </row>
    <row r="716" spans="1:33" ht="17.25" customHeight="1">
      <c r="A716" s="3">
        <f>ROW(716:716)-SUM(AF$1:AF716)</f>
        <v>688</v>
      </c>
      <c r="B716" s="174" t="s">
        <v>9217</v>
      </c>
      <c r="C716" s="174" t="str">
        <f>IF(D716&lt;&gt;"",CONCATENATE(D716,E716,F716,G716,H716,I716,J716,K716,L716),"")</f>
        <v>4011AGNVZ</v>
      </c>
      <c r="D716" s="188" t="s">
        <v>6818</v>
      </c>
      <c r="E716" s="184" t="s">
        <v>7165</v>
      </c>
      <c r="F716" s="185"/>
      <c r="G716" s="185"/>
      <c r="H716" s="185" t="str">
        <f>IF(AB716="+","P","")</f>
        <v/>
      </c>
      <c r="I716" s="185"/>
      <c r="J716" s="185" t="str">
        <f>IF(Z716="+","V","")</f>
        <v>V</v>
      </c>
      <c r="K716" s="185" t="s">
        <v>5835</v>
      </c>
      <c r="L716" s="185"/>
      <c r="M716" s="715" t="s">
        <v>11025</v>
      </c>
      <c r="N716" s="716"/>
      <c r="O716" s="716"/>
      <c r="P716" s="716"/>
      <c r="Q716" s="716"/>
      <c r="R716" s="716"/>
      <c r="S716" s="716"/>
      <c r="T716" s="716"/>
      <c r="U716" s="716"/>
      <c r="V716" s="717"/>
      <c r="W716" s="119"/>
      <c r="X716" s="15" t="s">
        <v>9848</v>
      </c>
      <c r="Y716" s="6" t="s">
        <v>4658</v>
      </c>
      <c r="Z716" s="6" t="s">
        <v>4658</v>
      </c>
      <c r="AA716" s="6" t="s">
        <v>4658</v>
      </c>
      <c r="AB716" s="6"/>
      <c r="AC716" s="6" t="s">
        <v>4658</v>
      </c>
      <c r="AD716" s="23" t="s">
        <v>6567</v>
      </c>
      <c r="AE716" s="557">
        <f>INDEX([1]TDSheet!$AY$14:$AY$25000,MATCH($B716,[1]TDSheet!$B$14:$B$25000,0))</f>
        <v>4450</v>
      </c>
      <c r="AF716" s="111"/>
      <c r="AG716" s="501"/>
    </row>
    <row r="717" spans="1:33" ht="17.25" customHeight="1">
      <c r="A717" s="3">
        <f>ROW(717:717)-SUM(AF$1:AF717)</f>
        <v>689</v>
      </c>
      <c r="B717" s="174" t="s">
        <v>63</v>
      </c>
      <c r="C717" s="174" t="str">
        <f t="shared" ref="C717:C723" si="126">IF(D717&lt;&gt;"",CONCATENATE(D717,E717,F717,G717,H717,I717,J717,K717,L717),"")</f>
        <v>4011AGNBLV</v>
      </c>
      <c r="D717" s="188" t="s">
        <v>6818</v>
      </c>
      <c r="E717" s="184" t="s">
        <v>7161</v>
      </c>
      <c r="F717" s="185"/>
      <c r="G717" s="185"/>
      <c r="H717" s="185" t="str">
        <f t="shared" ref="H717:H723" si="127">IF(AB717="+","P","")</f>
        <v/>
      </c>
      <c r="I717" s="185"/>
      <c r="J717" s="185" t="str">
        <f t="shared" ref="J717:J723" si="128">IF(Z717="+","V","")</f>
        <v>V</v>
      </c>
      <c r="K717" s="185"/>
      <c r="L717" s="185"/>
      <c r="M717" s="715" t="s">
        <v>11026</v>
      </c>
      <c r="N717" s="716"/>
      <c r="O717" s="716"/>
      <c r="P717" s="716"/>
      <c r="Q717" s="716"/>
      <c r="R717" s="716"/>
      <c r="S717" s="716"/>
      <c r="T717" s="716"/>
      <c r="U717" s="716"/>
      <c r="V717" s="717"/>
      <c r="W717" s="119"/>
      <c r="X717" s="15" t="s">
        <v>9848</v>
      </c>
      <c r="Y717" s="6" t="s">
        <v>4658</v>
      </c>
      <c r="Z717" s="6" t="s">
        <v>4658</v>
      </c>
      <c r="AA717" s="6" t="s">
        <v>4658</v>
      </c>
      <c r="AB717" s="6"/>
      <c r="AC717" s="6" t="s">
        <v>4658</v>
      </c>
      <c r="AD717" s="23" t="s">
        <v>6567</v>
      </c>
      <c r="AE717" s="557">
        <f>INDEX([1]TDSheet!$AY$14:$AY$25000,MATCH($B717,[1]TDSheet!$B$14:$B$25000,0))</f>
        <v>3650</v>
      </c>
      <c r="AF717" s="111"/>
      <c r="AG717" s="501"/>
    </row>
    <row r="718" spans="1:33" ht="17.25" customHeight="1">
      <c r="A718" s="3">
        <f>ROW(718:718)-SUM(AF$1:AF718)</f>
        <v>690</v>
      </c>
      <c r="B718" s="174" t="s">
        <v>96</v>
      </c>
      <c r="C718" s="174" t="str">
        <f t="shared" si="126"/>
        <v>4011AGNHPV</v>
      </c>
      <c r="D718" s="188" t="s">
        <v>6818</v>
      </c>
      <c r="E718" s="184" t="s">
        <v>7165</v>
      </c>
      <c r="F718" s="185"/>
      <c r="G718" s="185" t="s">
        <v>7163</v>
      </c>
      <c r="H718" s="185" t="str">
        <f t="shared" si="127"/>
        <v>P</v>
      </c>
      <c r="I718" s="185"/>
      <c r="J718" s="185" t="str">
        <f t="shared" si="128"/>
        <v>V</v>
      </c>
      <c r="K718" s="185"/>
      <c r="L718" s="185"/>
      <c r="M718" s="715" t="s">
        <v>11027</v>
      </c>
      <c r="N718" s="716"/>
      <c r="O718" s="716"/>
      <c r="P718" s="716"/>
      <c r="Q718" s="716"/>
      <c r="R718" s="716"/>
      <c r="S718" s="716"/>
      <c r="T718" s="716"/>
      <c r="U718" s="716"/>
      <c r="V718" s="717"/>
      <c r="W718" s="119"/>
      <c r="X718" s="15" t="s">
        <v>9848</v>
      </c>
      <c r="Y718" s="6" t="s">
        <v>4658</v>
      </c>
      <c r="Z718" s="6" t="s">
        <v>4658</v>
      </c>
      <c r="AA718" s="6" t="s">
        <v>4658</v>
      </c>
      <c r="AB718" s="6" t="s">
        <v>4658</v>
      </c>
      <c r="AC718" s="6"/>
      <c r="AD718" s="23" t="s">
        <v>6567</v>
      </c>
      <c r="AE718" s="557">
        <f>INDEX([1]TDSheet!$AY$14:$AY$25000,MATCH($B718,[1]TDSheet!$B$14:$B$25000,0))</f>
        <v>4100</v>
      </c>
      <c r="AF718" s="111"/>
      <c r="AG718" s="501"/>
    </row>
    <row r="719" spans="1:33" ht="17.25" customHeight="1">
      <c r="A719" s="3">
        <f>ROW(719:719)-SUM(AF$1:AF719)</f>
        <v>691</v>
      </c>
      <c r="B719" s="174" t="s">
        <v>64</v>
      </c>
      <c r="C719" s="174" t="str">
        <f t="shared" si="126"/>
        <v>4011AGNBLHPV</v>
      </c>
      <c r="D719" s="188" t="s">
        <v>6818</v>
      </c>
      <c r="E719" s="184" t="s">
        <v>7161</v>
      </c>
      <c r="F719" s="185"/>
      <c r="G719" s="185" t="s">
        <v>7163</v>
      </c>
      <c r="H719" s="185" t="str">
        <f t="shared" si="127"/>
        <v>P</v>
      </c>
      <c r="I719" s="185"/>
      <c r="J719" s="185" t="str">
        <f t="shared" si="128"/>
        <v>V</v>
      </c>
      <c r="K719" s="185"/>
      <c r="L719" s="185"/>
      <c r="M719" s="715" t="s">
        <v>11028</v>
      </c>
      <c r="N719" s="716"/>
      <c r="O719" s="716"/>
      <c r="P719" s="716"/>
      <c r="Q719" s="716"/>
      <c r="R719" s="716"/>
      <c r="S719" s="716"/>
      <c r="T719" s="716"/>
      <c r="U719" s="716"/>
      <c r="V719" s="717"/>
      <c r="W719" s="119"/>
      <c r="X719" s="15" t="s">
        <v>9848</v>
      </c>
      <c r="Y719" s="6" t="s">
        <v>4658</v>
      </c>
      <c r="Z719" s="6" t="s">
        <v>4658</v>
      </c>
      <c r="AA719" s="6" t="s">
        <v>4658</v>
      </c>
      <c r="AB719" s="6" t="s">
        <v>4658</v>
      </c>
      <c r="AC719" s="6"/>
      <c r="AD719" s="23" t="s">
        <v>6567</v>
      </c>
      <c r="AE719" s="557">
        <f>INDEX([1]TDSheet!$AY$14:$AY$25000,MATCH($B719,[1]TDSheet!$B$14:$B$25000,0))</f>
        <v>4150</v>
      </c>
      <c r="AF719" s="111"/>
      <c r="AG719" s="501"/>
    </row>
    <row r="720" spans="1:33" ht="17.25" customHeight="1">
      <c r="A720" s="3">
        <f>ROW(720:720)-SUM(AF$1:AF720)</f>
        <v>692</v>
      </c>
      <c r="B720" s="174" t="s">
        <v>12419</v>
      </c>
      <c r="C720" s="174" t="str">
        <f t="shared" si="126"/>
        <v>4021AGNBLHV</v>
      </c>
      <c r="D720" s="447" t="s">
        <v>13731</v>
      </c>
      <c r="E720" s="387" t="s">
        <v>7161</v>
      </c>
      <c r="F720" s="388"/>
      <c r="G720" s="388" t="s">
        <v>7163</v>
      </c>
      <c r="H720" s="388" t="str">
        <f t="shared" si="127"/>
        <v/>
      </c>
      <c r="I720" s="388"/>
      <c r="J720" s="388" t="str">
        <f t="shared" si="128"/>
        <v>V</v>
      </c>
      <c r="K720" s="388"/>
      <c r="L720" s="388"/>
      <c r="M720" s="715" t="s">
        <v>12420</v>
      </c>
      <c r="N720" s="716"/>
      <c r="O720" s="716"/>
      <c r="P720" s="716"/>
      <c r="Q720" s="716"/>
      <c r="R720" s="716"/>
      <c r="S720" s="716"/>
      <c r="T720" s="716"/>
      <c r="U720" s="716"/>
      <c r="V720" s="717"/>
      <c r="W720" s="119"/>
      <c r="X720" s="15" t="s">
        <v>8274</v>
      </c>
      <c r="Y720" s="6" t="s">
        <v>4658</v>
      </c>
      <c r="Z720" s="6" t="s">
        <v>4658</v>
      </c>
      <c r="AA720" s="6" t="s">
        <v>4658</v>
      </c>
      <c r="AB720" s="6"/>
      <c r="AC720" s="6" t="s">
        <v>4658</v>
      </c>
      <c r="AD720" s="23" t="s">
        <v>12421</v>
      </c>
      <c r="AE720" s="557">
        <f>INDEX([1]TDSheet!$AY$14:$AY$25000,MATCH($B720,[1]TDSheet!$B$14:$B$25000,0))</f>
        <v>4250</v>
      </c>
      <c r="AF720" s="111"/>
      <c r="AG720" s="501"/>
    </row>
    <row r="721" spans="1:33" ht="17.25" customHeight="1">
      <c r="A721" s="3">
        <f>ROW(721:721)-SUM(AF$1:AF721)</f>
        <v>693</v>
      </c>
      <c r="B721" s="174" t="s">
        <v>13625</v>
      </c>
      <c r="C721" s="174" t="str">
        <f t="shared" ref="C721" si="129">IF(D721&lt;&gt;"",CONCATENATE(D721,E721,F721,G721,H721,I721,J721,K721,L721),"")</f>
        <v>4021AGNBLHPV</v>
      </c>
      <c r="D721" s="447" t="s">
        <v>13731</v>
      </c>
      <c r="E721" s="387" t="s">
        <v>7161</v>
      </c>
      <c r="F721" s="388"/>
      <c r="G721" s="388" t="s">
        <v>7163</v>
      </c>
      <c r="H721" s="388" t="str">
        <f t="shared" ref="H721" si="130">IF(AB721="+","P","")</f>
        <v>P</v>
      </c>
      <c r="I721" s="388"/>
      <c r="J721" s="388" t="str">
        <f t="shared" ref="J721" si="131">IF(Z721="+","V","")</f>
        <v>V</v>
      </c>
      <c r="K721" s="388"/>
      <c r="L721" s="388"/>
      <c r="M721" s="715" t="s">
        <v>13626</v>
      </c>
      <c r="N721" s="716"/>
      <c r="O721" s="716"/>
      <c r="P721" s="716"/>
      <c r="Q721" s="716"/>
      <c r="R721" s="716"/>
      <c r="S721" s="716"/>
      <c r="T721" s="716"/>
      <c r="U721" s="716"/>
      <c r="V721" s="717"/>
      <c r="W721" s="119"/>
      <c r="X721" s="15" t="s">
        <v>8274</v>
      </c>
      <c r="Y721" s="6" t="s">
        <v>4658</v>
      </c>
      <c r="Z721" s="6" t="s">
        <v>4658</v>
      </c>
      <c r="AA721" s="6" t="s">
        <v>4658</v>
      </c>
      <c r="AB721" s="6" t="s">
        <v>4658</v>
      </c>
      <c r="AC721" s="6"/>
      <c r="AD721" s="23" t="s">
        <v>12421</v>
      </c>
      <c r="AE721" s="557">
        <f>INDEX([1]TDSheet!$AY$14:$AY$25000,MATCH($B721,[1]TDSheet!$B$14:$B$25000,0))</f>
        <v>4250</v>
      </c>
      <c r="AF721" s="111"/>
      <c r="AG721" s="501"/>
    </row>
    <row r="722" spans="1:33" ht="17.25" customHeight="1">
      <c r="A722" s="3">
        <f>ROW(722:722)-SUM(AF$1:AF722)</f>
        <v>694</v>
      </c>
      <c r="B722" s="174" t="s">
        <v>12422</v>
      </c>
      <c r="C722" s="174" t="str">
        <f t="shared" si="126"/>
        <v>4021AGNBLHPV</v>
      </c>
      <c r="D722" s="447" t="s">
        <v>13731</v>
      </c>
      <c r="E722" s="387" t="s">
        <v>7161</v>
      </c>
      <c r="F722" s="388"/>
      <c r="G722" s="388" t="s">
        <v>7163</v>
      </c>
      <c r="H722" s="388" t="str">
        <f t="shared" si="127"/>
        <v>P</v>
      </c>
      <c r="I722" s="388"/>
      <c r="J722" s="388" t="str">
        <f t="shared" si="128"/>
        <v>V</v>
      </c>
      <c r="K722" s="388"/>
      <c r="L722" s="388"/>
      <c r="M722" s="715" t="s">
        <v>12423</v>
      </c>
      <c r="N722" s="716"/>
      <c r="O722" s="716"/>
      <c r="P722" s="716"/>
      <c r="Q722" s="716"/>
      <c r="R722" s="716"/>
      <c r="S722" s="716"/>
      <c r="T722" s="716"/>
      <c r="U722" s="716"/>
      <c r="V722" s="717"/>
      <c r="W722" s="119"/>
      <c r="X722" s="15" t="s">
        <v>8274</v>
      </c>
      <c r="Y722" s="6" t="s">
        <v>4658</v>
      </c>
      <c r="Z722" s="6" t="s">
        <v>4658</v>
      </c>
      <c r="AA722" s="6" t="s">
        <v>4658</v>
      </c>
      <c r="AB722" s="6" t="s">
        <v>4658</v>
      </c>
      <c r="AC722" s="6"/>
      <c r="AD722" s="23" t="s">
        <v>12421</v>
      </c>
      <c r="AE722" s="557">
        <f>INDEX([1]TDSheet!$AY$14:$AY$25000,MATCH($B722,[1]TDSheet!$B$14:$B$25000,0))</f>
        <v>4250</v>
      </c>
      <c r="AF722" s="111"/>
      <c r="AG722" s="501"/>
    </row>
    <row r="723" spans="1:33" ht="17.25" customHeight="1">
      <c r="A723" s="3">
        <f>ROW(723:723)-SUM(AF$1:AF723)</f>
        <v>695</v>
      </c>
      <c r="B723" s="174" t="s">
        <v>14782</v>
      </c>
      <c r="C723" s="174" t="str">
        <f t="shared" si="126"/>
        <v/>
      </c>
      <c r="D723" s="447"/>
      <c r="E723" s="387" t="s">
        <v>7161</v>
      </c>
      <c r="F723" s="388"/>
      <c r="G723" s="388"/>
      <c r="H723" s="388" t="str">
        <f t="shared" si="127"/>
        <v>P</v>
      </c>
      <c r="I723" s="388"/>
      <c r="J723" s="388" t="str">
        <f t="shared" si="128"/>
        <v/>
      </c>
      <c r="K723" s="388"/>
      <c r="L723" s="388"/>
      <c r="M723" s="715" t="s">
        <v>14783</v>
      </c>
      <c r="N723" s="716"/>
      <c r="O723" s="716"/>
      <c r="P723" s="716"/>
      <c r="Q723" s="716"/>
      <c r="R723" s="716"/>
      <c r="S723" s="716"/>
      <c r="T723" s="716"/>
      <c r="U723" s="716"/>
      <c r="V723" s="717"/>
      <c r="W723" s="119"/>
      <c r="X723" s="15" t="s">
        <v>6756</v>
      </c>
      <c r="Y723" s="6" t="s">
        <v>4658</v>
      </c>
      <c r="Z723" s="6"/>
      <c r="AA723" s="6"/>
      <c r="AB723" s="6" t="s">
        <v>4658</v>
      </c>
      <c r="AC723" s="6"/>
      <c r="AD723" s="23" t="s">
        <v>14784</v>
      </c>
      <c r="AE723" s="570">
        <f>INDEX([1]TDSheet!$AY$14:$AY$25000,MATCH($B723,[1]TDSheet!$B$14:$B$25000,0))</f>
        <v>3950</v>
      </c>
      <c r="AF723" s="111"/>
      <c r="AG723" s="501"/>
    </row>
    <row r="724" spans="1:33" ht="17.25" customHeight="1">
      <c r="A724" s="3">
        <f>ROW(724:724)-SUM(AF$1:AF724)</f>
        <v>696</v>
      </c>
      <c r="B724" s="174" t="s">
        <v>3186</v>
      </c>
      <c r="C724" s="174" t="str">
        <f t="shared" si="121"/>
        <v>2380AGNBLV</v>
      </c>
      <c r="D724" s="188" t="s">
        <v>5512</v>
      </c>
      <c r="E724" s="184" t="s">
        <v>7161</v>
      </c>
      <c r="F724" s="185"/>
      <c r="G724" s="185"/>
      <c r="H724" s="185" t="str">
        <f t="shared" si="120"/>
        <v/>
      </c>
      <c r="I724" s="185"/>
      <c r="J724" s="185" t="str">
        <f t="shared" si="122"/>
        <v>V</v>
      </c>
      <c r="K724" s="185"/>
      <c r="L724" s="185"/>
      <c r="M724" s="715" t="s">
        <v>4642</v>
      </c>
      <c r="N724" s="716"/>
      <c r="O724" s="716"/>
      <c r="P724" s="716"/>
      <c r="Q724" s="716"/>
      <c r="R724" s="716"/>
      <c r="S724" s="716"/>
      <c r="T724" s="716"/>
      <c r="U724" s="716"/>
      <c r="V724" s="717"/>
      <c r="W724" s="119"/>
      <c r="X724" s="15" t="s">
        <v>10150</v>
      </c>
      <c r="Y724" s="6" t="s">
        <v>4658</v>
      </c>
      <c r="Z724" s="6" t="s">
        <v>4658</v>
      </c>
      <c r="AA724" s="6"/>
      <c r="AB724" s="6"/>
      <c r="AC724" s="6" t="s">
        <v>4658</v>
      </c>
      <c r="AD724" s="23" t="s">
        <v>5513</v>
      </c>
      <c r="AE724" s="557">
        <f>INDEX([1]TDSheet!$AY$14:$AY$25000,MATCH($B724,[1]TDSheet!$B$14:$B$25000,0))</f>
        <v>3050</v>
      </c>
      <c r="AF724" s="111"/>
      <c r="AG724" s="501"/>
    </row>
    <row r="725" spans="1:33" ht="17.25" customHeight="1">
      <c r="A725" s="3">
        <f>ROW(725:725)-SUM(AF$1:AF725)</f>
        <v>697</v>
      </c>
      <c r="B725" s="174" t="s">
        <v>3187</v>
      </c>
      <c r="C725" s="174" t="str">
        <f t="shared" si="121"/>
        <v>2380AGNBLVZ</v>
      </c>
      <c r="D725" s="188" t="s">
        <v>5512</v>
      </c>
      <c r="E725" s="184" t="s">
        <v>7161</v>
      </c>
      <c r="F725" s="185"/>
      <c r="G725" s="185"/>
      <c r="H725" s="185" t="str">
        <f t="shared" si="120"/>
        <v/>
      </c>
      <c r="I725" s="185"/>
      <c r="J725" s="185" t="str">
        <f t="shared" si="122"/>
        <v>V</v>
      </c>
      <c r="K725" s="185" t="s">
        <v>5835</v>
      </c>
      <c r="L725" s="185"/>
      <c r="M725" s="715" t="s">
        <v>6073</v>
      </c>
      <c r="N725" s="716"/>
      <c r="O725" s="716"/>
      <c r="P725" s="716"/>
      <c r="Q725" s="716"/>
      <c r="R725" s="716"/>
      <c r="S725" s="716"/>
      <c r="T725" s="716"/>
      <c r="U725" s="716"/>
      <c r="V725" s="717"/>
      <c r="W725" s="119"/>
      <c r="X725" s="15" t="s">
        <v>10150</v>
      </c>
      <c r="Y725" s="6" t="s">
        <v>4658</v>
      </c>
      <c r="Z725" s="6" t="s">
        <v>4658</v>
      </c>
      <c r="AA725" s="6"/>
      <c r="AB725" s="6"/>
      <c r="AC725" s="6" t="s">
        <v>4658</v>
      </c>
      <c r="AD725" s="23" t="s">
        <v>5513</v>
      </c>
      <c r="AE725" s="557">
        <f>INDEX([1]TDSheet!$AY$14:$AY$25000,MATCH($B725,[1]TDSheet!$B$14:$B$25000,0))</f>
        <v>4000</v>
      </c>
      <c r="AF725" s="111"/>
      <c r="AG725" s="501"/>
    </row>
    <row r="726" spans="1:33" ht="17.25" customHeight="1">
      <c r="A726" s="3">
        <f>ROW(726:726)-SUM(AF$1:AF726)</f>
        <v>698</v>
      </c>
      <c r="B726" s="174" t="s">
        <v>13096</v>
      </c>
      <c r="C726" s="174" t="str">
        <f>IF(D726&lt;&gt;"",CONCATENATE(D726,E726,F726,G726,H726,I726,J726,K726,L726),"")</f>
        <v/>
      </c>
      <c r="D726" s="447"/>
      <c r="E726" s="387" t="s">
        <v>7161</v>
      </c>
      <c r="F726" s="388"/>
      <c r="G726" s="388"/>
      <c r="H726" s="388" t="str">
        <f>IF(AB726="+","P","")</f>
        <v/>
      </c>
      <c r="I726" s="388"/>
      <c r="J726" s="388" t="str">
        <f>IF(Z726="+","V","")</f>
        <v/>
      </c>
      <c r="K726" s="388"/>
      <c r="L726" s="388"/>
      <c r="M726" s="715" t="s">
        <v>13097</v>
      </c>
      <c r="N726" s="716"/>
      <c r="O726" s="716"/>
      <c r="P726" s="716"/>
      <c r="Q726" s="716"/>
      <c r="R726" s="716"/>
      <c r="S726" s="716"/>
      <c r="T726" s="716"/>
      <c r="U726" s="716"/>
      <c r="V726" s="717"/>
      <c r="W726" s="119"/>
      <c r="X726" s="15" t="s">
        <v>6521</v>
      </c>
      <c r="Y726" s="6" t="s">
        <v>4658</v>
      </c>
      <c r="Z726" s="6"/>
      <c r="AA726" s="6" t="s">
        <v>4658</v>
      </c>
      <c r="AB726" s="6"/>
      <c r="AC726" s="6" t="s">
        <v>4658</v>
      </c>
      <c r="AD726" s="23" t="s">
        <v>13098</v>
      </c>
      <c r="AE726" s="557">
        <f>INDEX([1]TDSheet!$AY$14:$AY$25000,MATCH($B726,[1]TDSheet!$B$14:$B$25000,0))</f>
        <v>4750</v>
      </c>
      <c r="AF726" s="111"/>
      <c r="AG726" s="501"/>
    </row>
    <row r="727" spans="1:33" ht="17.25" customHeight="1">
      <c r="A727" s="3">
        <f>ROW(727:727)-SUM(AF$1:AF727)</f>
        <v>699</v>
      </c>
      <c r="B727" s="174" t="s">
        <v>3188</v>
      </c>
      <c r="C727" s="174" t="str">
        <f t="shared" si="121"/>
        <v>3979AGNBLV</v>
      </c>
      <c r="D727" s="188" t="s">
        <v>5514</v>
      </c>
      <c r="E727" s="184" t="s">
        <v>7161</v>
      </c>
      <c r="F727" s="185"/>
      <c r="G727" s="185"/>
      <c r="H727" s="185" t="str">
        <f t="shared" si="120"/>
        <v/>
      </c>
      <c r="I727" s="185"/>
      <c r="J727" s="185" t="str">
        <f t="shared" si="122"/>
        <v>V</v>
      </c>
      <c r="K727" s="185"/>
      <c r="L727" s="185"/>
      <c r="M727" s="715" t="s">
        <v>11035</v>
      </c>
      <c r="N727" s="716"/>
      <c r="O727" s="716"/>
      <c r="P727" s="716"/>
      <c r="Q727" s="716"/>
      <c r="R727" s="716"/>
      <c r="S727" s="716"/>
      <c r="T727" s="716"/>
      <c r="U727" s="716"/>
      <c r="V727" s="717"/>
      <c r="W727" s="119" t="s">
        <v>6087</v>
      </c>
      <c r="X727" s="15" t="s">
        <v>5613</v>
      </c>
      <c r="Y727" s="6" t="s">
        <v>4658</v>
      </c>
      <c r="Z727" s="6" t="s">
        <v>4658</v>
      </c>
      <c r="AA727" s="6"/>
      <c r="AB727" s="6"/>
      <c r="AC727" s="6" t="s">
        <v>4658</v>
      </c>
      <c r="AD727" s="23" t="s">
        <v>5515</v>
      </c>
      <c r="AE727" s="557">
        <f>INDEX([1]TDSheet!$AY$14:$AY$25000,MATCH($B727,[1]TDSheet!$B$14:$B$25000,0))</f>
        <v>3150</v>
      </c>
      <c r="AF727" s="111"/>
      <c r="AG727" s="501"/>
    </row>
    <row r="728" spans="1:33" ht="17.25" customHeight="1">
      <c r="A728" s="3">
        <f>ROW(728:728)-SUM(AF$1:AF728)</f>
        <v>700</v>
      </c>
      <c r="B728" s="174" t="s">
        <v>3189</v>
      </c>
      <c r="C728" s="174" t="str">
        <f t="shared" si="121"/>
        <v>3979AGNBLVZ</v>
      </c>
      <c r="D728" s="188" t="s">
        <v>5514</v>
      </c>
      <c r="E728" s="184" t="s">
        <v>7161</v>
      </c>
      <c r="F728" s="185"/>
      <c r="G728" s="185"/>
      <c r="H728" s="185" t="str">
        <f t="shared" si="120"/>
        <v/>
      </c>
      <c r="I728" s="185"/>
      <c r="J728" s="185" t="str">
        <f t="shared" si="122"/>
        <v>V</v>
      </c>
      <c r="K728" s="185" t="s">
        <v>5835</v>
      </c>
      <c r="L728" s="185"/>
      <c r="M728" s="715" t="s">
        <v>11036</v>
      </c>
      <c r="N728" s="716"/>
      <c r="O728" s="716"/>
      <c r="P728" s="716"/>
      <c r="Q728" s="716"/>
      <c r="R728" s="716"/>
      <c r="S728" s="716"/>
      <c r="T728" s="716"/>
      <c r="U728" s="716"/>
      <c r="V728" s="717"/>
      <c r="W728" s="119" t="s">
        <v>6087</v>
      </c>
      <c r="X728" s="15" t="s">
        <v>5613</v>
      </c>
      <c r="Y728" s="6" t="s">
        <v>4658</v>
      </c>
      <c r="Z728" s="6" t="s">
        <v>4658</v>
      </c>
      <c r="AA728" s="6"/>
      <c r="AB728" s="6"/>
      <c r="AC728" s="6" t="s">
        <v>4658</v>
      </c>
      <c r="AD728" s="23" t="s">
        <v>5515</v>
      </c>
      <c r="AE728" s="557">
        <f>INDEX([1]TDSheet!$AY$14:$AY$25000,MATCH($B728,[1]TDSheet!$B$14:$B$25000,0))</f>
        <v>4150</v>
      </c>
      <c r="AF728" s="111"/>
      <c r="AG728" s="501"/>
    </row>
    <row r="729" spans="1:33" ht="17.25" customHeight="1">
      <c r="A729" s="3">
        <f>ROW(729:729)-SUM(AF$1:AF729)</f>
        <v>701</v>
      </c>
      <c r="B729" s="174" t="s">
        <v>3194</v>
      </c>
      <c r="C729" s="174" t="str">
        <f>IF(D729&lt;&gt;"",CONCATENATE(D729,E729,F729,G729,H729,I729,J729,K729,L729),"")</f>
        <v>4004AGNV</v>
      </c>
      <c r="D729" s="188" t="s">
        <v>4846</v>
      </c>
      <c r="E729" s="184" t="s">
        <v>7165</v>
      </c>
      <c r="F729" s="185"/>
      <c r="G729" s="185"/>
      <c r="H729" s="185" t="str">
        <f>IF(AB729="+","P","")</f>
        <v/>
      </c>
      <c r="I729" s="185"/>
      <c r="J729" s="185" t="str">
        <f>IF(Z729="+","V","")</f>
        <v>V</v>
      </c>
      <c r="K729" s="185"/>
      <c r="L729" s="185"/>
      <c r="M729" s="715" t="s">
        <v>459</v>
      </c>
      <c r="N729" s="716"/>
      <c r="O729" s="716"/>
      <c r="P729" s="716"/>
      <c r="Q729" s="716"/>
      <c r="R729" s="716"/>
      <c r="S729" s="716"/>
      <c r="T729" s="716"/>
      <c r="U729" s="716"/>
      <c r="V729" s="717"/>
      <c r="W729" s="119"/>
      <c r="X729" s="15" t="s">
        <v>5677</v>
      </c>
      <c r="Y729" s="6" t="s">
        <v>4658</v>
      </c>
      <c r="Z729" s="6" t="s">
        <v>4658</v>
      </c>
      <c r="AA729" s="6" t="s">
        <v>4658</v>
      </c>
      <c r="AB729" s="6"/>
      <c r="AC729" s="6" t="s">
        <v>4658</v>
      </c>
      <c r="AD729" s="23" t="s">
        <v>4847</v>
      </c>
      <c r="AE729" s="557">
        <f>INDEX([1]TDSheet!$AY$14:$AY$25000,MATCH($B729,[1]TDSheet!$B$14:$B$25000,0))</f>
        <v>3400</v>
      </c>
      <c r="AF729" s="111"/>
      <c r="AG729" s="501"/>
    </row>
    <row r="730" spans="1:33" ht="17.25" customHeight="1">
      <c r="A730" s="3">
        <f>ROW(730:730)-SUM(AF$1:AF730)</f>
        <v>702</v>
      </c>
      <c r="B730" s="174" t="s">
        <v>3190</v>
      </c>
      <c r="C730" s="174" t="str">
        <f t="shared" si="121"/>
        <v>4004AGNBLV</v>
      </c>
      <c r="D730" s="188" t="s">
        <v>4846</v>
      </c>
      <c r="E730" s="184" t="s">
        <v>7161</v>
      </c>
      <c r="F730" s="185"/>
      <c r="G730" s="185"/>
      <c r="H730" s="185" t="str">
        <f t="shared" si="120"/>
        <v/>
      </c>
      <c r="I730" s="185"/>
      <c r="J730" s="185" t="str">
        <f t="shared" si="122"/>
        <v>V</v>
      </c>
      <c r="K730" s="185"/>
      <c r="L730" s="185"/>
      <c r="M730" s="715" t="s">
        <v>6820</v>
      </c>
      <c r="N730" s="716"/>
      <c r="O730" s="716"/>
      <c r="P730" s="716"/>
      <c r="Q730" s="716"/>
      <c r="R730" s="716"/>
      <c r="S730" s="716"/>
      <c r="T730" s="716"/>
      <c r="U730" s="716"/>
      <c r="V730" s="717"/>
      <c r="W730" s="119"/>
      <c r="X730" s="15" t="s">
        <v>5677</v>
      </c>
      <c r="Y730" s="6" t="s">
        <v>4658</v>
      </c>
      <c r="Z730" s="6" t="s">
        <v>4658</v>
      </c>
      <c r="AA730" s="6" t="s">
        <v>4658</v>
      </c>
      <c r="AB730" s="6"/>
      <c r="AC730" s="6" t="s">
        <v>4658</v>
      </c>
      <c r="AD730" s="23" t="s">
        <v>4847</v>
      </c>
      <c r="AE730" s="557">
        <f>INDEX([1]TDSheet!$AY$14:$AY$25000,MATCH($B730,[1]TDSheet!$B$14:$B$25000,0))</f>
        <v>3450</v>
      </c>
      <c r="AF730" s="111"/>
      <c r="AG730" s="501"/>
    </row>
    <row r="731" spans="1:33" ht="17.25" customHeight="1">
      <c r="A731" s="3">
        <f>ROW(731:731)-SUM(AF$1:AF731)</f>
        <v>703</v>
      </c>
      <c r="B731" s="174" t="s">
        <v>3191</v>
      </c>
      <c r="C731" s="174" t="str">
        <f t="shared" si="121"/>
        <v>4004AGNBLPV</v>
      </c>
      <c r="D731" s="188" t="s">
        <v>4846</v>
      </c>
      <c r="E731" s="184" t="s">
        <v>7161</v>
      </c>
      <c r="F731" s="185"/>
      <c r="G731" s="185"/>
      <c r="H731" s="185" t="str">
        <f t="shared" si="120"/>
        <v>P</v>
      </c>
      <c r="I731" s="185"/>
      <c r="J731" s="185" t="str">
        <f t="shared" si="122"/>
        <v>V</v>
      </c>
      <c r="K731" s="185"/>
      <c r="L731" s="185"/>
      <c r="M731" s="715" t="s">
        <v>6820</v>
      </c>
      <c r="N731" s="716"/>
      <c r="O731" s="716"/>
      <c r="P731" s="716"/>
      <c r="Q731" s="716"/>
      <c r="R731" s="716"/>
      <c r="S731" s="716"/>
      <c r="T731" s="716"/>
      <c r="U731" s="716"/>
      <c r="V731" s="717"/>
      <c r="W731" s="119"/>
      <c r="X731" s="15" t="s">
        <v>5677</v>
      </c>
      <c r="Y731" s="6" t="s">
        <v>4658</v>
      </c>
      <c r="Z731" s="6" t="s">
        <v>4658</v>
      </c>
      <c r="AA731" s="6" t="s">
        <v>4658</v>
      </c>
      <c r="AB731" s="6" t="s">
        <v>4658</v>
      </c>
      <c r="AC731" s="6"/>
      <c r="AD731" s="23" t="s">
        <v>4847</v>
      </c>
      <c r="AE731" s="557">
        <f>INDEX([1]TDSheet!$AY$14:$AY$25000,MATCH($B731,[1]TDSheet!$B$14:$B$25000,0))</f>
        <v>3450</v>
      </c>
      <c r="AF731" s="111"/>
      <c r="AG731" s="501"/>
    </row>
    <row r="732" spans="1:33" ht="17.25" customHeight="1">
      <c r="A732" s="3">
        <f>ROW(732:732)-SUM(AF$1:AF732)</f>
        <v>704</v>
      </c>
      <c r="B732" s="174" t="s">
        <v>3192</v>
      </c>
      <c r="C732" s="174" t="str">
        <f t="shared" si="121"/>
        <v>4004AGNBLVZ</v>
      </c>
      <c r="D732" s="188" t="s">
        <v>4846</v>
      </c>
      <c r="E732" s="184" t="s">
        <v>7161</v>
      </c>
      <c r="F732" s="185"/>
      <c r="G732" s="185"/>
      <c r="H732" s="185" t="str">
        <f t="shared" si="120"/>
        <v/>
      </c>
      <c r="I732" s="185"/>
      <c r="J732" s="185" t="str">
        <f t="shared" si="122"/>
        <v>V</v>
      </c>
      <c r="K732" s="185" t="s">
        <v>5835</v>
      </c>
      <c r="L732" s="185"/>
      <c r="M732" s="715" t="s">
        <v>2994</v>
      </c>
      <c r="N732" s="716"/>
      <c r="O732" s="716"/>
      <c r="P732" s="716"/>
      <c r="Q732" s="716"/>
      <c r="R732" s="716"/>
      <c r="S732" s="716"/>
      <c r="T732" s="716"/>
      <c r="U732" s="716"/>
      <c r="V732" s="717"/>
      <c r="W732" s="119"/>
      <c r="X732" s="15" t="s">
        <v>5677</v>
      </c>
      <c r="Y732" s="6" t="s">
        <v>4658</v>
      </c>
      <c r="Z732" s="6" t="s">
        <v>4658</v>
      </c>
      <c r="AA732" s="6" t="s">
        <v>4658</v>
      </c>
      <c r="AB732" s="6"/>
      <c r="AC732" s="6" t="s">
        <v>4658</v>
      </c>
      <c r="AD732" s="23" t="s">
        <v>4847</v>
      </c>
      <c r="AE732" s="557">
        <f>INDEX([1]TDSheet!$AY$14:$AY$25000,MATCH($B732,[1]TDSheet!$B$14:$B$25000,0))</f>
        <v>4700</v>
      </c>
      <c r="AF732" s="111"/>
      <c r="AG732" s="501"/>
    </row>
    <row r="733" spans="1:33" ht="17.25" customHeight="1">
      <c r="A733" s="3">
        <f>ROW(733:733)-SUM(AF$1:AF733)</f>
        <v>705</v>
      </c>
      <c r="B733" s="174" t="s">
        <v>3193</v>
      </c>
      <c r="C733" s="174" t="str">
        <f t="shared" si="121"/>
        <v>4004AGNBLPVZ</v>
      </c>
      <c r="D733" s="188" t="s">
        <v>4846</v>
      </c>
      <c r="E733" s="184" t="s">
        <v>7161</v>
      </c>
      <c r="F733" s="185"/>
      <c r="G733" s="185"/>
      <c r="H733" s="185" t="str">
        <f t="shared" si="120"/>
        <v>P</v>
      </c>
      <c r="I733" s="185"/>
      <c r="J733" s="185" t="str">
        <f t="shared" si="122"/>
        <v>V</v>
      </c>
      <c r="K733" s="185" t="s">
        <v>5835</v>
      </c>
      <c r="L733" s="185"/>
      <c r="M733" s="715" t="s">
        <v>2994</v>
      </c>
      <c r="N733" s="716"/>
      <c r="O733" s="716"/>
      <c r="P733" s="716"/>
      <c r="Q733" s="716"/>
      <c r="R733" s="716"/>
      <c r="S733" s="716"/>
      <c r="T733" s="716"/>
      <c r="U733" s="716"/>
      <c r="V733" s="717"/>
      <c r="W733" s="119"/>
      <c r="X733" s="15" t="s">
        <v>5677</v>
      </c>
      <c r="Y733" s="6" t="s">
        <v>4658</v>
      </c>
      <c r="Z733" s="6" t="s">
        <v>4658</v>
      </c>
      <c r="AA733" s="6" t="s">
        <v>4658</v>
      </c>
      <c r="AB733" s="6" t="s">
        <v>4658</v>
      </c>
      <c r="AC733" s="6"/>
      <c r="AD733" s="23" t="s">
        <v>4847</v>
      </c>
      <c r="AE733" s="557">
        <f>INDEX([1]TDSheet!$AY$14:$AY$25000,MATCH($B733,[1]TDSheet!$B$14:$B$25000,0))</f>
        <v>4700</v>
      </c>
      <c r="AF733" s="111"/>
      <c r="AG733" s="501"/>
    </row>
    <row r="734" spans="1:33" ht="17.25" customHeight="1">
      <c r="A734" s="3">
        <f>ROW(734:734)-SUM(AF$1:AF734)</f>
        <v>706</v>
      </c>
      <c r="B734" s="174" t="s">
        <v>458</v>
      </c>
      <c r="C734" s="174" t="str">
        <f t="shared" si="121"/>
        <v/>
      </c>
      <c r="D734" s="188"/>
      <c r="E734" s="184" t="s">
        <v>7161</v>
      </c>
      <c r="F734" s="185"/>
      <c r="G734" s="185"/>
      <c r="H734" s="185" t="str">
        <f t="shared" si="120"/>
        <v/>
      </c>
      <c r="I734" s="185"/>
      <c r="J734" s="185" t="str">
        <f t="shared" si="122"/>
        <v/>
      </c>
      <c r="K734" s="185"/>
      <c r="L734" s="185"/>
      <c r="M734" s="715" t="s">
        <v>11037</v>
      </c>
      <c r="N734" s="716"/>
      <c r="O734" s="716"/>
      <c r="P734" s="716"/>
      <c r="Q734" s="716"/>
      <c r="R734" s="716"/>
      <c r="S734" s="716"/>
      <c r="T734" s="716"/>
      <c r="U734" s="716"/>
      <c r="V734" s="717"/>
      <c r="W734" s="119"/>
      <c r="X734" s="15" t="s">
        <v>7255</v>
      </c>
      <c r="Y734" s="6" t="s">
        <v>4658</v>
      </c>
      <c r="Z734" s="6"/>
      <c r="AA734" s="6" t="s">
        <v>4658</v>
      </c>
      <c r="AB734" s="6"/>
      <c r="AC734" s="6" t="s">
        <v>4658</v>
      </c>
      <c r="AD734" s="23" t="s">
        <v>6506</v>
      </c>
      <c r="AE734" s="557">
        <f>INDEX([1]TDSheet!$AY$14:$AY$25000,MATCH($B734,[1]TDSheet!$B$14:$B$25000,0))</f>
        <v>3450</v>
      </c>
      <c r="AF734" s="111"/>
      <c r="AG734" s="501"/>
    </row>
    <row r="735" spans="1:33" ht="17.25" customHeight="1">
      <c r="A735" s="3">
        <f>ROW(735:735)-SUM(AF$1:AF735)</f>
        <v>707</v>
      </c>
      <c r="B735" s="174" t="s">
        <v>3195</v>
      </c>
      <c r="C735" s="174" t="str">
        <f t="shared" ref="C735:C772" si="132">IF(D735&lt;&gt;"",CONCATENATE(D735,E735,F735,G735,H735,I735,J735,K735,L735),"")</f>
        <v/>
      </c>
      <c r="D735" s="188"/>
      <c r="E735" s="184" t="s">
        <v>7161</v>
      </c>
      <c r="F735" s="185"/>
      <c r="G735" s="185"/>
      <c r="H735" s="185" t="str">
        <f t="shared" si="120"/>
        <v/>
      </c>
      <c r="I735" s="185"/>
      <c r="J735" s="185" t="str">
        <f t="shared" si="122"/>
        <v/>
      </c>
      <c r="K735" s="185" t="s">
        <v>5835</v>
      </c>
      <c r="L735" s="185"/>
      <c r="M735" s="715" t="s">
        <v>11038</v>
      </c>
      <c r="N735" s="716"/>
      <c r="O735" s="716"/>
      <c r="P735" s="716"/>
      <c r="Q735" s="716"/>
      <c r="R735" s="716"/>
      <c r="S735" s="716"/>
      <c r="T735" s="716"/>
      <c r="U735" s="716"/>
      <c r="V735" s="717"/>
      <c r="W735" s="119"/>
      <c r="X735" s="15" t="s">
        <v>7255</v>
      </c>
      <c r="Y735" s="6" t="s">
        <v>4658</v>
      </c>
      <c r="Z735" s="6"/>
      <c r="AA735" s="6" t="s">
        <v>4658</v>
      </c>
      <c r="AB735" s="6"/>
      <c r="AC735" s="6" t="s">
        <v>4658</v>
      </c>
      <c r="AD735" s="23" t="s">
        <v>6506</v>
      </c>
      <c r="AE735" s="557">
        <f>INDEX([1]TDSheet!$AY$14:$AY$25000,MATCH($B735,[1]TDSheet!$B$14:$B$25000,0))</f>
        <v>4700</v>
      </c>
      <c r="AF735" s="111"/>
      <c r="AG735" s="501"/>
    </row>
    <row r="736" spans="1:33" ht="17.25" customHeight="1">
      <c r="A736" s="3">
        <f>ROW(736:736)-SUM(AF$1:AF736)</f>
        <v>708</v>
      </c>
      <c r="B736" s="174" t="s">
        <v>10010</v>
      </c>
      <c r="C736" s="174" t="str">
        <f t="shared" si="132"/>
        <v/>
      </c>
      <c r="D736" s="447"/>
      <c r="E736" s="387" t="s">
        <v>7161</v>
      </c>
      <c r="F736" s="388"/>
      <c r="G736" s="388"/>
      <c r="H736" s="388" t="str">
        <f t="shared" ref="H736:H743" si="133">IF(AB736="+","P","")</f>
        <v/>
      </c>
      <c r="I736" s="388"/>
      <c r="J736" s="388" t="str">
        <f t="shared" ref="J736:J743" si="134">IF(Z736="+","V","")</f>
        <v>V</v>
      </c>
      <c r="K736" s="388"/>
      <c r="L736" s="388"/>
      <c r="M736" s="715" t="s">
        <v>10011</v>
      </c>
      <c r="N736" s="716"/>
      <c r="O736" s="716"/>
      <c r="P736" s="716"/>
      <c r="Q736" s="716"/>
      <c r="R736" s="716"/>
      <c r="S736" s="716"/>
      <c r="T736" s="716"/>
      <c r="U736" s="716"/>
      <c r="V736" s="717"/>
      <c r="W736" s="119"/>
      <c r="X736" s="15" t="s">
        <v>7255</v>
      </c>
      <c r="Y736" s="6" t="s">
        <v>4658</v>
      </c>
      <c r="Z736" s="6" t="s">
        <v>4658</v>
      </c>
      <c r="AA736" s="6" t="s">
        <v>4658</v>
      </c>
      <c r="AB736" s="6"/>
      <c r="AC736" s="6" t="s">
        <v>4658</v>
      </c>
      <c r="AD736" s="23" t="s">
        <v>9410</v>
      </c>
      <c r="AE736" s="557">
        <f>INDEX([1]TDSheet!$AY$14:$AY$25000,MATCH($B736,[1]TDSheet!$B$14:$B$25000,0))</f>
        <v>3750</v>
      </c>
      <c r="AF736" s="111"/>
      <c r="AG736" s="501"/>
    </row>
    <row r="737" spans="1:33" ht="17.25" customHeight="1">
      <c r="A737" s="3">
        <f>ROW(737:737)-SUM(AF$1:AF737)</f>
        <v>709</v>
      </c>
      <c r="B737" s="174" t="s">
        <v>2437</v>
      </c>
      <c r="C737" s="174" t="str">
        <f t="shared" si="132"/>
        <v/>
      </c>
      <c r="D737" s="188"/>
      <c r="E737" s="184" t="s">
        <v>7161</v>
      </c>
      <c r="F737" s="185"/>
      <c r="G737" s="185"/>
      <c r="H737" s="185" t="str">
        <f t="shared" si="133"/>
        <v/>
      </c>
      <c r="I737" s="185"/>
      <c r="J737" s="185" t="str">
        <f t="shared" si="134"/>
        <v/>
      </c>
      <c r="K737" s="185"/>
      <c r="L737" s="185"/>
      <c r="M737" s="715" t="s">
        <v>2438</v>
      </c>
      <c r="N737" s="716"/>
      <c r="O737" s="716"/>
      <c r="P737" s="716"/>
      <c r="Q737" s="716"/>
      <c r="R737" s="716"/>
      <c r="S737" s="716"/>
      <c r="T737" s="716"/>
      <c r="U737" s="716"/>
      <c r="V737" s="717"/>
      <c r="W737" s="119"/>
      <c r="X737" s="15" t="s">
        <v>6444</v>
      </c>
      <c r="Y737" s="6" t="s">
        <v>4658</v>
      </c>
      <c r="Z737" s="6"/>
      <c r="AA737" s="6" t="s">
        <v>4658</v>
      </c>
      <c r="AB737" s="6"/>
      <c r="AC737" s="6" t="s">
        <v>4658</v>
      </c>
      <c r="AD737" s="23" t="s">
        <v>2439</v>
      </c>
      <c r="AE737" s="557">
        <f>INDEX([1]TDSheet!$AY$14:$AY$25000,MATCH($B737,[1]TDSheet!$B$14:$B$25000,0))</f>
        <v>3550</v>
      </c>
      <c r="AF737" s="111"/>
      <c r="AG737" s="501"/>
    </row>
    <row r="738" spans="1:33" ht="17.25" customHeight="1">
      <c r="A738" s="3">
        <f>ROW(738:738)-SUM(AF$1:AF738)</f>
        <v>710</v>
      </c>
      <c r="B738" s="174" t="s">
        <v>11057</v>
      </c>
      <c r="C738" s="174" t="str">
        <f t="shared" ref="C738:C743" si="135">IF(D738&lt;&gt;"",CONCATENATE(D738,E738,F738,G738,H738,I738,J738,K738,L738),"")</f>
        <v/>
      </c>
      <c r="D738" s="447"/>
      <c r="E738" s="387" t="s">
        <v>7161</v>
      </c>
      <c r="F738" s="388"/>
      <c r="G738" s="388"/>
      <c r="H738" s="388" t="str">
        <f t="shared" si="133"/>
        <v/>
      </c>
      <c r="I738" s="388"/>
      <c r="J738" s="388" t="str">
        <f t="shared" si="134"/>
        <v>V</v>
      </c>
      <c r="K738" s="388"/>
      <c r="L738" s="388"/>
      <c r="M738" s="715" t="s">
        <v>11059</v>
      </c>
      <c r="N738" s="716"/>
      <c r="O738" s="716"/>
      <c r="P738" s="716"/>
      <c r="Q738" s="716"/>
      <c r="R738" s="716"/>
      <c r="S738" s="716"/>
      <c r="T738" s="716"/>
      <c r="U738" s="716"/>
      <c r="V738" s="717"/>
      <c r="W738" s="119"/>
      <c r="X738" s="15" t="s">
        <v>6253</v>
      </c>
      <c r="Y738" s="6" t="s">
        <v>4658</v>
      </c>
      <c r="Z738" s="6" t="s">
        <v>4658</v>
      </c>
      <c r="AA738" s="6" t="s">
        <v>4658</v>
      </c>
      <c r="AB738" s="6"/>
      <c r="AC738" s="6" t="s">
        <v>4658</v>
      </c>
      <c r="AD738" s="23" t="s">
        <v>11058</v>
      </c>
      <c r="AE738" s="557">
        <f>INDEX([1]TDSheet!$AY$14:$AY$25000,MATCH($B738,[1]TDSheet!$B$14:$B$25000,0))</f>
        <v>3750</v>
      </c>
      <c r="AF738" s="111"/>
      <c r="AG738" s="501"/>
    </row>
    <row r="739" spans="1:33" ht="17.25" customHeight="1">
      <c r="A739" s="3">
        <f>ROW(739:739)-SUM(AF$1:AF739)</f>
        <v>711</v>
      </c>
      <c r="B739" s="174" t="s">
        <v>13596</v>
      </c>
      <c r="C739" s="174" t="str">
        <f t="shared" si="135"/>
        <v/>
      </c>
      <c r="D739" s="447"/>
      <c r="E739" s="387" t="s">
        <v>7161</v>
      </c>
      <c r="F739" s="388"/>
      <c r="G739" s="388"/>
      <c r="H739" s="388" t="str">
        <f t="shared" ref="H739" si="136">IF(AB739="+","P","")</f>
        <v/>
      </c>
      <c r="I739" s="388"/>
      <c r="J739" s="388" t="str">
        <f t="shared" ref="J739" si="137">IF(Z739="+","V","")</f>
        <v>V</v>
      </c>
      <c r="K739" s="388"/>
      <c r="L739" s="388"/>
      <c r="M739" s="715" t="s">
        <v>13597</v>
      </c>
      <c r="N739" s="716"/>
      <c r="O739" s="716"/>
      <c r="P739" s="716"/>
      <c r="Q739" s="716"/>
      <c r="R739" s="716"/>
      <c r="S739" s="716"/>
      <c r="T739" s="716"/>
      <c r="U739" s="716"/>
      <c r="V739" s="717"/>
      <c r="W739" s="119"/>
      <c r="X739" s="15" t="s">
        <v>5784</v>
      </c>
      <c r="Y739" s="6" t="s">
        <v>4658</v>
      </c>
      <c r="Z739" s="6" t="s">
        <v>4658</v>
      </c>
      <c r="AA739" s="6"/>
      <c r="AB739" s="6"/>
      <c r="AC739" s="6" t="s">
        <v>4658</v>
      </c>
      <c r="AD739" s="23" t="s">
        <v>4879</v>
      </c>
      <c r="AE739" s="557">
        <f>INDEX([1]TDSheet!$AY$14:$AY$25000,MATCH($B739,[1]TDSheet!$B$14:$B$25000,0))</f>
        <v>3400</v>
      </c>
      <c r="AF739" s="111"/>
      <c r="AG739" s="501"/>
    </row>
    <row r="740" spans="1:33" ht="17.25" customHeight="1">
      <c r="A740" s="3">
        <f>ROW(740:740)-SUM(AF$1:AF740)</f>
        <v>712</v>
      </c>
      <c r="B740" s="174" t="s">
        <v>1050</v>
      </c>
      <c r="C740" s="174" t="str">
        <f t="shared" si="135"/>
        <v/>
      </c>
      <c r="D740" s="188"/>
      <c r="E740" s="184" t="s">
        <v>7161</v>
      </c>
      <c r="F740" s="185"/>
      <c r="G740" s="185"/>
      <c r="H740" s="185" t="str">
        <f t="shared" si="133"/>
        <v/>
      </c>
      <c r="I740" s="185"/>
      <c r="J740" s="185" t="str">
        <f t="shared" si="134"/>
        <v/>
      </c>
      <c r="K740" s="185"/>
      <c r="L740" s="185"/>
      <c r="M740" s="715" t="s">
        <v>12578</v>
      </c>
      <c r="N740" s="716"/>
      <c r="O740" s="716"/>
      <c r="P740" s="716"/>
      <c r="Q740" s="716"/>
      <c r="R740" s="716"/>
      <c r="S740" s="716"/>
      <c r="T740" s="716"/>
      <c r="U740" s="716"/>
      <c r="V740" s="717"/>
      <c r="W740" s="119"/>
      <c r="X740" s="15" t="s">
        <v>10377</v>
      </c>
      <c r="Y740" s="6" t="s">
        <v>4658</v>
      </c>
      <c r="Z740" s="6"/>
      <c r="AA740" s="6" t="s">
        <v>4658</v>
      </c>
      <c r="AB740" s="6"/>
      <c r="AC740" s="6" t="s">
        <v>4658</v>
      </c>
      <c r="AD740" s="23" t="s">
        <v>1049</v>
      </c>
      <c r="AE740" s="557">
        <f>INDEX([1]TDSheet!$AY$14:$AY$25000,MATCH($B740,[1]TDSheet!$B$14:$B$25000,0))</f>
        <v>3550</v>
      </c>
      <c r="AF740" s="111"/>
      <c r="AG740" s="501"/>
    </row>
    <row r="741" spans="1:33" ht="17.25" customHeight="1">
      <c r="A741" s="3">
        <f>ROW(741:741)-SUM(AF$1:AF741)</f>
        <v>713</v>
      </c>
      <c r="B741" s="174" t="s">
        <v>12591</v>
      </c>
      <c r="C741" s="174" t="str">
        <f t="shared" si="135"/>
        <v/>
      </c>
      <c r="D741" s="447"/>
      <c r="E741" s="387" t="s">
        <v>7161</v>
      </c>
      <c r="F741" s="388"/>
      <c r="G741" s="388"/>
      <c r="H741" s="388" t="str">
        <f t="shared" si="133"/>
        <v/>
      </c>
      <c r="I741" s="388"/>
      <c r="J741" s="388" t="str">
        <f t="shared" si="134"/>
        <v/>
      </c>
      <c r="K741" s="388"/>
      <c r="L741" s="388"/>
      <c r="M741" s="715" t="s">
        <v>12579</v>
      </c>
      <c r="N741" s="716"/>
      <c r="O741" s="716"/>
      <c r="P741" s="716"/>
      <c r="Q741" s="716"/>
      <c r="R741" s="716"/>
      <c r="S741" s="716"/>
      <c r="T741" s="716"/>
      <c r="U741" s="716"/>
      <c r="V741" s="717"/>
      <c r="W741" s="119"/>
      <c r="X741" s="15" t="s">
        <v>10377</v>
      </c>
      <c r="Y741" s="6" t="s">
        <v>4658</v>
      </c>
      <c r="Z741" s="6"/>
      <c r="AA741" s="6" t="s">
        <v>4658</v>
      </c>
      <c r="AB741" s="6"/>
      <c r="AC741" s="6" t="s">
        <v>4658</v>
      </c>
      <c r="AD741" s="23" t="s">
        <v>1049</v>
      </c>
      <c r="AE741" s="557">
        <f>INDEX([1]TDSheet!$AY$14:$AY$25000,MATCH($B741,[1]TDSheet!$B$14:$B$25000,0))</f>
        <v>4050</v>
      </c>
      <c r="AF741" s="111"/>
      <c r="AG741" s="501"/>
    </row>
    <row r="742" spans="1:33" ht="17.25" customHeight="1">
      <c r="A742" s="3">
        <f>ROW(742:742)-SUM(AF$1:AF742)</f>
        <v>714</v>
      </c>
      <c r="B742" s="174" t="s">
        <v>13309</v>
      </c>
      <c r="C742" s="174" t="str">
        <f t="shared" si="135"/>
        <v>3992AGNBLV</v>
      </c>
      <c r="D742" s="447" t="s">
        <v>13310</v>
      </c>
      <c r="E742" s="387" t="s">
        <v>7161</v>
      </c>
      <c r="F742" s="388"/>
      <c r="G742" s="388"/>
      <c r="H742" s="388" t="str">
        <f t="shared" si="133"/>
        <v/>
      </c>
      <c r="I742" s="388"/>
      <c r="J742" s="388" t="str">
        <f t="shared" si="134"/>
        <v>V</v>
      </c>
      <c r="K742" s="388"/>
      <c r="L742" s="388"/>
      <c r="M742" s="715" t="s">
        <v>14021</v>
      </c>
      <c r="N742" s="716"/>
      <c r="O742" s="716"/>
      <c r="P742" s="716"/>
      <c r="Q742" s="716"/>
      <c r="R742" s="716"/>
      <c r="S742" s="716"/>
      <c r="T742" s="716"/>
      <c r="U742" s="716"/>
      <c r="V742" s="717"/>
      <c r="W742" s="119"/>
      <c r="X742" s="15" t="s">
        <v>6756</v>
      </c>
      <c r="Y742" s="6" t="s">
        <v>4658</v>
      </c>
      <c r="Z742" s="6" t="s">
        <v>4658</v>
      </c>
      <c r="AA742" s="6" t="s">
        <v>4658</v>
      </c>
      <c r="AB742" s="6"/>
      <c r="AC742" s="6" t="s">
        <v>4658</v>
      </c>
      <c r="AD742" s="23" t="s">
        <v>13311</v>
      </c>
      <c r="AE742" s="557">
        <f>INDEX([1]TDSheet!$AY$14:$AY$25000,MATCH($B742,[1]TDSheet!$B$14:$B$25000,0))</f>
        <v>3950</v>
      </c>
      <c r="AF742" s="111"/>
      <c r="AG742" s="501"/>
    </row>
    <row r="743" spans="1:33" ht="17.25" customHeight="1">
      <c r="A743" s="3">
        <f>ROW(743:743)-SUM(AF$1:AF743)</f>
        <v>715</v>
      </c>
      <c r="B743" s="174" t="s">
        <v>13312</v>
      </c>
      <c r="C743" s="174" t="str">
        <f t="shared" si="135"/>
        <v>3992AGNBLPV</v>
      </c>
      <c r="D743" s="447" t="s">
        <v>13310</v>
      </c>
      <c r="E743" s="387" t="s">
        <v>7161</v>
      </c>
      <c r="F743" s="388"/>
      <c r="G743" s="388"/>
      <c r="H743" s="388" t="str">
        <f t="shared" si="133"/>
        <v>P</v>
      </c>
      <c r="I743" s="388"/>
      <c r="J743" s="388" t="str">
        <f t="shared" si="134"/>
        <v>V</v>
      </c>
      <c r="K743" s="388"/>
      <c r="L743" s="388"/>
      <c r="M743" s="715" t="s">
        <v>14021</v>
      </c>
      <c r="N743" s="716"/>
      <c r="O743" s="716"/>
      <c r="P743" s="716"/>
      <c r="Q743" s="716"/>
      <c r="R743" s="716"/>
      <c r="S743" s="716"/>
      <c r="T743" s="716"/>
      <c r="U743" s="716"/>
      <c r="V743" s="717"/>
      <c r="W743" s="119"/>
      <c r="X743" s="15" t="s">
        <v>6756</v>
      </c>
      <c r="Y743" s="6" t="s">
        <v>4658</v>
      </c>
      <c r="Z743" s="6" t="s">
        <v>4658</v>
      </c>
      <c r="AA743" s="6" t="s">
        <v>4658</v>
      </c>
      <c r="AB743" s="6" t="s">
        <v>4658</v>
      </c>
      <c r="AC743" s="6"/>
      <c r="AD743" s="23" t="s">
        <v>13311</v>
      </c>
      <c r="AE743" s="557">
        <f>INDEX([1]TDSheet!$AY$14:$AY$25000,MATCH($B743,[1]TDSheet!$B$14:$B$25000,0))</f>
        <v>3950</v>
      </c>
      <c r="AF743" s="111"/>
      <c r="AG743" s="501"/>
    </row>
    <row r="744" spans="1:33" ht="17.25" customHeight="1">
      <c r="A744" s="3">
        <f>ROW(744:744)-SUM(AF$1:AF744)</f>
        <v>716</v>
      </c>
      <c r="B744" s="174" t="s">
        <v>3196</v>
      </c>
      <c r="C744" s="174" t="str">
        <f t="shared" si="132"/>
        <v>3967AGNBLV</v>
      </c>
      <c r="D744" s="188" t="s">
        <v>5516</v>
      </c>
      <c r="E744" s="184" t="s">
        <v>7161</v>
      </c>
      <c r="F744" s="185"/>
      <c r="G744" s="185"/>
      <c r="H744" s="185" t="str">
        <f t="shared" si="120"/>
        <v/>
      </c>
      <c r="I744" s="185"/>
      <c r="J744" s="185" t="str">
        <f t="shared" si="122"/>
        <v>V</v>
      </c>
      <c r="K744" s="185"/>
      <c r="L744" s="185"/>
      <c r="M744" s="715" t="s">
        <v>11039</v>
      </c>
      <c r="N744" s="716"/>
      <c r="O744" s="716"/>
      <c r="P744" s="716"/>
      <c r="Q744" s="716"/>
      <c r="R744" s="716"/>
      <c r="S744" s="716"/>
      <c r="T744" s="716"/>
      <c r="U744" s="716"/>
      <c r="V744" s="717"/>
      <c r="W744" s="119" t="s">
        <v>7563</v>
      </c>
      <c r="X744" s="15" t="s">
        <v>1931</v>
      </c>
      <c r="Y744" s="6" t="s">
        <v>4658</v>
      </c>
      <c r="Z744" s="6" t="s">
        <v>4658</v>
      </c>
      <c r="AA744" s="6" t="s">
        <v>4658</v>
      </c>
      <c r="AB744" s="6"/>
      <c r="AC744" s="6" t="s">
        <v>4658</v>
      </c>
      <c r="AD744" s="23" t="s">
        <v>5495</v>
      </c>
      <c r="AE744" s="557">
        <f>INDEX([1]TDSheet!$AY$14:$AY$25000,MATCH($B744,[1]TDSheet!$B$14:$B$25000,0))</f>
        <v>3050</v>
      </c>
      <c r="AF744" s="111"/>
      <c r="AG744" s="501"/>
    </row>
    <row r="745" spans="1:33" ht="17.25" customHeight="1">
      <c r="A745" s="3">
        <f>ROW(745:745)-SUM(AF$1:AF745)</f>
        <v>717</v>
      </c>
      <c r="B745" s="174" t="s">
        <v>8680</v>
      </c>
      <c r="C745" s="174" t="str">
        <f>IF(D745&lt;&gt;"",CONCATENATE(D745,E745,F745,G745,H745,I745,J745,K745,L745),"")</f>
        <v/>
      </c>
      <c r="D745" s="188"/>
      <c r="E745" s="184" t="s">
        <v>7165</v>
      </c>
      <c r="F745" s="185"/>
      <c r="G745" s="185"/>
      <c r="H745" s="185" t="str">
        <f>IF(AB745="+","P","")</f>
        <v/>
      </c>
      <c r="I745" s="185"/>
      <c r="J745" s="185" t="str">
        <f>IF(Z745="+","V","")</f>
        <v/>
      </c>
      <c r="K745" s="185"/>
      <c r="L745" s="185"/>
      <c r="M745" s="715" t="s">
        <v>8681</v>
      </c>
      <c r="N745" s="716"/>
      <c r="O745" s="716"/>
      <c r="P745" s="716"/>
      <c r="Q745" s="716"/>
      <c r="R745" s="716"/>
      <c r="S745" s="716"/>
      <c r="T745" s="716"/>
      <c r="U745" s="716"/>
      <c r="V745" s="717"/>
      <c r="W745" s="119"/>
      <c r="X745" s="15" t="s">
        <v>900</v>
      </c>
      <c r="Y745" s="6" t="s">
        <v>4658</v>
      </c>
      <c r="Z745" s="6"/>
      <c r="AA745" s="6" t="s">
        <v>4658</v>
      </c>
      <c r="AB745" s="6"/>
      <c r="AC745" s="6" t="s">
        <v>4658</v>
      </c>
      <c r="AD745" s="23" t="s">
        <v>5524</v>
      </c>
      <c r="AE745" s="557">
        <f>INDEX([1]TDSheet!$AY$14:$AY$25000,MATCH($B745,[1]TDSheet!$B$14:$B$25000,0))</f>
        <v>3100</v>
      </c>
      <c r="AF745" s="111"/>
      <c r="AG745" s="501"/>
    </row>
    <row r="746" spans="1:33" ht="17.25" customHeight="1">
      <c r="A746" s="3">
        <f>ROW(746:746)-SUM(AF$1:AF746)</f>
        <v>718</v>
      </c>
      <c r="B746" s="174" t="s">
        <v>8682</v>
      </c>
      <c r="C746" s="174" t="str">
        <f>IF(D746&lt;&gt;"",CONCATENATE(D746,E746,F746,G746,H746,I746,J746,K746,L746),"")</f>
        <v/>
      </c>
      <c r="D746" s="188"/>
      <c r="E746" s="184" t="s">
        <v>7165</v>
      </c>
      <c r="F746" s="185"/>
      <c r="G746" s="185"/>
      <c r="H746" s="185" t="str">
        <f>IF(AB746="+","P","")</f>
        <v>P</v>
      </c>
      <c r="I746" s="185"/>
      <c r="J746" s="185" t="str">
        <f>IF(Z746="+","V","")</f>
        <v/>
      </c>
      <c r="K746" s="185"/>
      <c r="L746" s="185"/>
      <c r="M746" s="715" t="s">
        <v>8681</v>
      </c>
      <c r="N746" s="716"/>
      <c r="O746" s="716"/>
      <c r="P746" s="716"/>
      <c r="Q746" s="716"/>
      <c r="R746" s="716"/>
      <c r="S746" s="716"/>
      <c r="T746" s="716"/>
      <c r="U746" s="716"/>
      <c r="V746" s="717"/>
      <c r="W746" s="119"/>
      <c r="X746" s="15" t="s">
        <v>900</v>
      </c>
      <c r="Y746" s="6" t="s">
        <v>4658</v>
      </c>
      <c r="Z746" s="6"/>
      <c r="AA746" s="6" t="s">
        <v>4658</v>
      </c>
      <c r="AB746" s="6" t="s">
        <v>4658</v>
      </c>
      <c r="AC746" s="6"/>
      <c r="AD746" s="23" t="s">
        <v>5524</v>
      </c>
      <c r="AE746" s="557">
        <f>INDEX([1]TDSheet!$AY$14:$AY$25000,MATCH($B746,[1]TDSheet!$B$14:$B$25000,0))</f>
        <v>3100</v>
      </c>
      <c r="AF746" s="111"/>
      <c r="AG746" s="501"/>
    </row>
    <row r="747" spans="1:33" ht="17.25" customHeight="1">
      <c r="A747" s="3">
        <f>ROW(747:747)-SUM(AF$1:AF747)</f>
        <v>719</v>
      </c>
      <c r="B747" s="174" t="s">
        <v>10436</v>
      </c>
      <c r="C747" s="174" t="str">
        <f>IF(D747&lt;&gt;"",CONCATENATE(D747,E747,F747,G747,H747,I747,J747,K747,L747),"")</f>
        <v>4005AGNBL</v>
      </c>
      <c r="D747" s="447" t="s">
        <v>12279</v>
      </c>
      <c r="E747" s="387" t="s">
        <v>7161</v>
      </c>
      <c r="F747" s="388"/>
      <c r="G747" s="388"/>
      <c r="H747" s="388" t="str">
        <f>IF(AB747="+","P","")</f>
        <v/>
      </c>
      <c r="I747" s="388"/>
      <c r="J747" s="388" t="str">
        <f>IF(Z747="+","V","")</f>
        <v/>
      </c>
      <c r="K747" s="388"/>
      <c r="L747" s="388"/>
      <c r="M747" s="715" t="s">
        <v>10437</v>
      </c>
      <c r="N747" s="716"/>
      <c r="O747" s="716"/>
      <c r="P747" s="716"/>
      <c r="Q747" s="716"/>
      <c r="R747" s="716"/>
      <c r="S747" s="716"/>
      <c r="T747" s="716"/>
      <c r="U747" s="716"/>
      <c r="V747" s="717"/>
      <c r="W747" s="119"/>
      <c r="X747" s="15" t="s">
        <v>900</v>
      </c>
      <c r="Y747" s="6" t="s">
        <v>4658</v>
      </c>
      <c r="Z747" s="6"/>
      <c r="AA747" s="6" t="s">
        <v>4658</v>
      </c>
      <c r="AB747" s="6"/>
      <c r="AC747" s="6" t="s">
        <v>4658</v>
      </c>
      <c r="AD747" s="23" t="s">
        <v>10438</v>
      </c>
      <c r="AE747" s="557">
        <f>INDEX([1]TDSheet!$AY$14:$AY$25000,MATCH($B747,[1]TDSheet!$B$14:$B$25000,0))</f>
        <v>3150</v>
      </c>
      <c r="AF747" s="111"/>
      <c r="AG747" s="501"/>
    </row>
    <row r="748" spans="1:33" ht="17.25" customHeight="1">
      <c r="A748" s="3">
        <f>ROW(748:748)-SUM(AF$1:AF748)</f>
        <v>720</v>
      </c>
      <c r="B748" s="174" t="s">
        <v>12278</v>
      </c>
      <c r="C748" s="174" t="str">
        <f>IF(D748&lt;&gt;"",CONCATENATE(D748,E748,F748,G748,H748,I748,J748,K748,L748),"")</f>
        <v>4005AGNBLP</v>
      </c>
      <c r="D748" s="447" t="s">
        <v>12279</v>
      </c>
      <c r="E748" s="387" t="s">
        <v>7161</v>
      </c>
      <c r="F748" s="388"/>
      <c r="G748" s="388"/>
      <c r="H748" s="388" t="str">
        <f>IF(AB748="+","P","")</f>
        <v>P</v>
      </c>
      <c r="I748" s="388"/>
      <c r="J748" s="388" t="str">
        <f>IF(Z748="+","V","")</f>
        <v/>
      </c>
      <c r="K748" s="388"/>
      <c r="L748" s="388"/>
      <c r="M748" s="715" t="s">
        <v>10437</v>
      </c>
      <c r="N748" s="716"/>
      <c r="O748" s="716"/>
      <c r="P748" s="716"/>
      <c r="Q748" s="716"/>
      <c r="R748" s="716"/>
      <c r="S748" s="716"/>
      <c r="T748" s="716"/>
      <c r="U748" s="716"/>
      <c r="V748" s="717"/>
      <c r="W748" s="119"/>
      <c r="X748" s="15" t="s">
        <v>900</v>
      </c>
      <c r="Y748" s="6" t="s">
        <v>4658</v>
      </c>
      <c r="Z748" s="6"/>
      <c r="AA748" s="6" t="s">
        <v>4658</v>
      </c>
      <c r="AB748" s="6" t="s">
        <v>4658</v>
      </c>
      <c r="AC748" s="6"/>
      <c r="AD748" s="23" t="s">
        <v>10438</v>
      </c>
      <c r="AE748" s="557">
        <f>INDEX([1]TDSheet!$AY$14:$AY$25000,MATCH($B748,[1]TDSheet!$B$14:$B$25000,0))</f>
        <v>3150</v>
      </c>
      <c r="AF748" s="111"/>
      <c r="AG748" s="501"/>
    </row>
    <row r="749" spans="1:33" ht="17.25" customHeight="1">
      <c r="A749" s="3">
        <f>ROW(749:749)-SUM(AF$1:AF749)</f>
        <v>721</v>
      </c>
      <c r="B749" s="174" t="s">
        <v>702</v>
      </c>
      <c r="C749" s="174" t="str">
        <f t="shared" si="132"/>
        <v/>
      </c>
      <c r="D749" s="188"/>
      <c r="E749" s="184" t="s">
        <v>7161</v>
      </c>
      <c r="F749" s="185"/>
      <c r="G749" s="185"/>
      <c r="H749" s="185" t="str">
        <f t="shared" si="120"/>
        <v>P</v>
      </c>
      <c r="I749" s="185"/>
      <c r="J749" s="185" t="str">
        <f t="shared" si="122"/>
        <v/>
      </c>
      <c r="K749" s="185"/>
      <c r="L749" s="185"/>
      <c r="M749" s="715" t="s">
        <v>11041</v>
      </c>
      <c r="N749" s="716"/>
      <c r="O749" s="716"/>
      <c r="P749" s="716"/>
      <c r="Q749" s="716"/>
      <c r="R749" s="716"/>
      <c r="S749" s="716"/>
      <c r="T749" s="716"/>
      <c r="U749" s="716"/>
      <c r="V749" s="717"/>
      <c r="W749" s="119"/>
      <c r="X749" s="15" t="s">
        <v>6180</v>
      </c>
      <c r="Y749" s="6" t="s">
        <v>4658</v>
      </c>
      <c r="Z749" s="6"/>
      <c r="AA749" s="6" t="s">
        <v>4658</v>
      </c>
      <c r="AB749" s="6" t="s">
        <v>4658</v>
      </c>
      <c r="AC749" s="6"/>
      <c r="AD749" s="23" t="s">
        <v>701</v>
      </c>
      <c r="AE749" s="557">
        <f>INDEX([1]TDSheet!$AY$14:$AY$25000,MATCH($B749,[1]TDSheet!$B$14:$B$25000,0))</f>
        <v>3550</v>
      </c>
      <c r="AF749" s="111"/>
      <c r="AG749" s="501"/>
    </row>
    <row r="750" spans="1:33" ht="17.25" customHeight="1">
      <c r="A750" s="3">
        <f>ROW(750:750)-SUM(AF$1:AF750)</f>
        <v>722</v>
      </c>
      <c r="B750" s="174" t="s">
        <v>3197</v>
      </c>
      <c r="C750" s="174" t="str">
        <f t="shared" si="132"/>
        <v/>
      </c>
      <c r="D750" s="188"/>
      <c r="E750" s="184" t="s">
        <v>7161</v>
      </c>
      <c r="F750" s="185"/>
      <c r="G750" s="185"/>
      <c r="H750" s="185" t="str">
        <f t="shared" si="120"/>
        <v/>
      </c>
      <c r="I750" s="185"/>
      <c r="J750" s="185" t="str">
        <f t="shared" si="122"/>
        <v/>
      </c>
      <c r="K750" s="185"/>
      <c r="L750" s="185"/>
      <c r="M750" s="715" t="s">
        <v>11042</v>
      </c>
      <c r="N750" s="716"/>
      <c r="O750" s="716"/>
      <c r="P750" s="716"/>
      <c r="Q750" s="716"/>
      <c r="R750" s="716"/>
      <c r="S750" s="716"/>
      <c r="T750" s="716"/>
      <c r="U750" s="716"/>
      <c r="V750" s="717"/>
      <c r="W750" s="119" t="s">
        <v>6558</v>
      </c>
      <c r="X750" s="15" t="s">
        <v>11043</v>
      </c>
      <c r="Y750" s="6" t="s">
        <v>4658</v>
      </c>
      <c r="Z750" s="6"/>
      <c r="AA750" s="6"/>
      <c r="AB750" s="6"/>
      <c r="AC750" s="6" t="s">
        <v>4658</v>
      </c>
      <c r="AD750" s="23" t="s">
        <v>6559</v>
      </c>
      <c r="AE750" s="557">
        <f>INDEX([1]TDSheet!$AY$14:$AY$25000,MATCH($B750,[1]TDSheet!$B$14:$B$25000,0))</f>
        <v>3150</v>
      </c>
      <c r="AF750" s="111"/>
      <c r="AG750" s="501"/>
    </row>
    <row r="751" spans="1:33" ht="17.25" customHeight="1">
      <c r="A751" s="3">
        <f>ROW(751:751)-SUM(AF$1:AF751)</f>
        <v>723</v>
      </c>
      <c r="B751" s="174" t="s">
        <v>3198</v>
      </c>
      <c r="C751" s="174" t="str">
        <f t="shared" si="132"/>
        <v>3968AGNBL</v>
      </c>
      <c r="D751" s="188" t="s">
        <v>7285</v>
      </c>
      <c r="E751" s="184" t="s">
        <v>7161</v>
      </c>
      <c r="F751" s="185"/>
      <c r="G751" s="185"/>
      <c r="H751" s="185" t="str">
        <f t="shared" si="120"/>
        <v/>
      </c>
      <c r="I751" s="185"/>
      <c r="J751" s="185" t="str">
        <f t="shared" si="122"/>
        <v/>
      </c>
      <c r="K751" s="185"/>
      <c r="L751" s="185"/>
      <c r="M751" s="715" t="s">
        <v>7284</v>
      </c>
      <c r="N751" s="716"/>
      <c r="O751" s="716"/>
      <c r="P751" s="716"/>
      <c r="Q751" s="716"/>
      <c r="R751" s="716"/>
      <c r="S751" s="716"/>
      <c r="T751" s="716"/>
      <c r="U751" s="716"/>
      <c r="V751" s="717"/>
      <c r="W751" s="119" t="s">
        <v>7288</v>
      </c>
      <c r="X751" s="15" t="s">
        <v>5892</v>
      </c>
      <c r="Y751" s="6" t="s">
        <v>4658</v>
      </c>
      <c r="Z751" s="6"/>
      <c r="AA751" s="6"/>
      <c r="AB751" s="6"/>
      <c r="AC751" s="6" t="s">
        <v>4658</v>
      </c>
      <c r="AD751" s="23" t="s">
        <v>7286</v>
      </c>
      <c r="AE751" s="557">
        <f>INDEX([1]TDSheet!$AY$14:$AY$25000,MATCH($B751,[1]TDSheet!$B$14:$B$25000,0))</f>
        <v>3150</v>
      </c>
      <c r="AF751" s="111"/>
      <c r="AG751" s="501"/>
    </row>
    <row r="752" spans="1:33" s="62" customFormat="1" ht="17.25" customHeight="1">
      <c r="A752" s="3">
        <f>ROW(752:752)-SUM(AF$1:AF752)</f>
        <v>724</v>
      </c>
      <c r="B752" s="174" t="s">
        <v>3199</v>
      </c>
      <c r="C752" s="174" t="str">
        <f t="shared" si="132"/>
        <v>3955AGNBL</v>
      </c>
      <c r="D752" s="191" t="s">
        <v>5517</v>
      </c>
      <c r="E752" s="184" t="s">
        <v>7161</v>
      </c>
      <c r="F752" s="185"/>
      <c r="G752" s="185"/>
      <c r="H752" s="185" t="str">
        <f t="shared" si="120"/>
        <v/>
      </c>
      <c r="I752" s="185"/>
      <c r="J752" s="185" t="str">
        <f t="shared" si="122"/>
        <v/>
      </c>
      <c r="K752" s="185"/>
      <c r="L752" s="185"/>
      <c r="M752" s="715" t="s">
        <v>4643</v>
      </c>
      <c r="N752" s="716"/>
      <c r="O752" s="716"/>
      <c r="P752" s="716"/>
      <c r="Q752" s="716"/>
      <c r="R752" s="716"/>
      <c r="S752" s="716"/>
      <c r="T752" s="716"/>
      <c r="U752" s="716"/>
      <c r="V752" s="717"/>
      <c r="W752" s="119"/>
      <c r="X752" s="4" t="s">
        <v>4686</v>
      </c>
      <c r="Y752" s="6" t="s">
        <v>4658</v>
      </c>
      <c r="Z752" s="6"/>
      <c r="AA752" s="6" t="s">
        <v>4658</v>
      </c>
      <c r="AB752" s="6"/>
      <c r="AC752" s="6" t="s">
        <v>4658</v>
      </c>
      <c r="AD752" s="71" t="s">
        <v>5519</v>
      </c>
      <c r="AE752" s="557">
        <f>INDEX([1]TDSheet!$AY$14:$AY$25000,MATCH($B752,[1]TDSheet!$B$14:$B$25000,0))</f>
        <v>3400</v>
      </c>
      <c r="AF752" s="113"/>
      <c r="AG752" s="501"/>
    </row>
    <row r="753" spans="1:33" s="62" customFormat="1" ht="17.25" customHeight="1">
      <c r="A753" s="3">
        <f>ROW(753:753)-SUM(AF$1:AF753)</f>
        <v>725</v>
      </c>
      <c r="B753" s="174" t="s">
        <v>3200</v>
      </c>
      <c r="C753" s="174" t="str">
        <f t="shared" si="132"/>
        <v>3955AGNBLZ</v>
      </c>
      <c r="D753" s="191" t="s">
        <v>5517</v>
      </c>
      <c r="E753" s="184" t="s">
        <v>7161</v>
      </c>
      <c r="F753" s="185"/>
      <c r="G753" s="185"/>
      <c r="H753" s="185" t="str">
        <f t="shared" si="120"/>
        <v/>
      </c>
      <c r="I753" s="185"/>
      <c r="J753" s="185" t="str">
        <f t="shared" si="122"/>
        <v/>
      </c>
      <c r="K753" s="185" t="s">
        <v>5835</v>
      </c>
      <c r="L753" s="185"/>
      <c r="M753" s="715" t="s">
        <v>6074</v>
      </c>
      <c r="N753" s="716"/>
      <c r="O753" s="716"/>
      <c r="P753" s="716"/>
      <c r="Q753" s="716"/>
      <c r="R753" s="716"/>
      <c r="S753" s="716"/>
      <c r="T753" s="716"/>
      <c r="U753" s="716"/>
      <c r="V753" s="717"/>
      <c r="W753" s="119"/>
      <c r="X753" s="4" t="s">
        <v>4686</v>
      </c>
      <c r="Y753" s="6" t="s">
        <v>4658</v>
      </c>
      <c r="Z753" s="6"/>
      <c r="AA753" s="6" t="s">
        <v>4658</v>
      </c>
      <c r="AB753" s="6"/>
      <c r="AC753" s="6" t="s">
        <v>4658</v>
      </c>
      <c r="AD753" s="71" t="s">
        <v>5519</v>
      </c>
      <c r="AE753" s="557">
        <f>INDEX([1]TDSheet!$AY$14:$AY$25000,MATCH($B753,[1]TDSheet!$B$14:$B$25000,0))</f>
        <v>4250</v>
      </c>
      <c r="AF753" s="113"/>
      <c r="AG753" s="501"/>
    </row>
    <row r="754" spans="1:33" ht="17.25" customHeight="1">
      <c r="A754" s="3">
        <f>ROW(754:754)-SUM(AF$1:AF754)</f>
        <v>726</v>
      </c>
      <c r="B754" s="174" t="s">
        <v>3201</v>
      </c>
      <c r="C754" s="174" t="str">
        <f t="shared" si="132"/>
        <v>3984AGNBL</v>
      </c>
      <c r="D754" s="188" t="s">
        <v>4644</v>
      </c>
      <c r="E754" s="184" t="s">
        <v>7161</v>
      </c>
      <c r="F754" s="185"/>
      <c r="G754" s="185"/>
      <c r="H754" s="185" t="str">
        <f t="shared" si="120"/>
        <v/>
      </c>
      <c r="I754" s="185"/>
      <c r="J754" s="185" t="str">
        <f t="shared" si="122"/>
        <v/>
      </c>
      <c r="K754" s="185"/>
      <c r="L754" s="185"/>
      <c r="M754" s="715" t="s">
        <v>6671</v>
      </c>
      <c r="N754" s="716"/>
      <c r="O754" s="716"/>
      <c r="P754" s="716"/>
      <c r="Q754" s="716"/>
      <c r="R754" s="716"/>
      <c r="S754" s="716"/>
      <c r="T754" s="716"/>
      <c r="U754" s="716"/>
      <c r="V754" s="717"/>
      <c r="W754" s="119" t="s">
        <v>7564</v>
      </c>
      <c r="X754" s="15" t="s">
        <v>5520</v>
      </c>
      <c r="Y754" s="6" t="s">
        <v>4658</v>
      </c>
      <c r="Z754" s="6"/>
      <c r="AA754" s="6" t="s">
        <v>4658</v>
      </c>
      <c r="AB754" s="6"/>
      <c r="AC754" s="6" t="s">
        <v>4658</v>
      </c>
      <c r="AD754" s="23" t="s">
        <v>5521</v>
      </c>
      <c r="AE754" s="557">
        <f>INDEX([1]TDSheet!$AY$14:$AY$25000,MATCH($B754,[1]TDSheet!$B$14:$B$25000,0))</f>
        <v>3450</v>
      </c>
      <c r="AF754" s="111"/>
      <c r="AG754" s="501"/>
    </row>
    <row r="755" spans="1:33" ht="17.25" customHeight="1">
      <c r="A755" s="3">
        <f>ROW(755:755)-SUM(AF$1:AF755)</f>
        <v>727</v>
      </c>
      <c r="B755" s="174" t="s">
        <v>3202</v>
      </c>
      <c r="C755" s="174" t="str">
        <f t="shared" si="132"/>
        <v>3984AGNBLZ</v>
      </c>
      <c r="D755" s="188" t="s">
        <v>4644</v>
      </c>
      <c r="E755" s="184" t="s">
        <v>7161</v>
      </c>
      <c r="F755" s="185"/>
      <c r="G755" s="185"/>
      <c r="H755" s="185" t="str">
        <f t="shared" si="120"/>
        <v/>
      </c>
      <c r="I755" s="185"/>
      <c r="J755" s="185" t="str">
        <f t="shared" si="122"/>
        <v/>
      </c>
      <c r="K755" s="185" t="s">
        <v>5835</v>
      </c>
      <c r="L755" s="185"/>
      <c r="M755" s="715" t="s">
        <v>6075</v>
      </c>
      <c r="N755" s="716"/>
      <c r="O755" s="716"/>
      <c r="P755" s="716"/>
      <c r="Q755" s="716"/>
      <c r="R755" s="716"/>
      <c r="S755" s="716"/>
      <c r="T755" s="716"/>
      <c r="U755" s="716"/>
      <c r="V755" s="717"/>
      <c r="W755" s="119" t="s">
        <v>7564</v>
      </c>
      <c r="X755" s="15" t="s">
        <v>5520</v>
      </c>
      <c r="Y755" s="6" t="s">
        <v>4658</v>
      </c>
      <c r="Z755" s="6"/>
      <c r="AA755" s="6" t="s">
        <v>4658</v>
      </c>
      <c r="AB755" s="6"/>
      <c r="AC755" s="6" t="s">
        <v>4658</v>
      </c>
      <c r="AD755" s="23" t="s">
        <v>5521</v>
      </c>
      <c r="AE755" s="557">
        <f>INDEX([1]TDSheet!$AY$14:$AY$25000,MATCH($B755,[1]TDSheet!$B$14:$B$25000,0))</f>
        <v>5050</v>
      </c>
      <c r="AF755" s="111"/>
      <c r="AG755" s="501"/>
    </row>
    <row r="756" spans="1:33" ht="17.25" customHeight="1">
      <c r="A756" s="3">
        <f>ROW(756:756)-SUM(AF$1:AF756)</f>
        <v>728</v>
      </c>
      <c r="B756" s="174" t="s">
        <v>3203</v>
      </c>
      <c r="C756" s="174" t="str">
        <f t="shared" si="132"/>
        <v/>
      </c>
      <c r="D756" s="188"/>
      <c r="E756" s="184" t="s">
        <v>7161</v>
      </c>
      <c r="F756" s="185"/>
      <c r="G756" s="185"/>
      <c r="H756" s="185" t="str">
        <f t="shared" si="120"/>
        <v/>
      </c>
      <c r="I756" s="185"/>
      <c r="J756" s="185" t="str">
        <f t="shared" si="122"/>
        <v/>
      </c>
      <c r="K756" s="185"/>
      <c r="L756" s="185"/>
      <c r="M756" s="715" t="s">
        <v>6508</v>
      </c>
      <c r="N756" s="716"/>
      <c r="O756" s="716"/>
      <c r="P756" s="716"/>
      <c r="Q756" s="716"/>
      <c r="R756" s="716"/>
      <c r="S756" s="716"/>
      <c r="T756" s="716"/>
      <c r="U756" s="716"/>
      <c r="V756" s="717"/>
      <c r="W756" s="119"/>
      <c r="X756" s="15" t="s">
        <v>5635</v>
      </c>
      <c r="Y756" s="6" t="s">
        <v>4658</v>
      </c>
      <c r="Z756" s="6"/>
      <c r="AA756" s="6" t="s">
        <v>4658</v>
      </c>
      <c r="AB756" s="6"/>
      <c r="AC756" s="6" t="s">
        <v>4658</v>
      </c>
      <c r="AD756" s="23" t="s">
        <v>6509</v>
      </c>
      <c r="AE756" s="557">
        <f>INDEX([1]TDSheet!$AY$14:$AY$25000,MATCH($B756,[1]TDSheet!$B$14:$B$25000,0))</f>
        <v>3750</v>
      </c>
      <c r="AF756" s="111"/>
      <c r="AG756" s="501"/>
    </row>
    <row r="757" spans="1:33" ht="17.25" customHeight="1">
      <c r="A757" s="3">
        <f>ROW(757:757)-SUM(AF$1:AF757)</f>
        <v>729</v>
      </c>
      <c r="B757" s="174" t="s">
        <v>3204</v>
      </c>
      <c r="C757" s="174" t="str">
        <f t="shared" si="132"/>
        <v/>
      </c>
      <c r="D757" s="188"/>
      <c r="E757" s="184" t="s">
        <v>7161</v>
      </c>
      <c r="F757" s="185"/>
      <c r="G757" s="185"/>
      <c r="H757" s="185" t="str">
        <f t="shared" si="120"/>
        <v>P</v>
      </c>
      <c r="I757" s="185"/>
      <c r="J757" s="185" t="str">
        <f t="shared" si="122"/>
        <v/>
      </c>
      <c r="K757" s="185"/>
      <c r="L757" s="185"/>
      <c r="M757" s="715" t="s">
        <v>6508</v>
      </c>
      <c r="N757" s="716"/>
      <c r="O757" s="716"/>
      <c r="P757" s="716"/>
      <c r="Q757" s="716"/>
      <c r="R757" s="716"/>
      <c r="S757" s="716"/>
      <c r="T757" s="716"/>
      <c r="U757" s="716"/>
      <c r="V757" s="717"/>
      <c r="W757" s="119"/>
      <c r="X757" s="15" t="s">
        <v>5635</v>
      </c>
      <c r="Y757" s="6" t="s">
        <v>4658</v>
      </c>
      <c r="Z757" s="6"/>
      <c r="AA757" s="6" t="s">
        <v>4658</v>
      </c>
      <c r="AB757" s="6" t="s">
        <v>4658</v>
      </c>
      <c r="AC757" s="6"/>
      <c r="AD757" s="23" t="s">
        <v>6509</v>
      </c>
      <c r="AE757" s="557">
        <f>INDEX([1]TDSheet!$AY$14:$AY$25000,MATCH($B757,[1]TDSheet!$B$14:$B$25000,0))</f>
        <v>3750</v>
      </c>
      <c r="AF757" s="111"/>
      <c r="AG757" s="501"/>
    </row>
    <row r="758" spans="1:33" ht="17.25" customHeight="1">
      <c r="A758" s="381">
        <f>ROW(758:758)-SUM(AF$1:AF758)</f>
        <v>730</v>
      </c>
      <c r="B758" s="382" t="s">
        <v>3205</v>
      </c>
      <c r="C758" s="382" t="str">
        <f t="shared" ref="C758:C759" si="138">IF(D758&lt;&gt;"",CONCATENATE(D758,E758,F758,G758,H758,I758,J758,K758,L758),"")</f>
        <v/>
      </c>
      <c r="D758" s="188"/>
      <c r="E758" s="184" t="s">
        <v>7161</v>
      </c>
      <c r="F758" s="185"/>
      <c r="G758" s="185"/>
      <c r="H758" s="185" t="str">
        <f t="shared" ref="H758:H759" si="139">IF(AB758="+","P","")</f>
        <v/>
      </c>
      <c r="I758" s="185"/>
      <c r="J758" s="185" t="str">
        <f t="shared" ref="J758:J759" si="140">IF(Z758="+","V","")</f>
        <v>V</v>
      </c>
      <c r="K758" s="185"/>
      <c r="L758" s="185"/>
      <c r="M758" s="715" t="s">
        <v>4645</v>
      </c>
      <c r="N758" s="716"/>
      <c r="O758" s="716"/>
      <c r="P758" s="716"/>
      <c r="Q758" s="716"/>
      <c r="R758" s="716"/>
      <c r="S758" s="716"/>
      <c r="T758" s="716"/>
      <c r="U758" s="716"/>
      <c r="V758" s="717"/>
      <c r="W758" s="573"/>
      <c r="X758" s="17" t="s">
        <v>10879</v>
      </c>
      <c r="Y758" s="383" t="s">
        <v>4658</v>
      </c>
      <c r="Z758" s="383" t="s">
        <v>4658</v>
      </c>
      <c r="AA758" s="383" t="s">
        <v>4658</v>
      </c>
      <c r="AB758" s="383"/>
      <c r="AC758" s="383" t="s">
        <v>4658</v>
      </c>
      <c r="AD758" s="328" t="s">
        <v>5522</v>
      </c>
      <c r="AE758" s="557">
        <f>INDEX([1]TDSheet!$AY$14:$AY$25000,MATCH($B758,[1]TDSheet!$B$14:$B$25000,0))</f>
        <v>3250</v>
      </c>
      <c r="AF758" s="111"/>
      <c r="AG758" s="501"/>
    </row>
    <row r="759" spans="1:33" ht="17.25" customHeight="1">
      <c r="A759" s="3">
        <f>ROW(759:759)-SUM(AF$1:AF759)</f>
        <v>731</v>
      </c>
      <c r="B759" s="174" t="s">
        <v>14646</v>
      </c>
      <c r="C759" s="174" t="str">
        <f t="shared" si="138"/>
        <v/>
      </c>
      <c r="D759" s="547"/>
      <c r="E759" s="479" t="s">
        <v>7161</v>
      </c>
      <c r="F759" s="480"/>
      <c r="G759" s="480"/>
      <c r="H759" s="480" t="str">
        <f t="shared" si="139"/>
        <v>P</v>
      </c>
      <c r="I759" s="480"/>
      <c r="J759" s="480" t="str">
        <f t="shared" si="140"/>
        <v>V</v>
      </c>
      <c r="K759" s="480"/>
      <c r="L759" s="480"/>
      <c r="M759" s="715" t="s">
        <v>14647</v>
      </c>
      <c r="N759" s="716"/>
      <c r="O759" s="716"/>
      <c r="P759" s="716"/>
      <c r="Q759" s="716"/>
      <c r="R759" s="716"/>
      <c r="S759" s="716"/>
      <c r="T759" s="716"/>
      <c r="U759" s="716"/>
      <c r="V759" s="717"/>
      <c r="W759" s="119"/>
      <c r="X759" s="15" t="s">
        <v>6253</v>
      </c>
      <c r="Y759" s="6" t="s">
        <v>4658</v>
      </c>
      <c r="Z759" s="6" t="s">
        <v>4658</v>
      </c>
      <c r="AA759" s="6" t="s">
        <v>4658</v>
      </c>
      <c r="AB759" s="6" t="s">
        <v>4658</v>
      </c>
      <c r="AC759" s="6"/>
      <c r="AD759" s="23" t="s">
        <v>14648</v>
      </c>
      <c r="AE759" s="557">
        <f>INDEX([1]TDSheet!$AY$14:$AY$25000,MATCH($B759,[1]TDSheet!$B$14:$B$25000,0))</f>
        <v>3650</v>
      </c>
      <c r="AF759" s="111"/>
      <c r="AG759" s="501"/>
    </row>
    <row r="760" spans="1:33" ht="28.5" customHeight="1">
      <c r="A760" s="3">
        <f>ROW(760:760)-SUM(AF$1:AF760)</f>
        <v>732</v>
      </c>
      <c r="B760" s="174" t="s">
        <v>3206</v>
      </c>
      <c r="C760" s="174" t="str">
        <f t="shared" si="132"/>
        <v>3961AGNBL</v>
      </c>
      <c r="D760" s="188" t="s">
        <v>7379</v>
      </c>
      <c r="E760" s="184" t="s">
        <v>7161</v>
      </c>
      <c r="F760" s="185"/>
      <c r="G760" s="185"/>
      <c r="H760" s="185" t="str">
        <f t="shared" si="120"/>
        <v/>
      </c>
      <c r="I760" s="185"/>
      <c r="J760" s="185" t="str">
        <f t="shared" si="122"/>
        <v/>
      </c>
      <c r="K760" s="185"/>
      <c r="L760" s="185"/>
      <c r="M760" s="715" t="s">
        <v>7377</v>
      </c>
      <c r="N760" s="716"/>
      <c r="O760" s="716"/>
      <c r="P760" s="716"/>
      <c r="Q760" s="716"/>
      <c r="R760" s="716"/>
      <c r="S760" s="716"/>
      <c r="T760" s="716"/>
      <c r="U760" s="716"/>
      <c r="V760" s="717"/>
      <c r="W760" s="119" t="s">
        <v>7378</v>
      </c>
      <c r="X760" s="15" t="s">
        <v>5892</v>
      </c>
      <c r="Y760" s="6" t="s">
        <v>4658</v>
      </c>
      <c r="Z760" s="6"/>
      <c r="AA760" s="6"/>
      <c r="AB760" s="6"/>
      <c r="AC760" s="6" t="s">
        <v>4658</v>
      </c>
      <c r="AD760" s="23" t="s">
        <v>6939</v>
      </c>
      <c r="AE760" s="557">
        <f>INDEX([1]TDSheet!$AY$14:$AY$25000,MATCH($B760,[1]TDSheet!$B$14:$B$25000,0))</f>
        <v>3250</v>
      </c>
      <c r="AF760" s="111"/>
      <c r="AG760" s="501"/>
    </row>
    <row r="761" spans="1:33" ht="17.25" customHeight="1">
      <c r="A761" s="3">
        <f>ROW(761:761)-SUM(AF$1:AF761)</f>
        <v>733</v>
      </c>
      <c r="B761" s="174" t="s">
        <v>3207</v>
      </c>
      <c r="C761" s="174" t="str">
        <f t="shared" si="132"/>
        <v/>
      </c>
      <c r="D761" s="188"/>
      <c r="E761" s="184" t="s">
        <v>7161</v>
      </c>
      <c r="F761" s="185"/>
      <c r="G761" s="185"/>
      <c r="H761" s="185" t="str">
        <f t="shared" si="120"/>
        <v/>
      </c>
      <c r="I761" s="185"/>
      <c r="J761" s="185" t="str">
        <f t="shared" si="122"/>
        <v/>
      </c>
      <c r="K761" s="185"/>
      <c r="L761" s="185"/>
      <c r="M761" s="715" t="s">
        <v>6688</v>
      </c>
      <c r="N761" s="716"/>
      <c r="O761" s="716"/>
      <c r="P761" s="716"/>
      <c r="Q761" s="716"/>
      <c r="R761" s="716"/>
      <c r="S761" s="716"/>
      <c r="T761" s="716"/>
      <c r="U761" s="716"/>
      <c r="V761" s="717"/>
      <c r="W761" s="119"/>
      <c r="X761" s="15" t="s">
        <v>5948</v>
      </c>
      <c r="Y761" s="6" t="s">
        <v>4658</v>
      </c>
      <c r="Z761" s="6"/>
      <c r="AA761" s="6"/>
      <c r="AB761" s="6"/>
      <c r="AC761" s="6" t="s">
        <v>4658</v>
      </c>
      <c r="AD761" s="23" t="s">
        <v>6687</v>
      </c>
      <c r="AE761" s="557">
        <f>INDEX([1]TDSheet!$AY$14:$AY$25000,MATCH($B761,[1]TDSheet!$B$14:$B$25000,0))</f>
        <v>3150</v>
      </c>
      <c r="AF761" s="111"/>
      <c r="AG761" s="501"/>
    </row>
    <row r="762" spans="1:33" s="59" customFormat="1" ht="17.25" customHeight="1">
      <c r="A762" s="3">
        <f>ROW(762:762)-SUM(AF$1:AF762)</f>
        <v>734</v>
      </c>
      <c r="B762" s="174" t="s">
        <v>3208</v>
      </c>
      <c r="C762" s="174" t="str">
        <f t="shared" si="132"/>
        <v/>
      </c>
      <c r="D762" s="187"/>
      <c r="E762" s="184" t="s">
        <v>7161</v>
      </c>
      <c r="F762" s="185"/>
      <c r="G762" s="185"/>
      <c r="H762" s="185" t="str">
        <f t="shared" si="120"/>
        <v/>
      </c>
      <c r="I762" s="185"/>
      <c r="J762" s="185" t="str">
        <f t="shared" si="122"/>
        <v/>
      </c>
      <c r="K762" s="185"/>
      <c r="L762" s="185"/>
      <c r="M762" s="715" t="s">
        <v>11044</v>
      </c>
      <c r="N762" s="716"/>
      <c r="O762" s="716"/>
      <c r="P762" s="716"/>
      <c r="Q762" s="716"/>
      <c r="R762" s="716"/>
      <c r="S762" s="716"/>
      <c r="T762" s="716"/>
      <c r="U762" s="716"/>
      <c r="V762" s="717"/>
      <c r="W762" s="119" t="s">
        <v>6411</v>
      </c>
      <c r="X762" s="3" t="s">
        <v>5892</v>
      </c>
      <c r="Y762" s="6" t="s">
        <v>4658</v>
      </c>
      <c r="Z762" s="6"/>
      <c r="AA762" s="6"/>
      <c r="AB762" s="6"/>
      <c r="AC762" s="6" t="s">
        <v>4658</v>
      </c>
      <c r="AD762" s="105" t="s">
        <v>6412</v>
      </c>
      <c r="AE762" s="557">
        <f>INDEX([1]TDSheet!$AY$14:$AY$25000,MATCH($B762,[1]TDSheet!$B$14:$B$25000,0))</f>
        <v>3050</v>
      </c>
      <c r="AF762" s="112"/>
      <c r="AG762" s="501"/>
    </row>
    <row r="763" spans="1:33" s="59" customFormat="1" ht="17.25" customHeight="1">
      <c r="A763" s="3">
        <f>ROW(763:763)-SUM(AF$1:AF763)</f>
        <v>735</v>
      </c>
      <c r="B763" s="174" t="s">
        <v>3209</v>
      </c>
      <c r="C763" s="174" t="str">
        <f t="shared" si="132"/>
        <v>28330AGNBL</v>
      </c>
      <c r="D763" s="187" t="s">
        <v>7591</v>
      </c>
      <c r="E763" s="184" t="s">
        <v>7161</v>
      </c>
      <c r="F763" s="185"/>
      <c r="G763" s="185"/>
      <c r="H763" s="185" t="str">
        <f t="shared" si="120"/>
        <v/>
      </c>
      <c r="I763" s="185"/>
      <c r="J763" s="185" t="str">
        <f t="shared" si="122"/>
        <v/>
      </c>
      <c r="K763" s="185"/>
      <c r="L763" s="185"/>
      <c r="M763" s="715" t="s">
        <v>11045</v>
      </c>
      <c r="N763" s="716"/>
      <c r="O763" s="716"/>
      <c r="P763" s="716"/>
      <c r="Q763" s="716"/>
      <c r="R763" s="716"/>
      <c r="S763" s="716"/>
      <c r="T763" s="716"/>
      <c r="U763" s="716"/>
      <c r="V763" s="717"/>
      <c r="W763" s="119" t="s">
        <v>4632</v>
      </c>
      <c r="X763" s="3" t="s">
        <v>5500</v>
      </c>
      <c r="Y763" s="6" t="s">
        <v>4658</v>
      </c>
      <c r="Z763" s="6"/>
      <c r="AA763" s="6"/>
      <c r="AB763" s="6"/>
      <c r="AC763" s="6" t="s">
        <v>4658</v>
      </c>
      <c r="AD763" s="105" t="s">
        <v>6739</v>
      </c>
      <c r="AE763" s="557">
        <f>INDEX([1]TDSheet!$AY$14:$AY$25000,MATCH($B763,[1]TDSheet!$B$14:$B$25000,0))</f>
        <v>3050</v>
      </c>
      <c r="AF763" s="112"/>
      <c r="AG763" s="501"/>
    </row>
    <row r="764" spans="1:33" ht="17.25" customHeight="1">
      <c r="A764" s="3">
        <f>ROW(764:764)-SUM(AF$1:AF764)</f>
        <v>736</v>
      </c>
      <c r="B764" s="174" t="s">
        <v>7717</v>
      </c>
      <c r="C764" s="174" t="str">
        <f>IF(D764&lt;&gt;"",CONCATENATE(D764,E764,F764,G764,H764,I764,J764,K764,L764),"")</f>
        <v/>
      </c>
      <c r="D764" s="188"/>
      <c r="E764" s="184" t="s">
        <v>7161</v>
      </c>
      <c r="F764" s="185"/>
      <c r="G764" s="185"/>
      <c r="H764" s="185" t="str">
        <f>IF(AB764="+","P","")</f>
        <v/>
      </c>
      <c r="I764" s="185"/>
      <c r="J764" s="185" t="str">
        <f>IF(Z764="+","V","")</f>
        <v/>
      </c>
      <c r="K764" s="185"/>
      <c r="L764" s="185"/>
      <c r="M764" s="715" t="s">
        <v>7718</v>
      </c>
      <c r="N764" s="716"/>
      <c r="O764" s="716"/>
      <c r="P764" s="716"/>
      <c r="Q764" s="716"/>
      <c r="R764" s="716"/>
      <c r="S764" s="716"/>
      <c r="T764" s="716"/>
      <c r="U764" s="716"/>
      <c r="V764" s="717"/>
      <c r="W764" s="119"/>
      <c r="X764" s="15" t="s">
        <v>7067</v>
      </c>
      <c r="Y764" s="6" t="s">
        <v>4658</v>
      </c>
      <c r="Z764" s="6"/>
      <c r="AA764" s="6" t="s">
        <v>4658</v>
      </c>
      <c r="AB764" s="6"/>
      <c r="AC764" s="6" t="s">
        <v>4658</v>
      </c>
      <c r="AD764" s="23" t="s">
        <v>7686</v>
      </c>
      <c r="AE764" s="557">
        <f>INDEX([1]TDSheet!$AY$14:$AY$25000,MATCH($B764,[1]TDSheet!$B$14:$B$25000,0))</f>
        <v>3750</v>
      </c>
      <c r="AF764" s="111"/>
      <c r="AG764" s="501"/>
    </row>
    <row r="765" spans="1:33" ht="17.25" customHeight="1">
      <c r="A765" s="3">
        <f>ROW(765:765)-SUM(AF$1:AF765)</f>
        <v>737</v>
      </c>
      <c r="B765" s="174" t="s">
        <v>13598</v>
      </c>
      <c r="C765" s="174" t="str">
        <f>IF(D765&lt;&gt;"",CONCATENATE(D765,E765,F765,G765,H765,I765,J765,K765,L765),"")</f>
        <v/>
      </c>
      <c r="D765" s="447"/>
      <c r="E765" s="387" t="s">
        <v>7161</v>
      </c>
      <c r="F765" s="388"/>
      <c r="G765" s="388"/>
      <c r="H765" s="388" t="str">
        <f>IF(AB765="+","P","")</f>
        <v/>
      </c>
      <c r="I765" s="388"/>
      <c r="J765" s="388" t="str">
        <f>IF(Z765="+","V","")</f>
        <v/>
      </c>
      <c r="K765" s="388"/>
      <c r="L765" s="388"/>
      <c r="M765" s="715" t="s">
        <v>13623</v>
      </c>
      <c r="N765" s="716"/>
      <c r="O765" s="716"/>
      <c r="P765" s="716"/>
      <c r="Q765" s="716"/>
      <c r="R765" s="716"/>
      <c r="S765" s="716"/>
      <c r="T765" s="716"/>
      <c r="U765" s="716"/>
      <c r="V765" s="717"/>
      <c r="W765" s="119"/>
      <c r="X765" s="15" t="s">
        <v>9686</v>
      </c>
      <c r="Y765" s="6" t="s">
        <v>4658</v>
      </c>
      <c r="Z765" s="6"/>
      <c r="AA765" s="6" t="s">
        <v>4658</v>
      </c>
      <c r="AB765" s="6"/>
      <c r="AC765" s="6" t="s">
        <v>4658</v>
      </c>
      <c r="AD765" s="23" t="s">
        <v>13599</v>
      </c>
      <c r="AE765" s="557">
        <f>INDEX([1]TDSheet!$AY$14:$AY$25000,MATCH($B765,[1]TDSheet!$B$14:$B$25000,0))</f>
        <v>4250</v>
      </c>
      <c r="AF765" s="111"/>
      <c r="AG765" s="501"/>
    </row>
    <row r="766" spans="1:33" ht="17.25" customHeight="1">
      <c r="A766" s="3">
        <f>ROW(766:766)-SUM(AF$1:AF766)</f>
        <v>738</v>
      </c>
      <c r="B766" s="174" t="s">
        <v>13600</v>
      </c>
      <c r="C766" s="174" t="str">
        <f>IF(D766&lt;&gt;"",CONCATENATE(D766,E766,F766,G766,H766,I766,J766,K766,L766),"")</f>
        <v/>
      </c>
      <c r="D766" s="447"/>
      <c r="E766" s="387" t="s">
        <v>7161</v>
      </c>
      <c r="F766" s="388"/>
      <c r="G766" s="388"/>
      <c r="H766" s="388" t="str">
        <f>IF(AB766="+","P","")</f>
        <v/>
      </c>
      <c r="I766" s="388"/>
      <c r="J766" s="388" t="str">
        <f>IF(Z766="+","V","")</f>
        <v/>
      </c>
      <c r="K766" s="388"/>
      <c r="L766" s="388"/>
      <c r="M766" s="715" t="s">
        <v>13624</v>
      </c>
      <c r="N766" s="716"/>
      <c r="O766" s="716"/>
      <c r="P766" s="716"/>
      <c r="Q766" s="716"/>
      <c r="R766" s="716"/>
      <c r="S766" s="716"/>
      <c r="T766" s="716"/>
      <c r="U766" s="716"/>
      <c r="V766" s="717"/>
      <c r="W766" s="119"/>
      <c r="X766" s="15" t="s">
        <v>9686</v>
      </c>
      <c r="Y766" s="6" t="s">
        <v>4658</v>
      </c>
      <c r="Z766" s="6"/>
      <c r="AA766" s="6" t="s">
        <v>4658</v>
      </c>
      <c r="AB766" s="6"/>
      <c r="AC766" s="6" t="s">
        <v>4658</v>
      </c>
      <c r="AD766" s="23" t="s">
        <v>13599</v>
      </c>
      <c r="AE766" s="557">
        <f>INDEX([1]TDSheet!$AY$14:$AY$25000,MATCH($B766,[1]TDSheet!$B$14:$B$25000,0))</f>
        <v>4750</v>
      </c>
      <c r="AF766" s="111"/>
      <c r="AG766" s="501"/>
    </row>
    <row r="767" spans="1:33" s="59" customFormat="1" ht="17.25" customHeight="1">
      <c r="A767" s="3">
        <f>ROW(767:767)-SUM(AF$1:AF767)</f>
        <v>739</v>
      </c>
      <c r="B767" s="174" t="s">
        <v>3210</v>
      </c>
      <c r="C767" s="174" t="str">
        <f t="shared" si="132"/>
        <v>3977AGNBL</v>
      </c>
      <c r="D767" s="187" t="s">
        <v>5523</v>
      </c>
      <c r="E767" s="184" t="s">
        <v>7161</v>
      </c>
      <c r="F767" s="185"/>
      <c r="G767" s="185"/>
      <c r="H767" s="185" t="str">
        <f t="shared" si="120"/>
        <v/>
      </c>
      <c r="I767" s="185"/>
      <c r="J767" s="185" t="str">
        <f t="shared" si="122"/>
        <v/>
      </c>
      <c r="K767" s="185"/>
      <c r="L767" s="185"/>
      <c r="M767" s="715" t="s">
        <v>4646</v>
      </c>
      <c r="N767" s="716"/>
      <c r="O767" s="716"/>
      <c r="P767" s="716"/>
      <c r="Q767" s="716"/>
      <c r="R767" s="716"/>
      <c r="S767" s="716"/>
      <c r="T767" s="716"/>
      <c r="U767" s="716"/>
      <c r="V767" s="717"/>
      <c r="W767" s="119" t="s">
        <v>7565</v>
      </c>
      <c r="X767" s="3" t="s">
        <v>5527</v>
      </c>
      <c r="Y767" s="6" t="s">
        <v>4658</v>
      </c>
      <c r="Z767" s="6"/>
      <c r="AA767" s="6"/>
      <c r="AB767" s="6"/>
      <c r="AC767" s="6" t="s">
        <v>4658</v>
      </c>
      <c r="AD767" s="105" t="s">
        <v>5524</v>
      </c>
      <c r="AE767" s="557">
        <f>INDEX([1]TDSheet!$AY$14:$AY$25000,MATCH($B767,[1]TDSheet!$B$14:$B$25000,0))</f>
        <v>3150</v>
      </c>
      <c r="AF767" s="112"/>
      <c r="AG767" s="501"/>
    </row>
    <row r="768" spans="1:33" s="59" customFormat="1" ht="17.25" customHeight="1">
      <c r="A768" s="3">
        <f>ROW(768:768)-SUM(AF$1:AF768)</f>
        <v>740</v>
      </c>
      <c r="B768" s="174" t="s">
        <v>3211</v>
      </c>
      <c r="C768" s="174" t="str">
        <f t="shared" si="132"/>
        <v>3978AGNBLV</v>
      </c>
      <c r="D768" s="187" t="s">
        <v>6522</v>
      </c>
      <c r="E768" s="184" t="s">
        <v>7161</v>
      </c>
      <c r="F768" s="185"/>
      <c r="G768" s="185"/>
      <c r="H768" s="185" t="str">
        <f t="shared" si="120"/>
        <v/>
      </c>
      <c r="I768" s="185"/>
      <c r="J768" s="185" t="str">
        <f t="shared" si="122"/>
        <v>V</v>
      </c>
      <c r="K768" s="185"/>
      <c r="L768" s="185"/>
      <c r="M768" s="715" t="s">
        <v>3030</v>
      </c>
      <c r="N768" s="716"/>
      <c r="O768" s="716"/>
      <c r="P768" s="716"/>
      <c r="Q768" s="716"/>
      <c r="R768" s="716"/>
      <c r="S768" s="716"/>
      <c r="T768" s="716"/>
      <c r="U768" s="716"/>
      <c r="V768" s="717"/>
      <c r="W768" s="119"/>
      <c r="X768" s="3" t="s">
        <v>5527</v>
      </c>
      <c r="Y768" s="6" t="s">
        <v>4658</v>
      </c>
      <c r="Z768" s="6" t="s">
        <v>4658</v>
      </c>
      <c r="AA768" s="6"/>
      <c r="AB768" s="6"/>
      <c r="AC768" s="6" t="s">
        <v>4658</v>
      </c>
      <c r="AD768" s="105" t="s">
        <v>5524</v>
      </c>
      <c r="AE768" s="557">
        <f>INDEX([1]TDSheet!$AY$14:$AY$25000,MATCH($B768,[1]TDSheet!$B$14:$B$25000,0))</f>
        <v>3150</v>
      </c>
      <c r="AF768" s="112"/>
      <c r="AG768" s="501"/>
    </row>
    <row r="769" spans="1:33" s="59" customFormat="1" ht="17.25" customHeight="1">
      <c r="A769" s="601">
        <f>ROW(769:769)-SUM(AF$1:AF769)</f>
        <v>741</v>
      </c>
      <c r="B769" s="602" t="s">
        <v>13601</v>
      </c>
      <c r="C769" s="602" t="str">
        <f t="shared" ref="C769" si="141">IF(D769&lt;&gt;"",CONCATENATE(D769,E769,F769,G769,H769,I769,J769,K769,L769),"")</f>
        <v/>
      </c>
      <c r="D769" s="446"/>
      <c r="E769" s="387" t="s">
        <v>7161</v>
      </c>
      <c r="F769" s="388"/>
      <c r="G769" s="388"/>
      <c r="H769" s="388" t="str">
        <f t="shared" ref="H769" si="142">IF(AB769="+","P","")</f>
        <v/>
      </c>
      <c r="I769" s="388"/>
      <c r="J769" s="388" t="str">
        <f t="shared" ref="J769" si="143">IF(Z769="+","V","")</f>
        <v/>
      </c>
      <c r="K769" s="388"/>
      <c r="L769" s="388"/>
      <c r="M769" s="722" t="s">
        <v>13602</v>
      </c>
      <c r="N769" s="723"/>
      <c r="O769" s="723"/>
      <c r="P769" s="723"/>
      <c r="Q769" s="723"/>
      <c r="R769" s="723"/>
      <c r="S769" s="723"/>
      <c r="T769" s="723"/>
      <c r="U769" s="723"/>
      <c r="V769" s="724"/>
      <c r="W769" s="603"/>
      <c r="X769" s="601" t="s">
        <v>8165</v>
      </c>
      <c r="Y769" s="605" t="s">
        <v>4658</v>
      </c>
      <c r="Z769" s="605"/>
      <c r="AA769" s="605" t="s">
        <v>4658</v>
      </c>
      <c r="AB769" s="605"/>
      <c r="AC769" s="605" t="s">
        <v>4658</v>
      </c>
      <c r="AD769" s="618" t="s">
        <v>10438</v>
      </c>
      <c r="AE769" s="600">
        <f>INDEX([1]TDSheet!$AY$14:$AY$25000,MATCH($B769,[1]TDSheet!$B$14:$B$25000,0))</f>
        <v>4000</v>
      </c>
      <c r="AF769" s="112"/>
      <c r="AG769" s="501"/>
    </row>
    <row r="770" spans="1:33" ht="17.25" customHeight="1">
      <c r="A770" s="668" t="s">
        <v>747</v>
      </c>
      <c r="B770" s="669"/>
      <c r="C770" s="669"/>
      <c r="D770" s="180"/>
      <c r="E770" s="181"/>
      <c r="F770" s="182"/>
      <c r="G770" s="182"/>
      <c r="H770" s="182" t="str">
        <f>IF(AB770="+","M","")</f>
        <v/>
      </c>
      <c r="I770" s="182" t="str">
        <f>IF(AA770="+","P","")</f>
        <v/>
      </c>
      <c r="J770" s="182" t="str">
        <f>IF(Z770="+","V","")</f>
        <v/>
      </c>
      <c r="K770" s="182"/>
      <c r="L770" s="182"/>
      <c r="M770" s="718"/>
      <c r="N770" s="718"/>
      <c r="O770" s="718"/>
      <c r="P770" s="718"/>
      <c r="Q770" s="718"/>
      <c r="R770" s="718"/>
      <c r="S770" s="718"/>
      <c r="T770" s="718"/>
      <c r="U770" s="718"/>
      <c r="V770" s="718"/>
      <c r="W770" s="670"/>
      <c r="X770" s="670"/>
      <c r="Y770" s="670"/>
      <c r="Z770" s="670"/>
      <c r="AA770" s="670"/>
      <c r="AB770" s="670"/>
      <c r="AC770" s="670"/>
      <c r="AD770" s="670"/>
      <c r="AE770" s="671"/>
      <c r="AF770" s="111">
        <v>1</v>
      </c>
      <c r="AG770" s="501"/>
    </row>
    <row r="771" spans="1:33" s="59" customFormat="1" ht="17.25" customHeight="1">
      <c r="A771" s="83">
        <f>ROW(771:771)-SUM(AF$1:AF771)</f>
        <v>742</v>
      </c>
      <c r="B771" s="231" t="s">
        <v>7912</v>
      </c>
      <c r="C771" s="231" t="str">
        <f>IF(D771&lt;&gt;"",CONCATENATE(D771,E771,F771,G771,H771,I771,J771,K771,L771),"")</f>
        <v>AG12AGNBLV</v>
      </c>
      <c r="D771" s="187" t="s">
        <v>7913</v>
      </c>
      <c r="E771" s="184" t="s">
        <v>7161</v>
      </c>
      <c r="F771" s="185"/>
      <c r="G771" s="185"/>
      <c r="H771" s="185" t="str">
        <f>IF(AB771="+","P","")</f>
        <v/>
      </c>
      <c r="I771" s="185"/>
      <c r="J771" s="185" t="str">
        <f>IF(Z771="+","V","")</f>
        <v>V</v>
      </c>
      <c r="K771" s="185"/>
      <c r="L771" s="185"/>
      <c r="M771" s="719" t="s">
        <v>7927</v>
      </c>
      <c r="N771" s="720"/>
      <c r="O771" s="720"/>
      <c r="P771" s="720"/>
      <c r="Q771" s="720"/>
      <c r="R771" s="720"/>
      <c r="S771" s="720"/>
      <c r="T771" s="720"/>
      <c r="U771" s="720"/>
      <c r="V771" s="721"/>
      <c r="W771" s="577"/>
      <c r="X771" s="83" t="s">
        <v>5784</v>
      </c>
      <c r="Y771" s="58" t="s">
        <v>4658</v>
      </c>
      <c r="Z771" s="58" t="s">
        <v>4658</v>
      </c>
      <c r="AA771" s="58" t="s">
        <v>4658</v>
      </c>
      <c r="AB771" s="58"/>
      <c r="AC771" s="58" t="s">
        <v>4658</v>
      </c>
      <c r="AD771" s="248" t="s">
        <v>7914</v>
      </c>
      <c r="AE771" s="628">
        <f>INDEX([1]TDSheet!$AY$14:$AY$25000,MATCH($B771,[1]TDSheet!$B$14:$B$25000,0))</f>
        <v>4150</v>
      </c>
      <c r="AF771" s="112"/>
      <c r="AG771" s="501"/>
    </row>
    <row r="772" spans="1:33" s="59" customFormat="1" ht="17.25" customHeight="1">
      <c r="A772" s="3">
        <f>ROW(772:772)-SUM(AF$1:AF772)</f>
        <v>743</v>
      </c>
      <c r="B772" s="174" t="s">
        <v>7604</v>
      </c>
      <c r="C772" s="174" t="str">
        <f t="shared" si="132"/>
        <v>AG13AGNBLV</v>
      </c>
      <c r="D772" s="187" t="s">
        <v>748</v>
      </c>
      <c r="E772" s="184" t="s">
        <v>7161</v>
      </c>
      <c r="F772" s="185"/>
      <c r="G772" s="185"/>
      <c r="H772" s="185" t="str">
        <f>IF(AB772="+","P","")</f>
        <v/>
      </c>
      <c r="I772" s="185"/>
      <c r="J772" s="185" t="str">
        <f>IF(Z772="+","V","")</f>
        <v>V</v>
      </c>
      <c r="K772" s="185"/>
      <c r="L772" s="185"/>
      <c r="M772" s="715" t="s">
        <v>7926</v>
      </c>
      <c r="N772" s="716"/>
      <c r="O772" s="716"/>
      <c r="P772" s="716"/>
      <c r="Q772" s="716"/>
      <c r="R772" s="716"/>
      <c r="S772" s="716"/>
      <c r="T772" s="716"/>
      <c r="U772" s="716"/>
      <c r="V772" s="717"/>
      <c r="W772" s="119"/>
      <c r="X772" s="3" t="s">
        <v>6142</v>
      </c>
      <c r="Y772" s="6" t="s">
        <v>4658</v>
      </c>
      <c r="Z772" s="6" t="s">
        <v>4658</v>
      </c>
      <c r="AA772" s="6"/>
      <c r="AB772" s="6"/>
      <c r="AC772" s="6" t="s">
        <v>4658</v>
      </c>
      <c r="AD772" s="105" t="s">
        <v>749</v>
      </c>
      <c r="AE772" s="557">
        <f>INDEX([1]TDSheet!$AY$14:$AY$25000,MATCH($B772,[1]TDSheet!$B$14:$B$25000,0))</f>
        <v>3250</v>
      </c>
      <c r="AF772" s="112"/>
      <c r="AG772" s="501"/>
    </row>
    <row r="773" spans="1:33" s="59" customFormat="1" ht="17.25" customHeight="1">
      <c r="A773" s="601">
        <f>ROW(773:773)-SUM(AF$1:AF773)</f>
        <v>744</v>
      </c>
      <c r="B773" s="602" t="s">
        <v>12528</v>
      </c>
      <c r="C773" s="602" t="str">
        <f>IF(D773&lt;&gt;"",CONCATENATE(D773,E773,F773,G773,H773,I773,J773,K773,L773),"")</f>
        <v>AG13AGNHV</v>
      </c>
      <c r="D773" s="446" t="s">
        <v>748</v>
      </c>
      <c r="E773" s="387" t="s">
        <v>7165</v>
      </c>
      <c r="F773" s="388"/>
      <c r="G773" s="388" t="s">
        <v>7163</v>
      </c>
      <c r="H773" s="388" t="str">
        <f>IF(AB773="+","P","")</f>
        <v/>
      </c>
      <c r="I773" s="388"/>
      <c r="J773" s="388" t="str">
        <f>IF(Z773="+","V","")</f>
        <v>V</v>
      </c>
      <c r="K773" s="388"/>
      <c r="L773" s="388"/>
      <c r="M773" s="722" t="s">
        <v>12529</v>
      </c>
      <c r="N773" s="723"/>
      <c r="O773" s="723"/>
      <c r="P773" s="723"/>
      <c r="Q773" s="723"/>
      <c r="R773" s="723"/>
      <c r="S773" s="723"/>
      <c r="T773" s="723"/>
      <c r="U773" s="723"/>
      <c r="V773" s="724"/>
      <c r="W773" s="603"/>
      <c r="X773" s="601" t="s">
        <v>6142</v>
      </c>
      <c r="Y773" s="605" t="s">
        <v>4658</v>
      </c>
      <c r="Z773" s="605" t="s">
        <v>4658</v>
      </c>
      <c r="AA773" s="605"/>
      <c r="AB773" s="605"/>
      <c r="AC773" s="605" t="s">
        <v>4658</v>
      </c>
      <c r="AD773" s="618" t="s">
        <v>749</v>
      </c>
      <c r="AE773" s="600">
        <f>INDEX([1]TDSheet!$AY$14:$AY$25000,MATCH($B773,[1]TDSheet!$B$14:$B$25000,0))</f>
        <v>12000</v>
      </c>
      <c r="AF773" s="112"/>
      <c r="AG773" s="501"/>
    </row>
    <row r="774" spans="1:33" ht="17.25" customHeight="1">
      <c r="A774" s="668" t="s">
        <v>4765</v>
      </c>
      <c r="B774" s="669"/>
      <c r="C774" s="669"/>
      <c r="D774" s="180"/>
      <c r="E774" s="181"/>
      <c r="F774" s="182"/>
      <c r="G774" s="182"/>
      <c r="H774" s="182" t="str">
        <f>IF(AB774="+","M","")</f>
        <v/>
      </c>
      <c r="I774" s="182" t="str">
        <f>IF(AA774="+","P","")</f>
        <v/>
      </c>
      <c r="J774" s="182" t="str">
        <f t="shared" si="122"/>
        <v/>
      </c>
      <c r="K774" s="182"/>
      <c r="L774" s="182"/>
      <c r="M774" s="718"/>
      <c r="N774" s="718"/>
      <c r="O774" s="718"/>
      <c r="P774" s="718"/>
      <c r="Q774" s="718"/>
      <c r="R774" s="718"/>
      <c r="S774" s="718"/>
      <c r="T774" s="718"/>
      <c r="U774" s="718"/>
      <c r="V774" s="718"/>
      <c r="W774" s="670"/>
      <c r="X774" s="670"/>
      <c r="Y774" s="670"/>
      <c r="Z774" s="670"/>
      <c r="AA774" s="670"/>
      <c r="AB774" s="670"/>
      <c r="AC774" s="670"/>
      <c r="AD774" s="670"/>
      <c r="AE774" s="671"/>
      <c r="AF774" s="111">
        <v>1</v>
      </c>
      <c r="AG774" s="501"/>
    </row>
    <row r="775" spans="1:33" s="62" customFormat="1" ht="17.25" customHeight="1">
      <c r="A775" s="83">
        <f>ROW(775:775)-SUM(AF$1:AF775)</f>
        <v>745</v>
      </c>
      <c r="B775" s="231" t="s">
        <v>3229</v>
      </c>
      <c r="C775" s="231" t="str">
        <f t="shared" ref="C775:C829" si="144">IF(D775&lt;&gt;"",CONCATENATE(D775,E775,F775,G775,H775,I775,J775,K775,L775),"")</f>
        <v>4109AGNBL</v>
      </c>
      <c r="D775" s="191" t="s">
        <v>5454</v>
      </c>
      <c r="E775" s="184" t="s">
        <v>7161</v>
      </c>
      <c r="F775" s="185"/>
      <c r="G775" s="185"/>
      <c r="H775" s="185" t="str">
        <f>IF(AB775="+","P","")</f>
        <v/>
      </c>
      <c r="I775" s="185"/>
      <c r="J775" s="185" t="str">
        <f>IF(Z775="+","V","")</f>
        <v/>
      </c>
      <c r="K775" s="185"/>
      <c r="L775" s="185"/>
      <c r="M775" s="719" t="s">
        <v>5273</v>
      </c>
      <c r="N775" s="720"/>
      <c r="O775" s="720"/>
      <c r="P775" s="720"/>
      <c r="Q775" s="720"/>
      <c r="R775" s="720"/>
      <c r="S775" s="720"/>
      <c r="T775" s="720"/>
      <c r="U775" s="720"/>
      <c r="V775" s="721"/>
      <c r="W775" s="577"/>
      <c r="X775" s="24" t="s">
        <v>4674</v>
      </c>
      <c r="Y775" s="58" t="s">
        <v>4658</v>
      </c>
      <c r="Z775" s="58"/>
      <c r="AA775" s="58" t="s">
        <v>4658</v>
      </c>
      <c r="AB775" s="58"/>
      <c r="AC775" s="58" t="s">
        <v>4658</v>
      </c>
      <c r="AD775" s="321" t="s">
        <v>5455</v>
      </c>
      <c r="AE775" s="628">
        <f>INDEX([1]TDSheet!$AY$14:$AY$25000,MATCH($B775,[1]TDSheet!$B$14:$B$25000,0))</f>
        <v>3050</v>
      </c>
      <c r="AF775" s="113"/>
      <c r="AG775" s="501"/>
    </row>
    <row r="776" spans="1:33" s="62" customFormat="1" ht="17.25" customHeight="1">
      <c r="A776" s="3">
        <f>ROW(776:776)-SUM(AF$1:AF776)</f>
        <v>746</v>
      </c>
      <c r="B776" s="174" t="s">
        <v>8363</v>
      </c>
      <c r="C776" s="174" t="str">
        <f>IF(D776&lt;&gt;"",CONCATENATE(D776,E776,F776,G776,H776,I776,J776,K776,L776),"")</f>
        <v>4109AGNBLZ</v>
      </c>
      <c r="D776" s="191" t="s">
        <v>5454</v>
      </c>
      <c r="E776" s="184" t="s">
        <v>7161</v>
      </c>
      <c r="F776" s="185"/>
      <c r="G776" s="185"/>
      <c r="H776" s="185" t="str">
        <f>IF(AB776="+","P","")</f>
        <v/>
      </c>
      <c r="I776" s="185"/>
      <c r="J776" s="185" t="str">
        <f>IF(Z776="+","V","")</f>
        <v/>
      </c>
      <c r="K776" s="185" t="s">
        <v>5835</v>
      </c>
      <c r="L776" s="185"/>
      <c r="M776" s="715" t="s">
        <v>8362</v>
      </c>
      <c r="N776" s="716"/>
      <c r="O776" s="716"/>
      <c r="P776" s="716"/>
      <c r="Q776" s="716"/>
      <c r="R776" s="716"/>
      <c r="S776" s="716"/>
      <c r="T776" s="716"/>
      <c r="U776" s="716"/>
      <c r="V776" s="717"/>
      <c r="W776" s="119"/>
      <c r="X776" s="4" t="s">
        <v>4674</v>
      </c>
      <c r="Y776" s="6" t="s">
        <v>4658</v>
      </c>
      <c r="Z776" s="6"/>
      <c r="AA776" s="6" t="s">
        <v>4658</v>
      </c>
      <c r="AB776" s="6"/>
      <c r="AC776" s="6" t="s">
        <v>4658</v>
      </c>
      <c r="AD776" s="71" t="s">
        <v>5455</v>
      </c>
      <c r="AE776" s="557">
        <f>INDEX([1]TDSheet!$AY$14:$AY$25000,MATCH($B776,[1]TDSheet!$B$14:$B$25000,0))</f>
        <v>4050</v>
      </c>
      <c r="AF776" s="113"/>
      <c r="AG776" s="501"/>
    </row>
    <row r="777" spans="1:33" s="62" customFormat="1" ht="17.25" customHeight="1">
      <c r="A777" s="3">
        <f>ROW(777:777)-SUM(AF$1:AF777)</f>
        <v>747</v>
      </c>
      <c r="B777" s="174" t="s">
        <v>3230</v>
      </c>
      <c r="C777" s="174" t="str">
        <f t="shared" si="144"/>
        <v>4118AGNBL</v>
      </c>
      <c r="D777" s="191" t="s">
        <v>5525</v>
      </c>
      <c r="E777" s="184" t="s">
        <v>7161</v>
      </c>
      <c r="F777" s="185"/>
      <c r="G777" s="185"/>
      <c r="H777" s="185" t="str">
        <f t="shared" ref="H777:H866" si="145">IF(AB777="+","P","")</f>
        <v/>
      </c>
      <c r="I777" s="185"/>
      <c r="J777" s="185" t="str">
        <f t="shared" si="122"/>
        <v/>
      </c>
      <c r="K777" s="185"/>
      <c r="L777" s="185"/>
      <c r="M777" s="715" t="s">
        <v>11060</v>
      </c>
      <c r="N777" s="716"/>
      <c r="O777" s="716"/>
      <c r="P777" s="716"/>
      <c r="Q777" s="716"/>
      <c r="R777" s="716"/>
      <c r="S777" s="716"/>
      <c r="T777" s="716"/>
      <c r="U777" s="716"/>
      <c r="V777" s="717"/>
      <c r="W777" s="119"/>
      <c r="X777" s="4" t="s">
        <v>5497</v>
      </c>
      <c r="Y777" s="6" t="s">
        <v>4658</v>
      </c>
      <c r="Z777" s="6"/>
      <c r="AA777" s="6"/>
      <c r="AB777" s="6"/>
      <c r="AC777" s="6" t="s">
        <v>4658</v>
      </c>
      <c r="AD777" s="71" t="s">
        <v>5455</v>
      </c>
      <c r="AE777" s="557">
        <f>INDEX([1]TDSheet!$AY$14:$AY$25000,MATCH($B777,[1]TDSheet!$B$14:$B$25000,0))</f>
        <v>2850</v>
      </c>
      <c r="AF777" s="113"/>
      <c r="AG777" s="501"/>
    </row>
    <row r="778" spans="1:33" s="62" customFormat="1" ht="17.25" customHeight="1">
      <c r="A778" s="3">
        <f>ROW(778:778)-SUM(AF$1:AF778)</f>
        <v>748</v>
      </c>
      <c r="B778" s="174" t="s">
        <v>2779</v>
      </c>
      <c r="C778" s="174" t="s">
        <v>4356</v>
      </c>
      <c r="D778" s="191" t="s">
        <v>5525</v>
      </c>
      <c r="E778" s="184" t="s">
        <v>7162</v>
      </c>
      <c r="F778" s="185"/>
      <c r="G778" s="185"/>
      <c r="H778" s="185" t="str">
        <f t="shared" si="145"/>
        <v/>
      </c>
      <c r="I778" s="185"/>
      <c r="J778" s="185" t="str">
        <f t="shared" si="122"/>
        <v/>
      </c>
      <c r="K778" s="185" t="s">
        <v>5835</v>
      </c>
      <c r="L778" s="185"/>
      <c r="M778" s="715" t="s">
        <v>11061</v>
      </c>
      <c r="N778" s="716"/>
      <c r="O778" s="716"/>
      <c r="P778" s="716"/>
      <c r="Q778" s="716"/>
      <c r="R778" s="716"/>
      <c r="S778" s="716"/>
      <c r="T778" s="716"/>
      <c r="U778" s="716"/>
      <c r="V778" s="717"/>
      <c r="W778" s="119"/>
      <c r="X778" s="4" t="s">
        <v>5497</v>
      </c>
      <c r="Y778" s="6" t="s">
        <v>4658</v>
      </c>
      <c r="Z778" s="6"/>
      <c r="AA778" s="6"/>
      <c r="AB778" s="6"/>
      <c r="AC778" s="6" t="s">
        <v>4658</v>
      </c>
      <c r="AD778" s="71" t="s">
        <v>5455</v>
      </c>
      <c r="AE778" s="557">
        <f>INDEX([1]TDSheet!$AY$14:$AY$25000,MATCH($B778,[1]TDSheet!$B$14:$B$25000,0))</f>
        <v>4000</v>
      </c>
      <c r="AF778" s="113"/>
      <c r="AG778" s="501"/>
    </row>
    <row r="779" spans="1:33" s="62" customFormat="1" ht="17.25" customHeight="1">
      <c r="A779" s="3">
        <f>ROW(779:779)-SUM(AF$1:AF779)</f>
        <v>749</v>
      </c>
      <c r="B779" s="174" t="s">
        <v>3231</v>
      </c>
      <c r="C779" s="174" t="str">
        <f t="shared" si="144"/>
        <v>4118AGNBLZ</v>
      </c>
      <c r="D779" s="191" t="s">
        <v>5525</v>
      </c>
      <c r="E779" s="184" t="s">
        <v>7161</v>
      </c>
      <c r="F779" s="185"/>
      <c r="G779" s="185"/>
      <c r="H779" s="185" t="str">
        <f t="shared" si="145"/>
        <v/>
      </c>
      <c r="I779" s="185"/>
      <c r="J779" s="185" t="str">
        <f t="shared" si="122"/>
        <v/>
      </c>
      <c r="K779" s="185" t="s">
        <v>5835</v>
      </c>
      <c r="L779" s="185"/>
      <c r="M779" s="715" t="s">
        <v>11062</v>
      </c>
      <c r="N779" s="716"/>
      <c r="O779" s="716"/>
      <c r="P779" s="716"/>
      <c r="Q779" s="716"/>
      <c r="R779" s="716"/>
      <c r="S779" s="716"/>
      <c r="T779" s="716"/>
      <c r="U779" s="716"/>
      <c r="V779" s="717"/>
      <c r="W779" s="119"/>
      <c r="X779" s="4" t="s">
        <v>5497</v>
      </c>
      <c r="Y779" s="6" t="s">
        <v>4658</v>
      </c>
      <c r="Z779" s="6"/>
      <c r="AA779" s="6"/>
      <c r="AB779" s="6"/>
      <c r="AC779" s="6" t="s">
        <v>4658</v>
      </c>
      <c r="AD779" s="71" t="s">
        <v>5455</v>
      </c>
      <c r="AE779" s="557">
        <f>INDEX([1]TDSheet!$AY$14:$AY$25000,MATCH($B779,[1]TDSheet!$B$14:$B$25000,0))</f>
        <v>4050</v>
      </c>
      <c r="AF779" s="113"/>
      <c r="AG779" s="501"/>
    </row>
    <row r="780" spans="1:33" ht="17.25" customHeight="1">
      <c r="A780" s="3">
        <f>ROW(780:780)-SUM(AF$1:AF780)</f>
        <v>750</v>
      </c>
      <c r="B780" s="174" t="s">
        <v>8795</v>
      </c>
      <c r="C780" s="174" t="str">
        <f>IF(D780&lt;&gt;"",CONCATENATE(D780,E780,F780,G780,H780,I780,J780,K780,L780),"")</f>
        <v>4164AGNBLV</v>
      </c>
      <c r="D780" s="188" t="s">
        <v>8796</v>
      </c>
      <c r="E780" s="184" t="s">
        <v>7161</v>
      </c>
      <c r="F780" s="185"/>
      <c r="G780" s="185"/>
      <c r="H780" s="185" t="str">
        <f>IF(AB780="+","P","")</f>
        <v/>
      </c>
      <c r="I780" s="185"/>
      <c r="J780" s="185" t="str">
        <f>IF(Z780="+","V","")</f>
        <v>V</v>
      </c>
      <c r="K780" s="185"/>
      <c r="L780" s="185"/>
      <c r="M780" s="715" t="s">
        <v>8797</v>
      </c>
      <c r="N780" s="716"/>
      <c r="O780" s="716"/>
      <c r="P780" s="716"/>
      <c r="Q780" s="716"/>
      <c r="R780" s="716"/>
      <c r="S780" s="716"/>
      <c r="T780" s="716"/>
      <c r="U780" s="716"/>
      <c r="V780" s="717"/>
      <c r="W780" s="119"/>
      <c r="X780" s="15" t="s">
        <v>8274</v>
      </c>
      <c r="Y780" s="6" t="s">
        <v>4658</v>
      </c>
      <c r="Z780" s="6" t="s">
        <v>4658</v>
      </c>
      <c r="AA780" s="6" t="s">
        <v>4658</v>
      </c>
      <c r="AB780" s="6"/>
      <c r="AC780" s="6" t="s">
        <v>4658</v>
      </c>
      <c r="AD780" s="23" t="s">
        <v>6492</v>
      </c>
      <c r="AE780" s="557">
        <f>INDEX([1]TDSheet!$AY$14:$AY$25000,MATCH($B780,[1]TDSheet!$B$14:$B$25000,0))</f>
        <v>3250</v>
      </c>
      <c r="AF780" s="111"/>
      <c r="AG780" s="501"/>
    </row>
    <row r="781" spans="1:33" ht="17.25" customHeight="1">
      <c r="A781" s="3">
        <f>ROW(781:781)-SUM(AF$1:AF781)</f>
        <v>751</v>
      </c>
      <c r="B781" s="174" t="s">
        <v>9985</v>
      </c>
      <c r="C781" s="174" t="str">
        <f>IF(D781&lt;&gt;"",CONCATENATE(D781,E781,F781,G781,H781,I781,J781,K781,L781),"")</f>
        <v>4164AGNBLHV</v>
      </c>
      <c r="D781" s="447" t="s">
        <v>8796</v>
      </c>
      <c r="E781" s="387" t="s">
        <v>7161</v>
      </c>
      <c r="F781" s="388"/>
      <c r="G781" s="388" t="s">
        <v>7163</v>
      </c>
      <c r="H781" s="388" t="str">
        <f>IF(AB781="+","P","")</f>
        <v/>
      </c>
      <c r="I781" s="388"/>
      <c r="J781" s="388" t="str">
        <f>IF(Z781="+","V","")</f>
        <v>V</v>
      </c>
      <c r="K781" s="388"/>
      <c r="L781" s="388"/>
      <c r="M781" s="715" t="s">
        <v>13130</v>
      </c>
      <c r="N781" s="716"/>
      <c r="O781" s="716"/>
      <c r="P781" s="716"/>
      <c r="Q781" s="716"/>
      <c r="R781" s="716"/>
      <c r="S781" s="716"/>
      <c r="T781" s="716"/>
      <c r="U781" s="716"/>
      <c r="V781" s="717"/>
      <c r="W781" s="119"/>
      <c r="X781" s="15" t="s">
        <v>8274</v>
      </c>
      <c r="Y781" s="6" t="s">
        <v>4658</v>
      </c>
      <c r="Z781" s="6" t="s">
        <v>4658</v>
      </c>
      <c r="AA781" s="6" t="s">
        <v>4658</v>
      </c>
      <c r="AB781" s="6"/>
      <c r="AC781" s="6" t="s">
        <v>4658</v>
      </c>
      <c r="AD781" s="23" t="s">
        <v>6492</v>
      </c>
      <c r="AE781" s="557">
        <f>INDEX([1]TDSheet!$AY$14:$AY$25000,MATCH($B781,[1]TDSheet!$B$14:$B$25000,0))</f>
        <v>9000</v>
      </c>
      <c r="AF781" s="111"/>
      <c r="AG781" s="501"/>
    </row>
    <row r="782" spans="1:33" ht="17.25" customHeight="1">
      <c r="A782" s="3">
        <f>ROW(782:782)-SUM(AF$1:AF782)</f>
        <v>752</v>
      </c>
      <c r="B782" s="174" t="s">
        <v>3232</v>
      </c>
      <c r="C782" s="174" t="str">
        <f t="shared" si="144"/>
        <v>4122AGNBLV</v>
      </c>
      <c r="D782" s="188" t="s">
        <v>5526</v>
      </c>
      <c r="E782" s="184" t="s">
        <v>7161</v>
      </c>
      <c r="F782" s="185"/>
      <c r="G782" s="185"/>
      <c r="H782" s="185" t="str">
        <f t="shared" si="145"/>
        <v/>
      </c>
      <c r="I782" s="185"/>
      <c r="J782" s="185" t="str">
        <f t="shared" si="122"/>
        <v>V</v>
      </c>
      <c r="K782" s="185"/>
      <c r="L782" s="185"/>
      <c r="M782" s="715" t="s">
        <v>11090</v>
      </c>
      <c r="N782" s="716"/>
      <c r="O782" s="716"/>
      <c r="P782" s="716"/>
      <c r="Q782" s="716"/>
      <c r="R782" s="716"/>
      <c r="S782" s="716"/>
      <c r="T782" s="716"/>
      <c r="U782" s="716"/>
      <c r="V782" s="717"/>
      <c r="W782" s="119"/>
      <c r="X782" s="15" t="s">
        <v>5527</v>
      </c>
      <c r="Y782" s="6" t="s">
        <v>4658</v>
      </c>
      <c r="Z782" s="6" t="s">
        <v>4658</v>
      </c>
      <c r="AA782" s="6"/>
      <c r="AB782" s="6"/>
      <c r="AC782" s="6" t="s">
        <v>4658</v>
      </c>
      <c r="AD782" s="23" t="s">
        <v>5275</v>
      </c>
      <c r="AE782" s="557">
        <f>INDEX([1]TDSheet!$AY$14:$AY$25000,MATCH($B782,[1]TDSheet!$B$14:$B$25000,0))</f>
        <v>3050</v>
      </c>
      <c r="AF782" s="111"/>
      <c r="AG782" s="501"/>
    </row>
    <row r="783" spans="1:33" ht="17.25" customHeight="1">
      <c r="A783" s="3">
        <f>ROW(783:783)-SUM(AF$1:AF783)</f>
        <v>753</v>
      </c>
      <c r="B783" s="174" t="s">
        <v>3233</v>
      </c>
      <c r="C783" s="174" t="str">
        <f t="shared" si="144"/>
        <v>4122AGNBLVZ</v>
      </c>
      <c r="D783" s="188" t="s">
        <v>5526</v>
      </c>
      <c r="E783" s="184" t="s">
        <v>7161</v>
      </c>
      <c r="F783" s="185"/>
      <c r="G783" s="185"/>
      <c r="H783" s="185" t="str">
        <f t="shared" si="145"/>
        <v/>
      </c>
      <c r="I783" s="185"/>
      <c r="J783" s="185" t="str">
        <f t="shared" si="122"/>
        <v>V</v>
      </c>
      <c r="K783" s="185" t="s">
        <v>5835</v>
      </c>
      <c r="L783" s="185"/>
      <c r="M783" s="715" t="s">
        <v>11091</v>
      </c>
      <c r="N783" s="716"/>
      <c r="O783" s="716"/>
      <c r="P783" s="716"/>
      <c r="Q783" s="716"/>
      <c r="R783" s="716"/>
      <c r="S783" s="716"/>
      <c r="T783" s="716"/>
      <c r="U783" s="716"/>
      <c r="V783" s="717"/>
      <c r="W783" s="119"/>
      <c r="X783" s="15" t="s">
        <v>5527</v>
      </c>
      <c r="Y783" s="6" t="s">
        <v>4658</v>
      </c>
      <c r="Z783" s="6" t="s">
        <v>4658</v>
      </c>
      <c r="AA783" s="6"/>
      <c r="AB783" s="6"/>
      <c r="AC783" s="6" t="s">
        <v>4658</v>
      </c>
      <c r="AD783" s="23" t="s">
        <v>5275</v>
      </c>
      <c r="AE783" s="557">
        <f>INDEX([1]TDSheet!$AY$14:$AY$25000,MATCH($B783,[1]TDSheet!$B$14:$B$25000,0))</f>
        <v>3850</v>
      </c>
      <c r="AF783" s="111"/>
      <c r="AG783" s="501"/>
    </row>
    <row r="784" spans="1:33" ht="17.25" customHeight="1">
      <c r="A784" s="3">
        <f>ROW(784:784)-SUM(AF$1:AF784)</f>
        <v>754</v>
      </c>
      <c r="B784" s="174" t="s">
        <v>3234</v>
      </c>
      <c r="C784" s="174" t="str">
        <f t="shared" si="144"/>
        <v/>
      </c>
      <c r="D784" s="188"/>
      <c r="E784" s="184" t="s">
        <v>7161</v>
      </c>
      <c r="F784" s="185"/>
      <c r="G784" s="185"/>
      <c r="H784" s="185" t="str">
        <f t="shared" si="145"/>
        <v/>
      </c>
      <c r="I784" s="185"/>
      <c r="J784" s="185" t="str">
        <f t="shared" si="122"/>
        <v>V</v>
      </c>
      <c r="K784" s="185"/>
      <c r="L784" s="185"/>
      <c r="M784" s="715" t="s">
        <v>11092</v>
      </c>
      <c r="N784" s="716"/>
      <c r="O784" s="716"/>
      <c r="P784" s="716"/>
      <c r="Q784" s="716"/>
      <c r="R784" s="716"/>
      <c r="S784" s="716"/>
      <c r="T784" s="716"/>
      <c r="U784" s="716"/>
      <c r="V784" s="717"/>
      <c r="W784" s="119"/>
      <c r="X784" s="15" t="s">
        <v>4647</v>
      </c>
      <c r="Y784" s="6" t="s">
        <v>4658</v>
      </c>
      <c r="Z784" s="6" t="s">
        <v>4658</v>
      </c>
      <c r="AA784" s="6"/>
      <c r="AB784" s="6"/>
      <c r="AC784" s="6" t="s">
        <v>4658</v>
      </c>
      <c r="AD784" s="23" t="s">
        <v>5651</v>
      </c>
      <c r="AE784" s="557">
        <f>INDEX([1]TDSheet!$AY$14:$AY$25000,MATCH($B784,[1]TDSheet!$B$14:$B$25000,0))</f>
        <v>3150</v>
      </c>
      <c r="AF784" s="111"/>
      <c r="AG784" s="501"/>
    </row>
    <row r="785" spans="1:33" ht="17.25" customHeight="1">
      <c r="A785" s="3">
        <f>ROW(785:785)-SUM(AF$1:AF785)</f>
        <v>755</v>
      </c>
      <c r="B785" s="174" t="s">
        <v>3235</v>
      </c>
      <c r="C785" s="174" t="str">
        <f t="shared" si="144"/>
        <v/>
      </c>
      <c r="D785" s="188"/>
      <c r="E785" s="184" t="s">
        <v>7161</v>
      </c>
      <c r="F785" s="185"/>
      <c r="G785" s="185"/>
      <c r="H785" s="185" t="str">
        <f t="shared" si="145"/>
        <v/>
      </c>
      <c r="I785" s="185"/>
      <c r="J785" s="185" t="str">
        <f t="shared" si="122"/>
        <v>V</v>
      </c>
      <c r="K785" s="185" t="s">
        <v>5835</v>
      </c>
      <c r="L785" s="185"/>
      <c r="M785" s="715" t="s">
        <v>11093</v>
      </c>
      <c r="N785" s="716"/>
      <c r="O785" s="716"/>
      <c r="P785" s="716"/>
      <c r="Q785" s="716"/>
      <c r="R785" s="716"/>
      <c r="S785" s="716"/>
      <c r="T785" s="716"/>
      <c r="U785" s="716"/>
      <c r="V785" s="717"/>
      <c r="W785" s="119"/>
      <c r="X785" s="15" t="s">
        <v>4647</v>
      </c>
      <c r="Y785" s="6" t="s">
        <v>4658</v>
      </c>
      <c r="Z785" s="6" t="s">
        <v>4658</v>
      </c>
      <c r="AA785" s="6"/>
      <c r="AB785" s="6"/>
      <c r="AC785" s="6" t="s">
        <v>4658</v>
      </c>
      <c r="AD785" s="23" t="s">
        <v>5651</v>
      </c>
      <c r="AE785" s="557">
        <f>INDEX([1]TDSheet!$AY$14:$AY$25000,MATCH($B785,[1]TDSheet!$B$14:$B$25000,0))</f>
        <v>3900</v>
      </c>
      <c r="AF785" s="111"/>
      <c r="AG785" s="501"/>
    </row>
    <row r="786" spans="1:33" ht="17.25" customHeight="1">
      <c r="A786" s="3">
        <f>ROW(786:786)-SUM(AF$1:AF786)</f>
        <v>756</v>
      </c>
      <c r="B786" s="174" t="s">
        <v>3236</v>
      </c>
      <c r="C786" s="174" t="str">
        <f t="shared" si="144"/>
        <v>4149AGNBLV</v>
      </c>
      <c r="D786" s="188" t="s">
        <v>6825</v>
      </c>
      <c r="E786" s="184" t="s">
        <v>7161</v>
      </c>
      <c r="F786" s="185"/>
      <c r="G786" s="185"/>
      <c r="H786" s="185" t="str">
        <f t="shared" si="145"/>
        <v/>
      </c>
      <c r="I786" s="185"/>
      <c r="J786" s="185" t="str">
        <f t="shared" si="122"/>
        <v>V</v>
      </c>
      <c r="K786" s="185"/>
      <c r="L786" s="185"/>
      <c r="M786" s="715" t="s">
        <v>11094</v>
      </c>
      <c r="N786" s="716"/>
      <c r="O786" s="716"/>
      <c r="P786" s="716"/>
      <c r="Q786" s="716"/>
      <c r="R786" s="716"/>
      <c r="S786" s="716"/>
      <c r="T786" s="716"/>
      <c r="U786" s="716"/>
      <c r="V786" s="717"/>
      <c r="W786" s="119"/>
      <c r="X786" s="15" t="s">
        <v>10989</v>
      </c>
      <c r="Y786" s="6" t="s">
        <v>4658</v>
      </c>
      <c r="Z786" s="6" t="s">
        <v>4658</v>
      </c>
      <c r="AA786" s="6" t="s">
        <v>4658</v>
      </c>
      <c r="AB786" s="6"/>
      <c r="AC786" s="6" t="s">
        <v>4658</v>
      </c>
      <c r="AD786" s="23" t="s">
        <v>6869</v>
      </c>
      <c r="AE786" s="557">
        <f>INDEX([1]TDSheet!$AY$14:$AY$25000,MATCH($B786,[1]TDSheet!$B$14:$B$25000,0))</f>
        <v>3150</v>
      </c>
      <c r="AF786" s="111"/>
      <c r="AG786" s="501"/>
    </row>
    <row r="787" spans="1:33" ht="17.25" customHeight="1">
      <c r="A787" s="3">
        <f>ROW(787:787)-SUM(AF$1:AF787)</f>
        <v>757</v>
      </c>
      <c r="B787" s="174" t="s">
        <v>3237</v>
      </c>
      <c r="C787" s="174" t="str">
        <f t="shared" si="144"/>
        <v>4149AGNBLPV</v>
      </c>
      <c r="D787" s="188" t="s">
        <v>6825</v>
      </c>
      <c r="E787" s="184" t="s">
        <v>7161</v>
      </c>
      <c r="F787" s="185"/>
      <c r="G787" s="185"/>
      <c r="H787" s="185" t="str">
        <f t="shared" si="145"/>
        <v>P</v>
      </c>
      <c r="I787" s="185"/>
      <c r="J787" s="185" t="str">
        <f>IF(Z787="+","V","")</f>
        <v>V</v>
      </c>
      <c r="K787" s="185"/>
      <c r="L787" s="185"/>
      <c r="M787" s="715" t="s">
        <v>11095</v>
      </c>
      <c r="N787" s="716"/>
      <c r="O787" s="716"/>
      <c r="P787" s="716"/>
      <c r="Q787" s="716"/>
      <c r="R787" s="716"/>
      <c r="S787" s="716"/>
      <c r="T787" s="716"/>
      <c r="U787" s="716"/>
      <c r="V787" s="717"/>
      <c r="W787" s="119"/>
      <c r="X787" s="15" t="s">
        <v>10989</v>
      </c>
      <c r="Y787" s="6" t="s">
        <v>4658</v>
      </c>
      <c r="Z787" s="6" t="s">
        <v>4658</v>
      </c>
      <c r="AA787" s="6" t="s">
        <v>4658</v>
      </c>
      <c r="AB787" s="6" t="s">
        <v>4658</v>
      </c>
      <c r="AC787" s="6"/>
      <c r="AD787" s="23" t="s">
        <v>6869</v>
      </c>
      <c r="AE787" s="557">
        <f>INDEX([1]TDSheet!$AY$14:$AY$25000,MATCH($B787,[1]TDSheet!$B$14:$B$25000,0))</f>
        <v>3150</v>
      </c>
      <c r="AF787" s="111"/>
      <c r="AG787" s="501"/>
    </row>
    <row r="788" spans="1:33" ht="17.25" customHeight="1">
      <c r="A788" s="3">
        <f>ROW(788:788)-SUM(AF$1:AF788)</f>
        <v>758</v>
      </c>
      <c r="B788" s="174" t="s">
        <v>3238</v>
      </c>
      <c r="C788" s="174" t="str">
        <f t="shared" si="144"/>
        <v>4149AGNBLPV</v>
      </c>
      <c r="D788" s="188" t="s">
        <v>6825</v>
      </c>
      <c r="E788" s="184" t="s">
        <v>7161</v>
      </c>
      <c r="F788" s="185"/>
      <c r="G788" s="185"/>
      <c r="H788" s="185" t="str">
        <f t="shared" si="145"/>
        <v>P</v>
      </c>
      <c r="I788" s="185"/>
      <c r="J788" s="185" t="str">
        <f t="shared" si="122"/>
        <v>V</v>
      </c>
      <c r="K788" s="185"/>
      <c r="L788" s="185"/>
      <c r="M788" s="715" t="s">
        <v>11096</v>
      </c>
      <c r="N788" s="716"/>
      <c r="O788" s="716"/>
      <c r="P788" s="716"/>
      <c r="Q788" s="716"/>
      <c r="R788" s="716"/>
      <c r="S788" s="716"/>
      <c r="T788" s="716"/>
      <c r="U788" s="716"/>
      <c r="V788" s="717"/>
      <c r="W788" s="119"/>
      <c r="X788" s="15" t="s">
        <v>10989</v>
      </c>
      <c r="Y788" s="6" t="s">
        <v>4658</v>
      </c>
      <c r="Z788" s="6" t="s">
        <v>4658</v>
      </c>
      <c r="AA788" s="6" t="s">
        <v>4658</v>
      </c>
      <c r="AB788" s="6" t="s">
        <v>4658</v>
      </c>
      <c r="AC788" s="6"/>
      <c r="AD788" s="23" t="s">
        <v>6869</v>
      </c>
      <c r="AE788" s="557">
        <f>INDEX([1]TDSheet!$AY$14:$AY$25000,MATCH($B788,[1]TDSheet!$B$14:$B$25000,0))</f>
        <v>3150</v>
      </c>
      <c r="AF788" s="111"/>
      <c r="AG788" s="501"/>
    </row>
    <row r="789" spans="1:33" ht="17.25" customHeight="1">
      <c r="A789" s="3">
        <f>ROW(789:789)-SUM(AF$1:AF789)</f>
        <v>759</v>
      </c>
      <c r="B789" s="174" t="s">
        <v>3239</v>
      </c>
      <c r="C789" s="174" t="str">
        <f t="shared" si="144"/>
        <v>4149AGNBLVZ</v>
      </c>
      <c r="D789" s="188" t="s">
        <v>6825</v>
      </c>
      <c r="E789" s="184" t="s">
        <v>7161</v>
      </c>
      <c r="F789" s="185"/>
      <c r="G789" s="185"/>
      <c r="H789" s="185" t="str">
        <f t="shared" si="145"/>
        <v/>
      </c>
      <c r="I789" s="185"/>
      <c r="J789" s="185" t="str">
        <f t="shared" si="122"/>
        <v>V</v>
      </c>
      <c r="K789" s="185" t="s">
        <v>5835</v>
      </c>
      <c r="L789" s="185"/>
      <c r="M789" s="715" t="s">
        <v>11097</v>
      </c>
      <c r="N789" s="716"/>
      <c r="O789" s="716"/>
      <c r="P789" s="716"/>
      <c r="Q789" s="716"/>
      <c r="R789" s="716"/>
      <c r="S789" s="716"/>
      <c r="T789" s="716"/>
      <c r="U789" s="716"/>
      <c r="V789" s="717"/>
      <c r="W789" s="119"/>
      <c r="X789" s="15" t="s">
        <v>10989</v>
      </c>
      <c r="Y789" s="6" t="s">
        <v>4658</v>
      </c>
      <c r="Z789" s="6" t="s">
        <v>4658</v>
      </c>
      <c r="AA789" s="6" t="s">
        <v>4658</v>
      </c>
      <c r="AB789" s="6"/>
      <c r="AC789" s="6" t="s">
        <v>4658</v>
      </c>
      <c r="AD789" s="23" t="s">
        <v>6869</v>
      </c>
      <c r="AE789" s="557">
        <f>INDEX([1]TDSheet!$AY$14:$AY$25000,MATCH($B789,[1]TDSheet!$B$14:$B$25000,0))</f>
        <v>4200</v>
      </c>
      <c r="AF789" s="111"/>
      <c r="AG789" s="501"/>
    </row>
    <row r="790" spans="1:33" ht="17.25" customHeight="1">
      <c r="A790" s="3">
        <f>ROW(790:790)-SUM(AF$1:AF790)</f>
        <v>760</v>
      </c>
      <c r="B790" s="174" t="s">
        <v>3240</v>
      </c>
      <c r="C790" s="174" t="str">
        <f t="shared" si="144"/>
        <v>4149AGNBLPVZ</v>
      </c>
      <c r="D790" s="188" t="s">
        <v>6825</v>
      </c>
      <c r="E790" s="184" t="s">
        <v>7161</v>
      </c>
      <c r="F790" s="185"/>
      <c r="G790" s="185"/>
      <c r="H790" s="185" t="str">
        <f t="shared" si="145"/>
        <v>P</v>
      </c>
      <c r="I790" s="185"/>
      <c r="J790" s="185" t="str">
        <f t="shared" si="122"/>
        <v>V</v>
      </c>
      <c r="K790" s="185" t="s">
        <v>5835</v>
      </c>
      <c r="L790" s="185"/>
      <c r="M790" s="715" t="s">
        <v>11097</v>
      </c>
      <c r="N790" s="716"/>
      <c r="O790" s="716"/>
      <c r="P790" s="716"/>
      <c r="Q790" s="716"/>
      <c r="R790" s="716"/>
      <c r="S790" s="716"/>
      <c r="T790" s="716"/>
      <c r="U790" s="716"/>
      <c r="V790" s="717"/>
      <c r="W790" s="119"/>
      <c r="X790" s="15" t="s">
        <v>10989</v>
      </c>
      <c r="Y790" s="6" t="s">
        <v>4658</v>
      </c>
      <c r="Z790" s="6" t="s">
        <v>4658</v>
      </c>
      <c r="AA790" s="6" t="s">
        <v>4658</v>
      </c>
      <c r="AB790" s="6" t="s">
        <v>4658</v>
      </c>
      <c r="AC790" s="6"/>
      <c r="AD790" s="23" t="s">
        <v>6869</v>
      </c>
      <c r="AE790" s="557">
        <f>INDEX([1]TDSheet!$AY$14:$AY$25000,MATCH($B790,[1]TDSheet!$B$14:$B$25000,0))</f>
        <v>4200</v>
      </c>
      <c r="AF790" s="111"/>
      <c r="AG790" s="501"/>
    </row>
    <row r="791" spans="1:33" ht="17.25" customHeight="1">
      <c r="A791" s="3">
        <f>ROW(791:791)-SUM(AF$1:AF791)</f>
        <v>761</v>
      </c>
      <c r="B791" s="174" t="s">
        <v>8521</v>
      </c>
      <c r="C791" s="174" t="str">
        <f t="shared" ref="C791:C797" si="146">IF(D791&lt;&gt;"",CONCATENATE(D791,E791,F791,G791,H791,I791,J791,K791,L791),"")</f>
        <v/>
      </c>
      <c r="D791" s="188"/>
      <c r="E791" s="184" t="s">
        <v>7161</v>
      </c>
      <c r="F791" s="185"/>
      <c r="G791" s="185"/>
      <c r="H791" s="185" t="str">
        <f t="shared" ref="H791:H797" si="147">IF(AB791="+","P","")</f>
        <v/>
      </c>
      <c r="I791" s="185"/>
      <c r="J791" s="185" t="str">
        <f>IF(Z791="+","V","")</f>
        <v>V</v>
      </c>
      <c r="K791" s="185"/>
      <c r="L791" s="185"/>
      <c r="M791" s="715" t="s">
        <v>11098</v>
      </c>
      <c r="N791" s="716"/>
      <c r="O791" s="716"/>
      <c r="P791" s="716"/>
      <c r="Q791" s="716"/>
      <c r="R791" s="716"/>
      <c r="S791" s="716"/>
      <c r="T791" s="716"/>
      <c r="U791" s="716"/>
      <c r="V791" s="717"/>
      <c r="W791" s="119"/>
      <c r="X791" s="15" t="s">
        <v>8274</v>
      </c>
      <c r="Y791" s="6" t="s">
        <v>4658</v>
      </c>
      <c r="Z791" s="6" t="s">
        <v>4658</v>
      </c>
      <c r="AA791" s="6" t="s">
        <v>4658</v>
      </c>
      <c r="AB791" s="6"/>
      <c r="AC791" s="6" t="s">
        <v>4658</v>
      </c>
      <c r="AD791" s="23" t="s">
        <v>6767</v>
      </c>
      <c r="AE791" s="557">
        <f>INDEX([1]TDSheet!$AY$14:$AY$25000,MATCH($B791,[1]TDSheet!$B$14:$B$25000,0))</f>
        <v>3250</v>
      </c>
      <c r="AF791" s="111"/>
      <c r="AG791" s="501"/>
    </row>
    <row r="792" spans="1:33" ht="17.25" customHeight="1">
      <c r="A792" s="3">
        <f>ROW(792:792)-SUM(AF$1:AF792)</f>
        <v>762</v>
      </c>
      <c r="B792" s="174" t="s">
        <v>9480</v>
      </c>
      <c r="C792" s="174" t="str">
        <f t="shared" si="146"/>
        <v/>
      </c>
      <c r="D792" s="188"/>
      <c r="E792" s="184" t="s">
        <v>7161</v>
      </c>
      <c r="F792" s="185"/>
      <c r="G792" s="185"/>
      <c r="H792" s="185" t="str">
        <f t="shared" si="147"/>
        <v>P</v>
      </c>
      <c r="I792" s="185"/>
      <c r="J792" s="185" t="str">
        <f>IF(Z792="+","V","")</f>
        <v>V</v>
      </c>
      <c r="K792" s="185"/>
      <c r="L792" s="185"/>
      <c r="M792" s="715" t="s">
        <v>11098</v>
      </c>
      <c r="N792" s="716"/>
      <c r="O792" s="716"/>
      <c r="P792" s="716"/>
      <c r="Q792" s="716"/>
      <c r="R792" s="716"/>
      <c r="S792" s="716"/>
      <c r="T792" s="716"/>
      <c r="U792" s="716"/>
      <c r="V792" s="717"/>
      <c r="W792" s="119"/>
      <c r="X792" s="15" t="s">
        <v>8274</v>
      </c>
      <c r="Y792" s="6" t="s">
        <v>4658</v>
      </c>
      <c r="Z792" s="6" t="s">
        <v>4658</v>
      </c>
      <c r="AA792" s="6" t="s">
        <v>4658</v>
      </c>
      <c r="AB792" s="6" t="s">
        <v>4658</v>
      </c>
      <c r="AC792" s="6"/>
      <c r="AD792" s="23" t="s">
        <v>6767</v>
      </c>
      <c r="AE792" s="557">
        <f>INDEX([1]TDSheet!$AY$14:$AY$25000,MATCH($B792,[1]TDSheet!$B$14:$B$25000,0))</f>
        <v>3250</v>
      </c>
      <c r="AF792" s="111"/>
      <c r="AG792" s="501"/>
    </row>
    <row r="793" spans="1:33" s="62" customFormat="1" ht="17.25" customHeight="1">
      <c r="A793" s="3">
        <f>ROW(793:793)-SUM(AF$1:AF793)</f>
        <v>763</v>
      </c>
      <c r="B793" s="174" t="s">
        <v>12222</v>
      </c>
      <c r="C793" s="174" t="str">
        <f t="shared" si="146"/>
        <v/>
      </c>
      <c r="D793" s="471"/>
      <c r="E793" s="387" t="s">
        <v>7161</v>
      </c>
      <c r="F793" s="388"/>
      <c r="G793" s="388" t="s">
        <v>7163</v>
      </c>
      <c r="H793" s="388" t="str">
        <f t="shared" si="147"/>
        <v>P</v>
      </c>
      <c r="I793" s="388"/>
      <c r="J793" s="388" t="str">
        <f>IF(Z793="+","V","")</f>
        <v>V</v>
      </c>
      <c r="K793" s="388"/>
      <c r="L793" s="388"/>
      <c r="M793" s="715" t="s">
        <v>12223</v>
      </c>
      <c r="N793" s="716"/>
      <c r="O793" s="716"/>
      <c r="P793" s="716"/>
      <c r="Q793" s="716"/>
      <c r="R793" s="716"/>
      <c r="S793" s="716"/>
      <c r="T793" s="716"/>
      <c r="U793" s="716"/>
      <c r="V793" s="717"/>
      <c r="W793" s="119"/>
      <c r="X793" s="4" t="s">
        <v>8221</v>
      </c>
      <c r="Y793" s="6" t="s">
        <v>4658</v>
      </c>
      <c r="Z793" s="6" t="s">
        <v>4658</v>
      </c>
      <c r="AA793" s="6"/>
      <c r="AB793" s="6" t="s">
        <v>4658</v>
      </c>
      <c r="AC793" s="6"/>
      <c r="AD793" s="71" t="s">
        <v>5854</v>
      </c>
      <c r="AE793" s="557">
        <f>INDEX([1]TDSheet!$AY$14:$AY$25000,MATCH($B793,[1]TDSheet!$B$14:$B$25000,0))</f>
        <v>3750</v>
      </c>
      <c r="AF793" s="113"/>
      <c r="AG793" s="501"/>
    </row>
    <row r="794" spans="1:33" s="62" customFormat="1" ht="17.25" customHeight="1">
      <c r="A794" s="3">
        <f>ROW(794:794)-SUM(AF$1:AF794)</f>
        <v>764</v>
      </c>
      <c r="B794" s="174" t="s">
        <v>12276</v>
      </c>
      <c r="C794" s="174" t="str">
        <f>IF(D794&lt;&gt;"",CONCATENATE(D794,E794,F794,G794,H794,I794,J794,K794,L794),"")</f>
        <v/>
      </c>
      <c r="D794" s="471"/>
      <c r="E794" s="387" t="s">
        <v>7161</v>
      </c>
      <c r="F794" s="388"/>
      <c r="G794" s="388" t="s">
        <v>7163</v>
      </c>
      <c r="H794" s="388" t="str">
        <f>IF(AB794="+","P","")</f>
        <v>P</v>
      </c>
      <c r="I794" s="388"/>
      <c r="J794" s="388" t="str">
        <f>IF(Z794="+","V","")</f>
        <v>V</v>
      </c>
      <c r="K794" s="388"/>
      <c r="L794" s="388"/>
      <c r="M794" s="715" t="s">
        <v>12277</v>
      </c>
      <c r="N794" s="716"/>
      <c r="O794" s="716"/>
      <c r="P794" s="716"/>
      <c r="Q794" s="716"/>
      <c r="R794" s="716"/>
      <c r="S794" s="716"/>
      <c r="T794" s="716"/>
      <c r="U794" s="716"/>
      <c r="V794" s="717"/>
      <c r="W794" s="119"/>
      <c r="X794" s="4" t="s">
        <v>8221</v>
      </c>
      <c r="Y794" s="6" t="s">
        <v>4658</v>
      </c>
      <c r="Z794" s="6" t="s">
        <v>4658</v>
      </c>
      <c r="AA794" s="6"/>
      <c r="AB794" s="6" t="s">
        <v>4658</v>
      </c>
      <c r="AC794" s="6"/>
      <c r="AD794" s="71" t="s">
        <v>5854</v>
      </c>
      <c r="AE794" s="557">
        <f>INDEX([1]TDSheet!$AY$14:$AY$25000,MATCH($B794,[1]TDSheet!$B$14:$B$25000,0))</f>
        <v>3750</v>
      </c>
      <c r="AF794" s="113"/>
      <c r="AG794" s="501"/>
    </row>
    <row r="795" spans="1:33" s="62" customFormat="1" ht="17.25" customHeight="1">
      <c r="A795" s="3">
        <f>ROW(795:795)-SUM(AF$1:AF795)</f>
        <v>765</v>
      </c>
      <c r="B795" s="174" t="s">
        <v>8323</v>
      </c>
      <c r="C795" s="174" t="str">
        <f t="shared" si="146"/>
        <v/>
      </c>
      <c r="D795" s="191"/>
      <c r="E795" s="184" t="s">
        <v>7161</v>
      </c>
      <c r="F795" s="185"/>
      <c r="G795" s="185" t="s">
        <v>7163</v>
      </c>
      <c r="H795" s="185" t="str">
        <f t="shared" si="147"/>
        <v>P</v>
      </c>
      <c r="I795" s="185"/>
      <c r="J795" s="185" t="str">
        <f t="shared" ref="J795:J803" si="148">IF(Z795="+","V","")</f>
        <v>V</v>
      </c>
      <c r="K795" s="185"/>
      <c r="L795" s="185"/>
      <c r="M795" s="715" t="s">
        <v>11103</v>
      </c>
      <c r="N795" s="716"/>
      <c r="O795" s="716"/>
      <c r="P795" s="716"/>
      <c r="Q795" s="716"/>
      <c r="R795" s="716"/>
      <c r="S795" s="716"/>
      <c r="T795" s="716"/>
      <c r="U795" s="716"/>
      <c r="V795" s="717"/>
      <c r="W795" s="119"/>
      <c r="X795" s="4" t="s">
        <v>8221</v>
      </c>
      <c r="Y795" s="6" t="s">
        <v>4658</v>
      </c>
      <c r="Z795" s="6" t="s">
        <v>4658</v>
      </c>
      <c r="AA795" s="6"/>
      <c r="AB795" s="6" t="s">
        <v>4658</v>
      </c>
      <c r="AC795" s="6"/>
      <c r="AD795" s="71" t="s">
        <v>5854</v>
      </c>
      <c r="AE795" s="557">
        <f>INDEX([1]TDSheet!$AY$14:$AY$25000,MATCH($B795,[1]TDSheet!$B$14:$B$25000,0))</f>
        <v>4250</v>
      </c>
      <c r="AF795" s="113"/>
      <c r="AG795" s="501"/>
    </row>
    <row r="796" spans="1:33" s="62" customFormat="1" ht="17.25" customHeight="1">
      <c r="A796" s="3">
        <f>ROW(796:796)-SUM(AF$1:AF796)</f>
        <v>766</v>
      </c>
      <c r="B796" s="174" t="s">
        <v>3241</v>
      </c>
      <c r="C796" s="174" t="str">
        <f t="shared" si="146"/>
        <v/>
      </c>
      <c r="D796" s="191"/>
      <c r="E796" s="184" t="s">
        <v>7161</v>
      </c>
      <c r="F796" s="185"/>
      <c r="G796" s="185" t="s">
        <v>7163</v>
      </c>
      <c r="H796" s="185" t="str">
        <f t="shared" si="147"/>
        <v>P</v>
      </c>
      <c r="I796" s="185"/>
      <c r="J796" s="185" t="str">
        <f t="shared" si="148"/>
        <v>V</v>
      </c>
      <c r="K796" s="185"/>
      <c r="L796" s="185"/>
      <c r="M796" s="715" t="s">
        <v>11104</v>
      </c>
      <c r="N796" s="716"/>
      <c r="O796" s="716"/>
      <c r="P796" s="716"/>
      <c r="Q796" s="716"/>
      <c r="R796" s="716"/>
      <c r="S796" s="716"/>
      <c r="T796" s="716"/>
      <c r="U796" s="716"/>
      <c r="V796" s="717"/>
      <c r="W796" s="119"/>
      <c r="X796" s="4" t="s">
        <v>8221</v>
      </c>
      <c r="Y796" s="6" t="s">
        <v>4658</v>
      </c>
      <c r="Z796" s="6" t="s">
        <v>4658</v>
      </c>
      <c r="AA796" s="6"/>
      <c r="AB796" s="6" t="s">
        <v>4658</v>
      </c>
      <c r="AC796" s="6"/>
      <c r="AD796" s="71" t="s">
        <v>5854</v>
      </c>
      <c r="AE796" s="557">
        <f>INDEX([1]TDSheet!$AY$14:$AY$25000,MATCH($B796,[1]TDSheet!$B$14:$B$25000,0))</f>
        <v>4250</v>
      </c>
      <c r="AF796" s="113"/>
      <c r="AG796" s="501"/>
    </row>
    <row r="797" spans="1:33" s="62" customFormat="1" ht="17.25" customHeight="1">
      <c r="A797" s="3">
        <f>ROW(797:797)-SUM(AF$1:AF797)</f>
        <v>767</v>
      </c>
      <c r="B797" s="174" t="s">
        <v>3351</v>
      </c>
      <c r="C797" s="174" t="str">
        <f t="shared" si="146"/>
        <v/>
      </c>
      <c r="D797" s="191"/>
      <c r="E797" s="184" t="s">
        <v>7161</v>
      </c>
      <c r="F797" s="185"/>
      <c r="G797" s="185" t="s">
        <v>7163</v>
      </c>
      <c r="H797" s="185" t="str">
        <f t="shared" si="147"/>
        <v>P</v>
      </c>
      <c r="I797" s="185"/>
      <c r="J797" s="185" t="str">
        <f t="shared" si="148"/>
        <v>V</v>
      </c>
      <c r="K797" s="185"/>
      <c r="L797" s="185"/>
      <c r="M797" s="715" t="s">
        <v>11105</v>
      </c>
      <c r="N797" s="716"/>
      <c r="O797" s="716"/>
      <c r="P797" s="716"/>
      <c r="Q797" s="716"/>
      <c r="R797" s="716"/>
      <c r="S797" s="716"/>
      <c r="T797" s="716"/>
      <c r="U797" s="716"/>
      <c r="V797" s="717"/>
      <c r="W797" s="119"/>
      <c r="X797" s="4" t="s">
        <v>8221</v>
      </c>
      <c r="Y797" s="6" t="s">
        <v>4658</v>
      </c>
      <c r="Z797" s="6" t="s">
        <v>4658</v>
      </c>
      <c r="AA797" s="6"/>
      <c r="AB797" s="6" t="s">
        <v>4658</v>
      </c>
      <c r="AC797" s="6"/>
      <c r="AD797" s="71" t="s">
        <v>5854</v>
      </c>
      <c r="AE797" s="557">
        <f>INDEX([1]TDSheet!$AY$14:$AY$25000,MATCH($B797,[1]TDSheet!$B$14:$B$25000,0))</f>
        <v>4250</v>
      </c>
      <c r="AF797" s="113"/>
      <c r="AG797" s="501"/>
    </row>
    <row r="798" spans="1:33" s="62" customFormat="1" ht="17.25" customHeight="1">
      <c r="A798" s="3">
        <f>ROW(798:798)-SUM(AF$1:AF798)</f>
        <v>768</v>
      </c>
      <c r="B798" s="174" t="s">
        <v>6340</v>
      </c>
      <c r="C798" s="174"/>
      <c r="D798" s="191"/>
      <c r="E798" s="184"/>
      <c r="F798" s="185"/>
      <c r="G798" s="185"/>
      <c r="H798" s="185"/>
      <c r="I798" s="185"/>
      <c r="J798" s="185" t="str">
        <f t="shared" si="148"/>
        <v>V</v>
      </c>
      <c r="K798" s="185"/>
      <c r="L798" s="185"/>
      <c r="M798" s="715" t="s">
        <v>6341</v>
      </c>
      <c r="N798" s="716"/>
      <c r="O798" s="716"/>
      <c r="P798" s="716"/>
      <c r="Q798" s="716"/>
      <c r="R798" s="716"/>
      <c r="S798" s="716"/>
      <c r="T798" s="716"/>
      <c r="U798" s="716"/>
      <c r="V798" s="717"/>
      <c r="W798" s="119"/>
      <c r="X798" s="4" t="s">
        <v>8221</v>
      </c>
      <c r="Y798" s="6" t="s">
        <v>4658</v>
      </c>
      <c r="Z798" s="6" t="s">
        <v>4658</v>
      </c>
      <c r="AA798" s="6" t="s">
        <v>4658</v>
      </c>
      <c r="AB798" s="6"/>
      <c r="AC798" s="6" t="s">
        <v>4658</v>
      </c>
      <c r="AD798" s="71" t="s">
        <v>3016</v>
      </c>
      <c r="AE798" s="557">
        <f>INDEX([1]TDSheet!$AY$14:$AY$25000,MATCH($B798,[1]TDSheet!$B$14:$B$25000,0))</f>
        <v>4150</v>
      </c>
      <c r="AF798" s="113"/>
      <c r="AG798" s="501"/>
    </row>
    <row r="799" spans="1:33" s="62" customFormat="1" ht="17.25" customHeight="1">
      <c r="A799" s="3">
        <f>ROW(799:799)-SUM(AF$1:AF799)</f>
        <v>769</v>
      </c>
      <c r="B799" s="174" t="s">
        <v>11616</v>
      </c>
      <c r="C799" s="174"/>
      <c r="D799" s="471"/>
      <c r="E799" s="387"/>
      <c r="F799" s="388"/>
      <c r="G799" s="388"/>
      <c r="H799" s="388"/>
      <c r="I799" s="388"/>
      <c r="J799" s="388" t="str">
        <f>IF(Z799="+","V","")</f>
        <v>V</v>
      </c>
      <c r="K799" s="388"/>
      <c r="L799" s="388"/>
      <c r="M799" s="715" t="s">
        <v>14140</v>
      </c>
      <c r="N799" s="716"/>
      <c r="O799" s="716"/>
      <c r="P799" s="716"/>
      <c r="Q799" s="716"/>
      <c r="R799" s="716"/>
      <c r="S799" s="716"/>
      <c r="T799" s="716"/>
      <c r="U799" s="716"/>
      <c r="V799" s="717"/>
      <c r="W799" s="119"/>
      <c r="X799" s="4" t="s">
        <v>11106</v>
      </c>
      <c r="Y799" s="6" t="s">
        <v>4658</v>
      </c>
      <c r="Z799" s="6" t="s">
        <v>4658</v>
      </c>
      <c r="AA799" s="6" t="s">
        <v>4658</v>
      </c>
      <c r="AB799" s="6" t="s">
        <v>4658</v>
      </c>
      <c r="AC799" s="6"/>
      <c r="AD799" s="71" t="s">
        <v>7858</v>
      </c>
      <c r="AE799" s="557">
        <f>INDEX([1]TDSheet!$AY$14:$AY$25000,MATCH($B799,[1]TDSheet!$B$14:$B$25000,0))</f>
        <v>3350</v>
      </c>
      <c r="AF799" s="113"/>
      <c r="AG799" s="501"/>
    </row>
    <row r="800" spans="1:33" s="62" customFormat="1" ht="17.25" customHeight="1">
      <c r="A800" s="3">
        <f>ROW(800:800)-SUM(AF$1:AF800)</f>
        <v>770</v>
      </c>
      <c r="B800" s="174" t="s">
        <v>11619</v>
      </c>
      <c r="C800" s="174"/>
      <c r="D800" s="471"/>
      <c r="E800" s="387"/>
      <c r="F800" s="388"/>
      <c r="G800" s="388"/>
      <c r="H800" s="388"/>
      <c r="I800" s="388"/>
      <c r="J800" s="388" t="str">
        <f>IF(Z800="+","V","")</f>
        <v>V</v>
      </c>
      <c r="K800" s="388"/>
      <c r="L800" s="388"/>
      <c r="M800" s="715" t="s">
        <v>11620</v>
      </c>
      <c r="N800" s="716"/>
      <c r="O800" s="716"/>
      <c r="P800" s="716"/>
      <c r="Q800" s="716"/>
      <c r="R800" s="716"/>
      <c r="S800" s="716"/>
      <c r="T800" s="716"/>
      <c r="U800" s="716"/>
      <c r="V800" s="717"/>
      <c r="W800" s="119"/>
      <c r="X800" s="4" t="s">
        <v>11106</v>
      </c>
      <c r="Y800" s="6" t="s">
        <v>4658</v>
      </c>
      <c r="Z800" s="6" t="s">
        <v>4658</v>
      </c>
      <c r="AA800" s="6" t="s">
        <v>4658</v>
      </c>
      <c r="AB800" s="6" t="s">
        <v>4658</v>
      </c>
      <c r="AC800" s="6"/>
      <c r="AD800" s="71" t="s">
        <v>7858</v>
      </c>
      <c r="AE800" s="557">
        <f>INDEX([1]TDSheet!$AY$14:$AY$25000,MATCH($B800,[1]TDSheet!$B$14:$B$25000,0))</f>
        <v>3350</v>
      </c>
      <c r="AF800" s="113"/>
      <c r="AG800" s="501"/>
    </row>
    <row r="801" spans="1:33" s="62" customFormat="1" ht="17.25" customHeight="1">
      <c r="A801" s="3">
        <f>ROW(801:801)-SUM(AF$1:AF801)</f>
        <v>771</v>
      </c>
      <c r="B801" s="174" t="s">
        <v>8701</v>
      </c>
      <c r="C801" s="174"/>
      <c r="D801" s="191"/>
      <c r="E801" s="184"/>
      <c r="F801" s="185"/>
      <c r="G801" s="185"/>
      <c r="H801" s="185"/>
      <c r="I801" s="185"/>
      <c r="J801" s="185" t="str">
        <f t="shared" si="148"/>
        <v>V</v>
      </c>
      <c r="K801" s="185"/>
      <c r="L801" s="185"/>
      <c r="M801" s="715" t="s">
        <v>14141</v>
      </c>
      <c r="N801" s="716"/>
      <c r="O801" s="716"/>
      <c r="P801" s="716"/>
      <c r="Q801" s="716"/>
      <c r="R801" s="716"/>
      <c r="S801" s="716"/>
      <c r="T801" s="716"/>
      <c r="U801" s="716"/>
      <c r="V801" s="717"/>
      <c r="W801" s="119"/>
      <c r="X801" s="4" t="s">
        <v>11106</v>
      </c>
      <c r="Y801" s="6" t="s">
        <v>4658</v>
      </c>
      <c r="Z801" s="6" t="s">
        <v>4658</v>
      </c>
      <c r="AA801" s="6" t="s">
        <v>4658</v>
      </c>
      <c r="AB801" s="6" t="s">
        <v>4658</v>
      </c>
      <c r="AC801" s="6"/>
      <c r="AD801" s="71" t="s">
        <v>7858</v>
      </c>
      <c r="AE801" s="557">
        <f>INDEX([1]TDSheet!$AY$14:$AY$25000,MATCH($B801,[1]TDSheet!$B$14:$B$25000,0))</f>
        <v>3850</v>
      </c>
      <c r="AF801" s="113"/>
      <c r="AG801" s="501"/>
    </row>
    <row r="802" spans="1:33" s="62" customFormat="1" ht="17.25" customHeight="1">
      <c r="A802" s="3">
        <f>ROW(802:802)-SUM(AF$1:AF802)</f>
        <v>772</v>
      </c>
      <c r="B802" s="174" t="s">
        <v>11790</v>
      </c>
      <c r="C802" s="174"/>
      <c r="D802" s="471"/>
      <c r="E802" s="387"/>
      <c r="F802" s="388"/>
      <c r="G802" s="388"/>
      <c r="H802" s="388"/>
      <c r="I802" s="388"/>
      <c r="J802" s="388" t="str">
        <f t="shared" si="148"/>
        <v>V</v>
      </c>
      <c r="K802" s="388"/>
      <c r="L802" s="388"/>
      <c r="M802" s="715" t="s">
        <v>14142</v>
      </c>
      <c r="N802" s="716"/>
      <c r="O802" s="716"/>
      <c r="P802" s="716"/>
      <c r="Q802" s="716"/>
      <c r="R802" s="716"/>
      <c r="S802" s="716"/>
      <c r="T802" s="716"/>
      <c r="U802" s="716"/>
      <c r="V802" s="717"/>
      <c r="W802" s="119"/>
      <c r="X802" s="4" t="s">
        <v>11106</v>
      </c>
      <c r="Y802" s="6" t="s">
        <v>4658</v>
      </c>
      <c r="Z802" s="6" t="s">
        <v>4658</v>
      </c>
      <c r="AA802" s="6" t="s">
        <v>4658</v>
      </c>
      <c r="AB802" s="6" t="s">
        <v>4658</v>
      </c>
      <c r="AC802" s="6"/>
      <c r="AD802" s="71" t="s">
        <v>7858</v>
      </c>
      <c r="AE802" s="557">
        <f>INDEX([1]TDSheet!$AY$14:$AY$25000,MATCH($B802,[1]TDSheet!$B$14:$B$25000,0))</f>
        <v>3850</v>
      </c>
      <c r="AF802" s="113"/>
      <c r="AG802" s="501"/>
    </row>
    <row r="803" spans="1:33" s="62" customFormat="1" ht="17.25" customHeight="1">
      <c r="A803" s="3">
        <f>ROW(803:803)-SUM(AF$1:AF803)</f>
        <v>773</v>
      </c>
      <c r="B803" s="174" t="s">
        <v>7856</v>
      </c>
      <c r="C803" s="174"/>
      <c r="D803" s="191"/>
      <c r="E803" s="184"/>
      <c r="F803" s="185"/>
      <c r="G803" s="185"/>
      <c r="H803" s="185"/>
      <c r="I803" s="185"/>
      <c r="J803" s="185" t="str">
        <f t="shared" si="148"/>
        <v>V</v>
      </c>
      <c r="K803" s="185"/>
      <c r="L803" s="185"/>
      <c r="M803" s="715" t="s">
        <v>7857</v>
      </c>
      <c r="N803" s="716"/>
      <c r="O803" s="716"/>
      <c r="P803" s="716"/>
      <c r="Q803" s="716"/>
      <c r="R803" s="716"/>
      <c r="S803" s="716"/>
      <c r="T803" s="716"/>
      <c r="U803" s="716"/>
      <c r="V803" s="717"/>
      <c r="W803" s="119"/>
      <c r="X803" s="4" t="s">
        <v>11106</v>
      </c>
      <c r="Y803" s="6" t="s">
        <v>4658</v>
      </c>
      <c r="Z803" s="6" t="s">
        <v>4658</v>
      </c>
      <c r="AA803" s="6" t="s">
        <v>4658</v>
      </c>
      <c r="AB803" s="6" t="s">
        <v>4658</v>
      </c>
      <c r="AC803" s="6"/>
      <c r="AD803" s="71" t="s">
        <v>7858</v>
      </c>
      <c r="AE803" s="557">
        <f>INDEX([1]TDSheet!$AY$14:$AY$25000,MATCH($B803,[1]TDSheet!$B$14:$B$25000,0))</f>
        <v>3850</v>
      </c>
      <c r="AF803" s="113"/>
      <c r="AG803" s="501"/>
    </row>
    <row r="804" spans="1:33" s="62" customFormat="1" ht="17.25" customHeight="1">
      <c r="A804" s="3">
        <f>ROW(804:804)-SUM(AF$1:AF804)</f>
        <v>774</v>
      </c>
      <c r="B804" s="174" t="s">
        <v>3242</v>
      </c>
      <c r="C804" s="174" t="str">
        <f t="shared" si="144"/>
        <v>4128AGNBL</v>
      </c>
      <c r="D804" s="191" t="s">
        <v>5528</v>
      </c>
      <c r="E804" s="184" t="s">
        <v>7161</v>
      </c>
      <c r="F804" s="185"/>
      <c r="G804" s="185"/>
      <c r="H804" s="185" t="str">
        <f t="shared" si="145"/>
        <v/>
      </c>
      <c r="I804" s="185"/>
      <c r="J804" s="185" t="str">
        <f t="shared" si="122"/>
        <v/>
      </c>
      <c r="K804" s="185"/>
      <c r="L804" s="185"/>
      <c r="M804" s="715" t="s">
        <v>11107</v>
      </c>
      <c r="N804" s="716"/>
      <c r="O804" s="716"/>
      <c r="P804" s="716"/>
      <c r="Q804" s="716"/>
      <c r="R804" s="716"/>
      <c r="S804" s="716"/>
      <c r="T804" s="716"/>
      <c r="U804" s="716"/>
      <c r="V804" s="717"/>
      <c r="W804" s="119"/>
      <c r="X804" s="4" t="s">
        <v>10150</v>
      </c>
      <c r="Y804" s="6" t="s">
        <v>4658</v>
      </c>
      <c r="Z804" s="6"/>
      <c r="AA804" s="6" t="s">
        <v>4658</v>
      </c>
      <c r="AB804" s="6"/>
      <c r="AC804" s="6" t="s">
        <v>4658</v>
      </c>
      <c r="AD804" s="71" t="s">
        <v>5529</v>
      </c>
      <c r="AE804" s="557">
        <f>INDEX([1]TDSheet!$AY$14:$AY$25000,MATCH($B804,[1]TDSheet!$B$14:$B$25000,0))</f>
        <v>3150</v>
      </c>
      <c r="AF804" s="113"/>
      <c r="AG804" s="501"/>
    </row>
    <row r="805" spans="1:33" s="62" customFormat="1" ht="17.25" customHeight="1">
      <c r="A805" s="3">
        <f>ROW(805:805)-SUM(AF$1:AF805)</f>
        <v>775</v>
      </c>
      <c r="B805" s="174" t="s">
        <v>3243</v>
      </c>
      <c r="C805" s="174" t="str">
        <f t="shared" si="144"/>
        <v>4128AGNBLZ</v>
      </c>
      <c r="D805" s="191" t="s">
        <v>5528</v>
      </c>
      <c r="E805" s="184" t="s">
        <v>7161</v>
      </c>
      <c r="F805" s="185"/>
      <c r="G805" s="185"/>
      <c r="H805" s="185" t="str">
        <f t="shared" si="145"/>
        <v/>
      </c>
      <c r="I805" s="185"/>
      <c r="J805" s="185" t="str">
        <f t="shared" si="122"/>
        <v/>
      </c>
      <c r="K805" s="185" t="s">
        <v>5835</v>
      </c>
      <c r="L805" s="185"/>
      <c r="M805" s="715" t="s">
        <v>11108</v>
      </c>
      <c r="N805" s="716"/>
      <c r="O805" s="716"/>
      <c r="P805" s="716"/>
      <c r="Q805" s="716"/>
      <c r="R805" s="716"/>
      <c r="S805" s="716"/>
      <c r="T805" s="716"/>
      <c r="U805" s="716"/>
      <c r="V805" s="717"/>
      <c r="W805" s="119"/>
      <c r="X805" s="4" t="s">
        <v>10150</v>
      </c>
      <c r="Y805" s="6" t="s">
        <v>4658</v>
      </c>
      <c r="Z805" s="6"/>
      <c r="AA805" s="6" t="s">
        <v>4658</v>
      </c>
      <c r="AB805" s="6"/>
      <c r="AC805" s="6" t="s">
        <v>4658</v>
      </c>
      <c r="AD805" s="71" t="s">
        <v>5529</v>
      </c>
      <c r="AE805" s="557">
        <f>INDEX([1]TDSheet!$AY$14:$AY$25000,MATCH($B805,[1]TDSheet!$B$14:$B$25000,0))</f>
        <v>4250</v>
      </c>
      <c r="AF805" s="113"/>
      <c r="AG805" s="501"/>
    </row>
    <row r="806" spans="1:33" s="62" customFormat="1" ht="17.25" customHeight="1">
      <c r="A806" s="3">
        <f>ROW(806:806)-SUM(AF$1:AF806)</f>
        <v>776</v>
      </c>
      <c r="B806" s="174" t="s">
        <v>3244</v>
      </c>
      <c r="C806" s="174" t="str">
        <f t="shared" si="144"/>
        <v>4132AGNBLV</v>
      </c>
      <c r="D806" s="191" t="s">
        <v>7155</v>
      </c>
      <c r="E806" s="184" t="s">
        <v>7161</v>
      </c>
      <c r="F806" s="185"/>
      <c r="G806" s="185"/>
      <c r="H806" s="185" t="str">
        <f t="shared" si="145"/>
        <v/>
      </c>
      <c r="I806" s="185"/>
      <c r="J806" s="185" t="str">
        <f t="shared" si="122"/>
        <v>V</v>
      </c>
      <c r="K806" s="185"/>
      <c r="L806" s="185"/>
      <c r="M806" s="715" t="s">
        <v>7157</v>
      </c>
      <c r="N806" s="716"/>
      <c r="O806" s="716"/>
      <c r="P806" s="716"/>
      <c r="Q806" s="716"/>
      <c r="R806" s="716"/>
      <c r="S806" s="716"/>
      <c r="T806" s="716"/>
      <c r="U806" s="716"/>
      <c r="V806" s="717"/>
      <c r="W806" s="119"/>
      <c r="X806" s="4" t="s">
        <v>7159</v>
      </c>
      <c r="Y806" s="6" t="s">
        <v>4658</v>
      </c>
      <c r="Z806" s="6" t="s">
        <v>4658</v>
      </c>
      <c r="AA806" s="6" t="s">
        <v>4658</v>
      </c>
      <c r="AB806" s="6"/>
      <c r="AC806" s="6" t="s">
        <v>4658</v>
      </c>
      <c r="AD806" s="71" t="s">
        <v>7156</v>
      </c>
      <c r="AE806" s="557">
        <f>INDEX([1]TDSheet!$AY$14:$AY$25000,MATCH($B806,[1]TDSheet!$B$14:$B$25000,0))</f>
        <v>3550</v>
      </c>
      <c r="AF806" s="113"/>
      <c r="AG806" s="501"/>
    </row>
    <row r="807" spans="1:33" s="62" customFormat="1" ht="17.25" customHeight="1">
      <c r="A807" s="3">
        <f>ROW(807:807)-SUM(AF$1:AF807)</f>
        <v>777</v>
      </c>
      <c r="B807" s="174" t="s">
        <v>3245</v>
      </c>
      <c r="C807" s="174" t="str">
        <f t="shared" si="144"/>
        <v>4132AGNBLPV</v>
      </c>
      <c r="D807" s="191" t="s">
        <v>7155</v>
      </c>
      <c r="E807" s="184" t="s">
        <v>7161</v>
      </c>
      <c r="F807" s="185"/>
      <c r="G807" s="185"/>
      <c r="H807" s="185" t="str">
        <f t="shared" si="145"/>
        <v>P</v>
      </c>
      <c r="I807" s="185"/>
      <c r="J807" s="185" t="str">
        <f t="shared" si="122"/>
        <v>V</v>
      </c>
      <c r="K807" s="185"/>
      <c r="L807" s="185"/>
      <c r="M807" s="715" t="s">
        <v>7157</v>
      </c>
      <c r="N807" s="716"/>
      <c r="O807" s="716"/>
      <c r="P807" s="716"/>
      <c r="Q807" s="716"/>
      <c r="R807" s="716"/>
      <c r="S807" s="716"/>
      <c r="T807" s="716"/>
      <c r="U807" s="716"/>
      <c r="V807" s="717"/>
      <c r="W807" s="119"/>
      <c r="X807" s="4" t="s">
        <v>7159</v>
      </c>
      <c r="Y807" s="6" t="s">
        <v>4658</v>
      </c>
      <c r="Z807" s="6" t="s">
        <v>4658</v>
      </c>
      <c r="AA807" s="6" t="s">
        <v>4658</v>
      </c>
      <c r="AB807" s="6" t="s">
        <v>4658</v>
      </c>
      <c r="AC807" s="6"/>
      <c r="AD807" s="71" t="s">
        <v>7156</v>
      </c>
      <c r="AE807" s="557">
        <f>INDEX([1]TDSheet!$AY$14:$AY$25000,MATCH($B807,[1]TDSheet!$B$14:$B$25000,0))</f>
        <v>3550</v>
      </c>
      <c r="AF807" s="113"/>
      <c r="AG807" s="501"/>
    </row>
    <row r="808" spans="1:33" s="62" customFormat="1" ht="17.25" customHeight="1">
      <c r="A808" s="3">
        <f>ROW(808:808)-SUM(AF$1:AF808)</f>
        <v>778</v>
      </c>
      <c r="B808" s="174" t="s">
        <v>3246</v>
      </c>
      <c r="C808" s="174" t="str">
        <f t="shared" si="144"/>
        <v>4132AGNBLHV</v>
      </c>
      <c r="D808" s="191" t="s">
        <v>7155</v>
      </c>
      <c r="E808" s="184" t="s">
        <v>7161</v>
      </c>
      <c r="F808" s="185"/>
      <c r="G808" s="185" t="s">
        <v>7163</v>
      </c>
      <c r="H808" s="185" t="str">
        <f t="shared" si="145"/>
        <v/>
      </c>
      <c r="I808" s="185"/>
      <c r="J808" s="185" t="str">
        <f t="shared" si="122"/>
        <v>V</v>
      </c>
      <c r="K808" s="185"/>
      <c r="L808" s="185"/>
      <c r="M808" s="715" t="s">
        <v>7158</v>
      </c>
      <c r="N808" s="716"/>
      <c r="O808" s="716"/>
      <c r="P808" s="716"/>
      <c r="Q808" s="716"/>
      <c r="R808" s="716"/>
      <c r="S808" s="716"/>
      <c r="T808" s="716"/>
      <c r="U808" s="716"/>
      <c r="V808" s="717"/>
      <c r="W808" s="119"/>
      <c r="X808" s="4" t="s">
        <v>7159</v>
      </c>
      <c r="Y808" s="6" t="s">
        <v>4658</v>
      </c>
      <c r="Z808" s="6" t="s">
        <v>4658</v>
      </c>
      <c r="AA808" s="6" t="s">
        <v>4658</v>
      </c>
      <c r="AB808" s="6"/>
      <c r="AC808" s="6" t="s">
        <v>4658</v>
      </c>
      <c r="AD808" s="71" t="s">
        <v>7156</v>
      </c>
      <c r="AE808" s="557">
        <f>INDEX([1]TDSheet!$AY$14:$AY$25000,MATCH($B808,[1]TDSheet!$B$14:$B$25000,0))</f>
        <v>4050</v>
      </c>
      <c r="AF808" s="113"/>
      <c r="AG808" s="501"/>
    </row>
    <row r="809" spans="1:33" s="62" customFormat="1" ht="17.25" customHeight="1">
      <c r="A809" s="3">
        <f>ROW(809:809)-SUM(AF$1:AF809)</f>
        <v>779</v>
      </c>
      <c r="B809" s="174" t="s">
        <v>3247</v>
      </c>
      <c r="C809" s="174" t="str">
        <f t="shared" si="144"/>
        <v>4132AGNBLHPV</v>
      </c>
      <c r="D809" s="191" t="s">
        <v>7155</v>
      </c>
      <c r="E809" s="184" t="s">
        <v>7161</v>
      </c>
      <c r="F809" s="185"/>
      <c r="G809" s="185" t="s">
        <v>7163</v>
      </c>
      <c r="H809" s="185" t="str">
        <f t="shared" si="145"/>
        <v>P</v>
      </c>
      <c r="I809" s="185"/>
      <c r="J809" s="185" t="str">
        <f t="shared" si="122"/>
        <v>V</v>
      </c>
      <c r="K809" s="185"/>
      <c r="L809" s="185"/>
      <c r="M809" s="715" t="s">
        <v>7158</v>
      </c>
      <c r="N809" s="716"/>
      <c r="O809" s="716"/>
      <c r="P809" s="716"/>
      <c r="Q809" s="716"/>
      <c r="R809" s="716"/>
      <c r="S809" s="716"/>
      <c r="T809" s="716"/>
      <c r="U809" s="716"/>
      <c r="V809" s="717"/>
      <c r="W809" s="119"/>
      <c r="X809" s="4" t="s">
        <v>7159</v>
      </c>
      <c r="Y809" s="6" t="s">
        <v>4658</v>
      </c>
      <c r="Z809" s="6" t="s">
        <v>4658</v>
      </c>
      <c r="AA809" s="6" t="s">
        <v>4658</v>
      </c>
      <c r="AB809" s="6" t="s">
        <v>4658</v>
      </c>
      <c r="AC809" s="6"/>
      <c r="AD809" s="71" t="s">
        <v>7156</v>
      </c>
      <c r="AE809" s="557">
        <f>INDEX([1]TDSheet!$AY$14:$AY$25000,MATCH($B809,[1]TDSheet!$B$14:$B$25000,0))</f>
        <v>4050</v>
      </c>
      <c r="AF809" s="113"/>
      <c r="AG809" s="501"/>
    </row>
    <row r="810" spans="1:33" s="62" customFormat="1" ht="17.25" customHeight="1">
      <c r="A810" s="3">
        <f>ROW(810:810)-SUM(AF$1:AF810)</f>
        <v>780</v>
      </c>
      <c r="B810" s="174" t="s">
        <v>14982</v>
      </c>
      <c r="C810" s="174" t="str">
        <f t="shared" si="144"/>
        <v/>
      </c>
      <c r="D810" s="471"/>
      <c r="E810" s="387" t="s">
        <v>7161</v>
      </c>
      <c r="F810" s="388"/>
      <c r="G810" s="388" t="s">
        <v>7163</v>
      </c>
      <c r="H810" s="388" t="str">
        <f t="shared" si="145"/>
        <v/>
      </c>
      <c r="I810" s="388"/>
      <c r="J810" s="388" t="str">
        <f t="shared" si="122"/>
        <v>V</v>
      </c>
      <c r="K810" s="388"/>
      <c r="L810" s="388"/>
      <c r="M810" s="715" t="s">
        <v>14983</v>
      </c>
      <c r="N810" s="716"/>
      <c r="O810" s="716"/>
      <c r="P810" s="716"/>
      <c r="Q810" s="716"/>
      <c r="R810" s="716"/>
      <c r="S810" s="716"/>
      <c r="T810" s="716"/>
      <c r="U810" s="716"/>
      <c r="V810" s="717"/>
      <c r="W810" s="119"/>
      <c r="X810" s="4" t="s">
        <v>10881</v>
      </c>
      <c r="Y810" s="6" t="s">
        <v>4658</v>
      </c>
      <c r="Z810" s="6" t="s">
        <v>4658</v>
      </c>
      <c r="AA810" s="6" t="s">
        <v>4658</v>
      </c>
      <c r="AB810" s="6"/>
      <c r="AC810" s="6" t="s">
        <v>4658</v>
      </c>
      <c r="AD810" s="71" t="s">
        <v>14984</v>
      </c>
      <c r="AE810" s="570">
        <f>INDEX([1]TDSheet!$AY$14:$AY$25000,MATCH($B810,[1]TDSheet!$B$14:$B$25000,0))</f>
        <v>3900</v>
      </c>
      <c r="AF810" s="113"/>
      <c r="AG810" s="501"/>
    </row>
    <row r="811" spans="1:33" s="62" customFormat="1" ht="17.25" customHeight="1">
      <c r="A811" s="3">
        <f>ROW(811:811)-SUM(AF$1:AF811)</f>
        <v>781</v>
      </c>
      <c r="B811" s="174" t="s">
        <v>14985</v>
      </c>
      <c r="C811" s="174" t="str">
        <f t="shared" si="144"/>
        <v/>
      </c>
      <c r="D811" s="471"/>
      <c r="E811" s="387" t="s">
        <v>7161</v>
      </c>
      <c r="F811" s="388"/>
      <c r="G811" s="388" t="s">
        <v>7163</v>
      </c>
      <c r="H811" s="388" t="str">
        <f t="shared" si="145"/>
        <v>P</v>
      </c>
      <c r="I811" s="388"/>
      <c r="J811" s="388" t="str">
        <f t="shared" si="122"/>
        <v>V</v>
      </c>
      <c r="K811" s="388"/>
      <c r="L811" s="388"/>
      <c r="M811" s="715" t="s">
        <v>14983</v>
      </c>
      <c r="N811" s="716"/>
      <c r="O811" s="716"/>
      <c r="P811" s="716"/>
      <c r="Q811" s="716"/>
      <c r="R811" s="716"/>
      <c r="S811" s="716"/>
      <c r="T811" s="716"/>
      <c r="U811" s="716"/>
      <c r="V811" s="717"/>
      <c r="W811" s="119"/>
      <c r="X811" s="4" t="s">
        <v>10881</v>
      </c>
      <c r="Y811" s="6" t="s">
        <v>4658</v>
      </c>
      <c r="Z811" s="6" t="s">
        <v>4658</v>
      </c>
      <c r="AA811" s="6" t="s">
        <v>4658</v>
      </c>
      <c r="AB811" s="6" t="s">
        <v>4658</v>
      </c>
      <c r="AC811" s="6"/>
      <c r="AD811" s="71" t="s">
        <v>14984</v>
      </c>
      <c r="AE811" s="570">
        <f>INDEX([1]TDSheet!$AY$14:$AY$25000,MATCH($B811,[1]TDSheet!$B$14:$B$25000,0))</f>
        <v>3900</v>
      </c>
      <c r="AF811" s="113"/>
      <c r="AG811" s="501"/>
    </row>
    <row r="812" spans="1:33" s="62" customFormat="1" ht="17.25" customHeight="1">
      <c r="A812" s="3">
        <f>ROW(812:812)-SUM(AF$1:AF812)</f>
        <v>782</v>
      </c>
      <c r="B812" s="174" t="s">
        <v>3248</v>
      </c>
      <c r="C812" s="174" t="str">
        <f t="shared" si="144"/>
        <v>4116AGNBL</v>
      </c>
      <c r="D812" s="191" t="s">
        <v>5530</v>
      </c>
      <c r="E812" s="184" t="s">
        <v>7161</v>
      </c>
      <c r="F812" s="185"/>
      <c r="G812" s="185"/>
      <c r="H812" s="185" t="str">
        <f t="shared" si="145"/>
        <v/>
      </c>
      <c r="I812" s="185"/>
      <c r="J812" s="185" t="str">
        <f t="shared" si="122"/>
        <v/>
      </c>
      <c r="K812" s="185"/>
      <c r="L812" s="185"/>
      <c r="M812" s="715" t="s">
        <v>4648</v>
      </c>
      <c r="N812" s="716"/>
      <c r="O812" s="716"/>
      <c r="P812" s="716"/>
      <c r="Q812" s="716"/>
      <c r="R812" s="716"/>
      <c r="S812" s="716"/>
      <c r="T812" s="716"/>
      <c r="U812" s="716"/>
      <c r="V812" s="717"/>
      <c r="W812" s="119" t="s">
        <v>7566</v>
      </c>
      <c r="X812" s="4" t="s">
        <v>4649</v>
      </c>
      <c r="Y812" s="6" t="s">
        <v>4658</v>
      </c>
      <c r="Z812" s="6"/>
      <c r="AA812" s="6"/>
      <c r="AB812" s="6"/>
      <c r="AC812" s="6"/>
      <c r="AD812" s="71" t="s">
        <v>5531</v>
      </c>
      <c r="AE812" s="557">
        <f>INDEX([1]TDSheet!$AY$14:$AY$25000,MATCH($B812,[1]TDSheet!$B$14:$B$25000,0))</f>
        <v>3650</v>
      </c>
      <c r="AF812" s="113"/>
      <c r="AG812" s="501"/>
    </row>
    <row r="813" spans="1:33" s="62" customFormat="1" ht="17.25" customHeight="1">
      <c r="A813" s="3">
        <f>ROW(813:813)-SUM(AF$1:AF813)</f>
        <v>783</v>
      </c>
      <c r="B813" s="174" t="s">
        <v>8702</v>
      </c>
      <c r="C813" s="174" t="str">
        <f>IF(D813&lt;&gt;"",CONCATENATE(D813,E813,F813,G813,H813,I813,J813,K813,L813),"")</f>
        <v>4116AGNH</v>
      </c>
      <c r="D813" s="191" t="s">
        <v>5530</v>
      </c>
      <c r="E813" s="184" t="s">
        <v>7165</v>
      </c>
      <c r="F813" s="185"/>
      <c r="G813" s="185" t="s">
        <v>7163</v>
      </c>
      <c r="H813" s="185" t="str">
        <f>IF(AB813="+","P","")</f>
        <v/>
      </c>
      <c r="I813" s="185"/>
      <c r="J813" s="185" t="str">
        <f>IF(Z813="+","V","")</f>
        <v/>
      </c>
      <c r="K813" s="185"/>
      <c r="L813" s="185"/>
      <c r="M813" s="715" t="s">
        <v>8703</v>
      </c>
      <c r="N813" s="716"/>
      <c r="O813" s="716"/>
      <c r="P813" s="716"/>
      <c r="Q813" s="716"/>
      <c r="R813" s="716"/>
      <c r="S813" s="716"/>
      <c r="T813" s="716"/>
      <c r="U813" s="716"/>
      <c r="V813" s="717"/>
      <c r="W813" s="119" t="s">
        <v>7566</v>
      </c>
      <c r="X813" s="4" t="s">
        <v>4649</v>
      </c>
      <c r="Y813" s="6" t="s">
        <v>4658</v>
      </c>
      <c r="Z813" s="6"/>
      <c r="AA813" s="6"/>
      <c r="AB813" s="6"/>
      <c r="AC813" s="6"/>
      <c r="AD813" s="71" t="s">
        <v>5531</v>
      </c>
      <c r="AE813" s="557">
        <f>INDEX([1]TDSheet!$AY$14:$AY$25000,MATCH($B813,[1]TDSheet!$B$14:$B$25000,0))</f>
        <v>11100</v>
      </c>
      <c r="AF813" s="113"/>
      <c r="AG813" s="501"/>
    </row>
    <row r="814" spans="1:33" s="62" customFormat="1" ht="17.25" customHeight="1">
      <c r="A814" s="3">
        <f>ROW(814:814)-SUM(AF$1:AF814)</f>
        <v>784</v>
      </c>
      <c r="B814" s="174" t="s">
        <v>3249</v>
      </c>
      <c r="C814" s="174" t="str">
        <f t="shared" si="144"/>
        <v>4136AGNBLV</v>
      </c>
      <c r="D814" s="191" t="s">
        <v>5532</v>
      </c>
      <c r="E814" s="184" t="s">
        <v>7161</v>
      </c>
      <c r="F814" s="185"/>
      <c r="G814" s="185"/>
      <c r="H814" s="185" t="str">
        <f t="shared" si="145"/>
        <v/>
      </c>
      <c r="I814" s="185"/>
      <c r="J814" s="185" t="str">
        <f t="shared" si="122"/>
        <v>V</v>
      </c>
      <c r="K814" s="185"/>
      <c r="L814" s="185"/>
      <c r="M814" s="715" t="s">
        <v>4650</v>
      </c>
      <c r="N814" s="716"/>
      <c r="O814" s="716"/>
      <c r="P814" s="716"/>
      <c r="Q814" s="716"/>
      <c r="R814" s="716"/>
      <c r="S814" s="716"/>
      <c r="T814" s="716"/>
      <c r="U814" s="716"/>
      <c r="V814" s="717"/>
      <c r="W814" s="119"/>
      <c r="X814" s="4" t="s">
        <v>4678</v>
      </c>
      <c r="Y814" s="48" t="s">
        <v>4658</v>
      </c>
      <c r="Z814" s="48" t="s">
        <v>4658</v>
      </c>
      <c r="AA814" s="6"/>
      <c r="AB814" s="6"/>
      <c r="AC814" s="48" t="s">
        <v>4658</v>
      </c>
      <c r="AD814" s="71" t="s">
        <v>5533</v>
      </c>
      <c r="AE814" s="557">
        <f>INDEX([1]TDSheet!$AY$14:$AY$25000,MATCH($B814,[1]TDSheet!$B$14:$B$25000,0))</f>
        <v>3650</v>
      </c>
      <c r="AF814" s="113"/>
      <c r="AG814" s="501"/>
    </row>
    <row r="815" spans="1:33" s="62" customFormat="1" ht="17.25" customHeight="1">
      <c r="A815" s="3">
        <f>ROW(815:815)-SUM(AF$1:AF817)</f>
        <v>785</v>
      </c>
      <c r="B815" s="174" t="s">
        <v>3250</v>
      </c>
      <c r="C815" s="174" t="str">
        <f>IF(D815&lt;&gt;"",CONCATENATE(D815,E815,F815,G815,H815,I815,J815,K815,L815),"")</f>
        <v>4136AGNBLVZ</v>
      </c>
      <c r="D815" s="191" t="s">
        <v>5532</v>
      </c>
      <c r="E815" s="184" t="s">
        <v>7161</v>
      </c>
      <c r="F815" s="185"/>
      <c r="G815" s="185"/>
      <c r="H815" s="185" t="str">
        <f>IF(AB815="+","P","")</f>
        <v/>
      </c>
      <c r="I815" s="185"/>
      <c r="J815" s="185" t="str">
        <f>IF(Z815="+","V","")</f>
        <v>V</v>
      </c>
      <c r="K815" s="185" t="s">
        <v>5835</v>
      </c>
      <c r="L815" s="185"/>
      <c r="M815" s="715" t="s">
        <v>5025</v>
      </c>
      <c r="N815" s="716"/>
      <c r="O815" s="716"/>
      <c r="P815" s="716"/>
      <c r="Q815" s="716"/>
      <c r="R815" s="716"/>
      <c r="S815" s="716"/>
      <c r="T815" s="716"/>
      <c r="U815" s="716"/>
      <c r="V815" s="717"/>
      <c r="W815" s="119"/>
      <c r="X815" s="4" t="s">
        <v>4678</v>
      </c>
      <c r="Y815" s="48" t="s">
        <v>4658</v>
      </c>
      <c r="Z815" s="48" t="s">
        <v>4658</v>
      </c>
      <c r="AA815" s="6"/>
      <c r="AB815" s="6"/>
      <c r="AC815" s="48" t="s">
        <v>4658</v>
      </c>
      <c r="AD815" s="71" t="s">
        <v>5533</v>
      </c>
      <c r="AE815" s="557">
        <f>INDEX([1]TDSheet!$AY$14:$AY$25000,MATCH($B815,[1]TDSheet!$B$14:$B$25000,0))</f>
        <v>4450</v>
      </c>
      <c r="AF815" s="113"/>
      <c r="AG815" s="501"/>
    </row>
    <row r="816" spans="1:33" s="62" customFormat="1" ht="17.25" customHeight="1">
      <c r="A816" s="3">
        <f>ROW(816:816)-SUM(AF$1:AF816)</f>
        <v>786</v>
      </c>
      <c r="B816" s="174" t="s">
        <v>2758</v>
      </c>
      <c r="C816" s="174" t="str">
        <f>IF(D816&lt;&gt;"",CONCATENATE(D816,E816,F816,G816,H816,I816,J816,K816,L816),"")</f>
        <v>4136AGNBLV1B</v>
      </c>
      <c r="D816" s="191" t="s">
        <v>5532</v>
      </c>
      <c r="E816" s="184" t="s">
        <v>7161</v>
      </c>
      <c r="F816" s="185"/>
      <c r="G816" s="185"/>
      <c r="H816" s="185" t="str">
        <f>IF(AB816="+","P","")</f>
        <v/>
      </c>
      <c r="I816" s="185"/>
      <c r="J816" s="185" t="str">
        <f>IF(Z816="+","V","")</f>
        <v>V</v>
      </c>
      <c r="K816" s="185"/>
      <c r="L816" s="185" t="s">
        <v>7414</v>
      </c>
      <c r="M816" s="715" t="s">
        <v>7413</v>
      </c>
      <c r="N816" s="716"/>
      <c r="O816" s="716"/>
      <c r="P816" s="716"/>
      <c r="Q816" s="716"/>
      <c r="R816" s="716"/>
      <c r="S816" s="716"/>
      <c r="T816" s="716"/>
      <c r="U816" s="716"/>
      <c r="V816" s="717"/>
      <c r="W816" s="119"/>
      <c r="X816" s="4" t="s">
        <v>4678</v>
      </c>
      <c r="Y816" s="48" t="s">
        <v>4658</v>
      </c>
      <c r="Z816" s="48" t="s">
        <v>4658</v>
      </c>
      <c r="AA816" s="48" t="s">
        <v>4658</v>
      </c>
      <c r="AB816" s="6"/>
      <c r="AC816" s="48" t="s">
        <v>4658</v>
      </c>
      <c r="AD816" s="71" t="s">
        <v>5533</v>
      </c>
      <c r="AE816" s="557">
        <f>INDEX([1]TDSheet!$AY$14:$AY$25000,MATCH($B816,[1]TDSheet!$B$14:$B$25000,0))</f>
        <v>3650</v>
      </c>
      <c r="AF816" s="113"/>
      <c r="AG816" s="501"/>
    </row>
    <row r="817" spans="1:33" s="62" customFormat="1" ht="34.5" customHeight="1">
      <c r="A817" s="3">
        <f>ROW(817:817)-SUM(AF$1:AF817)</f>
        <v>787</v>
      </c>
      <c r="B817" s="174" t="s">
        <v>4357</v>
      </c>
      <c r="C817" s="174" t="str">
        <f t="shared" si="144"/>
        <v>4136AGNBLVZ1B</v>
      </c>
      <c r="D817" s="191" t="s">
        <v>5532</v>
      </c>
      <c r="E817" s="184" t="s">
        <v>7161</v>
      </c>
      <c r="F817" s="185"/>
      <c r="G817" s="185"/>
      <c r="H817" s="185" t="str">
        <f t="shared" si="145"/>
        <v/>
      </c>
      <c r="I817" s="185"/>
      <c r="J817" s="185" t="str">
        <f>IF(Z817="+","V","")</f>
        <v>V</v>
      </c>
      <c r="K817" s="185" t="s">
        <v>5835</v>
      </c>
      <c r="L817" s="185" t="s">
        <v>7414</v>
      </c>
      <c r="M817" s="715" t="s">
        <v>7178</v>
      </c>
      <c r="N817" s="716"/>
      <c r="O817" s="716"/>
      <c r="P817" s="716"/>
      <c r="Q817" s="716"/>
      <c r="R817" s="716"/>
      <c r="S817" s="716"/>
      <c r="T817" s="716"/>
      <c r="U817" s="716"/>
      <c r="V817" s="717"/>
      <c r="W817" s="119"/>
      <c r="X817" s="4" t="s">
        <v>4678</v>
      </c>
      <c r="Y817" s="48" t="s">
        <v>4658</v>
      </c>
      <c r="Z817" s="48" t="s">
        <v>4658</v>
      </c>
      <c r="AA817" s="48" t="s">
        <v>4658</v>
      </c>
      <c r="AB817" s="6"/>
      <c r="AC817" s="48" t="s">
        <v>4658</v>
      </c>
      <c r="AD817" s="71" t="s">
        <v>5533</v>
      </c>
      <c r="AE817" s="557">
        <f>INDEX([1]TDSheet!$AY$14:$AY$25000,MATCH($B817,[1]TDSheet!$B$14:$B$25000,0))</f>
        <v>4450</v>
      </c>
      <c r="AF817" s="113"/>
      <c r="AG817" s="501"/>
    </row>
    <row r="818" spans="1:33" s="62" customFormat="1" ht="17.25" customHeight="1">
      <c r="A818" s="3">
        <f>ROW(818:818)-SUM(AF$1:AF818)</f>
        <v>788</v>
      </c>
      <c r="B818" s="174" t="s">
        <v>3251</v>
      </c>
      <c r="C818" s="174" t="str">
        <f t="shared" si="144"/>
        <v>4136AGNBLHV</v>
      </c>
      <c r="D818" s="191" t="s">
        <v>5532</v>
      </c>
      <c r="E818" s="184" t="s">
        <v>7161</v>
      </c>
      <c r="F818" s="185"/>
      <c r="G818" s="185" t="s">
        <v>7163</v>
      </c>
      <c r="H818" s="185" t="str">
        <f t="shared" si="145"/>
        <v/>
      </c>
      <c r="I818" s="185"/>
      <c r="J818" s="185" t="str">
        <f t="shared" si="122"/>
        <v>V</v>
      </c>
      <c r="K818" s="185"/>
      <c r="L818" s="185"/>
      <c r="M818" s="715" t="s">
        <v>6826</v>
      </c>
      <c r="N818" s="716"/>
      <c r="O818" s="716"/>
      <c r="P818" s="716"/>
      <c r="Q818" s="716"/>
      <c r="R818" s="716"/>
      <c r="S818" s="716"/>
      <c r="T818" s="716"/>
      <c r="U818" s="716"/>
      <c r="V818" s="717"/>
      <c r="W818" s="119"/>
      <c r="X818" s="4" t="s">
        <v>4678</v>
      </c>
      <c r="Y818" s="48" t="s">
        <v>4658</v>
      </c>
      <c r="Z818" s="48" t="s">
        <v>4658</v>
      </c>
      <c r="AA818" s="6"/>
      <c r="AB818" s="6"/>
      <c r="AC818" s="48" t="s">
        <v>4658</v>
      </c>
      <c r="AD818" s="71" t="s">
        <v>5533</v>
      </c>
      <c r="AE818" s="557">
        <f>INDEX([1]TDSheet!$AY$14:$AY$25000,MATCH($B818,[1]TDSheet!$B$14:$B$25000,0))</f>
        <v>4150</v>
      </c>
      <c r="AF818" s="113"/>
      <c r="AG818" s="501"/>
    </row>
    <row r="819" spans="1:33" s="62" customFormat="1" ht="17.25" customHeight="1">
      <c r="A819" s="3">
        <f>ROW(819:819)-SUM(AF$1:AF819)</f>
        <v>789</v>
      </c>
      <c r="B819" s="174" t="s">
        <v>8639</v>
      </c>
      <c r="C819" s="174" t="str">
        <f>IF(D819&lt;&gt;"",CONCATENATE(D819,E819,F819,G819,H819,I819,J819,K819,L819),"")</f>
        <v>4136AGNBLHV</v>
      </c>
      <c r="D819" s="191" t="s">
        <v>5532</v>
      </c>
      <c r="E819" s="184" t="s">
        <v>7161</v>
      </c>
      <c r="F819" s="185"/>
      <c r="G819" s="185" t="s">
        <v>7163</v>
      </c>
      <c r="H819" s="185" t="str">
        <f>IF(AB819="+","P","")</f>
        <v/>
      </c>
      <c r="I819" s="185"/>
      <c r="J819" s="185" t="str">
        <f>IF(Z819="+","V","")</f>
        <v>V</v>
      </c>
      <c r="K819" s="185"/>
      <c r="L819" s="185"/>
      <c r="M819" s="715" t="s">
        <v>8638</v>
      </c>
      <c r="N819" s="716"/>
      <c r="O819" s="716"/>
      <c r="P819" s="716"/>
      <c r="Q819" s="716"/>
      <c r="R819" s="716"/>
      <c r="S819" s="716"/>
      <c r="T819" s="716"/>
      <c r="U819" s="716"/>
      <c r="V819" s="717"/>
      <c r="W819" s="119"/>
      <c r="X819" s="4" t="s">
        <v>4678</v>
      </c>
      <c r="Y819" s="48" t="s">
        <v>4658</v>
      </c>
      <c r="Z819" s="48" t="s">
        <v>4658</v>
      </c>
      <c r="AA819" s="6"/>
      <c r="AB819" s="6"/>
      <c r="AC819" s="48" t="s">
        <v>4658</v>
      </c>
      <c r="AD819" s="71" t="s">
        <v>5533</v>
      </c>
      <c r="AE819" s="557">
        <f>INDEX([1]TDSheet!$AY$14:$AY$25000,MATCH($B819,[1]TDSheet!$B$14:$B$25000,0))</f>
        <v>4150</v>
      </c>
      <c r="AF819" s="113"/>
      <c r="AG819" s="501"/>
    </row>
    <row r="820" spans="1:33" s="62" customFormat="1" ht="17.25" customHeight="1">
      <c r="A820" s="3">
        <f>ROW(820:820)-SUM(AF$1:AF820)</f>
        <v>790</v>
      </c>
      <c r="B820" s="174" t="s">
        <v>3252</v>
      </c>
      <c r="C820" s="174" t="str">
        <f t="shared" si="144"/>
        <v>4136AGNBLHVZ</v>
      </c>
      <c r="D820" s="191" t="s">
        <v>5532</v>
      </c>
      <c r="E820" s="184" t="s">
        <v>7161</v>
      </c>
      <c r="F820" s="185"/>
      <c r="G820" s="185" t="s">
        <v>7163</v>
      </c>
      <c r="H820" s="185" t="str">
        <f t="shared" si="145"/>
        <v/>
      </c>
      <c r="I820" s="185"/>
      <c r="J820" s="185" t="str">
        <f t="shared" ref="J820:J923" si="149">IF(Z820="+","V","")</f>
        <v>V</v>
      </c>
      <c r="K820" s="185" t="s">
        <v>5835</v>
      </c>
      <c r="L820" s="185"/>
      <c r="M820" s="715" t="s">
        <v>7495</v>
      </c>
      <c r="N820" s="716"/>
      <c r="O820" s="716"/>
      <c r="P820" s="716"/>
      <c r="Q820" s="716"/>
      <c r="R820" s="716"/>
      <c r="S820" s="716"/>
      <c r="T820" s="716"/>
      <c r="U820" s="716"/>
      <c r="V820" s="717"/>
      <c r="W820" s="119"/>
      <c r="X820" s="4" t="s">
        <v>4678</v>
      </c>
      <c r="Y820" s="48" t="s">
        <v>4658</v>
      </c>
      <c r="Z820" s="48" t="s">
        <v>4658</v>
      </c>
      <c r="AA820" s="6"/>
      <c r="AB820" s="6"/>
      <c r="AC820" s="48" t="s">
        <v>4658</v>
      </c>
      <c r="AD820" s="71" t="s">
        <v>5533</v>
      </c>
      <c r="AE820" s="557">
        <f>INDEX([1]TDSheet!$AY$14:$AY$25000,MATCH($B820,[1]TDSheet!$B$14:$B$25000,0))</f>
        <v>4950</v>
      </c>
      <c r="AF820" s="113"/>
      <c r="AG820" s="501"/>
    </row>
    <row r="821" spans="1:33" s="62" customFormat="1" ht="17.25" customHeight="1">
      <c r="A821" s="3">
        <f>ROW(821:821)-SUM(AF$1:AF821)</f>
        <v>791</v>
      </c>
      <c r="B821" s="174" t="s">
        <v>636</v>
      </c>
      <c r="C821" s="174" t="str">
        <f>IF(D821&lt;&gt;"",CONCATENATE(D821,E821,F821,G821,H821,I821,J821,K821,L821),"")</f>
        <v>4136AGNHV</v>
      </c>
      <c r="D821" s="191" t="s">
        <v>5532</v>
      </c>
      <c r="E821" s="184" t="s">
        <v>7165</v>
      </c>
      <c r="F821" s="185"/>
      <c r="G821" s="185" t="s">
        <v>7163</v>
      </c>
      <c r="H821" s="185" t="str">
        <f>IF(AB821="+","P","")</f>
        <v/>
      </c>
      <c r="I821" s="185"/>
      <c r="J821" s="185" t="str">
        <f t="shared" si="149"/>
        <v>V</v>
      </c>
      <c r="K821" s="185"/>
      <c r="L821" s="185"/>
      <c r="M821" s="715" t="s">
        <v>635</v>
      </c>
      <c r="N821" s="716"/>
      <c r="O821" s="716"/>
      <c r="P821" s="716"/>
      <c r="Q821" s="716"/>
      <c r="R821" s="716"/>
      <c r="S821" s="716"/>
      <c r="T821" s="716"/>
      <c r="U821" s="716"/>
      <c r="V821" s="717"/>
      <c r="W821" s="119"/>
      <c r="X821" s="4" t="s">
        <v>4678</v>
      </c>
      <c r="Y821" s="48" t="s">
        <v>4658</v>
      </c>
      <c r="Z821" s="48" t="s">
        <v>4658</v>
      </c>
      <c r="AA821" s="6"/>
      <c r="AB821" s="6"/>
      <c r="AC821" s="48" t="s">
        <v>4658</v>
      </c>
      <c r="AD821" s="71" t="s">
        <v>5533</v>
      </c>
      <c r="AE821" s="557">
        <f>INDEX([1]TDSheet!$AY$14:$AY$25000,MATCH($B821,[1]TDSheet!$B$14:$B$25000,0))</f>
        <v>11100</v>
      </c>
      <c r="AF821" s="113"/>
      <c r="AG821" s="501"/>
    </row>
    <row r="822" spans="1:33" ht="17.25" customHeight="1">
      <c r="A822" s="3">
        <f>ROW(822:822)-SUM(AF$1:AF822)</f>
        <v>792</v>
      </c>
      <c r="B822" s="174" t="s">
        <v>3253</v>
      </c>
      <c r="C822" s="174" t="str">
        <f>IF(D822&lt;&gt;"",CONCATENATE(D822,E822,F822,G822,H822,I822,J822,K822,L822),"")</f>
        <v>4137AGNBLV</v>
      </c>
      <c r="D822" s="188" t="s">
        <v>5243</v>
      </c>
      <c r="E822" s="184" t="s">
        <v>7161</v>
      </c>
      <c r="F822" s="185"/>
      <c r="G822" s="185"/>
      <c r="H822" s="185" t="str">
        <f>IF(AB822="+","P","")</f>
        <v/>
      </c>
      <c r="I822" s="185"/>
      <c r="J822" s="185" t="str">
        <f>IF(Z822="+","V","")</f>
        <v>V</v>
      </c>
      <c r="K822" s="185"/>
      <c r="L822" s="185"/>
      <c r="M822" s="715" t="s">
        <v>5242</v>
      </c>
      <c r="N822" s="716"/>
      <c r="O822" s="716"/>
      <c r="P822" s="716"/>
      <c r="Q822" s="716"/>
      <c r="R822" s="716"/>
      <c r="S822" s="716"/>
      <c r="T822" s="716"/>
      <c r="U822" s="716"/>
      <c r="V822" s="717"/>
      <c r="W822" s="119"/>
      <c r="X822" s="15" t="s">
        <v>7255</v>
      </c>
      <c r="Y822" s="6" t="s">
        <v>4658</v>
      </c>
      <c r="Z822" s="6" t="s">
        <v>4658</v>
      </c>
      <c r="AA822" s="6" t="s">
        <v>4658</v>
      </c>
      <c r="AB822" s="6"/>
      <c r="AC822" s="48" t="s">
        <v>4658</v>
      </c>
      <c r="AD822" s="23" t="s">
        <v>5244</v>
      </c>
      <c r="AE822" s="557">
        <f>INDEX([1]TDSheet!$AY$14:$AY$25000,MATCH($B822,[1]TDSheet!$B$14:$B$25000,0))</f>
        <v>3150</v>
      </c>
      <c r="AF822" s="111"/>
      <c r="AG822" s="501"/>
    </row>
    <row r="823" spans="1:33" ht="17.25" customHeight="1">
      <c r="A823" s="3">
        <f>ROW(823:823)-SUM(AF$1:AF823)</f>
        <v>793</v>
      </c>
      <c r="B823" s="174" t="s">
        <v>3254</v>
      </c>
      <c r="C823" s="174" t="str">
        <f t="shared" si="144"/>
        <v>4139AGNBLV</v>
      </c>
      <c r="D823" s="188" t="s">
        <v>4651</v>
      </c>
      <c r="E823" s="184" t="s">
        <v>7161</v>
      </c>
      <c r="F823" s="185"/>
      <c r="G823" s="185"/>
      <c r="H823" s="185" t="str">
        <f t="shared" si="145"/>
        <v/>
      </c>
      <c r="I823" s="185"/>
      <c r="J823" s="185" t="str">
        <f t="shared" si="149"/>
        <v>V</v>
      </c>
      <c r="K823" s="185"/>
      <c r="L823" s="185"/>
      <c r="M823" s="715" t="s">
        <v>11165</v>
      </c>
      <c r="N823" s="716"/>
      <c r="O823" s="716"/>
      <c r="P823" s="716"/>
      <c r="Q823" s="716"/>
      <c r="R823" s="716"/>
      <c r="S823" s="716"/>
      <c r="T823" s="716"/>
      <c r="U823" s="716"/>
      <c r="V823" s="717"/>
      <c r="W823" s="119"/>
      <c r="X823" s="15" t="s">
        <v>7539</v>
      </c>
      <c r="Y823" s="6" t="s">
        <v>4658</v>
      </c>
      <c r="Z823" s="6" t="s">
        <v>4658</v>
      </c>
      <c r="AA823" s="6" t="s">
        <v>4658</v>
      </c>
      <c r="AB823" s="6"/>
      <c r="AC823" s="48" t="s">
        <v>4658</v>
      </c>
      <c r="AD823" s="23" t="s">
        <v>5534</v>
      </c>
      <c r="AE823" s="557">
        <f>INDEX([1]TDSheet!$AY$14:$AY$25000,MATCH($B823,[1]TDSheet!$B$14:$B$25000,0))</f>
        <v>3300</v>
      </c>
      <c r="AF823" s="111"/>
      <c r="AG823" s="501"/>
    </row>
    <row r="824" spans="1:33" s="62" customFormat="1" ht="17.25" customHeight="1">
      <c r="A824" s="3">
        <f>ROW(824:824)-SUM(AF$1:AF824)</f>
        <v>794</v>
      </c>
      <c r="B824" s="174" t="s">
        <v>7642</v>
      </c>
      <c r="C824" s="174" t="str">
        <f t="shared" si="144"/>
        <v>4135AGNBLV</v>
      </c>
      <c r="D824" s="191" t="s">
        <v>4652</v>
      </c>
      <c r="E824" s="184" t="s">
        <v>7161</v>
      </c>
      <c r="F824" s="185"/>
      <c r="G824" s="185"/>
      <c r="H824" s="185" t="str">
        <f t="shared" si="145"/>
        <v/>
      </c>
      <c r="I824" s="185"/>
      <c r="J824" s="185" t="str">
        <f t="shared" si="149"/>
        <v>V</v>
      </c>
      <c r="K824" s="185"/>
      <c r="L824" s="185"/>
      <c r="M824" s="715" t="s">
        <v>7174</v>
      </c>
      <c r="N824" s="716"/>
      <c r="O824" s="716"/>
      <c r="P824" s="716"/>
      <c r="Q824" s="716"/>
      <c r="R824" s="716"/>
      <c r="S824" s="716"/>
      <c r="T824" s="716"/>
      <c r="U824" s="716"/>
      <c r="V824" s="717"/>
      <c r="W824" s="119"/>
      <c r="X824" s="4" t="s">
        <v>6330</v>
      </c>
      <c r="Y824" s="6" t="s">
        <v>4658</v>
      </c>
      <c r="Z824" s="6" t="s">
        <v>4658</v>
      </c>
      <c r="AA824" s="6" t="s">
        <v>4658</v>
      </c>
      <c r="AB824" s="6"/>
      <c r="AC824" s="6" t="s">
        <v>4658</v>
      </c>
      <c r="AD824" s="71" t="s">
        <v>5535</v>
      </c>
      <c r="AE824" s="557">
        <f>INDEX([1]TDSheet!$AY$14:$AY$25000,MATCH($B824,[1]TDSheet!$B$14:$B$25000,0))</f>
        <v>3150</v>
      </c>
      <c r="AF824" s="113"/>
      <c r="AG824" s="501"/>
    </row>
    <row r="825" spans="1:33" s="62" customFormat="1" ht="17.25" customHeight="1">
      <c r="A825" s="3">
        <f>ROW(825:825)-SUM(AF$1:AF825)</f>
        <v>795</v>
      </c>
      <c r="B825" s="174" t="s">
        <v>7643</v>
      </c>
      <c r="C825" s="174" t="str">
        <f t="shared" si="144"/>
        <v>4135AGNBLPV</v>
      </c>
      <c r="D825" s="191" t="s">
        <v>4652</v>
      </c>
      <c r="E825" s="184" t="s">
        <v>7161</v>
      </c>
      <c r="F825" s="185"/>
      <c r="G825" s="185"/>
      <c r="H825" s="185" t="str">
        <f t="shared" si="145"/>
        <v>P</v>
      </c>
      <c r="I825" s="185"/>
      <c r="J825" s="185" t="str">
        <f t="shared" si="149"/>
        <v>V</v>
      </c>
      <c r="K825" s="185"/>
      <c r="L825" s="185"/>
      <c r="M825" s="715" t="s">
        <v>7174</v>
      </c>
      <c r="N825" s="716"/>
      <c r="O825" s="716"/>
      <c r="P825" s="716"/>
      <c r="Q825" s="716"/>
      <c r="R825" s="716"/>
      <c r="S825" s="716"/>
      <c r="T825" s="716"/>
      <c r="U825" s="716"/>
      <c r="V825" s="717"/>
      <c r="W825" s="119"/>
      <c r="X825" s="4" t="s">
        <v>6330</v>
      </c>
      <c r="Y825" s="6" t="s">
        <v>4658</v>
      </c>
      <c r="Z825" s="6" t="s">
        <v>4658</v>
      </c>
      <c r="AA825" s="6" t="s">
        <v>4658</v>
      </c>
      <c r="AB825" s="6" t="s">
        <v>4658</v>
      </c>
      <c r="AC825" s="6"/>
      <c r="AD825" s="71" t="s">
        <v>5535</v>
      </c>
      <c r="AE825" s="557">
        <f>INDEX([1]TDSheet!$AY$14:$AY$25000,MATCH($B825,[1]TDSheet!$B$14:$B$25000,0))</f>
        <v>3150</v>
      </c>
      <c r="AF825" s="113"/>
      <c r="AG825" s="501"/>
    </row>
    <row r="826" spans="1:33" s="62" customFormat="1" ht="17.25" customHeight="1">
      <c r="A826" s="3">
        <f>ROW(826:826)-SUM(AF$1:AF826)</f>
        <v>796</v>
      </c>
      <c r="B826" s="174" t="s">
        <v>3257</v>
      </c>
      <c r="C826" s="174" t="str">
        <f t="shared" si="144"/>
        <v>4135AGNBLVZ</v>
      </c>
      <c r="D826" s="191" t="s">
        <v>4652</v>
      </c>
      <c r="E826" s="184" t="s">
        <v>7161</v>
      </c>
      <c r="F826" s="185"/>
      <c r="G826" s="185"/>
      <c r="H826" s="185" t="str">
        <f t="shared" si="145"/>
        <v/>
      </c>
      <c r="I826" s="185"/>
      <c r="J826" s="185" t="str">
        <f t="shared" si="149"/>
        <v>V</v>
      </c>
      <c r="K826" s="185" t="s">
        <v>5835</v>
      </c>
      <c r="L826" s="185"/>
      <c r="M826" s="715" t="s">
        <v>7496</v>
      </c>
      <c r="N826" s="716"/>
      <c r="O826" s="716"/>
      <c r="P826" s="716"/>
      <c r="Q826" s="716"/>
      <c r="R826" s="716"/>
      <c r="S826" s="716"/>
      <c r="T826" s="716"/>
      <c r="U826" s="716"/>
      <c r="V826" s="717"/>
      <c r="W826" s="119"/>
      <c r="X826" s="4" t="s">
        <v>6330</v>
      </c>
      <c r="Y826" s="6" t="s">
        <v>4658</v>
      </c>
      <c r="Z826" s="6" t="s">
        <v>4658</v>
      </c>
      <c r="AA826" s="6" t="s">
        <v>4658</v>
      </c>
      <c r="AB826" s="22"/>
      <c r="AC826" s="64" t="s">
        <v>4658</v>
      </c>
      <c r="AD826" s="326" t="s">
        <v>5535</v>
      </c>
      <c r="AE826" s="557">
        <f>INDEX([1]TDSheet!$AY$14:$AY$25000,MATCH($B826,[1]TDSheet!$B$14:$B$25000,0))</f>
        <v>4100</v>
      </c>
      <c r="AF826" s="113"/>
      <c r="AG826" s="501"/>
    </row>
    <row r="827" spans="1:33" s="62" customFormat="1" ht="17.25" customHeight="1">
      <c r="A827" s="3">
        <f>ROW(827:827)-SUM(AF$1:AF827)</f>
        <v>797</v>
      </c>
      <c r="B827" s="174" t="s">
        <v>3258</v>
      </c>
      <c r="C827" s="174" t="str">
        <f t="shared" si="144"/>
        <v>4135AGNBLPVZ</v>
      </c>
      <c r="D827" s="191" t="s">
        <v>4652</v>
      </c>
      <c r="E827" s="184" t="s">
        <v>7161</v>
      </c>
      <c r="F827" s="185"/>
      <c r="G827" s="185"/>
      <c r="H827" s="185" t="str">
        <f t="shared" si="145"/>
        <v>P</v>
      </c>
      <c r="I827" s="185"/>
      <c r="J827" s="185" t="str">
        <f t="shared" si="149"/>
        <v>V</v>
      </c>
      <c r="K827" s="185" t="s">
        <v>5835</v>
      </c>
      <c r="L827" s="185"/>
      <c r="M827" s="715" t="s">
        <v>7496</v>
      </c>
      <c r="N827" s="716"/>
      <c r="O827" s="716"/>
      <c r="P827" s="716"/>
      <c r="Q827" s="716"/>
      <c r="R827" s="716"/>
      <c r="S827" s="716"/>
      <c r="T827" s="716"/>
      <c r="U827" s="716"/>
      <c r="V827" s="717"/>
      <c r="W827" s="119"/>
      <c r="X827" s="4" t="s">
        <v>6330</v>
      </c>
      <c r="Y827" s="6" t="s">
        <v>4658</v>
      </c>
      <c r="Z827" s="6" t="s">
        <v>4658</v>
      </c>
      <c r="AA827" s="6" t="s">
        <v>4658</v>
      </c>
      <c r="AB827" s="22" t="s">
        <v>4658</v>
      </c>
      <c r="AC827" s="64"/>
      <c r="AD827" s="326" t="s">
        <v>5535</v>
      </c>
      <c r="AE827" s="557">
        <f>INDEX([1]TDSheet!$AY$14:$AY$25000,MATCH($B827,[1]TDSheet!$B$14:$B$25000,0))</f>
        <v>4100</v>
      </c>
      <c r="AF827" s="113"/>
      <c r="AG827" s="501"/>
    </row>
    <row r="828" spans="1:33" s="62" customFormat="1" ht="17.25" customHeight="1">
      <c r="A828" s="3">
        <f>ROW(828:828)-SUM(AF$1:AF828)</f>
        <v>798</v>
      </c>
      <c r="B828" s="174" t="s">
        <v>3259</v>
      </c>
      <c r="C828" s="174" t="str">
        <f t="shared" si="144"/>
        <v>4135AGNBLHV</v>
      </c>
      <c r="D828" s="191" t="s">
        <v>4652</v>
      </c>
      <c r="E828" s="184" t="s">
        <v>7161</v>
      </c>
      <c r="F828" s="185"/>
      <c r="G828" s="185" t="s">
        <v>7163</v>
      </c>
      <c r="H828" s="185" t="str">
        <f t="shared" si="145"/>
        <v/>
      </c>
      <c r="I828" s="185"/>
      <c r="J828" s="185" t="str">
        <f t="shared" si="149"/>
        <v>V</v>
      </c>
      <c r="K828" s="185"/>
      <c r="L828" s="185"/>
      <c r="M828" s="715" t="s">
        <v>4960</v>
      </c>
      <c r="N828" s="716"/>
      <c r="O828" s="716"/>
      <c r="P828" s="716"/>
      <c r="Q828" s="716"/>
      <c r="R828" s="716"/>
      <c r="S828" s="716"/>
      <c r="T828" s="716"/>
      <c r="U828" s="716"/>
      <c r="V828" s="717"/>
      <c r="W828" s="119"/>
      <c r="X828" s="4" t="s">
        <v>6330</v>
      </c>
      <c r="Y828" s="6" t="s">
        <v>4658</v>
      </c>
      <c r="Z828" s="6" t="s">
        <v>4658</v>
      </c>
      <c r="AA828" s="6" t="s">
        <v>4658</v>
      </c>
      <c r="AB828" s="22"/>
      <c r="AC828" s="64" t="s">
        <v>4658</v>
      </c>
      <c r="AD828" s="326" t="s">
        <v>5535</v>
      </c>
      <c r="AE828" s="557">
        <f>INDEX([1]TDSheet!$AY$14:$AY$25000,MATCH($B828,[1]TDSheet!$B$14:$B$25000,0))</f>
        <v>3650</v>
      </c>
      <c r="AF828" s="113"/>
      <c r="AG828" s="501"/>
    </row>
    <row r="829" spans="1:33" s="62" customFormat="1" ht="17.25" customHeight="1">
      <c r="A829" s="3">
        <f>ROW(829:829)-SUM(AF$1:AF829)</f>
        <v>799</v>
      </c>
      <c r="B829" s="174" t="s">
        <v>3260</v>
      </c>
      <c r="C829" s="174" t="str">
        <f t="shared" si="144"/>
        <v>4135AGNBLHPV</v>
      </c>
      <c r="D829" s="191" t="s">
        <v>4652</v>
      </c>
      <c r="E829" s="184" t="s">
        <v>7161</v>
      </c>
      <c r="F829" s="185"/>
      <c r="G829" s="185" t="s">
        <v>7163</v>
      </c>
      <c r="H829" s="185" t="str">
        <f t="shared" si="145"/>
        <v>P</v>
      </c>
      <c r="I829" s="185"/>
      <c r="J829" s="185" t="str">
        <f t="shared" si="149"/>
        <v>V</v>
      </c>
      <c r="K829" s="185"/>
      <c r="L829" s="185"/>
      <c r="M829" s="715" t="s">
        <v>4960</v>
      </c>
      <c r="N829" s="716"/>
      <c r="O829" s="716"/>
      <c r="P829" s="716"/>
      <c r="Q829" s="716"/>
      <c r="R829" s="716"/>
      <c r="S829" s="716"/>
      <c r="T829" s="716"/>
      <c r="U829" s="716"/>
      <c r="V829" s="717"/>
      <c r="W829" s="119"/>
      <c r="X829" s="4" t="s">
        <v>6330</v>
      </c>
      <c r="Y829" s="6" t="s">
        <v>4658</v>
      </c>
      <c r="Z829" s="6" t="s">
        <v>4658</v>
      </c>
      <c r="AA829" s="6" t="s">
        <v>4658</v>
      </c>
      <c r="AB829" s="22" t="s">
        <v>4658</v>
      </c>
      <c r="AC829" s="64"/>
      <c r="AD829" s="326" t="s">
        <v>5535</v>
      </c>
      <c r="AE829" s="557">
        <f>INDEX([1]TDSheet!$AY$14:$AY$25000,MATCH($B829,[1]TDSheet!$B$14:$B$25000,0))</f>
        <v>3650</v>
      </c>
      <c r="AF829" s="113"/>
      <c r="AG829" s="501"/>
    </row>
    <row r="830" spans="1:33" s="62" customFormat="1" ht="17.25" customHeight="1">
      <c r="A830" s="3">
        <f>ROW(830:830)-SUM(AF$1:AF830)</f>
        <v>800</v>
      </c>
      <c r="B830" s="174" t="s">
        <v>3261</v>
      </c>
      <c r="C830" s="174" t="str">
        <f t="shared" ref="C830:C866" si="150">IF(D830&lt;&gt;"",CONCATENATE(D830,E830,F830,G830,H830,I830,J830,K830,L830),"")</f>
        <v>4135AGNBLHVZ</v>
      </c>
      <c r="D830" s="191" t="s">
        <v>4652</v>
      </c>
      <c r="E830" s="184" t="s">
        <v>7161</v>
      </c>
      <c r="F830" s="185"/>
      <c r="G830" s="185" t="s">
        <v>7163</v>
      </c>
      <c r="H830" s="185" t="str">
        <f t="shared" si="145"/>
        <v/>
      </c>
      <c r="I830" s="185"/>
      <c r="J830" s="185" t="str">
        <f t="shared" si="149"/>
        <v>V</v>
      </c>
      <c r="K830" s="185" t="s">
        <v>5835</v>
      </c>
      <c r="L830" s="185"/>
      <c r="M830" s="715" t="s">
        <v>7497</v>
      </c>
      <c r="N830" s="716"/>
      <c r="O830" s="716"/>
      <c r="P830" s="716"/>
      <c r="Q830" s="716"/>
      <c r="R830" s="716"/>
      <c r="S830" s="716"/>
      <c r="T830" s="716"/>
      <c r="U830" s="716"/>
      <c r="V830" s="717"/>
      <c r="W830" s="119"/>
      <c r="X830" s="4" t="s">
        <v>6330</v>
      </c>
      <c r="Y830" s="6" t="s">
        <v>4658</v>
      </c>
      <c r="Z830" s="6" t="s">
        <v>4658</v>
      </c>
      <c r="AA830" s="6" t="s">
        <v>4658</v>
      </c>
      <c r="AB830" s="22"/>
      <c r="AC830" s="64" t="s">
        <v>4658</v>
      </c>
      <c r="AD830" s="326" t="s">
        <v>5535</v>
      </c>
      <c r="AE830" s="557">
        <f>INDEX([1]TDSheet!$AY$14:$AY$25000,MATCH($B830,[1]TDSheet!$B$14:$B$25000,0))</f>
        <v>4600</v>
      </c>
      <c r="AF830" s="113"/>
      <c r="AG830" s="501"/>
    </row>
    <row r="831" spans="1:33" s="62" customFormat="1" ht="17.25" customHeight="1">
      <c r="A831" s="3">
        <f>ROW(831:831)-SUM(AF$1:AF831)</f>
        <v>801</v>
      </c>
      <c r="B831" s="174" t="s">
        <v>3262</v>
      </c>
      <c r="C831" s="174" t="str">
        <f t="shared" si="150"/>
        <v>4135AGNBLHPVZ</v>
      </c>
      <c r="D831" s="191" t="s">
        <v>4652</v>
      </c>
      <c r="E831" s="184" t="s">
        <v>7161</v>
      </c>
      <c r="F831" s="185"/>
      <c r="G831" s="185" t="s">
        <v>7163</v>
      </c>
      <c r="H831" s="185" t="str">
        <f t="shared" si="145"/>
        <v>P</v>
      </c>
      <c r="I831" s="185"/>
      <c r="J831" s="185" t="str">
        <f t="shared" si="149"/>
        <v>V</v>
      </c>
      <c r="K831" s="185" t="s">
        <v>5835</v>
      </c>
      <c r="L831" s="185"/>
      <c r="M831" s="715" t="s">
        <v>7497</v>
      </c>
      <c r="N831" s="716"/>
      <c r="O831" s="716"/>
      <c r="P831" s="716"/>
      <c r="Q831" s="716"/>
      <c r="R831" s="716"/>
      <c r="S831" s="716"/>
      <c r="T831" s="716"/>
      <c r="U831" s="716"/>
      <c r="V831" s="717"/>
      <c r="W831" s="119"/>
      <c r="X831" s="4" t="s">
        <v>6330</v>
      </c>
      <c r="Y831" s="6" t="s">
        <v>4658</v>
      </c>
      <c r="Z831" s="6" t="s">
        <v>4658</v>
      </c>
      <c r="AA831" s="6" t="s">
        <v>4658</v>
      </c>
      <c r="AB831" s="22" t="s">
        <v>4658</v>
      </c>
      <c r="AC831" s="64"/>
      <c r="AD831" s="326" t="s">
        <v>5535</v>
      </c>
      <c r="AE831" s="557">
        <f>INDEX([1]TDSheet!$AY$14:$AY$25000,MATCH($B831,[1]TDSheet!$B$14:$B$25000,0))</f>
        <v>4600</v>
      </c>
      <c r="AF831" s="113"/>
      <c r="AG831" s="501"/>
    </row>
    <row r="832" spans="1:33" s="62" customFormat="1" ht="17.25" customHeight="1">
      <c r="A832" s="3">
        <f>ROW(832:832)-SUM(AF$1:AF832)</f>
        <v>802</v>
      </c>
      <c r="B832" s="174" t="s">
        <v>3255</v>
      </c>
      <c r="C832" s="174" t="str">
        <f t="shared" si="150"/>
        <v>4151AGNBLV</v>
      </c>
      <c r="D832" s="191" t="s">
        <v>4961</v>
      </c>
      <c r="E832" s="184" t="s">
        <v>7161</v>
      </c>
      <c r="F832" s="185"/>
      <c r="G832" s="185"/>
      <c r="H832" s="185" t="str">
        <f t="shared" si="145"/>
        <v/>
      </c>
      <c r="I832" s="185"/>
      <c r="J832" s="185" t="str">
        <f t="shared" si="149"/>
        <v>V</v>
      </c>
      <c r="K832" s="185"/>
      <c r="L832" s="185"/>
      <c r="M832" s="715" t="s">
        <v>11242</v>
      </c>
      <c r="N832" s="716"/>
      <c r="O832" s="716"/>
      <c r="P832" s="716"/>
      <c r="Q832" s="716"/>
      <c r="R832" s="716"/>
      <c r="S832" s="716"/>
      <c r="T832" s="716"/>
      <c r="U832" s="716"/>
      <c r="V832" s="717"/>
      <c r="W832" s="119"/>
      <c r="X832" s="4" t="s">
        <v>10991</v>
      </c>
      <c r="Y832" s="6" t="s">
        <v>4658</v>
      </c>
      <c r="Z832" s="6" t="s">
        <v>4658</v>
      </c>
      <c r="AA832" s="6" t="s">
        <v>4658</v>
      </c>
      <c r="AB832" s="6"/>
      <c r="AC832" s="6" t="s">
        <v>4658</v>
      </c>
      <c r="AD832" s="326" t="s">
        <v>4962</v>
      </c>
      <c r="AE832" s="557">
        <f>INDEX([1]TDSheet!$AY$14:$AY$25000,MATCH($B832,[1]TDSheet!$B$14:$B$25000,0))</f>
        <v>3350</v>
      </c>
      <c r="AF832" s="113"/>
      <c r="AG832" s="501"/>
    </row>
    <row r="833" spans="1:33" s="62" customFormat="1" ht="17.25" customHeight="1">
      <c r="A833" s="3">
        <f>ROW(833:833)-SUM(AF$1:AF833)</f>
        <v>803</v>
      </c>
      <c r="B833" s="174" t="s">
        <v>3256</v>
      </c>
      <c r="C833" s="174" t="str">
        <f t="shared" si="150"/>
        <v>4151AGNBLPV</v>
      </c>
      <c r="D833" s="191" t="s">
        <v>4961</v>
      </c>
      <c r="E833" s="184" t="s">
        <v>7161</v>
      </c>
      <c r="F833" s="185"/>
      <c r="G833" s="185"/>
      <c r="H833" s="185" t="str">
        <f t="shared" si="145"/>
        <v>P</v>
      </c>
      <c r="I833" s="185"/>
      <c r="J833" s="185" t="str">
        <f t="shared" si="149"/>
        <v>V</v>
      </c>
      <c r="K833" s="185"/>
      <c r="L833" s="185"/>
      <c r="M833" s="715" t="s">
        <v>11242</v>
      </c>
      <c r="N833" s="716"/>
      <c r="O833" s="716"/>
      <c r="P833" s="716"/>
      <c r="Q833" s="716"/>
      <c r="R833" s="716"/>
      <c r="S833" s="716"/>
      <c r="T833" s="716"/>
      <c r="U833" s="716"/>
      <c r="V833" s="717"/>
      <c r="W833" s="119"/>
      <c r="X833" s="4" t="s">
        <v>10991</v>
      </c>
      <c r="Y833" s="6" t="s">
        <v>4658</v>
      </c>
      <c r="Z833" s="6" t="s">
        <v>4658</v>
      </c>
      <c r="AA833" s="6" t="s">
        <v>4658</v>
      </c>
      <c r="AB833" s="6" t="s">
        <v>4658</v>
      </c>
      <c r="AC833" s="6"/>
      <c r="AD833" s="326" t="s">
        <v>4962</v>
      </c>
      <c r="AE833" s="557">
        <f>INDEX([1]TDSheet!$AY$14:$AY$25000,MATCH($B833,[1]TDSheet!$B$14:$B$25000,0))</f>
        <v>3350</v>
      </c>
      <c r="AF833" s="113"/>
      <c r="AG833" s="501"/>
    </row>
    <row r="834" spans="1:33" s="62" customFormat="1" ht="17.25" customHeight="1">
      <c r="A834" s="3">
        <f>ROW(834:834)-SUM(AF$1:AF834)</f>
        <v>804</v>
      </c>
      <c r="B834" s="174" t="s">
        <v>3263</v>
      </c>
      <c r="C834" s="174" t="str">
        <f t="shared" si="150"/>
        <v>4151AGNBLPV</v>
      </c>
      <c r="D834" s="191" t="s">
        <v>4961</v>
      </c>
      <c r="E834" s="184" t="s">
        <v>7161</v>
      </c>
      <c r="F834" s="185"/>
      <c r="G834" s="185"/>
      <c r="H834" s="185" t="str">
        <f t="shared" si="145"/>
        <v>P</v>
      </c>
      <c r="I834" s="185"/>
      <c r="J834" s="185" t="str">
        <f t="shared" si="149"/>
        <v>V</v>
      </c>
      <c r="K834" s="185"/>
      <c r="L834" s="185"/>
      <c r="M834" s="715" t="s">
        <v>11243</v>
      </c>
      <c r="N834" s="716"/>
      <c r="O834" s="716"/>
      <c r="P834" s="716"/>
      <c r="Q834" s="716"/>
      <c r="R834" s="716"/>
      <c r="S834" s="716"/>
      <c r="T834" s="716"/>
      <c r="U834" s="716"/>
      <c r="V834" s="717"/>
      <c r="W834" s="119"/>
      <c r="X834" s="4" t="s">
        <v>10991</v>
      </c>
      <c r="Y834" s="6" t="s">
        <v>4658</v>
      </c>
      <c r="Z834" s="6" t="s">
        <v>4658</v>
      </c>
      <c r="AA834" s="6" t="s">
        <v>4658</v>
      </c>
      <c r="AB834" s="6" t="s">
        <v>4658</v>
      </c>
      <c r="AC834" s="6"/>
      <c r="AD834" s="326" t="s">
        <v>4962</v>
      </c>
      <c r="AE834" s="557">
        <f>INDEX([1]TDSheet!$AY$14:$AY$25000,MATCH($B834,[1]TDSheet!$B$14:$B$25000,0))</f>
        <v>3350</v>
      </c>
      <c r="AF834" s="113"/>
      <c r="AG834" s="501"/>
    </row>
    <row r="835" spans="1:33" s="62" customFormat="1" ht="17.25" customHeight="1">
      <c r="A835" s="3">
        <f>ROW(835:835)-SUM(AF$1:AF835)</f>
        <v>805</v>
      </c>
      <c r="B835" s="174" t="s">
        <v>8008</v>
      </c>
      <c r="C835" s="174" t="str">
        <f>IF(D835&lt;&gt;"",CONCATENATE(D835,E835,F835,G835,H835,I835,J835,K835,L835),"")</f>
        <v>4151AGNBLHV</v>
      </c>
      <c r="D835" s="191" t="s">
        <v>4961</v>
      </c>
      <c r="E835" s="184" t="s">
        <v>7161</v>
      </c>
      <c r="F835" s="185"/>
      <c r="G835" s="185" t="s">
        <v>7163</v>
      </c>
      <c r="H835" s="185" t="str">
        <f>IF(AB835="+","P","")</f>
        <v/>
      </c>
      <c r="I835" s="185"/>
      <c r="J835" s="185" t="str">
        <f>IF(Z835="+","V","")</f>
        <v>V</v>
      </c>
      <c r="K835" s="185"/>
      <c r="L835" s="185"/>
      <c r="M835" s="715" t="s">
        <v>11244</v>
      </c>
      <c r="N835" s="716"/>
      <c r="O835" s="716"/>
      <c r="P835" s="716"/>
      <c r="Q835" s="716"/>
      <c r="R835" s="716"/>
      <c r="S835" s="716"/>
      <c r="T835" s="716"/>
      <c r="U835" s="716"/>
      <c r="V835" s="717"/>
      <c r="W835" s="119"/>
      <c r="X835" s="4" t="s">
        <v>10991</v>
      </c>
      <c r="Y835" s="6" t="s">
        <v>4658</v>
      </c>
      <c r="Z835" s="6" t="s">
        <v>4658</v>
      </c>
      <c r="AA835" s="6" t="s">
        <v>4658</v>
      </c>
      <c r="AB835" s="6"/>
      <c r="AC835" s="6" t="s">
        <v>4658</v>
      </c>
      <c r="AD835" s="326" t="s">
        <v>4962</v>
      </c>
      <c r="AE835" s="557">
        <f>INDEX([1]TDSheet!$AY$14:$AY$25000,MATCH($B835,[1]TDSheet!$B$14:$B$25000,0))</f>
        <v>3850</v>
      </c>
      <c r="AF835" s="113"/>
      <c r="AG835" s="501"/>
    </row>
    <row r="836" spans="1:33" s="62" customFormat="1" ht="17.25" customHeight="1">
      <c r="A836" s="3">
        <f>ROW(836:836)-SUM(AF$1:AF836)</f>
        <v>806</v>
      </c>
      <c r="B836" s="174" t="s">
        <v>3264</v>
      </c>
      <c r="C836" s="174" t="str">
        <f t="shared" si="150"/>
        <v>4151AGNBLHPV</v>
      </c>
      <c r="D836" s="191" t="s">
        <v>4961</v>
      </c>
      <c r="E836" s="184" t="s">
        <v>7161</v>
      </c>
      <c r="F836" s="185"/>
      <c r="G836" s="185" t="s">
        <v>7163</v>
      </c>
      <c r="H836" s="185" t="str">
        <f t="shared" si="145"/>
        <v>P</v>
      </c>
      <c r="I836" s="185"/>
      <c r="J836" s="185" t="str">
        <f t="shared" si="149"/>
        <v>V</v>
      </c>
      <c r="K836" s="185"/>
      <c r="L836" s="185"/>
      <c r="M836" s="715" t="s">
        <v>11245</v>
      </c>
      <c r="N836" s="716"/>
      <c r="O836" s="716"/>
      <c r="P836" s="716"/>
      <c r="Q836" s="716"/>
      <c r="R836" s="716"/>
      <c r="S836" s="716"/>
      <c r="T836" s="716"/>
      <c r="U836" s="716"/>
      <c r="V836" s="717"/>
      <c r="W836" s="119"/>
      <c r="X836" s="4" t="s">
        <v>10991</v>
      </c>
      <c r="Y836" s="6" t="s">
        <v>4658</v>
      </c>
      <c r="Z836" s="6" t="s">
        <v>4658</v>
      </c>
      <c r="AA836" s="6" t="s">
        <v>4658</v>
      </c>
      <c r="AB836" s="6" t="s">
        <v>4658</v>
      </c>
      <c r="AC836" s="6"/>
      <c r="AD836" s="326" t="s">
        <v>4962</v>
      </c>
      <c r="AE836" s="557">
        <f>INDEX([1]TDSheet!$AY$14:$AY$25000,MATCH($B836,[1]TDSheet!$B$14:$B$25000,0))</f>
        <v>3850</v>
      </c>
      <c r="AF836" s="113"/>
      <c r="AG836" s="501"/>
    </row>
    <row r="837" spans="1:33" s="62" customFormat="1" ht="17.25" customHeight="1">
      <c r="A837" s="3">
        <f>ROW(837:837)-SUM(AF$1:AF837)</f>
        <v>807</v>
      </c>
      <c r="B837" s="174" t="s">
        <v>3265</v>
      </c>
      <c r="C837" s="174" t="str">
        <f t="shared" si="150"/>
        <v>4146AGNBLV</v>
      </c>
      <c r="D837" s="191" t="s">
        <v>7449</v>
      </c>
      <c r="E837" s="184" t="s">
        <v>7161</v>
      </c>
      <c r="F837" s="185"/>
      <c r="G837" s="185"/>
      <c r="H837" s="185" t="str">
        <f t="shared" si="145"/>
        <v/>
      </c>
      <c r="I837" s="185"/>
      <c r="J837" s="185" t="str">
        <f t="shared" si="149"/>
        <v>V</v>
      </c>
      <c r="K837" s="185"/>
      <c r="L837" s="185"/>
      <c r="M837" s="715" t="s">
        <v>6310</v>
      </c>
      <c r="N837" s="716"/>
      <c r="O837" s="716"/>
      <c r="P837" s="716"/>
      <c r="Q837" s="716"/>
      <c r="R837" s="716"/>
      <c r="S837" s="716"/>
      <c r="T837" s="716"/>
      <c r="U837" s="716"/>
      <c r="V837" s="717"/>
      <c r="W837" s="119"/>
      <c r="X837" s="4" t="s">
        <v>5545</v>
      </c>
      <c r="Y837" s="6" t="s">
        <v>4658</v>
      </c>
      <c r="Z837" s="6" t="s">
        <v>4658</v>
      </c>
      <c r="AA837" s="6" t="s">
        <v>4658</v>
      </c>
      <c r="AB837" s="22"/>
      <c r="AC837" s="64" t="s">
        <v>4658</v>
      </c>
      <c r="AD837" s="326" t="s">
        <v>7515</v>
      </c>
      <c r="AE837" s="557">
        <f>INDEX([1]TDSheet!$AY$14:$AY$25000,MATCH($B837,[1]TDSheet!$B$14:$B$25000,0))</f>
        <v>3450</v>
      </c>
      <c r="AF837" s="113"/>
      <c r="AG837" s="501"/>
    </row>
    <row r="838" spans="1:33" s="62" customFormat="1" ht="17.25" customHeight="1">
      <c r="A838" s="3">
        <f>ROW(838:838)-SUM(AF$1:AF838)</f>
        <v>808</v>
      </c>
      <c r="B838" s="174" t="s">
        <v>3266</v>
      </c>
      <c r="C838" s="174" t="str">
        <f t="shared" si="150"/>
        <v>4146AGNBLPV</v>
      </c>
      <c r="D838" s="191" t="s">
        <v>7449</v>
      </c>
      <c r="E838" s="184" t="s">
        <v>7161</v>
      </c>
      <c r="F838" s="185"/>
      <c r="G838" s="185"/>
      <c r="H838" s="185" t="str">
        <f t="shared" si="145"/>
        <v>P</v>
      </c>
      <c r="I838" s="185"/>
      <c r="J838" s="185" t="str">
        <f t="shared" si="149"/>
        <v>V</v>
      </c>
      <c r="K838" s="185"/>
      <c r="L838" s="185"/>
      <c r="M838" s="715" t="s">
        <v>6310</v>
      </c>
      <c r="N838" s="716"/>
      <c r="O838" s="716"/>
      <c r="P838" s="716"/>
      <c r="Q838" s="716"/>
      <c r="R838" s="716"/>
      <c r="S838" s="716"/>
      <c r="T838" s="716"/>
      <c r="U838" s="716"/>
      <c r="V838" s="717"/>
      <c r="W838" s="119"/>
      <c r="X838" s="4" t="s">
        <v>5545</v>
      </c>
      <c r="Y838" s="6" t="s">
        <v>4658</v>
      </c>
      <c r="Z838" s="6" t="s">
        <v>4658</v>
      </c>
      <c r="AA838" s="6" t="s">
        <v>4658</v>
      </c>
      <c r="AB838" s="22" t="s">
        <v>4658</v>
      </c>
      <c r="AC838" s="64"/>
      <c r="AD838" s="326" t="s">
        <v>7515</v>
      </c>
      <c r="AE838" s="557">
        <f>INDEX([1]TDSheet!$AY$14:$AY$25000,MATCH($B838,[1]TDSheet!$B$14:$B$25000,0))</f>
        <v>3450</v>
      </c>
      <c r="AF838" s="113"/>
      <c r="AG838" s="501"/>
    </row>
    <row r="839" spans="1:33" s="62" customFormat="1" ht="17.25" customHeight="1">
      <c r="A839" s="3">
        <f>ROW(839:839)-SUM(AF$1:AF839)</f>
        <v>809</v>
      </c>
      <c r="B839" s="174" t="s">
        <v>3267</v>
      </c>
      <c r="C839" s="174" t="str">
        <f t="shared" si="150"/>
        <v>4146AGNBLHV</v>
      </c>
      <c r="D839" s="191" t="s">
        <v>7449</v>
      </c>
      <c r="E839" s="184" t="s">
        <v>7161</v>
      </c>
      <c r="F839" s="185"/>
      <c r="G839" s="185" t="s">
        <v>7163</v>
      </c>
      <c r="H839" s="185" t="str">
        <f t="shared" si="145"/>
        <v/>
      </c>
      <c r="I839" s="185"/>
      <c r="J839" s="185" t="str">
        <f t="shared" si="149"/>
        <v>V</v>
      </c>
      <c r="K839" s="185"/>
      <c r="L839" s="185"/>
      <c r="M839" s="715" t="s">
        <v>6311</v>
      </c>
      <c r="N839" s="716"/>
      <c r="O839" s="716"/>
      <c r="P839" s="716"/>
      <c r="Q839" s="716"/>
      <c r="R839" s="716"/>
      <c r="S839" s="716"/>
      <c r="T839" s="716"/>
      <c r="U839" s="716"/>
      <c r="V839" s="717"/>
      <c r="W839" s="119"/>
      <c r="X839" s="4" t="s">
        <v>5545</v>
      </c>
      <c r="Y839" s="6" t="s">
        <v>4658</v>
      </c>
      <c r="Z839" s="6" t="s">
        <v>4658</v>
      </c>
      <c r="AA839" s="6" t="s">
        <v>4658</v>
      </c>
      <c r="AB839" s="22"/>
      <c r="AC839" s="64" t="s">
        <v>4658</v>
      </c>
      <c r="AD839" s="326" t="s">
        <v>7515</v>
      </c>
      <c r="AE839" s="557">
        <f>INDEX([1]TDSheet!$AY$14:$AY$25000,MATCH($B839,[1]TDSheet!$B$14:$B$25000,0))</f>
        <v>3950</v>
      </c>
      <c r="AF839" s="113"/>
      <c r="AG839" s="501"/>
    </row>
    <row r="840" spans="1:33" s="62" customFormat="1" ht="17.25" customHeight="1">
      <c r="A840" s="3">
        <f>ROW(840:840)-SUM(AF$1:AF840)</f>
        <v>810</v>
      </c>
      <c r="B840" s="174" t="s">
        <v>3268</v>
      </c>
      <c r="C840" s="174" t="str">
        <f t="shared" si="150"/>
        <v>4146AGNBLHPV</v>
      </c>
      <c r="D840" s="191" t="s">
        <v>7449</v>
      </c>
      <c r="E840" s="184" t="s">
        <v>7161</v>
      </c>
      <c r="F840" s="185"/>
      <c r="G840" s="185" t="s">
        <v>7163</v>
      </c>
      <c r="H840" s="185" t="str">
        <f t="shared" si="145"/>
        <v>P</v>
      </c>
      <c r="I840" s="185"/>
      <c r="J840" s="185" t="str">
        <f t="shared" si="149"/>
        <v>V</v>
      </c>
      <c r="K840" s="185"/>
      <c r="L840" s="185"/>
      <c r="M840" s="715" t="s">
        <v>6311</v>
      </c>
      <c r="N840" s="716"/>
      <c r="O840" s="716"/>
      <c r="P840" s="716"/>
      <c r="Q840" s="716"/>
      <c r="R840" s="716"/>
      <c r="S840" s="716"/>
      <c r="T840" s="716"/>
      <c r="U840" s="716"/>
      <c r="V840" s="717"/>
      <c r="W840" s="119"/>
      <c r="X840" s="4" t="s">
        <v>5545</v>
      </c>
      <c r="Y840" s="6" t="s">
        <v>4658</v>
      </c>
      <c r="Z840" s="6" t="s">
        <v>4658</v>
      </c>
      <c r="AA840" s="6" t="s">
        <v>4658</v>
      </c>
      <c r="AB840" s="22" t="s">
        <v>4658</v>
      </c>
      <c r="AC840" s="64"/>
      <c r="AD840" s="326" t="s">
        <v>7515</v>
      </c>
      <c r="AE840" s="557">
        <f>INDEX([1]TDSheet!$AY$14:$AY$25000,MATCH($B840,[1]TDSheet!$B$14:$B$25000,0))</f>
        <v>3950</v>
      </c>
      <c r="AF840" s="113"/>
      <c r="AG840" s="501"/>
    </row>
    <row r="841" spans="1:33" s="62" customFormat="1" ht="17.25" customHeight="1">
      <c r="A841" s="3">
        <f>ROW(841:841)-SUM(AF$1:AF841)</f>
        <v>811</v>
      </c>
      <c r="B841" s="174" t="s">
        <v>3269</v>
      </c>
      <c r="C841" s="174" t="str">
        <f t="shared" si="150"/>
        <v>4141AGNBLV</v>
      </c>
      <c r="D841" s="191" t="s">
        <v>4653</v>
      </c>
      <c r="E841" s="184" t="s">
        <v>7161</v>
      </c>
      <c r="F841" s="185"/>
      <c r="G841" s="185"/>
      <c r="H841" s="185" t="str">
        <f t="shared" si="145"/>
        <v/>
      </c>
      <c r="I841" s="185"/>
      <c r="J841" s="185" t="str">
        <f t="shared" si="149"/>
        <v>V</v>
      </c>
      <c r="K841" s="185"/>
      <c r="L841" s="185"/>
      <c r="M841" s="715" t="s">
        <v>11127</v>
      </c>
      <c r="N841" s="716"/>
      <c r="O841" s="716"/>
      <c r="P841" s="716"/>
      <c r="Q841" s="716"/>
      <c r="R841" s="716"/>
      <c r="S841" s="716"/>
      <c r="T841" s="716"/>
      <c r="U841" s="716"/>
      <c r="V841" s="717"/>
      <c r="W841" s="119"/>
      <c r="X841" s="4" t="s">
        <v>10896</v>
      </c>
      <c r="Y841" s="6" t="s">
        <v>4658</v>
      </c>
      <c r="Z841" s="6" t="s">
        <v>4658</v>
      </c>
      <c r="AA841" s="6"/>
      <c r="AB841" s="6"/>
      <c r="AC841" s="58" t="s">
        <v>4658</v>
      </c>
      <c r="AD841" s="326" t="s">
        <v>5536</v>
      </c>
      <c r="AE841" s="557">
        <f>INDEX([1]TDSheet!$AY$14:$AY$25000,MATCH($B841,[1]TDSheet!$B$14:$B$25000,0))</f>
        <v>3200</v>
      </c>
      <c r="AF841" s="113"/>
      <c r="AG841" s="501"/>
    </row>
    <row r="842" spans="1:33" s="62" customFormat="1" ht="17.25" customHeight="1">
      <c r="A842" s="3">
        <f>ROW(842:842)-SUM(AF$1:AF842)</f>
        <v>812</v>
      </c>
      <c r="B842" s="174" t="s">
        <v>3270</v>
      </c>
      <c r="C842" s="174" t="str">
        <f t="shared" si="150"/>
        <v>4141AGNBLPV</v>
      </c>
      <c r="D842" s="191" t="s">
        <v>4653</v>
      </c>
      <c r="E842" s="184" t="s">
        <v>7161</v>
      </c>
      <c r="F842" s="185"/>
      <c r="G842" s="185"/>
      <c r="H842" s="185" t="str">
        <f t="shared" si="145"/>
        <v>P</v>
      </c>
      <c r="I842" s="185"/>
      <c r="J842" s="185" t="str">
        <f t="shared" si="149"/>
        <v>V</v>
      </c>
      <c r="K842" s="185"/>
      <c r="L842" s="185"/>
      <c r="M842" s="715" t="s">
        <v>11127</v>
      </c>
      <c r="N842" s="716"/>
      <c r="O842" s="716"/>
      <c r="P842" s="716"/>
      <c r="Q842" s="716"/>
      <c r="R842" s="716"/>
      <c r="S842" s="716"/>
      <c r="T842" s="716"/>
      <c r="U842" s="716"/>
      <c r="V842" s="717"/>
      <c r="W842" s="119"/>
      <c r="X842" s="4" t="s">
        <v>10896</v>
      </c>
      <c r="Y842" s="6" t="s">
        <v>4658</v>
      </c>
      <c r="Z842" s="6" t="s">
        <v>4658</v>
      </c>
      <c r="AA842" s="6"/>
      <c r="AB842" s="6" t="s">
        <v>4658</v>
      </c>
      <c r="AC842" s="58"/>
      <c r="AD842" s="326" t="s">
        <v>5536</v>
      </c>
      <c r="AE842" s="557">
        <f>INDEX([1]TDSheet!$AY$14:$AY$25000,MATCH($B842,[1]TDSheet!$B$14:$B$25000,0))</f>
        <v>3200</v>
      </c>
      <c r="AF842" s="113"/>
      <c r="AG842" s="501"/>
    </row>
    <row r="843" spans="1:33" s="62" customFormat="1" ht="17.25" customHeight="1">
      <c r="A843" s="3">
        <f>ROW(843:843)-SUM(AF$1:AF843)</f>
        <v>813</v>
      </c>
      <c r="B843" s="174" t="s">
        <v>3271</v>
      </c>
      <c r="C843" s="174" t="str">
        <f t="shared" si="150"/>
        <v>4141AGNBLHV</v>
      </c>
      <c r="D843" s="191" t="s">
        <v>4653</v>
      </c>
      <c r="E843" s="184" t="s">
        <v>7161</v>
      </c>
      <c r="F843" s="185"/>
      <c r="G843" s="185" t="s">
        <v>7163</v>
      </c>
      <c r="H843" s="185" t="str">
        <f t="shared" si="145"/>
        <v/>
      </c>
      <c r="I843" s="185"/>
      <c r="J843" s="185" t="str">
        <f t="shared" si="149"/>
        <v>V</v>
      </c>
      <c r="K843" s="185"/>
      <c r="L843" s="185"/>
      <c r="M843" s="715" t="s">
        <v>11128</v>
      </c>
      <c r="N843" s="716"/>
      <c r="O843" s="716"/>
      <c r="P843" s="716"/>
      <c r="Q843" s="716"/>
      <c r="R843" s="716"/>
      <c r="S843" s="716"/>
      <c r="T843" s="716"/>
      <c r="U843" s="716"/>
      <c r="V843" s="717"/>
      <c r="W843" s="119"/>
      <c r="X843" s="4" t="s">
        <v>10896</v>
      </c>
      <c r="Y843" s="6" t="s">
        <v>4658</v>
      </c>
      <c r="Z843" s="6" t="s">
        <v>4658</v>
      </c>
      <c r="AA843" s="6"/>
      <c r="AB843" s="6"/>
      <c r="AC843" s="58" t="s">
        <v>4658</v>
      </c>
      <c r="AD843" s="71" t="s">
        <v>5536</v>
      </c>
      <c r="AE843" s="557">
        <f>INDEX([1]TDSheet!$AY$14:$AY$25000,MATCH($B843,[1]TDSheet!$B$14:$B$25000,0))</f>
        <v>3700</v>
      </c>
      <c r="AF843" s="113"/>
      <c r="AG843" s="501"/>
    </row>
    <row r="844" spans="1:33" s="62" customFormat="1" ht="17.25" customHeight="1">
      <c r="A844" s="3">
        <f>ROW(844:844)-SUM(AF$1:AF844)</f>
        <v>814</v>
      </c>
      <c r="B844" s="174" t="s">
        <v>3272</v>
      </c>
      <c r="C844" s="174" t="str">
        <f t="shared" si="150"/>
        <v>4141AGNBLHPV</v>
      </c>
      <c r="D844" s="191" t="s">
        <v>4653</v>
      </c>
      <c r="E844" s="184" t="s">
        <v>7161</v>
      </c>
      <c r="F844" s="185"/>
      <c r="G844" s="185" t="s">
        <v>7163</v>
      </c>
      <c r="H844" s="185" t="str">
        <f t="shared" si="145"/>
        <v>P</v>
      </c>
      <c r="I844" s="185"/>
      <c r="J844" s="185" t="str">
        <f t="shared" si="149"/>
        <v>V</v>
      </c>
      <c r="K844" s="185"/>
      <c r="L844" s="185"/>
      <c r="M844" s="715" t="s">
        <v>11128</v>
      </c>
      <c r="N844" s="716"/>
      <c r="O844" s="716"/>
      <c r="P844" s="716"/>
      <c r="Q844" s="716"/>
      <c r="R844" s="716"/>
      <c r="S844" s="716"/>
      <c r="T844" s="716"/>
      <c r="U844" s="716"/>
      <c r="V844" s="717"/>
      <c r="W844" s="119"/>
      <c r="X844" s="4" t="s">
        <v>10896</v>
      </c>
      <c r="Y844" s="6" t="s">
        <v>4658</v>
      </c>
      <c r="Z844" s="6" t="s">
        <v>4658</v>
      </c>
      <c r="AA844" s="6"/>
      <c r="AB844" s="6" t="s">
        <v>4658</v>
      </c>
      <c r="AC844" s="58"/>
      <c r="AD844" s="71" t="s">
        <v>5536</v>
      </c>
      <c r="AE844" s="557">
        <f>INDEX([1]TDSheet!$AY$14:$AY$25000,MATCH($B844,[1]TDSheet!$B$14:$B$25000,0))</f>
        <v>3700</v>
      </c>
      <c r="AF844" s="113"/>
      <c r="AG844" s="501"/>
    </row>
    <row r="845" spans="1:33" s="62" customFormat="1" ht="17.25" customHeight="1">
      <c r="A845" s="3">
        <f>ROW(845:845)-SUM(AF$1:AF845)</f>
        <v>815</v>
      </c>
      <c r="B845" s="174" t="s">
        <v>9711</v>
      </c>
      <c r="C845" s="174" t="str">
        <f>IF(D845&lt;&gt;"",CONCATENATE(D845,E845,F845,G845,H845,I845,J845,K845,L845),"")</f>
        <v>4141AGNBLV</v>
      </c>
      <c r="D845" s="191" t="s">
        <v>4653</v>
      </c>
      <c r="E845" s="184" t="s">
        <v>7161</v>
      </c>
      <c r="F845" s="185"/>
      <c r="G845" s="185"/>
      <c r="H845" s="185" t="str">
        <f>IF(AB845="+","P","")</f>
        <v/>
      </c>
      <c r="I845" s="185"/>
      <c r="J845" s="185" t="str">
        <f>IF(Z845="+","V","")</f>
        <v>V</v>
      </c>
      <c r="K845" s="185"/>
      <c r="L845" s="185"/>
      <c r="M845" s="715" t="s">
        <v>11129</v>
      </c>
      <c r="N845" s="716"/>
      <c r="O845" s="716"/>
      <c r="P845" s="716"/>
      <c r="Q845" s="716"/>
      <c r="R845" s="716"/>
      <c r="S845" s="716"/>
      <c r="T845" s="716"/>
      <c r="U845" s="716"/>
      <c r="V845" s="717"/>
      <c r="W845" s="119"/>
      <c r="X845" s="4" t="s">
        <v>10896</v>
      </c>
      <c r="Y845" s="6" t="s">
        <v>4658</v>
      </c>
      <c r="Z845" s="6" t="s">
        <v>4658</v>
      </c>
      <c r="AA845" s="6"/>
      <c r="AB845" s="6"/>
      <c r="AC845" s="58" t="s">
        <v>4658</v>
      </c>
      <c r="AD845" s="326" t="s">
        <v>5536</v>
      </c>
      <c r="AE845" s="557">
        <f>INDEX([1]TDSheet!$AY$14:$AY$25000,MATCH($B845,[1]TDSheet!$B$14:$B$25000,0))</f>
        <v>5050</v>
      </c>
      <c r="AF845" s="113"/>
      <c r="AG845" s="501"/>
    </row>
    <row r="846" spans="1:33" s="62" customFormat="1" ht="17.25" customHeight="1">
      <c r="A846" s="3">
        <f>ROW(846:846)-SUM(AF$1:AF846)</f>
        <v>816</v>
      </c>
      <c r="B846" s="174" t="s">
        <v>9712</v>
      </c>
      <c r="C846" s="174" t="str">
        <f>IF(D846&lt;&gt;"",CONCATENATE(D846,E846,F846,G846,H846,I846,J846,K846,L846),"")</f>
        <v>4141AGNBLPV</v>
      </c>
      <c r="D846" s="191" t="s">
        <v>4653</v>
      </c>
      <c r="E846" s="184" t="s">
        <v>7161</v>
      </c>
      <c r="F846" s="185"/>
      <c r="G846" s="185"/>
      <c r="H846" s="185" t="str">
        <f>IF(AB846="+","P","")</f>
        <v>P</v>
      </c>
      <c r="I846" s="185"/>
      <c r="J846" s="185" t="str">
        <f>IF(Z846="+","V","")</f>
        <v>V</v>
      </c>
      <c r="K846" s="185"/>
      <c r="L846" s="185"/>
      <c r="M846" s="715" t="s">
        <v>11129</v>
      </c>
      <c r="N846" s="716"/>
      <c r="O846" s="716"/>
      <c r="P846" s="716"/>
      <c r="Q846" s="716"/>
      <c r="R846" s="716"/>
      <c r="S846" s="716"/>
      <c r="T846" s="716"/>
      <c r="U846" s="716"/>
      <c r="V846" s="717"/>
      <c r="W846" s="119"/>
      <c r="X846" s="4" t="s">
        <v>10896</v>
      </c>
      <c r="Y846" s="6" t="s">
        <v>4658</v>
      </c>
      <c r="Z846" s="6" t="s">
        <v>4658</v>
      </c>
      <c r="AA846" s="6"/>
      <c r="AB846" s="6" t="s">
        <v>4658</v>
      </c>
      <c r="AC846" s="58"/>
      <c r="AD846" s="326" t="s">
        <v>5536</v>
      </c>
      <c r="AE846" s="557">
        <f>INDEX([1]TDSheet!$AY$14:$AY$25000,MATCH($B846,[1]TDSheet!$B$14:$B$25000,0))</f>
        <v>5050</v>
      </c>
      <c r="AF846" s="113"/>
      <c r="AG846" s="501"/>
    </row>
    <row r="847" spans="1:33" s="62" customFormat="1" ht="17.25" customHeight="1">
      <c r="A847" s="3">
        <f>ROW(847:847)-SUM(AF$1:AF847)</f>
        <v>817</v>
      </c>
      <c r="B847" s="174" t="s">
        <v>9713</v>
      </c>
      <c r="C847" s="174" t="str">
        <f>IF(D847&lt;&gt;"",CONCATENATE(D847,E847,F847,G847,H847,I847,J847,K847,L847),"")</f>
        <v>4141AGNBLHV</v>
      </c>
      <c r="D847" s="191" t="s">
        <v>4653</v>
      </c>
      <c r="E847" s="184" t="s">
        <v>7161</v>
      </c>
      <c r="F847" s="185"/>
      <c r="G847" s="185" t="s">
        <v>7163</v>
      </c>
      <c r="H847" s="185" t="str">
        <f>IF(AB847="+","P","")</f>
        <v/>
      </c>
      <c r="I847" s="185"/>
      <c r="J847" s="185" t="str">
        <f>IF(Z847="+","V","")</f>
        <v>V</v>
      </c>
      <c r="K847" s="185"/>
      <c r="L847" s="185"/>
      <c r="M847" s="715" t="s">
        <v>11130</v>
      </c>
      <c r="N847" s="716"/>
      <c r="O847" s="716"/>
      <c r="P847" s="716"/>
      <c r="Q847" s="716"/>
      <c r="R847" s="716"/>
      <c r="S847" s="716"/>
      <c r="T847" s="716"/>
      <c r="U847" s="716"/>
      <c r="V847" s="717"/>
      <c r="W847" s="119"/>
      <c r="X847" s="4" t="s">
        <v>10896</v>
      </c>
      <c r="Y847" s="6" t="s">
        <v>4658</v>
      </c>
      <c r="Z847" s="6" t="s">
        <v>4658</v>
      </c>
      <c r="AA847" s="6"/>
      <c r="AB847" s="6"/>
      <c r="AC847" s="58" t="s">
        <v>4658</v>
      </c>
      <c r="AD847" s="71" t="s">
        <v>5536</v>
      </c>
      <c r="AE847" s="557">
        <f>INDEX([1]TDSheet!$AY$14:$AY$25000,MATCH($B847,[1]TDSheet!$B$14:$B$25000,0))</f>
        <v>5550</v>
      </c>
      <c r="AF847" s="113"/>
      <c r="AG847" s="501"/>
    </row>
    <row r="848" spans="1:33" s="62" customFormat="1" ht="17.25" customHeight="1">
      <c r="A848" s="3">
        <f>ROW(848:848)-SUM(AF$1:AF848)</f>
        <v>818</v>
      </c>
      <c r="B848" s="174" t="s">
        <v>9714</v>
      </c>
      <c r="C848" s="174" t="str">
        <f>IF(D848&lt;&gt;"",CONCATENATE(D848,E848,F848,G848,H848,I848,J848,K848,L848),"")</f>
        <v>4141AGNBLHPV</v>
      </c>
      <c r="D848" s="191" t="s">
        <v>4653</v>
      </c>
      <c r="E848" s="184" t="s">
        <v>7161</v>
      </c>
      <c r="F848" s="185"/>
      <c r="G848" s="185" t="s">
        <v>7163</v>
      </c>
      <c r="H848" s="185" t="str">
        <f>IF(AB848="+","P","")</f>
        <v>P</v>
      </c>
      <c r="I848" s="185"/>
      <c r="J848" s="185" t="str">
        <f>IF(Z848="+","V","")</f>
        <v>V</v>
      </c>
      <c r="K848" s="185"/>
      <c r="L848" s="185"/>
      <c r="M848" s="715" t="s">
        <v>11130</v>
      </c>
      <c r="N848" s="716"/>
      <c r="O848" s="716"/>
      <c r="P848" s="716"/>
      <c r="Q848" s="716"/>
      <c r="R848" s="716"/>
      <c r="S848" s="716"/>
      <c r="T848" s="716"/>
      <c r="U848" s="716"/>
      <c r="V848" s="717"/>
      <c r="W848" s="119"/>
      <c r="X848" s="4" t="s">
        <v>10896</v>
      </c>
      <c r="Y848" s="6" t="s">
        <v>4658</v>
      </c>
      <c r="Z848" s="6" t="s">
        <v>4658</v>
      </c>
      <c r="AA848" s="6"/>
      <c r="AB848" s="6" t="s">
        <v>4658</v>
      </c>
      <c r="AC848" s="58"/>
      <c r="AD848" s="71" t="s">
        <v>5536</v>
      </c>
      <c r="AE848" s="557">
        <f>INDEX([1]TDSheet!$AY$14:$AY$25000,MATCH($B848,[1]TDSheet!$B$14:$B$25000,0))</f>
        <v>5550</v>
      </c>
      <c r="AF848" s="113"/>
      <c r="AG848" s="501"/>
    </row>
    <row r="849" spans="1:33" s="62" customFormat="1" ht="17.25" customHeight="1">
      <c r="A849" s="3">
        <f>ROW(849:849)-SUM(AF$1:AF849)</f>
        <v>819</v>
      </c>
      <c r="B849" s="174" t="s">
        <v>3273</v>
      </c>
      <c r="C849" s="174" t="str">
        <f t="shared" si="150"/>
        <v>4140AGNBLPV</v>
      </c>
      <c r="D849" s="191" t="s">
        <v>6125</v>
      </c>
      <c r="E849" s="184" t="s">
        <v>7161</v>
      </c>
      <c r="F849" s="185"/>
      <c r="G849" s="185"/>
      <c r="H849" s="185" t="str">
        <f t="shared" si="145"/>
        <v>P</v>
      </c>
      <c r="I849" s="185"/>
      <c r="J849" s="185" t="str">
        <f t="shared" si="149"/>
        <v>V</v>
      </c>
      <c r="K849" s="185"/>
      <c r="L849" s="185"/>
      <c r="M849" s="715" t="s">
        <v>6126</v>
      </c>
      <c r="N849" s="716"/>
      <c r="O849" s="716"/>
      <c r="P849" s="716"/>
      <c r="Q849" s="716"/>
      <c r="R849" s="716"/>
      <c r="S849" s="716"/>
      <c r="T849" s="716"/>
      <c r="U849" s="716"/>
      <c r="V849" s="717"/>
      <c r="W849" s="119"/>
      <c r="X849" s="4" t="s">
        <v>6127</v>
      </c>
      <c r="Y849" s="6" t="s">
        <v>4658</v>
      </c>
      <c r="Z849" s="6" t="s">
        <v>4658</v>
      </c>
      <c r="AA849" s="6" t="s">
        <v>4658</v>
      </c>
      <c r="AB849" s="6" t="s">
        <v>4658</v>
      </c>
      <c r="AC849" s="58"/>
      <c r="AD849" s="71" t="s">
        <v>7499</v>
      </c>
      <c r="AE849" s="557">
        <f>INDEX([1]TDSheet!$AY$14:$AY$25000,MATCH($B849,[1]TDSheet!$B$14:$B$25000,0))</f>
        <v>3150</v>
      </c>
      <c r="AF849" s="113"/>
      <c r="AG849" s="501"/>
    </row>
    <row r="850" spans="1:33" s="62" customFormat="1" ht="17.25" customHeight="1">
      <c r="A850" s="3">
        <f>ROW(850:850)-SUM(AF$1:AF850)</f>
        <v>820</v>
      </c>
      <c r="B850" s="174" t="s">
        <v>3274</v>
      </c>
      <c r="C850" s="174" t="str">
        <f t="shared" si="150"/>
        <v>4140AGNBLHPV</v>
      </c>
      <c r="D850" s="191" t="s">
        <v>6125</v>
      </c>
      <c r="E850" s="184" t="s">
        <v>7161</v>
      </c>
      <c r="F850" s="185"/>
      <c r="G850" s="185" t="s">
        <v>7163</v>
      </c>
      <c r="H850" s="185" t="str">
        <f t="shared" si="145"/>
        <v>P</v>
      </c>
      <c r="I850" s="185"/>
      <c r="J850" s="185" t="str">
        <f t="shared" si="149"/>
        <v>V</v>
      </c>
      <c r="K850" s="185"/>
      <c r="L850" s="185"/>
      <c r="M850" s="715" t="s">
        <v>7500</v>
      </c>
      <c r="N850" s="716"/>
      <c r="O850" s="716"/>
      <c r="P850" s="716"/>
      <c r="Q850" s="716"/>
      <c r="R850" s="716"/>
      <c r="S850" s="716"/>
      <c r="T850" s="716"/>
      <c r="U850" s="716"/>
      <c r="V850" s="717"/>
      <c r="W850" s="119"/>
      <c r="X850" s="4" t="s">
        <v>6127</v>
      </c>
      <c r="Y850" s="6" t="s">
        <v>4658</v>
      </c>
      <c r="Z850" s="6" t="s">
        <v>4658</v>
      </c>
      <c r="AA850" s="6" t="s">
        <v>4658</v>
      </c>
      <c r="AB850" s="6" t="s">
        <v>4658</v>
      </c>
      <c r="AC850" s="58"/>
      <c r="AD850" s="71" t="s">
        <v>7499</v>
      </c>
      <c r="AE850" s="557">
        <f>INDEX([1]TDSheet!$AY$14:$AY$25000,MATCH($B850,[1]TDSheet!$B$14:$B$25000,0))</f>
        <v>3650</v>
      </c>
      <c r="AF850" s="113"/>
      <c r="AG850" s="501"/>
    </row>
    <row r="851" spans="1:33" s="62" customFormat="1" ht="17.25" customHeight="1">
      <c r="A851" s="3">
        <f>ROW(851:851)-SUM(AF$1:AF851)</f>
        <v>821</v>
      </c>
      <c r="B851" s="174" t="s">
        <v>3275</v>
      </c>
      <c r="C851" s="174" t="str">
        <f t="shared" si="150"/>
        <v>4111AGNBL</v>
      </c>
      <c r="D851" s="191" t="s">
        <v>6455</v>
      </c>
      <c r="E851" s="184" t="s">
        <v>7161</v>
      </c>
      <c r="F851" s="185"/>
      <c r="G851" s="185"/>
      <c r="H851" s="185" t="str">
        <f t="shared" si="145"/>
        <v/>
      </c>
      <c r="I851" s="185"/>
      <c r="J851" s="185" t="str">
        <f t="shared" si="149"/>
        <v/>
      </c>
      <c r="K851" s="185"/>
      <c r="L851" s="185"/>
      <c r="M851" s="715" t="s">
        <v>6823</v>
      </c>
      <c r="N851" s="716"/>
      <c r="O851" s="716"/>
      <c r="P851" s="716"/>
      <c r="Q851" s="716"/>
      <c r="R851" s="716"/>
      <c r="S851" s="716"/>
      <c r="T851" s="716"/>
      <c r="U851" s="716"/>
      <c r="V851" s="717"/>
      <c r="W851" s="119"/>
      <c r="X851" s="4" t="s">
        <v>5492</v>
      </c>
      <c r="Y851" s="6" t="s">
        <v>4658</v>
      </c>
      <c r="Z851" s="6"/>
      <c r="AA851" s="6" t="s">
        <v>4658</v>
      </c>
      <c r="AB851" s="6"/>
      <c r="AC851" s="6" t="s">
        <v>4658</v>
      </c>
      <c r="AD851" s="71" t="s">
        <v>6739</v>
      </c>
      <c r="AE851" s="557">
        <f>INDEX([1]TDSheet!$AY$14:$AY$25000,MATCH($B851,[1]TDSheet!$B$14:$B$25000,0))</f>
        <v>3050</v>
      </c>
      <c r="AF851" s="113"/>
      <c r="AG851" s="501"/>
    </row>
    <row r="852" spans="1:33" ht="17.25" customHeight="1">
      <c r="A852" s="3">
        <f>ROW(852:852)-SUM(AF$1:AF852)</f>
        <v>822</v>
      </c>
      <c r="B852" s="174" t="s">
        <v>3276</v>
      </c>
      <c r="C852" s="174" t="str">
        <f t="shared" si="150"/>
        <v>4125AGNBL</v>
      </c>
      <c r="D852" s="188" t="s">
        <v>5537</v>
      </c>
      <c r="E852" s="184" t="s">
        <v>7161</v>
      </c>
      <c r="F852" s="185"/>
      <c r="G852" s="185"/>
      <c r="H852" s="185" t="str">
        <f t="shared" si="145"/>
        <v/>
      </c>
      <c r="I852" s="185"/>
      <c r="J852" s="185" t="str">
        <f t="shared" si="149"/>
        <v/>
      </c>
      <c r="K852" s="185"/>
      <c r="L852" s="185"/>
      <c r="M852" s="715" t="s">
        <v>11131</v>
      </c>
      <c r="N852" s="716"/>
      <c r="O852" s="716"/>
      <c r="P852" s="716"/>
      <c r="Q852" s="716"/>
      <c r="R852" s="716"/>
      <c r="S852" s="716"/>
      <c r="T852" s="716"/>
      <c r="U852" s="716"/>
      <c r="V852" s="717"/>
      <c r="W852" s="119"/>
      <c r="X852" s="15" t="s">
        <v>8752</v>
      </c>
      <c r="Y852" s="6" t="s">
        <v>4658</v>
      </c>
      <c r="Z852" s="6"/>
      <c r="AA852" s="6" t="s">
        <v>4658</v>
      </c>
      <c r="AB852" s="6"/>
      <c r="AC852" s="6" t="s">
        <v>4658</v>
      </c>
      <c r="AD852" s="23" t="s">
        <v>5538</v>
      </c>
      <c r="AE852" s="557">
        <f>INDEX([1]TDSheet!$AY$14:$AY$25000,MATCH($B852,[1]TDSheet!$B$14:$B$25000,0))</f>
        <v>3150</v>
      </c>
      <c r="AF852" s="111"/>
      <c r="AG852" s="501"/>
    </row>
    <row r="853" spans="1:33" ht="17.25" customHeight="1">
      <c r="A853" s="3">
        <f>ROW(853:853)-SUM(AF$1:AF853)</f>
        <v>823</v>
      </c>
      <c r="B853" s="174" t="s">
        <v>3277</v>
      </c>
      <c r="C853" s="174" t="str">
        <f t="shared" si="150"/>
        <v>4125AGNBLZ</v>
      </c>
      <c r="D853" s="188" t="s">
        <v>5537</v>
      </c>
      <c r="E853" s="184" t="s">
        <v>7161</v>
      </c>
      <c r="F853" s="185"/>
      <c r="G853" s="185"/>
      <c r="H853" s="185" t="str">
        <f t="shared" si="145"/>
        <v/>
      </c>
      <c r="I853" s="185"/>
      <c r="J853" s="185" t="str">
        <f t="shared" si="149"/>
        <v/>
      </c>
      <c r="K853" s="185" t="s">
        <v>5835</v>
      </c>
      <c r="L853" s="185"/>
      <c r="M853" s="715" t="s">
        <v>11132</v>
      </c>
      <c r="N853" s="716"/>
      <c r="O853" s="716"/>
      <c r="P853" s="716"/>
      <c r="Q853" s="716"/>
      <c r="R853" s="716"/>
      <c r="S853" s="716"/>
      <c r="T853" s="716"/>
      <c r="U853" s="716"/>
      <c r="V853" s="717"/>
      <c r="W853" s="119"/>
      <c r="X853" s="15" t="s">
        <v>8752</v>
      </c>
      <c r="Y853" s="6" t="s">
        <v>4658</v>
      </c>
      <c r="Z853" s="6"/>
      <c r="AA853" s="6" t="s">
        <v>4658</v>
      </c>
      <c r="AB853" s="6"/>
      <c r="AC853" s="6" t="s">
        <v>4658</v>
      </c>
      <c r="AD853" s="23" t="s">
        <v>5538</v>
      </c>
      <c r="AE853" s="557">
        <f>INDEX([1]TDSheet!$AY$14:$AY$25000,MATCH($B853,[1]TDSheet!$B$14:$B$25000,0))</f>
        <v>4500</v>
      </c>
      <c r="AF853" s="111"/>
      <c r="AG853" s="501"/>
    </row>
    <row r="854" spans="1:33" ht="17.25" customHeight="1">
      <c r="A854" s="3">
        <f>ROW(854:854)-SUM(AF$1:AF854)</f>
        <v>824</v>
      </c>
      <c r="B854" s="174" t="s">
        <v>3278</v>
      </c>
      <c r="C854" s="174" t="str">
        <f t="shared" si="150"/>
        <v>5629AGNBL</v>
      </c>
      <c r="D854" s="187" t="s">
        <v>5539</v>
      </c>
      <c r="E854" s="184" t="s">
        <v>7161</v>
      </c>
      <c r="F854" s="185"/>
      <c r="G854" s="185"/>
      <c r="H854" s="185" t="str">
        <f t="shared" si="145"/>
        <v/>
      </c>
      <c r="I854" s="185"/>
      <c r="J854" s="185" t="str">
        <f t="shared" si="149"/>
        <v/>
      </c>
      <c r="K854" s="185"/>
      <c r="L854" s="185"/>
      <c r="M854" s="715" t="s">
        <v>11133</v>
      </c>
      <c r="N854" s="716"/>
      <c r="O854" s="716"/>
      <c r="P854" s="716"/>
      <c r="Q854" s="716"/>
      <c r="R854" s="716"/>
      <c r="S854" s="716"/>
      <c r="T854" s="716"/>
      <c r="U854" s="716"/>
      <c r="V854" s="717"/>
      <c r="W854" s="119"/>
      <c r="X854" s="3" t="s">
        <v>11134</v>
      </c>
      <c r="Y854" s="6"/>
      <c r="Z854" s="6"/>
      <c r="AA854" s="6"/>
      <c r="AB854" s="6"/>
      <c r="AC854" s="6" t="s">
        <v>4658</v>
      </c>
      <c r="AD854" s="105" t="s">
        <v>5540</v>
      </c>
      <c r="AE854" s="557">
        <f>INDEX([1]TDSheet!$AY$14:$AY$25000,MATCH($B854,[1]TDSheet!$B$14:$B$25000,0))</f>
        <v>2700</v>
      </c>
      <c r="AF854" s="111"/>
      <c r="AG854" s="501"/>
    </row>
    <row r="855" spans="1:33" ht="17.25" customHeight="1">
      <c r="A855" s="3">
        <f>ROW(855:855)-SUM(AF$1:AF855)</f>
        <v>825</v>
      </c>
      <c r="B855" s="174" t="s">
        <v>3279</v>
      </c>
      <c r="C855" s="174" t="str">
        <f t="shared" si="150"/>
        <v>4423AGNBL</v>
      </c>
      <c r="D855" s="197">
        <v>4423</v>
      </c>
      <c r="E855" s="184" t="s">
        <v>7161</v>
      </c>
      <c r="F855" s="178"/>
      <c r="G855" s="185"/>
      <c r="H855" s="185" t="str">
        <f t="shared" si="145"/>
        <v/>
      </c>
      <c r="I855" s="185"/>
      <c r="J855" s="185" t="str">
        <f t="shared" si="149"/>
        <v/>
      </c>
      <c r="K855" s="178"/>
      <c r="L855" s="178"/>
      <c r="M855" s="715" t="s">
        <v>13780</v>
      </c>
      <c r="N855" s="716"/>
      <c r="O855" s="716"/>
      <c r="P855" s="716"/>
      <c r="Q855" s="716"/>
      <c r="R855" s="716"/>
      <c r="S855" s="716"/>
      <c r="T855" s="716"/>
      <c r="U855" s="716"/>
      <c r="V855" s="717"/>
      <c r="W855" s="578"/>
      <c r="X855" s="104" t="s">
        <v>5635</v>
      </c>
      <c r="Y855" s="6" t="s">
        <v>4658</v>
      </c>
      <c r="Z855" s="6"/>
      <c r="AA855" s="6" t="s">
        <v>4658</v>
      </c>
      <c r="AB855" s="6"/>
      <c r="AC855" s="6" t="s">
        <v>4658</v>
      </c>
      <c r="AD855" s="105" t="s">
        <v>9189</v>
      </c>
      <c r="AE855" s="557">
        <f>INDEX([1]TDSheet!$AY$14:$AY$25000,MATCH($B855,[1]TDSheet!$B$14:$B$25000,0))</f>
        <v>3050</v>
      </c>
      <c r="AF855" s="111"/>
      <c r="AG855" s="501"/>
    </row>
    <row r="856" spans="1:33" ht="17.25" customHeight="1">
      <c r="A856" s="3">
        <f>ROW(856:856)-SUM(AF$1:AF856)</f>
        <v>826</v>
      </c>
      <c r="B856" s="174" t="s">
        <v>3280</v>
      </c>
      <c r="C856" s="174" t="str">
        <f t="shared" si="150"/>
        <v>4123AGNBL</v>
      </c>
      <c r="D856" s="188" t="s">
        <v>5541</v>
      </c>
      <c r="E856" s="184" t="s">
        <v>7161</v>
      </c>
      <c r="F856" s="185"/>
      <c r="G856" s="185"/>
      <c r="H856" s="185" t="str">
        <f t="shared" si="145"/>
        <v/>
      </c>
      <c r="I856" s="185"/>
      <c r="J856" s="185" t="str">
        <f t="shared" si="149"/>
        <v/>
      </c>
      <c r="K856" s="185"/>
      <c r="L856" s="185"/>
      <c r="M856" s="715" t="s">
        <v>4654</v>
      </c>
      <c r="N856" s="716"/>
      <c r="O856" s="716"/>
      <c r="P856" s="716"/>
      <c r="Q856" s="716"/>
      <c r="R856" s="716"/>
      <c r="S856" s="716"/>
      <c r="T856" s="716"/>
      <c r="U856" s="716"/>
      <c r="V856" s="717"/>
      <c r="W856" s="119"/>
      <c r="X856" s="15" t="s">
        <v>10636</v>
      </c>
      <c r="Y856" s="6" t="s">
        <v>4658</v>
      </c>
      <c r="Z856" s="6"/>
      <c r="AA856" s="6"/>
      <c r="AB856" s="6"/>
      <c r="AC856" s="6" t="s">
        <v>4658</v>
      </c>
      <c r="AD856" s="23" t="s">
        <v>5542</v>
      </c>
      <c r="AE856" s="557">
        <f>INDEX([1]TDSheet!$AY$14:$AY$25000,MATCH($B856,[1]TDSheet!$B$14:$B$25000,0))</f>
        <v>3100</v>
      </c>
      <c r="AF856" s="111"/>
      <c r="AG856" s="501"/>
    </row>
    <row r="857" spans="1:33" ht="17.25" customHeight="1">
      <c r="A857" s="3">
        <f>ROW(857:857)-SUM(AF$1:AF857)</f>
        <v>827</v>
      </c>
      <c r="B857" s="174" t="s">
        <v>3281</v>
      </c>
      <c r="C857" s="174" t="str">
        <f t="shared" si="150"/>
        <v>4123AGNBLZ</v>
      </c>
      <c r="D857" s="188" t="s">
        <v>5541</v>
      </c>
      <c r="E857" s="184" t="s">
        <v>7161</v>
      </c>
      <c r="F857" s="185"/>
      <c r="G857" s="185"/>
      <c r="H857" s="185" t="str">
        <f t="shared" si="145"/>
        <v/>
      </c>
      <c r="I857" s="185"/>
      <c r="J857" s="185" t="str">
        <f t="shared" si="149"/>
        <v/>
      </c>
      <c r="K857" s="185" t="s">
        <v>5835</v>
      </c>
      <c r="L857" s="185"/>
      <c r="M857" s="715" t="s">
        <v>2995</v>
      </c>
      <c r="N857" s="716"/>
      <c r="O857" s="716"/>
      <c r="P857" s="716"/>
      <c r="Q857" s="716"/>
      <c r="R857" s="716"/>
      <c r="S857" s="716"/>
      <c r="T857" s="716"/>
      <c r="U857" s="716"/>
      <c r="V857" s="717"/>
      <c r="W857" s="119"/>
      <c r="X857" s="15" t="s">
        <v>10636</v>
      </c>
      <c r="Y857" s="6" t="s">
        <v>4658</v>
      </c>
      <c r="Z857" s="6"/>
      <c r="AA857" s="6"/>
      <c r="AB857" s="6"/>
      <c r="AC857" s="6" t="s">
        <v>4658</v>
      </c>
      <c r="AD857" s="23" t="s">
        <v>5542</v>
      </c>
      <c r="AE857" s="557">
        <f>INDEX([1]TDSheet!$AY$14:$AY$25000,MATCH($B857,[1]TDSheet!$B$14:$B$25000,0))</f>
        <v>4700</v>
      </c>
      <c r="AF857" s="111"/>
      <c r="AG857" s="501"/>
    </row>
    <row r="858" spans="1:33" ht="17.25" customHeight="1">
      <c r="A858" s="3">
        <f>ROW(858:858)-SUM(AF$1:AF858)</f>
        <v>828</v>
      </c>
      <c r="B858" s="174" t="s">
        <v>3282</v>
      </c>
      <c r="C858" s="174" t="str">
        <f t="shared" si="150"/>
        <v>4123AGNBLH</v>
      </c>
      <c r="D858" s="188" t="s">
        <v>5541</v>
      </c>
      <c r="E858" s="184" t="s">
        <v>7161</v>
      </c>
      <c r="F858" s="185"/>
      <c r="G858" s="185" t="s">
        <v>7163</v>
      </c>
      <c r="H858" s="185" t="str">
        <f t="shared" si="145"/>
        <v/>
      </c>
      <c r="I858" s="185"/>
      <c r="J858" s="185" t="str">
        <f t="shared" si="149"/>
        <v/>
      </c>
      <c r="K858" s="185"/>
      <c r="L858" s="185"/>
      <c r="M858" s="715" t="s">
        <v>4655</v>
      </c>
      <c r="N858" s="716"/>
      <c r="O858" s="716"/>
      <c r="P858" s="716"/>
      <c r="Q858" s="716"/>
      <c r="R858" s="716"/>
      <c r="S858" s="716"/>
      <c r="T858" s="716"/>
      <c r="U858" s="716"/>
      <c r="V858" s="717"/>
      <c r="W858" s="119"/>
      <c r="X858" s="15" t="s">
        <v>10636</v>
      </c>
      <c r="Y858" s="6" t="s">
        <v>4658</v>
      </c>
      <c r="Z858" s="6"/>
      <c r="AA858" s="6"/>
      <c r="AB858" s="6"/>
      <c r="AC858" s="6" t="s">
        <v>4658</v>
      </c>
      <c r="AD858" s="23" t="s">
        <v>5542</v>
      </c>
      <c r="AE858" s="557">
        <f>INDEX([1]TDSheet!$AY$14:$AY$25000,MATCH($B858,[1]TDSheet!$B$14:$B$25000,0))</f>
        <v>3600</v>
      </c>
      <c r="AF858" s="111"/>
      <c r="AG858" s="501"/>
    </row>
    <row r="859" spans="1:33" ht="17.25" customHeight="1">
      <c r="A859" s="3">
        <f>ROW(859:859)-SUM(AF$1:AF859)</f>
        <v>829</v>
      </c>
      <c r="B859" s="174" t="s">
        <v>3283</v>
      </c>
      <c r="C859" s="174" t="str">
        <f t="shared" si="150"/>
        <v>4123AGNBLHZ</v>
      </c>
      <c r="D859" s="188" t="s">
        <v>5541</v>
      </c>
      <c r="E859" s="184" t="s">
        <v>7161</v>
      </c>
      <c r="F859" s="185"/>
      <c r="G859" s="185" t="s">
        <v>7163</v>
      </c>
      <c r="H859" s="185" t="str">
        <f t="shared" si="145"/>
        <v/>
      </c>
      <c r="I859" s="185"/>
      <c r="J859" s="185" t="str">
        <f t="shared" si="149"/>
        <v/>
      </c>
      <c r="K859" s="185" t="s">
        <v>5835</v>
      </c>
      <c r="L859" s="185"/>
      <c r="M859" s="715" t="s">
        <v>2996</v>
      </c>
      <c r="N859" s="716"/>
      <c r="O859" s="716"/>
      <c r="P859" s="716"/>
      <c r="Q859" s="716"/>
      <c r="R859" s="716"/>
      <c r="S859" s="716"/>
      <c r="T859" s="716"/>
      <c r="U859" s="716"/>
      <c r="V859" s="717"/>
      <c r="W859" s="119"/>
      <c r="X859" s="15" t="s">
        <v>10636</v>
      </c>
      <c r="Y859" s="6" t="s">
        <v>4658</v>
      </c>
      <c r="Z859" s="6"/>
      <c r="AA859" s="6"/>
      <c r="AB859" s="6"/>
      <c r="AC859" s="6" t="s">
        <v>4658</v>
      </c>
      <c r="AD859" s="23" t="s">
        <v>5542</v>
      </c>
      <c r="AE859" s="557">
        <f>INDEX([1]TDSheet!$AY$14:$AY$25000,MATCH($B859,[1]TDSheet!$B$14:$B$25000,0))</f>
        <v>5200</v>
      </c>
      <c r="AF859" s="111"/>
      <c r="AG859" s="501"/>
    </row>
    <row r="860" spans="1:33" ht="17.25" customHeight="1">
      <c r="A860" s="3">
        <f>ROW(860:860)-SUM(AF$1:AF860)</f>
        <v>830</v>
      </c>
      <c r="B860" s="174" t="s">
        <v>3284</v>
      </c>
      <c r="C860" s="174" t="str">
        <f t="shared" si="150"/>
        <v>4133AGNBL</v>
      </c>
      <c r="D860" s="188" t="s">
        <v>5543</v>
      </c>
      <c r="E860" s="184" t="s">
        <v>7161</v>
      </c>
      <c r="F860" s="185"/>
      <c r="G860" s="185"/>
      <c r="H860" s="185" t="str">
        <f t="shared" si="145"/>
        <v/>
      </c>
      <c r="I860" s="185"/>
      <c r="J860" s="185" t="str">
        <f t="shared" si="149"/>
        <v/>
      </c>
      <c r="K860" s="185"/>
      <c r="L860" s="185"/>
      <c r="M860" s="715" t="s">
        <v>4656</v>
      </c>
      <c r="N860" s="716"/>
      <c r="O860" s="716"/>
      <c r="P860" s="716"/>
      <c r="Q860" s="716"/>
      <c r="R860" s="716"/>
      <c r="S860" s="716"/>
      <c r="T860" s="716"/>
      <c r="U860" s="716"/>
      <c r="V860" s="717"/>
      <c r="W860" s="119"/>
      <c r="X860" s="15" t="s">
        <v>3057</v>
      </c>
      <c r="Y860" s="6" t="s">
        <v>4658</v>
      </c>
      <c r="Z860" s="6"/>
      <c r="AA860" s="6"/>
      <c r="AB860" s="6"/>
      <c r="AC860" s="6" t="s">
        <v>4658</v>
      </c>
      <c r="AD860" s="23" t="s">
        <v>5544</v>
      </c>
      <c r="AE860" s="557">
        <f>INDEX([1]TDSheet!$AY$14:$AY$25000,MATCH($B860,[1]TDSheet!$B$14:$B$25000,0))</f>
        <v>3100</v>
      </c>
      <c r="AF860" s="111"/>
      <c r="AG860" s="501"/>
    </row>
    <row r="861" spans="1:33" ht="17.25" customHeight="1">
      <c r="A861" s="3">
        <f>ROW(861:861)-SUM(AF$1:AF861)</f>
        <v>831</v>
      </c>
      <c r="B861" s="174" t="s">
        <v>3285</v>
      </c>
      <c r="C861" s="174" t="str">
        <f t="shared" si="150"/>
        <v>4133AGNBLP</v>
      </c>
      <c r="D861" s="188" t="s">
        <v>5543</v>
      </c>
      <c r="E861" s="184" t="s">
        <v>7161</v>
      </c>
      <c r="F861" s="185"/>
      <c r="G861" s="185"/>
      <c r="H861" s="185" t="str">
        <f t="shared" si="145"/>
        <v>P</v>
      </c>
      <c r="I861" s="185"/>
      <c r="J861" s="185" t="str">
        <f t="shared" si="149"/>
        <v/>
      </c>
      <c r="K861" s="185"/>
      <c r="L861" s="185"/>
      <c r="M861" s="715" t="s">
        <v>4656</v>
      </c>
      <c r="N861" s="716"/>
      <c r="O861" s="716"/>
      <c r="P861" s="716"/>
      <c r="Q861" s="716"/>
      <c r="R861" s="716"/>
      <c r="S861" s="716"/>
      <c r="T861" s="716"/>
      <c r="U861" s="716"/>
      <c r="V861" s="717"/>
      <c r="W861" s="119"/>
      <c r="X861" s="15" t="s">
        <v>3057</v>
      </c>
      <c r="Y861" s="6" t="s">
        <v>4658</v>
      </c>
      <c r="Z861" s="6"/>
      <c r="AA861" s="6"/>
      <c r="AB861" s="6" t="s">
        <v>4658</v>
      </c>
      <c r="AC861" s="6"/>
      <c r="AD861" s="23" t="s">
        <v>5544</v>
      </c>
      <c r="AE861" s="557">
        <f>INDEX([1]TDSheet!$AY$14:$AY$25000,MATCH($B861,[1]TDSheet!$B$14:$B$25000,0))</f>
        <v>3100</v>
      </c>
      <c r="AF861" s="111"/>
      <c r="AG861" s="501"/>
    </row>
    <row r="862" spans="1:33" ht="17.25" customHeight="1">
      <c r="A862" s="3">
        <f>ROW(862:862)-SUM(AF$1:AF862)</f>
        <v>832</v>
      </c>
      <c r="B862" s="174" t="s">
        <v>3286</v>
      </c>
      <c r="C862" s="174" t="str">
        <f t="shared" si="150"/>
        <v>4133AGNBLZ</v>
      </c>
      <c r="D862" s="188" t="s">
        <v>5543</v>
      </c>
      <c r="E862" s="184" t="s">
        <v>7161</v>
      </c>
      <c r="F862" s="185"/>
      <c r="G862" s="185"/>
      <c r="H862" s="185" t="str">
        <f t="shared" si="145"/>
        <v/>
      </c>
      <c r="I862" s="185"/>
      <c r="J862" s="185" t="str">
        <f t="shared" si="149"/>
        <v/>
      </c>
      <c r="K862" s="185" t="s">
        <v>5835</v>
      </c>
      <c r="L862" s="185"/>
      <c r="M862" s="715" t="s">
        <v>6076</v>
      </c>
      <c r="N862" s="716"/>
      <c r="O862" s="716"/>
      <c r="P862" s="716"/>
      <c r="Q862" s="716"/>
      <c r="R862" s="716"/>
      <c r="S862" s="716"/>
      <c r="T862" s="716"/>
      <c r="U862" s="716"/>
      <c r="V862" s="717"/>
      <c r="W862" s="119"/>
      <c r="X862" s="15" t="s">
        <v>3057</v>
      </c>
      <c r="Y862" s="6" t="s">
        <v>4658</v>
      </c>
      <c r="Z862" s="6"/>
      <c r="AA862" s="6"/>
      <c r="AB862" s="6"/>
      <c r="AC862" s="6" t="s">
        <v>4658</v>
      </c>
      <c r="AD862" s="23" t="s">
        <v>5544</v>
      </c>
      <c r="AE862" s="557">
        <f>INDEX([1]TDSheet!$AY$14:$AY$25000,MATCH($B862,[1]TDSheet!$B$14:$B$25000,0))</f>
        <v>4900</v>
      </c>
      <c r="AF862" s="111"/>
      <c r="AG862" s="501"/>
    </row>
    <row r="863" spans="1:33" ht="17.25" customHeight="1">
      <c r="A863" s="3">
        <f>ROW(863:863)-SUM(AF$1:AF863)</f>
        <v>833</v>
      </c>
      <c r="B863" s="174" t="s">
        <v>3287</v>
      </c>
      <c r="C863" s="174" t="str">
        <f t="shared" si="150"/>
        <v>4133AGNBLPZ</v>
      </c>
      <c r="D863" s="188" t="s">
        <v>5543</v>
      </c>
      <c r="E863" s="184" t="s">
        <v>7161</v>
      </c>
      <c r="F863" s="185"/>
      <c r="G863" s="185"/>
      <c r="H863" s="185" t="str">
        <f t="shared" si="145"/>
        <v>P</v>
      </c>
      <c r="I863" s="185"/>
      <c r="J863" s="185" t="str">
        <f t="shared" si="149"/>
        <v/>
      </c>
      <c r="K863" s="185" t="s">
        <v>5835</v>
      </c>
      <c r="L863" s="185"/>
      <c r="M863" s="715" t="s">
        <v>6076</v>
      </c>
      <c r="N863" s="716"/>
      <c r="O863" s="716"/>
      <c r="P863" s="716"/>
      <c r="Q863" s="716"/>
      <c r="R863" s="716"/>
      <c r="S863" s="716"/>
      <c r="T863" s="716"/>
      <c r="U863" s="716"/>
      <c r="V863" s="717"/>
      <c r="W863" s="119"/>
      <c r="X863" s="15" t="s">
        <v>3057</v>
      </c>
      <c r="Y863" s="6" t="s">
        <v>4658</v>
      </c>
      <c r="Z863" s="6"/>
      <c r="AA863" s="6"/>
      <c r="AB863" s="6" t="s">
        <v>4658</v>
      </c>
      <c r="AC863" s="6"/>
      <c r="AD863" s="23" t="s">
        <v>5544</v>
      </c>
      <c r="AE863" s="557">
        <f>INDEX([1]TDSheet!$AY$14:$AY$25000,MATCH($B863,[1]TDSheet!$B$14:$B$25000,0))</f>
        <v>4900</v>
      </c>
      <c r="AF863" s="111"/>
      <c r="AG863" s="501"/>
    </row>
    <row r="864" spans="1:33" ht="17.25" customHeight="1">
      <c r="A864" s="3">
        <f>ROW(864:864)-SUM(AF$1:AF864)</f>
        <v>834</v>
      </c>
      <c r="B864" s="174" t="s">
        <v>3288</v>
      </c>
      <c r="C864" s="174" t="str">
        <f t="shared" si="150"/>
        <v>4133AGNBLH</v>
      </c>
      <c r="D864" s="188" t="s">
        <v>5543</v>
      </c>
      <c r="E864" s="184" t="s">
        <v>7161</v>
      </c>
      <c r="F864" s="185"/>
      <c r="G864" s="185" t="s">
        <v>7163</v>
      </c>
      <c r="H864" s="185" t="str">
        <f t="shared" si="145"/>
        <v/>
      </c>
      <c r="I864" s="185"/>
      <c r="J864" s="185" t="str">
        <f t="shared" si="149"/>
        <v/>
      </c>
      <c r="K864" s="185"/>
      <c r="L864" s="185"/>
      <c r="M864" s="715" t="s">
        <v>4657</v>
      </c>
      <c r="N864" s="716"/>
      <c r="O864" s="716"/>
      <c r="P864" s="716"/>
      <c r="Q864" s="716"/>
      <c r="R864" s="716"/>
      <c r="S864" s="716"/>
      <c r="T864" s="716"/>
      <c r="U864" s="716"/>
      <c r="V864" s="717"/>
      <c r="W864" s="119"/>
      <c r="X864" s="15" t="s">
        <v>3057</v>
      </c>
      <c r="Y864" s="6" t="s">
        <v>4658</v>
      </c>
      <c r="Z864" s="6"/>
      <c r="AA864" s="6"/>
      <c r="AB864" s="6"/>
      <c r="AC864" s="6" t="s">
        <v>4658</v>
      </c>
      <c r="AD864" s="23" t="s">
        <v>5544</v>
      </c>
      <c r="AE864" s="557">
        <f>INDEX([1]TDSheet!$AY$14:$AY$25000,MATCH($B864,[1]TDSheet!$B$14:$B$25000,0))</f>
        <v>3600</v>
      </c>
      <c r="AF864" s="111"/>
      <c r="AG864" s="501"/>
    </row>
    <row r="865" spans="1:33" ht="17.25" customHeight="1">
      <c r="A865" s="3">
        <f>ROW(865:865)-SUM(AF$1:AF865)</f>
        <v>835</v>
      </c>
      <c r="B865" s="174" t="s">
        <v>3289</v>
      </c>
      <c r="C865" s="174" t="str">
        <f t="shared" si="150"/>
        <v>4133AGNBLHP</v>
      </c>
      <c r="D865" s="188" t="s">
        <v>5543</v>
      </c>
      <c r="E865" s="184" t="s">
        <v>7161</v>
      </c>
      <c r="F865" s="185"/>
      <c r="G865" s="185" t="s">
        <v>7163</v>
      </c>
      <c r="H865" s="185" t="str">
        <f t="shared" si="145"/>
        <v>P</v>
      </c>
      <c r="I865" s="185"/>
      <c r="J865" s="185" t="str">
        <f t="shared" si="149"/>
        <v/>
      </c>
      <c r="K865" s="185"/>
      <c r="L865" s="185"/>
      <c r="M865" s="715" t="s">
        <v>4657</v>
      </c>
      <c r="N865" s="716"/>
      <c r="O865" s="716"/>
      <c r="P865" s="716"/>
      <c r="Q865" s="716"/>
      <c r="R865" s="716"/>
      <c r="S865" s="716"/>
      <c r="T865" s="716"/>
      <c r="U865" s="716"/>
      <c r="V865" s="717"/>
      <c r="W865" s="119"/>
      <c r="X865" s="15" t="s">
        <v>3057</v>
      </c>
      <c r="Y865" s="6" t="s">
        <v>4658</v>
      </c>
      <c r="Z865" s="6"/>
      <c r="AA865" s="6"/>
      <c r="AB865" s="6" t="s">
        <v>4658</v>
      </c>
      <c r="AC865" s="6"/>
      <c r="AD865" s="23" t="s">
        <v>5544</v>
      </c>
      <c r="AE865" s="557">
        <f>INDEX([1]TDSheet!$AY$14:$AY$25000,MATCH($B865,[1]TDSheet!$B$14:$B$25000,0))</f>
        <v>3600</v>
      </c>
      <c r="AF865" s="111"/>
      <c r="AG865" s="501"/>
    </row>
    <row r="866" spans="1:33" ht="17.25" customHeight="1">
      <c r="A866" s="3">
        <f>ROW(866:866)-SUM(AF$1:AF866)</f>
        <v>836</v>
      </c>
      <c r="B866" s="174" t="s">
        <v>3290</v>
      </c>
      <c r="C866" s="174" t="str">
        <f t="shared" si="150"/>
        <v>4133AGNBLHZ</v>
      </c>
      <c r="D866" s="188" t="s">
        <v>5543</v>
      </c>
      <c r="E866" s="184" t="s">
        <v>7161</v>
      </c>
      <c r="F866" s="185"/>
      <c r="G866" s="185" t="s">
        <v>7163</v>
      </c>
      <c r="H866" s="185" t="str">
        <f t="shared" si="145"/>
        <v/>
      </c>
      <c r="I866" s="185"/>
      <c r="J866" s="185" t="str">
        <f t="shared" si="149"/>
        <v/>
      </c>
      <c r="K866" s="185" t="s">
        <v>5835</v>
      </c>
      <c r="L866" s="185"/>
      <c r="M866" s="715" t="s">
        <v>6077</v>
      </c>
      <c r="N866" s="716"/>
      <c r="O866" s="716"/>
      <c r="P866" s="716"/>
      <c r="Q866" s="716"/>
      <c r="R866" s="716"/>
      <c r="S866" s="716"/>
      <c r="T866" s="716"/>
      <c r="U866" s="716"/>
      <c r="V866" s="717"/>
      <c r="W866" s="119"/>
      <c r="X866" s="15" t="s">
        <v>3057</v>
      </c>
      <c r="Y866" s="6" t="s">
        <v>4658</v>
      </c>
      <c r="Z866" s="6"/>
      <c r="AA866" s="6"/>
      <c r="AB866" s="6"/>
      <c r="AC866" s="6" t="s">
        <v>4658</v>
      </c>
      <c r="AD866" s="23" t="s">
        <v>5544</v>
      </c>
      <c r="AE866" s="557">
        <f>INDEX([1]TDSheet!$AY$14:$AY$25000,MATCH($B866,[1]TDSheet!$B$14:$B$25000,0))</f>
        <v>5400</v>
      </c>
      <c r="AF866" s="111"/>
      <c r="AG866" s="501"/>
    </row>
    <row r="867" spans="1:33" ht="17.25" customHeight="1">
      <c r="A867" s="3">
        <f>ROW(867:867)-SUM(AF$1:AF867)</f>
        <v>837</v>
      </c>
      <c r="B867" s="174" t="s">
        <v>3291</v>
      </c>
      <c r="C867" s="174" t="str">
        <f t="shared" ref="C867:C874" si="151">IF(D867&lt;&gt;"",CONCATENATE(D867,E867,F867,G867,H867,I867,J867,K867,L867),"")</f>
        <v>4133AGNBLHPZ</v>
      </c>
      <c r="D867" s="188" t="s">
        <v>5543</v>
      </c>
      <c r="E867" s="184" t="s">
        <v>7161</v>
      </c>
      <c r="F867" s="185"/>
      <c r="G867" s="185" t="s">
        <v>7163</v>
      </c>
      <c r="H867" s="185" t="str">
        <f t="shared" ref="H867:H874" si="152">IF(AB867="+","P","")</f>
        <v>P</v>
      </c>
      <c r="I867" s="185"/>
      <c r="J867" s="185" t="str">
        <f t="shared" si="149"/>
        <v/>
      </c>
      <c r="K867" s="185" t="s">
        <v>5835</v>
      </c>
      <c r="L867" s="185"/>
      <c r="M867" s="715" t="s">
        <v>6077</v>
      </c>
      <c r="N867" s="716"/>
      <c r="O867" s="716"/>
      <c r="P867" s="716"/>
      <c r="Q867" s="716"/>
      <c r="R867" s="716"/>
      <c r="S867" s="716"/>
      <c r="T867" s="716"/>
      <c r="U867" s="716"/>
      <c r="V867" s="717"/>
      <c r="W867" s="119"/>
      <c r="X867" s="15" t="s">
        <v>3057</v>
      </c>
      <c r="Y867" s="6" t="s">
        <v>4658</v>
      </c>
      <c r="Z867" s="6"/>
      <c r="AA867" s="6"/>
      <c r="AB867" s="6" t="s">
        <v>4658</v>
      </c>
      <c r="AC867" s="6"/>
      <c r="AD867" s="23" t="s">
        <v>5544</v>
      </c>
      <c r="AE867" s="557">
        <f>INDEX([1]TDSheet!$AY$14:$AY$25000,MATCH($B867,[1]TDSheet!$B$14:$B$25000,0))</f>
        <v>5400</v>
      </c>
      <c r="AF867" s="111"/>
      <c r="AG867" s="501"/>
    </row>
    <row r="868" spans="1:33" ht="17.25" customHeight="1">
      <c r="A868" s="3">
        <f>ROW(868:868)-SUM(AF$1:AF868)</f>
        <v>838</v>
      </c>
      <c r="B868" s="174" t="s">
        <v>3292</v>
      </c>
      <c r="C868" s="174" t="str">
        <f t="shared" si="151"/>
        <v>4153AGNBLV</v>
      </c>
      <c r="D868" s="188" t="s">
        <v>13256</v>
      </c>
      <c r="E868" s="184" t="s">
        <v>7161</v>
      </c>
      <c r="F868" s="185"/>
      <c r="G868" s="185"/>
      <c r="H868" s="185" t="str">
        <f t="shared" si="152"/>
        <v/>
      </c>
      <c r="I868" s="185"/>
      <c r="J868" s="185" t="str">
        <f t="shared" si="149"/>
        <v>V</v>
      </c>
      <c r="K868" s="185"/>
      <c r="L868" s="185"/>
      <c r="M868" s="715" t="s">
        <v>6120</v>
      </c>
      <c r="N868" s="716"/>
      <c r="O868" s="716"/>
      <c r="P868" s="716"/>
      <c r="Q868" s="716"/>
      <c r="R868" s="716"/>
      <c r="S868" s="716"/>
      <c r="T868" s="716"/>
      <c r="U868" s="716"/>
      <c r="V868" s="717"/>
      <c r="W868" s="119"/>
      <c r="X868" s="15" t="s">
        <v>9848</v>
      </c>
      <c r="Y868" s="6" t="s">
        <v>4658</v>
      </c>
      <c r="Z868" s="6" t="s">
        <v>4658</v>
      </c>
      <c r="AA868" s="6" t="s">
        <v>4658</v>
      </c>
      <c r="AB868" s="6"/>
      <c r="AC868" s="6" t="s">
        <v>4658</v>
      </c>
      <c r="AD868" s="23" t="s">
        <v>5490</v>
      </c>
      <c r="AE868" s="557">
        <f>INDEX([1]TDSheet!$AY$14:$AY$25000,MATCH($B868,[1]TDSheet!$B$14:$B$25000,0))</f>
        <v>3150</v>
      </c>
      <c r="AF868" s="111"/>
      <c r="AG868" s="501"/>
    </row>
    <row r="869" spans="1:33" ht="17.25" customHeight="1">
      <c r="A869" s="3">
        <f>ROW(869:869)-SUM(AF$1:AF869)</f>
        <v>839</v>
      </c>
      <c r="B869" s="174" t="s">
        <v>3293</v>
      </c>
      <c r="C869" s="174" t="str">
        <f t="shared" si="151"/>
        <v>4153AGNBLPV</v>
      </c>
      <c r="D869" s="188" t="s">
        <v>13256</v>
      </c>
      <c r="E869" s="184" t="s">
        <v>7161</v>
      </c>
      <c r="F869" s="185"/>
      <c r="G869" s="185"/>
      <c r="H869" s="185" t="str">
        <f t="shared" si="152"/>
        <v>P</v>
      </c>
      <c r="I869" s="185"/>
      <c r="J869" s="185" t="str">
        <f t="shared" si="149"/>
        <v>V</v>
      </c>
      <c r="K869" s="185"/>
      <c r="L869" s="185"/>
      <c r="M869" s="715" t="s">
        <v>6120</v>
      </c>
      <c r="N869" s="716"/>
      <c r="O869" s="716"/>
      <c r="P869" s="716"/>
      <c r="Q869" s="716"/>
      <c r="R869" s="716"/>
      <c r="S869" s="716"/>
      <c r="T869" s="716"/>
      <c r="U869" s="716"/>
      <c r="V869" s="717"/>
      <c r="W869" s="119"/>
      <c r="X869" s="15" t="s">
        <v>9848</v>
      </c>
      <c r="Y869" s="6" t="s">
        <v>4658</v>
      </c>
      <c r="Z869" s="6" t="s">
        <v>4658</v>
      </c>
      <c r="AA869" s="6" t="s">
        <v>4658</v>
      </c>
      <c r="AB869" s="6" t="s">
        <v>4658</v>
      </c>
      <c r="AC869" s="6"/>
      <c r="AD869" s="23" t="s">
        <v>5490</v>
      </c>
      <c r="AE869" s="557">
        <f>INDEX([1]TDSheet!$AY$14:$AY$25000,MATCH($B869,[1]TDSheet!$B$14:$B$25000,0))</f>
        <v>3150</v>
      </c>
      <c r="AF869" s="111"/>
      <c r="AG869" s="501"/>
    </row>
    <row r="870" spans="1:33" ht="17.25" customHeight="1">
      <c r="A870" s="3">
        <f>ROW(870:870)-SUM(AF$1:AF870)</f>
        <v>840</v>
      </c>
      <c r="B870" s="174" t="s">
        <v>10495</v>
      </c>
      <c r="C870" s="174" t="str">
        <f t="shared" si="151"/>
        <v>4153AGNBLPV</v>
      </c>
      <c r="D870" s="188" t="s">
        <v>13256</v>
      </c>
      <c r="E870" s="387" t="s">
        <v>7161</v>
      </c>
      <c r="F870" s="388"/>
      <c r="G870" s="388"/>
      <c r="H870" s="388" t="str">
        <f t="shared" si="152"/>
        <v>P</v>
      </c>
      <c r="I870" s="388"/>
      <c r="J870" s="388" t="str">
        <f>IF(Z870="+","V","")</f>
        <v>V</v>
      </c>
      <c r="K870" s="388"/>
      <c r="L870" s="388"/>
      <c r="M870" s="715" t="s">
        <v>10496</v>
      </c>
      <c r="N870" s="716"/>
      <c r="O870" s="716"/>
      <c r="P870" s="716"/>
      <c r="Q870" s="716"/>
      <c r="R870" s="716"/>
      <c r="S870" s="716"/>
      <c r="T870" s="716"/>
      <c r="U870" s="716"/>
      <c r="V870" s="717"/>
      <c r="W870" s="119"/>
      <c r="X870" s="15" t="s">
        <v>9848</v>
      </c>
      <c r="Y870" s="6" t="s">
        <v>4658</v>
      </c>
      <c r="Z870" s="6" t="s">
        <v>4658</v>
      </c>
      <c r="AA870" s="6" t="s">
        <v>4658</v>
      </c>
      <c r="AB870" s="6" t="s">
        <v>4658</v>
      </c>
      <c r="AC870" s="6"/>
      <c r="AD870" s="23" t="s">
        <v>5490</v>
      </c>
      <c r="AE870" s="557">
        <f>INDEX([1]TDSheet!$AY$14:$AY$25000,MATCH($B870,[1]TDSheet!$B$14:$B$25000,0))</f>
        <v>3150</v>
      </c>
      <c r="AF870" s="111"/>
      <c r="AG870" s="501"/>
    </row>
    <row r="871" spans="1:33" ht="17.25" customHeight="1">
      <c r="A871" s="3">
        <f>ROW(871:871)-SUM(AF$1:AF871)</f>
        <v>841</v>
      </c>
      <c r="B871" s="174" t="s">
        <v>3294</v>
      </c>
      <c r="C871" s="174" t="str">
        <f t="shared" si="151"/>
        <v>4153AGNBLHV</v>
      </c>
      <c r="D871" s="188" t="s">
        <v>13256</v>
      </c>
      <c r="E871" s="184" t="s">
        <v>7161</v>
      </c>
      <c r="F871" s="185"/>
      <c r="G871" s="185" t="s">
        <v>7163</v>
      </c>
      <c r="H871" s="185" t="str">
        <f t="shared" si="152"/>
        <v/>
      </c>
      <c r="I871" s="185"/>
      <c r="J871" s="185" t="str">
        <f t="shared" si="149"/>
        <v>V</v>
      </c>
      <c r="K871" s="185"/>
      <c r="L871" s="185"/>
      <c r="M871" s="715" t="s">
        <v>6122</v>
      </c>
      <c r="N871" s="716"/>
      <c r="O871" s="716"/>
      <c r="P871" s="716"/>
      <c r="Q871" s="716"/>
      <c r="R871" s="716"/>
      <c r="S871" s="716"/>
      <c r="T871" s="716"/>
      <c r="U871" s="716"/>
      <c r="V871" s="717"/>
      <c r="W871" s="119"/>
      <c r="X871" s="15" t="s">
        <v>9848</v>
      </c>
      <c r="Y871" s="6" t="s">
        <v>4658</v>
      </c>
      <c r="Z871" s="6" t="s">
        <v>4658</v>
      </c>
      <c r="AA871" s="6" t="s">
        <v>4658</v>
      </c>
      <c r="AB871" s="6"/>
      <c r="AC871" s="6" t="s">
        <v>4658</v>
      </c>
      <c r="AD871" s="23" t="s">
        <v>5490</v>
      </c>
      <c r="AE871" s="557">
        <f>INDEX([1]TDSheet!$AY$14:$AY$25000,MATCH($B871,[1]TDSheet!$B$14:$B$25000,0))</f>
        <v>3650</v>
      </c>
      <c r="AF871" s="111"/>
      <c r="AG871" s="501"/>
    </row>
    <row r="872" spans="1:33" ht="17.25" customHeight="1">
      <c r="A872" s="3">
        <f>ROW(872:872)-SUM(AF$1:AF872)</f>
        <v>842</v>
      </c>
      <c r="B872" s="174" t="s">
        <v>3295</v>
      </c>
      <c r="C872" s="174" t="str">
        <f t="shared" si="151"/>
        <v>4153AGNBLHPV</v>
      </c>
      <c r="D872" s="188" t="s">
        <v>13256</v>
      </c>
      <c r="E872" s="184" t="s">
        <v>7161</v>
      </c>
      <c r="F872" s="185"/>
      <c r="G872" s="185" t="s">
        <v>7163</v>
      </c>
      <c r="H872" s="185" t="str">
        <f t="shared" si="152"/>
        <v>P</v>
      </c>
      <c r="I872" s="185"/>
      <c r="J872" s="185" t="str">
        <f t="shared" si="149"/>
        <v>V</v>
      </c>
      <c r="K872" s="185"/>
      <c r="L872" s="185"/>
      <c r="M872" s="715" t="s">
        <v>6122</v>
      </c>
      <c r="N872" s="716"/>
      <c r="O872" s="716"/>
      <c r="P872" s="716"/>
      <c r="Q872" s="716"/>
      <c r="R872" s="716"/>
      <c r="S872" s="716"/>
      <c r="T872" s="716"/>
      <c r="U872" s="716"/>
      <c r="V872" s="717"/>
      <c r="W872" s="119"/>
      <c r="X872" s="15" t="s">
        <v>9848</v>
      </c>
      <c r="Y872" s="6" t="s">
        <v>4658</v>
      </c>
      <c r="Z872" s="6" t="s">
        <v>4658</v>
      </c>
      <c r="AA872" s="6" t="s">
        <v>4658</v>
      </c>
      <c r="AB872" s="6" t="s">
        <v>4658</v>
      </c>
      <c r="AC872" s="6"/>
      <c r="AD872" s="23" t="s">
        <v>5490</v>
      </c>
      <c r="AE872" s="557">
        <f>INDEX([1]TDSheet!$AY$14:$AY$25000,MATCH($B872,[1]TDSheet!$B$14:$B$25000,0))</f>
        <v>3650</v>
      </c>
      <c r="AF872" s="111"/>
      <c r="AG872" s="501"/>
    </row>
    <row r="873" spans="1:33" ht="17.25" customHeight="1">
      <c r="A873" s="3">
        <f>ROW(873:873)-SUM(AF$1:AF873)</f>
        <v>843</v>
      </c>
      <c r="B873" s="174" t="s">
        <v>3296</v>
      </c>
      <c r="C873" s="174" t="str">
        <f t="shared" si="151"/>
        <v>4153AGNBLHV</v>
      </c>
      <c r="D873" s="188" t="s">
        <v>13256</v>
      </c>
      <c r="E873" s="184" t="s">
        <v>7161</v>
      </c>
      <c r="F873" s="185"/>
      <c r="G873" s="185" t="s">
        <v>7163</v>
      </c>
      <c r="H873" s="185" t="str">
        <f t="shared" si="152"/>
        <v/>
      </c>
      <c r="I873" s="185"/>
      <c r="J873" s="185" t="str">
        <f>IF(Z873="+","V","")</f>
        <v>V</v>
      </c>
      <c r="K873" s="185"/>
      <c r="L873" s="185"/>
      <c r="M873" s="715" t="s">
        <v>5249</v>
      </c>
      <c r="N873" s="716"/>
      <c r="O873" s="716"/>
      <c r="P873" s="716"/>
      <c r="Q873" s="716"/>
      <c r="R873" s="716"/>
      <c r="S873" s="716"/>
      <c r="T873" s="716"/>
      <c r="U873" s="716"/>
      <c r="V873" s="717"/>
      <c r="W873" s="119"/>
      <c r="X873" s="15" t="s">
        <v>9848</v>
      </c>
      <c r="Y873" s="6" t="s">
        <v>4658</v>
      </c>
      <c r="Z873" s="6" t="s">
        <v>4658</v>
      </c>
      <c r="AA873" s="6" t="s">
        <v>4658</v>
      </c>
      <c r="AB873" s="6"/>
      <c r="AC873" s="6" t="s">
        <v>4658</v>
      </c>
      <c r="AD873" s="23" t="s">
        <v>5490</v>
      </c>
      <c r="AE873" s="557">
        <f>INDEX([1]TDSheet!$AY$14:$AY$25000,MATCH($B873,[1]TDSheet!$B$14:$B$25000,0))</f>
        <v>3650</v>
      </c>
      <c r="AF873" s="111"/>
      <c r="AG873" s="501"/>
    </row>
    <row r="874" spans="1:33" ht="17.25" customHeight="1">
      <c r="A874" s="3">
        <f>ROW(874:874)-SUM(AF$1:AF874)</f>
        <v>844</v>
      </c>
      <c r="B874" s="174" t="s">
        <v>10715</v>
      </c>
      <c r="C874" s="174" t="str">
        <f t="shared" si="151"/>
        <v>4153AGNBLPV</v>
      </c>
      <c r="D874" s="188" t="s">
        <v>13256</v>
      </c>
      <c r="E874" s="387" t="s">
        <v>7161</v>
      </c>
      <c r="F874" s="388"/>
      <c r="G874" s="388"/>
      <c r="H874" s="388" t="str">
        <f t="shared" si="152"/>
        <v>P</v>
      </c>
      <c r="I874" s="388"/>
      <c r="J874" s="388" t="str">
        <f>IF(Z874="+","V","")</f>
        <v>V</v>
      </c>
      <c r="K874" s="388"/>
      <c r="L874" s="388"/>
      <c r="M874" s="715" t="s">
        <v>10714</v>
      </c>
      <c r="N874" s="716"/>
      <c r="O874" s="716"/>
      <c r="P874" s="716"/>
      <c r="Q874" s="716"/>
      <c r="R874" s="716"/>
      <c r="S874" s="716"/>
      <c r="T874" s="716"/>
      <c r="U874" s="716"/>
      <c r="V874" s="717"/>
      <c r="W874" s="119"/>
      <c r="X874" s="15" t="s">
        <v>9848</v>
      </c>
      <c r="Y874" s="6" t="s">
        <v>4658</v>
      </c>
      <c r="Z874" s="6" t="s">
        <v>4658</v>
      </c>
      <c r="AA874" s="6" t="s">
        <v>4658</v>
      </c>
      <c r="AB874" s="6" t="s">
        <v>4658</v>
      </c>
      <c r="AC874" s="6"/>
      <c r="AD874" s="23" t="s">
        <v>5490</v>
      </c>
      <c r="AE874" s="557">
        <f>INDEX([1]TDSheet!$AY$14:$AY$25000,MATCH($B874,[1]TDSheet!$B$14:$B$25000,0))</f>
        <v>3650</v>
      </c>
      <c r="AF874" s="111"/>
      <c r="AG874" s="501"/>
    </row>
    <row r="875" spans="1:33" ht="17.25" customHeight="1">
      <c r="A875" s="3">
        <f>ROW(875:875)-SUM(AF$1:AF875)</f>
        <v>845</v>
      </c>
      <c r="B875" s="174" t="s">
        <v>111</v>
      </c>
      <c r="C875" s="174" t="str">
        <f t="shared" ref="C875:C880" si="153">IF(D875&lt;&gt;"",CONCATENATE(D875,E875,F875,G875,H875,I875,J875,K875,L875),"")</f>
        <v>4153AGNBLV</v>
      </c>
      <c r="D875" s="188" t="s">
        <v>13256</v>
      </c>
      <c r="E875" s="151" t="s">
        <v>7161</v>
      </c>
      <c r="F875" s="138"/>
      <c r="G875" s="138"/>
      <c r="H875" s="138" t="str">
        <f t="shared" ref="H875:H880" si="154">IF(AB875="+","P","")</f>
        <v/>
      </c>
      <c r="I875" s="138"/>
      <c r="J875" s="138" t="str">
        <f t="shared" ref="J875:J880" si="155">IF(Z875="+","V","")</f>
        <v>V</v>
      </c>
      <c r="K875" s="138"/>
      <c r="L875" s="138"/>
      <c r="M875" s="715" t="s">
        <v>109</v>
      </c>
      <c r="N875" s="716"/>
      <c r="O875" s="716"/>
      <c r="P875" s="716"/>
      <c r="Q875" s="716"/>
      <c r="R875" s="716"/>
      <c r="S875" s="716"/>
      <c r="T875" s="716"/>
      <c r="U875" s="716"/>
      <c r="V875" s="717"/>
      <c r="W875" s="119"/>
      <c r="X875" s="15" t="s">
        <v>9848</v>
      </c>
      <c r="Y875" s="6" t="s">
        <v>4658</v>
      </c>
      <c r="Z875" s="6" t="s">
        <v>4658</v>
      </c>
      <c r="AA875" s="6" t="s">
        <v>4658</v>
      </c>
      <c r="AB875" s="6"/>
      <c r="AC875" s="6" t="s">
        <v>4658</v>
      </c>
      <c r="AD875" s="23" t="s">
        <v>5490</v>
      </c>
      <c r="AE875" s="557">
        <f>INDEX([1]TDSheet!$AY$14:$AY$25000,MATCH($B875,[1]TDSheet!$B$14:$B$25000,0))</f>
        <v>4350</v>
      </c>
      <c r="AF875" s="165"/>
      <c r="AG875" s="501"/>
    </row>
    <row r="876" spans="1:33" ht="17.25" customHeight="1">
      <c r="A876" s="3">
        <f>ROW(876:876)-SUM(AF$1:AF876)</f>
        <v>846</v>
      </c>
      <c r="B876" s="174" t="s">
        <v>110</v>
      </c>
      <c r="C876" s="174" t="str">
        <f t="shared" si="153"/>
        <v>4153AGNBLPV</v>
      </c>
      <c r="D876" s="188" t="s">
        <v>13256</v>
      </c>
      <c r="E876" s="151" t="s">
        <v>7161</v>
      </c>
      <c r="F876" s="138"/>
      <c r="G876" s="138"/>
      <c r="H876" s="138" t="str">
        <f t="shared" si="154"/>
        <v>P</v>
      </c>
      <c r="I876" s="138"/>
      <c r="J876" s="138" t="str">
        <f t="shared" si="155"/>
        <v>V</v>
      </c>
      <c r="K876" s="138"/>
      <c r="L876" s="138"/>
      <c r="M876" s="715" t="s">
        <v>109</v>
      </c>
      <c r="N876" s="716"/>
      <c r="O876" s="716"/>
      <c r="P876" s="716"/>
      <c r="Q876" s="716"/>
      <c r="R876" s="716"/>
      <c r="S876" s="716"/>
      <c r="T876" s="716"/>
      <c r="U876" s="716"/>
      <c r="V876" s="717"/>
      <c r="W876" s="119"/>
      <c r="X876" s="15" t="s">
        <v>9848</v>
      </c>
      <c r="Y876" s="6" t="s">
        <v>4658</v>
      </c>
      <c r="Z876" s="6" t="s">
        <v>4658</v>
      </c>
      <c r="AA876" s="6" t="s">
        <v>4658</v>
      </c>
      <c r="AB876" s="6" t="s">
        <v>4658</v>
      </c>
      <c r="AC876" s="6"/>
      <c r="AD876" s="23" t="s">
        <v>5490</v>
      </c>
      <c r="AE876" s="557">
        <f>INDEX([1]TDSheet!$AY$14:$AY$25000,MATCH($B876,[1]TDSheet!$B$14:$B$25000,0))</f>
        <v>4350</v>
      </c>
      <c r="AF876" s="165"/>
      <c r="AG876" s="501"/>
    </row>
    <row r="877" spans="1:33" ht="17.25" customHeight="1">
      <c r="A877" s="3">
        <f>ROW(877:877)-SUM(AF$1:AF877)</f>
        <v>847</v>
      </c>
      <c r="B877" s="174" t="s">
        <v>114</v>
      </c>
      <c r="C877" s="174" t="str">
        <f t="shared" si="153"/>
        <v>4153AGNBLHV</v>
      </c>
      <c r="D877" s="188" t="s">
        <v>13256</v>
      </c>
      <c r="E877" s="151" t="s">
        <v>7161</v>
      </c>
      <c r="F877" s="138"/>
      <c r="G877" s="138" t="s">
        <v>7163</v>
      </c>
      <c r="H877" s="138" t="str">
        <f t="shared" si="154"/>
        <v/>
      </c>
      <c r="I877" s="138"/>
      <c r="J877" s="138" t="str">
        <f t="shared" si="155"/>
        <v>V</v>
      </c>
      <c r="K877" s="138"/>
      <c r="L877" s="138"/>
      <c r="M877" s="715" t="s">
        <v>112</v>
      </c>
      <c r="N877" s="716"/>
      <c r="O877" s="716"/>
      <c r="P877" s="716"/>
      <c r="Q877" s="716"/>
      <c r="R877" s="716"/>
      <c r="S877" s="716"/>
      <c r="T877" s="716"/>
      <c r="U877" s="716"/>
      <c r="V877" s="717"/>
      <c r="W877" s="119"/>
      <c r="X877" s="15" t="s">
        <v>9848</v>
      </c>
      <c r="Y877" s="6" t="s">
        <v>4658</v>
      </c>
      <c r="Z877" s="6" t="s">
        <v>4658</v>
      </c>
      <c r="AA877" s="6" t="s">
        <v>4658</v>
      </c>
      <c r="AB877" s="6"/>
      <c r="AC877" s="6" t="s">
        <v>4658</v>
      </c>
      <c r="AD877" s="23" t="s">
        <v>5490</v>
      </c>
      <c r="AE877" s="557">
        <f>INDEX([1]TDSheet!$AY$14:$AY$25000,MATCH($B877,[1]TDSheet!$B$14:$B$25000,0))</f>
        <v>4850</v>
      </c>
      <c r="AF877" s="165"/>
      <c r="AG877" s="501"/>
    </row>
    <row r="878" spans="1:33" ht="17.25" customHeight="1">
      <c r="A878" s="3">
        <f>ROW(878:878)-SUM(AF$1:AF878)</f>
        <v>848</v>
      </c>
      <c r="B878" s="174" t="s">
        <v>115</v>
      </c>
      <c r="C878" s="174" t="str">
        <f t="shared" si="153"/>
        <v>4153AGNBLHPV</v>
      </c>
      <c r="D878" s="188" t="s">
        <v>13256</v>
      </c>
      <c r="E878" s="151" t="s">
        <v>7161</v>
      </c>
      <c r="F878" s="138"/>
      <c r="G878" s="138" t="s">
        <v>7163</v>
      </c>
      <c r="H878" s="138" t="str">
        <f t="shared" si="154"/>
        <v>P</v>
      </c>
      <c r="I878" s="138"/>
      <c r="J878" s="138" t="str">
        <f t="shared" si="155"/>
        <v>V</v>
      </c>
      <c r="K878" s="138"/>
      <c r="L878" s="138"/>
      <c r="M878" s="715" t="s">
        <v>112</v>
      </c>
      <c r="N878" s="716"/>
      <c r="O878" s="716"/>
      <c r="P878" s="716"/>
      <c r="Q878" s="716"/>
      <c r="R878" s="716"/>
      <c r="S878" s="716"/>
      <c r="T878" s="716"/>
      <c r="U878" s="716"/>
      <c r="V878" s="717"/>
      <c r="W878" s="119"/>
      <c r="X878" s="15" t="s">
        <v>9848</v>
      </c>
      <c r="Y878" s="6" t="s">
        <v>4658</v>
      </c>
      <c r="Z878" s="6" t="s">
        <v>4658</v>
      </c>
      <c r="AA878" s="6" t="s">
        <v>4658</v>
      </c>
      <c r="AB878" s="6" t="s">
        <v>4658</v>
      </c>
      <c r="AC878" s="6"/>
      <c r="AD878" s="23" t="s">
        <v>5490</v>
      </c>
      <c r="AE878" s="557">
        <f>INDEX([1]TDSheet!$AY$14:$AY$25000,MATCH($B878,[1]TDSheet!$B$14:$B$25000,0))</f>
        <v>4850</v>
      </c>
      <c r="AF878" s="165"/>
      <c r="AG878" s="501"/>
    </row>
    <row r="879" spans="1:33" ht="17.25" customHeight="1">
      <c r="A879" s="3">
        <f>ROW(879:879)-SUM(AF$1:AF879)</f>
        <v>849</v>
      </c>
      <c r="B879" s="174" t="s">
        <v>116</v>
      </c>
      <c r="C879" s="174" t="str">
        <f t="shared" si="153"/>
        <v>4153AGNBLHV</v>
      </c>
      <c r="D879" s="188" t="s">
        <v>13256</v>
      </c>
      <c r="E879" s="151" t="s">
        <v>7161</v>
      </c>
      <c r="F879" s="138"/>
      <c r="G879" s="138" t="s">
        <v>7163</v>
      </c>
      <c r="H879" s="138" t="str">
        <f t="shared" si="154"/>
        <v/>
      </c>
      <c r="I879" s="138"/>
      <c r="J879" s="138" t="str">
        <f t="shared" si="155"/>
        <v>V</v>
      </c>
      <c r="K879" s="138"/>
      <c r="L879" s="138"/>
      <c r="M879" s="715" t="s">
        <v>113</v>
      </c>
      <c r="N879" s="716"/>
      <c r="O879" s="716"/>
      <c r="P879" s="716"/>
      <c r="Q879" s="716"/>
      <c r="R879" s="716"/>
      <c r="S879" s="716"/>
      <c r="T879" s="716"/>
      <c r="U879" s="716"/>
      <c r="V879" s="717"/>
      <c r="W879" s="119"/>
      <c r="X879" s="15" t="s">
        <v>9848</v>
      </c>
      <c r="Y879" s="6" t="s">
        <v>4658</v>
      </c>
      <c r="Z879" s="6" t="s">
        <v>4658</v>
      </c>
      <c r="AA879" s="6" t="s">
        <v>4658</v>
      </c>
      <c r="AB879" s="6"/>
      <c r="AC879" s="6" t="s">
        <v>4658</v>
      </c>
      <c r="AD879" s="23" t="s">
        <v>5490</v>
      </c>
      <c r="AE879" s="557">
        <f>INDEX([1]TDSheet!$AY$14:$AY$25000,MATCH($B879,[1]TDSheet!$B$14:$B$25000,0))</f>
        <v>4850</v>
      </c>
      <c r="AF879" s="165"/>
      <c r="AG879" s="501"/>
    </row>
    <row r="880" spans="1:33" ht="17.25" customHeight="1">
      <c r="A880" s="3">
        <f>ROW(880:880)-SUM(AF$1:AF880)</f>
        <v>850</v>
      </c>
      <c r="B880" s="174" t="s">
        <v>13257</v>
      </c>
      <c r="C880" s="174" t="str">
        <f t="shared" si="153"/>
        <v>4153AGNBLPV</v>
      </c>
      <c r="D880" s="447" t="s">
        <v>13256</v>
      </c>
      <c r="E880" s="387" t="s">
        <v>7161</v>
      </c>
      <c r="F880" s="388"/>
      <c r="G880" s="388"/>
      <c r="H880" s="388" t="str">
        <f t="shared" si="154"/>
        <v>P</v>
      </c>
      <c r="I880" s="388"/>
      <c r="J880" s="388" t="str">
        <f t="shared" si="155"/>
        <v>V</v>
      </c>
      <c r="K880" s="388"/>
      <c r="L880" s="388"/>
      <c r="M880" s="715" t="s">
        <v>13258</v>
      </c>
      <c r="N880" s="716"/>
      <c r="O880" s="716"/>
      <c r="P880" s="716"/>
      <c r="Q880" s="716"/>
      <c r="R880" s="716"/>
      <c r="S880" s="716"/>
      <c r="T880" s="716"/>
      <c r="U880" s="716"/>
      <c r="V880" s="717"/>
      <c r="W880" s="119"/>
      <c r="X880" s="15" t="s">
        <v>10840</v>
      </c>
      <c r="Y880" s="6" t="s">
        <v>4658</v>
      </c>
      <c r="Z880" s="6" t="s">
        <v>4658</v>
      </c>
      <c r="AA880" s="6" t="s">
        <v>4658</v>
      </c>
      <c r="AB880" s="6" t="s">
        <v>4658</v>
      </c>
      <c r="AC880" s="6"/>
      <c r="AD880" s="23" t="s">
        <v>5490</v>
      </c>
      <c r="AE880" s="557">
        <f>INDEX([1]TDSheet!$AY$14:$AY$25000,MATCH($B880,[1]TDSheet!$B$14:$B$25000,0))</f>
        <v>3150</v>
      </c>
      <c r="AF880" s="111"/>
      <c r="AG880" s="501"/>
    </row>
    <row r="881" spans="1:33" ht="17.25" customHeight="1">
      <c r="A881" s="3">
        <f>ROW(881:881)-SUM(AF$1:AF881)</f>
        <v>851</v>
      </c>
      <c r="B881" s="174" t="s">
        <v>13259</v>
      </c>
      <c r="C881" s="174" t="str">
        <f t="shared" ref="C881:C909" si="156">IF(D881&lt;&gt;"",CONCATENATE(D881,E881,F881,G881,H881,I881,J881,K881,L881),"")</f>
        <v>4153AGNBLHPV</v>
      </c>
      <c r="D881" s="447" t="s">
        <v>13256</v>
      </c>
      <c r="E881" s="387" t="s">
        <v>7161</v>
      </c>
      <c r="F881" s="388"/>
      <c r="G881" s="388" t="s">
        <v>7163</v>
      </c>
      <c r="H881" s="388" t="str">
        <f t="shared" ref="H881:H927" si="157">IF(AB881="+","P","")</f>
        <v>P</v>
      </c>
      <c r="I881" s="388"/>
      <c r="J881" s="388" t="str">
        <f>IF(Z881="+","V","")</f>
        <v>V</v>
      </c>
      <c r="K881" s="388"/>
      <c r="L881" s="388"/>
      <c r="M881" s="715" t="s">
        <v>13260</v>
      </c>
      <c r="N881" s="716"/>
      <c r="O881" s="716"/>
      <c r="P881" s="716"/>
      <c r="Q881" s="716"/>
      <c r="R881" s="716"/>
      <c r="S881" s="716"/>
      <c r="T881" s="716"/>
      <c r="U881" s="716"/>
      <c r="V881" s="717"/>
      <c r="W881" s="119"/>
      <c r="X881" s="15" t="s">
        <v>10840</v>
      </c>
      <c r="Y881" s="6" t="s">
        <v>4658</v>
      </c>
      <c r="Z881" s="6" t="s">
        <v>4658</v>
      </c>
      <c r="AA881" s="6" t="s">
        <v>4658</v>
      </c>
      <c r="AB881" s="6" t="s">
        <v>4658</v>
      </c>
      <c r="AC881" s="6"/>
      <c r="AD881" s="23" t="s">
        <v>5490</v>
      </c>
      <c r="AE881" s="557">
        <f>INDEX([1]TDSheet!$AY$14:$AY$25000,MATCH($B881,[1]TDSheet!$B$14:$B$25000,0))</f>
        <v>3650</v>
      </c>
      <c r="AF881" s="111"/>
      <c r="AG881" s="501"/>
    </row>
    <row r="882" spans="1:33" ht="17.25" customHeight="1">
      <c r="A882" s="3">
        <f>ROW(882:882)-SUM(AF$1:AF882)</f>
        <v>852</v>
      </c>
      <c r="B882" s="174" t="s">
        <v>14799</v>
      </c>
      <c r="C882" s="174" t="str">
        <f t="shared" si="156"/>
        <v>4172AGNBLPV</v>
      </c>
      <c r="D882" s="447" t="s">
        <v>14800</v>
      </c>
      <c r="E882" s="387" t="s">
        <v>7161</v>
      </c>
      <c r="F882" s="388"/>
      <c r="G882" s="388"/>
      <c r="H882" s="388" t="str">
        <f t="shared" si="157"/>
        <v>P</v>
      </c>
      <c r="I882" s="388"/>
      <c r="J882" s="388" t="str">
        <f t="shared" ref="J882:J884" si="158">IF(Z882="+","V","")</f>
        <v>V</v>
      </c>
      <c r="K882" s="388"/>
      <c r="L882" s="388"/>
      <c r="M882" s="715" t="s">
        <v>14801</v>
      </c>
      <c r="N882" s="716"/>
      <c r="O882" s="716"/>
      <c r="P882" s="716"/>
      <c r="Q882" s="716"/>
      <c r="R882" s="716"/>
      <c r="S882" s="716"/>
      <c r="T882" s="716"/>
      <c r="U882" s="716"/>
      <c r="V882" s="717"/>
      <c r="W882" s="119"/>
      <c r="X882" s="15" t="s">
        <v>10099</v>
      </c>
      <c r="Y882" s="6" t="s">
        <v>4658</v>
      </c>
      <c r="Z882" s="6" t="s">
        <v>4658</v>
      </c>
      <c r="AA882" s="6"/>
      <c r="AB882" s="6" t="s">
        <v>4658</v>
      </c>
      <c r="AC882" s="6"/>
      <c r="AD882" s="23" t="s">
        <v>14802</v>
      </c>
      <c r="AE882" s="570">
        <f>INDEX([1]TDSheet!$AY$14:$AY$25000,MATCH($B882,[1]TDSheet!$B$14:$B$25000,0))</f>
        <v>3650</v>
      </c>
      <c r="AF882" s="111"/>
      <c r="AG882" s="501"/>
    </row>
    <row r="883" spans="1:33" ht="17.25" customHeight="1">
      <c r="A883" s="3">
        <f>ROW(883:883)-SUM(AF$1:AF883)</f>
        <v>853</v>
      </c>
      <c r="B883" s="174" t="s">
        <v>14803</v>
      </c>
      <c r="C883" s="174" t="str">
        <f t="shared" si="156"/>
        <v>4172AGNBLPV</v>
      </c>
      <c r="D883" s="447" t="s">
        <v>14800</v>
      </c>
      <c r="E883" s="387" t="s">
        <v>7161</v>
      </c>
      <c r="F883" s="388"/>
      <c r="G883" s="388"/>
      <c r="H883" s="388" t="str">
        <f t="shared" si="157"/>
        <v>P</v>
      </c>
      <c r="I883" s="388"/>
      <c r="J883" s="388" t="str">
        <f t="shared" si="158"/>
        <v>V</v>
      </c>
      <c r="K883" s="388"/>
      <c r="L883" s="388"/>
      <c r="M883" s="715" t="s">
        <v>14804</v>
      </c>
      <c r="N883" s="716"/>
      <c r="O883" s="716"/>
      <c r="P883" s="716"/>
      <c r="Q883" s="716"/>
      <c r="R883" s="716"/>
      <c r="S883" s="716"/>
      <c r="T883" s="716"/>
      <c r="U883" s="716"/>
      <c r="V883" s="717"/>
      <c r="W883" s="119"/>
      <c r="X883" s="15" t="s">
        <v>10099</v>
      </c>
      <c r="Y883" s="6" t="s">
        <v>4658</v>
      </c>
      <c r="Z883" s="6" t="s">
        <v>4658</v>
      </c>
      <c r="AA883" s="6"/>
      <c r="AB883" s="6" t="s">
        <v>4658</v>
      </c>
      <c r="AC883" s="6"/>
      <c r="AD883" s="23" t="s">
        <v>14802</v>
      </c>
      <c r="AE883" s="570">
        <f>INDEX([1]TDSheet!$AY$14:$AY$25000,MATCH($B883,[1]TDSheet!$B$14:$B$25000,0))</f>
        <v>3650</v>
      </c>
      <c r="AF883" s="111"/>
      <c r="AG883" s="501"/>
    </row>
    <row r="884" spans="1:33" ht="17.25" customHeight="1">
      <c r="A884" s="3">
        <f>ROW(884:884)-SUM(AF$1:AF884)</f>
        <v>854</v>
      </c>
      <c r="B884" s="174" t="s">
        <v>14900</v>
      </c>
      <c r="C884" s="174" t="str">
        <f t="shared" si="156"/>
        <v/>
      </c>
      <c r="D884" s="447"/>
      <c r="E884" s="387" t="s">
        <v>7161</v>
      </c>
      <c r="F884" s="388"/>
      <c r="G884" s="388"/>
      <c r="H884" s="388" t="str">
        <f t="shared" si="157"/>
        <v/>
      </c>
      <c r="I884" s="388"/>
      <c r="J884" s="388" t="str">
        <f t="shared" si="158"/>
        <v>V</v>
      </c>
      <c r="K884" s="388"/>
      <c r="L884" s="388"/>
      <c r="M884" s="715" t="s">
        <v>14901</v>
      </c>
      <c r="N884" s="716"/>
      <c r="O884" s="716"/>
      <c r="P884" s="716"/>
      <c r="Q884" s="716"/>
      <c r="R884" s="716"/>
      <c r="S884" s="716"/>
      <c r="T884" s="716"/>
      <c r="U884" s="716"/>
      <c r="V884" s="717"/>
      <c r="W884" s="119"/>
      <c r="X884" s="15" t="s">
        <v>14902</v>
      </c>
      <c r="Y884" s="6" t="s">
        <v>4658</v>
      </c>
      <c r="Z884" s="6" t="s">
        <v>4658</v>
      </c>
      <c r="AA884" s="6" t="s">
        <v>4658</v>
      </c>
      <c r="AB884" s="6"/>
      <c r="AC884" s="6" t="s">
        <v>4658</v>
      </c>
      <c r="AD884" s="23" t="s">
        <v>14903</v>
      </c>
      <c r="AE884" s="570">
        <f>INDEX([1]TDSheet!$AY$14:$AY$25000,MATCH($B884,[1]TDSheet!$B$14:$B$25000,0))</f>
        <v>3050</v>
      </c>
      <c r="AF884" s="111"/>
      <c r="AG884" s="501"/>
    </row>
    <row r="885" spans="1:33" ht="17.25" customHeight="1">
      <c r="A885" s="3">
        <f>ROW(885:885)-SUM(AF$1:AF885)</f>
        <v>855</v>
      </c>
      <c r="B885" s="174" t="s">
        <v>3297</v>
      </c>
      <c r="C885" s="174" t="str">
        <f t="shared" si="156"/>
        <v>4148AGNBLV</v>
      </c>
      <c r="D885" s="188" t="s">
        <v>7295</v>
      </c>
      <c r="E885" s="184" t="s">
        <v>7161</v>
      </c>
      <c r="F885" s="185"/>
      <c r="G885" s="185"/>
      <c r="H885" s="185" t="str">
        <f t="shared" si="157"/>
        <v/>
      </c>
      <c r="I885" s="185"/>
      <c r="J885" s="185" t="str">
        <f t="shared" si="149"/>
        <v>V</v>
      </c>
      <c r="K885" s="185"/>
      <c r="L885" s="185"/>
      <c r="M885" s="715" t="s">
        <v>11063</v>
      </c>
      <c r="N885" s="716"/>
      <c r="O885" s="716"/>
      <c r="P885" s="716"/>
      <c r="Q885" s="716"/>
      <c r="R885" s="716"/>
      <c r="S885" s="716"/>
      <c r="T885" s="716"/>
      <c r="U885" s="716"/>
      <c r="V885" s="717"/>
      <c r="W885" s="119"/>
      <c r="X885" s="15" t="s">
        <v>8876</v>
      </c>
      <c r="Y885" s="6" t="s">
        <v>4658</v>
      </c>
      <c r="Z885" s="6" t="s">
        <v>4658</v>
      </c>
      <c r="AA885" s="6" t="s">
        <v>4658</v>
      </c>
      <c r="AB885" s="6"/>
      <c r="AC885" s="6" t="s">
        <v>4658</v>
      </c>
      <c r="AD885" s="23" t="s">
        <v>5546</v>
      </c>
      <c r="AE885" s="557">
        <f>INDEX([1]TDSheet!$AY$14:$AY$25000,MATCH($B885,[1]TDSheet!$B$14:$B$25000,0))</f>
        <v>3100</v>
      </c>
      <c r="AF885" s="165"/>
      <c r="AG885" s="501"/>
    </row>
    <row r="886" spans="1:33" ht="17.25" customHeight="1">
      <c r="A886" s="3">
        <f>ROW(886:886)-SUM(AF$1:AF886)</f>
        <v>856</v>
      </c>
      <c r="B886" s="174" t="s">
        <v>3298</v>
      </c>
      <c r="C886" s="174" t="str">
        <f t="shared" si="156"/>
        <v>4148AGNBLV</v>
      </c>
      <c r="D886" s="188" t="s">
        <v>7295</v>
      </c>
      <c r="E886" s="184" t="s">
        <v>7161</v>
      </c>
      <c r="F886" s="185"/>
      <c r="G886" s="185"/>
      <c r="H886" s="185" t="str">
        <f t="shared" si="157"/>
        <v/>
      </c>
      <c r="I886" s="185"/>
      <c r="J886" s="185" t="str">
        <f t="shared" si="149"/>
        <v>V</v>
      </c>
      <c r="K886" s="185"/>
      <c r="L886" s="185"/>
      <c r="M886" s="715" t="s">
        <v>11064</v>
      </c>
      <c r="N886" s="716"/>
      <c r="O886" s="716"/>
      <c r="P886" s="716"/>
      <c r="Q886" s="716"/>
      <c r="R886" s="716"/>
      <c r="S886" s="716"/>
      <c r="T886" s="716"/>
      <c r="U886" s="716"/>
      <c r="V886" s="717"/>
      <c r="W886" s="119"/>
      <c r="X886" s="15" t="s">
        <v>8876</v>
      </c>
      <c r="Y886" s="6" t="s">
        <v>4658</v>
      </c>
      <c r="Z886" s="6" t="s">
        <v>4658</v>
      </c>
      <c r="AA886" s="6" t="s">
        <v>4658</v>
      </c>
      <c r="AB886" s="6"/>
      <c r="AC886" s="6" t="s">
        <v>4658</v>
      </c>
      <c r="AD886" s="23" t="s">
        <v>5546</v>
      </c>
      <c r="AE886" s="557">
        <f>INDEX([1]TDSheet!$AY$14:$AY$25000,MATCH($B886,[1]TDSheet!$B$14:$B$25000,0))</f>
        <v>3200</v>
      </c>
      <c r="AF886" s="165"/>
      <c r="AG886" s="501"/>
    </row>
    <row r="887" spans="1:33" s="102" customFormat="1" ht="17.25" customHeight="1">
      <c r="A887" s="3">
        <f>ROW(887:887)-SUM(AF$1:AF887)</f>
        <v>857</v>
      </c>
      <c r="B887" s="174" t="s">
        <v>3299</v>
      </c>
      <c r="C887" s="174" t="str">
        <f t="shared" si="156"/>
        <v>4148AGNBLVZ</v>
      </c>
      <c r="D887" s="188" t="s">
        <v>7295</v>
      </c>
      <c r="E887" s="184" t="s">
        <v>7161</v>
      </c>
      <c r="F887" s="185"/>
      <c r="G887" s="185"/>
      <c r="H887" s="185" t="str">
        <f t="shared" si="157"/>
        <v/>
      </c>
      <c r="I887" s="185"/>
      <c r="J887" s="185" t="str">
        <f t="shared" si="149"/>
        <v>V</v>
      </c>
      <c r="K887" s="185" t="s">
        <v>5835</v>
      </c>
      <c r="L887" s="185"/>
      <c r="M887" s="715" t="s">
        <v>11065</v>
      </c>
      <c r="N887" s="716"/>
      <c r="O887" s="716"/>
      <c r="P887" s="716"/>
      <c r="Q887" s="716"/>
      <c r="R887" s="716"/>
      <c r="S887" s="716"/>
      <c r="T887" s="716"/>
      <c r="U887" s="716"/>
      <c r="V887" s="717"/>
      <c r="W887" s="119"/>
      <c r="X887" s="15" t="s">
        <v>8876</v>
      </c>
      <c r="Y887" s="6" t="s">
        <v>4658</v>
      </c>
      <c r="Z887" s="6" t="s">
        <v>4658</v>
      </c>
      <c r="AA887" s="6" t="s">
        <v>4658</v>
      </c>
      <c r="AB887" s="6"/>
      <c r="AC887" s="6" t="s">
        <v>4658</v>
      </c>
      <c r="AD887" s="331" t="s">
        <v>5546</v>
      </c>
      <c r="AE887" s="557">
        <f>INDEX([1]TDSheet!$AY$14:$AY$25000,MATCH($B887,[1]TDSheet!$B$14:$B$25000,0))</f>
        <v>4350</v>
      </c>
      <c r="AF887" s="166"/>
      <c r="AG887" s="501"/>
    </row>
    <row r="888" spans="1:33" s="62" customFormat="1" ht="17.25" customHeight="1">
      <c r="A888" s="3">
        <f>ROW(888:888)-SUM(AF$1:AF888)</f>
        <v>858</v>
      </c>
      <c r="B888" s="174" t="s">
        <v>3300</v>
      </c>
      <c r="C888" s="174" t="str">
        <f t="shared" si="156"/>
        <v>4148AGNBLHV</v>
      </c>
      <c r="D888" s="188" t="s">
        <v>7295</v>
      </c>
      <c r="E888" s="184" t="s">
        <v>7161</v>
      </c>
      <c r="F888" s="185"/>
      <c r="G888" s="185" t="s">
        <v>7163</v>
      </c>
      <c r="H888" s="185" t="str">
        <f t="shared" si="157"/>
        <v/>
      </c>
      <c r="I888" s="185"/>
      <c r="J888" s="185" t="str">
        <f t="shared" si="149"/>
        <v>V</v>
      </c>
      <c r="K888" s="185"/>
      <c r="L888" s="185"/>
      <c r="M888" s="715" t="s">
        <v>11066</v>
      </c>
      <c r="N888" s="716"/>
      <c r="O888" s="716"/>
      <c r="P888" s="716"/>
      <c r="Q888" s="716"/>
      <c r="R888" s="716"/>
      <c r="S888" s="716"/>
      <c r="T888" s="716"/>
      <c r="U888" s="716"/>
      <c r="V888" s="717"/>
      <c r="W888" s="119"/>
      <c r="X888" s="15" t="s">
        <v>8876</v>
      </c>
      <c r="Y888" s="6" t="s">
        <v>4658</v>
      </c>
      <c r="Z888" s="6" t="s">
        <v>4658</v>
      </c>
      <c r="AA888" s="6" t="s">
        <v>4658</v>
      </c>
      <c r="AB888" s="6"/>
      <c r="AC888" s="6" t="s">
        <v>4658</v>
      </c>
      <c r="AD888" s="71" t="s">
        <v>5546</v>
      </c>
      <c r="AE888" s="557">
        <f>INDEX([1]TDSheet!$AY$14:$AY$25000,MATCH($B888,[1]TDSheet!$B$14:$B$25000,0))</f>
        <v>3600</v>
      </c>
      <c r="AF888" s="167"/>
      <c r="AG888" s="501"/>
    </row>
    <row r="889" spans="1:33" s="62" customFormat="1" ht="17.25" customHeight="1">
      <c r="A889" s="3">
        <f>ROW(889:889)-SUM(AF$1:AF889)</f>
        <v>859</v>
      </c>
      <c r="B889" s="174" t="s">
        <v>3301</v>
      </c>
      <c r="C889" s="174" t="str">
        <f t="shared" si="156"/>
        <v>4148AGNBLHVZ</v>
      </c>
      <c r="D889" s="188" t="s">
        <v>7295</v>
      </c>
      <c r="E889" s="184" t="s">
        <v>7161</v>
      </c>
      <c r="F889" s="185"/>
      <c r="G889" s="185" t="s">
        <v>7163</v>
      </c>
      <c r="H889" s="185" t="str">
        <f t="shared" si="157"/>
        <v/>
      </c>
      <c r="I889" s="185"/>
      <c r="J889" s="185" t="str">
        <f t="shared" si="149"/>
        <v>V</v>
      </c>
      <c r="K889" s="185" t="s">
        <v>5835</v>
      </c>
      <c r="L889" s="185"/>
      <c r="M889" s="715" t="s">
        <v>11067</v>
      </c>
      <c r="N889" s="716"/>
      <c r="O889" s="716"/>
      <c r="P889" s="716"/>
      <c r="Q889" s="716"/>
      <c r="R889" s="716"/>
      <c r="S889" s="716"/>
      <c r="T889" s="716"/>
      <c r="U889" s="716"/>
      <c r="V889" s="717"/>
      <c r="W889" s="119"/>
      <c r="X889" s="15" t="s">
        <v>8876</v>
      </c>
      <c r="Y889" s="6" t="s">
        <v>4658</v>
      </c>
      <c r="Z889" s="6" t="s">
        <v>4658</v>
      </c>
      <c r="AA889" s="6" t="s">
        <v>4658</v>
      </c>
      <c r="AB889" s="6"/>
      <c r="AC889" s="6" t="s">
        <v>4658</v>
      </c>
      <c r="AD889" s="71" t="s">
        <v>5546</v>
      </c>
      <c r="AE889" s="557">
        <f>INDEX([1]TDSheet!$AY$14:$AY$25000,MATCH($B889,[1]TDSheet!$B$14:$B$25000,0))</f>
        <v>4850</v>
      </c>
      <c r="AF889" s="167"/>
      <c r="AG889" s="501"/>
    </row>
    <row r="890" spans="1:33" s="59" customFormat="1" ht="17.25" customHeight="1">
      <c r="A890" s="3">
        <f>ROW(890:890)-SUM(AF$1:AF890)</f>
        <v>860</v>
      </c>
      <c r="B890" s="174" t="s">
        <v>3302</v>
      </c>
      <c r="C890" s="174" t="str">
        <f t="shared" si="156"/>
        <v>4148AGNHV</v>
      </c>
      <c r="D890" s="188" t="s">
        <v>7295</v>
      </c>
      <c r="E890" s="184" t="s">
        <v>7165</v>
      </c>
      <c r="F890" s="185"/>
      <c r="G890" s="185" t="s">
        <v>7163</v>
      </c>
      <c r="H890" s="185" t="str">
        <f t="shared" si="157"/>
        <v/>
      </c>
      <c r="I890" s="185"/>
      <c r="J890" s="185" t="str">
        <f>IF(Z890="+","V","")</f>
        <v>V</v>
      </c>
      <c r="K890" s="185"/>
      <c r="L890" s="185"/>
      <c r="M890" s="715" t="s">
        <v>11068</v>
      </c>
      <c r="N890" s="716"/>
      <c r="O890" s="716"/>
      <c r="P890" s="716"/>
      <c r="Q890" s="716"/>
      <c r="R890" s="716"/>
      <c r="S890" s="716"/>
      <c r="T890" s="716"/>
      <c r="U890" s="716"/>
      <c r="V890" s="717"/>
      <c r="W890" s="119"/>
      <c r="X890" s="15" t="s">
        <v>8876</v>
      </c>
      <c r="Y890" s="6" t="s">
        <v>4658</v>
      </c>
      <c r="Z890" s="6" t="s">
        <v>4658</v>
      </c>
      <c r="AA890" s="6" t="s">
        <v>4658</v>
      </c>
      <c r="AB890" s="6"/>
      <c r="AC890" s="6" t="s">
        <v>4658</v>
      </c>
      <c r="AD890" s="105" t="s">
        <v>5546</v>
      </c>
      <c r="AE890" s="557">
        <f>INDEX([1]TDSheet!$AY$14:$AY$25000,MATCH($B890,[1]TDSheet!$B$14:$B$25000,0))</f>
        <v>7500</v>
      </c>
      <c r="AF890" s="168"/>
      <c r="AG890" s="501"/>
    </row>
    <row r="891" spans="1:33" s="59" customFormat="1" ht="17.25" customHeight="1">
      <c r="A891" s="3">
        <f>ROW(891:891)-SUM(AF$1:AF891)</f>
        <v>861</v>
      </c>
      <c r="B891" s="174" t="s">
        <v>9836</v>
      </c>
      <c r="C891" s="174" t="str">
        <f t="shared" si="156"/>
        <v>4148AGNBLHV</v>
      </c>
      <c r="D891" s="447" t="s">
        <v>7295</v>
      </c>
      <c r="E891" s="387" t="s">
        <v>7161</v>
      </c>
      <c r="F891" s="388"/>
      <c r="G891" s="388" t="s">
        <v>7163</v>
      </c>
      <c r="H891" s="388" t="str">
        <f t="shared" si="157"/>
        <v/>
      </c>
      <c r="I891" s="388"/>
      <c r="J891" s="388" t="str">
        <f>IF(Z891="+","V","")</f>
        <v>V</v>
      </c>
      <c r="K891" s="388"/>
      <c r="L891" s="388"/>
      <c r="M891" s="715" t="s">
        <v>11068</v>
      </c>
      <c r="N891" s="716"/>
      <c r="O891" s="716"/>
      <c r="P891" s="716"/>
      <c r="Q891" s="716"/>
      <c r="R891" s="716"/>
      <c r="S891" s="716"/>
      <c r="T891" s="716"/>
      <c r="U891" s="716"/>
      <c r="V891" s="717"/>
      <c r="W891" s="119"/>
      <c r="X891" s="15" t="s">
        <v>8876</v>
      </c>
      <c r="Y891" s="6" t="s">
        <v>4658</v>
      </c>
      <c r="Z891" s="6" t="s">
        <v>4658</v>
      </c>
      <c r="AA891" s="6" t="s">
        <v>4658</v>
      </c>
      <c r="AB891" s="6"/>
      <c r="AC891" s="6" t="s">
        <v>4658</v>
      </c>
      <c r="AD891" s="105" t="s">
        <v>5546</v>
      </c>
      <c r="AE891" s="557">
        <f>INDEX([1]TDSheet!$AY$14:$AY$25000,MATCH($B891,[1]TDSheet!$B$14:$B$25000,0))</f>
        <v>7600</v>
      </c>
      <c r="AF891" s="168"/>
      <c r="AG891" s="501"/>
    </row>
    <row r="892" spans="1:33" s="59" customFormat="1" ht="17.25" customHeight="1">
      <c r="A892" s="3">
        <f>ROW(892:892)-SUM(AF$1:AF892)</f>
        <v>862</v>
      </c>
      <c r="B892" s="174" t="s">
        <v>8885</v>
      </c>
      <c r="C892" s="174" t="str">
        <f t="shared" si="156"/>
        <v>4148AGNHV</v>
      </c>
      <c r="D892" s="447" t="s">
        <v>7295</v>
      </c>
      <c r="E892" s="387" t="s">
        <v>7165</v>
      </c>
      <c r="F892" s="388"/>
      <c r="G892" s="388" t="s">
        <v>7163</v>
      </c>
      <c r="H892" s="388" t="str">
        <f t="shared" si="157"/>
        <v/>
      </c>
      <c r="I892" s="388"/>
      <c r="J892" s="388" t="str">
        <f>IF(Z892="+","V","")</f>
        <v>V</v>
      </c>
      <c r="K892" s="388"/>
      <c r="L892" s="388"/>
      <c r="M892" s="715" t="s">
        <v>13131</v>
      </c>
      <c r="N892" s="716"/>
      <c r="O892" s="716"/>
      <c r="P892" s="716"/>
      <c r="Q892" s="716"/>
      <c r="R892" s="716"/>
      <c r="S892" s="716"/>
      <c r="T892" s="716"/>
      <c r="U892" s="716"/>
      <c r="V892" s="717"/>
      <c r="W892" s="119"/>
      <c r="X892" s="15" t="s">
        <v>8876</v>
      </c>
      <c r="Y892" s="6" t="s">
        <v>4658</v>
      </c>
      <c r="Z892" s="6" t="s">
        <v>4658</v>
      </c>
      <c r="AA892" s="6" t="s">
        <v>4658</v>
      </c>
      <c r="AB892" s="6"/>
      <c r="AC892" s="6" t="s">
        <v>4658</v>
      </c>
      <c r="AD892" s="105" t="s">
        <v>5546</v>
      </c>
      <c r="AE892" s="557">
        <f>INDEX([1]TDSheet!$AY$14:$AY$25000,MATCH($B892,[1]TDSheet!$B$14:$B$25000,0))</f>
        <v>8000</v>
      </c>
      <c r="AF892" s="168"/>
      <c r="AG892" s="501"/>
    </row>
    <row r="893" spans="1:33" s="59" customFormat="1" ht="34.5" customHeight="1">
      <c r="A893" s="3">
        <f>ROW(893:893)-SUM(AF$1:AF893)</f>
        <v>863</v>
      </c>
      <c r="B893" s="174" t="s">
        <v>10687</v>
      </c>
      <c r="C893" s="174" t="str">
        <f t="shared" si="156"/>
        <v>4148AGNBLHV</v>
      </c>
      <c r="D893" s="447" t="s">
        <v>7295</v>
      </c>
      <c r="E893" s="387" t="s">
        <v>7161</v>
      </c>
      <c r="F893" s="388"/>
      <c r="G893" s="388" t="s">
        <v>7163</v>
      </c>
      <c r="H893" s="388" t="str">
        <f t="shared" si="157"/>
        <v/>
      </c>
      <c r="I893" s="388"/>
      <c r="J893" s="388" t="str">
        <f>IF(Z893="+","V","")</f>
        <v>V</v>
      </c>
      <c r="K893" s="388"/>
      <c r="L893" s="388"/>
      <c r="M893" s="715" t="s">
        <v>13132</v>
      </c>
      <c r="N893" s="716"/>
      <c r="O893" s="716"/>
      <c r="P893" s="716"/>
      <c r="Q893" s="716"/>
      <c r="R893" s="716"/>
      <c r="S893" s="716"/>
      <c r="T893" s="716"/>
      <c r="U893" s="716"/>
      <c r="V893" s="717"/>
      <c r="W893" s="119"/>
      <c r="X893" s="15" t="s">
        <v>8876</v>
      </c>
      <c r="Y893" s="6" t="s">
        <v>4658</v>
      </c>
      <c r="Z893" s="6" t="s">
        <v>4658</v>
      </c>
      <c r="AA893" s="6" t="s">
        <v>4658</v>
      </c>
      <c r="AB893" s="6"/>
      <c r="AC893" s="6" t="s">
        <v>4658</v>
      </c>
      <c r="AD893" s="105" t="s">
        <v>5546</v>
      </c>
      <c r="AE893" s="557">
        <f>INDEX([1]TDSheet!$AY$14:$AY$25000,MATCH($B893,[1]TDSheet!$B$14:$B$25000,0))</f>
        <v>8100</v>
      </c>
      <c r="AF893" s="168"/>
      <c r="AG893" s="501"/>
    </row>
    <row r="894" spans="1:33" s="59" customFormat="1" ht="34.5" customHeight="1">
      <c r="A894" s="3">
        <f>ROW(894:894)-SUM(AF$1:AF894)</f>
        <v>864</v>
      </c>
      <c r="B894" s="174" t="s">
        <v>4358</v>
      </c>
      <c r="C894" s="174" t="str">
        <f t="shared" si="156"/>
        <v>4148AGNHVZ</v>
      </c>
      <c r="D894" s="188" t="s">
        <v>7295</v>
      </c>
      <c r="E894" s="184" t="s">
        <v>7165</v>
      </c>
      <c r="F894" s="185"/>
      <c r="G894" s="185" t="s">
        <v>7163</v>
      </c>
      <c r="H894" s="185" t="str">
        <f t="shared" si="157"/>
        <v/>
      </c>
      <c r="I894" s="185"/>
      <c r="J894" s="185" t="str">
        <f t="shared" si="149"/>
        <v>V</v>
      </c>
      <c r="K894" s="185" t="s">
        <v>5835</v>
      </c>
      <c r="L894" s="185"/>
      <c r="M894" s="715" t="s">
        <v>11069</v>
      </c>
      <c r="N894" s="716"/>
      <c r="O894" s="716"/>
      <c r="P894" s="716"/>
      <c r="Q894" s="716"/>
      <c r="R894" s="716"/>
      <c r="S894" s="716"/>
      <c r="T894" s="716"/>
      <c r="U894" s="716"/>
      <c r="V894" s="717"/>
      <c r="W894" s="119"/>
      <c r="X894" s="15" t="s">
        <v>8876</v>
      </c>
      <c r="Y894" s="6" t="s">
        <v>4658</v>
      </c>
      <c r="Z894" s="6" t="s">
        <v>4658</v>
      </c>
      <c r="AA894" s="6" t="s">
        <v>4658</v>
      </c>
      <c r="AB894" s="6"/>
      <c r="AC894" s="6" t="s">
        <v>4658</v>
      </c>
      <c r="AD894" s="105" t="s">
        <v>5546</v>
      </c>
      <c r="AE894" s="557">
        <f>INDEX([1]TDSheet!$AY$14:$AY$25000,MATCH($B894,[1]TDSheet!$B$14:$B$25000,0))</f>
        <v>8750</v>
      </c>
      <c r="AF894" s="168"/>
      <c r="AG894" s="501"/>
    </row>
    <row r="895" spans="1:33" s="59" customFormat="1" ht="17.25" customHeight="1">
      <c r="A895" s="3">
        <f>ROW(895:895)-SUM(AF$1:AF895)</f>
        <v>865</v>
      </c>
      <c r="B895" s="174" t="s">
        <v>10649</v>
      </c>
      <c r="C895" s="174" t="str">
        <f t="shared" si="156"/>
        <v>4148AGNHVZ</v>
      </c>
      <c r="D895" s="447" t="s">
        <v>7295</v>
      </c>
      <c r="E895" s="387" t="s">
        <v>7165</v>
      </c>
      <c r="F895" s="388"/>
      <c r="G895" s="388" t="s">
        <v>7163</v>
      </c>
      <c r="H895" s="388" t="str">
        <f t="shared" si="157"/>
        <v/>
      </c>
      <c r="I895" s="388"/>
      <c r="J895" s="388" t="str">
        <f t="shared" ref="J895:J902" si="159">IF(Z895="+","V","")</f>
        <v>V</v>
      </c>
      <c r="K895" s="388" t="s">
        <v>5835</v>
      </c>
      <c r="L895" s="388"/>
      <c r="M895" s="715" t="s">
        <v>13133</v>
      </c>
      <c r="N895" s="716"/>
      <c r="O895" s="716"/>
      <c r="P895" s="716"/>
      <c r="Q895" s="716"/>
      <c r="R895" s="716"/>
      <c r="S895" s="716"/>
      <c r="T895" s="716"/>
      <c r="U895" s="716"/>
      <c r="V895" s="717"/>
      <c r="W895" s="119"/>
      <c r="X895" s="15" t="s">
        <v>8876</v>
      </c>
      <c r="Y895" s="6" t="s">
        <v>4658</v>
      </c>
      <c r="Z895" s="6" t="s">
        <v>4658</v>
      </c>
      <c r="AA895" s="6" t="s">
        <v>4658</v>
      </c>
      <c r="AB895" s="6"/>
      <c r="AC895" s="6" t="s">
        <v>4658</v>
      </c>
      <c r="AD895" s="105" t="s">
        <v>5546</v>
      </c>
      <c r="AE895" s="557">
        <f>INDEX([1]TDSheet!$AY$14:$AY$25000,MATCH($B895,[1]TDSheet!$B$14:$B$25000,0))</f>
        <v>9450</v>
      </c>
      <c r="AF895" s="168"/>
      <c r="AG895" s="501"/>
    </row>
    <row r="896" spans="1:33" ht="17.25" customHeight="1">
      <c r="A896" s="3">
        <f>ROW(896:896)-SUM(AF$1:AF896)</f>
        <v>866</v>
      </c>
      <c r="B896" s="174" t="s">
        <v>9185</v>
      </c>
      <c r="C896" s="174" t="str">
        <f t="shared" si="156"/>
        <v>4166AGNBLV</v>
      </c>
      <c r="D896" s="188" t="s">
        <v>14987</v>
      </c>
      <c r="E896" s="184" t="s">
        <v>7161</v>
      </c>
      <c r="F896" s="185"/>
      <c r="G896" s="185"/>
      <c r="H896" s="185" t="str">
        <f t="shared" si="157"/>
        <v/>
      </c>
      <c r="I896" s="185"/>
      <c r="J896" s="185" t="str">
        <f t="shared" si="159"/>
        <v>V</v>
      </c>
      <c r="K896" s="185"/>
      <c r="L896" s="185"/>
      <c r="M896" s="715" t="s">
        <v>9186</v>
      </c>
      <c r="N896" s="716"/>
      <c r="O896" s="716"/>
      <c r="P896" s="716"/>
      <c r="Q896" s="716"/>
      <c r="R896" s="716"/>
      <c r="S896" s="716"/>
      <c r="T896" s="716"/>
      <c r="U896" s="716"/>
      <c r="V896" s="717"/>
      <c r="W896" s="119"/>
      <c r="X896" s="15" t="s">
        <v>9187</v>
      </c>
      <c r="Y896" s="6" t="s">
        <v>4658</v>
      </c>
      <c r="Z896" s="6" t="s">
        <v>4658</v>
      </c>
      <c r="AA896" s="6" t="s">
        <v>4658</v>
      </c>
      <c r="AB896" s="6"/>
      <c r="AC896" s="6" t="s">
        <v>4658</v>
      </c>
      <c r="AD896" s="23" t="s">
        <v>6719</v>
      </c>
      <c r="AE896" s="557">
        <f>INDEX([1]TDSheet!$AY$14:$AY$25000,MATCH($B896,[1]TDSheet!$B$14:$B$25000,0))</f>
        <v>3150</v>
      </c>
      <c r="AF896" s="165"/>
      <c r="AG896" s="501"/>
    </row>
    <row r="897" spans="1:33" ht="17.25" customHeight="1">
      <c r="A897" s="3">
        <f>ROW(897:897)-SUM(AF$1:AF897)</f>
        <v>867</v>
      </c>
      <c r="B897" s="174" t="s">
        <v>14591</v>
      </c>
      <c r="C897" s="174" t="str">
        <f t="shared" ref="C897" si="160">IF(D897&lt;&gt;"",CONCATENATE(D897,E897,F897,G897,H897,I897,J897,K897,L897),"")</f>
        <v>4166AGNBLVZ</v>
      </c>
      <c r="D897" s="447" t="s">
        <v>14987</v>
      </c>
      <c r="E897" s="387" t="s">
        <v>7161</v>
      </c>
      <c r="F897" s="388"/>
      <c r="G897" s="388"/>
      <c r="H897" s="388" t="str">
        <f t="shared" ref="H897" si="161">IF(AB897="+","P","")</f>
        <v/>
      </c>
      <c r="I897" s="388"/>
      <c r="J897" s="388" t="str">
        <f t="shared" ref="J897" si="162">IF(Z897="+","V","")</f>
        <v>V</v>
      </c>
      <c r="K897" s="388" t="s">
        <v>5835</v>
      </c>
      <c r="L897" s="388"/>
      <c r="M897" s="715" t="s">
        <v>14592</v>
      </c>
      <c r="N897" s="716"/>
      <c r="O897" s="716"/>
      <c r="P897" s="716"/>
      <c r="Q897" s="716"/>
      <c r="R897" s="716"/>
      <c r="S897" s="716"/>
      <c r="T897" s="716"/>
      <c r="U897" s="716"/>
      <c r="V897" s="717"/>
      <c r="W897" s="119"/>
      <c r="X897" s="15" t="s">
        <v>9187</v>
      </c>
      <c r="Y897" s="6" t="s">
        <v>4658</v>
      </c>
      <c r="Z897" s="6" t="s">
        <v>4658</v>
      </c>
      <c r="AA897" s="6" t="s">
        <v>4658</v>
      </c>
      <c r="AB897" s="6"/>
      <c r="AC897" s="6" t="s">
        <v>4658</v>
      </c>
      <c r="AD897" s="23" t="s">
        <v>6719</v>
      </c>
      <c r="AE897" s="557">
        <f>INDEX([1]TDSheet!$AY$14:$AY$25000,MATCH($B897,[1]TDSheet!$B$14:$B$25000,0))</f>
        <v>3250</v>
      </c>
      <c r="AF897" s="165"/>
      <c r="AG897" s="501"/>
    </row>
    <row r="898" spans="1:33" ht="17.25" customHeight="1">
      <c r="A898" s="3">
        <f>ROW(898:898)-SUM(AF$1:AF898)</f>
        <v>868</v>
      </c>
      <c r="B898" s="174" t="s">
        <v>9188</v>
      </c>
      <c r="C898" s="174" t="str">
        <f t="shared" si="156"/>
        <v>4166AGNHV</v>
      </c>
      <c r="D898" s="188" t="s">
        <v>14987</v>
      </c>
      <c r="E898" s="184" t="s">
        <v>7165</v>
      </c>
      <c r="F898" s="185"/>
      <c r="G898" s="185" t="s">
        <v>7163</v>
      </c>
      <c r="H898" s="185" t="str">
        <f t="shared" si="157"/>
        <v/>
      </c>
      <c r="I898" s="185"/>
      <c r="J898" s="185" t="str">
        <f t="shared" si="159"/>
        <v>V</v>
      </c>
      <c r="K898" s="185"/>
      <c r="L898" s="185"/>
      <c r="M898" s="715" t="s">
        <v>13134</v>
      </c>
      <c r="N898" s="716"/>
      <c r="O898" s="716"/>
      <c r="P898" s="716"/>
      <c r="Q898" s="716"/>
      <c r="R898" s="716"/>
      <c r="S898" s="716"/>
      <c r="T898" s="716"/>
      <c r="U898" s="716"/>
      <c r="V898" s="717"/>
      <c r="W898" s="119"/>
      <c r="X898" s="15" t="s">
        <v>9187</v>
      </c>
      <c r="Y898" s="6" t="s">
        <v>4658</v>
      </c>
      <c r="Z898" s="6" t="s">
        <v>4658</v>
      </c>
      <c r="AA898" s="6" t="s">
        <v>4658</v>
      </c>
      <c r="AB898" s="6"/>
      <c r="AC898" s="6" t="s">
        <v>4658</v>
      </c>
      <c r="AD898" s="23" t="s">
        <v>6719</v>
      </c>
      <c r="AE898" s="557">
        <f>INDEX([1]TDSheet!$AY$14:$AY$25000,MATCH($B898,[1]TDSheet!$B$14:$B$25000,0))</f>
        <v>10500</v>
      </c>
      <c r="AF898" s="165"/>
      <c r="AG898" s="501"/>
    </row>
    <row r="899" spans="1:33" ht="17.25" customHeight="1">
      <c r="A899" s="3">
        <f>ROW(899:899)-SUM(AF$1:AF899)</f>
        <v>869</v>
      </c>
      <c r="B899" s="174" t="s">
        <v>9881</v>
      </c>
      <c r="C899" s="174" t="str">
        <f t="shared" si="156"/>
        <v>4166AGNBLHV</v>
      </c>
      <c r="D899" s="447" t="s">
        <v>14987</v>
      </c>
      <c r="E899" s="387" t="s">
        <v>7161</v>
      </c>
      <c r="F899" s="388"/>
      <c r="G899" s="388" t="s">
        <v>7163</v>
      </c>
      <c r="H899" s="388" t="str">
        <f t="shared" si="157"/>
        <v/>
      </c>
      <c r="I899" s="388"/>
      <c r="J899" s="388" t="str">
        <f t="shared" si="159"/>
        <v>V</v>
      </c>
      <c r="K899" s="388"/>
      <c r="L899" s="388"/>
      <c r="M899" s="715" t="s">
        <v>13135</v>
      </c>
      <c r="N899" s="716"/>
      <c r="O899" s="716"/>
      <c r="P899" s="716"/>
      <c r="Q899" s="716"/>
      <c r="R899" s="716"/>
      <c r="S899" s="716"/>
      <c r="T899" s="716"/>
      <c r="U899" s="716"/>
      <c r="V899" s="717"/>
      <c r="W899" s="119"/>
      <c r="X899" s="15" t="s">
        <v>9187</v>
      </c>
      <c r="Y899" s="6" t="s">
        <v>4658</v>
      </c>
      <c r="Z899" s="6" t="s">
        <v>4658</v>
      </c>
      <c r="AA899" s="6" t="s">
        <v>4658</v>
      </c>
      <c r="AB899" s="6"/>
      <c r="AC899" s="6" t="s">
        <v>4658</v>
      </c>
      <c r="AD899" s="23" t="s">
        <v>6719</v>
      </c>
      <c r="AE899" s="557">
        <f>INDEX([1]TDSheet!$AY$14:$AY$25000,MATCH($B899,[1]TDSheet!$B$14:$B$25000,0))</f>
        <v>10600</v>
      </c>
      <c r="AF899" s="165"/>
      <c r="AG899" s="501"/>
    </row>
    <row r="900" spans="1:33" ht="17.25" customHeight="1">
      <c r="A900" s="3">
        <f>ROW(900:900)-SUM(AF$1:AF900)</f>
        <v>870</v>
      </c>
      <c r="B900" s="174" t="s">
        <v>12362</v>
      </c>
      <c r="C900" s="174" t="str">
        <f t="shared" si="156"/>
        <v>4166AGNBLVZ</v>
      </c>
      <c r="D900" s="447" t="s">
        <v>14987</v>
      </c>
      <c r="E900" s="387" t="s">
        <v>7161</v>
      </c>
      <c r="F900" s="388"/>
      <c r="G900" s="388"/>
      <c r="H900" s="388" t="str">
        <f t="shared" si="157"/>
        <v/>
      </c>
      <c r="I900" s="388"/>
      <c r="J900" s="388" t="str">
        <f t="shared" si="159"/>
        <v>V</v>
      </c>
      <c r="K900" s="388" t="s">
        <v>5835</v>
      </c>
      <c r="L900" s="388"/>
      <c r="M900" s="715" t="s">
        <v>12363</v>
      </c>
      <c r="N900" s="716"/>
      <c r="O900" s="716"/>
      <c r="P900" s="716"/>
      <c r="Q900" s="716"/>
      <c r="R900" s="716"/>
      <c r="S900" s="716"/>
      <c r="T900" s="716"/>
      <c r="U900" s="716"/>
      <c r="V900" s="717"/>
      <c r="W900" s="119"/>
      <c r="X900" s="15" t="s">
        <v>9187</v>
      </c>
      <c r="Y900" s="6" t="s">
        <v>4658</v>
      </c>
      <c r="Z900" s="6" t="s">
        <v>4658</v>
      </c>
      <c r="AA900" s="6" t="s">
        <v>4658</v>
      </c>
      <c r="AB900" s="6"/>
      <c r="AC900" s="6" t="s">
        <v>4658</v>
      </c>
      <c r="AD900" s="23" t="s">
        <v>6719</v>
      </c>
      <c r="AE900" s="557">
        <f>INDEX([1]TDSheet!$AY$14:$AY$25000,MATCH($B900,[1]TDSheet!$B$14:$B$25000,0))</f>
        <v>4400</v>
      </c>
      <c r="AF900" s="165"/>
      <c r="AG900" s="501"/>
    </row>
    <row r="901" spans="1:33" ht="17.25" customHeight="1">
      <c r="A901" s="3">
        <f>ROW(901:901)-SUM(AF$1:AF901)</f>
        <v>871</v>
      </c>
      <c r="B901" s="174" t="s">
        <v>12364</v>
      </c>
      <c r="C901" s="174" t="str">
        <f t="shared" si="156"/>
        <v>4166AGNHVZ</v>
      </c>
      <c r="D901" s="447" t="s">
        <v>14987</v>
      </c>
      <c r="E901" s="387" t="s">
        <v>7165</v>
      </c>
      <c r="F901" s="388"/>
      <c r="G901" s="388" t="s">
        <v>7163</v>
      </c>
      <c r="H901" s="388" t="str">
        <f t="shared" si="157"/>
        <v/>
      </c>
      <c r="I901" s="388"/>
      <c r="J901" s="388" t="str">
        <f t="shared" si="159"/>
        <v>V</v>
      </c>
      <c r="K901" s="388" t="s">
        <v>5835</v>
      </c>
      <c r="L901" s="388"/>
      <c r="M901" s="715" t="s">
        <v>13136</v>
      </c>
      <c r="N901" s="716"/>
      <c r="O901" s="716"/>
      <c r="P901" s="716"/>
      <c r="Q901" s="716"/>
      <c r="R901" s="716"/>
      <c r="S901" s="716"/>
      <c r="T901" s="716"/>
      <c r="U901" s="716"/>
      <c r="V901" s="717"/>
      <c r="W901" s="119"/>
      <c r="X901" s="15" t="s">
        <v>9187</v>
      </c>
      <c r="Y901" s="6" t="s">
        <v>4658</v>
      </c>
      <c r="Z901" s="6" t="s">
        <v>4658</v>
      </c>
      <c r="AA901" s="6" t="s">
        <v>4658</v>
      </c>
      <c r="AB901" s="6"/>
      <c r="AC901" s="6" t="s">
        <v>4658</v>
      </c>
      <c r="AD901" s="23" t="s">
        <v>6719</v>
      </c>
      <c r="AE901" s="557">
        <f>INDEX([1]TDSheet!$AY$14:$AY$25000,MATCH($B901,[1]TDSheet!$B$14:$B$25000,0))</f>
        <v>11750</v>
      </c>
      <c r="AF901" s="165"/>
      <c r="AG901" s="501"/>
    </row>
    <row r="902" spans="1:33" ht="17.25" customHeight="1">
      <c r="A902" s="3">
        <f>ROW(902:902)-SUM(AF$1:AF902)</f>
        <v>872</v>
      </c>
      <c r="B902" s="174" t="s">
        <v>12365</v>
      </c>
      <c r="C902" s="174" t="str">
        <f t="shared" si="156"/>
        <v>4166AGNBLHVZ</v>
      </c>
      <c r="D902" s="447" t="s">
        <v>14987</v>
      </c>
      <c r="E902" s="387" t="s">
        <v>7161</v>
      </c>
      <c r="F902" s="388"/>
      <c r="G902" s="388" t="s">
        <v>7163</v>
      </c>
      <c r="H902" s="388" t="str">
        <f t="shared" si="157"/>
        <v/>
      </c>
      <c r="I902" s="388"/>
      <c r="J902" s="388" t="str">
        <f t="shared" si="159"/>
        <v>V</v>
      </c>
      <c r="K902" s="388" t="s">
        <v>5835</v>
      </c>
      <c r="L902" s="388"/>
      <c r="M902" s="715" t="s">
        <v>13137</v>
      </c>
      <c r="N902" s="716"/>
      <c r="O902" s="716"/>
      <c r="P902" s="716"/>
      <c r="Q902" s="716"/>
      <c r="R902" s="716"/>
      <c r="S902" s="716"/>
      <c r="T902" s="716"/>
      <c r="U902" s="716"/>
      <c r="V902" s="717"/>
      <c r="W902" s="119"/>
      <c r="X902" s="15" t="s">
        <v>9187</v>
      </c>
      <c r="Y902" s="6" t="s">
        <v>4658</v>
      </c>
      <c r="Z902" s="6" t="s">
        <v>4658</v>
      </c>
      <c r="AA902" s="6" t="s">
        <v>4658</v>
      </c>
      <c r="AB902" s="6"/>
      <c r="AC902" s="6" t="s">
        <v>4658</v>
      </c>
      <c r="AD902" s="23" t="s">
        <v>6719</v>
      </c>
      <c r="AE902" s="557">
        <f>INDEX([1]TDSheet!$AY$14:$AY$25000,MATCH($B902,[1]TDSheet!$B$14:$B$25000,0))</f>
        <v>11850</v>
      </c>
      <c r="AF902" s="165"/>
      <c r="AG902" s="501"/>
    </row>
    <row r="903" spans="1:33" ht="17.25" customHeight="1">
      <c r="A903" s="3">
        <f>ROW(903:903)-SUM(AF$1:AF903)</f>
        <v>873</v>
      </c>
      <c r="B903" s="174" t="s">
        <v>3303</v>
      </c>
      <c r="C903" s="174" t="str">
        <f t="shared" si="156"/>
        <v>4108AGNBL</v>
      </c>
      <c r="D903" s="188" t="s">
        <v>5547</v>
      </c>
      <c r="E903" s="184" t="s">
        <v>7161</v>
      </c>
      <c r="F903" s="185"/>
      <c r="G903" s="185"/>
      <c r="H903" s="185" t="str">
        <f t="shared" si="157"/>
        <v/>
      </c>
      <c r="I903" s="185"/>
      <c r="J903" s="185" t="str">
        <f t="shared" si="149"/>
        <v/>
      </c>
      <c r="K903" s="185"/>
      <c r="L903" s="185"/>
      <c r="M903" s="715" t="s">
        <v>11140</v>
      </c>
      <c r="N903" s="716"/>
      <c r="O903" s="716"/>
      <c r="P903" s="716"/>
      <c r="Q903" s="716"/>
      <c r="R903" s="716"/>
      <c r="S903" s="716"/>
      <c r="T903" s="716"/>
      <c r="U903" s="716"/>
      <c r="V903" s="717"/>
      <c r="W903" s="119"/>
      <c r="X903" s="15" t="s">
        <v>5823</v>
      </c>
      <c r="Y903" s="6" t="s">
        <v>4658</v>
      </c>
      <c r="Z903" s="6"/>
      <c r="AA903" s="6"/>
      <c r="AB903" s="6"/>
      <c r="AC903" s="6" t="s">
        <v>4658</v>
      </c>
      <c r="AD903" s="23" t="s">
        <v>5607</v>
      </c>
      <c r="AE903" s="557">
        <f>INDEX([1]TDSheet!$AY$14:$AY$25000,MATCH($B903,[1]TDSheet!$B$14:$B$25000,0))</f>
        <v>3100</v>
      </c>
      <c r="AF903" s="111"/>
      <c r="AG903" s="501"/>
    </row>
    <row r="904" spans="1:33" s="62" customFormat="1" ht="34.5" customHeight="1">
      <c r="A904" s="3">
        <f>ROW(904:904)-SUM(AF$1:AF904)</f>
        <v>874</v>
      </c>
      <c r="B904" s="174" t="s">
        <v>3304</v>
      </c>
      <c r="C904" s="174" t="str">
        <f t="shared" si="156"/>
        <v>4117AGNBL</v>
      </c>
      <c r="D904" s="191" t="s">
        <v>5608</v>
      </c>
      <c r="E904" s="184" t="s">
        <v>7161</v>
      </c>
      <c r="F904" s="185"/>
      <c r="G904" s="185"/>
      <c r="H904" s="185" t="str">
        <f t="shared" si="157"/>
        <v/>
      </c>
      <c r="I904" s="185"/>
      <c r="J904" s="185" t="str">
        <f t="shared" si="149"/>
        <v/>
      </c>
      <c r="K904" s="185"/>
      <c r="L904" s="185"/>
      <c r="M904" s="715" t="s">
        <v>11141</v>
      </c>
      <c r="N904" s="716"/>
      <c r="O904" s="716"/>
      <c r="P904" s="716"/>
      <c r="Q904" s="716"/>
      <c r="R904" s="716"/>
      <c r="S904" s="716"/>
      <c r="T904" s="716"/>
      <c r="U904" s="716"/>
      <c r="V904" s="717"/>
      <c r="W904" s="119"/>
      <c r="X904" s="4" t="s">
        <v>5271</v>
      </c>
      <c r="Y904" s="6" t="s">
        <v>4658</v>
      </c>
      <c r="Z904" s="6"/>
      <c r="AA904" s="6"/>
      <c r="AB904" s="6"/>
      <c r="AC904" s="6" t="s">
        <v>4658</v>
      </c>
      <c r="AD904" s="71" t="s">
        <v>5609</v>
      </c>
      <c r="AE904" s="557">
        <f>INDEX([1]TDSheet!$AY$14:$AY$25000,MATCH($B904,[1]TDSheet!$B$14:$B$25000,0))</f>
        <v>3100</v>
      </c>
      <c r="AF904" s="113"/>
      <c r="AG904" s="501"/>
    </row>
    <row r="905" spans="1:33" s="62" customFormat="1" ht="34.5" customHeight="1">
      <c r="A905" s="3">
        <f>ROW(905:905)-SUM(AF$1:AF905)</f>
        <v>875</v>
      </c>
      <c r="B905" s="174" t="s">
        <v>3305</v>
      </c>
      <c r="C905" s="174" t="str">
        <f t="shared" si="156"/>
        <v>4117AGNBLZ</v>
      </c>
      <c r="D905" s="191" t="s">
        <v>5608</v>
      </c>
      <c r="E905" s="184" t="s">
        <v>7161</v>
      </c>
      <c r="F905" s="185"/>
      <c r="G905" s="185"/>
      <c r="H905" s="185" t="str">
        <f t="shared" si="157"/>
        <v/>
      </c>
      <c r="I905" s="185"/>
      <c r="J905" s="185" t="str">
        <f t="shared" si="149"/>
        <v/>
      </c>
      <c r="K905" s="185" t="s">
        <v>5835</v>
      </c>
      <c r="L905" s="185"/>
      <c r="M905" s="715" t="s">
        <v>11142</v>
      </c>
      <c r="N905" s="716"/>
      <c r="O905" s="716"/>
      <c r="P905" s="716"/>
      <c r="Q905" s="716"/>
      <c r="R905" s="716"/>
      <c r="S905" s="716"/>
      <c r="T905" s="716"/>
      <c r="U905" s="716"/>
      <c r="V905" s="717"/>
      <c r="W905" s="119"/>
      <c r="X905" s="4" t="s">
        <v>5271</v>
      </c>
      <c r="Y905" s="6" t="s">
        <v>4658</v>
      </c>
      <c r="Z905" s="6"/>
      <c r="AA905" s="6"/>
      <c r="AB905" s="6"/>
      <c r="AC905" s="6" t="s">
        <v>4658</v>
      </c>
      <c r="AD905" s="71" t="s">
        <v>5609</v>
      </c>
      <c r="AE905" s="557">
        <f>INDEX([1]TDSheet!$AY$14:$AY$25000,MATCH($B905,[1]TDSheet!$B$14:$B$25000,0))</f>
        <v>5100</v>
      </c>
      <c r="AF905" s="113"/>
      <c r="AG905" s="501"/>
    </row>
    <row r="906" spans="1:33" s="62" customFormat="1" ht="17.25" customHeight="1">
      <c r="A906" s="3">
        <f>ROW(906:906)-SUM(AF$1:AF906)</f>
        <v>876</v>
      </c>
      <c r="B906" s="174" t="s">
        <v>3306</v>
      </c>
      <c r="C906" s="174" t="str">
        <f t="shared" si="156"/>
        <v>4130AGNBLV</v>
      </c>
      <c r="D906" s="191" t="s">
        <v>5610</v>
      </c>
      <c r="E906" s="184" t="s">
        <v>7161</v>
      </c>
      <c r="F906" s="185"/>
      <c r="G906" s="185"/>
      <c r="H906" s="185" t="str">
        <f t="shared" si="157"/>
        <v/>
      </c>
      <c r="I906" s="185"/>
      <c r="J906" s="185" t="str">
        <f t="shared" si="149"/>
        <v>V</v>
      </c>
      <c r="K906" s="185"/>
      <c r="L906" s="185"/>
      <c r="M906" s="715" t="s">
        <v>11143</v>
      </c>
      <c r="N906" s="716"/>
      <c r="O906" s="716"/>
      <c r="P906" s="716"/>
      <c r="Q906" s="716"/>
      <c r="R906" s="716"/>
      <c r="S906" s="716"/>
      <c r="T906" s="716"/>
      <c r="U906" s="716"/>
      <c r="V906" s="717"/>
      <c r="W906" s="119"/>
      <c r="X906" s="4" t="s">
        <v>5005</v>
      </c>
      <c r="Y906" s="6" t="s">
        <v>4658</v>
      </c>
      <c r="Z906" s="6" t="s">
        <v>4658</v>
      </c>
      <c r="AA906" s="6"/>
      <c r="AB906" s="6"/>
      <c r="AC906" s="6" t="s">
        <v>4658</v>
      </c>
      <c r="AD906" s="71" t="s">
        <v>5611</v>
      </c>
      <c r="AE906" s="557">
        <f>INDEX([1]TDSheet!$AY$14:$AY$25000,MATCH($B906,[1]TDSheet!$B$14:$B$25000,0))</f>
        <v>3150</v>
      </c>
      <c r="AF906" s="113"/>
      <c r="AG906" s="501"/>
    </row>
    <row r="907" spans="1:33" s="62" customFormat="1" ht="17.25" customHeight="1">
      <c r="A907" s="3">
        <f>ROW(907:907)-SUM(AF$1:AF907)</f>
        <v>877</v>
      </c>
      <c r="B907" s="174" t="s">
        <v>3307</v>
      </c>
      <c r="C907" s="174" t="str">
        <f t="shared" si="156"/>
        <v>4130AGNBLVZ</v>
      </c>
      <c r="D907" s="191" t="s">
        <v>5610</v>
      </c>
      <c r="E907" s="184" t="s">
        <v>7161</v>
      </c>
      <c r="F907" s="185"/>
      <c r="G907" s="185"/>
      <c r="H907" s="185" t="str">
        <f t="shared" si="157"/>
        <v/>
      </c>
      <c r="I907" s="185"/>
      <c r="J907" s="185" t="str">
        <f t="shared" si="149"/>
        <v>V</v>
      </c>
      <c r="K907" s="185" t="s">
        <v>5835</v>
      </c>
      <c r="L907" s="185"/>
      <c r="M907" s="715" t="s">
        <v>11144</v>
      </c>
      <c r="N907" s="716"/>
      <c r="O907" s="716"/>
      <c r="P907" s="716"/>
      <c r="Q907" s="716"/>
      <c r="R907" s="716"/>
      <c r="S907" s="716"/>
      <c r="T907" s="716"/>
      <c r="U907" s="716"/>
      <c r="V907" s="717"/>
      <c r="W907" s="119"/>
      <c r="X907" s="4" t="s">
        <v>5005</v>
      </c>
      <c r="Y907" s="6" t="s">
        <v>4658</v>
      </c>
      <c r="Z907" s="6" t="s">
        <v>4658</v>
      </c>
      <c r="AA907" s="6"/>
      <c r="AB907" s="6"/>
      <c r="AC907" s="6" t="s">
        <v>4658</v>
      </c>
      <c r="AD907" s="71" t="s">
        <v>5611</v>
      </c>
      <c r="AE907" s="557">
        <f>INDEX([1]TDSheet!$AY$14:$AY$25000,MATCH($B907,[1]TDSheet!$B$14:$B$25000,0))</f>
        <v>3850</v>
      </c>
      <c r="AF907" s="113"/>
      <c r="AG907" s="501"/>
    </row>
    <row r="908" spans="1:33" s="62" customFormat="1" ht="17.25" customHeight="1">
      <c r="A908" s="3">
        <f>ROW(908:908)-SUM(AF$1:AF908)</f>
        <v>878</v>
      </c>
      <c r="B908" s="174" t="s">
        <v>3308</v>
      </c>
      <c r="C908" s="174" t="str">
        <f t="shared" si="156"/>
        <v>4130AGNBLHV</v>
      </c>
      <c r="D908" s="191" t="s">
        <v>5610</v>
      </c>
      <c r="E908" s="184" t="s">
        <v>7161</v>
      </c>
      <c r="F908" s="185"/>
      <c r="G908" s="185" t="s">
        <v>7163</v>
      </c>
      <c r="H908" s="185" t="str">
        <f t="shared" si="157"/>
        <v/>
      </c>
      <c r="I908" s="185"/>
      <c r="J908" s="185" t="str">
        <f t="shared" si="149"/>
        <v>V</v>
      </c>
      <c r="K908" s="185"/>
      <c r="L908" s="185"/>
      <c r="M908" s="715" t="s">
        <v>11145</v>
      </c>
      <c r="N908" s="716"/>
      <c r="O908" s="716"/>
      <c r="P908" s="716"/>
      <c r="Q908" s="716"/>
      <c r="R908" s="716"/>
      <c r="S908" s="716"/>
      <c r="T908" s="716"/>
      <c r="U908" s="716"/>
      <c r="V908" s="717"/>
      <c r="W908" s="119"/>
      <c r="X908" s="4" t="s">
        <v>5005</v>
      </c>
      <c r="Y908" s="6" t="s">
        <v>4658</v>
      </c>
      <c r="Z908" s="6" t="s">
        <v>4658</v>
      </c>
      <c r="AA908" s="6"/>
      <c r="AB908" s="6"/>
      <c r="AC908" s="6" t="s">
        <v>4658</v>
      </c>
      <c r="AD908" s="71" t="s">
        <v>5611</v>
      </c>
      <c r="AE908" s="557">
        <f>INDEX([1]TDSheet!$AY$14:$AY$25000,MATCH($B908,[1]TDSheet!$B$14:$B$25000,0))</f>
        <v>3650</v>
      </c>
      <c r="AF908" s="113"/>
      <c r="AG908" s="501"/>
    </row>
    <row r="909" spans="1:33" s="62" customFormat="1" ht="17.25" customHeight="1">
      <c r="A909" s="3">
        <f>ROW(909:909)-SUM(AF$1:AF909)</f>
        <v>879</v>
      </c>
      <c r="B909" s="174" t="s">
        <v>3309</v>
      </c>
      <c r="C909" s="174" t="str">
        <f t="shared" si="156"/>
        <v>4130AGNBLHVZ</v>
      </c>
      <c r="D909" s="191" t="s">
        <v>5610</v>
      </c>
      <c r="E909" s="184" t="s">
        <v>7161</v>
      </c>
      <c r="F909" s="185"/>
      <c r="G909" s="185" t="s">
        <v>7163</v>
      </c>
      <c r="H909" s="185" t="str">
        <f t="shared" si="157"/>
        <v/>
      </c>
      <c r="I909" s="185"/>
      <c r="J909" s="185" t="str">
        <f t="shared" si="149"/>
        <v>V</v>
      </c>
      <c r="K909" s="185" t="s">
        <v>5835</v>
      </c>
      <c r="L909" s="185"/>
      <c r="M909" s="715" t="s">
        <v>11146</v>
      </c>
      <c r="N909" s="716"/>
      <c r="O909" s="716"/>
      <c r="P909" s="716"/>
      <c r="Q909" s="716"/>
      <c r="R909" s="716"/>
      <c r="S909" s="716"/>
      <c r="T909" s="716"/>
      <c r="U909" s="716"/>
      <c r="V909" s="717"/>
      <c r="W909" s="119"/>
      <c r="X909" s="4" t="s">
        <v>5005</v>
      </c>
      <c r="Y909" s="6" t="s">
        <v>4658</v>
      </c>
      <c r="Z909" s="6" t="s">
        <v>4658</v>
      </c>
      <c r="AA909" s="6"/>
      <c r="AB909" s="6"/>
      <c r="AC909" s="6" t="s">
        <v>4658</v>
      </c>
      <c r="AD909" s="71" t="s">
        <v>5611</v>
      </c>
      <c r="AE909" s="557">
        <f>INDEX([1]TDSheet!$AY$14:$AY$25000,MATCH($B909,[1]TDSheet!$B$14:$B$25000,0))</f>
        <v>4350</v>
      </c>
      <c r="AF909" s="113"/>
      <c r="AG909" s="501"/>
    </row>
    <row r="910" spans="1:33" s="62" customFormat="1" ht="17.25" customHeight="1">
      <c r="A910" s="3">
        <f>ROW(910:910)-SUM(AF$1:AF910)</f>
        <v>880</v>
      </c>
      <c r="B910" s="174" t="s">
        <v>3310</v>
      </c>
      <c r="C910" s="174" t="str">
        <f t="shared" ref="C910:C916" si="163">IF(D910&lt;&gt;"",CONCATENATE(D910,E910,F910,G910,H910,I910,J910,K910,L910),"")</f>
        <v/>
      </c>
      <c r="D910" s="191"/>
      <c r="E910" s="184" t="s">
        <v>7161</v>
      </c>
      <c r="F910" s="185"/>
      <c r="G910" s="185"/>
      <c r="H910" s="185" t="str">
        <f t="shared" si="157"/>
        <v/>
      </c>
      <c r="I910" s="185"/>
      <c r="J910" s="185" t="str">
        <f t="shared" si="149"/>
        <v>V</v>
      </c>
      <c r="K910" s="185"/>
      <c r="L910" s="185"/>
      <c r="M910" s="715" t="s">
        <v>8063</v>
      </c>
      <c r="N910" s="716"/>
      <c r="O910" s="716"/>
      <c r="P910" s="716"/>
      <c r="Q910" s="716"/>
      <c r="R910" s="716"/>
      <c r="S910" s="716"/>
      <c r="T910" s="716"/>
      <c r="U910" s="716"/>
      <c r="V910" s="717"/>
      <c r="W910" s="119"/>
      <c r="X910" s="4" t="s">
        <v>1032</v>
      </c>
      <c r="Y910" s="6" t="s">
        <v>4658</v>
      </c>
      <c r="Z910" s="6" t="s">
        <v>4658</v>
      </c>
      <c r="AA910" s="6" t="s">
        <v>4658</v>
      </c>
      <c r="AB910" s="6"/>
      <c r="AC910" s="6" t="s">
        <v>4658</v>
      </c>
      <c r="AD910" s="71" t="s">
        <v>5693</v>
      </c>
      <c r="AE910" s="557">
        <f>INDEX([1]TDSheet!$AY$14:$AY$25000,MATCH($B910,[1]TDSheet!$B$14:$B$25000,0))</f>
        <v>3150</v>
      </c>
      <c r="AF910" s="113"/>
      <c r="AG910" s="501"/>
    </row>
    <row r="911" spans="1:33" s="62" customFormat="1" ht="17.25" customHeight="1">
      <c r="A911" s="3">
        <f>ROW(911:911)-SUM(AF$1:AF911)</f>
        <v>881</v>
      </c>
      <c r="B911" s="174" t="s">
        <v>623</v>
      </c>
      <c r="C911" s="174" t="str">
        <f t="shared" si="163"/>
        <v/>
      </c>
      <c r="D911" s="191"/>
      <c r="E911" s="184" t="s">
        <v>7161</v>
      </c>
      <c r="F911" s="185"/>
      <c r="G911" s="185"/>
      <c r="H911" s="185" t="str">
        <f t="shared" si="157"/>
        <v>P</v>
      </c>
      <c r="I911" s="185"/>
      <c r="J911" s="185" t="str">
        <f t="shared" ref="J911:J916" si="164">IF(Z911="+","V","")</f>
        <v>V</v>
      </c>
      <c r="K911" s="185"/>
      <c r="L911" s="185"/>
      <c r="M911" s="715" t="s">
        <v>8063</v>
      </c>
      <c r="N911" s="716"/>
      <c r="O911" s="716"/>
      <c r="P911" s="716"/>
      <c r="Q911" s="716"/>
      <c r="R911" s="716"/>
      <c r="S911" s="716"/>
      <c r="T911" s="716"/>
      <c r="U911" s="716"/>
      <c r="V911" s="717"/>
      <c r="W911" s="119"/>
      <c r="X911" s="4" t="s">
        <v>1032</v>
      </c>
      <c r="Y911" s="6" t="s">
        <v>4658</v>
      </c>
      <c r="Z911" s="6" t="s">
        <v>4658</v>
      </c>
      <c r="AA911" s="6" t="s">
        <v>4658</v>
      </c>
      <c r="AB911" s="6" t="s">
        <v>4658</v>
      </c>
      <c r="AC911" s="6"/>
      <c r="AD911" s="71" t="s">
        <v>5693</v>
      </c>
      <c r="AE911" s="557">
        <f>INDEX([1]TDSheet!$AY$14:$AY$25000,MATCH($B911,[1]TDSheet!$B$14:$B$25000,0))</f>
        <v>3150</v>
      </c>
      <c r="AF911" s="113"/>
      <c r="AG911" s="501"/>
    </row>
    <row r="912" spans="1:33" s="62" customFormat="1" ht="17.25" customHeight="1">
      <c r="A912" s="3">
        <f>ROW(912:912)-SUM(AF$1:AF912)</f>
        <v>882</v>
      </c>
      <c r="B912" s="174" t="s">
        <v>8064</v>
      </c>
      <c r="C912" s="174" t="str">
        <f t="shared" si="163"/>
        <v/>
      </c>
      <c r="D912" s="191"/>
      <c r="E912" s="184" t="s">
        <v>7161</v>
      </c>
      <c r="F912" s="185"/>
      <c r="G912" s="185"/>
      <c r="H912" s="185" t="str">
        <f t="shared" si="157"/>
        <v>P</v>
      </c>
      <c r="I912" s="185"/>
      <c r="J912" s="185" t="str">
        <f t="shared" si="164"/>
        <v>V</v>
      </c>
      <c r="K912" s="185"/>
      <c r="L912" s="185"/>
      <c r="M912" s="715" t="s">
        <v>8065</v>
      </c>
      <c r="N912" s="716"/>
      <c r="O912" s="716"/>
      <c r="P912" s="716"/>
      <c r="Q912" s="716"/>
      <c r="R912" s="716"/>
      <c r="S912" s="716"/>
      <c r="T912" s="716"/>
      <c r="U912" s="716"/>
      <c r="V912" s="717"/>
      <c r="W912" s="119"/>
      <c r="X912" s="4" t="s">
        <v>1032</v>
      </c>
      <c r="Y912" s="6" t="s">
        <v>4658</v>
      </c>
      <c r="Z912" s="6" t="s">
        <v>4658</v>
      </c>
      <c r="AA912" s="6" t="s">
        <v>4658</v>
      </c>
      <c r="AB912" s="6" t="s">
        <v>4658</v>
      </c>
      <c r="AC912" s="6"/>
      <c r="AD912" s="71" t="s">
        <v>5693</v>
      </c>
      <c r="AE912" s="557">
        <f>INDEX([1]TDSheet!$AY$14:$AY$25000,MATCH($B912,[1]TDSheet!$B$14:$B$25000,0))</f>
        <v>3650</v>
      </c>
      <c r="AF912" s="113"/>
      <c r="AG912" s="501"/>
    </row>
    <row r="913" spans="1:33" s="62" customFormat="1" ht="17.25" customHeight="1">
      <c r="A913" s="3">
        <f>ROW(913:913)-SUM(AF$1:AF913)</f>
        <v>883</v>
      </c>
      <c r="B913" s="174" t="s">
        <v>11330</v>
      </c>
      <c r="C913" s="174" t="str">
        <f t="shared" si="163"/>
        <v/>
      </c>
      <c r="D913" s="471"/>
      <c r="E913" s="387" t="s">
        <v>7161</v>
      </c>
      <c r="F913" s="388"/>
      <c r="G913" s="388"/>
      <c r="H913" s="388" t="str">
        <f t="shared" si="157"/>
        <v/>
      </c>
      <c r="I913" s="388"/>
      <c r="J913" s="388" t="str">
        <f t="shared" si="164"/>
        <v>V</v>
      </c>
      <c r="K913" s="388"/>
      <c r="L913" s="388"/>
      <c r="M913" s="715" t="s">
        <v>13261</v>
      </c>
      <c r="N913" s="716"/>
      <c r="O913" s="716"/>
      <c r="P913" s="716"/>
      <c r="Q913" s="716"/>
      <c r="R913" s="716"/>
      <c r="S913" s="716"/>
      <c r="T913" s="716"/>
      <c r="U913" s="716"/>
      <c r="V913" s="717"/>
      <c r="W913" s="119"/>
      <c r="X913" s="4" t="s">
        <v>11331</v>
      </c>
      <c r="Y913" s="6" t="s">
        <v>4658</v>
      </c>
      <c r="Z913" s="6" t="s">
        <v>4658</v>
      </c>
      <c r="AA913" s="6" t="s">
        <v>4658</v>
      </c>
      <c r="AB913" s="6"/>
      <c r="AC913" s="6" t="s">
        <v>4658</v>
      </c>
      <c r="AD913" s="71" t="s">
        <v>4689</v>
      </c>
      <c r="AE913" s="557">
        <f>INDEX([1]TDSheet!$AY$14:$AY$25000,MATCH($B913,[1]TDSheet!$B$14:$B$25000,0))</f>
        <v>3650</v>
      </c>
      <c r="AF913" s="113"/>
      <c r="AG913" s="501"/>
    </row>
    <row r="914" spans="1:33" s="62" customFormat="1" ht="17.25" customHeight="1">
      <c r="A914" s="3">
        <f>ROW(914:914)-SUM(AF$1:AF914)</f>
        <v>884</v>
      </c>
      <c r="B914" s="174" t="s">
        <v>11332</v>
      </c>
      <c r="C914" s="174" t="str">
        <f t="shared" si="163"/>
        <v/>
      </c>
      <c r="D914" s="471"/>
      <c r="E914" s="387" t="s">
        <v>7161</v>
      </c>
      <c r="F914" s="388"/>
      <c r="G914" s="388"/>
      <c r="H914" s="388" t="str">
        <f t="shared" si="157"/>
        <v>P</v>
      </c>
      <c r="I914" s="388"/>
      <c r="J914" s="388" t="str">
        <f t="shared" si="164"/>
        <v>V</v>
      </c>
      <c r="K914" s="388"/>
      <c r="L914" s="388"/>
      <c r="M914" s="715" t="s">
        <v>13262</v>
      </c>
      <c r="N914" s="716"/>
      <c r="O914" s="716"/>
      <c r="P914" s="716"/>
      <c r="Q914" s="716"/>
      <c r="R914" s="716"/>
      <c r="S914" s="716"/>
      <c r="T914" s="716"/>
      <c r="U914" s="716"/>
      <c r="V914" s="717"/>
      <c r="W914" s="119"/>
      <c r="X914" s="4" t="s">
        <v>11331</v>
      </c>
      <c r="Y914" s="6" t="s">
        <v>4658</v>
      </c>
      <c r="Z914" s="6" t="s">
        <v>4658</v>
      </c>
      <c r="AA914" s="6" t="s">
        <v>4658</v>
      </c>
      <c r="AB914" s="6" t="s">
        <v>4658</v>
      </c>
      <c r="AC914" s="6"/>
      <c r="AD914" s="71" t="s">
        <v>4689</v>
      </c>
      <c r="AE914" s="557">
        <f>INDEX([1]TDSheet!$AY$14:$AY$25000,MATCH($B914,[1]TDSheet!$B$14:$B$25000,0))</f>
        <v>3650</v>
      </c>
      <c r="AF914" s="113"/>
      <c r="AG914" s="501"/>
    </row>
    <row r="915" spans="1:33" s="62" customFormat="1" ht="17.25" customHeight="1">
      <c r="A915" s="3">
        <f>ROW(915:915)-SUM(AF$1:AF915)</f>
        <v>885</v>
      </c>
      <c r="B915" s="174" t="s">
        <v>11333</v>
      </c>
      <c r="C915" s="174" t="str">
        <f t="shared" si="163"/>
        <v/>
      </c>
      <c r="D915" s="471"/>
      <c r="E915" s="387" t="s">
        <v>7161</v>
      </c>
      <c r="F915" s="388"/>
      <c r="G915" s="388"/>
      <c r="H915" s="388" t="str">
        <f t="shared" si="157"/>
        <v/>
      </c>
      <c r="I915" s="388"/>
      <c r="J915" s="388" t="str">
        <f t="shared" si="164"/>
        <v>V</v>
      </c>
      <c r="K915" s="388"/>
      <c r="L915" s="388"/>
      <c r="M915" s="715" t="s">
        <v>13263</v>
      </c>
      <c r="N915" s="716"/>
      <c r="O915" s="716"/>
      <c r="P915" s="716"/>
      <c r="Q915" s="716"/>
      <c r="R915" s="716"/>
      <c r="S915" s="716"/>
      <c r="T915" s="716"/>
      <c r="U915" s="716"/>
      <c r="V915" s="717"/>
      <c r="W915" s="119"/>
      <c r="X915" s="4" t="s">
        <v>11331</v>
      </c>
      <c r="Y915" s="6" t="s">
        <v>4658</v>
      </c>
      <c r="Z915" s="6" t="s">
        <v>4658</v>
      </c>
      <c r="AA915" s="6" t="s">
        <v>4658</v>
      </c>
      <c r="AB915" s="6"/>
      <c r="AC915" s="6" t="s">
        <v>4658</v>
      </c>
      <c r="AD915" s="71" t="s">
        <v>4689</v>
      </c>
      <c r="AE915" s="557">
        <f>INDEX([1]TDSheet!$AY$14:$AY$25000,MATCH($B915,[1]TDSheet!$B$14:$B$25000,0))</f>
        <v>4150</v>
      </c>
      <c r="AF915" s="113"/>
      <c r="AG915" s="501"/>
    </row>
    <row r="916" spans="1:33" s="62" customFormat="1" ht="17.25" customHeight="1">
      <c r="A916" s="3">
        <f>ROW(916:916)-SUM(AF$1:AF916)</f>
        <v>886</v>
      </c>
      <c r="B916" s="174" t="s">
        <v>11334</v>
      </c>
      <c r="C916" s="174" t="str">
        <f t="shared" si="163"/>
        <v/>
      </c>
      <c r="D916" s="471"/>
      <c r="E916" s="387" t="s">
        <v>7161</v>
      </c>
      <c r="F916" s="388"/>
      <c r="G916" s="388"/>
      <c r="H916" s="388" t="str">
        <f t="shared" si="157"/>
        <v>P</v>
      </c>
      <c r="I916" s="388"/>
      <c r="J916" s="388" t="str">
        <f t="shared" si="164"/>
        <v>V</v>
      </c>
      <c r="K916" s="388"/>
      <c r="L916" s="388"/>
      <c r="M916" s="715" t="s">
        <v>13264</v>
      </c>
      <c r="N916" s="716"/>
      <c r="O916" s="716"/>
      <c r="P916" s="716"/>
      <c r="Q916" s="716"/>
      <c r="R916" s="716"/>
      <c r="S916" s="716"/>
      <c r="T916" s="716"/>
      <c r="U916" s="716"/>
      <c r="V916" s="717"/>
      <c r="W916" s="119"/>
      <c r="X916" s="4" t="s">
        <v>11331</v>
      </c>
      <c r="Y916" s="6" t="s">
        <v>4658</v>
      </c>
      <c r="Z916" s="6" t="s">
        <v>4658</v>
      </c>
      <c r="AA916" s="6" t="s">
        <v>4658</v>
      </c>
      <c r="AB916" s="6" t="s">
        <v>4658</v>
      </c>
      <c r="AC916" s="6"/>
      <c r="AD916" s="71" t="s">
        <v>4689</v>
      </c>
      <c r="AE916" s="557">
        <f>INDEX([1]TDSheet!$AY$14:$AY$25000,MATCH($B916,[1]TDSheet!$B$14:$B$25000,0))</f>
        <v>4150</v>
      </c>
      <c r="AF916" s="113"/>
      <c r="AG916" s="501"/>
    </row>
    <row r="917" spans="1:33" ht="17.25" customHeight="1">
      <c r="A917" s="3">
        <f>ROW(917:917)-SUM(AF$1:AF917)</f>
        <v>887</v>
      </c>
      <c r="B917" s="174" t="s">
        <v>3311</v>
      </c>
      <c r="C917" s="174" t="str">
        <f t="shared" ref="C917:C927" si="165">IF(D917&lt;&gt;"",CONCATENATE(D917,E917,F917,G917,H917,I917,J917,K917,L917),"")</f>
        <v>4124AGNBL</v>
      </c>
      <c r="D917" s="188" t="s">
        <v>5612</v>
      </c>
      <c r="E917" s="184" t="s">
        <v>7161</v>
      </c>
      <c r="F917" s="185"/>
      <c r="G917" s="185"/>
      <c r="H917" s="185" t="str">
        <f t="shared" si="157"/>
        <v/>
      </c>
      <c r="I917" s="185"/>
      <c r="J917" s="185" t="str">
        <f t="shared" si="149"/>
        <v/>
      </c>
      <c r="K917" s="185"/>
      <c r="L917" s="185"/>
      <c r="M917" s="715" t="s">
        <v>6133</v>
      </c>
      <c r="N917" s="716"/>
      <c r="O917" s="716"/>
      <c r="P917" s="716"/>
      <c r="Q917" s="716"/>
      <c r="R917" s="716"/>
      <c r="S917" s="716"/>
      <c r="T917" s="716"/>
      <c r="U917" s="716"/>
      <c r="V917" s="717"/>
      <c r="W917" s="119"/>
      <c r="X917" s="15" t="s">
        <v>5613</v>
      </c>
      <c r="Y917" s="6" t="s">
        <v>4658</v>
      </c>
      <c r="Z917" s="6"/>
      <c r="AA917" s="6" t="s">
        <v>4658</v>
      </c>
      <c r="AB917" s="6"/>
      <c r="AC917" s="6" t="s">
        <v>4658</v>
      </c>
      <c r="AD917" s="23" t="s">
        <v>5614</v>
      </c>
      <c r="AE917" s="557">
        <f>INDEX([1]TDSheet!$AY$14:$AY$25000,MATCH($B917,[1]TDSheet!$B$14:$B$25000,0))</f>
        <v>3050</v>
      </c>
      <c r="AF917" s="111"/>
      <c r="AG917" s="501"/>
    </row>
    <row r="918" spans="1:33" ht="17.25" customHeight="1">
      <c r="A918" s="3">
        <f>ROW(918:918)-SUM(AF$1:AF918)</f>
        <v>888</v>
      </c>
      <c r="B918" s="174" t="s">
        <v>10967</v>
      </c>
      <c r="C918" s="174" t="str">
        <f t="shared" si="165"/>
        <v>4124AGNBLP</v>
      </c>
      <c r="D918" s="447" t="s">
        <v>5612</v>
      </c>
      <c r="E918" s="387" t="s">
        <v>7161</v>
      </c>
      <c r="F918" s="388"/>
      <c r="G918" s="388"/>
      <c r="H918" s="388" t="str">
        <f t="shared" si="157"/>
        <v>P</v>
      </c>
      <c r="I918" s="388"/>
      <c r="J918" s="388" t="str">
        <f>IF(Z918="+","V","")</f>
        <v/>
      </c>
      <c r="K918" s="388"/>
      <c r="L918" s="388"/>
      <c r="M918" s="715" t="s">
        <v>6133</v>
      </c>
      <c r="N918" s="716"/>
      <c r="O918" s="716"/>
      <c r="P918" s="716"/>
      <c r="Q918" s="716"/>
      <c r="R918" s="716"/>
      <c r="S918" s="716"/>
      <c r="T918" s="716"/>
      <c r="U918" s="716"/>
      <c r="V918" s="717"/>
      <c r="W918" s="119"/>
      <c r="X918" s="15" t="s">
        <v>5613</v>
      </c>
      <c r="Y918" s="6" t="s">
        <v>4658</v>
      </c>
      <c r="Z918" s="6"/>
      <c r="AA918" s="6" t="s">
        <v>4658</v>
      </c>
      <c r="AB918" s="6" t="s">
        <v>4658</v>
      </c>
      <c r="AC918" s="6"/>
      <c r="AD918" s="23" t="s">
        <v>5614</v>
      </c>
      <c r="AE918" s="557">
        <f>INDEX([1]TDSheet!$AY$14:$AY$25000,MATCH($B918,[1]TDSheet!$B$14:$B$25000,0))</f>
        <v>3050</v>
      </c>
      <c r="AF918" s="111"/>
      <c r="AG918" s="501"/>
    </row>
    <row r="919" spans="1:33" ht="17.25" customHeight="1">
      <c r="A919" s="3">
        <f>ROW(919:919)-SUM(AF$1:AF919)</f>
        <v>889</v>
      </c>
      <c r="B919" s="174" t="s">
        <v>8723</v>
      </c>
      <c r="C919" s="174" t="str">
        <f t="shared" si="165"/>
        <v>4124AGNBLH</v>
      </c>
      <c r="D919" s="188" t="s">
        <v>5612</v>
      </c>
      <c r="E919" s="184" t="s">
        <v>7161</v>
      </c>
      <c r="F919" s="185"/>
      <c r="G919" s="185" t="s">
        <v>7163</v>
      </c>
      <c r="H919" s="185" t="str">
        <f t="shared" si="157"/>
        <v/>
      </c>
      <c r="I919" s="185"/>
      <c r="J919" s="185" t="str">
        <f t="shared" si="149"/>
        <v/>
      </c>
      <c r="K919" s="185"/>
      <c r="L919" s="185"/>
      <c r="M919" s="715" t="s">
        <v>6332</v>
      </c>
      <c r="N919" s="716"/>
      <c r="O919" s="716"/>
      <c r="P919" s="716"/>
      <c r="Q919" s="716"/>
      <c r="R919" s="716"/>
      <c r="S919" s="716"/>
      <c r="T919" s="716"/>
      <c r="U919" s="716"/>
      <c r="V919" s="717"/>
      <c r="W919" s="119"/>
      <c r="X919" s="15" t="s">
        <v>5613</v>
      </c>
      <c r="Y919" s="6" t="s">
        <v>4658</v>
      </c>
      <c r="Z919" s="6"/>
      <c r="AA919" s="6" t="s">
        <v>4658</v>
      </c>
      <c r="AB919" s="6"/>
      <c r="AC919" s="6" t="s">
        <v>4658</v>
      </c>
      <c r="AD919" s="23" t="s">
        <v>5614</v>
      </c>
      <c r="AE919" s="557">
        <f>INDEX([1]TDSheet!$AY$14:$AY$25000,MATCH($B919,[1]TDSheet!$B$14:$B$25000,0))</f>
        <v>3550</v>
      </c>
      <c r="AF919" s="111"/>
      <c r="AG919" s="501"/>
    </row>
    <row r="920" spans="1:33" ht="17.25" customHeight="1">
      <c r="A920" s="3">
        <f>ROW(920:920)-SUM(AF$1:AF920)</f>
        <v>890</v>
      </c>
      <c r="B920" s="174" t="s">
        <v>6333</v>
      </c>
      <c r="C920" s="174" t="str">
        <f t="shared" si="165"/>
        <v>4124AGNBLHP</v>
      </c>
      <c r="D920" s="188" t="s">
        <v>5612</v>
      </c>
      <c r="E920" s="184" t="s">
        <v>7161</v>
      </c>
      <c r="F920" s="185"/>
      <c r="G920" s="185" t="s">
        <v>7163</v>
      </c>
      <c r="H920" s="185" t="str">
        <f t="shared" si="157"/>
        <v>P</v>
      </c>
      <c r="I920" s="185"/>
      <c r="J920" s="185" t="str">
        <f>IF(Z920="+","V","")</f>
        <v/>
      </c>
      <c r="K920" s="185"/>
      <c r="L920" s="185"/>
      <c r="M920" s="715" t="s">
        <v>6332</v>
      </c>
      <c r="N920" s="716"/>
      <c r="O920" s="716"/>
      <c r="P920" s="716"/>
      <c r="Q920" s="716"/>
      <c r="R920" s="716"/>
      <c r="S920" s="716"/>
      <c r="T920" s="716"/>
      <c r="U920" s="716"/>
      <c r="V920" s="717"/>
      <c r="W920" s="119"/>
      <c r="X920" s="15" t="s">
        <v>5613</v>
      </c>
      <c r="Y920" s="6" t="s">
        <v>4658</v>
      </c>
      <c r="Z920" s="6"/>
      <c r="AA920" s="6" t="s">
        <v>4658</v>
      </c>
      <c r="AB920" s="6" t="s">
        <v>4658</v>
      </c>
      <c r="AC920" s="6"/>
      <c r="AD920" s="23" t="s">
        <v>5614</v>
      </c>
      <c r="AE920" s="557">
        <f>INDEX([1]TDSheet!$AY$14:$AY$25000,MATCH($B920,[1]TDSheet!$B$14:$B$25000,0))</f>
        <v>3550</v>
      </c>
      <c r="AF920" s="111"/>
      <c r="AG920" s="501"/>
    </row>
    <row r="921" spans="1:33" ht="17.25" customHeight="1">
      <c r="A921" s="3">
        <f>ROW(921:921)-SUM(AF$1:AF921)</f>
        <v>891</v>
      </c>
      <c r="B921" s="174" t="s">
        <v>1029</v>
      </c>
      <c r="C921" s="174" t="str">
        <f t="shared" si="165"/>
        <v>4120AGNBL</v>
      </c>
      <c r="D921" s="188" t="s">
        <v>1028</v>
      </c>
      <c r="E921" s="184" t="s">
        <v>7161</v>
      </c>
      <c r="F921" s="185"/>
      <c r="G921" s="185"/>
      <c r="H921" s="185" t="str">
        <f t="shared" si="157"/>
        <v/>
      </c>
      <c r="I921" s="185"/>
      <c r="J921" s="185" t="str">
        <f>IF(Z921="+","V","")</f>
        <v/>
      </c>
      <c r="K921" s="185"/>
      <c r="L921" s="185"/>
      <c r="M921" s="715" t="s">
        <v>1027</v>
      </c>
      <c r="N921" s="716"/>
      <c r="O921" s="716"/>
      <c r="P921" s="716"/>
      <c r="Q921" s="716"/>
      <c r="R921" s="716"/>
      <c r="S921" s="716"/>
      <c r="T921" s="716"/>
      <c r="U921" s="716"/>
      <c r="V921" s="717"/>
      <c r="W921" s="119"/>
      <c r="X921" s="15" t="s">
        <v>11153</v>
      </c>
      <c r="Y921" s="6" t="s">
        <v>4658</v>
      </c>
      <c r="Z921" s="6"/>
      <c r="AA921" s="6" t="s">
        <v>4658</v>
      </c>
      <c r="AB921" s="6"/>
      <c r="AC921" s="6" t="s">
        <v>4658</v>
      </c>
      <c r="AD921" s="23" t="s">
        <v>1030</v>
      </c>
      <c r="AE921" s="557">
        <f>INDEX([1]TDSheet!$AY$14:$AY$25000,MATCH($B921,[1]TDSheet!$B$14:$B$25000,0))</f>
        <v>3750</v>
      </c>
      <c r="AF921" s="111"/>
      <c r="AG921" s="501"/>
    </row>
    <row r="922" spans="1:33" ht="17.25" customHeight="1">
      <c r="A922" s="3">
        <f>ROW(922:922)-SUM(AF$1:AF922)</f>
        <v>892</v>
      </c>
      <c r="B922" s="174" t="s">
        <v>1036</v>
      </c>
      <c r="C922" s="174" t="str">
        <f t="shared" si="165"/>
        <v>4120AGNBLH</v>
      </c>
      <c r="D922" s="188" t="s">
        <v>1028</v>
      </c>
      <c r="E922" s="184" t="s">
        <v>7161</v>
      </c>
      <c r="F922" s="185"/>
      <c r="G922" s="185" t="s">
        <v>7163</v>
      </c>
      <c r="H922" s="185" t="str">
        <f t="shared" si="157"/>
        <v/>
      </c>
      <c r="I922" s="185"/>
      <c r="J922" s="185" t="str">
        <f>IF(Z922="+","V","")</f>
        <v/>
      </c>
      <c r="K922" s="185"/>
      <c r="L922" s="185"/>
      <c r="M922" s="715" t="s">
        <v>1031</v>
      </c>
      <c r="N922" s="716"/>
      <c r="O922" s="716"/>
      <c r="P922" s="716"/>
      <c r="Q922" s="716"/>
      <c r="R922" s="716"/>
      <c r="S922" s="716"/>
      <c r="T922" s="716"/>
      <c r="U922" s="716"/>
      <c r="V922" s="717"/>
      <c r="W922" s="119"/>
      <c r="X922" s="15" t="s">
        <v>11153</v>
      </c>
      <c r="Y922" s="6" t="s">
        <v>4658</v>
      </c>
      <c r="Z922" s="6"/>
      <c r="AA922" s="6" t="s">
        <v>4658</v>
      </c>
      <c r="AB922" s="6"/>
      <c r="AC922" s="6" t="s">
        <v>4658</v>
      </c>
      <c r="AD922" s="23" t="s">
        <v>1030</v>
      </c>
      <c r="AE922" s="557">
        <f>INDEX([1]TDSheet!$AY$14:$AY$25000,MATCH($B922,[1]TDSheet!$B$14:$B$25000,0))</f>
        <v>4250</v>
      </c>
      <c r="AF922" s="111"/>
      <c r="AG922" s="501"/>
    </row>
    <row r="923" spans="1:33" ht="17.25" customHeight="1">
      <c r="A923" s="3">
        <f>ROW(923:923)-SUM(AF$1:AF923)</f>
        <v>893</v>
      </c>
      <c r="B923" s="174" t="s">
        <v>3312</v>
      </c>
      <c r="C923" s="174" t="str">
        <f t="shared" si="165"/>
        <v>4129AGNBLV</v>
      </c>
      <c r="D923" s="188" t="s">
        <v>5615</v>
      </c>
      <c r="E923" s="184" t="s">
        <v>7161</v>
      </c>
      <c r="F923" s="185"/>
      <c r="G923" s="185"/>
      <c r="H923" s="185" t="str">
        <f t="shared" si="157"/>
        <v/>
      </c>
      <c r="I923" s="185"/>
      <c r="J923" s="185" t="str">
        <f t="shared" si="149"/>
        <v>V</v>
      </c>
      <c r="K923" s="185"/>
      <c r="L923" s="185"/>
      <c r="M923" s="715" t="s">
        <v>11154</v>
      </c>
      <c r="N923" s="716"/>
      <c r="O923" s="716"/>
      <c r="P923" s="716"/>
      <c r="Q923" s="716"/>
      <c r="R923" s="716"/>
      <c r="S923" s="716"/>
      <c r="T923" s="716"/>
      <c r="U923" s="716"/>
      <c r="V923" s="717"/>
      <c r="W923" s="119"/>
      <c r="X923" s="15" t="s">
        <v>5005</v>
      </c>
      <c r="Y923" s="6" t="s">
        <v>4658</v>
      </c>
      <c r="Z923" s="6" t="s">
        <v>4658</v>
      </c>
      <c r="AA923" s="6"/>
      <c r="AB923" s="6"/>
      <c r="AC923" s="6" t="s">
        <v>4658</v>
      </c>
      <c r="AD923" s="23" t="s">
        <v>5616</v>
      </c>
      <c r="AE923" s="557">
        <f>INDEX([1]TDSheet!$AY$14:$AY$25000,MATCH($B923,[1]TDSheet!$B$14:$B$25000,0))</f>
        <v>3100</v>
      </c>
      <c r="AF923" s="111"/>
      <c r="AG923" s="501"/>
    </row>
    <row r="924" spans="1:33" ht="17.25" customHeight="1">
      <c r="A924" s="3">
        <f>ROW(924:924)-SUM(AF$1:AF924)</f>
        <v>894</v>
      </c>
      <c r="B924" s="174" t="s">
        <v>3313</v>
      </c>
      <c r="C924" s="174" t="str">
        <f t="shared" si="165"/>
        <v>4129AGNBLVZ</v>
      </c>
      <c r="D924" s="188" t="s">
        <v>5615</v>
      </c>
      <c r="E924" s="184" t="s">
        <v>7161</v>
      </c>
      <c r="F924" s="185"/>
      <c r="G924" s="185"/>
      <c r="H924" s="185" t="str">
        <f t="shared" si="157"/>
        <v/>
      </c>
      <c r="I924" s="185"/>
      <c r="J924" s="185" t="str">
        <f t="shared" ref="J924:J936" si="166">IF(Z924="+","V","")</f>
        <v>V</v>
      </c>
      <c r="K924" s="185" t="s">
        <v>5835</v>
      </c>
      <c r="L924" s="185"/>
      <c r="M924" s="715" t="s">
        <v>11155</v>
      </c>
      <c r="N924" s="716"/>
      <c r="O924" s="716"/>
      <c r="P924" s="716"/>
      <c r="Q924" s="716"/>
      <c r="R924" s="716"/>
      <c r="S924" s="716"/>
      <c r="T924" s="716"/>
      <c r="U924" s="716"/>
      <c r="V924" s="717"/>
      <c r="W924" s="119"/>
      <c r="X924" s="15" t="s">
        <v>5005</v>
      </c>
      <c r="Y924" s="6" t="s">
        <v>4658</v>
      </c>
      <c r="Z924" s="6" t="s">
        <v>4658</v>
      </c>
      <c r="AA924" s="6"/>
      <c r="AB924" s="6"/>
      <c r="AC924" s="6" t="s">
        <v>4658</v>
      </c>
      <c r="AD924" s="23" t="s">
        <v>5616</v>
      </c>
      <c r="AE924" s="557">
        <f>INDEX([1]TDSheet!$AY$14:$AY$25000,MATCH($B924,[1]TDSheet!$B$14:$B$25000,0))</f>
        <v>4900</v>
      </c>
      <c r="AF924" s="111"/>
      <c r="AG924" s="501"/>
    </row>
    <row r="925" spans="1:33" ht="17.25" customHeight="1">
      <c r="A925" s="3">
        <f>ROW(925:925)-SUM(AF$1:AF925)</f>
        <v>895</v>
      </c>
      <c r="B925" s="174" t="s">
        <v>3314</v>
      </c>
      <c r="C925" s="174" t="str">
        <f t="shared" si="165"/>
        <v>4129AGNBLHV</v>
      </c>
      <c r="D925" s="188" t="s">
        <v>5615</v>
      </c>
      <c r="E925" s="184" t="s">
        <v>7161</v>
      </c>
      <c r="F925" s="185"/>
      <c r="G925" s="185" t="s">
        <v>7163</v>
      </c>
      <c r="H925" s="185" t="str">
        <f t="shared" si="157"/>
        <v/>
      </c>
      <c r="I925" s="185"/>
      <c r="J925" s="185" t="str">
        <f t="shared" si="166"/>
        <v>V</v>
      </c>
      <c r="K925" s="185"/>
      <c r="L925" s="185"/>
      <c r="M925" s="715" t="s">
        <v>11156</v>
      </c>
      <c r="N925" s="716"/>
      <c r="O925" s="716"/>
      <c r="P925" s="716"/>
      <c r="Q925" s="716"/>
      <c r="R925" s="716"/>
      <c r="S925" s="716"/>
      <c r="T925" s="716"/>
      <c r="U925" s="716"/>
      <c r="V925" s="717"/>
      <c r="W925" s="119"/>
      <c r="X925" s="15" t="s">
        <v>5005</v>
      </c>
      <c r="Y925" s="6" t="s">
        <v>4658</v>
      </c>
      <c r="Z925" s="6" t="s">
        <v>4658</v>
      </c>
      <c r="AA925" s="6"/>
      <c r="AB925" s="6"/>
      <c r="AC925" s="6" t="s">
        <v>4658</v>
      </c>
      <c r="AD925" s="23" t="s">
        <v>5616</v>
      </c>
      <c r="AE925" s="557">
        <f>INDEX([1]TDSheet!$AY$14:$AY$25000,MATCH($B925,[1]TDSheet!$B$14:$B$25000,0))</f>
        <v>3600</v>
      </c>
      <c r="AF925" s="111"/>
      <c r="AG925" s="501"/>
    </row>
    <row r="926" spans="1:33" ht="17.25" customHeight="1">
      <c r="A926" s="3">
        <f>ROW(926:926)-SUM(AF$1:AF926)</f>
        <v>896</v>
      </c>
      <c r="B926" s="174" t="s">
        <v>3315</v>
      </c>
      <c r="C926" s="174" t="str">
        <f t="shared" si="165"/>
        <v>4129AGNBLHVZ</v>
      </c>
      <c r="D926" s="188" t="s">
        <v>5615</v>
      </c>
      <c r="E926" s="184" t="s">
        <v>7161</v>
      </c>
      <c r="F926" s="185"/>
      <c r="G926" s="185" t="s">
        <v>7163</v>
      </c>
      <c r="H926" s="185" t="str">
        <f t="shared" si="157"/>
        <v/>
      </c>
      <c r="I926" s="185"/>
      <c r="J926" s="185" t="str">
        <f t="shared" si="166"/>
        <v>V</v>
      </c>
      <c r="K926" s="185" t="s">
        <v>5835</v>
      </c>
      <c r="L926" s="185"/>
      <c r="M926" s="715" t="s">
        <v>11157</v>
      </c>
      <c r="N926" s="716"/>
      <c r="O926" s="716"/>
      <c r="P926" s="716"/>
      <c r="Q926" s="716"/>
      <c r="R926" s="716"/>
      <c r="S926" s="716"/>
      <c r="T926" s="716"/>
      <c r="U926" s="716"/>
      <c r="V926" s="717"/>
      <c r="W926" s="119"/>
      <c r="X926" s="15" t="s">
        <v>5005</v>
      </c>
      <c r="Y926" s="6" t="s">
        <v>4658</v>
      </c>
      <c r="Z926" s="6" t="s">
        <v>4658</v>
      </c>
      <c r="AA926" s="6"/>
      <c r="AB926" s="6"/>
      <c r="AC926" s="6" t="s">
        <v>4658</v>
      </c>
      <c r="AD926" s="23" t="s">
        <v>5616</v>
      </c>
      <c r="AE926" s="557">
        <f>INDEX([1]TDSheet!$AY$14:$AY$25000,MATCH($B926,[1]TDSheet!$B$14:$B$25000,0))</f>
        <v>5400</v>
      </c>
      <c r="AF926" s="111"/>
      <c r="AG926" s="501"/>
    </row>
    <row r="927" spans="1:33" ht="17.25" customHeight="1">
      <c r="A927" s="3">
        <f>ROW(927:927)-SUM(AF$1:AF927)</f>
        <v>897</v>
      </c>
      <c r="B927" s="174" t="s">
        <v>12998</v>
      </c>
      <c r="C927" s="174" t="str">
        <f t="shared" si="165"/>
        <v>4159AGNBLV</v>
      </c>
      <c r="D927" s="447" t="s">
        <v>8227</v>
      </c>
      <c r="E927" s="387" t="s">
        <v>7161</v>
      </c>
      <c r="F927" s="388"/>
      <c r="G927" s="388"/>
      <c r="H927" s="388" t="str">
        <f t="shared" si="157"/>
        <v/>
      </c>
      <c r="I927" s="388"/>
      <c r="J927" s="388" t="str">
        <f t="shared" si="166"/>
        <v>V</v>
      </c>
      <c r="K927" s="388"/>
      <c r="L927" s="388"/>
      <c r="M927" s="715" t="s">
        <v>11158</v>
      </c>
      <c r="N927" s="716"/>
      <c r="O927" s="716"/>
      <c r="P927" s="716"/>
      <c r="Q927" s="716"/>
      <c r="R927" s="716"/>
      <c r="S927" s="716"/>
      <c r="T927" s="716"/>
      <c r="U927" s="716"/>
      <c r="V927" s="717"/>
      <c r="W927" s="119"/>
      <c r="X927" s="15" t="s">
        <v>6253</v>
      </c>
      <c r="Y927" s="6" t="s">
        <v>4658</v>
      </c>
      <c r="Z927" s="6" t="s">
        <v>4658</v>
      </c>
      <c r="AA927" s="6"/>
      <c r="AB927" s="6"/>
      <c r="AC927" s="6" t="s">
        <v>4658</v>
      </c>
      <c r="AD927" s="23" t="s">
        <v>8226</v>
      </c>
      <c r="AE927" s="557">
        <f>INDEX([1]TDSheet!$AY$14:$AY$25000,MATCH($B927,[1]TDSheet!$B$14:$B$25000,0))</f>
        <v>3550</v>
      </c>
      <c r="AF927" s="111"/>
      <c r="AG927" s="501"/>
    </row>
    <row r="928" spans="1:33" ht="17.25" customHeight="1">
      <c r="A928" s="3">
        <f>ROW(928:928)-SUM(AF$1:AF928)</f>
        <v>898</v>
      </c>
      <c r="B928" s="174" t="s">
        <v>8228</v>
      </c>
      <c r="C928" s="174" t="str">
        <f t="shared" ref="C928:C933" si="167">IF(D928&lt;&gt;"",CONCATENATE(D928,E928,F928,G928,H928,I928,J928,K928,L928),"")</f>
        <v>4159AGNBLPV</v>
      </c>
      <c r="D928" s="188" t="s">
        <v>8227</v>
      </c>
      <c r="E928" s="184" t="s">
        <v>7161</v>
      </c>
      <c r="F928" s="185"/>
      <c r="G928" s="185"/>
      <c r="H928" s="185" t="str">
        <f t="shared" ref="H928:H933" si="168">IF(AB928="+","P","")</f>
        <v>P</v>
      </c>
      <c r="I928" s="185"/>
      <c r="J928" s="185" t="str">
        <f t="shared" si="166"/>
        <v>V</v>
      </c>
      <c r="K928" s="185"/>
      <c r="L928" s="185"/>
      <c r="M928" s="715" t="s">
        <v>11158</v>
      </c>
      <c r="N928" s="716"/>
      <c r="O928" s="716"/>
      <c r="P928" s="716"/>
      <c r="Q928" s="716"/>
      <c r="R928" s="716"/>
      <c r="S928" s="716"/>
      <c r="T928" s="716"/>
      <c r="U928" s="716"/>
      <c r="V928" s="717"/>
      <c r="W928" s="119"/>
      <c r="X928" s="15" t="s">
        <v>6253</v>
      </c>
      <c r="Y928" s="6" t="s">
        <v>4658</v>
      </c>
      <c r="Z928" s="6" t="s">
        <v>4658</v>
      </c>
      <c r="AA928" s="6"/>
      <c r="AB928" s="6" t="s">
        <v>4658</v>
      </c>
      <c r="AC928" s="6"/>
      <c r="AD928" s="23" t="s">
        <v>8226</v>
      </c>
      <c r="AE928" s="557">
        <f>INDEX([1]TDSheet!$AY$14:$AY$25000,MATCH($B928,[1]TDSheet!$B$14:$B$25000,0))</f>
        <v>3550</v>
      </c>
      <c r="AF928" s="111"/>
      <c r="AG928" s="501"/>
    </row>
    <row r="929" spans="1:33" ht="17.25" customHeight="1">
      <c r="A929" s="3">
        <f>ROW(929:929)-SUM(AF$1:AF929)</f>
        <v>899</v>
      </c>
      <c r="B929" s="174" t="s">
        <v>8229</v>
      </c>
      <c r="C929" s="174" t="str">
        <f t="shared" si="167"/>
        <v>4159AGNBLHPV</v>
      </c>
      <c r="D929" s="188" t="s">
        <v>8227</v>
      </c>
      <c r="E929" s="184" t="s">
        <v>7161</v>
      </c>
      <c r="F929" s="185"/>
      <c r="G929" s="185" t="s">
        <v>7163</v>
      </c>
      <c r="H929" s="185" t="str">
        <f t="shared" si="168"/>
        <v>P</v>
      </c>
      <c r="I929" s="185"/>
      <c r="J929" s="185" t="str">
        <f t="shared" si="166"/>
        <v>V</v>
      </c>
      <c r="K929" s="185"/>
      <c r="L929" s="185"/>
      <c r="M929" s="715" t="s">
        <v>11159</v>
      </c>
      <c r="N929" s="716"/>
      <c r="O929" s="716"/>
      <c r="P929" s="716"/>
      <c r="Q929" s="716"/>
      <c r="R929" s="716"/>
      <c r="S929" s="716"/>
      <c r="T929" s="716"/>
      <c r="U929" s="716"/>
      <c r="V929" s="717"/>
      <c r="W929" s="119"/>
      <c r="X929" s="15" t="s">
        <v>6253</v>
      </c>
      <c r="Y929" s="6" t="s">
        <v>4658</v>
      </c>
      <c r="Z929" s="6" t="s">
        <v>4658</v>
      </c>
      <c r="AA929" s="6"/>
      <c r="AB929" s="6" t="s">
        <v>4658</v>
      </c>
      <c r="AC929" s="6"/>
      <c r="AD929" s="23" t="s">
        <v>8226</v>
      </c>
      <c r="AE929" s="557">
        <f>INDEX([1]TDSheet!$AY$14:$AY$25000,MATCH($B929,[1]TDSheet!$B$14:$B$25000,0))</f>
        <v>4050</v>
      </c>
      <c r="AF929" s="111"/>
      <c r="AG929" s="501"/>
    </row>
    <row r="930" spans="1:33" ht="17.25" customHeight="1">
      <c r="A930" s="3">
        <f>ROW(930:930)-SUM(AF$1:AF930)</f>
        <v>900</v>
      </c>
      <c r="B930" s="174" t="s">
        <v>8847</v>
      </c>
      <c r="C930" s="174" t="str">
        <f t="shared" si="167"/>
        <v>4159AGNBLHPV</v>
      </c>
      <c r="D930" s="188" t="s">
        <v>8227</v>
      </c>
      <c r="E930" s="184" t="s">
        <v>7161</v>
      </c>
      <c r="F930" s="185"/>
      <c r="G930" s="185" t="s">
        <v>7163</v>
      </c>
      <c r="H930" s="185" t="str">
        <f t="shared" si="168"/>
        <v>P</v>
      </c>
      <c r="I930" s="185"/>
      <c r="J930" s="185" t="str">
        <f t="shared" si="166"/>
        <v>V</v>
      </c>
      <c r="K930" s="185"/>
      <c r="L930" s="185"/>
      <c r="M930" s="715" t="s">
        <v>11160</v>
      </c>
      <c r="N930" s="716"/>
      <c r="O930" s="716"/>
      <c r="P930" s="716"/>
      <c r="Q930" s="716"/>
      <c r="R930" s="716"/>
      <c r="S930" s="716"/>
      <c r="T930" s="716"/>
      <c r="U930" s="716"/>
      <c r="V930" s="717"/>
      <c r="W930" s="119"/>
      <c r="X930" s="15" t="s">
        <v>6253</v>
      </c>
      <c r="Y930" s="6" t="s">
        <v>4658</v>
      </c>
      <c r="Z930" s="6" t="s">
        <v>4658</v>
      </c>
      <c r="AA930" s="6"/>
      <c r="AB930" s="6" t="s">
        <v>4658</v>
      </c>
      <c r="AC930" s="6"/>
      <c r="AD930" s="23" t="s">
        <v>8226</v>
      </c>
      <c r="AE930" s="557">
        <f>INDEX([1]TDSheet!$AY$14:$AY$25000,MATCH($B930,[1]TDSheet!$B$14:$B$25000,0))</f>
        <v>4050</v>
      </c>
      <c r="AF930" s="111"/>
      <c r="AG930" s="501"/>
    </row>
    <row r="931" spans="1:33" ht="17.25" customHeight="1">
      <c r="A931" s="3">
        <f>ROW(931:931)-SUM(AF$1:AF931)</f>
        <v>901</v>
      </c>
      <c r="B931" s="174" t="s">
        <v>9220</v>
      </c>
      <c r="C931" s="174" t="str">
        <f t="shared" si="167"/>
        <v>4159AGNBLPVZ</v>
      </c>
      <c r="D931" s="188" t="s">
        <v>8227</v>
      </c>
      <c r="E931" s="184" t="s">
        <v>7161</v>
      </c>
      <c r="F931" s="185"/>
      <c r="G931" s="185"/>
      <c r="H931" s="185" t="str">
        <f t="shared" si="168"/>
        <v>P</v>
      </c>
      <c r="I931" s="185"/>
      <c r="J931" s="185" t="str">
        <f t="shared" si="166"/>
        <v>V</v>
      </c>
      <c r="K931" s="185" t="s">
        <v>5835</v>
      </c>
      <c r="L931" s="185"/>
      <c r="M931" s="715" t="s">
        <v>11161</v>
      </c>
      <c r="N931" s="716"/>
      <c r="O931" s="716"/>
      <c r="P931" s="716"/>
      <c r="Q931" s="716"/>
      <c r="R931" s="716"/>
      <c r="S931" s="716"/>
      <c r="T931" s="716"/>
      <c r="U931" s="716"/>
      <c r="V931" s="717"/>
      <c r="W931" s="119"/>
      <c r="X931" s="15" t="s">
        <v>6253</v>
      </c>
      <c r="Y931" s="6" t="s">
        <v>4658</v>
      </c>
      <c r="Z931" s="6" t="s">
        <v>4658</v>
      </c>
      <c r="AA931" s="6"/>
      <c r="AB931" s="6" t="s">
        <v>4658</v>
      </c>
      <c r="AC931" s="6"/>
      <c r="AD931" s="23" t="s">
        <v>8226</v>
      </c>
      <c r="AE931" s="557">
        <f>INDEX([1]TDSheet!$AY$14:$AY$25000,MATCH($B931,[1]TDSheet!$B$14:$B$25000,0))</f>
        <v>4850</v>
      </c>
      <c r="AF931" s="111"/>
      <c r="AG931" s="501"/>
    </row>
    <row r="932" spans="1:33" ht="17.25" customHeight="1">
      <c r="A932" s="3">
        <f>ROW(932:932)-SUM(AF$1:AF932)</f>
        <v>902</v>
      </c>
      <c r="B932" s="174" t="s">
        <v>9221</v>
      </c>
      <c r="C932" s="174" t="str">
        <f t="shared" si="167"/>
        <v>4159AGNBLHPVZ</v>
      </c>
      <c r="D932" s="188" t="s">
        <v>8227</v>
      </c>
      <c r="E932" s="184" t="s">
        <v>7161</v>
      </c>
      <c r="F932" s="185"/>
      <c r="G932" s="185" t="s">
        <v>7163</v>
      </c>
      <c r="H932" s="185" t="str">
        <f t="shared" si="168"/>
        <v>P</v>
      </c>
      <c r="I932" s="185"/>
      <c r="J932" s="185" t="str">
        <f t="shared" si="166"/>
        <v>V</v>
      </c>
      <c r="K932" s="185" t="s">
        <v>5835</v>
      </c>
      <c r="L932" s="185"/>
      <c r="M932" s="715" t="s">
        <v>11162</v>
      </c>
      <c r="N932" s="716"/>
      <c r="O932" s="716"/>
      <c r="P932" s="716"/>
      <c r="Q932" s="716"/>
      <c r="R932" s="716"/>
      <c r="S932" s="716"/>
      <c r="T932" s="716"/>
      <c r="U932" s="716"/>
      <c r="V932" s="717"/>
      <c r="W932" s="119"/>
      <c r="X932" s="15" t="s">
        <v>6253</v>
      </c>
      <c r="Y932" s="6" t="s">
        <v>4658</v>
      </c>
      <c r="Z932" s="6" t="s">
        <v>4658</v>
      </c>
      <c r="AA932" s="6"/>
      <c r="AB932" s="6" t="s">
        <v>4658</v>
      </c>
      <c r="AC932" s="6"/>
      <c r="AD932" s="23" t="s">
        <v>8226</v>
      </c>
      <c r="AE932" s="557">
        <f>INDEX([1]TDSheet!$AY$14:$AY$25000,MATCH($B932,[1]TDSheet!$B$14:$B$25000,0))</f>
        <v>5350</v>
      </c>
      <c r="AF932" s="111"/>
      <c r="AG932" s="501"/>
    </row>
    <row r="933" spans="1:33" ht="17.25" customHeight="1">
      <c r="A933" s="3">
        <f>ROW(933:933)-SUM(AF$1:AF933)</f>
        <v>903</v>
      </c>
      <c r="B933" s="174" t="s">
        <v>9222</v>
      </c>
      <c r="C933" s="174" t="str">
        <f t="shared" si="167"/>
        <v>4159AGNBLHPVZ</v>
      </c>
      <c r="D933" s="188" t="s">
        <v>8227</v>
      </c>
      <c r="E933" s="184" t="s">
        <v>7161</v>
      </c>
      <c r="F933" s="185"/>
      <c r="G933" s="185" t="s">
        <v>7163</v>
      </c>
      <c r="H933" s="185" t="str">
        <f t="shared" si="168"/>
        <v>P</v>
      </c>
      <c r="I933" s="185"/>
      <c r="J933" s="185" t="str">
        <f t="shared" si="166"/>
        <v>V</v>
      </c>
      <c r="K933" s="185" t="s">
        <v>5835</v>
      </c>
      <c r="L933" s="185"/>
      <c r="M933" s="715" t="s">
        <v>11163</v>
      </c>
      <c r="N933" s="716"/>
      <c r="O933" s="716"/>
      <c r="P933" s="716"/>
      <c r="Q933" s="716"/>
      <c r="R933" s="716"/>
      <c r="S933" s="716"/>
      <c r="T933" s="716"/>
      <c r="U933" s="716"/>
      <c r="V933" s="717"/>
      <c r="W933" s="119"/>
      <c r="X933" s="15" t="s">
        <v>6253</v>
      </c>
      <c r="Y933" s="6" t="s">
        <v>4658</v>
      </c>
      <c r="Z933" s="6" t="s">
        <v>4658</v>
      </c>
      <c r="AA933" s="6"/>
      <c r="AB933" s="6" t="s">
        <v>4658</v>
      </c>
      <c r="AC933" s="6"/>
      <c r="AD933" s="23" t="s">
        <v>8226</v>
      </c>
      <c r="AE933" s="557">
        <f>INDEX([1]TDSheet!$AY$14:$AY$25000,MATCH($B933,[1]TDSheet!$B$14:$B$25000,0))</f>
        <v>5350</v>
      </c>
      <c r="AF933" s="111"/>
      <c r="AG933" s="501"/>
    </row>
    <row r="934" spans="1:33" ht="17.25" customHeight="1">
      <c r="A934" s="601">
        <f>ROW(934:934)-SUM(AF$1:AF934)</f>
        <v>904</v>
      </c>
      <c r="B934" s="602" t="s">
        <v>3316</v>
      </c>
      <c r="C934" s="602" t="str">
        <f>IF(D934&lt;&gt;"",CONCATENATE(D934,E934,F934,G934,H934,I934,J934,K934,L934),"")</f>
        <v>4134AGNBLV</v>
      </c>
      <c r="D934" s="188" t="s">
        <v>5617</v>
      </c>
      <c r="E934" s="184" t="s">
        <v>7161</v>
      </c>
      <c r="F934" s="185"/>
      <c r="G934" s="185"/>
      <c r="H934" s="185" t="str">
        <f>IF(AB934="+","P","")</f>
        <v/>
      </c>
      <c r="I934" s="185"/>
      <c r="J934" s="185" t="str">
        <f t="shared" si="166"/>
        <v>V</v>
      </c>
      <c r="K934" s="185"/>
      <c r="L934" s="185"/>
      <c r="M934" s="722" t="s">
        <v>11070</v>
      </c>
      <c r="N934" s="723"/>
      <c r="O934" s="723"/>
      <c r="P934" s="723"/>
      <c r="Q934" s="723"/>
      <c r="R934" s="723"/>
      <c r="S934" s="723"/>
      <c r="T934" s="723"/>
      <c r="U934" s="723"/>
      <c r="V934" s="724"/>
      <c r="W934" s="603"/>
      <c r="X934" s="608" t="s">
        <v>6142</v>
      </c>
      <c r="Y934" s="605" t="s">
        <v>4658</v>
      </c>
      <c r="Z934" s="616" t="s">
        <v>4658</v>
      </c>
      <c r="AA934" s="605"/>
      <c r="AB934" s="605"/>
      <c r="AC934" s="605" t="s">
        <v>4658</v>
      </c>
      <c r="AD934" s="609" t="s">
        <v>5618</v>
      </c>
      <c r="AE934" s="600">
        <f>INDEX([1]TDSheet!$AY$14:$AY$25000,MATCH($B934,[1]TDSheet!$B$14:$B$25000,0))</f>
        <v>3100</v>
      </c>
      <c r="AF934" s="111"/>
      <c r="AG934" s="501"/>
    </row>
    <row r="935" spans="1:33" ht="17.25" customHeight="1">
      <c r="A935" s="668" t="s">
        <v>6641</v>
      </c>
      <c r="B935" s="669"/>
      <c r="C935" s="669"/>
      <c r="D935" s="180"/>
      <c r="E935" s="181"/>
      <c r="F935" s="182"/>
      <c r="G935" s="182"/>
      <c r="H935" s="182" t="str">
        <f>IF(AB935="+","M","")</f>
        <v/>
      </c>
      <c r="I935" s="182" t="str">
        <f>IF(AA935="+","P","")</f>
        <v/>
      </c>
      <c r="J935" s="182" t="str">
        <f t="shared" si="166"/>
        <v/>
      </c>
      <c r="K935" s="182"/>
      <c r="L935" s="182"/>
      <c r="M935" s="718"/>
      <c r="N935" s="718"/>
      <c r="O935" s="718"/>
      <c r="P935" s="718"/>
      <c r="Q935" s="718"/>
      <c r="R935" s="718"/>
      <c r="S935" s="718"/>
      <c r="T935" s="718"/>
      <c r="U935" s="718"/>
      <c r="V935" s="718"/>
      <c r="W935" s="670"/>
      <c r="X935" s="670"/>
      <c r="Y935" s="670"/>
      <c r="Z935" s="670"/>
      <c r="AA935" s="670"/>
      <c r="AB935" s="670"/>
      <c r="AC935" s="670"/>
      <c r="AD935" s="670"/>
      <c r="AE935" s="671"/>
      <c r="AF935" s="111">
        <v>1</v>
      </c>
      <c r="AG935" s="501"/>
    </row>
    <row r="936" spans="1:33" s="59" customFormat="1" ht="17.25" customHeight="1">
      <c r="A936" s="83">
        <f>ROW(936:936)-SUM(AF$1:AF936)</f>
        <v>905</v>
      </c>
      <c r="B936" s="231" t="s">
        <v>3317</v>
      </c>
      <c r="C936" s="231" t="str">
        <f>IF(D936&lt;&gt;"",CONCATENATE(D936,E936,F936,G936,H936,I936,J936,K936,L936),"")</f>
        <v/>
      </c>
      <c r="D936" s="187"/>
      <c r="E936" s="184" t="s">
        <v>7161</v>
      </c>
      <c r="F936" s="185"/>
      <c r="G936" s="185"/>
      <c r="H936" s="185" t="str">
        <f>IF(AB936="+","P","")</f>
        <v>P</v>
      </c>
      <c r="I936" s="185"/>
      <c r="J936" s="185" t="str">
        <f t="shared" si="166"/>
        <v>V</v>
      </c>
      <c r="K936" s="185"/>
      <c r="L936" s="185"/>
      <c r="M936" s="719" t="s">
        <v>11166</v>
      </c>
      <c r="N936" s="720"/>
      <c r="O936" s="720"/>
      <c r="P936" s="720"/>
      <c r="Q936" s="720"/>
      <c r="R936" s="720"/>
      <c r="S936" s="720"/>
      <c r="T936" s="720"/>
      <c r="U936" s="720"/>
      <c r="V936" s="721"/>
      <c r="W936" s="577"/>
      <c r="X936" s="83" t="s">
        <v>7255</v>
      </c>
      <c r="Y936" s="58" t="s">
        <v>4658</v>
      </c>
      <c r="Z936" s="58" t="s">
        <v>4658</v>
      </c>
      <c r="AA936" s="58" t="s">
        <v>4658</v>
      </c>
      <c r="AB936" s="58" t="s">
        <v>4658</v>
      </c>
      <c r="AC936" s="58"/>
      <c r="AD936" s="248" t="s">
        <v>7015</v>
      </c>
      <c r="AE936" s="628">
        <f>INDEX([1]TDSheet!$AY$14:$AY$25000,MATCH($B936,[1]TDSheet!$B$14:$B$25000,0))</f>
        <v>3150</v>
      </c>
      <c r="AF936" s="112"/>
      <c r="AG936" s="501"/>
    </row>
    <row r="937" spans="1:33" ht="17.25" customHeight="1">
      <c r="A937" s="3">
        <f>ROW(937:937)-SUM(AF$1:AF937)</f>
        <v>906</v>
      </c>
      <c r="B937" s="174" t="s">
        <v>3326</v>
      </c>
      <c r="C937" s="174" t="str">
        <f t="shared" ref="C937:C946" si="169">IF(D937&lt;&gt;"",CONCATENATE(D937,E937,F937,G937,H937,I937,J937,K937,L937),"")</f>
        <v>6033AGNBLV</v>
      </c>
      <c r="D937" s="188" t="s">
        <v>5619</v>
      </c>
      <c r="E937" s="184" t="s">
        <v>7161</v>
      </c>
      <c r="F937" s="185"/>
      <c r="G937" s="185"/>
      <c r="H937" s="185" t="str">
        <f t="shared" ref="H937:H946" si="170">IF(AB937="+","P","")</f>
        <v/>
      </c>
      <c r="I937" s="185"/>
      <c r="J937" s="185" t="str">
        <f t="shared" ref="J937:J946" si="171">IF(Z937="+","V","")</f>
        <v>V</v>
      </c>
      <c r="K937" s="185"/>
      <c r="L937" s="185"/>
      <c r="M937" s="715" t="s">
        <v>11168</v>
      </c>
      <c r="N937" s="716"/>
      <c r="O937" s="716"/>
      <c r="P937" s="716"/>
      <c r="Q937" s="716"/>
      <c r="R937" s="716"/>
      <c r="S937" s="716"/>
      <c r="T937" s="716"/>
      <c r="U937" s="716"/>
      <c r="V937" s="717"/>
      <c r="W937" s="119" t="s">
        <v>11167</v>
      </c>
      <c r="X937" s="15" t="s">
        <v>5784</v>
      </c>
      <c r="Y937" s="6" t="s">
        <v>4658</v>
      </c>
      <c r="Z937" s="6" t="s">
        <v>4658</v>
      </c>
      <c r="AA937" s="6" t="s">
        <v>4658</v>
      </c>
      <c r="AB937" s="6"/>
      <c r="AC937" s="6" t="s">
        <v>4658</v>
      </c>
      <c r="AD937" s="23" t="s">
        <v>5620</v>
      </c>
      <c r="AE937" s="557">
        <f>INDEX([1]TDSheet!$AY$14:$AY$25000,MATCH($B937,[1]TDSheet!$B$14:$B$25000,0))</f>
        <v>3250</v>
      </c>
      <c r="AF937" s="111"/>
      <c r="AG937" s="501"/>
    </row>
    <row r="938" spans="1:33" ht="17.25" customHeight="1">
      <c r="A938" s="3">
        <f>ROW(938:938)-SUM(AF$1:AF938)</f>
        <v>907</v>
      </c>
      <c r="B938" s="174" t="s">
        <v>3327</v>
      </c>
      <c r="C938" s="174" t="str">
        <f t="shared" si="169"/>
        <v>6033AGNBLVZ</v>
      </c>
      <c r="D938" s="188" t="s">
        <v>5619</v>
      </c>
      <c r="E938" s="184" t="s">
        <v>7161</v>
      </c>
      <c r="F938" s="185"/>
      <c r="G938" s="185"/>
      <c r="H938" s="185" t="str">
        <f t="shared" si="170"/>
        <v/>
      </c>
      <c r="I938" s="185"/>
      <c r="J938" s="185" t="str">
        <f t="shared" si="171"/>
        <v>V</v>
      </c>
      <c r="K938" s="185" t="s">
        <v>5835</v>
      </c>
      <c r="L938" s="185"/>
      <c r="M938" s="715" t="s">
        <v>11169</v>
      </c>
      <c r="N938" s="716"/>
      <c r="O938" s="716"/>
      <c r="P938" s="716"/>
      <c r="Q938" s="716"/>
      <c r="R938" s="716"/>
      <c r="S938" s="716"/>
      <c r="T938" s="716"/>
      <c r="U938" s="716"/>
      <c r="V938" s="717"/>
      <c r="W938" s="119" t="s">
        <v>11167</v>
      </c>
      <c r="X938" s="15" t="s">
        <v>5784</v>
      </c>
      <c r="Y938" s="6" t="s">
        <v>4658</v>
      </c>
      <c r="Z938" s="6" t="s">
        <v>4658</v>
      </c>
      <c r="AA938" s="6" t="s">
        <v>4658</v>
      </c>
      <c r="AB938" s="6"/>
      <c r="AC938" s="6" t="s">
        <v>4658</v>
      </c>
      <c r="AD938" s="23" t="s">
        <v>5620</v>
      </c>
      <c r="AE938" s="557">
        <f>INDEX([1]TDSheet!$AY$14:$AY$25000,MATCH($B938,[1]TDSheet!$B$14:$B$25000,0))</f>
        <v>5000</v>
      </c>
      <c r="AF938" s="111"/>
      <c r="AG938" s="501"/>
    </row>
    <row r="939" spans="1:33" ht="17.25" customHeight="1">
      <c r="A939" s="3">
        <f>ROW(939:939)-SUM(AF$1:AF939)</f>
        <v>908</v>
      </c>
      <c r="B939" s="174" t="s">
        <v>3328</v>
      </c>
      <c r="C939" s="174" t="str">
        <f t="shared" si="169"/>
        <v>6033AGNBLPV</v>
      </c>
      <c r="D939" s="188" t="s">
        <v>5619</v>
      </c>
      <c r="E939" s="184" t="s">
        <v>7161</v>
      </c>
      <c r="F939" s="185"/>
      <c r="G939" s="185"/>
      <c r="H939" s="185" t="str">
        <f t="shared" si="170"/>
        <v>P</v>
      </c>
      <c r="I939" s="185"/>
      <c r="J939" s="185" t="str">
        <f t="shared" si="171"/>
        <v>V</v>
      </c>
      <c r="K939" s="185"/>
      <c r="L939" s="185"/>
      <c r="M939" s="715" t="s">
        <v>11170</v>
      </c>
      <c r="N939" s="716"/>
      <c r="O939" s="716"/>
      <c r="P939" s="716"/>
      <c r="Q939" s="716"/>
      <c r="R939" s="716"/>
      <c r="S939" s="716"/>
      <c r="T939" s="716"/>
      <c r="U939" s="716"/>
      <c r="V939" s="717"/>
      <c r="W939" s="119" t="s">
        <v>11167</v>
      </c>
      <c r="X939" s="15" t="s">
        <v>4801</v>
      </c>
      <c r="Y939" s="6" t="s">
        <v>4658</v>
      </c>
      <c r="Z939" s="6" t="s">
        <v>4658</v>
      </c>
      <c r="AA939" s="6" t="s">
        <v>4658</v>
      </c>
      <c r="AB939" s="6" t="s">
        <v>4658</v>
      </c>
      <c r="AC939" s="6"/>
      <c r="AD939" s="23" t="s">
        <v>5620</v>
      </c>
      <c r="AE939" s="557">
        <f>INDEX([1]TDSheet!$AY$14:$AY$25000,MATCH($B939,[1]TDSheet!$B$14:$B$25000,0))</f>
        <v>3250</v>
      </c>
      <c r="AF939" s="111"/>
      <c r="AG939" s="501"/>
    </row>
    <row r="940" spans="1:33" ht="17.25" customHeight="1">
      <c r="A940" s="3">
        <f>ROW(940:940)-SUM(AF$1:AF940)</f>
        <v>909</v>
      </c>
      <c r="B940" s="174" t="s">
        <v>3329</v>
      </c>
      <c r="C940" s="174" t="str">
        <f t="shared" si="169"/>
        <v>6033AGNBLPVZ</v>
      </c>
      <c r="D940" s="188" t="s">
        <v>5619</v>
      </c>
      <c r="E940" s="184" t="s">
        <v>7161</v>
      </c>
      <c r="F940" s="185"/>
      <c r="G940" s="185"/>
      <c r="H940" s="185" t="str">
        <f t="shared" si="170"/>
        <v>P</v>
      </c>
      <c r="I940" s="185"/>
      <c r="J940" s="185" t="str">
        <f t="shared" si="171"/>
        <v>V</v>
      </c>
      <c r="K940" s="185" t="s">
        <v>5835</v>
      </c>
      <c r="L940" s="185"/>
      <c r="M940" s="715" t="s">
        <v>11171</v>
      </c>
      <c r="N940" s="716"/>
      <c r="O940" s="716"/>
      <c r="P940" s="716"/>
      <c r="Q940" s="716"/>
      <c r="R940" s="716"/>
      <c r="S940" s="716"/>
      <c r="T940" s="716"/>
      <c r="U940" s="716"/>
      <c r="V940" s="717"/>
      <c r="W940" s="119" t="s">
        <v>11167</v>
      </c>
      <c r="X940" s="15" t="s">
        <v>4801</v>
      </c>
      <c r="Y940" s="6" t="s">
        <v>4658</v>
      </c>
      <c r="Z940" s="6" t="s">
        <v>4658</v>
      </c>
      <c r="AA940" s="6" t="s">
        <v>4658</v>
      </c>
      <c r="AB940" s="6" t="s">
        <v>4658</v>
      </c>
      <c r="AC940" s="6"/>
      <c r="AD940" s="23" t="s">
        <v>5620</v>
      </c>
      <c r="AE940" s="557">
        <f>INDEX([1]TDSheet!$AY$14:$AY$25000,MATCH($B940,[1]TDSheet!$B$14:$B$25000,0))</f>
        <v>5000</v>
      </c>
      <c r="AF940" s="111"/>
      <c r="AG940" s="501"/>
    </row>
    <row r="941" spans="1:33" ht="17.25" customHeight="1">
      <c r="A941" s="3">
        <f>ROW(941:941)-SUM(AF$1:AF941)</f>
        <v>910</v>
      </c>
      <c r="B941" s="174" t="s">
        <v>3330</v>
      </c>
      <c r="C941" s="174" t="str">
        <f t="shared" si="169"/>
        <v/>
      </c>
      <c r="D941" s="188"/>
      <c r="E941" s="184" t="s">
        <v>7161</v>
      </c>
      <c r="F941" s="185"/>
      <c r="G941" s="185"/>
      <c r="H941" s="185" t="str">
        <f t="shared" si="170"/>
        <v>P</v>
      </c>
      <c r="I941" s="185"/>
      <c r="J941" s="185" t="str">
        <f t="shared" si="171"/>
        <v>V</v>
      </c>
      <c r="K941" s="185"/>
      <c r="L941" s="185"/>
      <c r="M941" s="715" t="s">
        <v>11179</v>
      </c>
      <c r="N941" s="716"/>
      <c r="O941" s="716"/>
      <c r="P941" s="716"/>
      <c r="Q941" s="716"/>
      <c r="R941" s="716"/>
      <c r="S941" s="716"/>
      <c r="T941" s="716"/>
      <c r="U941" s="716"/>
      <c r="V941" s="717"/>
      <c r="W941" s="119" t="s">
        <v>11180</v>
      </c>
      <c r="X941" s="4" t="s">
        <v>11178</v>
      </c>
      <c r="Y941" s="6" t="s">
        <v>4658</v>
      </c>
      <c r="Z941" s="6" t="s">
        <v>4658</v>
      </c>
      <c r="AA941" s="6" t="s">
        <v>4658</v>
      </c>
      <c r="AB941" s="6" t="s">
        <v>4658</v>
      </c>
      <c r="AC941" s="6"/>
      <c r="AD941" s="71" t="s">
        <v>6602</v>
      </c>
      <c r="AE941" s="557">
        <f>INDEX([1]TDSheet!$AY$14:$AY$25000,MATCH($B941,[1]TDSheet!$B$14:$B$25000,0))</f>
        <v>3550</v>
      </c>
      <c r="AF941" s="111"/>
      <c r="AG941" s="501"/>
    </row>
    <row r="942" spans="1:33" ht="17.25" customHeight="1">
      <c r="A942" s="3">
        <f>ROW(942:942)-SUM(AF$1:AF942)</f>
        <v>911</v>
      </c>
      <c r="B942" s="174" t="s">
        <v>3331</v>
      </c>
      <c r="C942" s="174" t="str">
        <f t="shared" si="169"/>
        <v/>
      </c>
      <c r="D942" s="188"/>
      <c r="E942" s="184" t="s">
        <v>7161</v>
      </c>
      <c r="F942" s="185"/>
      <c r="G942" s="185"/>
      <c r="H942" s="185" t="str">
        <f t="shared" si="170"/>
        <v>P</v>
      </c>
      <c r="I942" s="185"/>
      <c r="J942" s="185" t="str">
        <f t="shared" si="171"/>
        <v>V</v>
      </c>
      <c r="K942" s="185" t="s">
        <v>5835</v>
      </c>
      <c r="L942" s="185"/>
      <c r="M942" s="715" t="s">
        <v>11181</v>
      </c>
      <c r="N942" s="716"/>
      <c r="O942" s="716"/>
      <c r="P942" s="716"/>
      <c r="Q942" s="716"/>
      <c r="R942" s="716"/>
      <c r="S942" s="716"/>
      <c r="T942" s="716"/>
      <c r="U942" s="716"/>
      <c r="V942" s="717"/>
      <c r="W942" s="119" t="s">
        <v>11180</v>
      </c>
      <c r="X942" s="4" t="s">
        <v>11178</v>
      </c>
      <c r="Y942" s="6" t="s">
        <v>4658</v>
      </c>
      <c r="Z942" s="6" t="s">
        <v>4658</v>
      </c>
      <c r="AA942" s="6" t="s">
        <v>4658</v>
      </c>
      <c r="AB942" s="6" t="s">
        <v>4658</v>
      </c>
      <c r="AC942" s="6"/>
      <c r="AD942" s="71" t="s">
        <v>6602</v>
      </c>
      <c r="AE942" s="557">
        <f>INDEX([1]TDSheet!$AY$14:$AY$25000,MATCH($B942,[1]TDSheet!$B$14:$B$25000,0))</f>
        <v>4700</v>
      </c>
      <c r="AF942" s="111"/>
      <c r="AG942" s="501"/>
    </row>
    <row r="943" spans="1:33" s="62" customFormat="1" ht="17.25" customHeight="1">
      <c r="A943" s="3">
        <f>ROW(943:943)-SUM(AF$1:AF943)</f>
        <v>912</v>
      </c>
      <c r="B943" s="174" t="s">
        <v>3332</v>
      </c>
      <c r="C943" s="174" t="str">
        <f t="shared" si="169"/>
        <v>6057AGNBLHPV</v>
      </c>
      <c r="D943" s="191" t="s">
        <v>6604</v>
      </c>
      <c r="E943" s="184" t="s">
        <v>7161</v>
      </c>
      <c r="F943" s="185"/>
      <c r="G943" s="185" t="s">
        <v>7163</v>
      </c>
      <c r="H943" s="185" t="str">
        <f t="shared" si="170"/>
        <v>P</v>
      </c>
      <c r="I943" s="185"/>
      <c r="J943" s="185" t="str">
        <f t="shared" si="171"/>
        <v>V</v>
      </c>
      <c r="K943" s="185"/>
      <c r="L943" s="185"/>
      <c r="M943" s="715" t="s">
        <v>11182</v>
      </c>
      <c r="N943" s="716"/>
      <c r="O943" s="716"/>
      <c r="P943" s="716"/>
      <c r="Q943" s="716"/>
      <c r="R943" s="716"/>
      <c r="S943" s="716"/>
      <c r="T943" s="716"/>
      <c r="U943" s="716"/>
      <c r="V943" s="717"/>
      <c r="W943" s="119" t="s">
        <v>11180</v>
      </c>
      <c r="X943" s="4" t="s">
        <v>11178</v>
      </c>
      <c r="Y943" s="6" t="s">
        <v>4658</v>
      </c>
      <c r="Z943" s="6" t="s">
        <v>4658</v>
      </c>
      <c r="AA943" s="6" t="s">
        <v>4658</v>
      </c>
      <c r="AB943" s="6" t="s">
        <v>4658</v>
      </c>
      <c r="AC943" s="6"/>
      <c r="AD943" s="71" t="s">
        <v>6602</v>
      </c>
      <c r="AE943" s="557">
        <f>INDEX([1]TDSheet!$AY$14:$AY$25000,MATCH($B943,[1]TDSheet!$B$14:$B$25000,0))</f>
        <v>4050</v>
      </c>
      <c r="AF943" s="113"/>
      <c r="AG943" s="501"/>
    </row>
    <row r="944" spans="1:33" s="62" customFormat="1" ht="17.25" customHeight="1">
      <c r="A944" s="3">
        <f>ROW(944:944)-SUM(AF$1:AF944)</f>
        <v>913</v>
      </c>
      <c r="B944" s="174" t="s">
        <v>3333</v>
      </c>
      <c r="C944" s="174" t="str">
        <f t="shared" si="169"/>
        <v>6057AGNBLHPVZ</v>
      </c>
      <c r="D944" s="191" t="s">
        <v>6604</v>
      </c>
      <c r="E944" s="184" t="s">
        <v>7161</v>
      </c>
      <c r="F944" s="185"/>
      <c r="G944" s="185" t="s">
        <v>7163</v>
      </c>
      <c r="H944" s="185" t="str">
        <f t="shared" si="170"/>
        <v>P</v>
      </c>
      <c r="I944" s="185"/>
      <c r="J944" s="185" t="str">
        <f t="shared" si="171"/>
        <v>V</v>
      </c>
      <c r="K944" s="185" t="s">
        <v>5835</v>
      </c>
      <c r="L944" s="185"/>
      <c r="M944" s="715" t="s">
        <v>11183</v>
      </c>
      <c r="N944" s="716"/>
      <c r="O944" s="716"/>
      <c r="P944" s="716"/>
      <c r="Q944" s="716"/>
      <c r="R944" s="716"/>
      <c r="S944" s="716"/>
      <c r="T944" s="716"/>
      <c r="U944" s="716"/>
      <c r="V944" s="717"/>
      <c r="W944" s="119" t="s">
        <v>11180</v>
      </c>
      <c r="X944" s="4" t="s">
        <v>11178</v>
      </c>
      <c r="Y944" s="6" t="s">
        <v>4658</v>
      </c>
      <c r="Z944" s="6" t="s">
        <v>4658</v>
      </c>
      <c r="AA944" s="6" t="s">
        <v>4658</v>
      </c>
      <c r="AB944" s="6" t="s">
        <v>4658</v>
      </c>
      <c r="AC944" s="6"/>
      <c r="AD944" s="71" t="s">
        <v>6602</v>
      </c>
      <c r="AE944" s="557">
        <f>INDEX([1]TDSheet!$AY$14:$AY$25000,MATCH($B944,[1]TDSheet!$B$14:$B$25000,0))</f>
        <v>5200</v>
      </c>
      <c r="AF944" s="113"/>
      <c r="AG944" s="501"/>
    </row>
    <row r="945" spans="1:33" ht="17.25" customHeight="1">
      <c r="A945" s="3">
        <f>ROW(945:945)-SUM(AF$1:AF945)</f>
        <v>914</v>
      </c>
      <c r="B945" s="174" t="s">
        <v>3334</v>
      </c>
      <c r="C945" s="174" t="str">
        <f t="shared" si="169"/>
        <v/>
      </c>
      <c r="D945" s="188"/>
      <c r="E945" s="184" t="s">
        <v>7165</v>
      </c>
      <c r="F945" s="185"/>
      <c r="G945" s="185" t="s">
        <v>7163</v>
      </c>
      <c r="H945" s="185" t="str">
        <f t="shared" si="170"/>
        <v>P</v>
      </c>
      <c r="I945" s="185"/>
      <c r="J945" s="185" t="str">
        <f t="shared" si="171"/>
        <v>V</v>
      </c>
      <c r="K945" s="185"/>
      <c r="L945" s="185"/>
      <c r="M945" s="715" t="s">
        <v>11184</v>
      </c>
      <c r="N945" s="716"/>
      <c r="O945" s="716"/>
      <c r="P945" s="716"/>
      <c r="Q945" s="716"/>
      <c r="R945" s="716"/>
      <c r="S945" s="716"/>
      <c r="T945" s="716"/>
      <c r="U945" s="716"/>
      <c r="V945" s="717"/>
      <c r="W945" s="119" t="s">
        <v>11180</v>
      </c>
      <c r="X945" s="4" t="s">
        <v>11178</v>
      </c>
      <c r="Y945" s="6" t="s">
        <v>4658</v>
      </c>
      <c r="Z945" s="6" t="s">
        <v>4658</v>
      </c>
      <c r="AA945" s="6" t="s">
        <v>4658</v>
      </c>
      <c r="AB945" s="6" t="s">
        <v>4658</v>
      </c>
      <c r="AC945" s="6"/>
      <c r="AD945" s="71" t="s">
        <v>6602</v>
      </c>
      <c r="AE945" s="557">
        <f>INDEX([1]TDSheet!$AY$14:$AY$25000,MATCH($B945,[1]TDSheet!$B$14:$B$25000,0))</f>
        <v>12100</v>
      </c>
      <c r="AF945" s="111"/>
      <c r="AG945" s="501"/>
    </row>
    <row r="946" spans="1:33" ht="17.25" customHeight="1">
      <c r="A946" s="3">
        <f>ROW(946:946)-SUM(AF$1:AF955)</f>
        <v>915</v>
      </c>
      <c r="B946" s="174" t="s">
        <v>3335</v>
      </c>
      <c r="C946" s="174" t="str">
        <f t="shared" si="169"/>
        <v/>
      </c>
      <c r="D946" s="188"/>
      <c r="E946" s="184" t="s">
        <v>7165</v>
      </c>
      <c r="F946" s="185"/>
      <c r="G946" s="185" t="s">
        <v>7163</v>
      </c>
      <c r="H946" s="185" t="str">
        <f t="shared" si="170"/>
        <v>P</v>
      </c>
      <c r="I946" s="185"/>
      <c r="J946" s="185" t="str">
        <f t="shared" si="171"/>
        <v>V</v>
      </c>
      <c r="K946" s="185" t="s">
        <v>5835</v>
      </c>
      <c r="L946" s="185"/>
      <c r="M946" s="715" t="s">
        <v>11185</v>
      </c>
      <c r="N946" s="716"/>
      <c r="O946" s="716"/>
      <c r="P946" s="716"/>
      <c r="Q946" s="716"/>
      <c r="R946" s="716"/>
      <c r="S946" s="716"/>
      <c r="T946" s="716"/>
      <c r="U946" s="716"/>
      <c r="V946" s="717"/>
      <c r="W946" s="119" t="s">
        <v>11180</v>
      </c>
      <c r="X946" s="4" t="s">
        <v>11178</v>
      </c>
      <c r="Y946" s="6" t="s">
        <v>4658</v>
      </c>
      <c r="Z946" s="6" t="s">
        <v>4658</v>
      </c>
      <c r="AA946" s="6" t="s">
        <v>4658</v>
      </c>
      <c r="AB946" s="6" t="s">
        <v>4658</v>
      </c>
      <c r="AC946" s="6"/>
      <c r="AD946" s="71" t="s">
        <v>6602</v>
      </c>
      <c r="AE946" s="557">
        <f>INDEX([1]TDSheet!$AY$14:$AY$25000,MATCH($B946,[1]TDSheet!$B$14:$B$25000,0))</f>
        <v>13250</v>
      </c>
      <c r="AF946" s="111"/>
      <c r="AG946" s="501"/>
    </row>
    <row r="947" spans="1:33" s="59" customFormat="1" ht="17.25" customHeight="1">
      <c r="A947" s="3">
        <f>ROW(947:947)-SUM(AF$1:AF947)</f>
        <v>916</v>
      </c>
      <c r="B947" s="174" t="s">
        <v>3319</v>
      </c>
      <c r="C947" s="174" t="str">
        <f t="shared" ref="C947:C962" si="172">IF(D947&lt;&gt;"",CONCATENATE(D947,E947,F947,G947,H947,I947,J947,K947,L947),"")</f>
        <v/>
      </c>
      <c r="D947" s="187"/>
      <c r="E947" s="184" t="s">
        <v>7161</v>
      </c>
      <c r="F947" s="185"/>
      <c r="G947" s="185"/>
      <c r="H947" s="185" t="str">
        <f t="shared" ref="H947:H962" si="173">IF(AB947="+","P","")</f>
        <v/>
      </c>
      <c r="I947" s="185"/>
      <c r="J947" s="185" t="str">
        <f t="shared" ref="J947:J962" si="174">IF(Z947="+","V","")</f>
        <v>V</v>
      </c>
      <c r="K947" s="185"/>
      <c r="L947" s="185"/>
      <c r="M947" s="715" t="s">
        <v>11200</v>
      </c>
      <c r="N947" s="716"/>
      <c r="O947" s="716"/>
      <c r="P947" s="716"/>
      <c r="Q947" s="716"/>
      <c r="R947" s="716"/>
      <c r="S947" s="716"/>
      <c r="T947" s="716"/>
      <c r="U947" s="716"/>
      <c r="V947" s="717"/>
      <c r="W947" s="119"/>
      <c r="X947" s="3" t="s">
        <v>4639</v>
      </c>
      <c r="Y947" s="6" t="s">
        <v>4658</v>
      </c>
      <c r="Z947" s="6" t="s">
        <v>4658</v>
      </c>
      <c r="AA947" s="6" t="s">
        <v>4658</v>
      </c>
      <c r="AB947" s="6"/>
      <c r="AC947" s="6" t="s">
        <v>4658</v>
      </c>
      <c r="AD947" s="105" t="s">
        <v>6400</v>
      </c>
      <c r="AE947" s="557">
        <f>INDEX([1]TDSheet!$AY$14:$AY$25000,MATCH($B947,[1]TDSheet!$B$14:$B$25000,0))</f>
        <v>3050</v>
      </c>
      <c r="AF947" s="112"/>
      <c r="AG947" s="501"/>
    </row>
    <row r="948" spans="1:33" s="59" customFormat="1" ht="17.25" customHeight="1">
      <c r="A948" s="3">
        <f>ROW(948:948)-SUM(AF$1:AF948)</f>
        <v>917</v>
      </c>
      <c r="B948" s="174" t="s">
        <v>3324</v>
      </c>
      <c r="C948" s="174" t="str">
        <f t="shared" si="172"/>
        <v/>
      </c>
      <c r="D948" s="187"/>
      <c r="E948" s="184" t="s">
        <v>7161</v>
      </c>
      <c r="F948" s="185"/>
      <c r="G948" s="185" t="s">
        <v>7163</v>
      </c>
      <c r="H948" s="185" t="str">
        <f t="shared" si="173"/>
        <v/>
      </c>
      <c r="I948" s="185"/>
      <c r="J948" s="185" t="str">
        <f t="shared" si="174"/>
        <v>V</v>
      </c>
      <c r="K948" s="185"/>
      <c r="L948" s="185"/>
      <c r="M948" s="715" t="s">
        <v>11201</v>
      </c>
      <c r="N948" s="716"/>
      <c r="O948" s="716"/>
      <c r="P948" s="716"/>
      <c r="Q948" s="716"/>
      <c r="R948" s="716"/>
      <c r="S948" s="716"/>
      <c r="T948" s="716"/>
      <c r="U948" s="716"/>
      <c r="V948" s="717"/>
      <c r="W948" s="119"/>
      <c r="X948" s="3" t="s">
        <v>4639</v>
      </c>
      <c r="Y948" s="6" t="s">
        <v>4658</v>
      </c>
      <c r="Z948" s="6" t="s">
        <v>4658</v>
      </c>
      <c r="AA948" s="6" t="s">
        <v>4658</v>
      </c>
      <c r="AB948" s="6"/>
      <c r="AC948" s="6" t="s">
        <v>4658</v>
      </c>
      <c r="AD948" s="105" t="s">
        <v>6400</v>
      </c>
      <c r="AE948" s="557">
        <f>INDEX([1]TDSheet!$AY$14:$AY$25000,MATCH($B948,[1]TDSheet!$B$14:$B$25000,0))</f>
        <v>3550</v>
      </c>
      <c r="AF948" s="112"/>
      <c r="AG948" s="501"/>
    </row>
    <row r="949" spans="1:33" s="59" customFormat="1" ht="17.25" customHeight="1">
      <c r="A949" s="3">
        <f>ROW(949:949)-SUM(AF$1:AF949)</f>
        <v>918</v>
      </c>
      <c r="B949" s="174" t="s">
        <v>3321</v>
      </c>
      <c r="C949" s="174" t="str">
        <f t="shared" si="172"/>
        <v/>
      </c>
      <c r="D949" s="187"/>
      <c r="E949" s="184" t="s">
        <v>7165</v>
      </c>
      <c r="F949" s="185"/>
      <c r="G949" s="185" t="s">
        <v>7163</v>
      </c>
      <c r="H949" s="185" t="str">
        <f t="shared" si="173"/>
        <v/>
      </c>
      <c r="I949" s="185"/>
      <c r="J949" s="185" t="str">
        <f t="shared" si="174"/>
        <v>V</v>
      </c>
      <c r="K949" s="185"/>
      <c r="L949" s="185"/>
      <c r="M949" s="715" t="s">
        <v>11202</v>
      </c>
      <c r="N949" s="716"/>
      <c r="O949" s="716"/>
      <c r="P949" s="716"/>
      <c r="Q949" s="716"/>
      <c r="R949" s="716"/>
      <c r="S949" s="716"/>
      <c r="T949" s="716"/>
      <c r="U949" s="716"/>
      <c r="V949" s="717"/>
      <c r="W949" s="119"/>
      <c r="X949" s="3" t="s">
        <v>4639</v>
      </c>
      <c r="Y949" s="6" t="s">
        <v>4658</v>
      </c>
      <c r="Z949" s="6" t="s">
        <v>4658</v>
      </c>
      <c r="AA949" s="6" t="s">
        <v>4658</v>
      </c>
      <c r="AB949" s="6"/>
      <c r="AC949" s="6" t="s">
        <v>4658</v>
      </c>
      <c r="AD949" s="105" t="s">
        <v>6400</v>
      </c>
      <c r="AE949" s="557">
        <f>INDEX([1]TDSheet!$AY$14:$AY$25000,MATCH($B949,[1]TDSheet!$B$14:$B$25000,0))</f>
        <v>10100</v>
      </c>
      <c r="AF949" s="112"/>
      <c r="AG949" s="501"/>
    </row>
    <row r="950" spans="1:33" s="59" customFormat="1" ht="17.25" customHeight="1">
      <c r="A950" s="3">
        <f>ROW(950:950)-SUM(AF$1:AF950)</f>
        <v>919</v>
      </c>
      <c r="B950" s="174" t="s">
        <v>9741</v>
      </c>
      <c r="C950" s="174" t="str">
        <f t="shared" si="172"/>
        <v/>
      </c>
      <c r="D950" s="187"/>
      <c r="E950" s="184" t="s">
        <v>7161</v>
      </c>
      <c r="F950" s="185"/>
      <c r="G950" s="185"/>
      <c r="H950" s="185" t="str">
        <f t="shared" si="173"/>
        <v/>
      </c>
      <c r="I950" s="185"/>
      <c r="J950" s="185" t="str">
        <f t="shared" si="174"/>
        <v/>
      </c>
      <c r="K950" s="185"/>
      <c r="L950" s="185"/>
      <c r="M950" s="715" t="s">
        <v>11203</v>
      </c>
      <c r="N950" s="716"/>
      <c r="O950" s="716"/>
      <c r="P950" s="716"/>
      <c r="Q950" s="716"/>
      <c r="R950" s="716"/>
      <c r="S950" s="716"/>
      <c r="T950" s="716"/>
      <c r="U950" s="716"/>
      <c r="V950" s="717"/>
      <c r="W950" s="119"/>
      <c r="X950" s="3" t="s">
        <v>4639</v>
      </c>
      <c r="Y950" s="6" t="s">
        <v>4658</v>
      </c>
      <c r="Z950" s="6"/>
      <c r="AA950" s="6" t="s">
        <v>4658</v>
      </c>
      <c r="AB950" s="6"/>
      <c r="AC950" s="6" t="s">
        <v>4658</v>
      </c>
      <c r="AD950" s="105" t="s">
        <v>9742</v>
      </c>
      <c r="AE950" s="557">
        <f>INDEX([1]TDSheet!$AY$14:$AY$25000,MATCH($B950,[1]TDSheet!$B$14:$B$25000,0))</f>
        <v>4550</v>
      </c>
      <c r="AF950" s="112"/>
      <c r="AG950" s="501"/>
    </row>
    <row r="951" spans="1:33" s="59" customFormat="1" ht="17.25" customHeight="1">
      <c r="A951" s="3">
        <f>ROW(951:951)-SUM(AF$1:AF951)</f>
        <v>920</v>
      </c>
      <c r="B951" s="174" t="s">
        <v>3322</v>
      </c>
      <c r="C951" s="174" t="str">
        <f t="shared" si="172"/>
        <v/>
      </c>
      <c r="D951" s="187"/>
      <c r="E951" s="184" t="s">
        <v>7161</v>
      </c>
      <c r="F951" s="185"/>
      <c r="G951" s="185"/>
      <c r="H951" s="185" t="str">
        <f t="shared" si="173"/>
        <v/>
      </c>
      <c r="I951" s="185"/>
      <c r="J951" s="185" t="str">
        <f t="shared" si="174"/>
        <v>V</v>
      </c>
      <c r="K951" s="185"/>
      <c r="L951" s="185"/>
      <c r="M951" s="715" t="s">
        <v>11204</v>
      </c>
      <c r="N951" s="716"/>
      <c r="O951" s="716"/>
      <c r="P951" s="716"/>
      <c r="Q951" s="716"/>
      <c r="R951" s="716"/>
      <c r="S951" s="716"/>
      <c r="T951" s="716"/>
      <c r="U951" s="716"/>
      <c r="V951" s="717"/>
      <c r="W951" s="573"/>
      <c r="X951" s="8" t="s">
        <v>7327</v>
      </c>
      <c r="Y951" s="383" t="s">
        <v>4658</v>
      </c>
      <c r="Z951" s="383" t="s">
        <v>4658</v>
      </c>
      <c r="AA951" s="383" t="s">
        <v>4658</v>
      </c>
      <c r="AB951" s="383"/>
      <c r="AC951" s="383" t="s">
        <v>4658</v>
      </c>
      <c r="AD951" s="327" t="s">
        <v>5795</v>
      </c>
      <c r="AE951" s="557">
        <f>INDEX([1]TDSheet!$AY$14:$AY$25000,MATCH($B951,[1]TDSheet!$B$14:$B$25000,0))</f>
        <v>3200</v>
      </c>
      <c r="AF951" s="112"/>
      <c r="AG951" s="501"/>
    </row>
    <row r="952" spans="1:33" s="59" customFormat="1" ht="17.25" customHeight="1">
      <c r="A952" s="3">
        <f>ROW(952:952)-SUM(AF$1:AF952)</f>
        <v>921</v>
      </c>
      <c r="B952" s="174" t="s">
        <v>3323</v>
      </c>
      <c r="C952" s="174" t="str">
        <f t="shared" si="172"/>
        <v/>
      </c>
      <c r="D952" s="187"/>
      <c r="E952" s="184" t="s">
        <v>7161</v>
      </c>
      <c r="F952" s="185"/>
      <c r="G952" s="185"/>
      <c r="H952" s="185" t="str">
        <f t="shared" si="173"/>
        <v>P</v>
      </c>
      <c r="I952" s="185"/>
      <c r="J952" s="185" t="str">
        <f t="shared" si="174"/>
        <v>V</v>
      </c>
      <c r="K952" s="185"/>
      <c r="L952" s="185"/>
      <c r="M952" s="715" t="s">
        <v>11204</v>
      </c>
      <c r="N952" s="716"/>
      <c r="O952" s="716"/>
      <c r="P952" s="716"/>
      <c r="Q952" s="716"/>
      <c r="R952" s="716"/>
      <c r="S952" s="716"/>
      <c r="T952" s="716"/>
      <c r="U952" s="716"/>
      <c r="V952" s="717"/>
      <c r="W952" s="573"/>
      <c r="X952" s="381" t="s">
        <v>7327</v>
      </c>
      <c r="Y952" s="383" t="s">
        <v>4658</v>
      </c>
      <c r="Z952" s="383" t="s">
        <v>4658</v>
      </c>
      <c r="AA952" s="383" t="s">
        <v>4658</v>
      </c>
      <c r="AB952" s="383" t="s">
        <v>4658</v>
      </c>
      <c r="AC952" s="383"/>
      <c r="AD952" s="327" t="s">
        <v>5795</v>
      </c>
      <c r="AE952" s="557">
        <f>INDEX([1]TDSheet!$AY$14:$AY$25000,MATCH($B952,[1]TDSheet!$B$14:$B$25000,0))</f>
        <v>3200</v>
      </c>
      <c r="AF952" s="112"/>
      <c r="AG952" s="501"/>
    </row>
    <row r="953" spans="1:33" s="59" customFormat="1" ht="17.25" customHeight="1">
      <c r="A953" s="3">
        <f>ROW(953:953)-SUM(AF$1:AF953)</f>
        <v>922</v>
      </c>
      <c r="B953" s="174" t="s">
        <v>3320</v>
      </c>
      <c r="C953" s="174" t="str">
        <f t="shared" si="172"/>
        <v/>
      </c>
      <c r="D953" s="187"/>
      <c r="E953" s="184" t="s">
        <v>7161</v>
      </c>
      <c r="F953" s="185"/>
      <c r="G953" s="185" t="s">
        <v>7163</v>
      </c>
      <c r="H953" s="185" t="str">
        <f t="shared" si="173"/>
        <v/>
      </c>
      <c r="I953" s="185"/>
      <c r="J953" s="185" t="str">
        <f t="shared" si="174"/>
        <v>V</v>
      </c>
      <c r="K953" s="185"/>
      <c r="L953" s="185"/>
      <c r="M953" s="715" t="s">
        <v>11205</v>
      </c>
      <c r="N953" s="716"/>
      <c r="O953" s="716"/>
      <c r="P953" s="716"/>
      <c r="Q953" s="716"/>
      <c r="R953" s="716"/>
      <c r="S953" s="716"/>
      <c r="T953" s="716"/>
      <c r="U953" s="716"/>
      <c r="V953" s="717"/>
      <c r="W953" s="119"/>
      <c r="X953" s="381" t="s">
        <v>7327</v>
      </c>
      <c r="Y953" s="6" t="s">
        <v>4658</v>
      </c>
      <c r="Z953" s="6" t="s">
        <v>4658</v>
      </c>
      <c r="AA953" s="6" t="s">
        <v>4658</v>
      </c>
      <c r="AB953" s="6"/>
      <c r="AC953" s="6" t="s">
        <v>4658</v>
      </c>
      <c r="AD953" s="105" t="s">
        <v>5795</v>
      </c>
      <c r="AE953" s="557">
        <f>INDEX([1]TDSheet!$AY$14:$AY$25000,MATCH($B953,[1]TDSheet!$B$14:$B$25000,0))</f>
        <v>3700</v>
      </c>
      <c r="AF953" s="112"/>
      <c r="AG953" s="501"/>
    </row>
    <row r="954" spans="1:33" s="59" customFormat="1" ht="17.25" customHeight="1">
      <c r="A954" s="3">
        <f>ROW(954:954)-SUM(AF$1:AF954)</f>
        <v>923</v>
      </c>
      <c r="B954" s="174" t="s">
        <v>3325</v>
      </c>
      <c r="C954" s="174" t="str">
        <f t="shared" si="172"/>
        <v/>
      </c>
      <c r="D954" s="187"/>
      <c r="E954" s="184" t="s">
        <v>7161</v>
      </c>
      <c r="F954" s="185"/>
      <c r="G954" s="185" t="s">
        <v>7163</v>
      </c>
      <c r="H954" s="185" t="str">
        <f t="shared" si="173"/>
        <v>P</v>
      </c>
      <c r="I954" s="185"/>
      <c r="J954" s="185" t="str">
        <f t="shared" si="174"/>
        <v>V</v>
      </c>
      <c r="K954" s="185"/>
      <c r="L954" s="185"/>
      <c r="M954" s="715" t="s">
        <v>11205</v>
      </c>
      <c r="N954" s="716"/>
      <c r="O954" s="716"/>
      <c r="P954" s="716"/>
      <c r="Q954" s="716"/>
      <c r="R954" s="716"/>
      <c r="S954" s="716"/>
      <c r="T954" s="716"/>
      <c r="U954" s="716"/>
      <c r="V954" s="717"/>
      <c r="W954" s="119"/>
      <c r="X954" s="381" t="s">
        <v>7327</v>
      </c>
      <c r="Y954" s="6" t="s">
        <v>4658</v>
      </c>
      <c r="Z954" s="6" t="s">
        <v>4658</v>
      </c>
      <c r="AA954" s="6" t="s">
        <v>4658</v>
      </c>
      <c r="AB954" s="6" t="s">
        <v>4658</v>
      </c>
      <c r="AC954" s="6"/>
      <c r="AD954" s="105" t="s">
        <v>5795</v>
      </c>
      <c r="AE954" s="557">
        <f>INDEX([1]TDSheet!$AY$14:$AY$25000,MATCH($B954,[1]TDSheet!$B$14:$B$25000,0))</f>
        <v>3700</v>
      </c>
      <c r="AF954" s="112"/>
      <c r="AG954" s="501"/>
    </row>
    <row r="955" spans="1:33" s="59" customFormat="1" ht="17.25" customHeight="1">
      <c r="A955" s="3">
        <f>ROW(955:955)-SUM(AF$1:AF955)</f>
        <v>924</v>
      </c>
      <c r="B955" s="174" t="s">
        <v>9743</v>
      </c>
      <c r="C955" s="174" t="str">
        <f t="shared" si="172"/>
        <v/>
      </c>
      <c r="D955" s="187"/>
      <c r="E955" s="184" t="s">
        <v>7161</v>
      </c>
      <c r="F955" s="185"/>
      <c r="G955" s="185" t="s">
        <v>7163</v>
      </c>
      <c r="H955" s="185" t="str">
        <f t="shared" si="173"/>
        <v>P</v>
      </c>
      <c r="I955" s="185"/>
      <c r="J955" s="185" t="str">
        <f t="shared" si="174"/>
        <v/>
      </c>
      <c r="K955" s="185"/>
      <c r="L955" s="185"/>
      <c r="M955" s="715" t="s">
        <v>11206</v>
      </c>
      <c r="N955" s="716"/>
      <c r="O955" s="716"/>
      <c r="P955" s="716"/>
      <c r="Q955" s="716"/>
      <c r="R955" s="716"/>
      <c r="S955" s="716"/>
      <c r="T955" s="716"/>
      <c r="U955" s="716"/>
      <c r="V955" s="717"/>
      <c r="W955" s="119"/>
      <c r="X955" s="3" t="s">
        <v>7327</v>
      </c>
      <c r="Y955" s="6" t="s">
        <v>4658</v>
      </c>
      <c r="Z955" s="6"/>
      <c r="AA955" s="6" t="s">
        <v>4658</v>
      </c>
      <c r="AB955" s="6" t="s">
        <v>4658</v>
      </c>
      <c r="AC955" s="6"/>
      <c r="AD955" s="105" t="s">
        <v>5741</v>
      </c>
      <c r="AE955" s="557">
        <f>INDEX([1]TDSheet!$AY$14:$AY$25000,MATCH($B955,[1]TDSheet!$B$14:$B$25000,0))</f>
        <v>4950</v>
      </c>
      <c r="AF955" s="112"/>
      <c r="AG955" s="501"/>
    </row>
    <row r="956" spans="1:33" s="59" customFormat="1" ht="17.25" customHeight="1">
      <c r="A956" s="3">
        <f>ROW(956:956)-SUM(AF$1:AF956)</f>
        <v>925</v>
      </c>
      <c r="B956" s="174" t="s">
        <v>3889</v>
      </c>
      <c r="C956" s="174" t="str">
        <f t="shared" si="172"/>
        <v/>
      </c>
      <c r="D956" s="187"/>
      <c r="E956" s="184" t="s">
        <v>7161</v>
      </c>
      <c r="F956" s="185"/>
      <c r="G956" s="185"/>
      <c r="H956" s="185" t="str">
        <f t="shared" si="173"/>
        <v/>
      </c>
      <c r="I956" s="185"/>
      <c r="J956" s="185" t="str">
        <f t="shared" si="174"/>
        <v>V</v>
      </c>
      <c r="K956" s="185"/>
      <c r="L956" s="185"/>
      <c r="M956" s="715" t="s">
        <v>11207</v>
      </c>
      <c r="N956" s="716"/>
      <c r="O956" s="716"/>
      <c r="P956" s="716"/>
      <c r="Q956" s="716"/>
      <c r="R956" s="716"/>
      <c r="S956" s="716"/>
      <c r="T956" s="716"/>
      <c r="U956" s="716"/>
      <c r="V956" s="717"/>
      <c r="W956" s="119"/>
      <c r="X956" s="3" t="s">
        <v>11208</v>
      </c>
      <c r="Y956" s="6" t="s">
        <v>4658</v>
      </c>
      <c r="Z956" s="6" t="s">
        <v>4658</v>
      </c>
      <c r="AA956" s="6"/>
      <c r="AB956" s="6"/>
      <c r="AC956" s="6" t="s">
        <v>4658</v>
      </c>
      <c r="AD956" s="105" t="s">
        <v>3888</v>
      </c>
      <c r="AE956" s="557">
        <f>INDEX([1]TDSheet!$AY$14:$AY$25000,MATCH($B956,[1]TDSheet!$B$14:$B$25000,0))</f>
        <v>3550</v>
      </c>
      <c r="AF956" s="112"/>
      <c r="AG956" s="501"/>
    </row>
    <row r="957" spans="1:33" s="59" customFormat="1" ht="17.25" customHeight="1">
      <c r="A957" s="3">
        <f>ROW(957:957)-SUM(AF$1:AF957)</f>
        <v>926</v>
      </c>
      <c r="B957" s="174" t="s">
        <v>7859</v>
      </c>
      <c r="C957" s="174" t="str">
        <f t="shared" si="172"/>
        <v/>
      </c>
      <c r="D957" s="187"/>
      <c r="E957" s="184" t="s">
        <v>7161</v>
      </c>
      <c r="F957" s="185"/>
      <c r="G957" s="185"/>
      <c r="H957" s="185" t="str">
        <f t="shared" si="173"/>
        <v>P</v>
      </c>
      <c r="I957" s="185"/>
      <c r="J957" s="185" t="str">
        <f t="shared" si="174"/>
        <v>V</v>
      </c>
      <c r="K957" s="185"/>
      <c r="L957" s="185"/>
      <c r="M957" s="715" t="s">
        <v>11207</v>
      </c>
      <c r="N957" s="716"/>
      <c r="O957" s="716"/>
      <c r="P957" s="716"/>
      <c r="Q957" s="716"/>
      <c r="R957" s="716"/>
      <c r="S957" s="716"/>
      <c r="T957" s="716"/>
      <c r="U957" s="716"/>
      <c r="V957" s="717"/>
      <c r="W957" s="119"/>
      <c r="X957" s="3" t="s">
        <v>11208</v>
      </c>
      <c r="Y957" s="6" t="s">
        <v>4658</v>
      </c>
      <c r="Z957" s="6" t="s">
        <v>4658</v>
      </c>
      <c r="AA957" s="6"/>
      <c r="AB957" s="6" t="s">
        <v>4658</v>
      </c>
      <c r="AC957" s="6"/>
      <c r="AD957" s="105" t="s">
        <v>3888</v>
      </c>
      <c r="AE957" s="557">
        <f>INDEX([1]TDSheet!$AY$14:$AY$25000,MATCH($B957,[1]TDSheet!$B$14:$B$25000,0))</f>
        <v>3550</v>
      </c>
      <c r="AF957" s="112"/>
      <c r="AG957" s="501"/>
    </row>
    <row r="958" spans="1:33" s="59" customFormat="1" ht="17.25" customHeight="1">
      <c r="A958" s="3">
        <f>ROW(958:958)-SUM(AF$1:AF958)</f>
        <v>927</v>
      </c>
      <c r="B958" s="174" t="s">
        <v>3890</v>
      </c>
      <c r="C958" s="174" t="str">
        <f t="shared" si="172"/>
        <v/>
      </c>
      <c r="D958" s="187"/>
      <c r="E958" s="184" t="s">
        <v>7161</v>
      </c>
      <c r="F958" s="185"/>
      <c r="G958" s="185"/>
      <c r="H958" s="185" t="str">
        <f t="shared" si="173"/>
        <v/>
      </c>
      <c r="I958" s="185"/>
      <c r="J958" s="185" t="str">
        <f t="shared" si="174"/>
        <v>V</v>
      </c>
      <c r="K958" s="185"/>
      <c r="L958" s="185"/>
      <c r="M958" s="715" t="s">
        <v>11209</v>
      </c>
      <c r="N958" s="716"/>
      <c r="O958" s="716"/>
      <c r="P958" s="716"/>
      <c r="Q958" s="716"/>
      <c r="R958" s="716"/>
      <c r="S958" s="716"/>
      <c r="T958" s="716"/>
      <c r="U958" s="716"/>
      <c r="V958" s="717"/>
      <c r="W958" s="119"/>
      <c r="X958" s="3" t="s">
        <v>11208</v>
      </c>
      <c r="Y958" s="6" t="s">
        <v>4658</v>
      </c>
      <c r="Z958" s="6" t="s">
        <v>4658</v>
      </c>
      <c r="AA958" s="6"/>
      <c r="AB958" s="6"/>
      <c r="AC958" s="6" t="s">
        <v>4658</v>
      </c>
      <c r="AD958" s="105" t="s">
        <v>3888</v>
      </c>
      <c r="AE958" s="557">
        <f>INDEX([1]TDSheet!$AY$14:$AY$25000,MATCH($B958,[1]TDSheet!$B$14:$B$25000,0))</f>
        <v>4050</v>
      </c>
      <c r="AF958" s="112"/>
      <c r="AG958" s="501"/>
    </row>
    <row r="959" spans="1:33" s="59" customFormat="1" ht="17.25" customHeight="1">
      <c r="A959" s="3">
        <f>ROW(959:959)-SUM(AF$1:AF959)</f>
        <v>928</v>
      </c>
      <c r="B959" s="174" t="s">
        <v>7860</v>
      </c>
      <c r="C959" s="174" t="str">
        <f t="shared" si="172"/>
        <v/>
      </c>
      <c r="D959" s="187"/>
      <c r="E959" s="184" t="s">
        <v>7161</v>
      </c>
      <c r="F959" s="185"/>
      <c r="G959" s="185"/>
      <c r="H959" s="185" t="str">
        <f t="shared" si="173"/>
        <v>P</v>
      </c>
      <c r="I959" s="185"/>
      <c r="J959" s="185" t="str">
        <f t="shared" si="174"/>
        <v>V</v>
      </c>
      <c r="K959" s="185"/>
      <c r="L959" s="185"/>
      <c r="M959" s="715" t="s">
        <v>11209</v>
      </c>
      <c r="N959" s="716"/>
      <c r="O959" s="716"/>
      <c r="P959" s="716"/>
      <c r="Q959" s="716"/>
      <c r="R959" s="716"/>
      <c r="S959" s="716"/>
      <c r="T959" s="716"/>
      <c r="U959" s="716"/>
      <c r="V959" s="717"/>
      <c r="W959" s="119"/>
      <c r="X959" s="3" t="s">
        <v>11208</v>
      </c>
      <c r="Y959" s="6" t="s">
        <v>4658</v>
      </c>
      <c r="Z959" s="6" t="s">
        <v>4658</v>
      </c>
      <c r="AA959" s="6"/>
      <c r="AB959" s="6" t="s">
        <v>4658</v>
      </c>
      <c r="AC959" s="6"/>
      <c r="AD959" s="105" t="s">
        <v>3888</v>
      </c>
      <c r="AE959" s="557">
        <f>INDEX([1]TDSheet!$AY$14:$AY$25000,MATCH($B959,[1]TDSheet!$B$14:$B$25000,0))</f>
        <v>4050</v>
      </c>
      <c r="AF959" s="112"/>
      <c r="AG959" s="501"/>
    </row>
    <row r="960" spans="1:33" s="62" customFormat="1" ht="17.25" customHeight="1">
      <c r="A960" s="3">
        <f>ROW(960:960)-SUM(AF$1:AF960)</f>
        <v>929</v>
      </c>
      <c r="B960" s="174" t="s">
        <v>3336</v>
      </c>
      <c r="C960" s="174" t="str">
        <f t="shared" si="172"/>
        <v>59A9AGNBLPV</v>
      </c>
      <c r="D960" s="198" t="s">
        <v>4952</v>
      </c>
      <c r="E960" s="184" t="s">
        <v>7161</v>
      </c>
      <c r="F960" s="193"/>
      <c r="G960" s="185"/>
      <c r="H960" s="185" t="str">
        <f t="shared" si="173"/>
        <v>P</v>
      </c>
      <c r="I960" s="185"/>
      <c r="J960" s="185" t="str">
        <f t="shared" si="174"/>
        <v>V</v>
      </c>
      <c r="K960" s="193"/>
      <c r="L960" s="193"/>
      <c r="M960" s="715" t="s">
        <v>11210</v>
      </c>
      <c r="N960" s="716"/>
      <c r="O960" s="716"/>
      <c r="P960" s="716"/>
      <c r="Q960" s="716"/>
      <c r="R960" s="716"/>
      <c r="S960" s="716"/>
      <c r="T960" s="716"/>
      <c r="U960" s="716"/>
      <c r="V960" s="717"/>
      <c r="W960" s="257" t="s">
        <v>4951</v>
      </c>
      <c r="X960" s="47" t="s">
        <v>6142</v>
      </c>
      <c r="Y960" s="48" t="s">
        <v>4658</v>
      </c>
      <c r="Z960" s="48" t="s">
        <v>4658</v>
      </c>
      <c r="AA960" s="48"/>
      <c r="AB960" s="48" t="s">
        <v>4658</v>
      </c>
      <c r="AC960" s="48"/>
      <c r="AD960" s="303" t="s">
        <v>7488</v>
      </c>
      <c r="AE960" s="557">
        <f>INDEX([1]TDSheet!$AY$14:$AY$25000,MATCH($B960,[1]TDSheet!$B$14:$B$25000,0))</f>
        <v>3250</v>
      </c>
      <c r="AF960" s="113"/>
      <c r="AG960" s="501"/>
    </row>
    <row r="961" spans="1:33" s="62" customFormat="1" ht="17.25" customHeight="1">
      <c r="A961" s="3">
        <f>ROW(961:961)-SUM(AF$1:AF961)</f>
        <v>930</v>
      </c>
      <c r="B961" s="174" t="s">
        <v>3337</v>
      </c>
      <c r="C961" s="174" t="str">
        <f t="shared" si="172"/>
        <v/>
      </c>
      <c r="D961" s="198"/>
      <c r="E961" s="184" t="s">
        <v>7161</v>
      </c>
      <c r="F961" s="193"/>
      <c r="G961" s="185"/>
      <c r="H961" s="185" t="str">
        <f t="shared" si="173"/>
        <v>P</v>
      </c>
      <c r="I961" s="185"/>
      <c r="J961" s="185" t="str">
        <f t="shared" si="174"/>
        <v>V</v>
      </c>
      <c r="K961" s="193"/>
      <c r="L961" s="193"/>
      <c r="M961" s="715" t="s">
        <v>11807</v>
      </c>
      <c r="N961" s="716"/>
      <c r="O961" s="716"/>
      <c r="P961" s="716"/>
      <c r="Q961" s="716"/>
      <c r="R961" s="716"/>
      <c r="S961" s="716"/>
      <c r="T961" s="716"/>
      <c r="U961" s="716"/>
      <c r="V961" s="717"/>
      <c r="W961" s="257" t="s">
        <v>7585</v>
      </c>
      <c r="X961" s="47" t="s">
        <v>8686</v>
      </c>
      <c r="Y961" s="48" t="s">
        <v>4658</v>
      </c>
      <c r="Z961" s="48" t="s">
        <v>4658</v>
      </c>
      <c r="AA961" s="48" t="s">
        <v>4658</v>
      </c>
      <c r="AB961" s="48" t="s">
        <v>4658</v>
      </c>
      <c r="AC961" s="48"/>
      <c r="AD961" s="303" t="s">
        <v>7586</v>
      </c>
      <c r="AE961" s="557">
        <f>INDEX([1]TDSheet!$AY$14:$AY$25000,MATCH($B961,[1]TDSheet!$B$14:$B$25000,0))</f>
        <v>3450</v>
      </c>
      <c r="AF961" s="113"/>
      <c r="AG961" s="501"/>
    </row>
    <row r="962" spans="1:33" s="62" customFormat="1" ht="17.25" customHeight="1">
      <c r="A962" s="3">
        <f>ROW(962:962)-SUM(AF$1:AF962)</f>
        <v>931</v>
      </c>
      <c r="B962" s="174" t="s">
        <v>10586</v>
      </c>
      <c r="C962" s="174" t="str">
        <f t="shared" si="172"/>
        <v/>
      </c>
      <c r="D962" s="472"/>
      <c r="E962" s="387" t="s">
        <v>7161</v>
      </c>
      <c r="F962" s="419"/>
      <c r="G962" s="388"/>
      <c r="H962" s="388" t="str">
        <f t="shared" si="173"/>
        <v>P</v>
      </c>
      <c r="I962" s="388"/>
      <c r="J962" s="388" t="str">
        <f t="shared" si="174"/>
        <v>V</v>
      </c>
      <c r="K962" s="419"/>
      <c r="L962" s="419"/>
      <c r="M962" s="715" t="s">
        <v>11808</v>
      </c>
      <c r="N962" s="716"/>
      <c r="O962" s="716"/>
      <c r="P962" s="716"/>
      <c r="Q962" s="716"/>
      <c r="R962" s="716"/>
      <c r="S962" s="716"/>
      <c r="T962" s="716"/>
      <c r="U962" s="716"/>
      <c r="V962" s="717"/>
      <c r="W962" s="257" t="s">
        <v>7585</v>
      </c>
      <c r="X962" s="47" t="s">
        <v>8686</v>
      </c>
      <c r="Y962" s="48" t="s">
        <v>4658</v>
      </c>
      <c r="Z962" s="48" t="s">
        <v>4658</v>
      </c>
      <c r="AA962" s="48" t="s">
        <v>4658</v>
      </c>
      <c r="AB962" s="48" t="s">
        <v>4658</v>
      </c>
      <c r="AC962" s="48"/>
      <c r="AD962" s="303" t="s">
        <v>7586</v>
      </c>
      <c r="AE962" s="557">
        <f>INDEX([1]TDSheet!$AY$14:$AY$25000,MATCH($B962,[1]TDSheet!$B$14:$B$25000,0))</f>
        <v>3950</v>
      </c>
      <c r="AF962" s="113"/>
      <c r="AG962" s="501"/>
    </row>
    <row r="963" spans="1:33" s="59" customFormat="1" ht="17.25" customHeight="1">
      <c r="A963" s="3">
        <f>ROW(963:963)-SUM(AF$1:AF963)</f>
        <v>932</v>
      </c>
      <c r="B963" s="174" t="s">
        <v>3338</v>
      </c>
      <c r="C963" s="174" t="str">
        <f t="shared" ref="C963:C969" si="175">IF(D963&lt;&gt;"",CONCATENATE(D963,E963,F963,G963,H963,I963,J963,K963,L963),"")</f>
        <v/>
      </c>
      <c r="D963" s="187"/>
      <c r="E963" s="184" t="s">
        <v>7161</v>
      </c>
      <c r="F963" s="185"/>
      <c r="G963" s="185"/>
      <c r="H963" s="185" t="str">
        <f t="shared" ref="H963:H969" si="176">IF(AB963="+","P","")</f>
        <v/>
      </c>
      <c r="I963" s="185"/>
      <c r="J963" s="185" t="str">
        <f t="shared" ref="J963:J969" si="177">IF(Z963="+","V","")</f>
        <v>V</v>
      </c>
      <c r="K963" s="185"/>
      <c r="L963" s="185"/>
      <c r="M963" s="715" t="s">
        <v>11211</v>
      </c>
      <c r="N963" s="716"/>
      <c r="O963" s="716"/>
      <c r="P963" s="716"/>
      <c r="Q963" s="716"/>
      <c r="R963" s="716"/>
      <c r="S963" s="716"/>
      <c r="T963" s="716"/>
      <c r="U963" s="716"/>
      <c r="V963" s="717"/>
      <c r="W963" s="119"/>
      <c r="X963" s="3" t="s">
        <v>5005</v>
      </c>
      <c r="Y963" s="6" t="s">
        <v>4658</v>
      </c>
      <c r="Z963" s="6" t="s">
        <v>4658</v>
      </c>
      <c r="AA963" s="6"/>
      <c r="AB963" s="6"/>
      <c r="AC963" s="6" t="s">
        <v>4658</v>
      </c>
      <c r="AD963" s="105" t="s">
        <v>7472</v>
      </c>
      <c r="AE963" s="557">
        <f>INDEX([1]TDSheet!$AY$14:$AY$25000,MATCH($B963,[1]TDSheet!$B$14:$B$25000,0))</f>
        <v>3250</v>
      </c>
      <c r="AF963" s="112"/>
      <c r="AG963" s="501"/>
    </row>
    <row r="964" spans="1:33" s="59" customFormat="1" ht="17.25" customHeight="1">
      <c r="A964" s="3">
        <f>ROW(964:964)-SUM(AF$1:AF964)</f>
        <v>933</v>
      </c>
      <c r="B964" s="174" t="s">
        <v>8770</v>
      </c>
      <c r="C964" s="174" t="str">
        <f t="shared" si="175"/>
        <v>UN18AGNBLV</v>
      </c>
      <c r="D964" s="187" t="s">
        <v>8771</v>
      </c>
      <c r="E964" s="184" t="s">
        <v>7161</v>
      </c>
      <c r="F964" s="185"/>
      <c r="G964" s="185"/>
      <c r="H964" s="185" t="str">
        <f t="shared" si="176"/>
        <v/>
      </c>
      <c r="I964" s="185"/>
      <c r="J964" s="185" t="str">
        <f t="shared" si="177"/>
        <v>V</v>
      </c>
      <c r="K964" s="185"/>
      <c r="L964" s="185"/>
      <c r="M964" s="715" t="s">
        <v>8772</v>
      </c>
      <c r="N964" s="716"/>
      <c r="O964" s="716"/>
      <c r="P964" s="716"/>
      <c r="Q964" s="716"/>
      <c r="R964" s="716"/>
      <c r="S964" s="716"/>
      <c r="T964" s="716"/>
      <c r="U964" s="716"/>
      <c r="V964" s="717"/>
      <c r="W964" s="119"/>
      <c r="X964" s="3" t="s">
        <v>6444</v>
      </c>
      <c r="Y964" s="6" t="s">
        <v>4658</v>
      </c>
      <c r="Z964" s="6" t="s">
        <v>4658</v>
      </c>
      <c r="AA964" s="6"/>
      <c r="AB964" s="6"/>
      <c r="AC964" s="6" t="s">
        <v>4658</v>
      </c>
      <c r="AD964" s="105" t="s">
        <v>4839</v>
      </c>
      <c r="AE964" s="557">
        <f>INDEX([1]TDSheet!$AY$14:$AY$25000,MATCH($B964,[1]TDSheet!$B$14:$B$25000,0))</f>
        <v>3450</v>
      </c>
      <c r="AF964" s="112"/>
      <c r="AG964" s="501"/>
    </row>
    <row r="965" spans="1:33" s="59" customFormat="1" ht="17.25" customHeight="1">
      <c r="A965" s="3">
        <f>ROW(965:965)-SUM(AF$1:AF965)</f>
        <v>934</v>
      </c>
      <c r="B965" s="174" t="s">
        <v>8773</v>
      </c>
      <c r="C965" s="174" t="str">
        <f t="shared" si="175"/>
        <v>UN18AGNBLPV</v>
      </c>
      <c r="D965" s="187" t="s">
        <v>8771</v>
      </c>
      <c r="E965" s="184" t="s">
        <v>7161</v>
      </c>
      <c r="F965" s="185"/>
      <c r="G965" s="185"/>
      <c r="H965" s="185" t="str">
        <f t="shared" si="176"/>
        <v>P</v>
      </c>
      <c r="I965" s="185"/>
      <c r="J965" s="185" t="str">
        <f t="shared" si="177"/>
        <v>V</v>
      </c>
      <c r="K965" s="185"/>
      <c r="L965" s="185"/>
      <c r="M965" s="715" t="s">
        <v>8772</v>
      </c>
      <c r="N965" s="716"/>
      <c r="O965" s="716"/>
      <c r="P965" s="716"/>
      <c r="Q965" s="716"/>
      <c r="R965" s="716"/>
      <c r="S965" s="716"/>
      <c r="T965" s="716"/>
      <c r="U965" s="716"/>
      <c r="V965" s="717"/>
      <c r="W965" s="119"/>
      <c r="X965" s="3" t="s">
        <v>6444</v>
      </c>
      <c r="Y965" s="6" t="s">
        <v>4658</v>
      </c>
      <c r="Z965" s="6" t="s">
        <v>4658</v>
      </c>
      <c r="AA965" s="6"/>
      <c r="AB965" s="6" t="s">
        <v>4658</v>
      </c>
      <c r="AC965" s="6"/>
      <c r="AD965" s="105" t="s">
        <v>4839</v>
      </c>
      <c r="AE965" s="557">
        <f>INDEX([1]TDSheet!$AY$14:$AY$25000,MATCH($B965,[1]TDSheet!$B$14:$B$25000,0))</f>
        <v>3450</v>
      </c>
      <c r="AF965" s="112"/>
      <c r="AG965" s="501"/>
    </row>
    <row r="966" spans="1:33" s="59" customFormat="1" ht="17.25" customHeight="1">
      <c r="A966" s="3">
        <f>ROW(966:966)-SUM(AF$1:AF966)</f>
        <v>935</v>
      </c>
      <c r="B966" s="174" t="s">
        <v>8775</v>
      </c>
      <c r="C966" s="174" t="str">
        <f t="shared" si="175"/>
        <v>UN18AGNBLHV</v>
      </c>
      <c r="D966" s="187" t="s">
        <v>8771</v>
      </c>
      <c r="E966" s="184" t="s">
        <v>7161</v>
      </c>
      <c r="F966" s="185"/>
      <c r="G966" s="185" t="s">
        <v>7163</v>
      </c>
      <c r="H966" s="185" t="str">
        <f t="shared" si="176"/>
        <v/>
      </c>
      <c r="I966" s="185"/>
      <c r="J966" s="185" t="str">
        <f t="shared" si="177"/>
        <v>V</v>
      </c>
      <c r="K966" s="185"/>
      <c r="L966" s="185"/>
      <c r="M966" s="715" t="s">
        <v>8774</v>
      </c>
      <c r="N966" s="716"/>
      <c r="O966" s="716"/>
      <c r="P966" s="716"/>
      <c r="Q966" s="716"/>
      <c r="R966" s="716"/>
      <c r="S966" s="716"/>
      <c r="T966" s="716"/>
      <c r="U966" s="716"/>
      <c r="V966" s="717"/>
      <c r="W966" s="119"/>
      <c r="X966" s="3" t="s">
        <v>6444</v>
      </c>
      <c r="Y966" s="6" t="s">
        <v>4658</v>
      </c>
      <c r="Z966" s="6" t="s">
        <v>4658</v>
      </c>
      <c r="AA966" s="6"/>
      <c r="AB966" s="6"/>
      <c r="AC966" s="6" t="s">
        <v>4658</v>
      </c>
      <c r="AD966" s="105" t="s">
        <v>4839</v>
      </c>
      <c r="AE966" s="557">
        <f>INDEX([1]TDSheet!$AY$14:$AY$25000,MATCH($B966,[1]TDSheet!$B$14:$B$25000,0))</f>
        <v>3950</v>
      </c>
      <c r="AF966" s="112"/>
      <c r="AG966" s="501"/>
    </row>
    <row r="967" spans="1:33" s="59" customFormat="1" ht="17.25" customHeight="1">
      <c r="A967" s="3">
        <f>ROW(967:967)-SUM(AF$1:AF967)</f>
        <v>936</v>
      </c>
      <c r="B967" s="174" t="s">
        <v>8776</v>
      </c>
      <c r="C967" s="174" t="str">
        <f t="shared" si="175"/>
        <v>UN18AGNBLHPV</v>
      </c>
      <c r="D967" s="187" t="s">
        <v>8771</v>
      </c>
      <c r="E967" s="184" t="s">
        <v>7161</v>
      </c>
      <c r="F967" s="185"/>
      <c r="G967" s="185" t="s">
        <v>7163</v>
      </c>
      <c r="H967" s="185" t="str">
        <f t="shared" si="176"/>
        <v>P</v>
      </c>
      <c r="I967" s="185"/>
      <c r="J967" s="185" t="str">
        <f t="shared" si="177"/>
        <v>V</v>
      </c>
      <c r="K967" s="185"/>
      <c r="L967" s="185"/>
      <c r="M967" s="715" t="s">
        <v>8774</v>
      </c>
      <c r="N967" s="716"/>
      <c r="O967" s="716"/>
      <c r="P967" s="716"/>
      <c r="Q967" s="716"/>
      <c r="R967" s="716"/>
      <c r="S967" s="716"/>
      <c r="T967" s="716"/>
      <c r="U967" s="716"/>
      <c r="V967" s="717"/>
      <c r="W967" s="119"/>
      <c r="X967" s="3" t="s">
        <v>6444</v>
      </c>
      <c r="Y967" s="6" t="s">
        <v>4658</v>
      </c>
      <c r="Z967" s="6" t="s">
        <v>4658</v>
      </c>
      <c r="AA967" s="6"/>
      <c r="AB967" s="6" t="s">
        <v>4658</v>
      </c>
      <c r="AC967" s="6"/>
      <c r="AD967" s="105" t="s">
        <v>4839</v>
      </c>
      <c r="AE967" s="557">
        <f>INDEX([1]TDSheet!$AY$14:$AY$25000,MATCH($B967,[1]TDSheet!$B$14:$B$25000,0))</f>
        <v>3950</v>
      </c>
      <c r="AF967" s="112"/>
      <c r="AG967" s="501"/>
    </row>
    <row r="968" spans="1:33" s="59" customFormat="1" ht="17.25" customHeight="1">
      <c r="A968" s="3">
        <f>ROW(968:968)-SUM(AF$1:AF968)</f>
        <v>937</v>
      </c>
      <c r="B968" s="174" t="s">
        <v>3318</v>
      </c>
      <c r="C968" s="174" t="str">
        <f t="shared" si="175"/>
        <v/>
      </c>
      <c r="D968" s="187"/>
      <c r="E968" s="184" t="s">
        <v>7161</v>
      </c>
      <c r="F968" s="185"/>
      <c r="G968" s="185"/>
      <c r="H968" s="185" t="str">
        <f t="shared" si="176"/>
        <v/>
      </c>
      <c r="I968" s="185"/>
      <c r="J968" s="185" t="str">
        <f t="shared" si="177"/>
        <v>V</v>
      </c>
      <c r="K968" s="185"/>
      <c r="L968" s="185" t="s">
        <v>7175</v>
      </c>
      <c r="M968" s="715" t="s">
        <v>12969</v>
      </c>
      <c r="N968" s="716"/>
      <c r="O968" s="716"/>
      <c r="P968" s="716"/>
      <c r="Q968" s="716"/>
      <c r="R968" s="716"/>
      <c r="S968" s="716"/>
      <c r="T968" s="716"/>
      <c r="U968" s="716"/>
      <c r="V968" s="717"/>
      <c r="W968" s="119"/>
      <c r="X968" s="3" t="s">
        <v>10876</v>
      </c>
      <c r="Y968" s="6" t="s">
        <v>4658</v>
      </c>
      <c r="Z968" s="6" t="s">
        <v>4658</v>
      </c>
      <c r="AA968" s="6" t="s">
        <v>4658</v>
      </c>
      <c r="AB968" s="6"/>
      <c r="AC968" s="6" t="s">
        <v>4658</v>
      </c>
      <c r="AD968" s="105" t="s">
        <v>7015</v>
      </c>
      <c r="AE968" s="557">
        <f>INDEX([1]TDSheet!$AY$14:$AY$25000,MATCH($B968,[1]TDSheet!$B$14:$B$25000,0))</f>
        <v>3150</v>
      </c>
      <c r="AF968" s="112"/>
      <c r="AG968" s="501"/>
    </row>
    <row r="969" spans="1:33" s="59" customFormat="1" ht="17.25" customHeight="1">
      <c r="A969" s="601">
        <f>ROW(969:969)-SUM(AF$1:AF969)</f>
        <v>938</v>
      </c>
      <c r="B969" s="602" t="s">
        <v>4359</v>
      </c>
      <c r="C969" s="602" t="str">
        <f t="shared" si="175"/>
        <v/>
      </c>
      <c r="D969" s="187"/>
      <c r="E969" s="184" t="s">
        <v>7161</v>
      </c>
      <c r="F969" s="185"/>
      <c r="G969" s="185"/>
      <c r="H969" s="185" t="str">
        <f t="shared" si="176"/>
        <v>P</v>
      </c>
      <c r="I969" s="185"/>
      <c r="J969" s="185" t="str">
        <f t="shared" si="177"/>
        <v>V</v>
      </c>
      <c r="K969" s="185"/>
      <c r="L969" s="185" t="s">
        <v>7175</v>
      </c>
      <c r="M969" s="722" t="s">
        <v>12969</v>
      </c>
      <c r="N969" s="723"/>
      <c r="O969" s="723"/>
      <c r="P969" s="723"/>
      <c r="Q969" s="723"/>
      <c r="R969" s="723"/>
      <c r="S969" s="723"/>
      <c r="T969" s="723"/>
      <c r="U969" s="723"/>
      <c r="V969" s="724"/>
      <c r="W969" s="603"/>
      <c r="X969" s="601" t="s">
        <v>10876</v>
      </c>
      <c r="Y969" s="605" t="s">
        <v>4658</v>
      </c>
      <c r="Z969" s="605" t="s">
        <v>4658</v>
      </c>
      <c r="AA969" s="605" t="s">
        <v>4658</v>
      </c>
      <c r="AB969" s="605" t="s">
        <v>4658</v>
      </c>
      <c r="AC969" s="605"/>
      <c r="AD969" s="618" t="s">
        <v>7015</v>
      </c>
      <c r="AE969" s="600">
        <f>INDEX([1]TDSheet!$AY$14:$AY$25000,MATCH($B969,[1]TDSheet!$B$14:$B$25000,0))</f>
        <v>3150</v>
      </c>
      <c r="AF969" s="112"/>
      <c r="AG969" s="501"/>
    </row>
    <row r="970" spans="1:33" ht="17.25" customHeight="1">
      <c r="A970" s="668" t="s">
        <v>4766</v>
      </c>
      <c r="B970" s="669"/>
      <c r="C970" s="669"/>
      <c r="D970" s="180"/>
      <c r="E970" s="181"/>
      <c r="F970" s="182"/>
      <c r="G970" s="182"/>
      <c r="H970" s="182" t="str">
        <f>IF(AB970="+","M","")</f>
        <v/>
      </c>
      <c r="I970" s="182" t="str">
        <f>IF(AA970="+","P","")</f>
        <v/>
      </c>
      <c r="J970" s="182" t="str">
        <f t="shared" ref="J970:J975" si="178">IF(Z970="+","V","")</f>
        <v/>
      </c>
      <c r="K970" s="182"/>
      <c r="L970" s="182"/>
      <c r="M970" s="718"/>
      <c r="N970" s="718"/>
      <c r="O970" s="718"/>
      <c r="P970" s="718"/>
      <c r="Q970" s="718"/>
      <c r="R970" s="718"/>
      <c r="S970" s="718"/>
      <c r="T970" s="718"/>
      <c r="U970" s="718"/>
      <c r="V970" s="718"/>
      <c r="W970" s="670"/>
      <c r="X970" s="670"/>
      <c r="Y970" s="670"/>
      <c r="Z970" s="670"/>
      <c r="AA970" s="670"/>
      <c r="AB970" s="670"/>
      <c r="AC970" s="670"/>
      <c r="AD970" s="670"/>
      <c r="AE970" s="671"/>
      <c r="AF970" s="111">
        <v>1</v>
      </c>
      <c r="AG970" s="501"/>
    </row>
    <row r="971" spans="1:33" ht="34.5" customHeight="1">
      <c r="A971" s="83">
        <f>ROW(971:971)-SUM(AF$1:AF971)</f>
        <v>939</v>
      </c>
      <c r="B971" s="231" t="s">
        <v>3339</v>
      </c>
      <c r="C971" s="231" t="str">
        <f>IF(D971&lt;&gt;"",CONCATENATE(D971,E971,F971,G971,H971,I971,J971,K971,L971),"")</f>
        <v>3741AGNBL</v>
      </c>
      <c r="D971" s="187" t="s">
        <v>5621</v>
      </c>
      <c r="E971" s="184" t="s">
        <v>7161</v>
      </c>
      <c r="F971" s="185"/>
      <c r="G971" s="185"/>
      <c r="H971" s="185" t="str">
        <f>IF(AB971="+","P","")</f>
        <v/>
      </c>
      <c r="I971" s="185"/>
      <c r="J971" s="185" t="str">
        <f t="shared" si="178"/>
        <v/>
      </c>
      <c r="K971" s="185"/>
      <c r="L971" s="185"/>
      <c r="M971" s="719" t="s">
        <v>11216</v>
      </c>
      <c r="N971" s="720"/>
      <c r="O971" s="720"/>
      <c r="P971" s="720"/>
      <c r="Q971" s="720"/>
      <c r="R971" s="720"/>
      <c r="S971" s="720"/>
      <c r="T971" s="720"/>
      <c r="U971" s="720"/>
      <c r="V971" s="721"/>
      <c r="W971" s="577"/>
      <c r="X971" s="83" t="s">
        <v>11217</v>
      </c>
      <c r="Y971" s="58" t="s">
        <v>4658</v>
      </c>
      <c r="Z971" s="24"/>
      <c r="AA971" s="24" t="s">
        <v>4658</v>
      </c>
      <c r="AB971" s="24"/>
      <c r="AC971" s="58" t="s">
        <v>4658</v>
      </c>
      <c r="AD971" s="248" t="s">
        <v>5623</v>
      </c>
      <c r="AE971" s="628">
        <f>INDEX([1]TDSheet!$AY$14:$AY$25000,MATCH($B971,[1]TDSheet!$B$14:$B$25000,0))</f>
        <v>3350</v>
      </c>
      <c r="AF971" s="111"/>
      <c r="AG971" s="501"/>
    </row>
    <row r="972" spans="1:33" ht="34.5" customHeight="1">
      <c r="A972" s="3">
        <f>ROW(972:972)-SUM(AF$1:AF972)</f>
        <v>940</v>
      </c>
      <c r="B972" s="174" t="s">
        <v>13394</v>
      </c>
      <c r="C972" s="174" t="str">
        <f>IF(D972&lt;&gt;"",CONCATENATE(D972,E972,F972,G972,H972,I972,J972,K972,L972),"")</f>
        <v>3741AGNBLP</v>
      </c>
      <c r="D972" s="446" t="s">
        <v>5621</v>
      </c>
      <c r="E972" s="387" t="s">
        <v>7161</v>
      </c>
      <c r="F972" s="388"/>
      <c r="G972" s="388"/>
      <c r="H972" s="388" t="str">
        <f>IF(AB972="+","P","")</f>
        <v>P</v>
      </c>
      <c r="I972" s="388"/>
      <c r="J972" s="388" t="str">
        <f t="shared" si="178"/>
        <v/>
      </c>
      <c r="K972" s="388"/>
      <c r="L972" s="388"/>
      <c r="M972" s="715" t="s">
        <v>11216</v>
      </c>
      <c r="N972" s="716"/>
      <c r="O972" s="716"/>
      <c r="P972" s="716"/>
      <c r="Q972" s="716"/>
      <c r="R972" s="716"/>
      <c r="S972" s="716"/>
      <c r="T972" s="716"/>
      <c r="U972" s="716"/>
      <c r="V972" s="717"/>
      <c r="W972" s="119"/>
      <c r="X972" s="3" t="s">
        <v>11217</v>
      </c>
      <c r="Y972" s="6" t="s">
        <v>4658</v>
      </c>
      <c r="Z972" s="4"/>
      <c r="AA972" s="4" t="s">
        <v>4658</v>
      </c>
      <c r="AB972" s="4" t="s">
        <v>4658</v>
      </c>
      <c r="AC972" s="6"/>
      <c r="AD972" s="105" t="s">
        <v>5623</v>
      </c>
      <c r="AE972" s="557">
        <f>INDEX([1]TDSheet!$AY$14:$AY$25000,MATCH($B972,[1]TDSheet!$B$14:$B$25000,0))</f>
        <v>3350</v>
      </c>
      <c r="AF972" s="111"/>
      <c r="AG972" s="501"/>
    </row>
    <row r="973" spans="1:33" ht="34.5" customHeight="1">
      <c r="A973" s="3">
        <f>ROW(973:973)-SUM(AF$1:AF973)</f>
        <v>941</v>
      </c>
      <c r="B973" s="174" t="s">
        <v>7605</v>
      </c>
      <c r="C973" s="174" t="str">
        <f>IF(D973&lt;&gt;"",CONCATENATE(D973,E973,F973,G973,H973,I973,J973,K973,L973),"")</f>
        <v>3741AGNBLH</v>
      </c>
      <c r="D973" s="187" t="s">
        <v>5621</v>
      </c>
      <c r="E973" s="184" t="s">
        <v>7161</v>
      </c>
      <c r="F973" s="185"/>
      <c r="G973" s="185" t="s">
        <v>7163</v>
      </c>
      <c r="H973" s="185" t="str">
        <f>IF(AB973="+","P","")</f>
        <v/>
      </c>
      <c r="I973" s="185"/>
      <c r="J973" s="185" t="str">
        <f t="shared" si="178"/>
        <v/>
      </c>
      <c r="K973" s="185"/>
      <c r="L973" s="185"/>
      <c r="M973" s="715" t="s">
        <v>11218</v>
      </c>
      <c r="N973" s="716"/>
      <c r="O973" s="716"/>
      <c r="P973" s="716"/>
      <c r="Q973" s="716"/>
      <c r="R973" s="716"/>
      <c r="S973" s="716"/>
      <c r="T973" s="716"/>
      <c r="U973" s="716"/>
      <c r="V973" s="717"/>
      <c r="W973" s="119"/>
      <c r="X973" s="3" t="s">
        <v>11217</v>
      </c>
      <c r="Y973" s="6" t="s">
        <v>4658</v>
      </c>
      <c r="Z973" s="4"/>
      <c r="AA973" s="4" t="s">
        <v>4658</v>
      </c>
      <c r="AB973" s="4"/>
      <c r="AC973" s="6" t="s">
        <v>4658</v>
      </c>
      <c r="AD973" s="105" t="s">
        <v>5623</v>
      </c>
      <c r="AE973" s="557">
        <f>INDEX([1]TDSheet!$AY$14:$AY$25000,MATCH($B973,[1]TDSheet!$B$14:$B$25000,0))</f>
        <v>3850</v>
      </c>
      <c r="AF973" s="111"/>
      <c r="AG973" s="501"/>
    </row>
    <row r="974" spans="1:33" ht="34.5" customHeight="1">
      <c r="A974" s="3">
        <f>ROW(974:974)-SUM(AF$1:AF974)</f>
        <v>942</v>
      </c>
      <c r="B974" s="174" t="s">
        <v>120</v>
      </c>
      <c r="C974" s="174" t="str">
        <f>IF(D974&lt;&gt;"",CONCATENATE(D974,E974,F974,G974,H974,I974,J974,K974,L974),"")</f>
        <v>3741AGNBLZ</v>
      </c>
      <c r="D974" s="187" t="s">
        <v>5621</v>
      </c>
      <c r="E974" s="184" t="s">
        <v>7161</v>
      </c>
      <c r="F974" s="185"/>
      <c r="G974" s="185"/>
      <c r="H974" s="185" t="str">
        <f>IF(AB974="+","P","")</f>
        <v/>
      </c>
      <c r="I974" s="185"/>
      <c r="J974" s="185" t="str">
        <f t="shared" si="178"/>
        <v/>
      </c>
      <c r="K974" s="185" t="s">
        <v>5835</v>
      </c>
      <c r="L974" s="185"/>
      <c r="M974" s="715" t="s">
        <v>11219</v>
      </c>
      <c r="N974" s="716"/>
      <c r="O974" s="716"/>
      <c r="P974" s="716"/>
      <c r="Q974" s="716"/>
      <c r="R974" s="716"/>
      <c r="S974" s="716"/>
      <c r="T974" s="716"/>
      <c r="U974" s="716"/>
      <c r="V974" s="717"/>
      <c r="W974" s="119"/>
      <c r="X974" s="3" t="s">
        <v>11217</v>
      </c>
      <c r="Y974" s="6" t="s">
        <v>4658</v>
      </c>
      <c r="Z974" s="4"/>
      <c r="AA974" s="4" t="s">
        <v>4658</v>
      </c>
      <c r="AB974" s="4"/>
      <c r="AC974" s="6" t="s">
        <v>4658</v>
      </c>
      <c r="AD974" s="105" t="s">
        <v>5623</v>
      </c>
      <c r="AE974" s="557">
        <f>INDEX([1]TDSheet!$AY$14:$AY$25000,MATCH($B974,[1]TDSheet!$B$14:$B$25000,0))</f>
        <v>4500</v>
      </c>
      <c r="AF974" s="111"/>
      <c r="AG974" s="501"/>
    </row>
    <row r="975" spans="1:33" ht="34.5" customHeight="1">
      <c r="A975" s="3">
        <f>ROW(975:975)-SUM(AF$1:AF975)</f>
        <v>943</v>
      </c>
      <c r="B975" s="174" t="s">
        <v>10202</v>
      </c>
      <c r="C975" s="174" t="str">
        <f>IF(D975&lt;&gt;"",CONCATENATE(D975,E975,F975,G975,H975,I975,J975,K975,L975),"")</f>
        <v>3741AGNBLHZ</v>
      </c>
      <c r="D975" s="446" t="s">
        <v>5621</v>
      </c>
      <c r="E975" s="387" t="s">
        <v>7161</v>
      </c>
      <c r="F975" s="388"/>
      <c r="G975" s="388" t="s">
        <v>7163</v>
      </c>
      <c r="H975" s="388" t="str">
        <f>IF(AB975="+","P","")</f>
        <v/>
      </c>
      <c r="I975" s="388"/>
      <c r="J975" s="388" t="str">
        <f t="shared" si="178"/>
        <v/>
      </c>
      <c r="K975" s="388" t="s">
        <v>5835</v>
      </c>
      <c r="L975" s="388"/>
      <c r="M975" s="715" t="s">
        <v>11220</v>
      </c>
      <c r="N975" s="716"/>
      <c r="O975" s="716"/>
      <c r="P975" s="716"/>
      <c r="Q975" s="716"/>
      <c r="R975" s="716"/>
      <c r="S975" s="716"/>
      <c r="T975" s="716"/>
      <c r="U975" s="716"/>
      <c r="V975" s="717"/>
      <c r="W975" s="119"/>
      <c r="X975" s="3" t="s">
        <v>11217</v>
      </c>
      <c r="Y975" s="6" t="s">
        <v>4658</v>
      </c>
      <c r="Z975" s="4"/>
      <c r="AA975" s="4" t="s">
        <v>4658</v>
      </c>
      <c r="AB975" s="4"/>
      <c r="AC975" s="6" t="s">
        <v>4658</v>
      </c>
      <c r="AD975" s="105" t="s">
        <v>5623</v>
      </c>
      <c r="AE975" s="557">
        <f>INDEX([1]TDSheet!$AY$14:$AY$25000,MATCH($B975,[1]TDSheet!$B$14:$B$25000,0))</f>
        <v>5000</v>
      </c>
      <c r="AF975" s="111"/>
      <c r="AG975" s="501"/>
    </row>
    <row r="976" spans="1:33" ht="17.25" customHeight="1">
      <c r="A976" s="3">
        <f>ROW(976:976)-SUM(AF$1:AF976)</f>
        <v>944</v>
      </c>
      <c r="B976" s="174" t="s">
        <v>9028</v>
      </c>
      <c r="C976" s="174" t="str">
        <f t="shared" ref="C976:C977" si="179">IF(D976&lt;&gt;"",CONCATENATE(D976,E976,F976,G976,H976,I976,J976,K976,L976),"")</f>
        <v>3771AGNBL</v>
      </c>
      <c r="D976" s="187" t="s">
        <v>14346</v>
      </c>
      <c r="E976" s="387" t="s">
        <v>7161</v>
      </c>
      <c r="F976" s="185"/>
      <c r="G976" s="185"/>
      <c r="H976" s="185"/>
      <c r="I976" s="185"/>
      <c r="J976" s="185"/>
      <c r="K976" s="185"/>
      <c r="L976" s="185"/>
      <c r="M976" s="715" t="s">
        <v>9025</v>
      </c>
      <c r="N976" s="716"/>
      <c r="O976" s="716"/>
      <c r="P976" s="716"/>
      <c r="Q976" s="716"/>
      <c r="R976" s="716"/>
      <c r="S976" s="716"/>
      <c r="T976" s="716"/>
      <c r="U976" s="716"/>
      <c r="V976" s="717"/>
      <c r="W976" s="119"/>
      <c r="X976" s="3" t="s">
        <v>7258</v>
      </c>
      <c r="Y976" s="6" t="s">
        <v>4658</v>
      </c>
      <c r="Z976" s="4"/>
      <c r="AA976" s="4" t="s">
        <v>4658</v>
      </c>
      <c r="AB976" s="4"/>
      <c r="AC976" s="6"/>
      <c r="AD976" s="105" t="s">
        <v>9026</v>
      </c>
      <c r="AE976" s="557">
        <f>INDEX([1]TDSheet!$AY$14:$AY$25000,MATCH($B976,[1]TDSheet!$B$14:$B$25000,0))</f>
        <v>3650</v>
      </c>
      <c r="AF976" s="111"/>
      <c r="AG976" s="501"/>
    </row>
    <row r="977" spans="1:33" ht="17.25" customHeight="1">
      <c r="A977" s="601">
        <f>ROW(977:977)-SUM(AF$1:AF977)</f>
        <v>945</v>
      </c>
      <c r="B977" s="602" t="s">
        <v>13307</v>
      </c>
      <c r="C977" s="602" t="str">
        <f t="shared" si="179"/>
        <v>3771AGNBLH</v>
      </c>
      <c r="D977" s="446" t="s">
        <v>14346</v>
      </c>
      <c r="E977" s="387" t="s">
        <v>7161</v>
      </c>
      <c r="F977" s="388"/>
      <c r="G977" s="388" t="s">
        <v>7163</v>
      </c>
      <c r="H977" s="388"/>
      <c r="I977" s="388"/>
      <c r="J977" s="388"/>
      <c r="K977" s="388"/>
      <c r="L977" s="388"/>
      <c r="M977" s="722" t="s">
        <v>13308</v>
      </c>
      <c r="N977" s="723"/>
      <c r="O977" s="723"/>
      <c r="P977" s="723"/>
      <c r="Q977" s="723"/>
      <c r="R977" s="723"/>
      <c r="S977" s="723"/>
      <c r="T977" s="723"/>
      <c r="U977" s="723"/>
      <c r="V977" s="724"/>
      <c r="W977" s="603"/>
      <c r="X977" s="601" t="s">
        <v>7258</v>
      </c>
      <c r="Y977" s="605" t="s">
        <v>4658</v>
      </c>
      <c r="Z977" s="607"/>
      <c r="AA977" s="607" t="s">
        <v>4658</v>
      </c>
      <c r="AB977" s="607"/>
      <c r="AC977" s="605"/>
      <c r="AD977" s="618" t="s">
        <v>9026</v>
      </c>
      <c r="AE977" s="600">
        <f>INDEX([1]TDSheet!$AY$14:$AY$25000,MATCH($B977,[1]TDSheet!$B$14:$B$25000,0))</f>
        <v>4150</v>
      </c>
      <c r="AF977" s="111"/>
      <c r="AG977" s="501"/>
    </row>
    <row r="978" spans="1:33" ht="17.25" customHeight="1">
      <c r="A978" s="668" t="s">
        <v>6643</v>
      </c>
      <c r="B978" s="669"/>
      <c r="C978" s="669"/>
      <c r="D978" s="180"/>
      <c r="E978" s="181"/>
      <c r="F978" s="182"/>
      <c r="G978" s="182"/>
      <c r="H978" s="182" t="str">
        <f>IF(AB978="+","M","")</f>
        <v/>
      </c>
      <c r="I978" s="182" t="str">
        <f>IF(AA978="+","P","")</f>
        <v/>
      </c>
      <c r="J978" s="182" t="str">
        <f t="shared" ref="J978:J1007" si="180">IF(Z978="+","V","")</f>
        <v/>
      </c>
      <c r="K978" s="182"/>
      <c r="L978" s="182"/>
      <c r="M978" s="718"/>
      <c r="N978" s="718"/>
      <c r="O978" s="718"/>
      <c r="P978" s="718"/>
      <c r="Q978" s="718"/>
      <c r="R978" s="718"/>
      <c r="S978" s="718"/>
      <c r="T978" s="718"/>
      <c r="U978" s="718"/>
      <c r="V978" s="718"/>
      <c r="W978" s="670"/>
      <c r="X978" s="670"/>
      <c r="Y978" s="670"/>
      <c r="Z978" s="670"/>
      <c r="AA978" s="670"/>
      <c r="AB978" s="670"/>
      <c r="AC978" s="670"/>
      <c r="AD978" s="670"/>
      <c r="AE978" s="671"/>
      <c r="AF978" s="111">
        <v>1</v>
      </c>
      <c r="AG978" s="501"/>
    </row>
    <row r="979" spans="1:33" ht="17.25" customHeight="1">
      <c r="A979" s="629">
        <f>ROW(979:979)-SUM(AF$1:AF979)</f>
        <v>946</v>
      </c>
      <c r="B979" s="630" t="s">
        <v>3352</v>
      </c>
      <c r="C979" s="630" t="str">
        <f>IF(D979&lt;&gt;"",CONCATENATE(D979,E979,F979,G979,H979,I979,J979,K979,L979),"")</f>
        <v/>
      </c>
      <c r="D979" s="187"/>
      <c r="E979" s="184" t="s">
        <v>7161</v>
      </c>
      <c r="F979" s="185"/>
      <c r="G979" s="185"/>
      <c r="H979" s="185" t="str">
        <f>IF(AB979="+","P","")</f>
        <v/>
      </c>
      <c r="I979" s="185"/>
      <c r="J979" s="185" t="str">
        <f t="shared" si="180"/>
        <v/>
      </c>
      <c r="K979" s="185"/>
      <c r="L979" s="185"/>
      <c r="M979" s="725" t="s">
        <v>9368</v>
      </c>
      <c r="N979" s="726"/>
      <c r="O979" s="726"/>
      <c r="P979" s="726"/>
      <c r="Q979" s="726"/>
      <c r="R979" s="726"/>
      <c r="S979" s="726"/>
      <c r="T979" s="726"/>
      <c r="U979" s="726"/>
      <c r="V979" s="727"/>
      <c r="W979" s="631"/>
      <c r="X979" s="629" t="s">
        <v>5717</v>
      </c>
      <c r="Y979" s="633" t="s">
        <v>4658</v>
      </c>
      <c r="Z979" s="642"/>
      <c r="AA979" s="648"/>
      <c r="AB979" s="648"/>
      <c r="AC979" s="633" t="s">
        <v>4658</v>
      </c>
      <c r="AD979" s="649" t="s">
        <v>5624</v>
      </c>
      <c r="AE979" s="635">
        <f>INDEX([1]TDSheet!$AY$14:$AY$25000,MATCH($B979,[1]TDSheet!$B$14:$B$25000,0))</f>
        <v>3050</v>
      </c>
      <c r="AF979" s="111"/>
      <c r="AG979" s="501"/>
    </row>
    <row r="980" spans="1:33" ht="17.25" customHeight="1">
      <c r="A980" s="668" t="s">
        <v>10145</v>
      </c>
      <c r="B980" s="669"/>
      <c r="C980" s="669"/>
      <c r="D980" s="180"/>
      <c r="E980" s="181"/>
      <c r="F980" s="182"/>
      <c r="G980" s="182"/>
      <c r="H980" s="182" t="str">
        <f>IF(AB980="+","M","")</f>
        <v/>
      </c>
      <c r="I980" s="182" t="str">
        <f>IF(AA980="+","P","")</f>
        <v/>
      </c>
      <c r="J980" s="182" t="str">
        <f t="shared" si="180"/>
        <v/>
      </c>
      <c r="K980" s="182"/>
      <c r="L980" s="182"/>
      <c r="M980" s="718"/>
      <c r="N980" s="718"/>
      <c r="O980" s="718"/>
      <c r="P980" s="718"/>
      <c r="Q980" s="718"/>
      <c r="R980" s="718"/>
      <c r="S980" s="718"/>
      <c r="T980" s="718"/>
      <c r="U980" s="718"/>
      <c r="V980" s="718"/>
      <c r="W980" s="670"/>
      <c r="X980" s="670"/>
      <c r="Y980" s="670"/>
      <c r="Z980" s="670"/>
      <c r="AA980" s="670"/>
      <c r="AB980" s="670"/>
      <c r="AC980" s="670"/>
      <c r="AD980" s="670"/>
      <c r="AE980" s="671"/>
      <c r="AF980" s="111">
        <v>1</v>
      </c>
      <c r="AG980" s="501"/>
    </row>
    <row r="981" spans="1:33" ht="17.25" customHeight="1">
      <c r="A981" s="629">
        <f>ROW(981:981)-SUM(AF$1:AF981)</f>
        <v>947</v>
      </c>
      <c r="B981" s="630" t="s">
        <v>10146</v>
      </c>
      <c r="C981" s="630" t="str">
        <f>IF(D981&lt;&gt;"",CONCATENATE(D981,E981,F981,G981,H981,I981,J981,K981,L981),"")</f>
        <v/>
      </c>
      <c r="D981" s="446"/>
      <c r="E981" s="387" t="s">
        <v>7161</v>
      </c>
      <c r="F981" s="388"/>
      <c r="G981" s="388"/>
      <c r="H981" s="388" t="str">
        <f>IF(AB981="+","P","")</f>
        <v/>
      </c>
      <c r="I981" s="388"/>
      <c r="J981" s="388" t="str">
        <f t="shared" si="180"/>
        <v>V</v>
      </c>
      <c r="K981" s="388"/>
      <c r="L981" s="388"/>
      <c r="M981" s="725" t="s">
        <v>10147</v>
      </c>
      <c r="N981" s="726"/>
      <c r="O981" s="726"/>
      <c r="P981" s="726"/>
      <c r="Q981" s="726"/>
      <c r="R981" s="726"/>
      <c r="S981" s="726"/>
      <c r="T981" s="726"/>
      <c r="U981" s="726"/>
      <c r="V981" s="727"/>
      <c r="W981" s="631"/>
      <c r="X981" s="629" t="s">
        <v>7268</v>
      </c>
      <c r="Y981" s="633" t="s">
        <v>4658</v>
      </c>
      <c r="Z981" s="633" t="s">
        <v>4658</v>
      </c>
      <c r="AA981" s="648" t="s">
        <v>4658</v>
      </c>
      <c r="AB981" s="648"/>
      <c r="AC981" s="633" t="s">
        <v>4658</v>
      </c>
      <c r="AD981" s="649" t="s">
        <v>5645</v>
      </c>
      <c r="AE981" s="635">
        <f>INDEX([1]TDSheet!$AY$14:$AY$25000,MATCH($B981,[1]TDSheet!$B$14:$B$25000,0))</f>
        <v>3250</v>
      </c>
      <c r="AF981" s="111"/>
      <c r="AG981" s="501"/>
    </row>
    <row r="982" spans="1:33" ht="17.25" customHeight="1">
      <c r="A982" s="668" t="s">
        <v>7850</v>
      </c>
      <c r="B982" s="669"/>
      <c r="C982" s="669"/>
      <c r="D982" s="180"/>
      <c r="E982" s="181"/>
      <c r="F982" s="182"/>
      <c r="G982" s="182"/>
      <c r="H982" s="182" t="str">
        <f>IF(AB982="+","M","")</f>
        <v/>
      </c>
      <c r="I982" s="182" t="str">
        <f>IF(AA982="+","P","")</f>
        <v/>
      </c>
      <c r="J982" s="182" t="str">
        <f t="shared" si="180"/>
        <v/>
      </c>
      <c r="K982" s="182"/>
      <c r="L982" s="182"/>
      <c r="M982" s="718"/>
      <c r="N982" s="718"/>
      <c r="O982" s="718"/>
      <c r="P982" s="718"/>
      <c r="Q982" s="718"/>
      <c r="R982" s="718"/>
      <c r="S982" s="718"/>
      <c r="T982" s="718"/>
      <c r="U982" s="718"/>
      <c r="V982" s="718"/>
      <c r="W982" s="670"/>
      <c r="X982" s="670"/>
      <c r="Y982" s="670"/>
      <c r="Z982" s="670"/>
      <c r="AA982" s="670"/>
      <c r="AB982" s="670"/>
      <c r="AC982" s="670"/>
      <c r="AD982" s="670"/>
      <c r="AE982" s="671"/>
      <c r="AF982" s="111">
        <v>1</v>
      </c>
      <c r="AG982" s="501"/>
    </row>
    <row r="983" spans="1:33" ht="17.25" customHeight="1">
      <c r="A983" s="629">
        <f>ROW(983:983)-SUM(AF$1:AF983)</f>
        <v>948</v>
      </c>
      <c r="B983" s="630" t="s">
        <v>7851</v>
      </c>
      <c r="C983" s="630" t="str">
        <f>IF(D983&lt;&gt;"",CONCATENATE(D983,E983,F983,G983,H983,I983,J983,K983,L983),"")</f>
        <v/>
      </c>
      <c r="D983" s="187"/>
      <c r="E983" s="184" t="s">
        <v>7161</v>
      </c>
      <c r="F983" s="185"/>
      <c r="G983" s="185"/>
      <c r="H983" s="185" t="str">
        <f>IF(AB983="+","P","")</f>
        <v>P</v>
      </c>
      <c r="I983" s="185"/>
      <c r="J983" s="185" t="str">
        <f t="shared" si="180"/>
        <v>V</v>
      </c>
      <c r="K983" s="185"/>
      <c r="L983" s="185"/>
      <c r="M983" s="725" t="s">
        <v>7852</v>
      </c>
      <c r="N983" s="726"/>
      <c r="O983" s="726"/>
      <c r="P983" s="726"/>
      <c r="Q983" s="726"/>
      <c r="R983" s="726"/>
      <c r="S983" s="726"/>
      <c r="T983" s="726"/>
      <c r="U983" s="726"/>
      <c r="V983" s="727"/>
      <c r="W983" s="631"/>
      <c r="X983" s="629" t="s">
        <v>6444</v>
      </c>
      <c r="Y983" s="633" t="s">
        <v>4658</v>
      </c>
      <c r="Z983" s="633" t="s">
        <v>4658</v>
      </c>
      <c r="AA983" s="633" t="s">
        <v>4658</v>
      </c>
      <c r="AB983" s="633" t="s">
        <v>4658</v>
      </c>
      <c r="AC983" s="633"/>
      <c r="AD983" s="649" t="s">
        <v>7259</v>
      </c>
      <c r="AE983" s="635">
        <f>INDEX([1]TDSheet!$AY$14:$AY$25000,MATCH($B983,[1]TDSheet!$B$14:$B$25000,0))</f>
        <v>3850</v>
      </c>
      <c r="AF983" s="111"/>
      <c r="AG983" s="501"/>
    </row>
    <row r="984" spans="1:33" ht="17.25" customHeight="1">
      <c r="A984" s="668" t="s">
        <v>6827</v>
      </c>
      <c r="B984" s="669"/>
      <c r="C984" s="669"/>
      <c r="D984" s="180"/>
      <c r="E984" s="181"/>
      <c r="F984" s="182"/>
      <c r="G984" s="182"/>
      <c r="H984" s="182" t="str">
        <f>IF(AB984="+","M","")</f>
        <v/>
      </c>
      <c r="I984" s="182" t="str">
        <f>IF(AA984="+","P","")</f>
        <v/>
      </c>
      <c r="J984" s="182" t="str">
        <f t="shared" si="180"/>
        <v/>
      </c>
      <c r="K984" s="182"/>
      <c r="L984" s="182"/>
      <c r="M984" s="718"/>
      <c r="N984" s="718"/>
      <c r="O984" s="718"/>
      <c r="P984" s="718"/>
      <c r="Q984" s="718"/>
      <c r="R984" s="718"/>
      <c r="S984" s="718"/>
      <c r="T984" s="718"/>
      <c r="U984" s="718"/>
      <c r="V984" s="718"/>
      <c r="W984" s="670"/>
      <c r="X984" s="670"/>
      <c r="Y984" s="670"/>
      <c r="Z984" s="670"/>
      <c r="AA984" s="670"/>
      <c r="AB984" s="670"/>
      <c r="AC984" s="670"/>
      <c r="AD984" s="670"/>
      <c r="AE984" s="671"/>
      <c r="AF984" s="111">
        <v>1</v>
      </c>
      <c r="AG984" s="501"/>
    </row>
    <row r="985" spans="1:33" ht="17.25" customHeight="1">
      <c r="A985" s="83">
        <f>ROW(985:985)-SUM(AF$1:AF985)</f>
        <v>949</v>
      </c>
      <c r="B985" s="231" t="s">
        <v>9117</v>
      </c>
      <c r="C985" s="231" t="str">
        <f>IF(D985&lt;&gt;"",CONCATENATE(D985,E985,F985,G985,H985,I985,J985,K985,L985),"")</f>
        <v>4326AGNBLPV</v>
      </c>
      <c r="D985" s="187" t="s">
        <v>9118</v>
      </c>
      <c r="E985" s="184" t="s">
        <v>7161</v>
      </c>
      <c r="F985" s="185"/>
      <c r="G985" s="185"/>
      <c r="H985" s="185" t="str">
        <f>IF(AB985="+","P","")</f>
        <v>P</v>
      </c>
      <c r="I985" s="185"/>
      <c r="J985" s="185" t="str">
        <f t="shared" si="180"/>
        <v>V</v>
      </c>
      <c r="K985" s="185"/>
      <c r="L985" s="185"/>
      <c r="M985" s="719" t="s">
        <v>9119</v>
      </c>
      <c r="N985" s="720"/>
      <c r="O985" s="720"/>
      <c r="P985" s="720"/>
      <c r="Q985" s="720"/>
      <c r="R985" s="720"/>
      <c r="S985" s="720"/>
      <c r="T985" s="720"/>
      <c r="U985" s="720"/>
      <c r="V985" s="721"/>
      <c r="W985" s="577"/>
      <c r="X985" s="83" t="s">
        <v>5622</v>
      </c>
      <c r="Y985" s="58" t="s">
        <v>4658</v>
      </c>
      <c r="Z985" s="58" t="s">
        <v>4658</v>
      </c>
      <c r="AA985" s="58"/>
      <c r="AB985" s="58" t="s">
        <v>4658</v>
      </c>
      <c r="AC985" s="58"/>
      <c r="AD985" s="248" t="s">
        <v>9120</v>
      </c>
      <c r="AE985" s="628">
        <f>INDEX([1]TDSheet!$AY$14:$AY$25000,MATCH($B985,[1]TDSheet!$B$14:$B$25000,0))</f>
        <v>3850</v>
      </c>
      <c r="AF985" s="111"/>
      <c r="AG985" s="501"/>
    </row>
    <row r="986" spans="1:33" ht="17.25" customHeight="1">
      <c r="A986" s="3">
        <f>ROW(986:986)-SUM(AF$1:AF986)</f>
        <v>950</v>
      </c>
      <c r="B986" s="174" t="s">
        <v>9121</v>
      </c>
      <c r="C986" s="174" t="str">
        <f>IF(D986&lt;&gt;"",CONCATENATE(D986,E986,F986,G986,H986,I986,J986,K986,L986),"")</f>
        <v>4326AGNBLHV</v>
      </c>
      <c r="D986" s="187" t="s">
        <v>9118</v>
      </c>
      <c r="E986" s="184" t="s">
        <v>7161</v>
      </c>
      <c r="F986" s="185"/>
      <c r="G986" s="185" t="s">
        <v>7163</v>
      </c>
      <c r="H986" s="185" t="str">
        <f>IF(AB986="+","P","")</f>
        <v/>
      </c>
      <c r="I986" s="185"/>
      <c r="J986" s="185" t="str">
        <f t="shared" si="180"/>
        <v>V</v>
      </c>
      <c r="K986" s="185"/>
      <c r="L986" s="185"/>
      <c r="M986" s="715" t="s">
        <v>9122</v>
      </c>
      <c r="N986" s="716"/>
      <c r="O986" s="716"/>
      <c r="P986" s="716"/>
      <c r="Q986" s="716"/>
      <c r="R986" s="716"/>
      <c r="S986" s="716"/>
      <c r="T986" s="716"/>
      <c r="U986" s="716"/>
      <c r="V986" s="717"/>
      <c r="W986" s="119"/>
      <c r="X986" s="3" t="s">
        <v>5622</v>
      </c>
      <c r="Y986" s="6" t="s">
        <v>4658</v>
      </c>
      <c r="Z986" s="6" t="s">
        <v>4658</v>
      </c>
      <c r="AA986" s="6" t="s">
        <v>4658</v>
      </c>
      <c r="AB986" s="6"/>
      <c r="AC986" s="6" t="s">
        <v>4658</v>
      </c>
      <c r="AD986" s="105" t="s">
        <v>9120</v>
      </c>
      <c r="AE986" s="557">
        <f>INDEX([1]TDSheet!$AY$14:$AY$25000,MATCH($B986,[1]TDSheet!$B$14:$B$25000,0))</f>
        <v>4350</v>
      </c>
      <c r="AF986" s="111"/>
      <c r="AG986" s="501"/>
    </row>
    <row r="987" spans="1:33" ht="17.25" customHeight="1">
      <c r="A987" s="3">
        <f>ROW(987:987)-SUM(AF$1:AF987)</f>
        <v>951</v>
      </c>
      <c r="B987" s="174" t="s">
        <v>3340</v>
      </c>
      <c r="C987" s="174" t="str">
        <f t="shared" ref="C987:C998" si="181">IF(D987&lt;&gt;"",CONCATENATE(D987,E987,F987,G987,H987,I987,J987,K987,L987),"")</f>
        <v>4324AGNBLV</v>
      </c>
      <c r="D987" s="187" t="s">
        <v>6191</v>
      </c>
      <c r="E987" s="184" t="s">
        <v>7161</v>
      </c>
      <c r="F987" s="185"/>
      <c r="G987" s="185"/>
      <c r="H987" s="185" t="str">
        <f t="shared" ref="H987:H998" si="182">IF(AB987="+","P","")</f>
        <v/>
      </c>
      <c r="I987" s="185"/>
      <c r="J987" s="185" t="str">
        <f t="shared" si="180"/>
        <v>V</v>
      </c>
      <c r="K987" s="185"/>
      <c r="L987" s="185"/>
      <c r="M987" s="715" t="s">
        <v>7154</v>
      </c>
      <c r="N987" s="716"/>
      <c r="O987" s="716"/>
      <c r="P987" s="716"/>
      <c r="Q987" s="716"/>
      <c r="R987" s="716"/>
      <c r="S987" s="716"/>
      <c r="T987" s="716"/>
      <c r="U987" s="716"/>
      <c r="V987" s="717"/>
      <c r="W987" s="119" t="s">
        <v>6192</v>
      </c>
      <c r="X987" s="3" t="s">
        <v>6131</v>
      </c>
      <c r="Y987" s="6" t="s">
        <v>4658</v>
      </c>
      <c r="Z987" s="6" t="s">
        <v>4658</v>
      </c>
      <c r="AA987" s="6" t="s">
        <v>4658</v>
      </c>
      <c r="AB987" s="6"/>
      <c r="AC987" s="6" t="s">
        <v>4658</v>
      </c>
      <c r="AD987" s="105" t="s">
        <v>6193</v>
      </c>
      <c r="AE987" s="557">
        <f>INDEX([1]TDSheet!$AY$14:$AY$25000,MATCH($B987,[1]TDSheet!$B$14:$B$25000,0))</f>
        <v>3500</v>
      </c>
      <c r="AF987" s="111"/>
      <c r="AG987" s="501"/>
    </row>
    <row r="988" spans="1:33" ht="17.25" customHeight="1">
      <c r="A988" s="3">
        <f>ROW(988:988)-SUM(AF$1:AF988)</f>
        <v>952</v>
      </c>
      <c r="B988" s="174" t="s">
        <v>3341</v>
      </c>
      <c r="C988" s="174" t="str">
        <f t="shared" si="181"/>
        <v>4324AGNBLPV</v>
      </c>
      <c r="D988" s="187" t="s">
        <v>6191</v>
      </c>
      <c r="E988" s="184" t="s">
        <v>7161</v>
      </c>
      <c r="F988" s="185"/>
      <c r="G988" s="185"/>
      <c r="H988" s="185" t="str">
        <f t="shared" si="182"/>
        <v>P</v>
      </c>
      <c r="I988" s="185"/>
      <c r="J988" s="185" t="str">
        <f t="shared" si="180"/>
        <v>V</v>
      </c>
      <c r="K988" s="185"/>
      <c r="L988" s="185"/>
      <c r="M988" s="715" t="s">
        <v>7153</v>
      </c>
      <c r="N988" s="716"/>
      <c r="O988" s="716"/>
      <c r="P988" s="716"/>
      <c r="Q988" s="716"/>
      <c r="R988" s="716"/>
      <c r="S988" s="716"/>
      <c r="T988" s="716"/>
      <c r="U988" s="716"/>
      <c r="V988" s="717"/>
      <c r="W988" s="119" t="s">
        <v>7152</v>
      </c>
      <c r="X988" s="3" t="s">
        <v>6705</v>
      </c>
      <c r="Y988" s="6" t="s">
        <v>4658</v>
      </c>
      <c r="Z988" s="6" t="s">
        <v>4658</v>
      </c>
      <c r="AA988" s="6" t="s">
        <v>4658</v>
      </c>
      <c r="AB988" s="6" t="s">
        <v>4658</v>
      </c>
      <c r="AC988" s="6"/>
      <c r="AD988" s="105" t="s">
        <v>6193</v>
      </c>
      <c r="AE988" s="557">
        <f>INDEX([1]TDSheet!$AY$14:$AY$25000,MATCH($B988,[1]TDSheet!$B$14:$B$25000,0))</f>
        <v>3500</v>
      </c>
      <c r="AF988" s="111"/>
      <c r="AG988" s="501"/>
    </row>
    <row r="989" spans="1:33" ht="17.25" customHeight="1">
      <c r="A989" s="3">
        <f>ROW(989:989)-SUM(AF$1:AF989)</f>
        <v>953</v>
      </c>
      <c r="B989" s="174" t="s">
        <v>3342</v>
      </c>
      <c r="C989" s="174" t="str">
        <f>IF(D989&lt;&gt;"",CONCATENATE(D989,E989,F989,G989,H989,I989,J989,K989,L989),"")</f>
        <v>4334AGNPV</v>
      </c>
      <c r="D989" s="187" t="s">
        <v>5276</v>
      </c>
      <c r="E989" s="184" t="s">
        <v>7165</v>
      </c>
      <c r="F989" s="185"/>
      <c r="G989" s="185"/>
      <c r="H989" s="185" t="str">
        <f>IF(AB989="+","P","")</f>
        <v>P</v>
      </c>
      <c r="I989" s="185"/>
      <c r="J989" s="185" t="str">
        <f t="shared" si="180"/>
        <v>V</v>
      </c>
      <c r="K989" s="185"/>
      <c r="L989" s="185"/>
      <c r="M989" s="715" t="s">
        <v>5277</v>
      </c>
      <c r="N989" s="716"/>
      <c r="O989" s="716"/>
      <c r="P989" s="716"/>
      <c r="Q989" s="716"/>
      <c r="R989" s="716"/>
      <c r="S989" s="716"/>
      <c r="T989" s="716"/>
      <c r="U989" s="716"/>
      <c r="V989" s="717"/>
      <c r="W989" s="119" t="s">
        <v>5278</v>
      </c>
      <c r="X989" s="3" t="s">
        <v>5692</v>
      </c>
      <c r="Y989" s="6" t="s">
        <v>4658</v>
      </c>
      <c r="Z989" s="6" t="s">
        <v>4658</v>
      </c>
      <c r="AA989" s="6"/>
      <c r="AB989" s="6" t="s">
        <v>4658</v>
      </c>
      <c r="AC989" s="6"/>
      <c r="AD989" s="105" t="s">
        <v>5279</v>
      </c>
      <c r="AE989" s="557">
        <f>INDEX([1]TDSheet!$AY$14:$AY$25000,MATCH($B989,[1]TDSheet!$B$14:$B$25000,0))</f>
        <v>3850</v>
      </c>
      <c r="AF989" s="111"/>
      <c r="AG989" s="501"/>
    </row>
    <row r="990" spans="1:33" ht="17.25" customHeight="1">
      <c r="A990" s="3">
        <f>ROW(990:990)-SUM(AF$1:AF990)</f>
        <v>954</v>
      </c>
      <c r="B990" s="174" t="s">
        <v>3343</v>
      </c>
      <c r="C990" s="174" t="str">
        <f t="shared" si="181"/>
        <v>4327AGNBLV</v>
      </c>
      <c r="D990" s="187" t="s">
        <v>6828</v>
      </c>
      <c r="E990" s="184" t="s">
        <v>7161</v>
      </c>
      <c r="F990" s="185"/>
      <c r="G990" s="185"/>
      <c r="H990" s="185" t="str">
        <f t="shared" si="182"/>
        <v/>
      </c>
      <c r="I990" s="185"/>
      <c r="J990" s="185" t="str">
        <f t="shared" si="180"/>
        <v>V</v>
      </c>
      <c r="K990" s="185"/>
      <c r="L990" s="185"/>
      <c r="M990" s="715" t="s">
        <v>6834</v>
      </c>
      <c r="N990" s="716"/>
      <c r="O990" s="716"/>
      <c r="P990" s="716"/>
      <c r="Q990" s="716"/>
      <c r="R990" s="716"/>
      <c r="S990" s="716"/>
      <c r="T990" s="716"/>
      <c r="U990" s="716"/>
      <c r="V990" s="717"/>
      <c r="W990" s="119"/>
      <c r="X990" s="3" t="s">
        <v>6813</v>
      </c>
      <c r="Y990" s="6" t="s">
        <v>4658</v>
      </c>
      <c r="Z990" s="6" t="s">
        <v>4658</v>
      </c>
      <c r="AA990" s="6"/>
      <c r="AB990" s="6"/>
      <c r="AC990" s="6" t="s">
        <v>4658</v>
      </c>
      <c r="AD990" s="105" t="s">
        <v>4735</v>
      </c>
      <c r="AE990" s="557">
        <f>INDEX([1]TDSheet!$AY$14:$AY$25000,MATCH($B990,[1]TDSheet!$B$14:$B$25000,0))</f>
        <v>3700</v>
      </c>
      <c r="AF990" s="111"/>
      <c r="AG990" s="501"/>
    </row>
    <row r="991" spans="1:33" ht="17.25" customHeight="1">
      <c r="A991" s="3">
        <f>ROW(991:991)-SUM(AF$1:AF991)</f>
        <v>955</v>
      </c>
      <c r="B991" s="174" t="s">
        <v>3344</v>
      </c>
      <c r="C991" s="174" t="str">
        <f t="shared" si="181"/>
        <v>4327AGNBLPV</v>
      </c>
      <c r="D991" s="187" t="s">
        <v>6828</v>
      </c>
      <c r="E991" s="184" t="s">
        <v>7161</v>
      </c>
      <c r="F991" s="185"/>
      <c r="G991" s="185"/>
      <c r="H991" s="185" t="str">
        <f t="shared" si="182"/>
        <v>P</v>
      </c>
      <c r="I991" s="185"/>
      <c r="J991" s="185" t="str">
        <f t="shared" si="180"/>
        <v>V</v>
      </c>
      <c r="K991" s="185"/>
      <c r="L991" s="185"/>
      <c r="M991" s="715" t="s">
        <v>6834</v>
      </c>
      <c r="N991" s="716"/>
      <c r="O991" s="716"/>
      <c r="P991" s="716"/>
      <c r="Q991" s="716"/>
      <c r="R991" s="716"/>
      <c r="S991" s="716"/>
      <c r="T991" s="716"/>
      <c r="U991" s="716"/>
      <c r="V991" s="717"/>
      <c r="W991" s="119"/>
      <c r="X991" s="3" t="s">
        <v>6813</v>
      </c>
      <c r="Y991" s="6" t="s">
        <v>4658</v>
      </c>
      <c r="Z991" s="6" t="s">
        <v>4658</v>
      </c>
      <c r="AA991" s="6"/>
      <c r="AB991" s="6" t="s">
        <v>4658</v>
      </c>
      <c r="AC991" s="6"/>
      <c r="AD991" s="105" t="s">
        <v>4735</v>
      </c>
      <c r="AE991" s="557">
        <f>INDEX([1]TDSheet!$AY$14:$AY$25000,MATCH($B991,[1]TDSheet!$B$14:$B$25000,0))</f>
        <v>3700</v>
      </c>
      <c r="AF991" s="111"/>
      <c r="AG991" s="501"/>
    </row>
    <row r="992" spans="1:33" ht="17.25" customHeight="1">
      <c r="A992" s="3">
        <f>ROW(992:992)-SUM(AF$1:AF992)</f>
        <v>956</v>
      </c>
      <c r="B992" s="174" t="s">
        <v>3345</v>
      </c>
      <c r="C992" s="174" t="str">
        <f t="shared" si="181"/>
        <v>4327AGNHV</v>
      </c>
      <c r="D992" s="187" t="s">
        <v>6828</v>
      </c>
      <c r="E992" s="184" t="s">
        <v>7165</v>
      </c>
      <c r="F992" s="185"/>
      <c r="G992" s="185" t="s">
        <v>7163</v>
      </c>
      <c r="H992" s="185" t="str">
        <f t="shared" si="182"/>
        <v/>
      </c>
      <c r="I992" s="185"/>
      <c r="J992" s="185" t="str">
        <f t="shared" si="180"/>
        <v>V</v>
      </c>
      <c r="K992" s="185"/>
      <c r="L992" s="185"/>
      <c r="M992" s="715" t="s">
        <v>11237</v>
      </c>
      <c r="N992" s="716"/>
      <c r="O992" s="716"/>
      <c r="P992" s="716"/>
      <c r="Q992" s="716"/>
      <c r="R992" s="716"/>
      <c r="S992" s="716"/>
      <c r="T992" s="716"/>
      <c r="U992" s="716"/>
      <c r="V992" s="717"/>
      <c r="W992" s="119"/>
      <c r="X992" s="3" t="s">
        <v>6813</v>
      </c>
      <c r="Y992" s="6" t="s">
        <v>4658</v>
      </c>
      <c r="Z992" s="6" t="s">
        <v>4658</v>
      </c>
      <c r="AA992" s="6"/>
      <c r="AB992" s="6"/>
      <c r="AC992" s="6" t="s">
        <v>4658</v>
      </c>
      <c r="AD992" s="105" t="s">
        <v>4735</v>
      </c>
      <c r="AE992" s="557">
        <f>INDEX([1]TDSheet!$AY$14:$AY$25000,MATCH($B992,[1]TDSheet!$B$14:$B$25000,0))</f>
        <v>10600</v>
      </c>
      <c r="AF992" s="111"/>
      <c r="AG992" s="501"/>
    </row>
    <row r="993" spans="1:33" ht="17.25" customHeight="1">
      <c r="A993" s="3">
        <f>ROW(993:993)-SUM(AF$1:AF993)</f>
        <v>957</v>
      </c>
      <c r="B993" s="174" t="s">
        <v>3346</v>
      </c>
      <c r="C993" s="174" t="str">
        <f t="shared" si="181"/>
        <v>4327AGNHPV</v>
      </c>
      <c r="D993" s="187" t="s">
        <v>6828</v>
      </c>
      <c r="E993" s="184" t="s">
        <v>7165</v>
      </c>
      <c r="F993" s="185"/>
      <c r="G993" s="185" t="s">
        <v>7163</v>
      </c>
      <c r="H993" s="185" t="str">
        <f t="shared" si="182"/>
        <v>P</v>
      </c>
      <c r="I993" s="185"/>
      <c r="J993" s="185" t="str">
        <f t="shared" si="180"/>
        <v>V</v>
      </c>
      <c r="K993" s="185"/>
      <c r="L993" s="185"/>
      <c r="M993" s="715" t="s">
        <v>11237</v>
      </c>
      <c r="N993" s="716"/>
      <c r="O993" s="716"/>
      <c r="P993" s="716"/>
      <c r="Q993" s="716"/>
      <c r="R993" s="716"/>
      <c r="S993" s="716"/>
      <c r="T993" s="716"/>
      <c r="U993" s="716"/>
      <c r="V993" s="717"/>
      <c r="W993" s="119"/>
      <c r="X993" s="3" t="s">
        <v>6813</v>
      </c>
      <c r="Y993" s="6" t="s">
        <v>4658</v>
      </c>
      <c r="Z993" s="6" t="s">
        <v>4658</v>
      </c>
      <c r="AA993" s="6"/>
      <c r="AB993" s="6" t="s">
        <v>4658</v>
      </c>
      <c r="AC993" s="6"/>
      <c r="AD993" s="105" t="s">
        <v>4735</v>
      </c>
      <c r="AE993" s="557">
        <f>INDEX([1]TDSheet!$AY$14:$AY$25000,MATCH($B993,[1]TDSheet!$B$14:$B$25000,0))</f>
        <v>10600</v>
      </c>
      <c r="AF993" s="111"/>
      <c r="AG993" s="501"/>
    </row>
    <row r="994" spans="1:33" ht="17.25" customHeight="1">
      <c r="A994" s="3">
        <f>ROW(994:994)-SUM(AF$1:AF994)</f>
        <v>958</v>
      </c>
      <c r="B994" s="174" t="s">
        <v>9150</v>
      </c>
      <c r="C994" s="174" t="str">
        <f>IF(D994&lt;&gt;"",CONCATENATE(D994,E994,F994,G994,H994,I994,J994,K994,L994),"")</f>
        <v/>
      </c>
      <c r="D994" s="187"/>
      <c r="E994" s="184" t="s">
        <v>7161</v>
      </c>
      <c r="F994" s="185"/>
      <c r="G994" s="185"/>
      <c r="H994" s="185" t="str">
        <f>IF(AB994="+","P","")</f>
        <v>P</v>
      </c>
      <c r="I994" s="185"/>
      <c r="J994" s="185" t="str">
        <f t="shared" si="180"/>
        <v>V</v>
      </c>
      <c r="K994" s="185"/>
      <c r="L994" s="185"/>
      <c r="M994" s="715" t="s">
        <v>9151</v>
      </c>
      <c r="N994" s="716"/>
      <c r="O994" s="716"/>
      <c r="P994" s="716"/>
      <c r="Q994" s="716"/>
      <c r="R994" s="716"/>
      <c r="S994" s="716"/>
      <c r="T994" s="716"/>
      <c r="U994" s="716"/>
      <c r="V994" s="717"/>
      <c r="W994" s="119"/>
      <c r="X994" s="3" t="s">
        <v>6253</v>
      </c>
      <c r="Y994" s="6" t="s">
        <v>4658</v>
      </c>
      <c r="Z994" s="6" t="s">
        <v>4658</v>
      </c>
      <c r="AA994" s="6"/>
      <c r="AB994" s="6" t="s">
        <v>4658</v>
      </c>
      <c r="AC994" s="6"/>
      <c r="AD994" s="105" t="s">
        <v>6407</v>
      </c>
      <c r="AE994" s="557">
        <f>INDEX([1]TDSheet!$AY$14:$AY$25000,MATCH($B994,[1]TDSheet!$B$14:$B$25000,0))</f>
        <v>3950</v>
      </c>
      <c r="AF994" s="111"/>
      <c r="AG994" s="501"/>
    </row>
    <row r="995" spans="1:33" ht="17.25" customHeight="1">
      <c r="A995" s="3">
        <f>ROW(995:995)-SUM(AF$1:AF995)</f>
        <v>959</v>
      </c>
      <c r="B995" s="174" t="s">
        <v>3347</v>
      </c>
      <c r="C995" s="174" t="str">
        <f>IF(D995&lt;&gt;"",CONCATENATE(D995,E995,F995,G995,H995,I995,J995,K995,L995),"")</f>
        <v>4333AGNBLPV</v>
      </c>
      <c r="D995" s="187" t="s">
        <v>6829</v>
      </c>
      <c r="E995" s="184" t="s">
        <v>7161</v>
      </c>
      <c r="F995" s="185"/>
      <c r="G995" s="185"/>
      <c r="H995" s="185" t="str">
        <f>IF(AB995="+","P","")</f>
        <v>P</v>
      </c>
      <c r="I995" s="185"/>
      <c r="J995" s="185" t="str">
        <f t="shared" si="180"/>
        <v>V</v>
      </c>
      <c r="K995" s="185"/>
      <c r="L995" s="185"/>
      <c r="M995" s="715" t="s">
        <v>11238</v>
      </c>
      <c r="N995" s="716"/>
      <c r="O995" s="716"/>
      <c r="P995" s="716"/>
      <c r="Q995" s="716"/>
      <c r="R995" s="716"/>
      <c r="S995" s="716"/>
      <c r="T995" s="716"/>
      <c r="U995" s="716"/>
      <c r="V995" s="717"/>
      <c r="W995" s="119"/>
      <c r="X995" s="3" t="s">
        <v>10875</v>
      </c>
      <c r="Y995" s="6" t="s">
        <v>4658</v>
      </c>
      <c r="Z995" s="6" t="s">
        <v>4658</v>
      </c>
      <c r="AA995" s="6"/>
      <c r="AB995" s="6" t="s">
        <v>4658</v>
      </c>
      <c r="AC995" s="6"/>
      <c r="AD995" s="105" t="s">
        <v>6830</v>
      </c>
      <c r="AE995" s="557">
        <f>INDEX([1]TDSheet!$AY$14:$AY$25000,MATCH($B995,[1]TDSheet!$B$14:$B$25000,0))</f>
        <v>3900</v>
      </c>
      <c r="AF995" s="111"/>
      <c r="AG995" s="501"/>
    </row>
    <row r="996" spans="1:33" ht="17.25" customHeight="1">
      <c r="A996" s="3">
        <f>ROW(996:996)-SUM(AF$1:AF996)</f>
        <v>960</v>
      </c>
      <c r="B996" s="174" t="s">
        <v>3348</v>
      </c>
      <c r="C996" s="174" t="str">
        <f t="shared" si="181"/>
        <v>4333AGNBLPVZ</v>
      </c>
      <c r="D996" s="187" t="s">
        <v>6829</v>
      </c>
      <c r="E996" s="184" t="s">
        <v>7161</v>
      </c>
      <c r="F996" s="185"/>
      <c r="G996" s="185"/>
      <c r="H996" s="185" t="str">
        <f t="shared" si="182"/>
        <v>P</v>
      </c>
      <c r="I996" s="185"/>
      <c r="J996" s="185" t="str">
        <f t="shared" si="180"/>
        <v>V</v>
      </c>
      <c r="K996" s="185" t="s">
        <v>5835</v>
      </c>
      <c r="L996" s="185"/>
      <c r="M996" s="715" t="s">
        <v>11239</v>
      </c>
      <c r="N996" s="716"/>
      <c r="O996" s="716"/>
      <c r="P996" s="716"/>
      <c r="Q996" s="716"/>
      <c r="R996" s="716"/>
      <c r="S996" s="716"/>
      <c r="T996" s="716"/>
      <c r="U996" s="716"/>
      <c r="V996" s="717"/>
      <c r="W996" s="119"/>
      <c r="X996" s="3" t="s">
        <v>10875</v>
      </c>
      <c r="Y996" s="6" t="s">
        <v>4658</v>
      </c>
      <c r="Z996" s="6" t="s">
        <v>4658</v>
      </c>
      <c r="AA996" s="6"/>
      <c r="AB996" s="6" t="s">
        <v>4658</v>
      </c>
      <c r="AC996" s="6"/>
      <c r="AD996" s="105" t="s">
        <v>6830</v>
      </c>
      <c r="AE996" s="557">
        <f>INDEX([1]TDSheet!$AY$14:$AY$25000,MATCH($B996,[1]TDSheet!$B$14:$B$25000,0))</f>
        <v>5800</v>
      </c>
      <c r="AF996" s="111"/>
      <c r="AG996" s="501"/>
    </row>
    <row r="997" spans="1:33" ht="17.25" customHeight="1">
      <c r="A997" s="3">
        <f>ROW(997:997)-SUM(AF$1:AF997)</f>
        <v>961</v>
      </c>
      <c r="B997" s="174" t="s">
        <v>3349</v>
      </c>
      <c r="C997" s="174" t="str">
        <f>IF(D997&lt;&gt;"",CONCATENATE(D997,E997,F997,G997,H997,I997,J997,K997,L997),"")</f>
        <v>4333AGNHPV</v>
      </c>
      <c r="D997" s="187" t="s">
        <v>6829</v>
      </c>
      <c r="E997" s="184" t="s">
        <v>7165</v>
      </c>
      <c r="F997" s="185"/>
      <c r="G997" s="185" t="s">
        <v>7163</v>
      </c>
      <c r="H997" s="185" t="str">
        <f>IF(AB997="+","P","")</f>
        <v>P</v>
      </c>
      <c r="I997" s="185"/>
      <c r="J997" s="185" t="str">
        <f t="shared" si="180"/>
        <v>V</v>
      </c>
      <c r="K997" s="185"/>
      <c r="L997" s="185"/>
      <c r="M997" s="715" t="s">
        <v>11240</v>
      </c>
      <c r="N997" s="716"/>
      <c r="O997" s="716"/>
      <c r="P997" s="716"/>
      <c r="Q997" s="716"/>
      <c r="R997" s="716"/>
      <c r="S997" s="716"/>
      <c r="T997" s="716"/>
      <c r="U997" s="716"/>
      <c r="V997" s="717"/>
      <c r="W997" s="119"/>
      <c r="X997" s="3" t="s">
        <v>10875</v>
      </c>
      <c r="Y997" s="6" t="s">
        <v>4658</v>
      </c>
      <c r="Z997" s="6" t="s">
        <v>4658</v>
      </c>
      <c r="AA997" s="6"/>
      <c r="AB997" s="6" t="s">
        <v>4658</v>
      </c>
      <c r="AC997" s="6"/>
      <c r="AD997" s="105" t="s">
        <v>6830</v>
      </c>
      <c r="AE997" s="557">
        <f>INDEX([1]TDSheet!$AY$14:$AY$25000,MATCH($B997,[1]TDSheet!$B$14:$B$25000,0))</f>
        <v>11600</v>
      </c>
      <c r="AF997" s="111"/>
      <c r="AG997" s="501"/>
    </row>
    <row r="998" spans="1:33" ht="17.25" customHeight="1">
      <c r="A998" s="3">
        <f>ROW(998:998)-SUM(AF$1:AF998)</f>
        <v>962</v>
      </c>
      <c r="B998" s="174" t="s">
        <v>3350</v>
      </c>
      <c r="C998" s="174" t="str">
        <f t="shared" si="181"/>
        <v>4333AGNHPVZ</v>
      </c>
      <c r="D998" s="187" t="s">
        <v>6829</v>
      </c>
      <c r="E998" s="184" t="s">
        <v>7165</v>
      </c>
      <c r="F998" s="185"/>
      <c r="G998" s="185" t="s">
        <v>7163</v>
      </c>
      <c r="H998" s="185" t="str">
        <f t="shared" si="182"/>
        <v>P</v>
      </c>
      <c r="I998" s="185"/>
      <c r="J998" s="185" t="str">
        <f t="shared" si="180"/>
        <v>V</v>
      </c>
      <c r="K998" s="185" t="s">
        <v>5835</v>
      </c>
      <c r="L998" s="185"/>
      <c r="M998" s="715" t="s">
        <v>11241</v>
      </c>
      <c r="N998" s="716"/>
      <c r="O998" s="716"/>
      <c r="P998" s="716"/>
      <c r="Q998" s="716"/>
      <c r="R998" s="716"/>
      <c r="S998" s="716"/>
      <c r="T998" s="716"/>
      <c r="U998" s="716"/>
      <c r="V998" s="717"/>
      <c r="W998" s="119"/>
      <c r="X998" s="3" t="s">
        <v>10875</v>
      </c>
      <c r="Y998" s="6" t="s">
        <v>4658</v>
      </c>
      <c r="Z998" s="6" t="s">
        <v>4658</v>
      </c>
      <c r="AA998" s="6"/>
      <c r="AB998" s="6" t="s">
        <v>4658</v>
      </c>
      <c r="AC998" s="6"/>
      <c r="AD998" s="105" t="s">
        <v>6830</v>
      </c>
      <c r="AE998" s="557">
        <f>INDEX([1]TDSheet!$AY$14:$AY$25000,MATCH($B998,[1]TDSheet!$B$14:$B$25000,0))</f>
        <v>13400</v>
      </c>
      <c r="AF998" s="111"/>
      <c r="AG998" s="501"/>
    </row>
    <row r="999" spans="1:33" ht="17.25" customHeight="1">
      <c r="A999" s="601">
        <f>ROW(999:999)-SUM(AF$1:AF999)</f>
        <v>963</v>
      </c>
      <c r="B999" s="602" t="s">
        <v>13195</v>
      </c>
      <c r="C999" s="602" t="str">
        <f>IF(D999&lt;&gt;"",CONCATENATE(D999,E999,F999,G999,H999,I999,J999,K999,L999),"")</f>
        <v>4339AGNHPV</v>
      </c>
      <c r="D999" s="446" t="s">
        <v>13196</v>
      </c>
      <c r="E999" s="387" t="s">
        <v>7165</v>
      </c>
      <c r="F999" s="388"/>
      <c r="G999" s="388" t="s">
        <v>7163</v>
      </c>
      <c r="H999" s="388" t="str">
        <f>IF(AB999="+","P","")</f>
        <v>P</v>
      </c>
      <c r="I999" s="388"/>
      <c r="J999" s="388" t="str">
        <f t="shared" si="180"/>
        <v>V</v>
      </c>
      <c r="K999" s="388"/>
      <c r="L999" s="388"/>
      <c r="M999" s="722" t="s">
        <v>13654</v>
      </c>
      <c r="N999" s="723"/>
      <c r="O999" s="723"/>
      <c r="P999" s="723"/>
      <c r="Q999" s="723"/>
      <c r="R999" s="723"/>
      <c r="S999" s="723"/>
      <c r="T999" s="723"/>
      <c r="U999" s="723"/>
      <c r="V999" s="724"/>
      <c r="W999" s="603"/>
      <c r="X999" s="601" t="s">
        <v>6253</v>
      </c>
      <c r="Y999" s="605" t="s">
        <v>4658</v>
      </c>
      <c r="Z999" s="605" t="s">
        <v>4658</v>
      </c>
      <c r="AA999" s="605"/>
      <c r="AB999" s="605" t="s">
        <v>4658</v>
      </c>
      <c r="AC999" s="605"/>
      <c r="AD999" s="618" t="s">
        <v>13197</v>
      </c>
      <c r="AE999" s="600">
        <f>INDEX([1]TDSheet!$AY$14:$AY$25000,MATCH($B999,[1]TDSheet!$B$14:$B$25000,0))</f>
        <v>12500</v>
      </c>
      <c r="AF999" s="111"/>
      <c r="AG999" s="501"/>
    </row>
    <row r="1000" spans="1:33" ht="17.25" customHeight="1">
      <c r="A1000" s="668" t="s">
        <v>4767</v>
      </c>
      <c r="B1000" s="669"/>
      <c r="C1000" s="669"/>
      <c r="D1000" s="180"/>
      <c r="E1000" s="181"/>
      <c r="F1000" s="182"/>
      <c r="G1000" s="182"/>
      <c r="H1000" s="182" t="str">
        <f>IF(AB1000="+","M","")</f>
        <v/>
      </c>
      <c r="I1000" s="182" t="str">
        <f>IF(AA1000="+","P","")</f>
        <v/>
      </c>
      <c r="J1000" s="182" t="str">
        <f t="shared" si="180"/>
        <v/>
      </c>
      <c r="K1000" s="182"/>
      <c r="L1000" s="182"/>
      <c r="M1000" s="718"/>
      <c r="N1000" s="718"/>
      <c r="O1000" s="718"/>
      <c r="P1000" s="718"/>
      <c r="Q1000" s="718"/>
      <c r="R1000" s="718"/>
      <c r="S1000" s="718"/>
      <c r="T1000" s="718"/>
      <c r="U1000" s="718"/>
      <c r="V1000" s="718"/>
      <c r="W1000" s="670"/>
      <c r="X1000" s="670"/>
      <c r="Y1000" s="670"/>
      <c r="Z1000" s="670"/>
      <c r="AA1000" s="670"/>
      <c r="AB1000" s="670"/>
      <c r="AC1000" s="670"/>
      <c r="AD1000" s="670"/>
      <c r="AE1000" s="671"/>
      <c r="AF1000" s="111">
        <v>1</v>
      </c>
      <c r="AG1000" s="501"/>
    </row>
    <row r="1001" spans="1:33" ht="17.25" customHeight="1">
      <c r="A1001" s="83">
        <f>ROW(1001:1001)-SUM(AF$1:AF1001)</f>
        <v>964</v>
      </c>
      <c r="B1001" s="231" t="s">
        <v>3354</v>
      </c>
      <c r="C1001" s="231" t="str">
        <f t="shared" ref="C1001:C1022" si="183">IF(D1001&lt;&gt;"",CONCATENATE(D1001,E1001,F1001,G1001,H1001,I1001,J1001,K1001,L1001),"")</f>
        <v>AJ11AGNBLV</v>
      </c>
      <c r="D1001" s="187" t="s">
        <v>7357</v>
      </c>
      <c r="E1001" s="184" t="s">
        <v>7161</v>
      </c>
      <c r="F1001" s="185"/>
      <c r="G1001" s="185"/>
      <c r="H1001" s="185" t="str">
        <f t="shared" ref="H1001:H1022" si="184">IF(AB1001="+","P","")</f>
        <v/>
      </c>
      <c r="I1001" s="185"/>
      <c r="J1001" s="185" t="str">
        <f t="shared" si="180"/>
        <v>V</v>
      </c>
      <c r="K1001" s="185"/>
      <c r="L1001" s="185"/>
      <c r="M1001" s="719" t="s">
        <v>7358</v>
      </c>
      <c r="N1001" s="720"/>
      <c r="O1001" s="720"/>
      <c r="P1001" s="720"/>
      <c r="Q1001" s="720"/>
      <c r="R1001" s="720"/>
      <c r="S1001" s="720"/>
      <c r="T1001" s="720"/>
      <c r="U1001" s="720"/>
      <c r="V1001" s="721"/>
      <c r="W1001" s="577"/>
      <c r="X1001" s="83" t="s">
        <v>6142</v>
      </c>
      <c r="Y1001" s="58" t="s">
        <v>4658</v>
      </c>
      <c r="Z1001" s="58" t="s">
        <v>4658</v>
      </c>
      <c r="AA1001" s="58"/>
      <c r="AB1001" s="24"/>
      <c r="AC1001" s="58" t="s">
        <v>4658</v>
      </c>
      <c r="AD1001" s="248" t="s">
        <v>7359</v>
      </c>
      <c r="AE1001" s="628">
        <f>INDEX([1]TDSheet!$AY$14:$AY$25000,MATCH($B1001,[1]TDSheet!$B$14:$B$25000,0))</f>
        <v>3250</v>
      </c>
      <c r="AF1001" s="111"/>
      <c r="AG1001" s="501"/>
    </row>
    <row r="1002" spans="1:33" ht="17.25" customHeight="1">
      <c r="A1002" s="3">
        <f>ROW(1002:1002)-SUM(AF$1:AF1002)</f>
        <v>965</v>
      </c>
      <c r="B1002" s="174" t="s">
        <v>3355</v>
      </c>
      <c r="C1002" s="174" t="str">
        <f t="shared" si="183"/>
        <v>AJ13AGNBL</v>
      </c>
      <c r="D1002" s="187" t="s">
        <v>6889</v>
      </c>
      <c r="E1002" s="184" t="s">
        <v>7161</v>
      </c>
      <c r="F1002" s="185"/>
      <c r="G1002" s="185"/>
      <c r="H1002" s="185" t="str">
        <f t="shared" si="184"/>
        <v/>
      </c>
      <c r="I1002" s="185"/>
      <c r="J1002" s="185" t="str">
        <f t="shared" si="180"/>
        <v/>
      </c>
      <c r="K1002" s="185"/>
      <c r="L1002" s="185"/>
      <c r="M1002" s="715" t="s">
        <v>11247</v>
      </c>
      <c r="N1002" s="716"/>
      <c r="O1002" s="716"/>
      <c r="P1002" s="716"/>
      <c r="Q1002" s="716"/>
      <c r="R1002" s="716"/>
      <c r="S1002" s="716"/>
      <c r="T1002" s="716"/>
      <c r="U1002" s="716"/>
      <c r="V1002" s="717"/>
      <c r="W1002" s="119"/>
      <c r="X1002" s="3" t="s">
        <v>10894</v>
      </c>
      <c r="Y1002" s="6" t="s">
        <v>4658</v>
      </c>
      <c r="Z1002" s="4"/>
      <c r="AA1002" s="6" t="s">
        <v>4658</v>
      </c>
      <c r="AB1002" s="4"/>
      <c r="AC1002" s="6" t="s">
        <v>4658</v>
      </c>
      <c r="AD1002" s="105" t="s">
        <v>6890</v>
      </c>
      <c r="AE1002" s="557">
        <f>INDEX([1]TDSheet!$AY$14:$AY$25000,MATCH($B1002,[1]TDSheet!$B$14:$B$25000,0))</f>
        <v>3050</v>
      </c>
      <c r="AF1002" s="111"/>
      <c r="AG1002" s="501"/>
    </row>
    <row r="1003" spans="1:33" ht="17.25" customHeight="1">
      <c r="A1003" s="3">
        <f>ROW(1003:1003)-SUM(AF$1:AF1003)</f>
        <v>966</v>
      </c>
      <c r="B1003" s="174" t="s">
        <v>3353</v>
      </c>
      <c r="C1003" s="174" t="str">
        <f t="shared" si="183"/>
        <v>AJ03AGNBL</v>
      </c>
      <c r="D1003" s="187" t="s">
        <v>7420</v>
      </c>
      <c r="E1003" s="184" t="s">
        <v>7161</v>
      </c>
      <c r="F1003" s="185"/>
      <c r="G1003" s="185"/>
      <c r="H1003" s="185" t="str">
        <f t="shared" si="184"/>
        <v/>
      </c>
      <c r="I1003" s="185"/>
      <c r="J1003" s="185" t="str">
        <f t="shared" si="180"/>
        <v/>
      </c>
      <c r="K1003" s="185"/>
      <c r="L1003" s="185"/>
      <c r="M1003" s="715" t="s">
        <v>7421</v>
      </c>
      <c r="N1003" s="716"/>
      <c r="O1003" s="716"/>
      <c r="P1003" s="716"/>
      <c r="Q1003" s="716"/>
      <c r="R1003" s="716"/>
      <c r="S1003" s="716"/>
      <c r="T1003" s="716"/>
      <c r="U1003" s="716"/>
      <c r="V1003" s="717"/>
      <c r="W1003" s="119" t="s">
        <v>7422</v>
      </c>
      <c r="X1003" s="3" t="s">
        <v>7423</v>
      </c>
      <c r="Y1003" s="6" t="s">
        <v>4658</v>
      </c>
      <c r="Z1003" s="6"/>
      <c r="AA1003" s="6" t="s">
        <v>4658</v>
      </c>
      <c r="AB1003" s="6"/>
      <c r="AC1003" s="6" t="s">
        <v>4658</v>
      </c>
      <c r="AD1003" s="105" t="s">
        <v>7424</v>
      </c>
      <c r="AE1003" s="557">
        <f>INDEX([1]TDSheet!$AY$14:$AY$25000,MATCH($B1003,[1]TDSheet!$B$14:$B$25000,0))</f>
        <v>3350</v>
      </c>
      <c r="AF1003" s="111"/>
      <c r="AG1003" s="501"/>
    </row>
    <row r="1004" spans="1:33" ht="17.25" customHeight="1">
      <c r="A1004" s="3">
        <f>ROW(1004:1004)-SUM(AF$1:AF1004)</f>
        <v>967</v>
      </c>
      <c r="B1004" s="174" t="s">
        <v>7888</v>
      </c>
      <c r="C1004" s="174"/>
      <c r="D1004" s="187" t="s">
        <v>7420</v>
      </c>
      <c r="E1004" s="184" t="s">
        <v>7161</v>
      </c>
      <c r="F1004" s="185"/>
      <c r="G1004" s="185"/>
      <c r="H1004" s="185" t="str">
        <f t="shared" si="184"/>
        <v>P</v>
      </c>
      <c r="I1004" s="185"/>
      <c r="J1004" s="185" t="str">
        <f t="shared" si="180"/>
        <v>V</v>
      </c>
      <c r="K1004" s="185"/>
      <c r="L1004" s="185"/>
      <c r="M1004" s="715" t="s">
        <v>7884</v>
      </c>
      <c r="N1004" s="716"/>
      <c r="O1004" s="716"/>
      <c r="P1004" s="716"/>
      <c r="Q1004" s="716"/>
      <c r="R1004" s="716"/>
      <c r="S1004" s="716"/>
      <c r="T1004" s="716"/>
      <c r="U1004" s="716"/>
      <c r="V1004" s="717"/>
      <c r="W1004" s="119" t="s">
        <v>7885</v>
      </c>
      <c r="X1004" s="3" t="s">
        <v>6444</v>
      </c>
      <c r="Y1004" s="6" t="s">
        <v>4658</v>
      </c>
      <c r="Z1004" s="6" t="s">
        <v>4658</v>
      </c>
      <c r="AA1004" s="6"/>
      <c r="AB1004" s="6" t="s">
        <v>4658</v>
      </c>
      <c r="AC1004" s="6"/>
      <c r="AD1004" s="105" t="s">
        <v>7886</v>
      </c>
      <c r="AE1004" s="557">
        <f>INDEX([1]TDSheet!$AY$14:$AY$25000,MATCH($B1004,[1]TDSheet!$B$14:$B$25000,0))</f>
        <v>3300</v>
      </c>
      <c r="AF1004" s="111"/>
      <c r="AG1004" s="501"/>
    </row>
    <row r="1005" spans="1:33" ht="17.25" customHeight="1">
      <c r="A1005" s="3">
        <f>ROW(1005:1005)-SUM(AF$1:AF1005)</f>
        <v>968</v>
      </c>
      <c r="B1005" s="174" t="s">
        <v>7889</v>
      </c>
      <c r="C1005" s="174"/>
      <c r="D1005" s="187" t="s">
        <v>7420</v>
      </c>
      <c r="E1005" s="184" t="s">
        <v>7161</v>
      </c>
      <c r="F1005" s="185"/>
      <c r="G1005" s="185"/>
      <c r="H1005" s="185" t="str">
        <f>IF(AB1005="+","P","")</f>
        <v>P</v>
      </c>
      <c r="I1005" s="185"/>
      <c r="J1005" s="185" t="str">
        <f t="shared" si="180"/>
        <v>V</v>
      </c>
      <c r="K1005" s="185"/>
      <c r="L1005" s="185"/>
      <c r="M1005" s="715" t="s">
        <v>7887</v>
      </c>
      <c r="N1005" s="716"/>
      <c r="O1005" s="716"/>
      <c r="P1005" s="716"/>
      <c r="Q1005" s="716"/>
      <c r="R1005" s="716"/>
      <c r="S1005" s="716"/>
      <c r="T1005" s="716"/>
      <c r="U1005" s="716"/>
      <c r="V1005" s="717"/>
      <c r="W1005" s="119" t="s">
        <v>7885</v>
      </c>
      <c r="X1005" s="3" t="s">
        <v>6444</v>
      </c>
      <c r="Y1005" s="6" t="s">
        <v>4658</v>
      </c>
      <c r="Z1005" s="6" t="s">
        <v>4658</v>
      </c>
      <c r="AA1005" s="6"/>
      <c r="AB1005" s="6" t="s">
        <v>4658</v>
      </c>
      <c r="AC1005" s="6"/>
      <c r="AD1005" s="105" t="s">
        <v>7886</v>
      </c>
      <c r="AE1005" s="557">
        <f>INDEX([1]TDSheet!$AY$14:$AY$25000,MATCH($B1005,[1]TDSheet!$B$14:$B$25000,0))</f>
        <v>3800</v>
      </c>
      <c r="AF1005" s="111"/>
      <c r="AG1005" s="501"/>
    </row>
    <row r="1006" spans="1:33" ht="17.25" customHeight="1">
      <c r="A1006" s="3">
        <f>ROW(1006:1006)-SUM(AF$1:AF1006)</f>
        <v>969</v>
      </c>
      <c r="B1006" s="174" t="s">
        <v>3356</v>
      </c>
      <c r="C1006" s="174" t="str">
        <f t="shared" si="183"/>
        <v>1142AGNBLV</v>
      </c>
      <c r="D1006" s="187" t="s">
        <v>5625</v>
      </c>
      <c r="E1006" s="184" t="s">
        <v>7161</v>
      </c>
      <c r="F1006" s="185"/>
      <c r="G1006" s="185"/>
      <c r="H1006" s="185" t="str">
        <f t="shared" si="184"/>
        <v/>
      </c>
      <c r="I1006" s="185"/>
      <c r="J1006" s="185" t="str">
        <f t="shared" si="180"/>
        <v>V</v>
      </c>
      <c r="K1006" s="185"/>
      <c r="L1006" s="185"/>
      <c r="M1006" s="715" t="s">
        <v>11249</v>
      </c>
      <c r="N1006" s="716"/>
      <c r="O1006" s="716"/>
      <c r="P1006" s="716"/>
      <c r="Q1006" s="716"/>
      <c r="R1006" s="716"/>
      <c r="S1006" s="716"/>
      <c r="T1006" s="716"/>
      <c r="U1006" s="716"/>
      <c r="V1006" s="717"/>
      <c r="W1006" s="119" t="s">
        <v>11248</v>
      </c>
      <c r="X1006" s="3" t="s">
        <v>6736</v>
      </c>
      <c r="Y1006" s="6" t="s">
        <v>4658</v>
      </c>
      <c r="Z1006" s="6" t="s">
        <v>4658</v>
      </c>
      <c r="AA1006" s="6" t="s">
        <v>4658</v>
      </c>
      <c r="AB1006" s="4"/>
      <c r="AC1006" s="6" t="s">
        <v>4658</v>
      </c>
      <c r="AD1006" s="105" t="s">
        <v>5626</v>
      </c>
      <c r="AE1006" s="557">
        <f>INDEX([1]TDSheet!$AY$14:$AY$25000,MATCH($B1006,[1]TDSheet!$B$14:$B$25000,0))</f>
        <v>3100</v>
      </c>
      <c r="AF1006" s="111"/>
      <c r="AG1006" s="501"/>
    </row>
    <row r="1007" spans="1:33" ht="17.25" customHeight="1">
      <c r="A1007" s="3">
        <f>ROW(1007:1007)-SUM(AF$1:AF1007)</f>
        <v>970</v>
      </c>
      <c r="B1007" s="174" t="s">
        <v>3357</v>
      </c>
      <c r="C1007" s="174" t="str">
        <f t="shared" si="183"/>
        <v>1510AGNBL</v>
      </c>
      <c r="D1007" s="187" t="s">
        <v>5627</v>
      </c>
      <c r="E1007" s="184" t="s">
        <v>7161</v>
      </c>
      <c r="F1007" s="185"/>
      <c r="G1007" s="185"/>
      <c r="H1007" s="185" t="str">
        <f t="shared" si="184"/>
        <v/>
      </c>
      <c r="I1007" s="185"/>
      <c r="J1007" s="185" t="str">
        <f t="shared" si="180"/>
        <v/>
      </c>
      <c r="K1007" s="185"/>
      <c r="L1007" s="185"/>
      <c r="M1007" s="715" t="s">
        <v>11250</v>
      </c>
      <c r="N1007" s="716"/>
      <c r="O1007" s="716"/>
      <c r="P1007" s="716"/>
      <c r="Q1007" s="716"/>
      <c r="R1007" s="716"/>
      <c r="S1007" s="716"/>
      <c r="T1007" s="716"/>
      <c r="U1007" s="716"/>
      <c r="V1007" s="717"/>
      <c r="W1007" s="119" t="s">
        <v>5836</v>
      </c>
      <c r="X1007" s="3" t="s">
        <v>5656</v>
      </c>
      <c r="Y1007" s="6" t="s">
        <v>4658</v>
      </c>
      <c r="Z1007" s="6"/>
      <c r="AA1007" s="4"/>
      <c r="AB1007" s="4"/>
      <c r="AC1007" s="6" t="s">
        <v>4658</v>
      </c>
      <c r="AD1007" s="105" t="s">
        <v>5628</v>
      </c>
      <c r="AE1007" s="557">
        <f>INDEX([1]TDSheet!$AY$14:$AY$25000,MATCH($B1007,[1]TDSheet!$B$14:$B$25000,0))</f>
        <v>3100</v>
      </c>
      <c r="AF1007" s="111"/>
      <c r="AG1007" s="501"/>
    </row>
    <row r="1008" spans="1:33" ht="17.25" customHeight="1">
      <c r="A1008" s="3">
        <f>ROW(1008:1008)-SUM(AF$1:AF1008)</f>
        <v>971</v>
      </c>
      <c r="B1008" s="174" t="s">
        <v>10464</v>
      </c>
      <c r="C1008" s="174" t="str">
        <f>IF(D1008&lt;&gt;"",CONCATENATE(D1008,E1008,F1008,G1008,H1008,I1008,J1008,K1008,L1008),"")</f>
        <v>1510AGNBLP</v>
      </c>
      <c r="D1008" s="446" t="s">
        <v>5627</v>
      </c>
      <c r="E1008" s="387" t="s">
        <v>7161</v>
      </c>
      <c r="F1008" s="388"/>
      <c r="G1008" s="388"/>
      <c r="H1008" s="388" t="str">
        <f>IF(AB1008="+","P","")</f>
        <v>P</v>
      </c>
      <c r="I1008" s="388"/>
      <c r="J1008" s="388" t="str">
        <f t="shared" ref="J1008:J1027" si="185">IF(Z1008="+","V","")</f>
        <v/>
      </c>
      <c r="K1008" s="388"/>
      <c r="L1008" s="388"/>
      <c r="M1008" s="715" t="s">
        <v>11250</v>
      </c>
      <c r="N1008" s="716"/>
      <c r="O1008" s="716"/>
      <c r="P1008" s="716"/>
      <c r="Q1008" s="716"/>
      <c r="R1008" s="716"/>
      <c r="S1008" s="716"/>
      <c r="T1008" s="716"/>
      <c r="U1008" s="716"/>
      <c r="V1008" s="717"/>
      <c r="W1008" s="119" t="s">
        <v>5836</v>
      </c>
      <c r="X1008" s="3" t="s">
        <v>5656</v>
      </c>
      <c r="Y1008" s="6" t="s">
        <v>4658</v>
      </c>
      <c r="Z1008" s="6"/>
      <c r="AA1008" s="4"/>
      <c r="AB1008" s="4" t="s">
        <v>4658</v>
      </c>
      <c r="AC1008" s="6"/>
      <c r="AD1008" s="105" t="s">
        <v>5628</v>
      </c>
      <c r="AE1008" s="557">
        <f>INDEX([1]TDSheet!$AY$14:$AY$25000,MATCH($B1008,[1]TDSheet!$B$14:$B$25000,0))</f>
        <v>3100</v>
      </c>
      <c r="AF1008" s="111"/>
      <c r="AG1008" s="501"/>
    </row>
    <row r="1009" spans="1:33" ht="17.25" customHeight="1">
      <c r="A1009" s="3">
        <f>ROW(1009:1009)-SUM(AF$1:AF1009)</f>
        <v>972</v>
      </c>
      <c r="B1009" s="174" t="s">
        <v>3358</v>
      </c>
      <c r="C1009" s="174" t="str">
        <f t="shared" si="183"/>
        <v>AJ10AGNBLV</v>
      </c>
      <c r="D1009" s="187" t="s">
        <v>5838</v>
      </c>
      <c r="E1009" s="184" t="s">
        <v>7161</v>
      </c>
      <c r="F1009" s="185"/>
      <c r="G1009" s="185"/>
      <c r="H1009" s="185" t="str">
        <f t="shared" si="184"/>
        <v/>
      </c>
      <c r="I1009" s="185"/>
      <c r="J1009" s="185" t="str">
        <f t="shared" si="185"/>
        <v>V</v>
      </c>
      <c r="K1009" s="185"/>
      <c r="L1009" s="185"/>
      <c r="M1009" s="715" t="s">
        <v>11251</v>
      </c>
      <c r="N1009" s="716"/>
      <c r="O1009" s="716"/>
      <c r="P1009" s="716"/>
      <c r="Q1009" s="716"/>
      <c r="R1009" s="716"/>
      <c r="S1009" s="716"/>
      <c r="T1009" s="716"/>
      <c r="U1009" s="716"/>
      <c r="V1009" s="717"/>
      <c r="W1009" s="119" t="s">
        <v>5837</v>
      </c>
      <c r="X1009" s="3" t="s">
        <v>5005</v>
      </c>
      <c r="Y1009" s="6" t="s">
        <v>4658</v>
      </c>
      <c r="Z1009" s="6" t="s">
        <v>4658</v>
      </c>
      <c r="AA1009" s="6" t="s">
        <v>4658</v>
      </c>
      <c r="AB1009" s="4"/>
      <c r="AC1009" s="6" t="s">
        <v>4658</v>
      </c>
      <c r="AD1009" s="105" t="s">
        <v>5834</v>
      </c>
      <c r="AE1009" s="557">
        <f>INDEX([1]TDSheet!$AY$14:$AY$25000,MATCH($B1009,[1]TDSheet!$B$14:$B$25000,0))</f>
        <v>3100</v>
      </c>
      <c r="AF1009" s="111"/>
      <c r="AG1009" s="501"/>
    </row>
    <row r="1010" spans="1:33" ht="17.25" customHeight="1">
      <c r="A1010" s="3">
        <f>ROW(1010:1010)-SUM(AF$1:AF1010)</f>
        <v>973</v>
      </c>
      <c r="B1010" s="174" t="s">
        <v>8451</v>
      </c>
      <c r="C1010" s="174" t="str">
        <f>IF(D1010&lt;&gt;"",CONCATENATE(D1010,E1010,F1010,G1010,H1010,I1010,J1010,K1010,L1010),"")</f>
        <v>AJ10AGNBLV</v>
      </c>
      <c r="D1010" s="187" t="s">
        <v>5838</v>
      </c>
      <c r="E1010" s="184" t="s">
        <v>7161</v>
      </c>
      <c r="F1010" s="185"/>
      <c r="G1010" s="185"/>
      <c r="H1010" s="185" t="str">
        <f>IF(AB1010="+","P","")</f>
        <v/>
      </c>
      <c r="I1010" s="185"/>
      <c r="J1010" s="185" t="str">
        <f t="shared" si="185"/>
        <v>V</v>
      </c>
      <c r="K1010" s="185"/>
      <c r="L1010" s="185"/>
      <c r="M1010" s="715" t="s">
        <v>11252</v>
      </c>
      <c r="N1010" s="716"/>
      <c r="O1010" s="716"/>
      <c r="P1010" s="716"/>
      <c r="Q1010" s="716"/>
      <c r="R1010" s="716"/>
      <c r="S1010" s="716"/>
      <c r="T1010" s="716"/>
      <c r="U1010" s="716"/>
      <c r="V1010" s="717"/>
      <c r="W1010" s="119" t="s">
        <v>5837</v>
      </c>
      <c r="X1010" s="3" t="s">
        <v>5005</v>
      </c>
      <c r="Y1010" s="6" t="s">
        <v>4658</v>
      </c>
      <c r="Z1010" s="6" t="s">
        <v>4658</v>
      </c>
      <c r="AA1010" s="6"/>
      <c r="AB1010" s="4"/>
      <c r="AC1010" s="6" t="s">
        <v>4658</v>
      </c>
      <c r="AD1010" s="105" t="s">
        <v>5834</v>
      </c>
      <c r="AE1010" s="557">
        <f>INDEX([1]TDSheet!$AY$14:$AY$25000,MATCH($B1010,[1]TDSheet!$B$14:$B$25000,0))</f>
        <v>3100</v>
      </c>
      <c r="AF1010" s="111"/>
      <c r="AG1010" s="501"/>
    </row>
    <row r="1011" spans="1:33" ht="17.25" customHeight="1">
      <c r="A1011" s="3">
        <f>ROW(1011:1011)-SUM(AF$1:AF1011)</f>
        <v>974</v>
      </c>
      <c r="B1011" s="174" t="s">
        <v>3359</v>
      </c>
      <c r="C1011" s="174" t="str">
        <f t="shared" si="183"/>
        <v>AJ10AGNBLVZ</v>
      </c>
      <c r="D1011" s="187" t="s">
        <v>5838</v>
      </c>
      <c r="E1011" s="184" t="s">
        <v>7161</v>
      </c>
      <c r="F1011" s="185"/>
      <c r="G1011" s="185"/>
      <c r="H1011" s="185" t="str">
        <f t="shared" si="184"/>
        <v/>
      </c>
      <c r="I1011" s="185"/>
      <c r="J1011" s="185" t="str">
        <f t="shared" si="185"/>
        <v>V</v>
      </c>
      <c r="K1011" s="185" t="s">
        <v>5835</v>
      </c>
      <c r="L1011" s="185"/>
      <c r="M1011" s="715" t="s">
        <v>11253</v>
      </c>
      <c r="N1011" s="716"/>
      <c r="O1011" s="716"/>
      <c r="P1011" s="716"/>
      <c r="Q1011" s="716"/>
      <c r="R1011" s="716"/>
      <c r="S1011" s="716"/>
      <c r="T1011" s="716"/>
      <c r="U1011" s="716"/>
      <c r="V1011" s="717"/>
      <c r="W1011" s="119" t="s">
        <v>5837</v>
      </c>
      <c r="X1011" s="3" t="s">
        <v>5005</v>
      </c>
      <c r="Y1011" s="6" t="s">
        <v>4658</v>
      </c>
      <c r="Z1011" s="6" t="s">
        <v>4658</v>
      </c>
      <c r="AA1011" s="6" t="s">
        <v>4658</v>
      </c>
      <c r="AB1011" s="4"/>
      <c r="AC1011" s="6" t="s">
        <v>4658</v>
      </c>
      <c r="AD1011" s="105" t="s">
        <v>5834</v>
      </c>
      <c r="AE1011" s="557">
        <f>INDEX([1]TDSheet!$AY$14:$AY$25000,MATCH($B1011,[1]TDSheet!$B$14:$B$25000,0))</f>
        <v>4000</v>
      </c>
      <c r="AF1011" s="111"/>
      <c r="AG1011" s="501"/>
    </row>
    <row r="1012" spans="1:33" ht="17.25" customHeight="1">
      <c r="A1012" s="3">
        <f>ROW(1012:1012)-SUM(AF$1:AF1012)</f>
        <v>975</v>
      </c>
      <c r="B1012" s="174" t="s">
        <v>3360</v>
      </c>
      <c r="C1012" s="174" t="str">
        <f t="shared" si="183"/>
        <v>AJ18AGNBLV</v>
      </c>
      <c r="D1012" s="187" t="s">
        <v>7263</v>
      </c>
      <c r="E1012" s="184" t="s">
        <v>7161</v>
      </c>
      <c r="F1012" s="185"/>
      <c r="G1012" s="185"/>
      <c r="H1012" s="185" t="str">
        <f t="shared" si="184"/>
        <v/>
      </c>
      <c r="I1012" s="185"/>
      <c r="J1012" s="185" t="str">
        <f t="shared" si="185"/>
        <v>V</v>
      </c>
      <c r="K1012" s="185"/>
      <c r="L1012" s="185"/>
      <c r="M1012" s="715" t="s">
        <v>11254</v>
      </c>
      <c r="N1012" s="716"/>
      <c r="O1012" s="716"/>
      <c r="P1012" s="716"/>
      <c r="Q1012" s="716"/>
      <c r="R1012" s="716"/>
      <c r="S1012" s="716"/>
      <c r="T1012" s="716"/>
      <c r="U1012" s="716"/>
      <c r="V1012" s="717"/>
      <c r="W1012" s="119" t="s">
        <v>6831</v>
      </c>
      <c r="X1012" s="3" t="s">
        <v>5653</v>
      </c>
      <c r="Y1012" s="6" t="s">
        <v>4658</v>
      </c>
      <c r="Z1012" s="6" t="s">
        <v>4658</v>
      </c>
      <c r="AA1012" s="6" t="s">
        <v>4658</v>
      </c>
      <c r="AB1012" s="6"/>
      <c r="AC1012" s="6" t="s">
        <v>4658</v>
      </c>
      <c r="AD1012" s="105" t="s">
        <v>7264</v>
      </c>
      <c r="AE1012" s="557">
        <f>INDEX([1]TDSheet!$AY$14:$AY$25000,MATCH($B1012,[1]TDSheet!$B$14:$B$25000,0))</f>
        <v>3150</v>
      </c>
      <c r="AF1012" s="111"/>
      <c r="AG1012" s="501"/>
    </row>
    <row r="1013" spans="1:33" ht="17.25" customHeight="1">
      <c r="A1013" s="3">
        <f>ROW(1013:1013)-SUM(AF$1:AF1013)</f>
        <v>976</v>
      </c>
      <c r="B1013" s="174" t="s">
        <v>3361</v>
      </c>
      <c r="C1013" s="174" t="str">
        <f t="shared" si="183"/>
        <v>AJ18AGNBLPV</v>
      </c>
      <c r="D1013" s="187" t="s">
        <v>7263</v>
      </c>
      <c r="E1013" s="184" t="s">
        <v>7161</v>
      </c>
      <c r="F1013" s="185"/>
      <c r="G1013" s="185"/>
      <c r="H1013" s="185" t="str">
        <f t="shared" si="184"/>
        <v>P</v>
      </c>
      <c r="I1013" s="185"/>
      <c r="J1013" s="185" t="str">
        <f t="shared" si="185"/>
        <v>V</v>
      </c>
      <c r="K1013" s="185"/>
      <c r="L1013" s="185"/>
      <c r="M1013" s="715" t="s">
        <v>11254</v>
      </c>
      <c r="N1013" s="716"/>
      <c r="O1013" s="716"/>
      <c r="P1013" s="716"/>
      <c r="Q1013" s="716"/>
      <c r="R1013" s="716"/>
      <c r="S1013" s="716"/>
      <c r="T1013" s="716"/>
      <c r="U1013" s="716"/>
      <c r="V1013" s="717"/>
      <c r="W1013" s="119" t="s">
        <v>6831</v>
      </c>
      <c r="X1013" s="3" t="s">
        <v>5653</v>
      </c>
      <c r="Y1013" s="6" t="s">
        <v>4658</v>
      </c>
      <c r="Z1013" s="6" t="s">
        <v>4658</v>
      </c>
      <c r="AA1013" s="6" t="s">
        <v>4658</v>
      </c>
      <c r="AB1013" s="6" t="s">
        <v>4658</v>
      </c>
      <c r="AC1013" s="6"/>
      <c r="AD1013" s="105" t="s">
        <v>7264</v>
      </c>
      <c r="AE1013" s="557">
        <f>INDEX([1]TDSheet!$AY$14:$AY$25000,MATCH($B1013,[1]TDSheet!$B$14:$B$25000,0))</f>
        <v>3150</v>
      </c>
      <c r="AF1013" s="111"/>
      <c r="AG1013" s="501"/>
    </row>
    <row r="1014" spans="1:33" ht="17.25" customHeight="1">
      <c r="A1014" s="3">
        <f>ROW(1014:1014)-SUM(AF$1:AF1014)</f>
        <v>977</v>
      </c>
      <c r="B1014" s="174" t="s">
        <v>3362</v>
      </c>
      <c r="C1014" s="174" t="str">
        <f t="shared" si="183"/>
        <v>AJ09AGNBLV</v>
      </c>
      <c r="D1014" s="187" t="s">
        <v>6635</v>
      </c>
      <c r="E1014" s="184" t="s">
        <v>7161</v>
      </c>
      <c r="F1014" s="185"/>
      <c r="G1014" s="185"/>
      <c r="H1014" s="185" t="str">
        <f t="shared" si="184"/>
        <v/>
      </c>
      <c r="I1014" s="185"/>
      <c r="J1014" s="185" t="str">
        <f t="shared" si="185"/>
        <v>V</v>
      </c>
      <c r="K1014" s="185"/>
      <c r="L1014" s="185"/>
      <c r="M1014" s="715" t="s">
        <v>11246</v>
      </c>
      <c r="N1014" s="716"/>
      <c r="O1014" s="716"/>
      <c r="P1014" s="716"/>
      <c r="Q1014" s="716"/>
      <c r="R1014" s="716"/>
      <c r="S1014" s="716"/>
      <c r="T1014" s="716"/>
      <c r="U1014" s="716"/>
      <c r="V1014" s="717"/>
      <c r="W1014" s="119" t="s">
        <v>5029</v>
      </c>
      <c r="X1014" s="3" t="s">
        <v>5613</v>
      </c>
      <c r="Y1014" s="6" t="s">
        <v>4658</v>
      </c>
      <c r="Z1014" s="6" t="s">
        <v>4658</v>
      </c>
      <c r="AA1014" s="6"/>
      <c r="AB1014" s="4"/>
      <c r="AC1014" s="6"/>
      <c r="AD1014" s="105" t="s">
        <v>6636</v>
      </c>
      <c r="AE1014" s="557">
        <f>INDEX([1]TDSheet!$AY$14:$AY$25000,MATCH($B1014,[1]TDSheet!$B$14:$B$25000,0))</f>
        <v>3050</v>
      </c>
      <c r="AF1014" s="111"/>
      <c r="AG1014" s="501"/>
    </row>
    <row r="1015" spans="1:33" ht="17.25" customHeight="1">
      <c r="A1015" s="3">
        <f>ROW(1015:1015)-SUM(AF$1:AF1015)</f>
        <v>978</v>
      </c>
      <c r="B1015" s="174" t="s">
        <v>3363</v>
      </c>
      <c r="C1015" s="174" t="str">
        <f t="shared" si="183"/>
        <v>AJ16AGNBLV</v>
      </c>
      <c r="D1015" s="187" t="s">
        <v>4690</v>
      </c>
      <c r="E1015" s="184" t="s">
        <v>7161</v>
      </c>
      <c r="F1015" s="185"/>
      <c r="G1015" s="185"/>
      <c r="H1015" s="185" t="str">
        <f t="shared" si="184"/>
        <v/>
      </c>
      <c r="I1015" s="185"/>
      <c r="J1015" s="185" t="str">
        <f t="shared" si="185"/>
        <v>V</v>
      </c>
      <c r="K1015" s="185"/>
      <c r="L1015" s="185"/>
      <c r="M1015" s="715" t="s">
        <v>4691</v>
      </c>
      <c r="N1015" s="716"/>
      <c r="O1015" s="716"/>
      <c r="P1015" s="716"/>
      <c r="Q1015" s="716"/>
      <c r="R1015" s="716"/>
      <c r="S1015" s="716"/>
      <c r="T1015" s="716"/>
      <c r="U1015" s="716"/>
      <c r="V1015" s="717"/>
      <c r="W1015" s="119" t="s">
        <v>4692</v>
      </c>
      <c r="X1015" s="3" t="s">
        <v>6330</v>
      </c>
      <c r="Y1015" s="6" t="s">
        <v>4658</v>
      </c>
      <c r="Z1015" s="6" t="s">
        <v>4658</v>
      </c>
      <c r="AA1015" s="6" t="s">
        <v>4658</v>
      </c>
      <c r="AB1015" s="6"/>
      <c r="AC1015" s="6" t="s">
        <v>4658</v>
      </c>
      <c r="AD1015" s="105" t="s">
        <v>4693</v>
      </c>
      <c r="AE1015" s="557">
        <f>INDEX([1]TDSheet!$AY$14:$AY$25000,MATCH($B1015,[1]TDSheet!$B$14:$B$25000,0))</f>
        <v>3450</v>
      </c>
      <c r="AF1015" s="111"/>
      <c r="AG1015" s="501"/>
    </row>
    <row r="1016" spans="1:33" ht="17.25" customHeight="1">
      <c r="A1016" s="3">
        <f>ROW(1016:1016)-SUM(AF$1:AF1016)</f>
        <v>979</v>
      </c>
      <c r="B1016" s="174" t="s">
        <v>3364</v>
      </c>
      <c r="C1016" s="174" t="str">
        <f t="shared" si="183"/>
        <v>AJ16AGNBLPV</v>
      </c>
      <c r="D1016" s="187" t="s">
        <v>4690</v>
      </c>
      <c r="E1016" s="184" t="s">
        <v>7161</v>
      </c>
      <c r="F1016" s="185"/>
      <c r="G1016" s="185"/>
      <c r="H1016" s="185" t="str">
        <f t="shared" si="184"/>
        <v>P</v>
      </c>
      <c r="I1016" s="185"/>
      <c r="J1016" s="185" t="str">
        <f t="shared" si="185"/>
        <v>V</v>
      </c>
      <c r="K1016" s="185"/>
      <c r="L1016" s="185"/>
      <c r="M1016" s="715" t="s">
        <v>4691</v>
      </c>
      <c r="N1016" s="716"/>
      <c r="O1016" s="716"/>
      <c r="P1016" s="716"/>
      <c r="Q1016" s="716"/>
      <c r="R1016" s="716"/>
      <c r="S1016" s="716"/>
      <c r="T1016" s="716"/>
      <c r="U1016" s="716"/>
      <c r="V1016" s="717"/>
      <c r="W1016" s="119" t="s">
        <v>4692</v>
      </c>
      <c r="X1016" s="3" t="s">
        <v>6330</v>
      </c>
      <c r="Y1016" s="6" t="s">
        <v>4658</v>
      </c>
      <c r="Z1016" s="6" t="s">
        <v>4658</v>
      </c>
      <c r="AA1016" s="6" t="s">
        <v>4658</v>
      </c>
      <c r="AB1016" s="6" t="s">
        <v>4658</v>
      </c>
      <c r="AC1016" s="6"/>
      <c r="AD1016" s="105" t="s">
        <v>4693</v>
      </c>
      <c r="AE1016" s="557">
        <f>INDEX([1]TDSheet!$AY$14:$AY$25000,MATCH($B1016,[1]TDSheet!$B$14:$B$25000,0))</f>
        <v>3450</v>
      </c>
      <c r="AF1016" s="111"/>
      <c r="AG1016" s="501"/>
    </row>
    <row r="1017" spans="1:33" ht="17.25" customHeight="1">
      <c r="A1017" s="3">
        <f>ROW(1017:1017)-SUM(AF$1:AF1017)</f>
        <v>980</v>
      </c>
      <c r="B1017" s="174" t="s">
        <v>9047</v>
      </c>
      <c r="C1017" s="174" t="str">
        <f>IF(D1017&lt;&gt;"",CONCATENATE(D1017,E1017,F1017,G1017,H1017,I1017,J1017,K1017,L1017),"")</f>
        <v/>
      </c>
      <c r="D1017" s="187"/>
      <c r="E1017" s="184" t="s">
        <v>7161</v>
      </c>
      <c r="F1017" s="185"/>
      <c r="G1017" s="185"/>
      <c r="H1017" s="185" t="str">
        <f>IF(AB1017="+","P","")</f>
        <v/>
      </c>
      <c r="I1017" s="185"/>
      <c r="J1017" s="185" t="str">
        <f t="shared" si="185"/>
        <v/>
      </c>
      <c r="K1017" s="185"/>
      <c r="L1017" s="185"/>
      <c r="M1017" s="715" t="s">
        <v>9045</v>
      </c>
      <c r="N1017" s="716"/>
      <c r="O1017" s="716"/>
      <c r="P1017" s="716"/>
      <c r="Q1017" s="716"/>
      <c r="R1017" s="716"/>
      <c r="S1017" s="716"/>
      <c r="T1017" s="716"/>
      <c r="U1017" s="716"/>
      <c r="V1017" s="717"/>
      <c r="W1017" s="119"/>
      <c r="X1017" s="3" t="s">
        <v>10894</v>
      </c>
      <c r="Y1017" s="6" t="s">
        <v>4658</v>
      </c>
      <c r="Z1017" s="6"/>
      <c r="AA1017" s="6" t="s">
        <v>4658</v>
      </c>
      <c r="AB1017" s="4"/>
      <c r="AC1017" s="6"/>
      <c r="AD1017" s="105" t="s">
        <v>9046</v>
      </c>
      <c r="AE1017" s="557">
        <f>INDEX([1]TDSheet!$AY$14:$AY$25000,MATCH($B1017,[1]TDSheet!$B$14:$B$25000,0))</f>
        <v>3650</v>
      </c>
      <c r="AF1017" s="111"/>
      <c r="AG1017" s="501"/>
    </row>
    <row r="1018" spans="1:33" ht="17.25" customHeight="1">
      <c r="A1018" s="3">
        <f>ROW(1018:1018)-SUM(AF$1:AF1018)</f>
        <v>981</v>
      </c>
      <c r="B1018" s="174" t="s">
        <v>1291</v>
      </c>
      <c r="C1018" s="174" t="str">
        <f>IF(D1018&lt;&gt;"",CONCATENATE(D1018,E1018,F1018,G1018,H1018,I1018,J1018,K1018,L1018),"")</f>
        <v/>
      </c>
      <c r="D1018" s="187"/>
      <c r="E1018" s="184" t="s">
        <v>7161</v>
      </c>
      <c r="F1018" s="185"/>
      <c r="G1018" s="185"/>
      <c r="H1018" s="185" t="str">
        <f>IF(AB1018="+","P","")</f>
        <v/>
      </c>
      <c r="I1018" s="185"/>
      <c r="J1018" s="185" t="str">
        <f t="shared" si="185"/>
        <v/>
      </c>
      <c r="K1018" s="185"/>
      <c r="L1018" s="185"/>
      <c r="M1018" s="715" t="s">
        <v>1292</v>
      </c>
      <c r="N1018" s="716"/>
      <c r="O1018" s="716"/>
      <c r="P1018" s="716"/>
      <c r="Q1018" s="716"/>
      <c r="R1018" s="716"/>
      <c r="S1018" s="716"/>
      <c r="T1018" s="716"/>
      <c r="U1018" s="716"/>
      <c r="V1018" s="717"/>
      <c r="W1018" s="119" t="s">
        <v>5026</v>
      </c>
      <c r="X1018" s="3" t="s">
        <v>4826</v>
      </c>
      <c r="Y1018" s="6"/>
      <c r="Z1018" s="6"/>
      <c r="AA1018" s="6"/>
      <c r="AB1018" s="4"/>
      <c r="AC1018" s="6" t="s">
        <v>4658</v>
      </c>
      <c r="AD1018" s="105" t="s">
        <v>4827</v>
      </c>
      <c r="AE1018" s="557">
        <f>INDEX([1]TDSheet!$AY$14:$AY$25000,MATCH($B1018,[1]TDSheet!$B$14:$B$25000,0))</f>
        <v>3150</v>
      </c>
      <c r="AF1018" s="111"/>
      <c r="AG1018" s="501"/>
    </row>
    <row r="1019" spans="1:33" ht="17.25" customHeight="1">
      <c r="A1019" s="3">
        <f>ROW(1019:1019)-SUM(AF$1:AF1019)</f>
        <v>982</v>
      </c>
      <c r="B1019" s="174" t="s">
        <v>3365</v>
      </c>
      <c r="C1019" s="174" t="str">
        <f t="shared" si="183"/>
        <v/>
      </c>
      <c r="D1019" s="187"/>
      <c r="E1019" s="184" t="s">
        <v>7161</v>
      </c>
      <c r="F1019" s="185"/>
      <c r="G1019" s="185"/>
      <c r="H1019" s="185" t="str">
        <f t="shared" si="184"/>
        <v/>
      </c>
      <c r="I1019" s="185"/>
      <c r="J1019" s="185" t="str">
        <f t="shared" si="185"/>
        <v/>
      </c>
      <c r="K1019" s="185"/>
      <c r="L1019" s="185"/>
      <c r="M1019" s="715" t="s">
        <v>4825</v>
      </c>
      <c r="N1019" s="716"/>
      <c r="O1019" s="716"/>
      <c r="P1019" s="716"/>
      <c r="Q1019" s="716"/>
      <c r="R1019" s="716"/>
      <c r="S1019" s="716"/>
      <c r="T1019" s="716"/>
      <c r="U1019" s="716"/>
      <c r="V1019" s="717"/>
      <c r="W1019" s="119" t="s">
        <v>5026</v>
      </c>
      <c r="X1019" s="3" t="s">
        <v>4826</v>
      </c>
      <c r="Y1019" s="6"/>
      <c r="Z1019" s="6"/>
      <c r="AA1019" s="6"/>
      <c r="AB1019" s="4"/>
      <c r="AC1019" s="6" t="s">
        <v>4658</v>
      </c>
      <c r="AD1019" s="105" t="s">
        <v>4827</v>
      </c>
      <c r="AE1019" s="557">
        <f>INDEX([1]TDSheet!$AY$14:$AY$25000,MATCH($B1019,[1]TDSheet!$B$14:$B$25000,0))</f>
        <v>3200</v>
      </c>
      <c r="AF1019" s="111"/>
      <c r="AG1019" s="501"/>
    </row>
    <row r="1020" spans="1:33" ht="17.25" customHeight="1">
      <c r="A1020" s="3">
        <f>ROW(1020:1020)-SUM(AF$1:AF1020)</f>
        <v>983</v>
      </c>
      <c r="B1020" s="174" t="s">
        <v>3366</v>
      </c>
      <c r="C1020" s="174" t="str">
        <f t="shared" si="183"/>
        <v/>
      </c>
      <c r="D1020" s="187"/>
      <c r="E1020" s="184" t="s">
        <v>7161</v>
      </c>
      <c r="F1020" s="185"/>
      <c r="G1020" s="185"/>
      <c r="H1020" s="185" t="str">
        <f t="shared" si="184"/>
        <v/>
      </c>
      <c r="I1020" s="185"/>
      <c r="J1020" s="185" t="str">
        <f t="shared" si="185"/>
        <v/>
      </c>
      <c r="K1020" s="185"/>
      <c r="L1020" s="185"/>
      <c r="M1020" s="715" t="s">
        <v>11255</v>
      </c>
      <c r="N1020" s="716"/>
      <c r="O1020" s="716"/>
      <c r="P1020" s="716"/>
      <c r="Q1020" s="716"/>
      <c r="R1020" s="716"/>
      <c r="S1020" s="716"/>
      <c r="T1020" s="716"/>
      <c r="U1020" s="716"/>
      <c r="V1020" s="717"/>
      <c r="W1020" s="119" t="s">
        <v>5027</v>
      </c>
      <c r="X1020" s="3" t="s">
        <v>4668</v>
      </c>
      <c r="Y1020" s="6" t="s">
        <v>4658</v>
      </c>
      <c r="Z1020" s="4"/>
      <c r="AA1020" s="4"/>
      <c r="AB1020" s="4"/>
      <c r="AC1020" s="6" t="s">
        <v>4658</v>
      </c>
      <c r="AD1020" s="105" t="s">
        <v>6578</v>
      </c>
      <c r="AE1020" s="557">
        <f>INDEX([1]TDSheet!$AY$14:$AY$25000,MATCH($B1020,[1]TDSheet!$B$14:$B$25000,0))</f>
        <v>2850</v>
      </c>
      <c r="AF1020" s="111"/>
      <c r="AG1020" s="501"/>
    </row>
    <row r="1021" spans="1:33" ht="17.25" customHeight="1">
      <c r="A1021" s="3">
        <f>ROW(1021:1021)-SUM(AF$1:AF1021)</f>
        <v>984</v>
      </c>
      <c r="B1021" s="174" t="s">
        <v>3367</v>
      </c>
      <c r="C1021" s="174" t="str">
        <f t="shared" si="183"/>
        <v>1285AGNBL</v>
      </c>
      <c r="D1021" s="187" t="s">
        <v>5629</v>
      </c>
      <c r="E1021" s="184" t="s">
        <v>7161</v>
      </c>
      <c r="F1021" s="185"/>
      <c r="G1021" s="185"/>
      <c r="H1021" s="185" t="str">
        <f t="shared" si="184"/>
        <v/>
      </c>
      <c r="I1021" s="185"/>
      <c r="J1021" s="185" t="str">
        <f t="shared" si="185"/>
        <v/>
      </c>
      <c r="K1021" s="185"/>
      <c r="L1021" s="185"/>
      <c r="M1021" s="715" t="s">
        <v>11256</v>
      </c>
      <c r="N1021" s="716"/>
      <c r="O1021" s="716"/>
      <c r="P1021" s="716"/>
      <c r="Q1021" s="716"/>
      <c r="R1021" s="716"/>
      <c r="S1021" s="716"/>
      <c r="T1021" s="716"/>
      <c r="U1021" s="716"/>
      <c r="V1021" s="717"/>
      <c r="W1021" s="119" t="s">
        <v>5028</v>
      </c>
      <c r="X1021" s="3" t="s">
        <v>9706</v>
      </c>
      <c r="Y1021" s="6" t="s">
        <v>4658</v>
      </c>
      <c r="Z1021" s="4"/>
      <c r="AA1021" s="4"/>
      <c r="AB1021" s="4"/>
      <c r="AC1021" s="6" t="s">
        <v>4658</v>
      </c>
      <c r="AD1021" s="105" t="s">
        <v>5630</v>
      </c>
      <c r="AE1021" s="557">
        <f>INDEX([1]TDSheet!$AY$14:$AY$25000,MATCH($B1021,[1]TDSheet!$B$14:$B$25000,0))</f>
        <v>2850</v>
      </c>
      <c r="AF1021" s="111"/>
      <c r="AG1021" s="501"/>
    </row>
    <row r="1022" spans="1:33" ht="17.25" customHeight="1">
      <c r="A1022" s="601">
        <f>ROW(1022:1022)-SUM(AF$1:AF1022)</f>
        <v>985</v>
      </c>
      <c r="B1022" s="602" t="s">
        <v>3368</v>
      </c>
      <c r="C1022" s="602" t="str">
        <f t="shared" si="183"/>
        <v>AJ14AGNBL</v>
      </c>
      <c r="D1022" s="187" t="s">
        <v>4705</v>
      </c>
      <c r="E1022" s="184" t="s">
        <v>7161</v>
      </c>
      <c r="F1022" s="185"/>
      <c r="G1022" s="185"/>
      <c r="H1022" s="185" t="str">
        <f t="shared" si="184"/>
        <v/>
      </c>
      <c r="I1022" s="185"/>
      <c r="J1022" s="185" t="str">
        <f t="shared" si="185"/>
        <v/>
      </c>
      <c r="K1022" s="185"/>
      <c r="L1022" s="185"/>
      <c r="M1022" s="722" t="s">
        <v>11257</v>
      </c>
      <c r="N1022" s="723"/>
      <c r="O1022" s="723"/>
      <c r="P1022" s="723"/>
      <c r="Q1022" s="723"/>
      <c r="R1022" s="723"/>
      <c r="S1022" s="723"/>
      <c r="T1022" s="723"/>
      <c r="U1022" s="723"/>
      <c r="V1022" s="724"/>
      <c r="W1022" s="603" t="s">
        <v>4707</v>
      </c>
      <c r="X1022" s="601" t="s">
        <v>11258</v>
      </c>
      <c r="Y1022" s="605" t="s">
        <v>4658</v>
      </c>
      <c r="Z1022" s="607"/>
      <c r="AA1022" s="605" t="s">
        <v>4658</v>
      </c>
      <c r="AB1022" s="607"/>
      <c r="AC1022" s="605" t="s">
        <v>4658</v>
      </c>
      <c r="AD1022" s="618" t="s">
        <v>4706</v>
      </c>
      <c r="AE1022" s="600">
        <f>INDEX([1]TDSheet!$AY$14:$AY$25000,MATCH($B1022,[1]TDSheet!$B$14:$B$25000,0))</f>
        <v>3150</v>
      </c>
      <c r="AF1022" s="111"/>
      <c r="AG1022" s="501"/>
    </row>
    <row r="1023" spans="1:33" ht="17.25" customHeight="1">
      <c r="A1023" s="668" t="s">
        <v>4768</v>
      </c>
      <c r="B1023" s="669"/>
      <c r="C1023" s="669"/>
      <c r="D1023" s="180"/>
      <c r="E1023" s="181"/>
      <c r="F1023" s="182"/>
      <c r="G1023" s="182"/>
      <c r="H1023" s="182" t="str">
        <f>IF(AB1023="+","M","")</f>
        <v/>
      </c>
      <c r="I1023" s="182" t="str">
        <f>IF(AA1023="+","P","")</f>
        <v/>
      </c>
      <c r="J1023" s="182" t="str">
        <f t="shared" si="185"/>
        <v/>
      </c>
      <c r="K1023" s="182"/>
      <c r="L1023" s="182"/>
      <c r="M1023" s="718"/>
      <c r="N1023" s="718"/>
      <c r="O1023" s="718"/>
      <c r="P1023" s="718"/>
      <c r="Q1023" s="718"/>
      <c r="R1023" s="718"/>
      <c r="S1023" s="718"/>
      <c r="T1023" s="718"/>
      <c r="U1023" s="718"/>
      <c r="V1023" s="718"/>
      <c r="W1023" s="670"/>
      <c r="X1023" s="670"/>
      <c r="Y1023" s="670"/>
      <c r="Z1023" s="670"/>
      <c r="AA1023" s="670"/>
      <c r="AB1023" s="670"/>
      <c r="AC1023" s="670"/>
      <c r="AD1023" s="670"/>
      <c r="AE1023" s="671"/>
      <c r="AF1023" s="111">
        <v>1</v>
      </c>
      <c r="AG1023" s="501"/>
    </row>
    <row r="1024" spans="1:33" ht="17.25" customHeight="1">
      <c r="A1024" s="83">
        <f>ROW(1024:1024)-SUM(AF$1:AF1024)</f>
        <v>986</v>
      </c>
      <c r="B1024" s="231" t="s">
        <v>3369</v>
      </c>
      <c r="C1024" s="231" t="str">
        <f t="shared" ref="C1024:C1039" si="186">IF(D1024&lt;&gt;"",CONCATENATE(D1024,E1024,F1024,G1024,H1024,I1024,J1024,K1024,L1024),"")</f>
        <v>4404AGNBL</v>
      </c>
      <c r="D1024" s="197">
        <v>4404</v>
      </c>
      <c r="E1024" s="184" t="s">
        <v>7161</v>
      </c>
      <c r="F1024" s="178"/>
      <c r="G1024" s="185"/>
      <c r="H1024" s="185" t="str">
        <f t="shared" ref="H1024:H1117" si="187">IF(AB1024="+","P","")</f>
        <v/>
      </c>
      <c r="I1024" s="185"/>
      <c r="J1024" s="185" t="str">
        <f t="shared" si="185"/>
        <v/>
      </c>
      <c r="K1024" s="178"/>
      <c r="L1024" s="178"/>
      <c r="M1024" s="719" t="s">
        <v>1942</v>
      </c>
      <c r="N1024" s="720"/>
      <c r="O1024" s="720"/>
      <c r="P1024" s="720"/>
      <c r="Q1024" s="720"/>
      <c r="R1024" s="720"/>
      <c r="S1024" s="720"/>
      <c r="T1024" s="720"/>
      <c r="U1024" s="720"/>
      <c r="V1024" s="721"/>
      <c r="W1024" s="650" t="s">
        <v>6874</v>
      </c>
      <c r="X1024" s="651" t="s">
        <v>5635</v>
      </c>
      <c r="Y1024" s="84" t="s">
        <v>4658</v>
      </c>
      <c r="Z1024" s="652"/>
      <c r="AA1024" s="84" t="s">
        <v>4658</v>
      </c>
      <c r="AB1024" s="652"/>
      <c r="AC1024" s="84" t="s">
        <v>4658</v>
      </c>
      <c r="AD1024" s="653" t="s">
        <v>6875</v>
      </c>
      <c r="AE1024" s="628">
        <f>INDEX([1]TDSheet!$AY$14:$AY$25000,MATCH($B1024,[1]TDSheet!$B$14:$B$25000,0))</f>
        <v>3050</v>
      </c>
      <c r="AF1024" s="111"/>
      <c r="AG1024" s="501"/>
    </row>
    <row r="1025" spans="1:33" ht="17.25" customHeight="1">
      <c r="A1025" s="3">
        <f>ROW(1025:1025)-SUM(AF$1:AF1025)</f>
        <v>987</v>
      </c>
      <c r="B1025" s="174" t="s">
        <v>3370</v>
      </c>
      <c r="C1025" s="174" t="str">
        <f t="shared" si="186"/>
        <v>4419AGNBL</v>
      </c>
      <c r="D1025" s="232" t="s">
        <v>5631</v>
      </c>
      <c r="E1025" s="184" t="s">
        <v>7161</v>
      </c>
      <c r="F1025" s="199"/>
      <c r="G1025" s="185"/>
      <c r="H1025" s="185" t="str">
        <f t="shared" si="187"/>
        <v/>
      </c>
      <c r="I1025" s="185"/>
      <c r="J1025" s="185" t="str">
        <f t="shared" si="185"/>
        <v/>
      </c>
      <c r="K1025" s="199"/>
      <c r="L1025" s="199"/>
      <c r="M1025" s="715" t="s">
        <v>11259</v>
      </c>
      <c r="N1025" s="716"/>
      <c r="O1025" s="716"/>
      <c r="P1025" s="716"/>
      <c r="Q1025" s="716"/>
      <c r="R1025" s="716"/>
      <c r="S1025" s="716"/>
      <c r="T1025" s="716"/>
      <c r="U1025" s="716"/>
      <c r="V1025" s="717"/>
      <c r="W1025" s="579"/>
      <c r="X1025" s="85" t="s">
        <v>3018</v>
      </c>
      <c r="Y1025" s="84" t="s">
        <v>4658</v>
      </c>
      <c r="Z1025" s="49"/>
      <c r="AA1025" s="84" t="s">
        <v>4658</v>
      </c>
      <c r="AB1025" s="84"/>
      <c r="AC1025" s="84" t="s">
        <v>4658</v>
      </c>
      <c r="AD1025" s="334" t="s">
        <v>5633</v>
      </c>
      <c r="AE1025" s="557">
        <f>INDEX([1]TDSheet!$AY$14:$AY$25000,MATCH($B1025,[1]TDSheet!$B$14:$B$25000,0))</f>
        <v>3100</v>
      </c>
      <c r="AF1025" s="111"/>
      <c r="AG1025" s="501"/>
    </row>
    <row r="1026" spans="1:33" ht="17.25" customHeight="1">
      <c r="A1026" s="3">
        <f>ROW(1026:1026)-SUM(AF$1:AF1026)</f>
        <v>988</v>
      </c>
      <c r="B1026" s="174" t="s">
        <v>8655</v>
      </c>
      <c r="C1026" s="174" t="str">
        <f t="shared" si="186"/>
        <v>4419AGNBLP</v>
      </c>
      <c r="D1026" s="232" t="s">
        <v>5631</v>
      </c>
      <c r="E1026" s="184" t="s">
        <v>7161</v>
      </c>
      <c r="F1026" s="199"/>
      <c r="G1026" s="185"/>
      <c r="H1026" s="185" t="str">
        <f>IF(AB1026="+","P","")</f>
        <v>P</v>
      </c>
      <c r="I1026" s="185"/>
      <c r="J1026" s="185" t="str">
        <f t="shared" si="185"/>
        <v/>
      </c>
      <c r="K1026" s="199"/>
      <c r="L1026" s="199"/>
      <c r="M1026" s="715" t="s">
        <v>11259</v>
      </c>
      <c r="N1026" s="716"/>
      <c r="O1026" s="716"/>
      <c r="P1026" s="716"/>
      <c r="Q1026" s="716"/>
      <c r="R1026" s="716"/>
      <c r="S1026" s="716"/>
      <c r="T1026" s="716"/>
      <c r="U1026" s="716"/>
      <c r="V1026" s="717"/>
      <c r="W1026" s="577"/>
      <c r="X1026" s="83" t="s">
        <v>3018</v>
      </c>
      <c r="Y1026" s="58" t="s">
        <v>4658</v>
      </c>
      <c r="Z1026" s="24"/>
      <c r="AA1026" s="58" t="s">
        <v>4658</v>
      </c>
      <c r="AB1026" s="58" t="s">
        <v>4658</v>
      </c>
      <c r="AC1026" s="58"/>
      <c r="AD1026" s="248" t="s">
        <v>5633</v>
      </c>
      <c r="AE1026" s="557">
        <f>INDEX([1]TDSheet!$AY$14:$AY$25000,MATCH($B1026,[1]TDSheet!$B$14:$B$25000,0))</f>
        <v>3100</v>
      </c>
      <c r="AF1026" s="111"/>
      <c r="AG1026" s="501"/>
    </row>
    <row r="1027" spans="1:33" ht="17.25" customHeight="1">
      <c r="A1027" s="3">
        <f>ROW(1027:1027)-SUM(AF$1:AF1027)</f>
        <v>989</v>
      </c>
      <c r="B1027" s="174" t="s">
        <v>3371</v>
      </c>
      <c r="C1027" s="174" t="str">
        <f t="shared" si="186"/>
        <v>4419AGNBLH</v>
      </c>
      <c r="D1027" s="187" t="s">
        <v>5631</v>
      </c>
      <c r="E1027" s="184" t="s">
        <v>7161</v>
      </c>
      <c r="F1027" s="185"/>
      <c r="G1027" s="185" t="s">
        <v>7163</v>
      </c>
      <c r="H1027" s="185" t="str">
        <f t="shared" si="187"/>
        <v/>
      </c>
      <c r="I1027" s="185"/>
      <c r="J1027" s="185" t="str">
        <f t="shared" si="185"/>
        <v/>
      </c>
      <c r="K1027" s="185"/>
      <c r="L1027" s="185"/>
      <c r="M1027" s="715" t="s">
        <v>11260</v>
      </c>
      <c r="N1027" s="716"/>
      <c r="O1027" s="716"/>
      <c r="P1027" s="716"/>
      <c r="Q1027" s="716"/>
      <c r="R1027" s="716"/>
      <c r="S1027" s="716"/>
      <c r="T1027" s="716"/>
      <c r="U1027" s="716"/>
      <c r="V1027" s="717"/>
      <c r="W1027" s="573"/>
      <c r="X1027" s="8" t="s">
        <v>3018</v>
      </c>
      <c r="Y1027" s="383" t="s">
        <v>4658</v>
      </c>
      <c r="Z1027" s="384"/>
      <c r="AA1027" s="383" t="s">
        <v>4658</v>
      </c>
      <c r="AB1027" s="384"/>
      <c r="AC1027" s="383" t="s">
        <v>4658</v>
      </c>
      <c r="AD1027" s="327" t="s">
        <v>5633</v>
      </c>
      <c r="AE1027" s="557">
        <f>INDEX([1]TDSheet!$AY$14:$AY$25000,MATCH($B1027,[1]TDSheet!$B$14:$B$25000,0))</f>
        <v>3600</v>
      </c>
      <c r="AF1027" s="111"/>
      <c r="AG1027" s="501"/>
    </row>
    <row r="1028" spans="1:33" ht="17.25" customHeight="1">
      <c r="A1028" s="3">
        <f>ROW(1028:1028)-SUM(AF$1:AF1028)</f>
        <v>990</v>
      </c>
      <c r="B1028" s="174" t="s">
        <v>3372</v>
      </c>
      <c r="C1028" s="174" t="str">
        <f t="shared" si="186"/>
        <v>4430AGNBLV</v>
      </c>
      <c r="D1028" s="187" t="s">
        <v>5634</v>
      </c>
      <c r="E1028" s="184" t="s">
        <v>7161</v>
      </c>
      <c r="F1028" s="185"/>
      <c r="G1028" s="185"/>
      <c r="H1028" s="185" t="str">
        <f t="shared" si="187"/>
        <v/>
      </c>
      <c r="I1028" s="185"/>
      <c r="J1028" s="185" t="str">
        <f t="shared" ref="J1028:J1130" si="188">IF(Z1028="+","V","")</f>
        <v>V</v>
      </c>
      <c r="K1028" s="185"/>
      <c r="L1028" s="185"/>
      <c r="M1028" s="715" t="s">
        <v>11261</v>
      </c>
      <c r="N1028" s="716"/>
      <c r="O1028" s="716"/>
      <c r="P1028" s="716"/>
      <c r="Q1028" s="716"/>
      <c r="R1028" s="716"/>
      <c r="S1028" s="716"/>
      <c r="T1028" s="716"/>
      <c r="U1028" s="716"/>
      <c r="V1028" s="717"/>
      <c r="W1028" s="119" t="s">
        <v>11262</v>
      </c>
      <c r="X1028" s="3" t="s">
        <v>6127</v>
      </c>
      <c r="Y1028" s="6" t="s">
        <v>4658</v>
      </c>
      <c r="Z1028" s="6" t="s">
        <v>4658</v>
      </c>
      <c r="AA1028" s="6" t="s">
        <v>4658</v>
      </c>
      <c r="AB1028" s="4"/>
      <c r="AC1028" s="6" t="s">
        <v>4658</v>
      </c>
      <c r="AD1028" s="105" t="s">
        <v>1929</v>
      </c>
      <c r="AE1028" s="557">
        <f>INDEX([1]TDSheet!$AY$14:$AY$25000,MATCH($B1028,[1]TDSheet!$B$14:$B$25000,0))</f>
        <v>3650</v>
      </c>
      <c r="AF1028" s="111"/>
      <c r="AG1028" s="501"/>
    </row>
    <row r="1029" spans="1:33" ht="17.25" customHeight="1">
      <c r="A1029" s="3">
        <f>ROW(1029:1029)-SUM(AF$1:AF1029)</f>
        <v>991</v>
      </c>
      <c r="B1029" s="174" t="s">
        <v>3373</v>
      </c>
      <c r="C1029" s="174" t="str">
        <f t="shared" si="186"/>
        <v>4430AGNBLHV</v>
      </c>
      <c r="D1029" s="187" t="s">
        <v>5634</v>
      </c>
      <c r="E1029" s="184" t="s">
        <v>7161</v>
      </c>
      <c r="F1029" s="185"/>
      <c r="G1029" s="185" t="s">
        <v>7163</v>
      </c>
      <c r="H1029" s="185" t="str">
        <f t="shared" si="187"/>
        <v/>
      </c>
      <c r="I1029" s="185"/>
      <c r="J1029" s="185" t="str">
        <f t="shared" si="188"/>
        <v>V</v>
      </c>
      <c r="K1029" s="185"/>
      <c r="L1029" s="185"/>
      <c r="M1029" s="715" t="s">
        <v>11263</v>
      </c>
      <c r="N1029" s="716"/>
      <c r="O1029" s="716"/>
      <c r="P1029" s="716"/>
      <c r="Q1029" s="716"/>
      <c r="R1029" s="716"/>
      <c r="S1029" s="716"/>
      <c r="T1029" s="716"/>
      <c r="U1029" s="716"/>
      <c r="V1029" s="717"/>
      <c r="W1029" s="119" t="s">
        <v>11262</v>
      </c>
      <c r="X1029" s="3" t="s">
        <v>6127</v>
      </c>
      <c r="Y1029" s="6" t="s">
        <v>4658</v>
      </c>
      <c r="Z1029" s="6" t="s">
        <v>4658</v>
      </c>
      <c r="AA1029" s="6" t="s">
        <v>4658</v>
      </c>
      <c r="AB1029" s="4"/>
      <c r="AC1029" s="6" t="s">
        <v>4658</v>
      </c>
      <c r="AD1029" s="105" t="s">
        <v>1929</v>
      </c>
      <c r="AE1029" s="557">
        <f>INDEX([1]TDSheet!$AY$14:$AY$25000,MATCH($B1029,[1]TDSheet!$B$14:$B$25000,0))</f>
        <v>4150</v>
      </c>
      <c r="AF1029" s="111"/>
      <c r="AG1029" s="501"/>
    </row>
    <row r="1030" spans="1:33" ht="17.25" customHeight="1">
      <c r="A1030" s="3">
        <f>ROW(1030:1030)-SUM(AF$1:AF1030)</f>
        <v>992</v>
      </c>
      <c r="B1030" s="174" t="s">
        <v>8704</v>
      </c>
      <c r="C1030" s="174" t="str">
        <f t="shared" si="186"/>
        <v>4443AGNBLPV</v>
      </c>
      <c r="D1030" s="187" t="s">
        <v>8705</v>
      </c>
      <c r="E1030" s="184" t="s">
        <v>7161</v>
      </c>
      <c r="F1030" s="185"/>
      <c r="G1030" s="185"/>
      <c r="H1030" s="185" t="str">
        <f>IF(AB1030="+","P","")</f>
        <v>P</v>
      </c>
      <c r="I1030" s="185"/>
      <c r="J1030" s="185" t="str">
        <f>IF(Z1030="+","V","")</f>
        <v>V</v>
      </c>
      <c r="K1030" s="185"/>
      <c r="L1030" s="185"/>
      <c r="M1030" s="715" t="s">
        <v>11266</v>
      </c>
      <c r="N1030" s="716"/>
      <c r="O1030" s="716"/>
      <c r="P1030" s="716"/>
      <c r="Q1030" s="716"/>
      <c r="R1030" s="716"/>
      <c r="S1030" s="716"/>
      <c r="T1030" s="716"/>
      <c r="U1030" s="716"/>
      <c r="V1030" s="717"/>
      <c r="W1030" s="119" t="s">
        <v>11264</v>
      </c>
      <c r="X1030" s="3" t="s">
        <v>6444</v>
      </c>
      <c r="Y1030" s="6" t="s">
        <v>4658</v>
      </c>
      <c r="Z1030" s="6" t="s">
        <v>4658</v>
      </c>
      <c r="AA1030" s="6" t="s">
        <v>4658</v>
      </c>
      <c r="AB1030" s="4" t="s">
        <v>4658</v>
      </c>
      <c r="AC1030" s="6"/>
      <c r="AD1030" s="105" t="s">
        <v>8706</v>
      </c>
      <c r="AE1030" s="557">
        <f>INDEX([1]TDSheet!$AY$14:$AY$25000,MATCH($B1030,[1]TDSheet!$B$14:$B$25000,0))</f>
        <v>3500</v>
      </c>
      <c r="AF1030" s="111"/>
      <c r="AG1030" s="501"/>
    </row>
    <row r="1031" spans="1:33" ht="17.25" customHeight="1">
      <c r="A1031" s="3">
        <f>ROW(1031:1031)-SUM(AF$1:AF1031)</f>
        <v>993</v>
      </c>
      <c r="B1031" s="174" t="s">
        <v>10750</v>
      </c>
      <c r="C1031" s="174" t="str">
        <f t="shared" si="186"/>
        <v>4443AGNBLHPV</v>
      </c>
      <c r="D1031" s="446" t="s">
        <v>8705</v>
      </c>
      <c r="E1031" s="387" t="s">
        <v>7161</v>
      </c>
      <c r="F1031" s="388"/>
      <c r="G1031" s="388" t="s">
        <v>7163</v>
      </c>
      <c r="H1031" s="388" t="str">
        <f>IF(AB1031="+","P","")</f>
        <v>P</v>
      </c>
      <c r="I1031" s="388"/>
      <c r="J1031" s="388" t="str">
        <f>IF(Z1031="+","V","")</f>
        <v>V</v>
      </c>
      <c r="K1031" s="388"/>
      <c r="L1031" s="388"/>
      <c r="M1031" s="715" t="s">
        <v>11265</v>
      </c>
      <c r="N1031" s="716"/>
      <c r="O1031" s="716"/>
      <c r="P1031" s="716"/>
      <c r="Q1031" s="716"/>
      <c r="R1031" s="716"/>
      <c r="S1031" s="716"/>
      <c r="T1031" s="716"/>
      <c r="U1031" s="716"/>
      <c r="V1031" s="717"/>
      <c r="W1031" s="119" t="s">
        <v>11264</v>
      </c>
      <c r="X1031" s="3" t="s">
        <v>6444</v>
      </c>
      <c r="Y1031" s="6" t="s">
        <v>4658</v>
      </c>
      <c r="Z1031" s="6" t="s">
        <v>4658</v>
      </c>
      <c r="AA1031" s="6" t="s">
        <v>4658</v>
      </c>
      <c r="AB1031" s="4" t="s">
        <v>4658</v>
      </c>
      <c r="AC1031" s="6"/>
      <c r="AD1031" s="105" t="s">
        <v>8706</v>
      </c>
      <c r="AE1031" s="557">
        <f>INDEX([1]TDSheet!$AY$14:$AY$25000,MATCH($B1031,[1]TDSheet!$B$14:$B$25000,0))</f>
        <v>4000</v>
      </c>
      <c r="AF1031" s="111"/>
      <c r="AG1031" s="501"/>
    </row>
    <row r="1032" spans="1:33" ht="17.25" customHeight="1">
      <c r="A1032" s="3">
        <f>ROW(1032:1032)-SUM(AF$1:AF1032)</f>
        <v>994</v>
      </c>
      <c r="B1032" s="174" t="s">
        <v>3374</v>
      </c>
      <c r="C1032" s="174" t="str">
        <f t="shared" si="186"/>
        <v>4408AGNBL</v>
      </c>
      <c r="D1032" s="187" t="s">
        <v>1930</v>
      </c>
      <c r="E1032" s="184" t="s">
        <v>7161</v>
      </c>
      <c r="F1032" s="185"/>
      <c r="G1032" s="185"/>
      <c r="H1032" s="185" t="str">
        <f t="shared" si="187"/>
        <v/>
      </c>
      <c r="I1032" s="185"/>
      <c r="J1032" s="185" t="str">
        <f t="shared" si="188"/>
        <v/>
      </c>
      <c r="K1032" s="185"/>
      <c r="L1032" s="185"/>
      <c r="M1032" s="715" t="s">
        <v>11267</v>
      </c>
      <c r="N1032" s="716"/>
      <c r="O1032" s="716"/>
      <c r="P1032" s="716"/>
      <c r="Q1032" s="716"/>
      <c r="R1032" s="716"/>
      <c r="S1032" s="716"/>
      <c r="T1032" s="716"/>
      <c r="U1032" s="716"/>
      <c r="V1032" s="717"/>
      <c r="W1032" s="573"/>
      <c r="X1032" s="8" t="s">
        <v>3018</v>
      </c>
      <c r="Y1032" s="383" t="s">
        <v>4658</v>
      </c>
      <c r="Z1032" s="384"/>
      <c r="AA1032" s="383" t="s">
        <v>4658</v>
      </c>
      <c r="AB1032" s="383"/>
      <c r="AC1032" s="383" t="s">
        <v>4658</v>
      </c>
      <c r="AD1032" s="327" t="s">
        <v>1932</v>
      </c>
      <c r="AE1032" s="557">
        <f>INDEX([1]TDSheet!$AY$14:$AY$25000,MATCH($B1032,[1]TDSheet!$B$14:$B$25000,0))</f>
        <v>3650</v>
      </c>
      <c r="AF1032" s="111"/>
      <c r="AG1032" s="501"/>
    </row>
    <row r="1033" spans="1:33" ht="17.25" customHeight="1">
      <c r="A1033" s="3">
        <f>ROW(1033:1033)-SUM(AF$1:AF1033)</f>
        <v>995</v>
      </c>
      <c r="B1033" s="174" t="s">
        <v>3375</v>
      </c>
      <c r="C1033" s="174" t="str">
        <f t="shared" si="186"/>
        <v>4408AGNBLP</v>
      </c>
      <c r="D1033" s="187" t="s">
        <v>1930</v>
      </c>
      <c r="E1033" s="184" t="s">
        <v>7161</v>
      </c>
      <c r="F1033" s="185"/>
      <c r="G1033" s="185"/>
      <c r="H1033" s="185" t="str">
        <f t="shared" si="187"/>
        <v>P</v>
      </c>
      <c r="I1033" s="185"/>
      <c r="J1033" s="185" t="str">
        <f t="shared" si="188"/>
        <v/>
      </c>
      <c r="K1033" s="185"/>
      <c r="L1033" s="185"/>
      <c r="M1033" s="715" t="s">
        <v>11267</v>
      </c>
      <c r="N1033" s="716"/>
      <c r="O1033" s="716"/>
      <c r="P1033" s="716"/>
      <c r="Q1033" s="716"/>
      <c r="R1033" s="716"/>
      <c r="S1033" s="716"/>
      <c r="T1033" s="716"/>
      <c r="U1033" s="716"/>
      <c r="V1033" s="717"/>
      <c r="W1033" s="573"/>
      <c r="X1033" s="381" t="s">
        <v>3018</v>
      </c>
      <c r="Y1033" s="383" t="s">
        <v>4658</v>
      </c>
      <c r="Z1033" s="384"/>
      <c r="AA1033" s="383" t="s">
        <v>4658</v>
      </c>
      <c r="AB1033" s="383" t="s">
        <v>4658</v>
      </c>
      <c r="AC1033" s="383"/>
      <c r="AD1033" s="327" t="s">
        <v>1932</v>
      </c>
      <c r="AE1033" s="557">
        <f>INDEX([1]TDSheet!$AY$14:$AY$25000,MATCH($B1033,[1]TDSheet!$B$14:$B$25000,0))</f>
        <v>3650</v>
      </c>
      <c r="AF1033" s="111"/>
      <c r="AG1033" s="501"/>
    </row>
    <row r="1034" spans="1:33" ht="17.25" customHeight="1">
      <c r="A1034" s="3">
        <f>ROW(1034:1034)-SUM(AF$1:AF1034)</f>
        <v>996</v>
      </c>
      <c r="B1034" s="174" t="s">
        <v>3376</v>
      </c>
      <c r="C1034" s="174" t="str">
        <f t="shared" si="186"/>
        <v>4408AGNBLH</v>
      </c>
      <c r="D1034" s="187" t="s">
        <v>1930</v>
      </c>
      <c r="E1034" s="184" t="s">
        <v>7161</v>
      </c>
      <c r="F1034" s="185"/>
      <c r="G1034" s="185" t="s">
        <v>7163</v>
      </c>
      <c r="H1034" s="185" t="str">
        <f t="shared" si="187"/>
        <v/>
      </c>
      <c r="I1034" s="185"/>
      <c r="J1034" s="185" t="str">
        <f t="shared" si="188"/>
        <v/>
      </c>
      <c r="K1034" s="185"/>
      <c r="L1034" s="185"/>
      <c r="M1034" s="715" t="s">
        <v>11268</v>
      </c>
      <c r="N1034" s="716"/>
      <c r="O1034" s="716"/>
      <c r="P1034" s="716"/>
      <c r="Q1034" s="716"/>
      <c r="R1034" s="716"/>
      <c r="S1034" s="716"/>
      <c r="T1034" s="716"/>
      <c r="U1034" s="716"/>
      <c r="V1034" s="717"/>
      <c r="W1034" s="119"/>
      <c r="X1034" s="381" t="s">
        <v>3018</v>
      </c>
      <c r="Y1034" s="6" t="s">
        <v>4658</v>
      </c>
      <c r="Z1034" s="4"/>
      <c r="AA1034" s="6" t="s">
        <v>4658</v>
      </c>
      <c r="AB1034" s="6"/>
      <c r="AC1034" s="6" t="s">
        <v>4658</v>
      </c>
      <c r="AD1034" s="105" t="s">
        <v>1932</v>
      </c>
      <c r="AE1034" s="557">
        <f>INDEX([1]TDSheet!$AY$14:$AY$25000,MATCH($B1034,[1]TDSheet!$B$14:$B$25000,0))</f>
        <v>4150</v>
      </c>
      <c r="AF1034" s="111"/>
      <c r="AG1034" s="501"/>
    </row>
    <row r="1035" spans="1:33" ht="17.25" customHeight="1">
      <c r="A1035" s="3">
        <f>ROW(1035:1035)-SUM(AF$1:AF1035)</f>
        <v>997</v>
      </c>
      <c r="B1035" s="174" t="s">
        <v>3377</v>
      </c>
      <c r="C1035" s="174" t="str">
        <f t="shared" si="186"/>
        <v>4408AGNBLHP</v>
      </c>
      <c r="D1035" s="187" t="s">
        <v>1930</v>
      </c>
      <c r="E1035" s="184" t="s">
        <v>7161</v>
      </c>
      <c r="F1035" s="185"/>
      <c r="G1035" s="185" t="s">
        <v>7163</v>
      </c>
      <c r="H1035" s="185" t="str">
        <f t="shared" si="187"/>
        <v>P</v>
      </c>
      <c r="I1035" s="185"/>
      <c r="J1035" s="185" t="str">
        <f t="shared" si="188"/>
        <v/>
      </c>
      <c r="K1035" s="185"/>
      <c r="L1035" s="185"/>
      <c r="M1035" s="715" t="s">
        <v>11268</v>
      </c>
      <c r="N1035" s="716"/>
      <c r="O1035" s="716"/>
      <c r="P1035" s="716"/>
      <c r="Q1035" s="716"/>
      <c r="R1035" s="716"/>
      <c r="S1035" s="716"/>
      <c r="T1035" s="716"/>
      <c r="U1035" s="716"/>
      <c r="V1035" s="717"/>
      <c r="W1035" s="119"/>
      <c r="X1035" s="381" t="s">
        <v>3018</v>
      </c>
      <c r="Y1035" s="6" t="s">
        <v>4658</v>
      </c>
      <c r="Z1035" s="4"/>
      <c r="AA1035" s="6" t="s">
        <v>4658</v>
      </c>
      <c r="AB1035" s="6" t="s">
        <v>4658</v>
      </c>
      <c r="AC1035" s="6"/>
      <c r="AD1035" s="105" t="s">
        <v>1932</v>
      </c>
      <c r="AE1035" s="557">
        <f>INDEX([1]TDSheet!$AY$14:$AY$25000,MATCH($B1035,[1]TDSheet!$B$14:$B$25000,0))</f>
        <v>4150</v>
      </c>
      <c r="AF1035" s="111"/>
      <c r="AG1035" s="501"/>
    </row>
    <row r="1036" spans="1:33" ht="17.25" customHeight="1">
      <c r="A1036" s="3">
        <f>ROW(1036:1036)-SUM(AF$1:AF1036)</f>
        <v>998</v>
      </c>
      <c r="B1036" s="174" t="s">
        <v>3378</v>
      </c>
      <c r="C1036" s="174" t="str">
        <f t="shared" si="186"/>
        <v>4429AGNBLV</v>
      </c>
      <c r="D1036" s="187" t="s">
        <v>6689</v>
      </c>
      <c r="E1036" s="184" t="s">
        <v>7161</v>
      </c>
      <c r="F1036" s="185"/>
      <c r="G1036" s="185"/>
      <c r="H1036" s="185" t="str">
        <f t="shared" si="187"/>
        <v/>
      </c>
      <c r="I1036" s="185"/>
      <c r="J1036" s="185" t="str">
        <f t="shared" si="188"/>
        <v>V</v>
      </c>
      <c r="K1036" s="185"/>
      <c r="L1036" s="185"/>
      <c r="M1036" s="715" t="s">
        <v>6134</v>
      </c>
      <c r="N1036" s="716"/>
      <c r="O1036" s="716"/>
      <c r="P1036" s="716"/>
      <c r="Q1036" s="716"/>
      <c r="R1036" s="716"/>
      <c r="S1036" s="716"/>
      <c r="T1036" s="716"/>
      <c r="U1036" s="716"/>
      <c r="V1036" s="717"/>
      <c r="W1036" s="119"/>
      <c r="X1036" s="3" t="s">
        <v>8165</v>
      </c>
      <c r="Y1036" s="6" t="s">
        <v>4658</v>
      </c>
      <c r="Z1036" s="6" t="s">
        <v>4658</v>
      </c>
      <c r="AA1036" s="6" t="s">
        <v>4658</v>
      </c>
      <c r="AB1036" s="6"/>
      <c r="AC1036" s="6" t="s">
        <v>4658</v>
      </c>
      <c r="AD1036" s="105" t="s">
        <v>6690</v>
      </c>
      <c r="AE1036" s="557">
        <f>INDEX([1]TDSheet!$AY$14:$AY$25000,MATCH($B1036,[1]TDSheet!$B$14:$B$25000,0))</f>
        <v>3650</v>
      </c>
      <c r="AF1036" s="111"/>
      <c r="AG1036" s="501"/>
    </row>
    <row r="1037" spans="1:33" ht="17.25" customHeight="1">
      <c r="A1037" s="3">
        <f>ROW(1037:1037)-SUM(AF$1:AF1037)</f>
        <v>999</v>
      </c>
      <c r="B1037" s="174" t="s">
        <v>3379</v>
      </c>
      <c r="C1037" s="174" t="str">
        <f t="shared" si="186"/>
        <v>4429AGNBLPV</v>
      </c>
      <c r="D1037" s="187" t="s">
        <v>6689</v>
      </c>
      <c r="E1037" s="184" t="s">
        <v>7161</v>
      </c>
      <c r="F1037" s="185"/>
      <c r="G1037" s="185"/>
      <c r="H1037" s="185" t="str">
        <f t="shared" si="187"/>
        <v>P</v>
      </c>
      <c r="I1037" s="185"/>
      <c r="J1037" s="185" t="str">
        <f t="shared" si="188"/>
        <v>V</v>
      </c>
      <c r="K1037" s="185"/>
      <c r="L1037" s="185"/>
      <c r="M1037" s="715" t="s">
        <v>6134</v>
      </c>
      <c r="N1037" s="716"/>
      <c r="O1037" s="716"/>
      <c r="P1037" s="716"/>
      <c r="Q1037" s="716"/>
      <c r="R1037" s="716"/>
      <c r="S1037" s="716"/>
      <c r="T1037" s="716"/>
      <c r="U1037" s="716"/>
      <c r="V1037" s="717"/>
      <c r="W1037" s="119"/>
      <c r="X1037" s="3" t="s">
        <v>8165</v>
      </c>
      <c r="Y1037" s="6" t="s">
        <v>4658</v>
      </c>
      <c r="Z1037" s="6" t="s">
        <v>4658</v>
      </c>
      <c r="AA1037" s="6" t="s">
        <v>4658</v>
      </c>
      <c r="AB1037" s="6" t="s">
        <v>4658</v>
      </c>
      <c r="AC1037" s="6"/>
      <c r="AD1037" s="105" t="s">
        <v>6690</v>
      </c>
      <c r="AE1037" s="557">
        <f>INDEX([1]TDSheet!$AY$14:$AY$25000,MATCH($B1037,[1]TDSheet!$B$14:$B$25000,0))</f>
        <v>3650</v>
      </c>
      <c r="AF1037" s="111"/>
      <c r="AG1037" s="501"/>
    </row>
    <row r="1038" spans="1:33" ht="17.25" customHeight="1">
      <c r="A1038" s="3">
        <f>ROW(1038:1038)-SUM(AF$1:AF1038)</f>
        <v>1000</v>
      </c>
      <c r="B1038" s="174" t="s">
        <v>3380</v>
      </c>
      <c r="C1038" s="174" t="str">
        <f t="shared" si="186"/>
        <v>4429AGNBLHV</v>
      </c>
      <c r="D1038" s="187" t="s">
        <v>6689</v>
      </c>
      <c r="E1038" s="184" t="s">
        <v>7161</v>
      </c>
      <c r="F1038" s="185"/>
      <c r="G1038" s="185" t="s">
        <v>7163</v>
      </c>
      <c r="H1038" s="185" t="str">
        <f t="shared" si="187"/>
        <v/>
      </c>
      <c r="I1038" s="185"/>
      <c r="J1038" s="185" t="str">
        <f t="shared" si="188"/>
        <v>V</v>
      </c>
      <c r="K1038" s="185"/>
      <c r="L1038" s="185"/>
      <c r="M1038" s="715" t="s">
        <v>6135</v>
      </c>
      <c r="N1038" s="716"/>
      <c r="O1038" s="716"/>
      <c r="P1038" s="716"/>
      <c r="Q1038" s="716"/>
      <c r="R1038" s="716"/>
      <c r="S1038" s="716"/>
      <c r="T1038" s="716"/>
      <c r="U1038" s="716"/>
      <c r="V1038" s="717"/>
      <c r="W1038" s="119"/>
      <c r="X1038" s="3" t="s">
        <v>8165</v>
      </c>
      <c r="Y1038" s="6" t="s">
        <v>4658</v>
      </c>
      <c r="Z1038" s="6" t="s">
        <v>4658</v>
      </c>
      <c r="AA1038" s="6" t="s">
        <v>4658</v>
      </c>
      <c r="AB1038" s="6"/>
      <c r="AC1038" s="6" t="s">
        <v>4658</v>
      </c>
      <c r="AD1038" s="105" t="s">
        <v>6690</v>
      </c>
      <c r="AE1038" s="557">
        <f>INDEX([1]TDSheet!$AY$14:$AY$25000,MATCH($B1038,[1]TDSheet!$B$14:$B$25000,0))</f>
        <v>4150</v>
      </c>
      <c r="AF1038" s="111"/>
      <c r="AG1038" s="501"/>
    </row>
    <row r="1039" spans="1:33" ht="17.25" customHeight="1">
      <c r="A1039" s="3">
        <f>ROW(1039:1039)-SUM(AF$1:AF1039)</f>
        <v>1001</v>
      </c>
      <c r="B1039" s="174" t="s">
        <v>3381</v>
      </c>
      <c r="C1039" s="174" t="str">
        <f t="shared" si="186"/>
        <v>4429AGNBLHPV</v>
      </c>
      <c r="D1039" s="187" t="s">
        <v>6689</v>
      </c>
      <c r="E1039" s="184" t="s">
        <v>7161</v>
      </c>
      <c r="F1039" s="185"/>
      <c r="G1039" s="185" t="s">
        <v>7163</v>
      </c>
      <c r="H1039" s="185" t="str">
        <f t="shared" si="187"/>
        <v>P</v>
      </c>
      <c r="I1039" s="185"/>
      <c r="J1039" s="185" t="str">
        <f t="shared" si="188"/>
        <v>V</v>
      </c>
      <c r="K1039" s="185"/>
      <c r="L1039" s="185"/>
      <c r="M1039" s="715" t="s">
        <v>6135</v>
      </c>
      <c r="N1039" s="716"/>
      <c r="O1039" s="716"/>
      <c r="P1039" s="716"/>
      <c r="Q1039" s="716"/>
      <c r="R1039" s="716"/>
      <c r="S1039" s="716"/>
      <c r="T1039" s="716"/>
      <c r="U1039" s="716"/>
      <c r="V1039" s="717"/>
      <c r="W1039" s="119"/>
      <c r="X1039" s="3" t="s">
        <v>8165</v>
      </c>
      <c r="Y1039" s="6" t="s">
        <v>4658</v>
      </c>
      <c r="Z1039" s="6" t="s">
        <v>4658</v>
      </c>
      <c r="AA1039" s="6" t="s">
        <v>4658</v>
      </c>
      <c r="AB1039" s="6" t="s">
        <v>4658</v>
      </c>
      <c r="AC1039" s="6"/>
      <c r="AD1039" s="105" t="s">
        <v>6690</v>
      </c>
      <c r="AE1039" s="557">
        <f>INDEX([1]TDSheet!$AY$14:$AY$25000,MATCH($B1039,[1]TDSheet!$B$14:$B$25000,0))</f>
        <v>4150</v>
      </c>
      <c r="AF1039" s="111"/>
      <c r="AG1039" s="501"/>
    </row>
    <row r="1040" spans="1:33" ht="17.25" customHeight="1">
      <c r="A1040" s="3">
        <f>ROW(1040:1040)-SUM(AF$1:AF1040)</f>
        <v>1002</v>
      </c>
      <c r="B1040" s="174" t="s">
        <v>3393</v>
      </c>
      <c r="C1040" s="174" t="str">
        <f t="shared" ref="C1040:C1061" si="189">IF(D1040&lt;&gt;"",CONCATENATE(D1040,E1040,F1040,G1040,H1040,I1040,J1040,K1040,L1040),"")</f>
        <v>4431AGNBLV</v>
      </c>
      <c r="D1040" s="187" t="s">
        <v>6695</v>
      </c>
      <c r="E1040" s="184" t="s">
        <v>7161</v>
      </c>
      <c r="F1040" s="185"/>
      <c r="G1040" s="185"/>
      <c r="H1040" s="185" t="str">
        <f t="shared" ref="H1040:H1061" si="190">IF(AB1040="+","P","")</f>
        <v/>
      </c>
      <c r="I1040" s="185"/>
      <c r="J1040" s="185" t="str">
        <f t="shared" ref="J1040:J1061" si="191">IF(Z1040="+","V","")</f>
        <v>V</v>
      </c>
      <c r="K1040" s="185"/>
      <c r="L1040" s="185"/>
      <c r="M1040" s="715" t="s">
        <v>13178</v>
      </c>
      <c r="N1040" s="716"/>
      <c r="O1040" s="716"/>
      <c r="P1040" s="716"/>
      <c r="Q1040" s="716"/>
      <c r="R1040" s="716"/>
      <c r="S1040" s="716"/>
      <c r="T1040" s="716"/>
      <c r="U1040" s="716"/>
      <c r="V1040" s="717"/>
      <c r="W1040" s="119"/>
      <c r="X1040" s="3" t="s">
        <v>4647</v>
      </c>
      <c r="Y1040" s="6" t="s">
        <v>4658</v>
      </c>
      <c r="Z1040" s="6" t="s">
        <v>4658</v>
      </c>
      <c r="AA1040" s="6"/>
      <c r="AB1040" s="6"/>
      <c r="AC1040" s="6" t="s">
        <v>4658</v>
      </c>
      <c r="AD1040" s="105" t="s">
        <v>6913</v>
      </c>
      <c r="AE1040" s="557">
        <f>INDEX([1]TDSheet!$AY$14:$AY$25000,MATCH($B1040,[1]TDSheet!$B$14:$B$25000,0))</f>
        <v>3150</v>
      </c>
      <c r="AF1040" s="111"/>
      <c r="AG1040" s="501"/>
    </row>
    <row r="1041" spans="1:33" s="76" customFormat="1" ht="17.25" customHeight="1">
      <c r="A1041" s="3">
        <f>ROW(1041:1041)-SUM(AF$1:AF1045)</f>
        <v>1003</v>
      </c>
      <c r="B1041" s="174" t="s">
        <v>6283</v>
      </c>
      <c r="C1041" s="174" t="str">
        <f>IF(D1041&lt;&gt;"",CONCATENATE(D1041,E1041,F1041,G1041,H1041,I1041,J1041,K1041,L1041),"")</f>
        <v>4431AGNBLV</v>
      </c>
      <c r="D1041" s="187" t="s">
        <v>6695</v>
      </c>
      <c r="E1041" s="184" t="s">
        <v>7161</v>
      </c>
      <c r="F1041" s="185"/>
      <c r="G1041" s="185"/>
      <c r="H1041" s="185" t="str">
        <f>IF(AB1041="+","P","")</f>
        <v/>
      </c>
      <c r="I1041" s="185"/>
      <c r="J1041" s="185" t="str">
        <f>IF(Z1041="+","V","")</f>
        <v>V</v>
      </c>
      <c r="K1041" s="185"/>
      <c r="L1041" s="185"/>
      <c r="M1041" s="715" t="s">
        <v>13179</v>
      </c>
      <c r="N1041" s="716"/>
      <c r="O1041" s="716"/>
      <c r="P1041" s="716"/>
      <c r="Q1041" s="716"/>
      <c r="R1041" s="716"/>
      <c r="S1041" s="716"/>
      <c r="T1041" s="716"/>
      <c r="U1041" s="716"/>
      <c r="V1041" s="717"/>
      <c r="W1041" s="119"/>
      <c r="X1041" s="3" t="s">
        <v>4647</v>
      </c>
      <c r="Y1041" s="6" t="s">
        <v>4658</v>
      </c>
      <c r="Z1041" s="6" t="s">
        <v>4658</v>
      </c>
      <c r="AA1041" s="6"/>
      <c r="AB1041" s="6"/>
      <c r="AC1041" s="6" t="s">
        <v>4658</v>
      </c>
      <c r="AD1041" s="105" t="s">
        <v>6913</v>
      </c>
      <c r="AE1041" s="557">
        <f>INDEX([1]TDSheet!$AY$14:$AY$25000,MATCH($B1041,[1]TDSheet!$B$14:$B$25000,0))</f>
        <v>3650</v>
      </c>
      <c r="AF1041" s="117"/>
      <c r="AG1041" s="501"/>
    </row>
    <row r="1042" spans="1:33" ht="17.25" customHeight="1">
      <c r="A1042" s="3">
        <f>ROW(1042:1042)-SUM(AF$1:AF1042)</f>
        <v>1004</v>
      </c>
      <c r="B1042" s="174" t="s">
        <v>3394</v>
      </c>
      <c r="C1042" s="174" t="str">
        <f t="shared" si="189"/>
        <v>4431AGNBLV</v>
      </c>
      <c r="D1042" s="187" t="s">
        <v>6695</v>
      </c>
      <c r="E1042" s="184" t="s">
        <v>7161</v>
      </c>
      <c r="F1042" s="185"/>
      <c r="G1042" s="185"/>
      <c r="H1042" s="185" t="str">
        <f t="shared" si="190"/>
        <v/>
      </c>
      <c r="I1042" s="185"/>
      <c r="J1042" s="185" t="str">
        <f t="shared" si="191"/>
        <v>V</v>
      </c>
      <c r="K1042" s="185"/>
      <c r="L1042" s="185"/>
      <c r="M1042" s="715" t="s">
        <v>13180</v>
      </c>
      <c r="N1042" s="716"/>
      <c r="O1042" s="716"/>
      <c r="P1042" s="716"/>
      <c r="Q1042" s="716"/>
      <c r="R1042" s="716"/>
      <c r="S1042" s="716"/>
      <c r="T1042" s="716"/>
      <c r="U1042" s="716"/>
      <c r="V1042" s="717"/>
      <c r="W1042" s="119"/>
      <c r="X1042" s="3" t="s">
        <v>11269</v>
      </c>
      <c r="Y1042" s="6" t="s">
        <v>4658</v>
      </c>
      <c r="Z1042" s="6" t="s">
        <v>4658</v>
      </c>
      <c r="AA1042" s="6"/>
      <c r="AB1042" s="6"/>
      <c r="AC1042" s="6" t="s">
        <v>4658</v>
      </c>
      <c r="AD1042" s="105" t="s">
        <v>6913</v>
      </c>
      <c r="AE1042" s="557">
        <f>INDEX([1]TDSheet!$AY$14:$AY$25000,MATCH($B1042,[1]TDSheet!$B$14:$B$25000,0))</f>
        <v>3150</v>
      </c>
      <c r="AF1042" s="111"/>
      <c r="AG1042" s="501"/>
    </row>
    <row r="1043" spans="1:33" ht="17.25" customHeight="1">
      <c r="A1043" s="3">
        <f>ROW(1043:1043)-SUM(AF$1:AF1043)</f>
        <v>1005</v>
      </c>
      <c r="B1043" s="174" t="s">
        <v>3395</v>
      </c>
      <c r="C1043" s="174" t="str">
        <f t="shared" si="189"/>
        <v>4431AGNBLPV</v>
      </c>
      <c r="D1043" s="187" t="s">
        <v>6695</v>
      </c>
      <c r="E1043" s="184" t="s">
        <v>7161</v>
      </c>
      <c r="F1043" s="185"/>
      <c r="G1043" s="185"/>
      <c r="H1043" s="185" t="str">
        <f t="shared" si="190"/>
        <v>P</v>
      </c>
      <c r="I1043" s="185"/>
      <c r="J1043" s="185" t="str">
        <f t="shared" si="191"/>
        <v>V</v>
      </c>
      <c r="K1043" s="185"/>
      <c r="L1043" s="185"/>
      <c r="M1043" s="715" t="s">
        <v>13180</v>
      </c>
      <c r="N1043" s="716"/>
      <c r="O1043" s="716"/>
      <c r="P1043" s="716"/>
      <c r="Q1043" s="716"/>
      <c r="R1043" s="716"/>
      <c r="S1043" s="716"/>
      <c r="T1043" s="716"/>
      <c r="U1043" s="716"/>
      <c r="V1043" s="717"/>
      <c r="W1043" s="119"/>
      <c r="X1043" s="3" t="s">
        <v>11269</v>
      </c>
      <c r="Y1043" s="6" t="s">
        <v>4658</v>
      </c>
      <c r="Z1043" s="6" t="s">
        <v>4658</v>
      </c>
      <c r="AA1043" s="6"/>
      <c r="AB1043" s="6" t="s">
        <v>4658</v>
      </c>
      <c r="AC1043" s="6"/>
      <c r="AD1043" s="105" t="s">
        <v>6913</v>
      </c>
      <c r="AE1043" s="557">
        <f>INDEX([1]TDSheet!$AY$14:$AY$25000,MATCH($B1043,[1]TDSheet!$B$14:$B$25000,0))</f>
        <v>3150</v>
      </c>
      <c r="AF1043" s="111"/>
      <c r="AG1043" s="501"/>
    </row>
    <row r="1044" spans="1:33" ht="17.25" customHeight="1">
      <c r="A1044" s="3">
        <f>ROW(1044:1044)-SUM(AF$1:AF1044)</f>
        <v>1006</v>
      </c>
      <c r="B1044" s="174" t="s">
        <v>2804</v>
      </c>
      <c r="C1044" s="174" t="str">
        <f t="shared" si="189"/>
        <v>4431AGNBLVZ</v>
      </c>
      <c r="D1044" s="187" t="s">
        <v>6695</v>
      </c>
      <c r="E1044" s="184" t="s">
        <v>7161</v>
      </c>
      <c r="F1044" s="185"/>
      <c r="G1044" s="185"/>
      <c r="H1044" s="185" t="str">
        <f t="shared" si="190"/>
        <v/>
      </c>
      <c r="I1044" s="185"/>
      <c r="J1044" s="185" t="str">
        <f t="shared" si="191"/>
        <v>V</v>
      </c>
      <c r="K1044" s="185" t="s">
        <v>5835</v>
      </c>
      <c r="L1044" s="185"/>
      <c r="M1044" s="715" t="s">
        <v>13181</v>
      </c>
      <c r="N1044" s="716"/>
      <c r="O1044" s="716"/>
      <c r="P1044" s="716"/>
      <c r="Q1044" s="716"/>
      <c r="R1044" s="716"/>
      <c r="S1044" s="716"/>
      <c r="T1044" s="716"/>
      <c r="U1044" s="716"/>
      <c r="V1044" s="717"/>
      <c r="W1044" s="119"/>
      <c r="X1044" s="3" t="s">
        <v>11269</v>
      </c>
      <c r="Y1044" s="6" t="s">
        <v>4658</v>
      </c>
      <c r="Z1044" s="6" t="s">
        <v>4658</v>
      </c>
      <c r="AA1044" s="6"/>
      <c r="AB1044" s="6"/>
      <c r="AC1044" s="6" t="s">
        <v>4658</v>
      </c>
      <c r="AD1044" s="105" t="s">
        <v>6913</v>
      </c>
      <c r="AE1044" s="557">
        <f>INDEX([1]TDSheet!$AY$14:$AY$25000,MATCH($B1044,[1]TDSheet!$B$14:$B$25000,0))</f>
        <v>4600</v>
      </c>
      <c r="AF1044" s="111"/>
      <c r="AG1044" s="501"/>
    </row>
    <row r="1045" spans="1:33" ht="17.25" customHeight="1">
      <c r="A1045" s="3">
        <f>ROW(1045:1045)-SUM(AF$1:AF1045)</f>
        <v>1007</v>
      </c>
      <c r="B1045" s="174" t="s">
        <v>3396</v>
      </c>
      <c r="C1045" s="174" t="str">
        <f t="shared" si="189"/>
        <v>4431AGNBLPVZ</v>
      </c>
      <c r="D1045" s="187" t="s">
        <v>6695</v>
      </c>
      <c r="E1045" s="184" t="s">
        <v>7161</v>
      </c>
      <c r="F1045" s="185"/>
      <c r="G1045" s="185"/>
      <c r="H1045" s="185" t="str">
        <f t="shared" si="190"/>
        <v>P</v>
      </c>
      <c r="I1045" s="185"/>
      <c r="J1045" s="185" t="str">
        <f t="shared" si="191"/>
        <v>V</v>
      </c>
      <c r="K1045" s="185" t="s">
        <v>5835</v>
      </c>
      <c r="L1045" s="185"/>
      <c r="M1045" s="715" t="s">
        <v>13181</v>
      </c>
      <c r="N1045" s="716"/>
      <c r="O1045" s="716"/>
      <c r="P1045" s="716"/>
      <c r="Q1045" s="716"/>
      <c r="R1045" s="716"/>
      <c r="S1045" s="716"/>
      <c r="T1045" s="716"/>
      <c r="U1045" s="716"/>
      <c r="V1045" s="717"/>
      <c r="W1045" s="119"/>
      <c r="X1045" s="3" t="s">
        <v>11269</v>
      </c>
      <c r="Y1045" s="6" t="s">
        <v>4658</v>
      </c>
      <c r="Z1045" s="6" t="s">
        <v>4658</v>
      </c>
      <c r="AA1045" s="6"/>
      <c r="AB1045" s="6" t="s">
        <v>4658</v>
      </c>
      <c r="AC1045" s="6"/>
      <c r="AD1045" s="105" t="s">
        <v>6913</v>
      </c>
      <c r="AE1045" s="557">
        <f>INDEX([1]TDSheet!$AY$14:$AY$25000,MATCH($B1045,[1]TDSheet!$B$14:$B$25000,0))</f>
        <v>4600</v>
      </c>
      <c r="AF1045" s="111"/>
      <c r="AG1045" s="501"/>
    </row>
    <row r="1046" spans="1:33" ht="17.25" customHeight="1">
      <c r="A1046" s="3">
        <f>ROW(1046:1046)-SUM(AF$1:AF1046)</f>
        <v>1008</v>
      </c>
      <c r="B1046" s="174" t="s">
        <v>3397</v>
      </c>
      <c r="C1046" s="174" t="str">
        <f t="shared" si="189"/>
        <v>4431AGNBLHV</v>
      </c>
      <c r="D1046" s="187" t="s">
        <v>6695</v>
      </c>
      <c r="E1046" s="184" t="s">
        <v>7161</v>
      </c>
      <c r="F1046" s="185"/>
      <c r="G1046" s="185" t="s">
        <v>7163</v>
      </c>
      <c r="H1046" s="185" t="str">
        <f t="shared" si="190"/>
        <v/>
      </c>
      <c r="I1046" s="185"/>
      <c r="J1046" s="185" t="str">
        <f t="shared" si="191"/>
        <v>V</v>
      </c>
      <c r="K1046" s="185"/>
      <c r="L1046" s="185"/>
      <c r="M1046" s="715" t="s">
        <v>13182</v>
      </c>
      <c r="N1046" s="716"/>
      <c r="O1046" s="716"/>
      <c r="P1046" s="716"/>
      <c r="Q1046" s="716"/>
      <c r="R1046" s="716"/>
      <c r="S1046" s="716"/>
      <c r="T1046" s="716"/>
      <c r="U1046" s="716"/>
      <c r="V1046" s="717"/>
      <c r="W1046" s="119"/>
      <c r="X1046" s="3" t="s">
        <v>11269</v>
      </c>
      <c r="Y1046" s="6" t="s">
        <v>4658</v>
      </c>
      <c r="Z1046" s="6" t="s">
        <v>4658</v>
      </c>
      <c r="AA1046" s="6"/>
      <c r="AB1046" s="6"/>
      <c r="AC1046" s="6" t="s">
        <v>4658</v>
      </c>
      <c r="AD1046" s="105" t="s">
        <v>6913</v>
      </c>
      <c r="AE1046" s="557">
        <f>INDEX([1]TDSheet!$AY$14:$AY$25000,MATCH($B1046,[1]TDSheet!$B$14:$B$25000,0))</f>
        <v>3650</v>
      </c>
      <c r="AF1046" s="111"/>
      <c r="AG1046" s="501"/>
    </row>
    <row r="1047" spans="1:33" ht="17.25" customHeight="1">
      <c r="A1047" s="3">
        <f>ROW(1047:1047)-SUM(AF$1:AF1047)</f>
        <v>1009</v>
      </c>
      <c r="B1047" s="174" t="s">
        <v>3398</v>
      </c>
      <c r="C1047" s="174" t="str">
        <f t="shared" si="189"/>
        <v>4431AGNBLHPV</v>
      </c>
      <c r="D1047" s="187" t="s">
        <v>6695</v>
      </c>
      <c r="E1047" s="184" t="s">
        <v>7161</v>
      </c>
      <c r="F1047" s="185"/>
      <c r="G1047" s="185" t="s">
        <v>7163</v>
      </c>
      <c r="H1047" s="185" t="str">
        <f t="shared" si="190"/>
        <v>P</v>
      </c>
      <c r="I1047" s="185"/>
      <c r="J1047" s="185" t="str">
        <f t="shared" si="191"/>
        <v>V</v>
      </c>
      <c r="K1047" s="185"/>
      <c r="L1047" s="185"/>
      <c r="M1047" s="715" t="s">
        <v>13182</v>
      </c>
      <c r="N1047" s="716"/>
      <c r="O1047" s="716"/>
      <c r="P1047" s="716"/>
      <c r="Q1047" s="716"/>
      <c r="R1047" s="716"/>
      <c r="S1047" s="716"/>
      <c r="T1047" s="716"/>
      <c r="U1047" s="716"/>
      <c r="V1047" s="717"/>
      <c r="W1047" s="119"/>
      <c r="X1047" s="3" t="s">
        <v>11269</v>
      </c>
      <c r="Y1047" s="6" t="s">
        <v>4658</v>
      </c>
      <c r="Z1047" s="6" t="s">
        <v>4658</v>
      </c>
      <c r="AA1047" s="6"/>
      <c r="AB1047" s="6" t="s">
        <v>4658</v>
      </c>
      <c r="AC1047" s="6"/>
      <c r="AD1047" s="105" t="s">
        <v>6913</v>
      </c>
      <c r="AE1047" s="557">
        <f>INDEX([1]TDSheet!$AY$14:$AY$25000,MATCH($B1047,[1]TDSheet!$B$14:$B$25000,0))</f>
        <v>3650</v>
      </c>
      <c r="AF1047" s="111"/>
      <c r="AG1047" s="501"/>
    </row>
    <row r="1048" spans="1:33" ht="17.25" customHeight="1">
      <c r="A1048" s="3">
        <f>ROW(1048:1048)-SUM(AF$1:AF1048)</f>
        <v>1010</v>
      </c>
      <c r="B1048" s="174" t="s">
        <v>3400</v>
      </c>
      <c r="C1048" s="174" t="str">
        <f t="shared" si="189"/>
        <v>4431AGNBLHVZ</v>
      </c>
      <c r="D1048" s="187" t="s">
        <v>6695</v>
      </c>
      <c r="E1048" s="184" t="s">
        <v>7161</v>
      </c>
      <c r="F1048" s="185"/>
      <c r="G1048" s="185" t="s">
        <v>7163</v>
      </c>
      <c r="H1048" s="185" t="str">
        <f t="shared" si="190"/>
        <v/>
      </c>
      <c r="I1048" s="185"/>
      <c r="J1048" s="185" t="str">
        <f t="shared" si="191"/>
        <v>V</v>
      </c>
      <c r="K1048" s="185" t="s">
        <v>5835</v>
      </c>
      <c r="L1048" s="185"/>
      <c r="M1048" s="715" t="s">
        <v>13183</v>
      </c>
      <c r="N1048" s="716"/>
      <c r="O1048" s="716"/>
      <c r="P1048" s="716"/>
      <c r="Q1048" s="716"/>
      <c r="R1048" s="716"/>
      <c r="S1048" s="716"/>
      <c r="T1048" s="716"/>
      <c r="U1048" s="716"/>
      <c r="V1048" s="717"/>
      <c r="W1048" s="119"/>
      <c r="X1048" s="3" t="s">
        <v>11269</v>
      </c>
      <c r="Y1048" s="6" t="s">
        <v>4658</v>
      </c>
      <c r="Z1048" s="6" t="s">
        <v>4658</v>
      </c>
      <c r="AA1048" s="6"/>
      <c r="AB1048" s="6"/>
      <c r="AC1048" s="6" t="s">
        <v>4658</v>
      </c>
      <c r="AD1048" s="105" t="s">
        <v>6913</v>
      </c>
      <c r="AE1048" s="557">
        <f>INDEX([1]TDSheet!$AY$14:$AY$25000,MATCH($B1048,[1]TDSheet!$B$14:$B$25000,0))</f>
        <v>5100</v>
      </c>
      <c r="AF1048" s="111"/>
      <c r="AG1048" s="501"/>
    </row>
    <row r="1049" spans="1:33" ht="17.25" customHeight="1">
      <c r="A1049" s="3">
        <f>ROW(1049:1049)-SUM(AF$1:AF1049)</f>
        <v>1011</v>
      </c>
      <c r="B1049" s="174" t="s">
        <v>3399</v>
      </c>
      <c r="C1049" s="174" t="str">
        <f t="shared" si="189"/>
        <v>4431AGNBLHPVZ</v>
      </c>
      <c r="D1049" s="187" t="s">
        <v>6695</v>
      </c>
      <c r="E1049" s="184" t="s">
        <v>7161</v>
      </c>
      <c r="F1049" s="185"/>
      <c r="G1049" s="185" t="s">
        <v>7163</v>
      </c>
      <c r="H1049" s="185" t="str">
        <f t="shared" si="190"/>
        <v>P</v>
      </c>
      <c r="I1049" s="185"/>
      <c r="J1049" s="185" t="str">
        <f t="shared" si="191"/>
        <v>V</v>
      </c>
      <c r="K1049" s="185" t="s">
        <v>5835</v>
      </c>
      <c r="L1049" s="185"/>
      <c r="M1049" s="715" t="s">
        <v>13183</v>
      </c>
      <c r="N1049" s="716"/>
      <c r="O1049" s="716"/>
      <c r="P1049" s="716"/>
      <c r="Q1049" s="716"/>
      <c r="R1049" s="716"/>
      <c r="S1049" s="716"/>
      <c r="T1049" s="716"/>
      <c r="U1049" s="716"/>
      <c r="V1049" s="717"/>
      <c r="W1049" s="119"/>
      <c r="X1049" s="3" t="s">
        <v>11269</v>
      </c>
      <c r="Y1049" s="6" t="s">
        <v>4658</v>
      </c>
      <c r="Z1049" s="6" t="s">
        <v>4658</v>
      </c>
      <c r="AA1049" s="6"/>
      <c r="AB1049" s="6" t="s">
        <v>4658</v>
      </c>
      <c r="AC1049" s="6"/>
      <c r="AD1049" s="105" t="s">
        <v>6913</v>
      </c>
      <c r="AE1049" s="557">
        <f>INDEX([1]TDSheet!$AY$14:$AY$25000,MATCH($B1049,[1]TDSheet!$B$14:$B$25000,0))</f>
        <v>5100</v>
      </c>
      <c r="AF1049" s="111"/>
      <c r="AG1049" s="501"/>
    </row>
    <row r="1050" spans="1:33" ht="17.25" customHeight="1">
      <c r="A1050" s="3">
        <f>ROW(1050:1050)-SUM(AF$1:AF1050)</f>
        <v>1012</v>
      </c>
      <c r="B1050" s="174" t="s">
        <v>3401</v>
      </c>
      <c r="C1050" s="174" t="str">
        <f t="shared" si="189"/>
        <v>4442AGNBLV</v>
      </c>
      <c r="D1050" s="187" t="s">
        <v>6328</v>
      </c>
      <c r="E1050" s="184" t="s">
        <v>7161</v>
      </c>
      <c r="F1050" s="185"/>
      <c r="G1050" s="185"/>
      <c r="H1050" s="185" t="str">
        <f t="shared" si="190"/>
        <v/>
      </c>
      <c r="I1050" s="185"/>
      <c r="J1050" s="185" t="str">
        <f t="shared" si="191"/>
        <v>V</v>
      </c>
      <c r="K1050" s="185"/>
      <c r="L1050" s="185"/>
      <c r="M1050" s="715" t="s">
        <v>11270</v>
      </c>
      <c r="N1050" s="716"/>
      <c r="O1050" s="716"/>
      <c r="P1050" s="716"/>
      <c r="Q1050" s="716"/>
      <c r="R1050" s="716"/>
      <c r="S1050" s="716"/>
      <c r="T1050" s="716"/>
      <c r="U1050" s="716"/>
      <c r="V1050" s="717"/>
      <c r="W1050" s="119"/>
      <c r="X1050" s="3" t="s">
        <v>9848</v>
      </c>
      <c r="Y1050" s="6" t="s">
        <v>4658</v>
      </c>
      <c r="Z1050" s="6" t="s">
        <v>4658</v>
      </c>
      <c r="AA1050" s="6" t="s">
        <v>4658</v>
      </c>
      <c r="AB1050" s="6"/>
      <c r="AC1050" s="6" t="s">
        <v>4658</v>
      </c>
      <c r="AD1050" s="105" t="s">
        <v>7269</v>
      </c>
      <c r="AE1050" s="557">
        <f>INDEX([1]TDSheet!$AY$14:$AY$25000,MATCH($B1050,[1]TDSheet!$B$14:$B$25000,0))</f>
        <v>3150</v>
      </c>
      <c r="AF1050" s="111"/>
      <c r="AG1050" s="501"/>
    </row>
    <row r="1051" spans="1:33" ht="17.25" customHeight="1">
      <c r="A1051" s="3">
        <f>ROW(1051:1051)-SUM(AF$1:AF1051)</f>
        <v>1013</v>
      </c>
      <c r="B1051" s="174" t="s">
        <v>3402</v>
      </c>
      <c r="C1051" s="174" t="str">
        <f t="shared" si="189"/>
        <v>4442AGNBLVZ</v>
      </c>
      <c r="D1051" s="187" t="s">
        <v>6328</v>
      </c>
      <c r="E1051" s="184" t="s">
        <v>7161</v>
      </c>
      <c r="F1051" s="185"/>
      <c r="G1051" s="185"/>
      <c r="H1051" s="185" t="str">
        <f t="shared" si="190"/>
        <v/>
      </c>
      <c r="I1051" s="185"/>
      <c r="J1051" s="185" t="str">
        <f t="shared" si="191"/>
        <v>V</v>
      </c>
      <c r="K1051" s="185" t="s">
        <v>5835</v>
      </c>
      <c r="L1051" s="185"/>
      <c r="M1051" s="715" t="s">
        <v>11271</v>
      </c>
      <c r="N1051" s="716"/>
      <c r="O1051" s="716"/>
      <c r="P1051" s="716"/>
      <c r="Q1051" s="716"/>
      <c r="R1051" s="716"/>
      <c r="S1051" s="716"/>
      <c r="T1051" s="716"/>
      <c r="U1051" s="716"/>
      <c r="V1051" s="717"/>
      <c r="W1051" s="119"/>
      <c r="X1051" s="3" t="s">
        <v>9848</v>
      </c>
      <c r="Y1051" s="6" t="s">
        <v>4658</v>
      </c>
      <c r="Z1051" s="6" t="s">
        <v>4658</v>
      </c>
      <c r="AA1051" s="6" t="s">
        <v>4658</v>
      </c>
      <c r="AB1051" s="6"/>
      <c r="AC1051" s="6" t="s">
        <v>4658</v>
      </c>
      <c r="AD1051" s="105" t="s">
        <v>7269</v>
      </c>
      <c r="AE1051" s="557">
        <f>INDEX([1]TDSheet!$AY$14:$AY$25000,MATCH($B1051,[1]TDSheet!$B$14:$B$25000,0))</f>
        <v>4550</v>
      </c>
      <c r="AF1051" s="111"/>
      <c r="AG1051" s="501"/>
    </row>
    <row r="1052" spans="1:33" ht="17.25" customHeight="1">
      <c r="A1052" s="3">
        <f>ROW(1052:1052)-SUM(AF$1:AF1052)</f>
        <v>1014</v>
      </c>
      <c r="B1052" s="174" t="s">
        <v>3403</v>
      </c>
      <c r="C1052" s="174" t="str">
        <f t="shared" si="189"/>
        <v>4442AGNBLPV</v>
      </c>
      <c r="D1052" s="187" t="s">
        <v>6328</v>
      </c>
      <c r="E1052" s="184" t="s">
        <v>7161</v>
      </c>
      <c r="F1052" s="185"/>
      <c r="G1052" s="185"/>
      <c r="H1052" s="185" t="str">
        <f t="shared" si="190"/>
        <v>P</v>
      </c>
      <c r="I1052" s="185"/>
      <c r="J1052" s="185" t="str">
        <f t="shared" si="191"/>
        <v>V</v>
      </c>
      <c r="K1052" s="185"/>
      <c r="L1052" s="185"/>
      <c r="M1052" s="715" t="s">
        <v>11270</v>
      </c>
      <c r="N1052" s="716"/>
      <c r="O1052" s="716"/>
      <c r="P1052" s="716"/>
      <c r="Q1052" s="716"/>
      <c r="R1052" s="716"/>
      <c r="S1052" s="716"/>
      <c r="T1052" s="716"/>
      <c r="U1052" s="716"/>
      <c r="V1052" s="717"/>
      <c r="W1052" s="119"/>
      <c r="X1052" s="3" t="s">
        <v>9848</v>
      </c>
      <c r="Y1052" s="6" t="s">
        <v>4658</v>
      </c>
      <c r="Z1052" s="6" t="s">
        <v>4658</v>
      </c>
      <c r="AA1052" s="6" t="s">
        <v>4658</v>
      </c>
      <c r="AB1052" s="6" t="s">
        <v>4658</v>
      </c>
      <c r="AC1052" s="6"/>
      <c r="AD1052" s="105" t="s">
        <v>7269</v>
      </c>
      <c r="AE1052" s="557">
        <f>INDEX([1]TDSheet!$AY$14:$AY$25000,MATCH($B1052,[1]TDSheet!$B$14:$B$25000,0))</f>
        <v>3150</v>
      </c>
      <c r="AF1052" s="111"/>
      <c r="AG1052" s="501"/>
    </row>
    <row r="1053" spans="1:33" ht="17.25" customHeight="1">
      <c r="A1053" s="3">
        <f>ROW(1053:1053)-SUM(AF$1:AF1053)</f>
        <v>1015</v>
      </c>
      <c r="B1053" s="174" t="s">
        <v>3404</v>
      </c>
      <c r="C1053" s="174" t="str">
        <f t="shared" si="189"/>
        <v>4442AGNBLPVZ</v>
      </c>
      <c r="D1053" s="187" t="s">
        <v>6328</v>
      </c>
      <c r="E1053" s="184" t="s">
        <v>7161</v>
      </c>
      <c r="F1053" s="185"/>
      <c r="G1053" s="185"/>
      <c r="H1053" s="185" t="str">
        <f t="shared" si="190"/>
        <v>P</v>
      </c>
      <c r="I1053" s="185"/>
      <c r="J1053" s="185" t="str">
        <f t="shared" si="191"/>
        <v>V</v>
      </c>
      <c r="K1053" s="185" t="s">
        <v>5835</v>
      </c>
      <c r="L1053" s="185"/>
      <c r="M1053" s="715" t="s">
        <v>11271</v>
      </c>
      <c r="N1053" s="716"/>
      <c r="O1053" s="716"/>
      <c r="P1053" s="716"/>
      <c r="Q1053" s="716"/>
      <c r="R1053" s="716"/>
      <c r="S1053" s="716"/>
      <c r="T1053" s="716"/>
      <c r="U1053" s="716"/>
      <c r="V1053" s="717"/>
      <c r="W1053" s="119"/>
      <c r="X1053" s="3" t="s">
        <v>9848</v>
      </c>
      <c r="Y1053" s="6" t="s">
        <v>4658</v>
      </c>
      <c r="Z1053" s="6" t="s">
        <v>4658</v>
      </c>
      <c r="AA1053" s="6" t="s">
        <v>4658</v>
      </c>
      <c r="AB1053" s="6" t="s">
        <v>4658</v>
      </c>
      <c r="AC1053" s="6"/>
      <c r="AD1053" s="105" t="s">
        <v>7269</v>
      </c>
      <c r="AE1053" s="557">
        <f>INDEX([1]TDSheet!$AY$14:$AY$25000,MATCH($B1053,[1]TDSheet!$B$14:$B$25000,0))</f>
        <v>4550</v>
      </c>
      <c r="AF1053" s="111"/>
      <c r="AG1053" s="501"/>
    </row>
    <row r="1054" spans="1:33" ht="17.25" customHeight="1">
      <c r="A1054" s="3">
        <f>ROW(1054:1054)-SUM(AF$1:AF1054)</f>
        <v>1016</v>
      </c>
      <c r="B1054" s="174" t="s">
        <v>3405</v>
      </c>
      <c r="C1054" s="174" t="str">
        <f t="shared" si="189"/>
        <v>4442AGNBLPV</v>
      </c>
      <c r="D1054" s="187" t="s">
        <v>6328</v>
      </c>
      <c r="E1054" s="184" t="s">
        <v>7161</v>
      </c>
      <c r="F1054" s="185"/>
      <c r="G1054" s="185"/>
      <c r="H1054" s="185" t="str">
        <f t="shared" si="190"/>
        <v>P</v>
      </c>
      <c r="I1054" s="185"/>
      <c r="J1054" s="185" t="str">
        <f t="shared" si="191"/>
        <v>V</v>
      </c>
      <c r="K1054" s="185"/>
      <c r="L1054" s="185"/>
      <c r="M1054" s="715" t="s">
        <v>11272</v>
      </c>
      <c r="N1054" s="716"/>
      <c r="O1054" s="716"/>
      <c r="P1054" s="716"/>
      <c r="Q1054" s="716"/>
      <c r="R1054" s="716"/>
      <c r="S1054" s="716"/>
      <c r="T1054" s="716"/>
      <c r="U1054" s="716"/>
      <c r="V1054" s="717"/>
      <c r="W1054" s="119"/>
      <c r="X1054" s="3" t="s">
        <v>9848</v>
      </c>
      <c r="Y1054" s="6" t="s">
        <v>4658</v>
      </c>
      <c r="Z1054" s="6" t="s">
        <v>4658</v>
      </c>
      <c r="AA1054" s="6" t="s">
        <v>4658</v>
      </c>
      <c r="AB1054" s="6" t="s">
        <v>4658</v>
      </c>
      <c r="AC1054" s="6"/>
      <c r="AD1054" s="105" t="s">
        <v>7269</v>
      </c>
      <c r="AE1054" s="557">
        <f>INDEX([1]TDSheet!$AY$14:$AY$25000,MATCH($B1054,[1]TDSheet!$B$14:$B$25000,0))</f>
        <v>3150</v>
      </c>
      <c r="AF1054" s="111"/>
      <c r="AG1054" s="501"/>
    </row>
    <row r="1055" spans="1:33" ht="17.25" customHeight="1">
      <c r="A1055" s="3">
        <f>ROW(1055:1055)-SUM(AF$1:AF1055)</f>
        <v>1017</v>
      </c>
      <c r="B1055" s="174" t="s">
        <v>2814</v>
      </c>
      <c r="C1055" s="174" t="str">
        <f t="shared" si="189"/>
        <v>4442AGNBLPVZ</v>
      </c>
      <c r="D1055" s="187" t="s">
        <v>6328</v>
      </c>
      <c r="E1055" s="184" t="s">
        <v>7161</v>
      </c>
      <c r="F1055" s="185"/>
      <c r="G1055" s="185"/>
      <c r="H1055" s="185" t="str">
        <f t="shared" si="190"/>
        <v>P</v>
      </c>
      <c r="I1055" s="185"/>
      <c r="J1055" s="185" t="str">
        <f t="shared" si="191"/>
        <v>V</v>
      </c>
      <c r="K1055" s="185" t="s">
        <v>5835</v>
      </c>
      <c r="L1055" s="185"/>
      <c r="M1055" s="715" t="s">
        <v>11273</v>
      </c>
      <c r="N1055" s="716"/>
      <c r="O1055" s="716"/>
      <c r="P1055" s="716"/>
      <c r="Q1055" s="716"/>
      <c r="R1055" s="716"/>
      <c r="S1055" s="716"/>
      <c r="T1055" s="716"/>
      <c r="U1055" s="716"/>
      <c r="V1055" s="717"/>
      <c r="W1055" s="119"/>
      <c r="X1055" s="3" t="s">
        <v>9848</v>
      </c>
      <c r="Y1055" s="6" t="s">
        <v>4658</v>
      </c>
      <c r="Z1055" s="6" t="s">
        <v>4658</v>
      </c>
      <c r="AA1055" s="6" t="s">
        <v>4658</v>
      </c>
      <c r="AB1055" s="6" t="s">
        <v>4658</v>
      </c>
      <c r="AC1055" s="6"/>
      <c r="AD1055" s="105" t="s">
        <v>7269</v>
      </c>
      <c r="AE1055" s="557">
        <f>INDEX([1]TDSheet!$AY$14:$AY$25000,MATCH($B1055,[1]TDSheet!$B$14:$B$25000,0))</f>
        <v>4550</v>
      </c>
      <c r="AF1055" s="111"/>
      <c r="AG1055" s="501"/>
    </row>
    <row r="1056" spans="1:33" ht="17.25" customHeight="1">
      <c r="A1056" s="3">
        <f>ROW(1056:1056)-SUM(AF$1:AF1056)</f>
        <v>1018</v>
      </c>
      <c r="B1056" s="174" t="s">
        <v>3406</v>
      </c>
      <c r="C1056" s="174" t="str">
        <f t="shared" si="189"/>
        <v>4442AGNBLHV</v>
      </c>
      <c r="D1056" s="187" t="s">
        <v>6328</v>
      </c>
      <c r="E1056" s="184" t="s">
        <v>7161</v>
      </c>
      <c r="F1056" s="185"/>
      <c r="G1056" s="185" t="s">
        <v>7163</v>
      </c>
      <c r="H1056" s="185" t="str">
        <f t="shared" si="190"/>
        <v/>
      </c>
      <c r="I1056" s="185"/>
      <c r="J1056" s="185" t="str">
        <f t="shared" si="191"/>
        <v>V</v>
      </c>
      <c r="K1056" s="185"/>
      <c r="L1056" s="185"/>
      <c r="M1056" s="715" t="s">
        <v>11275</v>
      </c>
      <c r="N1056" s="716"/>
      <c r="O1056" s="716"/>
      <c r="P1056" s="716"/>
      <c r="Q1056" s="716"/>
      <c r="R1056" s="716"/>
      <c r="S1056" s="716"/>
      <c r="T1056" s="716"/>
      <c r="U1056" s="716"/>
      <c r="V1056" s="717"/>
      <c r="W1056" s="119"/>
      <c r="X1056" s="3" t="s">
        <v>9848</v>
      </c>
      <c r="Y1056" s="6" t="s">
        <v>4658</v>
      </c>
      <c r="Z1056" s="6" t="s">
        <v>4658</v>
      </c>
      <c r="AA1056" s="6" t="s">
        <v>4658</v>
      </c>
      <c r="AB1056" s="6"/>
      <c r="AC1056" s="6" t="s">
        <v>4658</v>
      </c>
      <c r="AD1056" s="105" t="s">
        <v>7269</v>
      </c>
      <c r="AE1056" s="557">
        <f>INDEX([1]TDSheet!$AY$14:$AY$25000,MATCH($B1056,[1]TDSheet!$B$14:$B$25000,0))</f>
        <v>3650</v>
      </c>
      <c r="AF1056" s="111"/>
      <c r="AG1056" s="501"/>
    </row>
    <row r="1057" spans="1:33" ht="17.25" customHeight="1">
      <c r="A1057" s="3">
        <f>ROW(1057:1057)-SUM(AF$1:AF1057)</f>
        <v>1019</v>
      </c>
      <c r="B1057" s="174" t="s">
        <v>3407</v>
      </c>
      <c r="C1057" s="174" t="str">
        <f t="shared" si="189"/>
        <v>4442AGNBLHVZ</v>
      </c>
      <c r="D1057" s="187" t="s">
        <v>6328</v>
      </c>
      <c r="E1057" s="184" t="s">
        <v>7161</v>
      </c>
      <c r="F1057" s="185"/>
      <c r="G1057" s="185" t="s">
        <v>7163</v>
      </c>
      <c r="H1057" s="185" t="str">
        <f t="shared" si="190"/>
        <v/>
      </c>
      <c r="I1057" s="185"/>
      <c r="J1057" s="185" t="str">
        <f t="shared" si="191"/>
        <v>V</v>
      </c>
      <c r="K1057" s="185" t="s">
        <v>5835</v>
      </c>
      <c r="L1057" s="185"/>
      <c r="M1057" s="715" t="s">
        <v>11274</v>
      </c>
      <c r="N1057" s="716"/>
      <c r="O1057" s="716"/>
      <c r="P1057" s="716"/>
      <c r="Q1057" s="716"/>
      <c r="R1057" s="716"/>
      <c r="S1057" s="716"/>
      <c r="T1057" s="716"/>
      <c r="U1057" s="716"/>
      <c r="V1057" s="717"/>
      <c r="W1057" s="119"/>
      <c r="X1057" s="3" t="s">
        <v>9848</v>
      </c>
      <c r="Y1057" s="6" t="s">
        <v>4658</v>
      </c>
      <c r="Z1057" s="6" t="s">
        <v>4658</v>
      </c>
      <c r="AA1057" s="6" t="s">
        <v>4658</v>
      </c>
      <c r="AB1057" s="6"/>
      <c r="AC1057" s="6" t="s">
        <v>4658</v>
      </c>
      <c r="AD1057" s="105" t="s">
        <v>7269</v>
      </c>
      <c r="AE1057" s="557">
        <f>INDEX([1]TDSheet!$AY$14:$AY$25000,MATCH($B1057,[1]TDSheet!$B$14:$B$25000,0))</f>
        <v>5050</v>
      </c>
      <c r="AF1057" s="111"/>
      <c r="AG1057" s="501"/>
    </row>
    <row r="1058" spans="1:33" ht="17.25" customHeight="1">
      <c r="A1058" s="3">
        <f>ROW(1058:1058)-SUM(AF$1:AF1058)</f>
        <v>1020</v>
      </c>
      <c r="B1058" s="174" t="s">
        <v>3408</v>
      </c>
      <c r="C1058" s="174" t="str">
        <f t="shared" si="189"/>
        <v>4442AGNBLHPV</v>
      </c>
      <c r="D1058" s="187" t="s">
        <v>6328</v>
      </c>
      <c r="E1058" s="184" t="s">
        <v>7161</v>
      </c>
      <c r="F1058" s="185"/>
      <c r="G1058" s="185" t="s">
        <v>7163</v>
      </c>
      <c r="H1058" s="185" t="str">
        <f t="shared" si="190"/>
        <v>P</v>
      </c>
      <c r="I1058" s="185"/>
      <c r="J1058" s="185" t="str">
        <f t="shared" si="191"/>
        <v>V</v>
      </c>
      <c r="K1058" s="185"/>
      <c r="L1058" s="185"/>
      <c r="M1058" s="715" t="s">
        <v>11275</v>
      </c>
      <c r="N1058" s="716"/>
      <c r="O1058" s="716"/>
      <c r="P1058" s="716"/>
      <c r="Q1058" s="716"/>
      <c r="R1058" s="716"/>
      <c r="S1058" s="716"/>
      <c r="T1058" s="716"/>
      <c r="U1058" s="716"/>
      <c r="V1058" s="717"/>
      <c r="W1058" s="119"/>
      <c r="X1058" s="3" t="s">
        <v>9848</v>
      </c>
      <c r="Y1058" s="6" t="s">
        <v>4658</v>
      </c>
      <c r="Z1058" s="6" t="s">
        <v>4658</v>
      </c>
      <c r="AA1058" s="6" t="s">
        <v>4658</v>
      </c>
      <c r="AB1058" s="6" t="s">
        <v>4658</v>
      </c>
      <c r="AC1058" s="6"/>
      <c r="AD1058" s="105" t="s">
        <v>7269</v>
      </c>
      <c r="AE1058" s="557">
        <f>INDEX([1]TDSheet!$AY$14:$AY$25000,MATCH($B1058,[1]TDSheet!$B$14:$B$25000,0))</f>
        <v>3650</v>
      </c>
      <c r="AF1058" s="111"/>
      <c r="AG1058" s="501"/>
    </row>
    <row r="1059" spans="1:33" ht="17.25" customHeight="1">
      <c r="A1059" s="3">
        <f>ROW(1059:1059)-SUM(AF$1:AF1059)</f>
        <v>1021</v>
      </c>
      <c r="B1059" s="174" t="s">
        <v>3409</v>
      </c>
      <c r="C1059" s="174" t="str">
        <f t="shared" si="189"/>
        <v>4442AGNBLHPVZ</v>
      </c>
      <c r="D1059" s="187" t="s">
        <v>6328</v>
      </c>
      <c r="E1059" s="184" t="s">
        <v>7161</v>
      </c>
      <c r="F1059" s="185"/>
      <c r="G1059" s="185" t="s">
        <v>7163</v>
      </c>
      <c r="H1059" s="185" t="str">
        <f t="shared" si="190"/>
        <v>P</v>
      </c>
      <c r="I1059" s="185"/>
      <c r="J1059" s="185" t="str">
        <f t="shared" si="191"/>
        <v>V</v>
      </c>
      <c r="K1059" s="185" t="s">
        <v>5835</v>
      </c>
      <c r="L1059" s="185"/>
      <c r="M1059" s="715" t="s">
        <v>11274</v>
      </c>
      <c r="N1059" s="716"/>
      <c r="O1059" s="716"/>
      <c r="P1059" s="716"/>
      <c r="Q1059" s="716"/>
      <c r="R1059" s="716"/>
      <c r="S1059" s="716"/>
      <c r="T1059" s="716"/>
      <c r="U1059" s="716"/>
      <c r="V1059" s="717"/>
      <c r="W1059" s="119"/>
      <c r="X1059" s="3" t="s">
        <v>9848</v>
      </c>
      <c r="Y1059" s="6" t="s">
        <v>4658</v>
      </c>
      <c r="Z1059" s="6" t="s">
        <v>4658</v>
      </c>
      <c r="AA1059" s="6" t="s">
        <v>4658</v>
      </c>
      <c r="AB1059" s="6" t="s">
        <v>4658</v>
      </c>
      <c r="AC1059" s="6"/>
      <c r="AD1059" s="105" t="s">
        <v>7269</v>
      </c>
      <c r="AE1059" s="557">
        <f>INDEX([1]TDSheet!$AY$14:$AY$25000,MATCH($B1059,[1]TDSheet!$B$14:$B$25000,0))</f>
        <v>5050</v>
      </c>
      <c r="AF1059" s="111"/>
      <c r="AG1059" s="501"/>
    </row>
    <row r="1060" spans="1:33" ht="17.25" customHeight="1">
      <c r="A1060" s="3">
        <f>ROW(1060:1060)-SUM(AF$1:AF1060)</f>
        <v>1022</v>
      </c>
      <c r="B1060" s="174" t="s">
        <v>3410</v>
      </c>
      <c r="C1060" s="174" t="str">
        <f t="shared" si="189"/>
        <v>4442AGNBLHPV</v>
      </c>
      <c r="D1060" s="187" t="s">
        <v>6328</v>
      </c>
      <c r="E1060" s="184" t="s">
        <v>7161</v>
      </c>
      <c r="F1060" s="185"/>
      <c r="G1060" s="185" t="s">
        <v>7163</v>
      </c>
      <c r="H1060" s="185" t="str">
        <f t="shared" si="190"/>
        <v>P</v>
      </c>
      <c r="I1060" s="185"/>
      <c r="J1060" s="185" t="str">
        <f t="shared" si="191"/>
        <v>V</v>
      </c>
      <c r="K1060" s="185"/>
      <c r="L1060" s="185"/>
      <c r="M1060" s="715" t="s">
        <v>11276</v>
      </c>
      <c r="N1060" s="716"/>
      <c r="O1060" s="716"/>
      <c r="P1060" s="716"/>
      <c r="Q1060" s="716"/>
      <c r="R1060" s="716"/>
      <c r="S1060" s="716"/>
      <c r="T1060" s="716"/>
      <c r="U1060" s="716"/>
      <c r="V1060" s="717"/>
      <c r="W1060" s="119"/>
      <c r="X1060" s="3" t="s">
        <v>9848</v>
      </c>
      <c r="Y1060" s="6" t="s">
        <v>4658</v>
      </c>
      <c r="Z1060" s="6" t="s">
        <v>4658</v>
      </c>
      <c r="AA1060" s="6" t="s">
        <v>4658</v>
      </c>
      <c r="AB1060" s="6" t="s">
        <v>4658</v>
      </c>
      <c r="AC1060" s="6"/>
      <c r="AD1060" s="105" t="s">
        <v>7269</v>
      </c>
      <c r="AE1060" s="557">
        <f>INDEX([1]TDSheet!$AY$14:$AY$25000,MATCH($B1060,[1]TDSheet!$B$14:$B$25000,0))</f>
        <v>3650</v>
      </c>
      <c r="AF1060" s="111"/>
      <c r="AG1060" s="501"/>
    </row>
    <row r="1061" spans="1:33" ht="17.25" customHeight="1">
      <c r="A1061" s="3">
        <f>ROW(1061:1061)-SUM(AF$1:AF1079)</f>
        <v>1023</v>
      </c>
      <c r="B1061" s="174" t="s">
        <v>4361</v>
      </c>
      <c r="C1061" s="174" t="str">
        <f t="shared" si="189"/>
        <v>4442AGNBLHPVZ</v>
      </c>
      <c r="D1061" s="187" t="s">
        <v>6328</v>
      </c>
      <c r="E1061" s="184" t="s">
        <v>7161</v>
      </c>
      <c r="F1061" s="185"/>
      <c r="G1061" s="185" t="s">
        <v>7163</v>
      </c>
      <c r="H1061" s="185" t="str">
        <f t="shared" si="190"/>
        <v>P</v>
      </c>
      <c r="I1061" s="185"/>
      <c r="J1061" s="185" t="str">
        <f t="shared" si="191"/>
        <v>V</v>
      </c>
      <c r="K1061" s="185" t="s">
        <v>5835</v>
      </c>
      <c r="L1061" s="185"/>
      <c r="M1061" s="715" t="s">
        <v>11277</v>
      </c>
      <c r="N1061" s="716"/>
      <c r="O1061" s="716"/>
      <c r="P1061" s="716"/>
      <c r="Q1061" s="716"/>
      <c r="R1061" s="716"/>
      <c r="S1061" s="716"/>
      <c r="T1061" s="716"/>
      <c r="U1061" s="716"/>
      <c r="V1061" s="717"/>
      <c r="W1061" s="119"/>
      <c r="X1061" s="3" t="s">
        <v>9848</v>
      </c>
      <c r="Y1061" s="6" t="s">
        <v>4658</v>
      </c>
      <c r="Z1061" s="6" t="s">
        <v>4658</v>
      </c>
      <c r="AA1061" s="6" t="s">
        <v>4658</v>
      </c>
      <c r="AB1061" s="6" t="s">
        <v>4658</v>
      </c>
      <c r="AC1061" s="6"/>
      <c r="AD1061" s="105" t="s">
        <v>7269</v>
      </c>
      <c r="AE1061" s="557">
        <f>INDEX([1]TDSheet!$AY$14:$AY$25000,MATCH($B1061,[1]TDSheet!$B$14:$B$25000,0))</f>
        <v>5050</v>
      </c>
      <c r="AF1061" s="111"/>
      <c r="AG1061" s="501"/>
    </row>
    <row r="1062" spans="1:33" ht="17.25" customHeight="1">
      <c r="A1062" s="3">
        <f>ROW(1062:1062)-SUM(AF$1:AF1062)</f>
        <v>1024</v>
      </c>
      <c r="B1062" s="174" t="s">
        <v>11617</v>
      </c>
      <c r="C1062" s="174" t="str">
        <f t="shared" ref="C1062:C1081" si="192">IF(D1062&lt;&gt;"",CONCATENATE(D1062,E1062,F1062,G1062,H1062,I1062,J1062,K1062,L1062),"")</f>
        <v>4442AGNBLPV</v>
      </c>
      <c r="D1062" s="446" t="s">
        <v>6328</v>
      </c>
      <c r="E1062" s="387" t="s">
        <v>7161</v>
      </c>
      <c r="F1062" s="388"/>
      <c r="G1062" s="388"/>
      <c r="H1062" s="388" t="str">
        <f>IF(AB1062="+","P","")</f>
        <v>P</v>
      </c>
      <c r="I1062" s="388"/>
      <c r="J1062" s="388" t="str">
        <f>IF(Z1062="+","V","")</f>
        <v>V</v>
      </c>
      <c r="K1062" s="388"/>
      <c r="L1062" s="388"/>
      <c r="M1062" s="715" t="s">
        <v>11618</v>
      </c>
      <c r="N1062" s="716"/>
      <c r="O1062" s="716"/>
      <c r="P1062" s="716"/>
      <c r="Q1062" s="716"/>
      <c r="R1062" s="716"/>
      <c r="S1062" s="716"/>
      <c r="T1062" s="716"/>
      <c r="U1062" s="716"/>
      <c r="V1062" s="717"/>
      <c r="W1062" s="119"/>
      <c r="X1062" s="3" t="s">
        <v>10840</v>
      </c>
      <c r="Y1062" s="6" t="s">
        <v>4658</v>
      </c>
      <c r="Z1062" s="6" t="s">
        <v>4658</v>
      </c>
      <c r="AA1062" s="6" t="s">
        <v>4658</v>
      </c>
      <c r="AB1062" s="6" t="s">
        <v>4658</v>
      </c>
      <c r="AC1062" s="6"/>
      <c r="AD1062" s="105" t="s">
        <v>7269</v>
      </c>
      <c r="AE1062" s="557">
        <f>INDEX([1]TDSheet!$AY$14:$AY$25000,MATCH($B1062,[1]TDSheet!$B$14:$B$25000,0))</f>
        <v>3150</v>
      </c>
      <c r="AF1062" s="111"/>
      <c r="AG1062" s="501"/>
    </row>
    <row r="1063" spans="1:33" ht="17.25" customHeight="1">
      <c r="A1063" s="3">
        <f>ROW(1063:1063)-SUM(AF$1:AF1063)</f>
        <v>1025</v>
      </c>
      <c r="B1063" s="174" t="s">
        <v>11777</v>
      </c>
      <c r="C1063" s="174" t="str">
        <f t="shared" si="192"/>
        <v>4442AGNBLHPV</v>
      </c>
      <c r="D1063" s="446" t="s">
        <v>6328</v>
      </c>
      <c r="E1063" s="387" t="s">
        <v>7161</v>
      </c>
      <c r="F1063" s="388"/>
      <c r="G1063" s="388" t="s">
        <v>7163</v>
      </c>
      <c r="H1063" s="388" t="str">
        <f>IF(AB1063="+","P","")</f>
        <v>P</v>
      </c>
      <c r="I1063" s="388"/>
      <c r="J1063" s="388" t="str">
        <f>IF(Z1063="+","V","")</f>
        <v>V</v>
      </c>
      <c r="K1063" s="388"/>
      <c r="L1063" s="388"/>
      <c r="M1063" s="715" t="s">
        <v>11778</v>
      </c>
      <c r="N1063" s="716"/>
      <c r="O1063" s="716"/>
      <c r="P1063" s="716"/>
      <c r="Q1063" s="716"/>
      <c r="R1063" s="716"/>
      <c r="S1063" s="716"/>
      <c r="T1063" s="716"/>
      <c r="U1063" s="716"/>
      <c r="V1063" s="717"/>
      <c r="W1063" s="119"/>
      <c r="X1063" s="3" t="s">
        <v>10840</v>
      </c>
      <c r="Y1063" s="6" t="s">
        <v>4658</v>
      </c>
      <c r="Z1063" s="6" t="s">
        <v>4658</v>
      </c>
      <c r="AA1063" s="6" t="s">
        <v>4658</v>
      </c>
      <c r="AB1063" s="6" t="s">
        <v>4658</v>
      </c>
      <c r="AC1063" s="6"/>
      <c r="AD1063" s="105" t="s">
        <v>7269</v>
      </c>
      <c r="AE1063" s="557">
        <f>INDEX([1]TDSheet!$AY$14:$AY$25000,MATCH($B1063,[1]TDSheet!$B$14:$B$25000,0))</f>
        <v>3650</v>
      </c>
      <c r="AF1063" s="111"/>
      <c r="AG1063" s="501"/>
    </row>
    <row r="1064" spans="1:33" ht="17.25" customHeight="1">
      <c r="A1064" s="3">
        <f>ROW(1064:1064)-SUM(AF$1:AF1064)</f>
        <v>1026</v>
      </c>
      <c r="B1064" s="174" t="s">
        <v>14602</v>
      </c>
      <c r="C1064" s="174" t="str">
        <f t="shared" si="192"/>
        <v>4457AGNBLV</v>
      </c>
      <c r="D1064" s="187" t="s">
        <v>14603</v>
      </c>
      <c r="E1064" s="184" t="s">
        <v>7161</v>
      </c>
      <c r="F1064" s="185"/>
      <c r="G1064" s="185"/>
      <c r="H1064" s="185" t="str">
        <f t="shared" ref="H1064:H1066" si="193">IF(AB1064="+","P","")</f>
        <v/>
      </c>
      <c r="I1064" s="185"/>
      <c r="J1064" s="185" t="str">
        <f t="shared" ref="J1064:J1066" si="194">IF(Z1064="+","V","")</f>
        <v>V</v>
      </c>
      <c r="K1064" s="185"/>
      <c r="L1064" s="185"/>
      <c r="M1064" s="715" t="s">
        <v>14604</v>
      </c>
      <c r="N1064" s="716"/>
      <c r="O1064" s="716"/>
      <c r="P1064" s="716"/>
      <c r="Q1064" s="716"/>
      <c r="R1064" s="716"/>
      <c r="S1064" s="716"/>
      <c r="T1064" s="716"/>
      <c r="U1064" s="716"/>
      <c r="V1064" s="717"/>
      <c r="W1064" s="119"/>
      <c r="X1064" s="3" t="s">
        <v>10099</v>
      </c>
      <c r="Y1064" s="6" t="s">
        <v>4658</v>
      </c>
      <c r="Z1064" s="6" t="s">
        <v>4658</v>
      </c>
      <c r="AA1064" s="6"/>
      <c r="AB1064" s="6"/>
      <c r="AC1064" s="6" t="s">
        <v>4658</v>
      </c>
      <c r="AD1064" s="105" t="s">
        <v>14605</v>
      </c>
      <c r="AE1064" s="557">
        <f>INDEX([1]TDSheet!$AY$14:$AY$25000,MATCH($B1064,[1]TDSheet!$B$14:$B$25000,0))</f>
        <v>3950</v>
      </c>
      <c r="AF1064" s="111"/>
      <c r="AG1064" s="544"/>
    </row>
    <row r="1065" spans="1:33" ht="17.25" customHeight="1">
      <c r="A1065" s="3">
        <f>ROW(1065:1065)-SUM(AF$1:AF1065)</f>
        <v>1027</v>
      </c>
      <c r="B1065" s="174" t="s">
        <v>14606</v>
      </c>
      <c r="C1065" s="174" t="str">
        <f t="shared" si="192"/>
        <v>4457AGNBLPV</v>
      </c>
      <c r="D1065" s="187" t="s">
        <v>14603</v>
      </c>
      <c r="E1065" s="184" t="s">
        <v>7161</v>
      </c>
      <c r="F1065" s="185"/>
      <c r="G1065" s="185"/>
      <c r="H1065" s="185" t="str">
        <f t="shared" si="193"/>
        <v>P</v>
      </c>
      <c r="I1065" s="185"/>
      <c r="J1065" s="185" t="str">
        <f t="shared" si="194"/>
        <v>V</v>
      </c>
      <c r="K1065" s="185"/>
      <c r="L1065" s="185"/>
      <c r="M1065" s="715" t="s">
        <v>14604</v>
      </c>
      <c r="N1065" s="716"/>
      <c r="O1065" s="716"/>
      <c r="P1065" s="716"/>
      <c r="Q1065" s="716"/>
      <c r="R1065" s="716"/>
      <c r="S1065" s="716"/>
      <c r="T1065" s="716"/>
      <c r="U1065" s="716"/>
      <c r="V1065" s="717"/>
      <c r="W1065" s="119"/>
      <c r="X1065" s="3" t="s">
        <v>10099</v>
      </c>
      <c r="Y1065" s="6" t="s">
        <v>4658</v>
      </c>
      <c r="Z1065" s="6" t="s">
        <v>4658</v>
      </c>
      <c r="AA1065" s="6"/>
      <c r="AB1065" s="6" t="s">
        <v>4658</v>
      </c>
      <c r="AC1065" s="6"/>
      <c r="AD1065" s="105" t="s">
        <v>14605</v>
      </c>
      <c r="AE1065" s="557">
        <f>INDEX([1]TDSheet!$AY$14:$AY$25000,MATCH($B1065,[1]TDSheet!$B$14:$B$25000,0))</f>
        <v>3950</v>
      </c>
      <c r="AF1065" s="111"/>
      <c r="AG1065" s="544"/>
    </row>
    <row r="1066" spans="1:33" ht="17.25" customHeight="1">
      <c r="A1066" s="3">
        <f>ROW(1066:1066)-SUM(AF$1:AF1066)</f>
        <v>1028</v>
      </c>
      <c r="B1066" s="174" t="s">
        <v>14607</v>
      </c>
      <c r="C1066" s="174" t="str">
        <f t="shared" si="192"/>
        <v>4457AGNPV</v>
      </c>
      <c r="D1066" s="187" t="s">
        <v>14603</v>
      </c>
      <c r="E1066" s="184" t="s">
        <v>7165</v>
      </c>
      <c r="F1066" s="185"/>
      <c r="G1066" s="185"/>
      <c r="H1066" s="185" t="str">
        <f t="shared" si="193"/>
        <v>P</v>
      </c>
      <c r="I1066" s="185"/>
      <c r="J1066" s="185" t="str">
        <f t="shared" si="194"/>
        <v>V</v>
      </c>
      <c r="K1066" s="185"/>
      <c r="L1066" s="185"/>
      <c r="M1066" s="715" t="s">
        <v>14608</v>
      </c>
      <c r="N1066" s="716"/>
      <c r="O1066" s="716"/>
      <c r="P1066" s="716"/>
      <c r="Q1066" s="716"/>
      <c r="R1066" s="716"/>
      <c r="S1066" s="716"/>
      <c r="T1066" s="716"/>
      <c r="U1066" s="716"/>
      <c r="V1066" s="717"/>
      <c r="W1066" s="119"/>
      <c r="X1066" s="3" t="s">
        <v>10099</v>
      </c>
      <c r="Y1066" s="6" t="s">
        <v>4658</v>
      </c>
      <c r="Z1066" s="6" t="s">
        <v>4658</v>
      </c>
      <c r="AA1066" s="6"/>
      <c r="AB1066" s="6" t="s">
        <v>4658</v>
      </c>
      <c r="AC1066" s="6"/>
      <c r="AD1066" s="105" t="s">
        <v>14605</v>
      </c>
      <c r="AE1066" s="557">
        <f>INDEX([1]TDSheet!$AY$14:$AY$25000,MATCH($B1066,[1]TDSheet!$B$14:$B$25000,0))</f>
        <v>10000</v>
      </c>
      <c r="AF1066" s="111"/>
      <c r="AG1066" s="544"/>
    </row>
    <row r="1067" spans="1:33" ht="17.25" customHeight="1">
      <c r="A1067" s="3">
        <f>ROW(1067:1067)-SUM(AF$1:AF1067)</f>
        <v>1029</v>
      </c>
      <c r="B1067" s="174" t="s">
        <v>3382</v>
      </c>
      <c r="C1067" s="174" t="str">
        <f t="shared" si="192"/>
        <v>4421AGNBLV</v>
      </c>
      <c r="D1067" s="187" t="s">
        <v>6691</v>
      </c>
      <c r="E1067" s="184" t="s">
        <v>7161</v>
      </c>
      <c r="F1067" s="185"/>
      <c r="G1067" s="185"/>
      <c r="H1067" s="185" t="str">
        <f t="shared" si="187"/>
        <v/>
      </c>
      <c r="I1067" s="185"/>
      <c r="J1067" s="185" t="str">
        <f t="shared" si="188"/>
        <v>V</v>
      </c>
      <c r="K1067" s="185"/>
      <c r="L1067" s="185"/>
      <c r="M1067" s="715" t="s">
        <v>6136</v>
      </c>
      <c r="N1067" s="716"/>
      <c r="O1067" s="716"/>
      <c r="P1067" s="716"/>
      <c r="Q1067" s="716"/>
      <c r="R1067" s="716"/>
      <c r="S1067" s="716"/>
      <c r="T1067" s="716"/>
      <c r="U1067" s="716"/>
      <c r="V1067" s="717"/>
      <c r="W1067" s="119"/>
      <c r="X1067" s="3" t="s">
        <v>6129</v>
      </c>
      <c r="Y1067" s="6" t="s">
        <v>4658</v>
      </c>
      <c r="Z1067" s="6" t="s">
        <v>4658</v>
      </c>
      <c r="AA1067" s="6" t="s">
        <v>4658</v>
      </c>
      <c r="AB1067" s="4"/>
      <c r="AC1067" s="48" t="s">
        <v>4658</v>
      </c>
      <c r="AD1067" s="105" t="s">
        <v>6692</v>
      </c>
      <c r="AE1067" s="557">
        <f>INDEX([1]TDSheet!$AY$14:$AY$25000,MATCH($B1067,[1]TDSheet!$B$14:$B$25000,0))</f>
        <v>3050</v>
      </c>
      <c r="AF1067" s="111"/>
      <c r="AG1067" s="501"/>
    </row>
    <row r="1068" spans="1:33" ht="17.25" customHeight="1">
      <c r="A1068" s="3">
        <f>ROW(1068:1068)-SUM(AF$1:AF1068)</f>
        <v>1030</v>
      </c>
      <c r="B1068" s="174" t="s">
        <v>3383</v>
      </c>
      <c r="C1068" s="174" t="str">
        <f t="shared" si="192"/>
        <v>4436AGNBLV</v>
      </c>
      <c r="D1068" s="187" t="s">
        <v>6693</v>
      </c>
      <c r="E1068" s="184" t="s">
        <v>7161</v>
      </c>
      <c r="F1068" s="185"/>
      <c r="G1068" s="185"/>
      <c r="H1068" s="185" t="str">
        <f t="shared" si="187"/>
        <v/>
      </c>
      <c r="I1068" s="185"/>
      <c r="J1068" s="185" t="str">
        <f t="shared" si="188"/>
        <v>V</v>
      </c>
      <c r="K1068" s="185"/>
      <c r="L1068" s="185"/>
      <c r="M1068" s="715" t="s">
        <v>6138</v>
      </c>
      <c r="N1068" s="716"/>
      <c r="O1068" s="716"/>
      <c r="P1068" s="716"/>
      <c r="Q1068" s="716"/>
      <c r="R1068" s="716"/>
      <c r="S1068" s="716"/>
      <c r="T1068" s="716"/>
      <c r="U1068" s="716"/>
      <c r="V1068" s="717"/>
      <c r="W1068" s="119"/>
      <c r="X1068" s="3" t="s">
        <v>11178</v>
      </c>
      <c r="Y1068" s="6" t="s">
        <v>4658</v>
      </c>
      <c r="Z1068" s="6" t="s">
        <v>4658</v>
      </c>
      <c r="AA1068" s="6" t="s">
        <v>4658</v>
      </c>
      <c r="AB1068" s="22"/>
      <c r="AC1068" s="457" t="s">
        <v>4658</v>
      </c>
      <c r="AD1068" s="335" t="s">
        <v>6694</v>
      </c>
      <c r="AE1068" s="557">
        <f>INDEX([1]TDSheet!$AY$14:$AY$25000,MATCH($B1068,[1]TDSheet!$B$14:$B$25000,0))</f>
        <v>3150</v>
      </c>
      <c r="AF1068" s="111"/>
      <c r="AG1068" s="501"/>
    </row>
    <row r="1069" spans="1:33" ht="17.25" customHeight="1">
      <c r="A1069" s="3">
        <f>ROW(1069:1069)-SUM(AF$1:AF1069)</f>
        <v>1031</v>
      </c>
      <c r="B1069" s="174" t="s">
        <v>3384</v>
      </c>
      <c r="C1069" s="174" t="str">
        <f t="shared" si="192"/>
        <v>4436AGNBLVZ</v>
      </c>
      <c r="D1069" s="187" t="s">
        <v>6693</v>
      </c>
      <c r="E1069" s="184" t="s">
        <v>7161</v>
      </c>
      <c r="F1069" s="185"/>
      <c r="G1069" s="185"/>
      <c r="H1069" s="185" t="str">
        <f t="shared" si="187"/>
        <v/>
      </c>
      <c r="I1069" s="185"/>
      <c r="J1069" s="185" t="str">
        <f t="shared" si="188"/>
        <v>V</v>
      </c>
      <c r="K1069" s="185" t="s">
        <v>5835</v>
      </c>
      <c r="L1069" s="185"/>
      <c r="M1069" s="715" t="s">
        <v>5548</v>
      </c>
      <c r="N1069" s="716"/>
      <c r="O1069" s="716"/>
      <c r="P1069" s="716"/>
      <c r="Q1069" s="716"/>
      <c r="R1069" s="716"/>
      <c r="S1069" s="716"/>
      <c r="T1069" s="716"/>
      <c r="U1069" s="716"/>
      <c r="V1069" s="717"/>
      <c r="W1069" s="119"/>
      <c r="X1069" s="3" t="s">
        <v>11178</v>
      </c>
      <c r="Y1069" s="6" t="s">
        <v>4658</v>
      </c>
      <c r="Z1069" s="6" t="s">
        <v>4658</v>
      </c>
      <c r="AA1069" s="6" t="s">
        <v>4658</v>
      </c>
      <c r="AB1069" s="22"/>
      <c r="AC1069" s="457" t="s">
        <v>4658</v>
      </c>
      <c r="AD1069" s="335" t="s">
        <v>6694</v>
      </c>
      <c r="AE1069" s="557">
        <f>INDEX([1]TDSheet!$AY$14:$AY$25000,MATCH($B1069,[1]TDSheet!$B$14:$B$25000,0))</f>
        <v>4950</v>
      </c>
      <c r="AF1069" s="111"/>
      <c r="AG1069" s="501"/>
    </row>
    <row r="1070" spans="1:33" ht="17.25" customHeight="1">
      <c r="A1070" s="3">
        <f>ROW(1070:1070)-SUM(AF$1:AF1070)</f>
        <v>1032</v>
      </c>
      <c r="B1070" s="174" t="s">
        <v>3385</v>
      </c>
      <c r="C1070" s="174" t="str">
        <f t="shared" si="192"/>
        <v>4436AGNBLHV</v>
      </c>
      <c r="D1070" s="187" t="s">
        <v>6693</v>
      </c>
      <c r="E1070" s="184" t="s">
        <v>7161</v>
      </c>
      <c r="F1070" s="185"/>
      <c r="G1070" s="185" t="s">
        <v>7163</v>
      </c>
      <c r="H1070" s="185" t="str">
        <f t="shared" si="187"/>
        <v/>
      </c>
      <c r="I1070" s="185"/>
      <c r="J1070" s="185" t="str">
        <f t="shared" si="188"/>
        <v>V</v>
      </c>
      <c r="K1070" s="185"/>
      <c r="L1070" s="185"/>
      <c r="M1070" s="715" t="s">
        <v>6139</v>
      </c>
      <c r="N1070" s="716"/>
      <c r="O1070" s="716"/>
      <c r="P1070" s="716"/>
      <c r="Q1070" s="716"/>
      <c r="R1070" s="716"/>
      <c r="S1070" s="716"/>
      <c r="T1070" s="716"/>
      <c r="U1070" s="716"/>
      <c r="V1070" s="717"/>
      <c r="W1070" s="119"/>
      <c r="X1070" s="3" t="s">
        <v>11178</v>
      </c>
      <c r="Y1070" s="6" t="s">
        <v>4658</v>
      </c>
      <c r="Z1070" s="6" t="s">
        <v>4658</v>
      </c>
      <c r="AA1070" s="6" t="s">
        <v>4658</v>
      </c>
      <c r="AB1070" s="4"/>
      <c r="AC1070" s="58" t="s">
        <v>4658</v>
      </c>
      <c r="AD1070" s="105" t="s">
        <v>6694</v>
      </c>
      <c r="AE1070" s="557">
        <f>INDEX([1]TDSheet!$AY$14:$AY$25000,MATCH($B1070,[1]TDSheet!$B$14:$B$25000,0))</f>
        <v>3650</v>
      </c>
      <c r="AF1070" s="111"/>
      <c r="AG1070" s="501"/>
    </row>
    <row r="1071" spans="1:33" ht="17.25" customHeight="1">
      <c r="A1071" s="3">
        <f>ROW(1071:1071)-SUM(AF$1:AF1071)</f>
        <v>1033</v>
      </c>
      <c r="B1071" s="174" t="s">
        <v>3386</v>
      </c>
      <c r="C1071" s="174" t="str">
        <f t="shared" si="192"/>
        <v>4436AGNBLHVZ</v>
      </c>
      <c r="D1071" s="187" t="s">
        <v>6693</v>
      </c>
      <c r="E1071" s="184" t="s">
        <v>7161</v>
      </c>
      <c r="F1071" s="185"/>
      <c r="G1071" s="185" t="s">
        <v>7163</v>
      </c>
      <c r="H1071" s="185" t="str">
        <f t="shared" si="187"/>
        <v/>
      </c>
      <c r="I1071" s="185"/>
      <c r="J1071" s="185" t="str">
        <f t="shared" si="188"/>
        <v>V</v>
      </c>
      <c r="K1071" s="185" t="s">
        <v>5835</v>
      </c>
      <c r="L1071" s="185"/>
      <c r="M1071" s="715" t="s">
        <v>5549</v>
      </c>
      <c r="N1071" s="716"/>
      <c r="O1071" s="716"/>
      <c r="P1071" s="716"/>
      <c r="Q1071" s="716"/>
      <c r="R1071" s="716"/>
      <c r="S1071" s="716"/>
      <c r="T1071" s="716"/>
      <c r="U1071" s="716"/>
      <c r="V1071" s="717"/>
      <c r="W1071" s="119"/>
      <c r="X1071" s="3" t="s">
        <v>11178</v>
      </c>
      <c r="Y1071" s="6" t="s">
        <v>4658</v>
      </c>
      <c r="Z1071" s="6" t="s">
        <v>4658</v>
      </c>
      <c r="AA1071" s="6" t="s">
        <v>4658</v>
      </c>
      <c r="AB1071" s="4"/>
      <c r="AC1071" s="6" t="s">
        <v>4658</v>
      </c>
      <c r="AD1071" s="105" t="s">
        <v>6694</v>
      </c>
      <c r="AE1071" s="557">
        <f>INDEX([1]TDSheet!$AY$14:$AY$25000,MATCH($B1071,[1]TDSheet!$B$14:$B$25000,0))</f>
        <v>5450</v>
      </c>
      <c r="AF1071" s="111"/>
      <c r="AG1071" s="501"/>
    </row>
    <row r="1072" spans="1:33" ht="17.25" customHeight="1">
      <c r="A1072" s="3">
        <f>ROW(1072:1072)-SUM(AF$1:AF1072)</f>
        <v>1034</v>
      </c>
      <c r="B1072" s="174" t="s">
        <v>3391</v>
      </c>
      <c r="C1072" s="174" t="str">
        <f t="shared" si="192"/>
        <v>44A1AGNBLV</v>
      </c>
      <c r="D1072" s="187" t="s">
        <v>4805</v>
      </c>
      <c r="E1072" s="184" t="s">
        <v>7161</v>
      </c>
      <c r="F1072" s="185"/>
      <c r="G1072" s="185"/>
      <c r="H1072" s="185" t="str">
        <f>IF(AB1072="+","P","")</f>
        <v/>
      </c>
      <c r="I1072" s="185"/>
      <c r="J1072" s="185" t="str">
        <f>IF(Z1072="+","V","")</f>
        <v>V</v>
      </c>
      <c r="K1072" s="185"/>
      <c r="L1072" s="185"/>
      <c r="M1072" s="715" t="s">
        <v>4806</v>
      </c>
      <c r="N1072" s="716"/>
      <c r="O1072" s="716"/>
      <c r="P1072" s="716"/>
      <c r="Q1072" s="716"/>
      <c r="R1072" s="716"/>
      <c r="S1072" s="716"/>
      <c r="T1072" s="716"/>
      <c r="U1072" s="716"/>
      <c r="V1072" s="717"/>
      <c r="W1072" s="119"/>
      <c r="X1072" s="3" t="s">
        <v>5692</v>
      </c>
      <c r="Y1072" s="6" t="s">
        <v>4658</v>
      </c>
      <c r="Z1072" s="6" t="s">
        <v>4658</v>
      </c>
      <c r="AA1072" s="6" t="s">
        <v>4658</v>
      </c>
      <c r="AB1072" s="6"/>
      <c r="AC1072" s="58" t="s">
        <v>4658</v>
      </c>
      <c r="AD1072" s="105" t="s">
        <v>5690</v>
      </c>
      <c r="AE1072" s="557">
        <f>INDEX([1]TDSheet!$AY$14:$AY$25000,MATCH($B1072,[1]TDSheet!$B$14:$B$25000,0))</f>
        <v>3350</v>
      </c>
      <c r="AF1072" s="111"/>
      <c r="AG1072" s="501"/>
    </row>
    <row r="1073" spans="1:33" ht="17.25" customHeight="1">
      <c r="A1073" s="3">
        <f>ROW(1073:1073)-SUM(AF$1:AF1077)</f>
        <v>1035</v>
      </c>
      <c r="B1073" s="174" t="s">
        <v>3392</v>
      </c>
      <c r="C1073" s="174" t="str">
        <f t="shared" si="192"/>
        <v>44А1AGNBLHV</v>
      </c>
      <c r="D1073" s="187" t="s">
        <v>6579</v>
      </c>
      <c r="E1073" s="184" t="s">
        <v>7161</v>
      </c>
      <c r="F1073" s="185"/>
      <c r="G1073" s="185" t="s">
        <v>7163</v>
      </c>
      <c r="H1073" s="185" t="str">
        <f>IF(AB1073="+","P","")</f>
        <v/>
      </c>
      <c r="I1073" s="185"/>
      <c r="J1073" s="185" t="str">
        <f>IF(Z1073="+","V","")</f>
        <v>V</v>
      </c>
      <c r="K1073" s="185"/>
      <c r="L1073" s="185"/>
      <c r="M1073" s="715" t="s">
        <v>6140</v>
      </c>
      <c r="N1073" s="716"/>
      <c r="O1073" s="716"/>
      <c r="P1073" s="716"/>
      <c r="Q1073" s="716"/>
      <c r="R1073" s="716"/>
      <c r="S1073" s="716"/>
      <c r="T1073" s="716"/>
      <c r="U1073" s="716"/>
      <c r="V1073" s="717"/>
      <c r="W1073" s="119"/>
      <c r="X1073" s="3" t="s">
        <v>5692</v>
      </c>
      <c r="Y1073" s="6" t="s">
        <v>4658</v>
      </c>
      <c r="Z1073" s="6" t="s">
        <v>4658</v>
      </c>
      <c r="AA1073" s="6" t="s">
        <v>4658</v>
      </c>
      <c r="AB1073" s="6"/>
      <c r="AC1073" s="6" t="s">
        <v>4658</v>
      </c>
      <c r="AD1073" s="105" t="s">
        <v>5690</v>
      </c>
      <c r="AE1073" s="557">
        <f>INDEX([1]TDSheet!$AY$14:$AY$25000,MATCH($B1073,[1]TDSheet!$B$14:$B$25000,0))</f>
        <v>3850</v>
      </c>
      <c r="AF1073" s="111"/>
      <c r="AG1073" s="501"/>
    </row>
    <row r="1074" spans="1:33" ht="17.25" customHeight="1">
      <c r="A1074" s="3">
        <f>ROW(1074:1074)-SUM(AF$1:AF1074)</f>
        <v>1036</v>
      </c>
      <c r="B1074" s="174" t="s">
        <v>3387</v>
      </c>
      <c r="C1074" s="174" t="str">
        <f t="shared" si="192"/>
        <v>4451AGNBLV</v>
      </c>
      <c r="D1074" s="187" t="s">
        <v>14165</v>
      </c>
      <c r="E1074" s="184" t="s">
        <v>7161</v>
      </c>
      <c r="F1074" s="185"/>
      <c r="G1074" s="185"/>
      <c r="H1074" s="185" t="str">
        <f>IF(AB1074="+","P","")</f>
        <v/>
      </c>
      <c r="I1074" s="185"/>
      <c r="J1074" s="185" t="str">
        <f>IF(Z1074="+","V","")</f>
        <v>V</v>
      </c>
      <c r="K1074" s="185"/>
      <c r="L1074" s="185"/>
      <c r="M1074" s="715" t="s">
        <v>7537</v>
      </c>
      <c r="N1074" s="716"/>
      <c r="O1074" s="716"/>
      <c r="P1074" s="716"/>
      <c r="Q1074" s="716"/>
      <c r="R1074" s="716"/>
      <c r="S1074" s="716"/>
      <c r="T1074" s="716"/>
      <c r="U1074" s="716"/>
      <c r="V1074" s="717"/>
      <c r="W1074" s="119"/>
      <c r="X1074" s="3" t="s">
        <v>14166</v>
      </c>
      <c r="Y1074" s="6" t="s">
        <v>4658</v>
      </c>
      <c r="Z1074" s="6" t="s">
        <v>4658</v>
      </c>
      <c r="AA1074" s="6" t="s">
        <v>4658</v>
      </c>
      <c r="AB1074" s="22"/>
      <c r="AC1074" s="456" t="s">
        <v>4658</v>
      </c>
      <c r="AD1074" s="335" t="s">
        <v>5487</v>
      </c>
      <c r="AE1074" s="557">
        <f>INDEX([1]TDSheet!$AY$14:$AY$25000,MATCH($B1074,[1]TDSheet!$B$14:$B$25000,0))</f>
        <v>3150</v>
      </c>
      <c r="AF1074" s="111"/>
      <c r="AG1074" s="501"/>
    </row>
    <row r="1075" spans="1:33" ht="17.25" customHeight="1">
      <c r="A1075" s="3">
        <f>ROW(1075:1075)-SUM(AF$1:AF1075)</f>
        <v>1037</v>
      </c>
      <c r="B1075" s="174" t="s">
        <v>3388</v>
      </c>
      <c r="C1075" s="174" t="str">
        <f t="shared" si="192"/>
        <v>4451AGNBLV</v>
      </c>
      <c r="D1075" s="187" t="s">
        <v>14165</v>
      </c>
      <c r="E1075" s="184" t="s">
        <v>7161</v>
      </c>
      <c r="F1075" s="185"/>
      <c r="G1075" s="185"/>
      <c r="H1075" s="185" t="str">
        <f t="shared" si="187"/>
        <v/>
      </c>
      <c r="I1075" s="185"/>
      <c r="J1075" s="185" t="str">
        <f t="shared" si="188"/>
        <v>V</v>
      </c>
      <c r="K1075" s="185"/>
      <c r="L1075" s="185"/>
      <c r="M1075" s="715" t="s">
        <v>7304</v>
      </c>
      <c r="N1075" s="716"/>
      <c r="O1075" s="716"/>
      <c r="P1075" s="716"/>
      <c r="Q1075" s="716"/>
      <c r="R1075" s="716"/>
      <c r="S1075" s="716"/>
      <c r="T1075" s="716"/>
      <c r="U1075" s="716"/>
      <c r="V1075" s="717"/>
      <c r="W1075" s="119"/>
      <c r="X1075" s="3" t="s">
        <v>14166</v>
      </c>
      <c r="Y1075" s="6" t="s">
        <v>4658</v>
      </c>
      <c r="Z1075" s="6" t="s">
        <v>4658</v>
      </c>
      <c r="AA1075" s="6" t="s">
        <v>4658</v>
      </c>
      <c r="AB1075" s="22"/>
      <c r="AC1075" s="456" t="s">
        <v>4658</v>
      </c>
      <c r="AD1075" s="335" t="s">
        <v>5487</v>
      </c>
      <c r="AE1075" s="557">
        <f>INDEX([1]TDSheet!$AY$14:$AY$25000,MATCH($B1075,[1]TDSheet!$B$14:$B$25000,0))</f>
        <v>3150</v>
      </c>
      <c r="AF1075" s="111"/>
      <c r="AG1075" s="501"/>
    </row>
    <row r="1076" spans="1:33" ht="17.25" customHeight="1">
      <c r="A1076" s="3">
        <f>ROW(1076:1076)-SUM(AF$1:AF1076)</f>
        <v>1038</v>
      </c>
      <c r="B1076" s="174" t="s">
        <v>3389</v>
      </c>
      <c r="C1076" s="174" t="str">
        <f t="shared" si="192"/>
        <v>4451AGNBLHV</v>
      </c>
      <c r="D1076" s="187" t="s">
        <v>14165</v>
      </c>
      <c r="E1076" s="184" t="s">
        <v>7161</v>
      </c>
      <c r="F1076" s="185"/>
      <c r="G1076" s="185" t="s">
        <v>7163</v>
      </c>
      <c r="H1076" s="185" t="str">
        <f>IF(AB1076="+","P","")</f>
        <v/>
      </c>
      <c r="I1076" s="185"/>
      <c r="J1076" s="185" t="str">
        <f>IF(Z1076="+","V","")</f>
        <v>V</v>
      </c>
      <c r="K1076" s="185"/>
      <c r="L1076" s="185"/>
      <c r="M1076" s="715" t="s">
        <v>7538</v>
      </c>
      <c r="N1076" s="716"/>
      <c r="O1076" s="716"/>
      <c r="P1076" s="716"/>
      <c r="Q1076" s="716"/>
      <c r="R1076" s="716"/>
      <c r="S1076" s="716"/>
      <c r="T1076" s="716"/>
      <c r="U1076" s="716"/>
      <c r="V1076" s="717"/>
      <c r="W1076" s="119"/>
      <c r="X1076" s="3" t="s">
        <v>14166</v>
      </c>
      <c r="Y1076" s="6" t="s">
        <v>4658</v>
      </c>
      <c r="Z1076" s="6" t="s">
        <v>4658</v>
      </c>
      <c r="AA1076" s="6" t="s">
        <v>4658</v>
      </c>
      <c r="AB1076" s="22"/>
      <c r="AC1076" s="456" t="s">
        <v>4658</v>
      </c>
      <c r="AD1076" s="335" t="s">
        <v>5487</v>
      </c>
      <c r="AE1076" s="557">
        <f>INDEX([1]TDSheet!$AY$14:$AY$25000,MATCH($B1076,[1]TDSheet!$B$14:$B$25000,0))</f>
        <v>3650</v>
      </c>
      <c r="AF1076" s="111"/>
      <c r="AG1076" s="501"/>
    </row>
    <row r="1077" spans="1:33" ht="17.25" customHeight="1">
      <c r="A1077" s="3">
        <f>ROW(1077:1077)-SUM(AF$1:AF1077)</f>
        <v>1039</v>
      </c>
      <c r="B1077" s="174" t="s">
        <v>3390</v>
      </c>
      <c r="C1077" s="174" t="str">
        <f t="shared" si="192"/>
        <v>4451AGNBLHV</v>
      </c>
      <c r="D1077" s="187" t="s">
        <v>14165</v>
      </c>
      <c r="E1077" s="184" t="s">
        <v>7161</v>
      </c>
      <c r="F1077" s="185"/>
      <c r="G1077" s="185" t="s">
        <v>7163</v>
      </c>
      <c r="H1077" s="185" t="str">
        <f t="shared" si="187"/>
        <v/>
      </c>
      <c r="I1077" s="185"/>
      <c r="J1077" s="185" t="str">
        <f t="shared" si="188"/>
        <v>V</v>
      </c>
      <c r="K1077" s="185"/>
      <c r="L1077" s="185"/>
      <c r="M1077" s="715" t="s">
        <v>7305</v>
      </c>
      <c r="N1077" s="716"/>
      <c r="O1077" s="716"/>
      <c r="P1077" s="716"/>
      <c r="Q1077" s="716"/>
      <c r="R1077" s="716"/>
      <c r="S1077" s="716"/>
      <c r="T1077" s="716"/>
      <c r="U1077" s="716"/>
      <c r="V1077" s="717"/>
      <c r="W1077" s="119"/>
      <c r="X1077" s="3" t="s">
        <v>14166</v>
      </c>
      <c r="Y1077" s="6" t="s">
        <v>4658</v>
      </c>
      <c r="Z1077" s="6" t="s">
        <v>4658</v>
      </c>
      <c r="AA1077" s="6" t="s">
        <v>4658</v>
      </c>
      <c r="AB1077" s="22"/>
      <c r="AC1077" s="457" t="s">
        <v>4658</v>
      </c>
      <c r="AD1077" s="335" t="s">
        <v>5487</v>
      </c>
      <c r="AE1077" s="557">
        <f>INDEX([1]TDSheet!$AY$14:$AY$25000,MATCH($B1077,[1]TDSheet!$B$14:$B$25000,0))</f>
        <v>3650</v>
      </c>
      <c r="AF1077" s="111"/>
      <c r="AG1077" s="501"/>
    </row>
    <row r="1078" spans="1:33" ht="17.25" customHeight="1">
      <c r="A1078" s="3">
        <f>ROW(1078:1078)-SUM(AF$1:AF1078)</f>
        <v>1040</v>
      </c>
      <c r="B1078" s="174" t="s">
        <v>7960</v>
      </c>
      <c r="C1078" s="174" t="str">
        <f t="shared" si="192"/>
        <v>44А1AGNBLHV</v>
      </c>
      <c r="D1078" s="187" t="s">
        <v>6579</v>
      </c>
      <c r="E1078" s="184" t="s">
        <v>7161</v>
      </c>
      <c r="F1078" s="185"/>
      <c r="G1078" s="185" t="s">
        <v>7163</v>
      </c>
      <c r="H1078" s="185" t="str">
        <f>IF(AB1078="+","P","")</f>
        <v/>
      </c>
      <c r="I1078" s="185"/>
      <c r="J1078" s="185" t="str">
        <f>IF(Z1078="+","V","")</f>
        <v>V</v>
      </c>
      <c r="K1078" s="185"/>
      <c r="L1078" s="185"/>
      <c r="M1078" s="715" t="s">
        <v>7959</v>
      </c>
      <c r="N1078" s="716"/>
      <c r="O1078" s="716"/>
      <c r="P1078" s="716"/>
      <c r="Q1078" s="716"/>
      <c r="R1078" s="716"/>
      <c r="S1078" s="716"/>
      <c r="T1078" s="716"/>
      <c r="U1078" s="716"/>
      <c r="V1078" s="717"/>
      <c r="W1078" s="119"/>
      <c r="X1078" s="3" t="s">
        <v>6444</v>
      </c>
      <c r="Y1078" s="6" t="s">
        <v>4658</v>
      </c>
      <c r="Z1078" s="6" t="s">
        <v>4658</v>
      </c>
      <c r="AA1078" s="6" t="s">
        <v>4658</v>
      </c>
      <c r="AB1078" s="6"/>
      <c r="AC1078" s="6" t="s">
        <v>4658</v>
      </c>
      <c r="AD1078" s="105" t="s">
        <v>7923</v>
      </c>
      <c r="AE1078" s="557">
        <f>INDEX([1]TDSheet!$AY$14:$AY$25000,MATCH($B1078,[1]TDSheet!$B$14:$B$25000,0))</f>
        <v>3400</v>
      </c>
      <c r="AF1078" s="111"/>
      <c r="AG1078" s="501"/>
    </row>
    <row r="1079" spans="1:33" ht="17.25" customHeight="1">
      <c r="A1079" s="3">
        <f>ROW(1079:1079)-SUM(AF$1:AF1079)</f>
        <v>1041</v>
      </c>
      <c r="B1079" s="174" t="s">
        <v>7924</v>
      </c>
      <c r="C1079" s="174" t="str">
        <f t="shared" si="192"/>
        <v>44А1AGNBLHV</v>
      </c>
      <c r="D1079" s="187" t="s">
        <v>6579</v>
      </c>
      <c r="E1079" s="184" t="s">
        <v>7161</v>
      </c>
      <c r="F1079" s="185"/>
      <c r="G1079" s="185" t="s">
        <v>7163</v>
      </c>
      <c r="H1079" s="185" t="str">
        <f t="shared" si="187"/>
        <v/>
      </c>
      <c r="I1079" s="185"/>
      <c r="J1079" s="185" t="str">
        <f t="shared" si="188"/>
        <v>V</v>
      </c>
      <c r="K1079" s="185"/>
      <c r="L1079" s="185"/>
      <c r="M1079" s="715" t="s">
        <v>7922</v>
      </c>
      <c r="N1079" s="716"/>
      <c r="O1079" s="716"/>
      <c r="P1079" s="716"/>
      <c r="Q1079" s="716"/>
      <c r="R1079" s="716"/>
      <c r="S1079" s="716"/>
      <c r="T1079" s="716"/>
      <c r="U1079" s="716"/>
      <c r="V1079" s="717"/>
      <c r="W1079" s="119"/>
      <c r="X1079" s="3" t="s">
        <v>6444</v>
      </c>
      <c r="Y1079" s="6" t="s">
        <v>4658</v>
      </c>
      <c r="Z1079" s="6" t="s">
        <v>4658</v>
      </c>
      <c r="AA1079" s="6" t="s">
        <v>4658</v>
      </c>
      <c r="AB1079" s="6"/>
      <c r="AC1079" s="6" t="s">
        <v>4658</v>
      </c>
      <c r="AD1079" s="105" t="s">
        <v>7923</v>
      </c>
      <c r="AE1079" s="557">
        <f>INDEX([1]TDSheet!$AY$14:$AY$25000,MATCH($B1079,[1]TDSheet!$B$14:$B$25000,0))</f>
        <v>3900</v>
      </c>
      <c r="AF1079" s="111"/>
      <c r="AG1079" s="501"/>
    </row>
    <row r="1080" spans="1:33" ht="17.25" customHeight="1">
      <c r="A1080" s="3">
        <f>ROW(1080:1080)-SUM(AF$1:AF1080)</f>
        <v>1042</v>
      </c>
      <c r="B1080" s="174" t="s">
        <v>12672</v>
      </c>
      <c r="C1080" s="174" t="str">
        <f t="shared" si="192"/>
        <v/>
      </c>
      <c r="D1080" s="446"/>
      <c r="E1080" s="387" t="s">
        <v>7161</v>
      </c>
      <c r="F1080" s="388"/>
      <c r="G1080" s="388"/>
      <c r="H1080" s="388" t="str">
        <f>IF(AB1080="+","P","")</f>
        <v/>
      </c>
      <c r="I1080" s="388"/>
      <c r="J1080" s="388" t="str">
        <f>IF(Z1080="+","V","")</f>
        <v>V</v>
      </c>
      <c r="K1080" s="388"/>
      <c r="L1080" s="388"/>
      <c r="M1080" s="715" t="s">
        <v>12673</v>
      </c>
      <c r="N1080" s="716"/>
      <c r="O1080" s="716"/>
      <c r="P1080" s="716"/>
      <c r="Q1080" s="716"/>
      <c r="R1080" s="716"/>
      <c r="S1080" s="716"/>
      <c r="T1080" s="716"/>
      <c r="U1080" s="716"/>
      <c r="V1080" s="717"/>
      <c r="W1080" s="119"/>
      <c r="X1080" s="3" t="s">
        <v>10099</v>
      </c>
      <c r="Y1080" s="6" t="s">
        <v>4658</v>
      </c>
      <c r="Z1080" s="6" t="s">
        <v>4658</v>
      </c>
      <c r="AA1080" s="6" t="s">
        <v>4658</v>
      </c>
      <c r="AB1080" s="22"/>
      <c r="AC1080" s="456" t="s">
        <v>4658</v>
      </c>
      <c r="AD1080" s="335" t="s">
        <v>7019</v>
      </c>
      <c r="AE1080" s="557">
        <f>INDEX([1]TDSheet!$AY$14:$AY$25000,MATCH($B1080,[1]TDSheet!$B$14:$B$25000,0))</f>
        <v>3950</v>
      </c>
      <c r="AF1080" s="111"/>
      <c r="AG1080" s="501"/>
    </row>
    <row r="1081" spans="1:33" ht="17.25" customHeight="1">
      <c r="A1081" s="3">
        <f>ROW(1081:1081)-SUM(AF$1:AF1081)</f>
        <v>1043</v>
      </c>
      <c r="B1081" s="174" t="s">
        <v>11779</v>
      </c>
      <c r="C1081" s="174" t="str">
        <f t="shared" si="192"/>
        <v/>
      </c>
      <c r="D1081" s="446"/>
      <c r="E1081" s="387" t="s">
        <v>7161</v>
      </c>
      <c r="F1081" s="388"/>
      <c r="G1081" s="388"/>
      <c r="H1081" s="388" t="str">
        <f>IF(AB1081="+","P","")</f>
        <v/>
      </c>
      <c r="I1081" s="388"/>
      <c r="J1081" s="388" t="str">
        <f>IF(Z1081="+","V","")</f>
        <v/>
      </c>
      <c r="K1081" s="388"/>
      <c r="L1081" s="388"/>
      <c r="M1081" s="715" t="s">
        <v>11780</v>
      </c>
      <c r="N1081" s="716"/>
      <c r="O1081" s="716"/>
      <c r="P1081" s="716"/>
      <c r="Q1081" s="716"/>
      <c r="R1081" s="716"/>
      <c r="S1081" s="716"/>
      <c r="T1081" s="716"/>
      <c r="U1081" s="716"/>
      <c r="V1081" s="717"/>
      <c r="W1081" s="119"/>
      <c r="X1081" s="3" t="s">
        <v>5892</v>
      </c>
      <c r="Y1081" s="6" t="s">
        <v>4658</v>
      </c>
      <c r="Z1081" s="6"/>
      <c r="AA1081" s="6"/>
      <c r="AB1081" s="22"/>
      <c r="AC1081" s="456" t="s">
        <v>4658</v>
      </c>
      <c r="AD1081" s="335" t="s">
        <v>11781</v>
      </c>
      <c r="AE1081" s="557">
        <f>INDEX([1]TDSheet!$AY$14:$AY$25000,MATCH($B1081,[1]TDSheet!$B$14:$B$25000,0))</f>
        <v>3450</v>
      </c>
      <c r="AF1081" s="111"/>
      <c r="AG1081" s="501"/>
    </row>
    <row r="1082" spans="1:33" ht="17.25" customHeight="1">
      <c r="A1082" s="3">
        <f>ROW(1082:1082)-SUM(AF$1:AF1082)</f>
        <v>1044</v>
      </c>
      <c r="B1082" s="174" t="s">
        <v>3411</v>
      </c>
      <c r="C1082" s="174" t="str">
        <f t="shared" ref="C1082:C1117" si="195">IF(D1082&lt;&gt;"",CONCATENATE(D1082,E1082,F1082,G1082,H1082,I1082,J1082,K1082,L1082),"")</f>
        <v>4427AGNBL</v>
      </c>
      <c r="D1082" s="187" t="s">
        <v>6678</v>
      </c>
      <c r="E1082" s="184" t="s">
        <v>7161</v>
      </c>
      <c r="F1082" s="185"/>
      <c r="G1082" s="185"/>
      <c r="H1082" s="185" t="str">
        <f t="shared" si="187"/>
        <v/>
      </c>
      <c r="I1082" s="185"/>
      <c r="J1082" s="185" t="str">
        <f t="shared" si="188"/>
        <v/>
      </c>
      <c r="K1082" s="185"/>
      <c r="L1082" s="185"/>
      <c r="M1082" s="715" t="s">
        <v>11289</v>
      </c>
      <c r="N1082" s="716"/>
      <c r="O1082" s="716"/>
      <c r="P1082" s="716"/>
      <c r="Q1082" s="716"/>
      <c r="R1082" s="716"/>
      <c r="S1082" s="716"/>
      <c r="T1082" s="716"/>
      <c r="U1082" s="716"/>
      <c r="V1082" s="717"/>
      <c r="W1082" s="119"/>
      <c r="X1082" s="3" t="s">
        <v>1918</v>
      </c>
      <c r="Y1082" s="6" t="s">
        <v>4658</v>
      </c>
      <c r="Z1082" s="6"/>
      <c r="AA1082" s="6" t="s">
        <v>4658</v>
      </c>
      <c r="AB1082" s="6"/>
      <c r="AC1082" s="6" t="s">
        <v>4658</v>
      </c>
      <c r="AD1082" s="105" t="s">
        <v>7488</v>
      </c>
      <c r="AE1082" s="557">
        <f>INDEX([1]TDSheet!$AY$14:$AY$25000,MATCH($B1082,[1]TDSheet!$B$14:$B$25000,0))</f>
        <v>3200</v>
      </c>
      <c r="AF1082" s="111"/>
      <c r="AG1082" s="501"/>
    </row>
    <row r="1083" spans="1:33" ht="17.25" customHeight="1">
      <c r="A1083" s="3">
        <f>ROW(1083:1083)-SUM(AF$1:AF1083)</f>
        <v>1045</v>
      </c>
      <c r="B1083" s="174" t="s">
        <v>3412</v>
      </c>
      <c r="C1083" s="174" t="str">
        <f t="shared" si="195"/>
        <v>4427AGNBLP</v>
      </c>
      <c r="D1083" s="187" t="s">
        <v>6678</v>
      </c>
      <c r="E1083" s="184" t="s">
        <v>7161</v>
      </c>
      <c r="F1083" s="185"/>
      <c r="G1083" s="185"/>
      <c r="H1083" s="185" t="str">
        <f t="shared" si="187"/>
        <v>P</v>
      </c>
      <c r="I1083" s="185"/>
      <c r="J1083" s="185" t="str">
        <f t="shared" si="188"/>
        <v/>
      </c>
      <c r="K1083" s="185"/>
      <c r="L1083" s="185"/>
      <c r="M1083" s="715" t="s">
        <v>11289</v>
      </c>
      <c r="N1083" s="716"/>
      <c r="O1083" s="716"/>
      <c r="P1083" s="716"/>
      <c r="Q1083" s="716"/>
      <c r="R1083" s="716"/>
      <c r="S1083" s="716"/>
      <c r="T1083" s="716"/>
      <c r="U1083" s="716"/>
      <c r="V1083" s="717"/>
      <c r="W1083" s="119"/>
      <c r="X1083" s="3" t="s">
        <v>1918</v>
      </c>
      <c r="Y1083" s="6" t="s">
        <v>4658</v>
      </c>
      <c r="Z1083" s="6"/>
      <c r="AA1083" s="6" t="s">
        <v>4658</v>
      </c>
      <c r="AB1083" s="6" t="s">
        <v>4658</v>
      </c>
      <c r="AC1083" s="6"/>
      <c r="AD1083" s="105" t="s">
        <v>7488</v>
      </c>
      <c r="AE1083" s="557">
        <f>INDEX([1]TDSheet!$AY$14:$AY$25000,MATCH($B1083,[1]TDSheet!$B$14:$B$25000,0))</f>
        <v>3200</v>
      </c>
      <c r="AF1083" s="111"/>
      <c r="AG1083" s="501"/>
    </row>
    <row r="1084" spans="1:33" ht="17.25" customHeight="1">
      <c r="A1084" s="3">
        <f>ROW(1084:1084)-SUM(AF$1:AF1084)</f>
        <v>1046</v>
      </c>
      <c r="B1084" s="174" t="s">
        <v>3413</v>
      </c>
      <c r="C1084" s="174" t="str">
        <f t="shared" si="195"/>
        <v>4427AGNBLH</v>
      </c>
      <c r="D1084" s="187" t="s">
        <v>6678</v>
      </c>
      <c r="E1084" s="184" t="s">
        <v>7161</v>
      </c>
      <c r="F1084" s="185"/>
      <c r="G1084" s="185" t="s">
        <v>7163</v>
      </c>
      <c r="H1084" s="185" t="str">
        <f t="shared" si="187"/>
        <v/>
      </c>
      <c r="I1084" s="185"/>
      <c r="J1084" s="185" t="str">
        <f t="shared" si="188"/>
        <v/>
      </c>
      <c r="K1084" s="185"/>
      <c r="L1084" s="185"/>
      <c r="M1084" s="715" t="s">
        <v>11290</v>
      </c>
      <c r="N1084" s="716"/>
      <c r="O1084" s="716"/>
      <c r="P1084" s="716"/>
      <c r="Q1084" s="716"/>
      <c r="R1084" s="716"/>
      <c r="S1084" s="716"/>
      <c r="T1084" s="716"/>
      <c r="U1084" s="716"/>
      <c r="V1084" s="717"/>
      <c r="W1084" s="119"/>
      <c r="X1084" s="3" t="s">
        <v>1918</v>
      </c>
      <c r="Y1084" s="6" t="s">
        <v>4658</v>
      </c>
      <c r="Z1084" s="6"/>
      <c r="AA1084" s="6" t="s">
        <v>4658</v>
      </c>
      <c r="AB1084" s="6"/>
      <c r="AC1084" s="6" t="s">
        <v>4658</v>
      </c>
      <c r="AD1084" s="105" t="s">
        <v>7488</v>
      </c>
      <c r="AE1084" s="557">
        <f>INDEX([1]TDSheet!$AY$14:$AY$25000,MATCH($B1084,[1]TDSheet!$B$14:$B$25000,0))</f>
        <v>3700</v>
      </c>
      <c r="AF1084" s="111"/>
      <c r="AG1084" s="501"/>
    </row>
    <row r="1085" spans="1:33" ht="17.25" customHeight="1">
      <c r="A1085" s="3">
        <f>ROW(1085:1085)-SUM(AF$1:AF1085)</f>
        <v>1047</v>
      </c>
      <c r="B1085" s="174" t="s">
        <v>3414</v>
      </c>
      <c r="C1085" s="174" t="str">
        <f t="shared" si="195"/>
        <v>4427AGNBLHP</v>
      </c>
      <c r="D1085" s="187" t="s">
        <v>6678</v>
      </c>
      <c r="E1085" s="184" t="s">
        <v>7161</v>
      </c>
      <c r="F1085" s="185"/>
      <c r="G1085" s="185" t="s">
        <v>7163</v>
      </c>
      <c r="H1085" s="185" t="str">
        <f t="shared" si="187"/>
        <v>P</v>
      </c>
      <c r="I1085" s="185"/>
      <c r="J1085" s="185" t="str">
        <f t="shared" si="188"/>
        <v/>
      </c>
      <c r="K1085" s="185"/>
      <c r="L1085" s="185"/>
      <c r="M1085" s="715" t="s">
        <v>11290</v>
      </c>
      <c r="N1085" s="716"/>
      <c r="O1085" s="716"/>
      <c r="P1085" s="716"/>
      <c r="Q1085" s="716"/>
      <c r="R1085" s="716"/>
      <c r="S1085" s="716"/>
      <c r="T1085" s="716"/>
      <c r="U1085" s="716"/>
      <c r="V1085" s="717"/>
      <c r="W1085" s="119"/>
      <c r="X1085" s="3" t="s">
        <v>1918</v>
      </c>
      <c r="Y1085" s="6" t="s">
        <v>4658</v>
      </c>
      <c r="Z1085" s="6"/>
      <c r="AA1085" s="6" t="s">
        <v>4658</v>
      </c>
      <c r="AB1085" s="6" t="s">
        <v>4658</v>
      </c>
      <c r="AC1085" s="6"/>
      <c r="AD1085" s="105" t="s">
        <v>7488</v>
      </c>
      <c r="AE1085" s="557">
        <f>INDEX([1]TDSheet!$AY$14:$AY$25000,MATCH($B1085,[1]TDSheet!$B$14:$B$25000,0))</f>
        <v>3700</v>
      </c>
      <c r="AF1085" s="111"/>
      <c r="AG1085" s="501"/>
    </row>
    <row r="1086" spans="1:33" ht="17.25" customHeight="1">
      <c r="A1086" s="3">
        <f>ROW(1086:1086)-SUM(AF$1:AF1086)</f>
        <v>1048</v>
      </c>
      <c r="B1086" s="174" t="s">
        <v>3415</v>
      </c>
      <c r="C1086" s="174" t="str">
        <f t="shared" si="195"/>
        <v>4427 6zAGNBL</v>
      </c>
      <c r="D1086" s="187" t="s">
        <v>6148</v>
      </c>
      <c r="E1086" s="184" t="s">
        <v>7161</v>
      </c>
      <c r="F1086" s="185"/>
      <c r="G1086" s="185"/>
      <c r="H1086" s="185" t="str">
        <f t="shared" si="187"/>
        <v/>
      </c>
      <c r="I1086" s="185"/>
      <c r="J1086" s="185" t="str">
        <f t="shared" si="188"/>
        <v/>
      </c>
      <c r="K1086" s="185"/>
      <c r="L1086" s="185"/>
      <c r="M1086" s="715" t="s">
        <v>11291</v>
      </c>
      <c r="N1086" s="716"/>
      <c r="O1086" s="716"/>
      <c r="P1086" s="716"/>
      <c r="Q1086" s="716"/>
      <c r="R1086" s="716"/>
      <c r="S1086" s="716"/>
      <c r="T1086" s="716"/>
      <c r="U1086" s="716"/>
      <c r="V1086" s="717"/>
      <c r="W1086" s="119"/>
      <c r="X1086" s="3" t="s">
        <v>6150</v>
      </c>
      <c r="Y1086" s="6" t="s">
        <v>4658</v>
      </c>
      <c r="Z1086" s="6"/>
      <c r="AA1086" s="6" t="s">
        <v>4658</v>
      </c>
      <c r="AB1086" s="6"/>
      <c r="AC1086" s="6" t="s">
        <v>4658</v>
      </c>
      <c r="AD1086" s="105" t="s">
        <v>6149</v>
      </c>
      <c r="AE1086" s="557">
        <f>INDEX([1]TDSheet!$AY$14:$AY$25000,MATCH($B1086,[1]TDSheet!$B$14:$B$25000,0))</f>
        <v>3200</v>
      </c>
      <c r="AF1086" s="111"/>
      <c r="AG1086" s="501"/>
    </row>
    <row r="1087" spans="1:33" ht="17.25" customHeight="1">
      <c r="A1087" s="3">
        <f>ROW(1087:1087)-SUM(AF$1:AF1087)</f>
        <v>1049</v>
      </c>
      <c r="B1087" s="174" t="s">
        <v>3416</v>
      </c>
      <c r="C1087" s="174" t="str">
        <f t="shared" si="195"/>
        <v>4427 6zAGNBLP</v>
      </c>
      <c r="D1087" s="187" t="s">
        <v>6148</v>
      </c>
      <c r="E1087" s="184" t="s">
        <v>7161</v>
      </c>
      <c r="F1087" s="185"/>
      <c r="G1087" s="185"/>
      <c r="H1087" s="185" t="str">
        <f t="shared" si="187"/>
        <v>P</v>
      </c>
      <c r="I1087" s="185"/>
      <c r="J1087" s="185" t="str">
        <f t="shared" si="188"/>
        <v/>
      </c>
      <c r="K1087" s="185"/>
      <c r="L1087" s="185"/>
      <c r="M1087" s="715" t="s">
        <v>11291</v>
      </c>
      <c r="N1087" s="716"/>
      <c r="O1087" s="716"/>
      <c r="P1087" s="716"/>
      <c r="Q1087" s="716"/>
      <c r="R1087" s="716"/>
      <c r="S1087" s="716"/>
      <c r="T1087" s="716"/>
      <c r="U1087" s="716"/>
      <c r="V1087" s="717"/>
      <c r="W1087" s="119"/>
      <c r="X1087" s="3" t="s">
        <v>6150</v>
      </c>
      <c r="Y1087" s="6" t="s">
        <v>4658</v>
      </c>
      <c r="Z1087" s="6"/>
      <c r="AA1087" s="6" t="s">
        <v>4658</v>
      </c>
      <c r="AB1087" s="6" t="s">
        <v>4658</v>
      </c>
      <c r="AC1087" s="6"/>
      <c r="AD1087" s="105" t="s">
        <v>6149</v>
      </c>
      <c r="AE1087" s="557">
        <f>INDEX([1]TDSheet!$AY$14:$AY$25000,MATCH($B1087,[1]TDSheet!$B$14:$B$25000,0))</f>
        <v>3200</v>
      </c>
      <c r="AF1087" s="111"/>
      <c r="AG1087" s="501"/>
    </row>
    <row r="1088" spans="1:33" ht="17.25" customHeight="1">
      <c r="A1088" s="3">
        <f>ROW(1088:1088)-SUM(AF$1:AF1088)</f>
        <v>1050</v>
      </c>
      <c r="B1088" s="174" t="s">
        <v>3417</v>
      </c>
      <c r="C1088" s="174" t="str">
        <f t="shared" si="195"/>
        <v>4427 6zAGNBLH</v>
      </c>
      <c r="D1088" s="187" t="s">
        <v>6148</v>
      </c>
      <c r="E1088" s="184" t="s">
        <v>7161</v>
      </c>
      <c r="F1088" s="185"/>
      <c r="G1088" s="185" t="s">
        <v>7163</v>
      </c>
      <c r="H1088" s="185" t="str">
        <f t="shared" si="187"/>
        <v/>
      </c>
      <c r="I1088" s="185"/>
      <c r="J1088" s="185" t="str">
        <f t="shared" si="188"/>
        <v/>
      </c>
      <c r="K1088" s="185"/>
      <c r="L1088" s="185"/>
      <c r="M1088" s="715" t="s">
        <v>11292</v>
      </c>
      <c r="N1088" s="716"/>
      <c r="O1088" s="716"/>
      <c r="P1088" s="716"/>
      <c r="Q1088" s="716"/>
      <c r="R1088" s="716"/>
      <c r="S1088" s="716"/>
      <c r="T1088" s="716"/>
      <c r="U1088" s="716"/>
      <c r="V1088" s="717"/>
      <c r="W1088" s="119"/>
      <c r="X1088" s="3" t="s">
        <v>6150</v>
      </c>
      <c r="Y1088" s="6" t="s">
        <v>4658</v>
      </c>
      <c r="Z1088" s="6"/>
      <c r="AA1088" s="6" t="s">
        <v>4658</v>
      </c>
      <c r="AB1088" s="6"/>
      <c r="AC1088" s="6" t="s">
        <v>4658</v>
      </c>
      <c r="AD1088" s="105" t="s">
        <v>6149</v>
      </c>
      <c r="AE1088" s="557">
        <f>INDEX([1]TDSheet!$AY$14:$AY$25000,MATCH($B1088,[1]TDSheet!$B$14:$B$25000,0))</f>
        <v>3700</v>
      </c>
      <c r="AF1088" s="111"/>
      <c r="AG1088" s="501"/>
    </row>
    <row r="1089" spans="1:33" ht="17.25" customHeight="1">
      <c r="A1089" s="3">
        <f>ROW(1089:1089)-SUM(AF$1:AF1089)</f>
        <v>1051</v>
      </c>
      <c r="B1089" s="174" t="s">
        <v>3418</v>
      </c>
      <c r="C1089" s="174" t="str">
        <f t="shared" si="195"/>
        <v>4427 6zAGNBLHP</v>
      </c>
      <c r="D1089" s="187" t="s">
        <v>6148</v>
      </c>
      <c r="E1089" s="184" t="s">
        <v>7161</v>
      </c>
      <c r="F1089" s="185"/>
      <c r="G1089" s="185" t="s">
        <v>7163</v>
      </c>
      <c r="H1089" s="185" t="str">
        <f t="shared" si="187"/>
        <v>P</v>
      </c>
      <c r="I1089" s="185"/>
      <c r="J1089" s="185" t="str">
        <f t="shared" si="188"/>
        <v/>
      </c>
      <c r="K1089" s="185"/>
      <c r="L1089" s="185"/>
      <c r="M1089" s="715" t="s">
        <v>11292</v>
      </c>
      <c r="N1089" s="716"/>
      <c r="O1089" s="716"/>
      <c r="P1089" s="716"/>
      <c r="Q1089" s="716"/>
      <c r="R1089" s="716"/>
      <c r="S1089" s="716"/>
      <c r="T1089" s="716"/>
      <c r="U1089" s="716"/>
      <c r="V1089" s="717"/>
      <c r="W1089" s="119"/>
      <c r="X1089" s="3" t="s">
        <v>6150</v>
      </c>
      <c r="Y1089" s="6" t="s">
        <v>4658</v>
      </c>
      <c r="Z1089" s="6"/>
      <c r="AA1089" s="6" t="s">
        <v>4658</v>
      </c>
      <c r="AB1089" s="6" t="s">
        <v>4658</v>
      </c>
      <c r="AC1089" s="6"/>
      <c r="AD1089" s="105" t="s">
        <v>6149</v>
      </c>
      <c r="AE1089" s="557">
        <f>INDEX([1]TDSheet!$AY$14:$AY$25000,MATCH($B1089,[1]TDSheet!$B$14:$B$25000,0))</f>
        <v>3700</v>
      </c>
      <c r="AF1089" s="111"/>
      <c r="AG1089" s="501"/>
    </row>
    <row r="1090" spans="1:33" ht="29.25" customHeight="1">
      <c r="A1090" s="3">
        <f>ROW(1090:1090)-SUM(AF$1:AF1090)</f>
        <v>1052</v>
      </c>
      <c r="B1090" s="174" t="s">
        <v>3419</v>
      </c>
      <c r="C1090" s="174" t="str">
        <f t="shared" si="195"/>
        <v/>
      </c>
      <c r="D1090" s="187"/>
      <c r="E1090" s="184" t="s">
        <v>7161</v>
      </c>
      <c r="F1090" s="185"/>
      <c r="G1090" s="185"/>
      <c r="H1090" s="185" t="str">
        <f t="shared" si="187"/>
        <v/>
      </c>
      <c r="I1090" s="185"/>
      <c r="J1090" s="185" t="str">
        <f t="shared" si="188"/>
        <v>V</v>
      </c>
      <c r="K1090" s="185"/>
      <c r="L1090" s="185"/>
      <c r="M1090" s="715" t="s">
        <v>11293</v>
      </c>
      <c r="N1090" s="716"/>
      <c r="O1090" s="716"/>
      <c r="P1090" s="716"/>
      <c r="Q1090" s="716"/>
      <c r="R1090" s="716"/>
      <c r="S1090" s="716"/>
      <c r="T1090" s="716"/>
      <c r="U1090" s="716"/>
      <c r="V1090" s="717"/>
      <c r="W1090" s="580"/>
      <c r="X1090" s="207" t="s">
        <v>5677</v>
      </c>
      <c r="Y1090" s="206" t="s">
        <v>4658</v>
      </c>
      <c r="Z1090" s="206" t="s">
        <v>4658</v>
      </c>
      <c r="AA1090" s="206" t="s">
        <v>4658</v>
      </c>
      <c r="AB1090" s="206"/>
      <c r="AC1090" s="206" t="s">
        <v>4658</v>
      </c>
      <c r="AD1090" s="336" t="s">
        <v>7398</v>
      </c>
      <c r="AE1090" s="557">
        <f>INDEX([1]TDSheet!$AY$14:$AY$25000,MATCH($B1090,[1]TDSheet!$B$14:$B$25000,0))</f>
        <v>3650</v>
      </c>
      <c r="AF1090" s="111"/>
      <c r="AG1090" s="501"/>
    </row>
    <row r="1091" spans="1:33" ht="29.25" customHeight="1">
      <c r="A1091" s="3">
        <f>ROW(1091:1091)-SUM(AF$1:AF1091)</f>
        <v>1053</v>
      </c>
      <c r="B1091" s="174" t="s">
        <v>3420</v>
      </c>
      <c r="C1091" s="174" t="str">
        <f t="shared" si="195"/>
        <v/>
      </c>
      <c r="D1091" s="187"/>
      <c r="E1091" s="184" t="s">
        <v>7161</v>
      </c>
      <c r="F1091" s="185"/>
      <c r="G1091" s="185"/>
      <c r="H1091" s="185" t="str">
        <f t="shared" si="187"/>
        <v>P</v>
      </c>
      <c r="I1091" s="185"/>
      <c r="J1091" s="185" t="str">
        <f t="shared" ref="J1091:J1096" si="196">IF(Z1091="+","V","")</f>
        <v>V</v>
      </c>
      <c r="K1091" s="185"/>
      <c r="L1091" s="185"/>
      <c r="M1091" s="715" t="s">
        <v>11293</v>
      </c>
      <c r="N1091" s="716"/>
      <c r="O1091" s="716"/>
      <c r="P1091" s="716"/>
      <c r="Q1091" s="716"/>
      <c r="R1091" s="716"/>
      <c r="S1091" s="716"/>
      <c r="T1091" s="716"/>
      <c r="U1091" s="716"/>
      <c r="V1091" s="717"/>
      <c r="W1091" s="580"/>
      <c r="X1091" s="207" t="s">
        <v>5677</v>
      </c>
      <c r="Y1091" s="206" t="s">
        <v>4658</v>
      </c>
      <c r="Z1091" s="206" t="s">
        <v>4658</v>
      </c>
      <c r="AA1091" s="206" t="s">
        <v>4658</v>
      </c>
      <c r="AB1091" s="206" t="s">
        <v>4658</v>
      </c>
      <c r="AC1091" s="206"/>
      <c r="AD1091" s="336" t="s">
        <v>7398</v>
      </c>
      <c r="AE1091" s="557">
        <f>INDEX([1]TDSheet!$AY$14:$AY$25000,MATCH($B1091,[1]TDSheet!$B$14:$B$25000,0))</f>
        <v>3650</v>
      </c>
      <c r="AF1091" s="111"/>
      <c r="AG1091" s="501"/>
    </row>
    <row r="1092" spans="1:33" ht="17.25" customHeight="1">
      <c r="A1092" s="3">
        <f>ROW(1092:1092)-SUM(AF$1:AF1092)</f>
        <v>1054</v>
      </c>
      <c r="B1092" s="174" t="s">
        <v>3421</v>
      </c>
      <c r="C1092" s="174" t="str">
        <f t="shared" si="195"/>
        <v/>
      </c>
      <c r="D1092" s="187"/>
      <c r="E1092" s="184" t="s">
        <v>7161</v>
      </c>
      <c r="F1092" s="185"/>
      <c r="G1092" s="185" t="s">
        <v>7163</v>
      </c>
      <c r="H1092" s="185" t="str">
        <f t="shared" si="187"/>
        <v/>
      </c>
      <c r="I1092" s="185"/>
      <c r="J1092" s="185" t="str">
        <f t="shared" si="196"/>
        <v>V</v>
      </c>
      <c r="K1092" s="185"/>
      <c r="L1092" s="185"/>
      <c r="M1092" s="715" t="s">
        <v>11294</v>
      </c>
      <c r="N1092" s="716"/>
      <c r="O1092" s="716"/>
      <c r="P1092" s="716"/>
      <c r="Q1092" s="716"/>
      <c r="R1092" s="716"/>
      <c r="S1092" s="716"/>
      <c r="T1092" s="716"/>
      <c r="U1092" s="716"/>
      <c r="V1092" s="717"/>
      <c r="W1092" s="581"/>
      <c r="X1092" s="15" t="s">
        <v>5677</v>
      </c>
      <c r="Y1092" s="208" t="s">
        <v>4658</v>
      </c>
      <c r="Z1092" s="208" t="s">
        <v>4658</v>
      </c>
      <c r="AA1092" s="208" t="s">
        <v>4658</v>
      </c>
      <c r="AB1092" s="208"/>
      <c r="AC1092" s="208" t="s">
        <v>4658</v>
      </c>
      <c r="AD1092" s="23" t="s">
        <v>7398</v>
      </c>
      <c r="AE1092" s="557">
        <f>INDEX([1]TDSheet!$AY$14:$AY$25000,MATCH($B1092,[1]TDSheet!$B$14:$B$25000,0))</f>
        <v>4150</v>
      </c>
      <c r="AF1092" s="111"/>
      <c r="AG1092" s="501"/>
    </row>
    <row r="1093" spans="1:33" ht="17.25" customHeight="1">
      <c r="A1093" s="3">
        <f>ROW(1093:1093)-SUM(AF$1:AF1093)</f>
        <v>1055</v>
      </c>
      <c r="B1093" s="174" t="s">
        <v>3422</v>
      </c>
      <c r="C1093" s="174" t="str">
        <f t="shared" si="195"/>
        <v/>
      </c>
      <c r="D1093" s="187"/>
      <c r="E1093" s="184" t="s">
        <v>7161</v>
      </c>
      <c r="F1093" s="185"/>
      <c r="G1093" s="185" t="s">
        <v>7163</v>
      </c>
      <c r="H1093" s="185" t="str">
        <f t="shared" si="187"/>
        <v>P</v>
      </c>
      <c r="I1093" s="185"/>
      <c r="J1093" s="185" t="str">
        <f t="shared" si="196"/>
        <v>V</v>
      </c>
      <c r="K1093" s="185"/>
      <c r="L1093" s="185"/>
      <c r="M1093" s="715" t="s">
        <v>11294</v>
      </c>
      <c r="N1093" s="716"/>
      <c r="O1093" s="716"/>
      <c r="P1093" s="716"/>
      <c r="Q1093" s="716"/>
      <c r="R1093" s="716"/>
      <c r="S1093" s="716"/>
      <c r="T1093" s="716"/>
      <c r="U1093" s="716"/>
      <c r="V1093" s="717"/>
      <c r="W1093" s="581"/>
      <c r="X1093" s="15" t="s">
        <v>5677</v>
      </c>
      <c r="Y1093" s="208" t="s">
        <v>4658</v>
      </c>
      <c r="Z1093" s="208" t="s">
        <v>4658</v>
      </c>
      <c r="AA1093" s="208" t="s">
        <v>4658</v>
      </c>
      <c r="AB1093" s="208" t="s">
        <v>4658</v>
      </c>
      <c r="AC1093" s="208"/>
      <c r="AD1093" s="23" t="s">
        <v>7398</v>
      </c>
      <c r="AE1093" s="557">
        <f>INDEX([1]TDSheet!$AY$14:$AY$25000,MATCH($B1093,[1]TDSheet!$B$14:$B$25000,0))</f>
        <v>4150</v>
      </c>
      <c r="AF1093" s="111"/>
      <c r="AG1093" s="501"/>
    </row>
    <row r="1094" spans="1:33" ht="29.25" customHeight="1">
      <c r="A1094" s="3">
        <f>ROW(1094:1094)-SUM(AF$1:AF1094)</f>
        <v>1056</v>
      </c>
      <c r="B1094" s="174" t="s">
        <v>3423</v>
      </c>
      <c r="C1094" s="174" t="str">
        <f t="shared" si="195"/>
        <v/>
      </c>
      <c r="D1094" s="187"/>
      <c r="E1094" s="184" t="s">
        <v>7165</v>
      </c>
      <c r="F1094" s="185"/>
      <c r="G1094" s="185" t="s">
        <v>7163</v>
      </c>
      <c r="H1094" s="185" t="str">
        <f t="shared" si="187"/>
        <v/>
      </c>
      <c r="I1094" s="185"/>
      <c r="J1094" s="185" t="str">
        <f t="shared" si="196"/>
        <v>V</v>
      </c>
      <c r="K1094" s="185"/>
      <c r="L1094" s="185"/>
      <c r="M1094" s="715" t="s">
        <v>11295</v>
      </c>
      <c r="N1094" s="716"/>
      <c r="O1094" s="716"/>
      <c r="P1094" s="716"/>
      <c r="Q1094" s="716"/>
      <c r="R1094" s="716"/>
      <c r="S1094" s="716"/>
      <c r="T1094" s="716"/>
      <c r="U1094" s="716"/>
      <c r="V1094" s="717"/>
      <c r="W1094" s="580"/>
      <c r="X1094" s="207" t="s">
        <v>5677</v>
      </c>
      <c r="Y1094" s="206" t="s">
        <v>4658</v>
      </c>
      <c r="Z1094" s="206" t="s">
        <v>4658</v>
      </c>
      <c r="AA1094" s="206" t="s">
        <v>4658</v>
      </c>
      <c r="AB1094" s="206"/>
      <c r="AC1094" s="206" t="s">
        <v>4658</v>
      </c>
      <c r="AD1094" s="336" t="s">
        <v>7398</v>
      </c>
      <c r="AE1094" s="557">
        <f>INDEX([1]TDSheet!$AY$14:$AY$25000,MATCH($B1094,[1]TDSheet!$B$14:$B$25000,0))</f>
        <v>13300</v>
      </c>
      <c r="AF1094" s="111"/>
      <c r="AG1094" s="501"/>
    </row>
    <row r="1095" spans="1:33" ht="29.25" customHeight="1">
      <c r="A1095" s="3">
        <f>ROW(1095:1095)-SUM(AF$1:AF1095)</f>
        <v>1057</v>
      </c>
      <c r="B1095" s="174" t="s">
        <v>3424</v>
      </c>
      <c r="C1095" s="174" t="str">
        <f t="shared" si="195"/>
        <v/>
      </c>
      <c r="D1095" s="187"/>
      <c r="E1095" s="184" t="s">
        <v>7165</v>
      </c>
      <c r="F1095" s="185"/>
      <c r="G1095" s="185" t="s">
        <v>7163</v>
      </c>
      <c r="H1095" s="185" t="str">
        <f t="shared" si="187"/>
        <v>P</v>
      </c>
      <c r="I1095" s="185"/>
      <c r="J1095" s="185" t="str">
        <f t="shared" si="196"/>
        <v>V</v>
      </c>
      <c r="K1095" s="185"/>
      <c r="L1095" s="185"/>
      <c r="M1095" s="715" t="s">
        <v>11295</v>
      </c>
      <c r="N1095" s="716"/>
      <c r="O1095" s="716"/>
      <c r="P1095" s="716"/>
      <c r="Q1095" s="716"/>
      <c r="R1095" s="716"/>
      <c r="S1095" s="716"/>
      <c r="T1095" s="716"/>
      <c r="U1095" s="716"/>
      <c r="V1095" s="717"/>
      <c r="W1095" s="580"/>
      <c r="X1095" s="207" t="s">
        <v>5677</v>
      </c>
      <c r="Y1095" s="206" t="s">
        <v>4658</v>
      </c>
      <c r="Z1095" s="206" t="s">
        <v>4658</v>
      </c>
      <c r="AA1095" s="206" t="s">
        <v>4658</v>
      </c>
      <c r="AB1095" s="206" t="s">
        <v>4658</v>
      </c>
      <c r="AC1095" s="206"/>
      <c r="AD1095" s="336" t="s">
        <v>7398</v>
      </c>
      <c r="AE1095" s="557">
        <f>INDEX([1]TDSheet!$AY$14:$AY$25000,MATCH($B1095,[1]TDSheet!$B$14:$B$25000,0))</f>
        <v>13300</v>
      </c>
      <c r="AF1095" s="111"/>
      <c r="AG1095" s="501"/>
    </row>
    <row r="1096" spans="1:33" ht="29.25" customHeight="1">
      <c r="A1096" s="3">
        <f>ROW(1096:1096)-SUM(AF$1:AF1096)</f>
        <v>1058</v>
      </c>
      <c r="B1096" s="174" t="s">
        <v>495</v>
      </c>
      <c r="C1096" s="174" t="str">
        <f>IF(D1096&lt;&gt;"",CONCATENATE(D1096,E1096,F1096,G1096,H1096,I1096,J1096,K1096,L1096),"")</f>
        <v/>
      </c>
      <c r="D1096" s="187"/>
      <c r="E1096" s="184" t="s">
        <v>7165</v>
      </c>
      <c r="F1096" s="185"/>
      <c r="G1096" s="185" t="s">
        <v>7163</v>
      </c>
      <c r="H1096" s="185" t="str">
        <f>IF(AB1096="+","P","")</f>
        <v/>
      </c>
      <c r="I1096" s="185"/>
      <c r="J1096" s="185" t="str">
        <f t="shared" si="196"/>
        <v>V</v>
      </c>
      <c r="K1096" s="185"/>
      <c r="L1096" s="185"/>
      <c r="M1096" s="715" t="s">
        <v>11296</v>
      </c>
      <c r="N1096" s="716"/>
      <c r="O1096" s="716"/>
      <c r="P1096" s="716"/>
      <c r="Q1096" s="716"/>
      <c r="R1096" s="716"/>
      <c r="S1096" s="716"/>
      <c r="T1096" s="716"/>
      <c r="U1096" s="716"/>
      <c r="V1096" s="717"/>
      <c r="W1096" s="580"/>
      <c r="X1096" s="207" t="s">
        <v>5677</v>
      </c>
      <c r="Y1096" s="206" t="s">
        <v>4658</v>
      </c>
      <c r="Z1096" s="206" t="s">
        <v>4658</v>
      </c>
      <c r="AA1096" s="206" t="s">
        <v>4658</v>
      </c>
      <c r="AB1096" s="206"/>
      <c r="AC1096" s="206" t="s">
        <v>4658</v>
      </c>
      <c r="AD1096" s="336" t="s">
        <v>7398</v>
      </c>
      <c r="AE1096" s="557">
        <f>INDEX([1]TDSheet!$AY$14:$AY$25000,MATCH($B1096,[1]TDSheet!$B$14:$B$25000,0))</f>
        <v>13800</v>
      </c>
      <c r="AF1096" s="111"/>
      <c r="AG1096" s="501"/>
    </row>
    <row r="1097" spans="1:33" ht="29.25" customHeight="1">
      <c r="A1097" s="3">
        <f>ROW(1097:1097)-SUM(AF$1:AF1097)</f>
        <v>1059</v>
      </c>
      <c r="B1097" s="174" t="s">
        <v>8769</v>
      </c>
      <c r="C1097" s="174" t="str">
        <f>IF(D1097&lt;&gt;"",CONCATENATE(D1097,E1097,F1097,G1097,H1097,I1097,J1097,K1097,L1097),"")</f>
        <v/>
      </c>
      <c r="D1097" s="187"/>
      <c r="E1097" s="184" t="s">
        <v>7165</v>
      </c>
      <c r="F1097" s="185"/>
      <c r="G1097" s="185" t="s">
        <v>7163</v>
      </c>
      <c r="H1097" s="185" t="str">
        <f>IF(AB1097="+","P","")</f>
        <v>P</v>
      </c>
      <c r="I1097" s="185"/>
      <c r="J1097" s="185" t="str">
        <f>IF(Z1097="+","V","")</f>
        <v>V</v>
      </c>
      <c r="K1097" s="185"/>
      <c r="L1097" s="185"/>
      <c r="M1097" s="715" t="s">
        <v>11296</v>
      </c>
      <c r="N1097" s="716"/>
      <c r="O1097" s="716"/>
      <c r="P1097" s="716"/>
      <c r="Q1097" s="716"/>
      <c r="R1097" s="716"/>
      <c r="S1097" s="716"/>
      <c r="T1097" s="716"/>
      <c r="U1097" s="716"/>
      <c r="V1097" s="717"/>
      <c r="W1097" s="580"/>
      <c r="X1097" s="207" t="s">
        <v>5677</v>
      </c>
      <c r="Y1097" s="206" t="s">
        <v>4658</v>
      </c>
      <c r="Z1097" s="206" t="s">
        <v>4658</v>
      </c>
      <c r="AA1097" s="206" t="s">
        <v>4658</v>
      </c>
      <c r="AB1097" s="206" t="s">
        <v>4658</v>
      </c>
      <c r="AC1097" s="206"/>
      <c r="AD1097" s="336" t="s">
        <v>7398</v>
      </c>
      <c r="AE1097" s="557">
        <f>INDEX([1]TDSheet!$AY$14:$AY$25000,MATCH($B1097,[1]TDSheet!$B$14:$B$25000,0))</f>
        <v>13800</v>
      </c>
      <c r="AF1097" s="111"/>
      <c r="AG1097" s="501"/>
    </row>
    <row r="1098" spans="1:33" ht="17.25" customHeight="1">
      <c r="A1098" s="3">
        <f>ROW(1098:1098)-SUM(AF$1:AF1098)</f>
        <v>1060</v>
      </c>
      <c r="B1098" s="174" t="s">
        <v>12328</v>
      </c>
      <c r="C1098" s="174" t="str">
        <f>IF(D1098&lt;&gt;"",CONCATENATE(D1098,E1098,F1098,G1098,H1098,I1098,J1098,K1098,L1098),"")</f>
        <v>4420AGNBLPV</v>
      </c>
      <c r="D1098" s="446" t="s">
        <v>6397</v>
      </c>
      <c r="E1098" s="387" t="s">
        <v>7161</v>
      </c>
      <c r="F1098" s="388"/>
      <c r="G1098" s="388"/>
      <c r="H1098" s="388" t="str">
        <f>IF(AB1098="+","P","")</f>
        <v>P</v>
      </c>
      <c r="I1098" s="388"/>
      <c r="J1098" s="388" t="str">
        <f>IF(Z1098="+","V","")</f>
        <v>V</v>
      </c>
      <c r="K1098" s="388"/>
      <c r="L1098" s="388"/>
      <c r="M1098" s="715" t="s">
        <v>12329</v>
      </c>
      <c r="N1098" s="716"/>
      <c r="O1098" s="716"/>
      <c r="P1098" s="716"/>
      <c r="Q1098" s="716"/>
      <c r="R1098" s="716"/>
      <c r="S1098" s="716"/>
      <c r="T1098" s="716"/>
      <c r="U1098" s="716"/>
      <c r="V1098" s="717"/>
      <c r="W1098" s="119"/>
      <c r="X1098" s="3" t="s">
        <v>6180</v>
      </c>
      <c r="Y1098" s="6" t="s">
        <v>4658</v>
      </c>
      <c r="Z1098" s="6" t="s">
        <v>4658</v>
      </c>
      <c r="AA1098" s="6" t="s">
        <v>4658</v>
      </c>
      <c r="AB1098" s="6" t="s">
        <v>4658</v>
      </c>
      <c r="AC1098" s="6"/>
      <c r="AD1098" s="105" t="s">
        <v>6398</v>
      </c>
      <c r="AE1098" s="557">
        <f>INDEX([1]TDSheet!$AY$14:$AY$25000,MATCH($B1098,[1]TDSheet!$B$14:$B$25000,0))</f>
        <v>3250</v>
      </c>
      <c r="AF1098" s="111"/>
      <c r="AG1098" s="501"/>
    </row>
    <row r="1099" spans="1:33" ht="17.25" customHeight="1">
      <c r="A1099" s="3">
        <f>ROW(1099:1099)-SUM(AF$1:AF1099)</f>
        <v>1061</v>
      </c>
      <c r="B1099" s="174" t="s">
        <v>12330</v>
      </c>
      <c r="C1099" s="174" t="str">
        <f>IF(D1099&lt;&gt;"",CONCATENATE(D1099,E1099,F1099,G1099,H1099,I1099,J1099,K1099,L1099),"")</f>
        <v>4420AGNBLPV</v>
      </c>
      <c r="D1099" s="446" t="s">
        <v>6397</v>
      </c>
      <c r="E1099" s="387" t="s">
        <v>7161</v>
      </c>
      <c r="F1099" s="388"/>
      <c r="G1099" s="388"/>
      <c r="H1099" s="388" t="str">
        <f>IF(AB1099="+","P","")</f>
        <v>P</v>
      </c>
      <c r="I1099" s="388"/>
      <c r="J1099" s="388" t="str">
        <f>IF(Z1099="+","V","")</f>
        <v>V</v>
      </c>
      <c r="K1099" s="388"/>
      <c r="L1099" s="388"/>
      <c r="M1099" s="715" t="s">
        <v>12331</v>
      </c>
      <c r="N1099" s="716"/>
      <c r="O1099" s="716"/>
      <c r="P1099" s="716"/>
      <c r="Q1099" s="716"/>
      <c r="R1099" s="716"/>
      <c r="S1099" s="716"/>
      <c r="T1099" s="716"/>
      <c r="U1099" s="716"/>
      <c r="V1099" s="717"/>
      <c r="W1099" s="119"/>
      <c r="X1099" s="3" t="s">
        <v>6180</v>
      </c>
      <c r="Y1099" s="6" t="s">
        <v>4658</v>
      </c>
      <c r="Z1099" s="6" t="s">
        <v>4658</v>
      </c>
      <c r="AA1099" s="6" t="s">
        <v>4658</v>
      </c>
      <c r="AB1099" s="6" t="s">
        <v>4658</v>
      </c>
      <c r="AC1099" s="6"/>
      <c r="AD1099" s="105" t="s">
        <v>6398</v>
      </c>
      <c r="AE1099" s="557">
        <f>INDEX([1]TDSheet!$AY$14:$AY$25000,MATCH($B1099,[1]TDSheet!$B$14:$B$25000,0))</f>
        <v>3750</v>
      </c>
      <c r="AF1099" s="111"/>
      <c r="AG1099" s="501"/>
    </row>
    <row r="1100" spans="1:33" ht="17.25" customHeight="1">
      <c r="A1100" s="3">
        <f>ROW(1100:1100)-SUM(AF$1:AF1100)</f>
        <v>1062</v>
      </c>
      <c r="B1100" s="174" t="s">
        <v>10020</v>
      </c>
      <c r="C1100" s="174" t="str">
        <f t="shared" si="195"/>
        <v>4420AGNBLPV</v>
      </c>
      <c r="D1100" s="187" t="s">
        <v>6397</v>
      </c>
      <c r="E1100" s="184" t="s">
        <v>7161</v>
      </c>
      <c r="F1100" s="185"/>
      <c r="G1100" s="185"/>
      <c r="H1100" s="185" t="str">
        <f t="shared" si="187"/>
        <v>P</v>
      </c>
      <c r="I1100" s="185"/>
      <c r="J1100" s="185" t="str">
        <f t="shared" si="188"/>
        <v>V</v>
      </c>
      <c r="K1100" s="185"/>
      <c r="L1100" s="185"/>
      <c r="M1100" s="715" t="s">
        <v>12301</v>
      </c>
      <c r="N1100" s="716"/>
      <c r="O1100" s="716"/>
      <c r="P1100" s="716"/>
      <c r="Q1100" s="716"/>
      <c r="R1100" s="716"/>
      <c r="S1100" s="716"/>
      <c r="T1100" s="716"/>
      <c r="U1100" s="716"/>
      <c r="V1100" s="717"/>
      <c r="W1100" s="119"/>
      <c r="X1100" s="3" t="s">
        <v>4640</v>
      </c>
      <c r="Y1100" s="6" t="s">
        <v>4658</v>
      </c>
      <c r="Z1100" s="6" t="s">
        <v>4658</v>
      </c>
      <c r="AA1100" s="6" t="s">
        <v>4658</v>
      </c>
      <c r="AB1100" s="6" t="s">
        <v>4658</v>
      </c>
      <c r="AC1100" s="6"/>
      <c r="AD1100" s="105" t="s">
        <v>6398</v>
      </c>
      <c r="AE1100" s="557">
        <f>INDEX([1]TDSheet!$AY$14:$AY$25000,MATCH($B1100,[1]TDSheet!$B$14:$B$25000,0))</f>
        <v>3750</v>
      </c>
      <c r="AF1100" s="111"/>
      <c r="AG1100" s="501"/>
    </row>
    <row r="1101" spans="1:33" ht="17.25" customHeight="1">
      <c r="A1101" s="3">
        <f>ROW(1101:1101)-SUM(AF$1:AF1101)</f>
        <v>1063</v>
      </c>
      <c r="B1101" s="174" t="s">
        <v>3425</v>
      </c>
      <c r="C1101" s="174" t="str">
        <f t="shared" si="195"/>
        <v>4420AGNBLHPV</v>
      </c>
      <c r="D1101" s="187" t="s">
        <v>6397</v>
      </c>
      <c r="E1101" s="184" t="s">
        <v>7161</v>
      </c>
      <c r="F1101" s="185"/>
      <c r="G1101" s="185" t="s">
        <v>7163</v>
      </c>
      <c r="H1101" s="185" t="str">
        <f t="shared" si="187"/>
        <v>P</v>
      </c>
      <c r="I1101" s="185"/>
      <c r="J1101" s="185" t="str">
        <f t="shared" si="188"/>
        <v>V</v>
      </c>
      <c r="K1101" s="185"/>
      <c r="L1101" s="185"/>
      <c r="M1101" s="715" t="s">
        <v>12302</v>
      </c>
      <c r="N1101" s="716"/>
      <c r="O1101" s="716"/>
      <c r="P1101" s="716"/>
      <c r="Q1101" s="716"/>
      <c r="R1101" s="716"/>
      <c r="S1101" s="716"/>
      <c r="T1101" s="716"/>
      <c r="U1101" s="716"/>
      <c r="V1101" s="717"/>
      <c r="W1101" s="119"/>
      <c r="X1101" s="3" t="s">
        <v>4640</v>
      </c>
      <c r="Y1101" s="6" t="s">
        <v>4658</v>
      </c>
      <c r="Z1101" s="6" t="s">
        <v>4658</v>
      </c>
      <c r="AA1101" s="6" t="s">
        <v>4658</v>
      </c>
      <c r="AB1101" s="6" t="s">
        <v>4658</v>
      </c>
      <c r="AC1101" s="6"/>
      <c r="AD1101" s="105" t="s">
        <v>6398</v>
      </c>
      <c r="AE1101" s="557">
        <f>INDEX([1]TDSheet!$AY$14:$AY$25000,MATCH($B1101,[1]TDSheet!$B$14:$B$25000,0))</f>
        <v>4250</v>
      </c>
      <c r="AF1101" s="111"/>
      <c r="AG1101" s="501"/>
    </row>
    <row r="1102" spans="1:33" ht="17.25" customHeight="1">
      <c r="A1102" s="3">
        <f>ROW(1102:1102)-SUM(AF$1:AF1102)</f>
        <v>1064</v>
      </c>
      <c r="B1102" s="174" t="s">
        <v>3427</v>
      </c>
      <c r="C1102" s="174" t="str">
        <f t="shared" si="195"/>
        <v>4441AGNBLPV</v>
      </c>
      <c r="D1102" s="187" t="s">
        <v>6493</v>
      </c>
      <c r="E1102" s="184" t="s">
        <v>7161</v>
      </c>
      <c r="F1102" s="185"/>
      <c r="G1102" s="185"/>
      <c r="H1102" s="185" t="str">
        <f t="shared" si="187"/>
        <v>P</v>
      </c>
      <c r="I1102" s="185"/>
      <c r="J1102" s="185" t="str">
        <f t="shared" si="188"/>
        <v>V</v>
      </c>
      <c r="K1102" s="185"/>
      <c r="L1102" s="185"/>
      <c r="M1102" s="715" t="s">
        <v>12060</v>
      </c>
      <c r="N1102" s="716"/>
      <c r="O1102" s="716"/>
      <c r="P1102" s="716"/>
      <c r="Q1102" s="716"/>
      <c r="R1102" s="716"/>
      <c r="S1102" s="716"/>
      <c r="T1102" s="716"/>
      <c r="U1102" s="716"/>
      <c r="V1102" s="717"/>
      <c r="W1102" s="119"/>
      <c r="X1102" s="3" t="s">
        <v>10896</v>
      </c>
      <c r="Y1102" s="6" t="s">
        <v>4658</v>
      </c>
      <c r="Z1102" s="6" t="s">
        <v>4658</v>
      </c>
      <c r="AA1102" s="6" t="s">
        <v>4658</v>
      </c>
      <c r="AB1102" s="6" t="s">
        <v>4658</v>
      </c>
      <c r="AC1102" s="6"/>
      <c r="AD1102" s="105" t="s">
        <v>6492</v>
      </c>
      <c r="AE1102" s="557">
        <f>INDEX([1]TDSheet!$AY$14:$AY$25000,MATCH($B1102,[1]TDSheet!$B$14:$B$25000,0))</f>
        <v>3150</v>
      </c>
      <c r="AF1102" s="111"/>
      <c r="AG1102" s="501"/>
    </row>
    <row r="1103" spans="1:33" ht="17.25" customHeight="1">
      <c r="A1103" s="3">
        <f>ROW(1103:1103)-SUM(AF$1:AF1103)</f>
        <v>1065</v>
      </c>
      <c r="B1103" s="174" t="s">
        <v>3426</v>
      </c>
      <c r="C1103" s="174" t="str">
        <f t="shared" si="195"/>
        <v>4441AGNBLV</v>
      </c>
      <c r="D1103" s="187" t="s">
        <v>6493</v>
      </c>
      <c r="E1103" s="184" t="s">
        <v>7161</v>
      </c>
      <c r="F1103" s="185"/>
      <c r="G1103" s="185"/>
      <c r="H1103" s="185" t="str">
        <f t="shared" si="187"/>
        <v/>
      </c>
      <c r="I1103" s="185"/>
      <c r="J1103" s="185" t="str">
        <f>IF(Z1103="+","V","")</f>
        <v>V</v>
      </c>
      <c r="K1103" s="185"/>
      <c r="L1103" s="185"/>
      <c r="M1103" s="715" t="s">
        <v>12060</v>
      </c>
      <c r="N1103" s="716"/>
      <c r="O1103" s="716"/>
      <c r="P1103" s="716"/>
      <c r="Q1103" s="716"/>
      <c r="R1103" s="716"/>
      <c r="S1103" s="716"/>
      <c r="T1103" s="716"/>
      <c r="U1103" s="716"/>
      <c r="V1103" s="717"/>
      <c r="W1103" s="119"/>
      <c r="X1103" s="3" t="s">
        <v>10896</v>
      </c>
      <c r="Y1103" s="6" t="s">
        <v>4658</v>
      </c>
      <c r="Z1103" s="6" t="s">
        <v>4658</v>
      </c>
      <c r="AA1103" s="6" t="s">
        <v>4658</v>
      </c>
      <c r="AB1103" s="6"/>
      <c r="AC1103" s="6" t="s">
        <v>4658</v>
      </c>
      <c r="AD1103" s="105" t="s">
        <v>6492</v>
      </c>
      <c r="AE1103" s="557">
        <f>INDEX([1]TDSheet!$AY$14:$AY$25000,MATCH($B1103,[1]TDSheet!$B$14:$B$25000,0))</f>
        <v>3150</v>
      </c>
      <c r="AF1103" s="111"/>
      <c r="AG1103" s="501"/>
    </row>
    <row r="1104" spans="1:33" ht="17.25" customHeight="1">
      <c r="A1104" s="3">
        <f>ROW(1104:1104)-SUM(AF$1:AF1104)</f>
        <v>1066</v>
      </c>
      <c r="B1104" s="174" t="s">
        <v>3428</v>
      </c>
      <c r="C1104" s="174" t="str">
        <f>IF(D1104&lt;&gt;"",CONCATENATE(D1104,E1104,F1104,G1104,H1104,I1104,J1104,K1104,L1104),"")</f>
        <v>4441AGNBLPVZ</v>
      </c>
      <c r="D1104" s="187" t="s">
        <v>6493</v>
      </c>
      <c r="E1104" s="184" t="s">
        <v>7161</v>
      </c>
      <c r="F1104" s="185"/>
      <c r="G1104" s="185"/>
      <c r="H1104" s="185" t="str">
        <f>IF(AB1104="+","P","")</f>
        <v>P</v>
      </c>
      <c r="I1104" s="185"/>
      <c r="J1104" s="185" t="str">
        <f>IF(Z1104="+","V","")</f>
        <v>V</v>
      </c>
      <c r="K1104" s="185" t="s">
        <v>5835</v>
      </c>
      <c r="L1104" s="185"/>
      <c r="M1104" s="715" t="s">
        <v>12061</v>
      </c>
      <c r="N1104" s="716"/>
      <c r="O1104" s="716"/>
      <c r="P1104" s="716"/>
      <c r="Q1104" s="716"/>
      <c r="R1104" s="716"/>
      <c r="S1104" s="716"/>
      <c r="T1104" s="716"/>
      <c r="U1104" s="716"/>
      <c r="V1104" s="717"/>
      <c r="W1104" s="119"/>
      <c r="X1104" s="3" t="s">
        <v>10896</v>
      </c>
      <c r="Y1104" s="6" t="s">
        <v>4658</v>
      </c>
      <c r="Z1104" s="6" t="s">
        <v>4658</v>
      </c>
      <c r="AA1104" s="6" t="s">
        <v>4658</v>
      </c>
      <c r="AB1104" s="6" t="s">
        <v>4658</v>
      </c>
      <c r="AC1104" s="6"/>
      <c r="AD1104" s="105" t="s">
        <v>6492</v>
      </c>
      <c r="AE1104" s="557">
        <f>INDEX([1]TDSheet!$AY$14:$AY$25000,MATCH($B1104,[1]TDSheet!$B$14:$B$25000,0))</f>
        <v>4200</v>
      </c>
      <c r="AF1104" s="111"/>
      <c r="AG1104" s="501"/>
    </row>
    <row r="1105" spans="1:33" ht="17.25" customHeight="1">
      <c r="A1105" s="3">
        <f>ROW(1105:1105)-SUM(AF$1:AF1105)</f>
        <v>1067</v>
      </c>
      <c r="B1105" s="174" t="s">
        <v>3429</v>
      </c>
      <c r="C1105" s="174" t="str">
        <f t="shared" si="195"/>
        <v>4441AGNBLVZ</v>
      </c>
      <c r="D1105" s="187" t="s">
        <v>6493</v>
      </c>
      <c r="E1105" s="184" t="s">
        <v>7161</v>
      </c>
      <c r="F1105" s="185"/>
      <c r="G1105" s="185"/>
      <c r="H1105" s="185" t="str">
        <f t="shared" si="187"/>
        <v/>
      </c>
      <c r="I1105" s="185"/>
      <c r="J1105" s="185" t="str">
        <f t="shared" si="188"/>
        <v>V</v>
      </c>
      <c r="K1105" s="185" t="s">
        <v>5835</v>
      </c>
      <c r="L1105" s="185"/>
      <c r="M1105" s="715" t="s">
        <v>12061</v>
      </c>
      <c r="N1105" s="716"/>
      <c r="O1105" s="716"/>
      <c r="P1105" s="716"/>
      <c r="Q1105" s="716"/>
      <c r="R1105" s="716"/>
      <c r="S1105" s="716"/>
      <c r="T1105" s="716"/>
      <c r="U1105" s="716"/>
      <c r="V1105" s="717"/>
      <c r="W1105" s="119"/>
      <c r="X1105" s="3" t="s">
        <v>10896</v>
      </c>
      <c r="Y1105" s="6" t="s">
        <v>4658</v>
      </c>
      <c r="Z1105" s="6" t="s">
        <v>4658</v>
      </c>
      <c r="AA1105" s="6" t="s">
        <v>4658</v>
      </c>
      <c r="AB1105" s="6" t="s">
        <v>7444</v>
      </c>
      <c r="AC1105" s="6" t="s">
        <v>4658</v>
      </c>
      <c r="AD1105" s="105" t="s">
        <v>6492</v>
      </c>
      <c r="AE1105" s="557">
        <f>INDEX([1]TDSheet!$AY$14:$AY$25000,MATCH($B1105,[1]TDSheet!$B$14:$B$25000,0))</f>
        <v>4200</v>
      </c>
      <c r="AF1105" s="111"/>
      <c r="AG1105" s="501"/>
    </row>
    <row r="1106" spans="1:33" ht="17.25" customHeight="1">
      <c r="A1106" s="3">
        <f>ROW(1106:1106)-SUM(AF$1:AF1106)</f>
        <v>1068</v>
      </c>
      <c r="B1106" s="174" t="s">
        <v>7890</v>
      </c>
      <c r="C1106" s="174" t="str">
        <f>IF(D1106&lt;&gt;"",CONCATENATE(D1106,E1106,F1106,G1106,H1106,I1106,J1106,K1106,L1106),"")</f>
        <v>4441AGNBLHV</v>
      </c>
      <c r="D1106" s="187" t="s">
        <v>6493</v>
      </c>
      <c r="E1106" s="184" t="s">
        <v>7161</v>
      </c>
      <c r="F1106" s="185"/>
      <c r="G1106" s="185" t="s">
        <v>7163</v>
      </c>
      <c r="H1106" s="185" t="str">
        <f>IF(AB1106="+","P","")</f>
        <v/>
      </c>
      <c r="I1106" s="185"/>
      <c r="J1106" s="185" t="str">
        <f>IF(Z1106="+","V","")</f>
        <v>V</v>
      </c>
      <c r="K1106" s="185"/>
      <c r="L1106" s="185"/>
      <c r="M1106" s="715" t="s">
        <v>12062</v>
      </c>
      <c r="N1106" s="716"/>
      <c r="O1106" s="716"/>
      <c r="P1106" s="716"/>
      <c r="Q1106" s="716"/>
      <c r="R1106" s="716"/>
      <c r="S1106" s="716"/>
      <c r="T1106" s="716"/>
      <c r="U1106" s="716"/>
      <c r="V1106" s="717"/>
      <c r="W1106" s="119"/>
      <c r="X1106" s="3" t="s">
        <v>10896</v>
      </c>
      <c r="Y1106" s="6" t="s">
        <v>4658</v>
      </c>
      <c r="Z1106" s="6" t="s">
        <v>4658</v>
      </c>
      <c r="AA1106" s="6" t="s">
        <v>4658</v>
      </c>
      <c r="AB1106" s="6"/>
      <c r="AC1106" s="6" t="s">
        <v>4658</v>
      </c>
      <c r="AD1106" s="105" t="s">
        <v>6492</v>
      </c>
      <c r="AE1106" s="557">
        <f>INDEX([1]TDSheet!$AY$14:$AY$25000,MATCH($B1106,[1]TDSheet!$B$14:$B$25000,0))</f>
        <v>3650</v>
      </c>
      <c r="AF1106" s="111"/>
      <c r="AG1106" s="501"/>
    </row>
    <row r="1107" spans="1:33" ht="17.25" customHeight="1">
      <c r="A1107" s="3">
        <f>ROW(1107:1107)-SUM(AF$1:AF1107)</f>
        <v>1069</v>
      </c>
      <c r="B1107" s="174" t="s">
        <v>3430</v>
      </c>
      <c r="C1107" s="174" t="str">
        <f t="shared" si="195"/>
        <v>4441AGNBLHPV</v>
      </c>
      <c r="D1107" s="187" t="s">
        <v>6493</v>
      </c>
      <c r="E1107" s="184" t="s">
        <v>7161</v>
      </c>
      <c r="F1107" s="185"/>
      <c r="G1107" s="185" t="s">
        <v>7163</v>
      </c>
      <c r="H1107" s="185" t="str">
        <f t="shared" si="187"/>
        <v>P</v>
      </c>
      <c r="I1107" s="185"/>
      <c r="J1107" s="185" t="str">
        <f t="shared" si="188"/>
        <v>V</v>
      </c>
      <c r="K1107" s="185"/>
      <c r="L1107" s="185"/>
      <c r="M1107" s="715" t="s">
        <v>12062</v>
      </c>
      <c r="N1107" s="716"/>
      <c r="O1107" s="716"/>
      <c r="P1107" s="716"/>
      <c r="Q1107" s="716"/>
      <c r="R1107" s="716"/>
      <c r="S1107" s="716"/>
      <c r="T1107" s="716"/>
      <c r="U1107" s="716"/>
      <c r="V1107" s="717"/>
      <c r="W1107" s="119"/>
      <c r="X1107" s="3" t="s">
        <v>10896</v>
      </c>
      <c r="Y1107" s="6" t="s">
        <v>4658</v>
      </c>
      <c r="Z1107" s="6" t="s">
        <v>4658</v>
      </c>
      <c r="AA1107" s="6" t="s">
        <v>4658</v>
      </c>
      <c r="AB1107" s="6" t="s">
        <v>4658</v>
      </c>
      <c r="AC1107" s="6"/>
      <c r="AD1107" s="105" t="s">
        <v>6492</v>
      </c>
      <c r="AE1107" s="557">
        <f>INDEX([1]TDSheet!$AY$14:$AY$25000,MATCH($B1107,[1]TDSheet!$B$14:$B$25000,0))</f>
        <v>3650</v>
      </c>
      <c r="AF1107" s="111"/>
      <c r="AG1107" s="501"/>
    </row>
    <row r="1108" spans="1:33" ht="17.25" customHeight="1">
      <c r="A1108" s="3">
        <f>ROW(1108:1108)-SUM(AF$1:AF1108)</f>
        <v>1070</v>
      </c>
      <c r="B1108" s="174" t="s">
        <v>8293</v>
      </c>
      <c r="C1108" s="174" t="str">
        <f>IF(D1108&lt;&gt;"",CONCATENATE(D1108,E1108,F1108,G1108,H1108,I1108,J1108,K1108,L1108),"")</f>
        <v>4441AGNHPVZ</v>
      </c>
      <c r="D1108" s="187" t="s">
        <v>6493</v>
      </c>
      <c r="E1108" s="184" t="s">
        <v>7165</v>
      </c>
      <c r="F1108" s="185"/>
      <c r="G1108" s="185" t="s">
        <v>7163</v>
      </c>
      <c r="H1108" s="185" t="str">
        <f>IF(AB1108="+","P","")</f>
        <v>P</v>
      </c>
      <c r="I1108" s="185"/>
      <c r="J1108" s="185" t="str">
        <f>IF(Z1108="+","V","")</f>
        <v>V</v>
      </c>
      <c r="K1108" s="185" t="s">
        <v>5835</v>
      </c>
      <c r="L1108" s="185"/>
      <c r="M1108" s="715" t="s">
        <v>12063</v>
      </c>
      <c r="N1108" s="716"/>
      <c r="O1108" s="716"/>
      <c r="P1108" s="716"/>
      <c r="Q1108" s="716"/>
      <c r="R1108" s="716"/>
      <c r="S1108" s="716"/>
      <c r="T1108" s="716"/>
      <c r="U1108" s="716"/>
      <c r="V1108" s="717"/>
      <c r="W1108" s="119"/>
      <c r="X1108" s="3" t="s">
        <v>10896</v>
      </c>
      <c r="Y1108" s="6" t="s">
        <v>4658</v>
      </c>
      <c r="Z1108" s="6" t="s">
        <v>4658</v>
      </c>
      <c r="AA1108" s="6" t="s">
        <v>4658</v>
      </c>
      <c r="AB1108" s="6" t="s">
        <v>4658</v>
      </c>
      <c r="AC1108" s="6"/>
      <c r="AD1108" s="105" t="s">
        <v>6492</v>
      </c>
      <c r="AE1108" s="557">
        <f>INDEX([1]TDSheet!$AY$14:$AY$25000,MATCH($B1108,[1]TDSheet!$B$14:$B$25000,0))</f>
        <v>4650</v>
      </c>
      <c r="AF1108" s="111"/>
      <c r="AG1108" s="501"/>
    </row>
    <row r="1109" spans="1:33" ht="17.25" customHeight="1">
      <c r="A1109" s="3">
        <f>ROW(1109:1109)-SUM(AF$1:AF1109)</f>
        <v>1071</v>
      </c>
      <c r="B1109" s="174" t="s">
        <v>3431</v>
      </c>
      <c r="C1109" s="174" t="str">
        <f t="shared" si="195"/>
        <v>4441AGNBLHPVZ</v>
      </c>
      <c r="D1109" s="187" t="s">
        <v>6493</v>
      </c>
      <c r="E1109" s="184" t="s">
        <v>7161</v>
      </c>
      <c r="F1109" s="185"/>
      <c r="G1109" s="185" t="s">
        <v>7163</v>
      </c>
      <c r="H1109" s="185" t="str">
        <f t="shared" si="187"/>
        <v>P</v>
      </c>
      <c r="I1109" s="185"/>
      <c r="J1109" s="185" t="str">
        <f t="shared" si="188"/>
        <v>V</v>
      </c>
      <c r="K1109" s="185" t="s">
        <v>5835</v>
      </c>
      <c r="L1109" s="185"/>
      <c r="M1109" s="715" t="s">
        <v>12064</v>
      </c>
      <c r="N1109" s="716"/>
      <c r="O1109" s="716"/>
      <c r="P1109" s="716"/>
      <c r="Q1109" s="716"/>
      <c r="R1109" s="716"/>
      <c r="S1109" s="716"/>
      <c r="T1109" s="716"/>
      <c r="U1109" s="716"/>
      <c r="V1109" s="717"/>
      <c r="W1109" s="119"/>
      <c r="X1109" s="3" t="s">
        <v>10896</v>
      </c>
      <c r="Y1109" s="6" t="s">
        <v>4658</v>
      </c>
      <c r="Z1109" s="6" t="s">
        <v>4658</v>
      </c>
      <c r="AA1109" s="6" t="s">
        <v>4658</v>
      </c>
      <c r="AB1109" s="6" t="s">
        <v>4658</v>
      </c>
      <c r="AC1109" s="6"/>
      <c r="AD1109" s="105" t="s">
        <v>6492</v>
      </c>
      <c r="AE1109" s="557">
        <f>INDEX([1]TDSheet!$AY$14:$AY$25000,MATCH($B1109,[1]TDSheet!$B$14:$B$25000,0))</f>
        <v>4700</v>
      </c>
      <c r="AF1109" s="111"/>
      <c r="AG1109" s="501"/>
    </row>
    <row r="1110" spans="1:33" ht="17.25" customHeight="1">
      <c r="A1110" s="3">
        <f>ROW(1110:1110)-SUM(AF$1:AF1110)</f>
        <v>1072</v>
      </c>
      <c r="B1110" s="174" t="s">
        <v>8554</v>
      </c>
      <c r="C1110" s="174" t="str">
        <f t="shared" si="195"/>
        <v/>
      </c>
      <c r="D1110" s="187"/>
      <c r="E1110" s="184" t="s">
        <v>7161</v>
      </c>
      <c r="F1110" s="185"/>
      <c r="G1110" s="185" t="s">
        <v>7163</v>
      </c>
      <c r="H1110" s="185" t="str">
        <f t="shared" si="187"/>
        <v>P</v>
      </c>
      <c r="I1110" s="185"/>
      <c r="J1110" s="185" t="str">
        <f t="shared" si="188"/>
        <v>V</v>
      </c>
      <c r="K1110" s="185"/>
      <c r="L1110" s="185"/>
      <c r="M1110" s="715" t="s">
        <v>8555</v>
      </c>
      <c r="N1110" s="716"/>
      <c r="O1110" s="716"/>
      <c r="P1110" s="716"/>
      <c r="Q1110" s="716"/>
      <c r="R1110" s="716"/>
      <c r="S1110" s="716"/>
      <c r="T1110" s="716"/>
      <c r="U1110" s="716"/>
      <c r="V1110" s="717"/>
      <c r="W1110" s="119"/>
      <c r="X1110" s="3" t="s">
        <v>6253</v>
      </c>
      <c r="Y1110" s="6" t="s">
        <v>4658</v>
      </c>
      <c r="Z1110" s="6" t="s">
        <v>4658</v>
      </c>
      <c r="AA1110" s="6" t="s">
        <v>4658</v>
      </c>
      <c r="AB1110" s="6" t="s">
        <v>4658</v>
      </c>
      <c r="AC1110" s="6"/>
      <c r="AD1110" s="105" t="s">
        <v>8531</v>
      </c>
      <c r="AE1110" s="557">
        <f>INDEX([1]TDSheet!$AY$14:$AY$25000,MATCH($B1110,[1]TDSheet!$B$14:$B$25000,0))</f>
        <v>3250</v>
      </c>
      <c r="AF1110" s="111"/>
      <c r="AG1110" s="501"/>
    </row>
    <row r="1111" spans="1:33" ht="17.25" customHeight="1">
      <c r="A1111" s="3">
        <f>ROW(1111:1111)-SUM(AF$1:AF1111)</f>
        <v>1073</v>
      </c>
      <c r="B1111" s="174" t="s">
        <v>8529</v>
      </c>
      <c r="C1111" s="174" t="str">
        <f>IF(D1111&lt;&gt;"",CONCATENATE(D1111,E1111,F1111,G1111,H1111,I1111,J1111,K1111,L1111),"")</f>
        <v/>
      </c>
      <c r="D1111" s="187"/>
      <c r="E1111" s="184" t="s">
        <v>7161</v>
      </c>
      <c r="F1111" s="185"/>
      <c r="G1111" s="185" t="s">
        <v>7163</v>
      </c>
      <c r="H1111" s="185" t="str">
        <f>IF(AB1111="+","P","")</f>
        <v>P</v>
      </c>
      <c r="I1111" s="185"/>
      <c r="J1111" s="185" t="str">
        <f>IF(Z1111="+","V","")</f>
        <v>V</v>
      </c>
      <c r="K1111" s="185"/>
      <c r="L1111" s="185"/>
      <c r="M1111" s="715" t="s">
        <v>8530</v>
      </c>
      <c r="N1111" s="716"/>
      <c r="O1111" s="716"/>
      <c r="P1111" s="716"/>
      <c r="Q1111" s="716"/>
      <c r="R1111" s="716"/>
      <c r="S1111" s="716"/>
      <c r="T1111" s="716"/>
      <c r="U1111" s="716"/>
      <c r="V1111" s="717"/>
      <c r="W1111" s="119"/>
      <c r="X1111" s="3" t="s">
        <v>6253</v>
      </c>
      <c r="Y1111" s="6" t="s">
        <v>4658</v>
      </c>
      <c r="Z1111" s="6" t="s">
        <v>4658</v>
      </c>
      <c r="AA1111" s="6" t="s">
        <v>4658</v>
      </c>
      <c r="AB1111" s="6" t="s">
        <v>4658</v>
      </c>
      <c r="AC1111" s="6"/>
      <c r="AD1111" s="105" t="s">
        <v>8531</v>
      </c>
      <c r="AE1111" s="557">
        <f>INDEX([1]TDSheet!$AY$14:$AY$25000,MATCH($B1111,[1]TDSheet!$B$14:$B$25000,0))</f>
        <v>3750</v>
      </c>
      <c r="AF1111" s="111"/>
      <c r="AG1111" s="501"/>
    </row>
    <row r="1112" spans="1:33" ht="17.25" customHeight="1">
      <c r="A1112" s="3">
        <f>ROW(1112:1112)-SUM(AF$1:AF1112)</f>
        <v>1074</v>
      </c>
      <c r="B1112" s="174" t="s">
        <v>3432</v>
      </c>
      <c r="C1112" s="174" t="str">
        <f t="shared" si="195"/>
        <v>4422AGNBL</v>
      </c>
      <c r="D1112" s="187" t="s">
        <v>6914</v>
      </c>
      <c r="E1112" s="184" t="s">
        <v>7161</v>
      </c>
      <c r="F1112" s="185"/>
      <c r="G1112" s="185"/>
      <c r="H1112" s="185" t="str">
        <f t="shared" si="187"/>
        <v/>
      </c>
      <c r="I1112" s="185"/>
      <c r="J1112" s="185" t="str">
        <f t="shared" si="188"/>
        <v/>
      </c>
      <c r="K1112" s="185"/>
      <c r="L1112" s="185"/>
      <c r="M1112" s="715" t="s">
        <v>11303</v>
      </c>
      <c r="N1112" s="716"/>
      <c r="O1112" s="716"/>
      <c r="P1112" s="716"/>
      <c r="Q1112" s="716"/>
      <c r="R1112" s="716"/>
      <c r="S1112" s="716"/>
      <c r="T1112" s="716"/>
      <c r="U1112" s="716"/>
      <c r="V1112" s="717"/>
      <c r="W1112" s="119"/>
      <c r="X1112" s="3" t="s">
        <v>4784</v>
      </c>
      <c r="Y1112" s="6" t="s">
        <v>4658</v>
      </c>
      <c r="Z1112" s="6"/>
      <c r="AA1112" s="6"/>
      <c r="AB1112" s="6"/>
      <c r="AC1112" s="6" t="s">
        <v>4658</v>
      </c>
      <c r="AD1112" s="105" t="s">
        <v>6915</v>
      </c>
      <c r="AE1112" s="557">
        <f>INDEX([1]TDSheet!$AY$14:$AY$25000,MATCH($B1112,[1]TDSheet!$B$14:$B$25000,0))</f>
        <v>3050</v>
      </c>
      <c r="AF1112" s="111"/>
      <c r="AG1112" s="501"/>
    </row>
    <row r="1113" spans="1:33" ht="17.25" customHeight="1">
      <c r="A1113" s="3">
        <f>ROW(1113:1113)-SUM(AF$1:AF1113)</f>
        <v>1075</v>
      </c>
      <c r="B1113" s="174" t="s">
        <v>3433</v>
      </c>
      <c r="C1113" s="174" t="str">
        <f t="shared" si="195"/>
        <v>4422AGNBLZ</v>
      </c>
      <c r="D1113" s="187" t="s">
        <v>6914</v>
      </c>
      <c r="E1113" s="184" t="s">
        <v>7161</v>
      </c>
      <c r="F1113" s="185"/>
      <c r="G1113" s="185"/>
      <c r="H1113" s="185" t="str">
        <f t="shared" si="187"/>
        <v/>
      </c>
      <c r="I1113" s="185"/>
      <c r="J1113" s="185" t="str">
        <f t="shared" si="188"/>
        <v/>
      </c>
      <c r="K1113" s="185" t="s">
        <v>5835</v>
      </c>
      <c r="L1113" s="185"/>
      <c r="M1113" s="715" t="s">
        <v>11304</v>
      </c>
      <c r="N1113" s="716"/>
      <c r="O1113" s="716"/>
      <c r="P1113" s="716"/>
      <c r="Q1113" s="716"/>
      <c r="R1113" s="716"/>
      <c r="S1113" s="716"/>
      <c r="T1113" s="716"/>
      <c r="U1113" s="716"/>
      <c r="V1113" s="717"/>
      <c r="W1113" s="119"/>
      <c r="X1113" s="3" t="s">
        <v>4784</v>
      </c>
      <c r="Y1113" s="6" t="s">
        <v>4658</v>
      </c>
      <c r="Z1113" s="6"/>
      <c r="AA1113" s="6"/>
      <c r="AB1113" s="6"/>
      <c r="AC1113" s="6" t="s">
        <v>4658</v>
      </c>
      <c r="AD1113" s="105" t="s">
        <v>6915</v>
      </c>
      <c r="AE1113" s="557">
        <f>INDEX([1]TDSheet!$AY$14:$AY$25000,MATCH($B1113,[1]TDSheet!$B$14:$B$25000,0))</f>
        <v>4100</v>
      </c>
      <c r="AF1113" s="111"/>
      <c r="AG1113" s="501"/>
    </row>
    <row r="1114" spans="1:33" ht="17.25" customHeight="1">
      <c r="A1114" s="3">
        <f>ROW(1114:1114)-SUM(AF$1:AF1114)</f>
        <v>1076</v>
      </c>
      <c r="B1114" s="174" t="s">
        <v>3434</v>
      </c>
      <c r="C1114" s="174" t="str">
        <f t="shared" si="195"/>
        <v>4439AGNBL</v>
      </c>
      <c r="D1114" s="187" t="s">
        <v>4955</v>
      </c>
      <c r="E1114" s="184" t="s">
        <v>7161</v>
      </c>
      <c r="F1114" s="185"/>
      <c r="G1114" s="185"/>
      <c r="H1114" s="185" t="str">
        <f t="shared" si="187"/>
        <v/>
      </c>
      <c r="I1114" s="185"/>
      <c r="J1114" s="185" t="str">
        <f t="shared" si="188"/>
        <v/>
      </c>
      <c r="K1114" s="185"/>
      <c r="L1114" s="185"/>
      <c r="M1114" s="715" t="s">
        <v>11305</v>
      </c>
      <c r="N1114" s="716"/>
      <c r="O1114" s="716"/>
      <c r="P1114" s="716"/>
      <c r="Q1114" s="716"/>
      <c r="R1114" s="716"/>
      <c r="S1114" s="716"/>
      <c r="T1114" s="716"/>
      <c r="U1114" s="716"/>
      <c r="V1114" s="717"/>
      <c r="W1114" s="119"/>
      <c r="X1114" s="3" t="s">
        <v>9024</v>
      </c>
      <c r="Y1114" s="6" t="s">
        <v>4658</v>
      </c>
      <c r="Z1114" s="6"/>
      <c r="AA1114" s="6" t="s">
        <v>4658</v>
      </c>
      <c r="AB1114" s="6"/>
      <c r="AC1114" s="6" t="s">
        <v>4658</v>
      </c>
      <c r="AD1114" s="105" t="s">
        <v>4956</v>
      </c>
      <c r="AE1114" s="557">
        <f>INDEX([1]TDSheet!$AY$14:$AY$25000,MATCH($B1114,[1]TDSheet!$B$14:$B$25000,0))</f>
        <v>3150</v>
      </c>
      <c r="AF1114" s="111"/>
      <c r="AG1114" s="501"/>
    </row>
    <row r="1115" spans="1:33" ht="17.25" customHeight="1">
      <c r="A1115" s="3">
        <f>ROW(1115:1115)-SUM(AF$1:AF1115)</f>
        <v>1077</v>
      </c>
      <c r="B1115" s="174" t="s">
        <v>13240</v>
      </c>
      <c r="C1115" s="174" t="str">
        <f>IF(D1115&lt;&gt;"",CONCATENATE(D1115,E1115,F1115,G1115,H1115,I1115,J1115,K1115,L1115),"")</f>
        <v>4455AGNBL</v>
      </c>
      <c r="D1115" s="446" t="s">
        <v>13241</v>
      </c>
      <c r="E1115" s="387" t="s">
        <v>7161</v>
      </c>
      <c r="F1115" s="388"/>
      <c r="G1115" s="388"/>
      <c r="H1115" s="388" t="str">
        <f>IF(AB1115="+","P","")</f>
        <v/>
      </c>
      <c r="I1115" s="388"/>
      <c r="J1115" s="388" t="str">
        <f>IF(Z1115="+","V","")</f>
        <v/>
      </c>
      <c r="K1115" s="388"/>
      <c r="L1115" s="388"/>
      <c r="M1115" s="715" t="s">
        <v>15008</v>
      </c>
      <c r="N1115" s="716"/>
      <c r="O1115" s="716"/>
      <c r="P1115" s="716"/>
      <c r="Q1115" s="716"/>
      <c r="R1115" s="716"/>
      <c r="S1115" s="716"/>
      <c r="T1115" s="716"/>
      <c r="U1115" s="716"/>
      <c r="V1115" s="717"/>
      <c r="W1115" s="119"/>
      <c r="X1115" s="3" t="s">
        <v>9187</v>
      </c>
      <c r="Y1115" s="6" t="s">
        <v>4658</v>
      </c>
      <c r="Z1115" s="6"/>
      <c r="AA1115" s="6" t="s">
        <v>4658</v>
      </c>
      <c r="AB1115" s="6"/>
      <c r="AC1115" s="6" t="s">
        <v>4658</v>
      </c>
      <c r="AD1115" s="105" t="s">
        <v>13242</v>
      </c>
      <c r="AE1115" s="557">
        <f>INDEX([1]TDSheet!$AY$14:$AY$25000,MATCH($B1115,[1]TDSheet!$B$14:$B$25000,0))</f>
        <v>3250</v>
      </c>
      <c r="AF1115" s="111"/>
      <c r="AG1115" s="501"/>
    </row>
    <row r="1116" spans="1:33" ht="17.25" customHeight="1">
      <c r="A1116" s="3">
        <f>ROW(1116:1116)-SUM(AF$1:AF1116)</f>
        <v>1078</v>
      </c>
      <c r="B1116" s="174" t="s">
        <v>3435</v>
      </c>
      <c r="C1116" s="174" t="str">
        <f t="shared" si="195"/>
        <v>4433AGNBLV</v>
      </c>
      <c r="D1116" s="187" t="s">
        <v>6916</v>
      </c>
      <c r="E1116" s="184" t="s">
        <v>7161</v>
      </c>
      <c r="F1116" s="185"/>
      <c r="G1116" s="185"/>
      <c r="H1116" s="185" t="str">
        <f t="shared" si="187"/>
        <v/>
      </c>
      <c r="I1116" s="185"/>
      <c r="J1116" s="185" t="str">
        <f t="shared" si="188"/>
        <v>V</v>
      </c>
      <c r="K1116" s="185"/>
      <c r="L1116" s="185"/>
      <c r="M1116" s="715" t="s">
        <v>11306</v>
      </c>
      <c r="N1116" s="716"/>
      <c r="O1116" s="716"/>
      <c r="P1116" s="716"/>
      <c r="Q1116" s="716"/>
      <c r="R1116" s="716"/>
      <c r="S1116" s="716"/>
      <c r="T1116" s="716"/>
      <c r="U1116" s="716"/>
      <c r="V1116" s="717"/>
      <c r="W1116" s="119"/>
      <c r="X1116" s="3" t="s">
        <v>6127</v>
      </c>
      <c r="Y1116" s="6" t="s">
        <v>4658</v>
      </c>
      <c r="Z1116" s="6" t="s">
        <v>4658</v>
      </c>
      <c r="AA1116" s="6" t="s">
        <v>4658</v>
      </c>
      <c r="AB1116" s="6"/>
      <c r="AC1116" s="6" t="s">
        <v>4658</v>
      </c>
      <c r="AD1116" s="105" t="s">
        <v>6917</v>
      </c>
      <c r="AE1116" s="557">
        <f>INDEX([1]TDSheet!$AY$14:$AY$25000,MATCH($B1116,[1]TDSheet!$B$14:$B$25000,0))</f>
        <v>3150</v>
      </c>
      <c r="AF1116" s="111"/>
      <c r="AG1116" s="501"/>
    </row>
    <row r="1117" spans="1:33" ht="17.25" customHeight="1">
      <c r="A1117" s="3">
        <f>ROW(1117:1117)-SUM(AF$1:AF1117)</f>
        <v>1079</v>
      </c>
      <c r="B1117" s="174" t="s">
        <v>3436</v>
      </c>
      <c r="C1117" s="174" t="str">
        <f t="shared" si="195"/>
        <v>4433AGNBLPV</v>
      </c>
      <c r="D1117" s="187" t="s">
        <v>6916</v>
      </c>
      <c r="E1117" s="184" t="s">
        <v>7161</v>
      </c>
      <c r="F1117" s="185"/>
      <c r="G1117" s="185"/>
      <c r="H1117" s="185" t="str">
        <f t="shared" si="187"/>
        <v>P</v>
      </c>
      <c r="I1117" s="185"/>
      <c r="J1117" s="185" t="str">
        <f t="shared" si="188"/>
        <v>V</v>
      </c>
      <c r="K1117" s="185"/>
      <c r="L1117" s="185"/>
      <c r="M1117" s="715" t="s">
        <v>11306</v>
      </c>
      <c r="N1117" s="716"/>
      <c r="O1117" s="716"/>
      <c r="P1117" s="716"/>
      <c r="Q1117" s="716"/>
      <c r="R1117" s="716"/>
      <c r="S1117" s="716"/>
      <c r="T1117" s="716"/>
      <c r="U1117" s="716"/>
      <c r="V1117" s="717"/>
      <c r="W1117" s="119"/>
      <c r="X1117" s="3" t="s">
        <v>6127</v>
      </c>
      <c r="Y1117" s="6" t="s">
        <v>4658</v>
      </c>
      <c r="Z1117" s="6" t="s">
        <v>4658</v>
      </c>
      <c r="AA1117" s="6" t="s">
        <v>4658</v>
      </c>
      <c r="AB1117" s="6" t="s">
        <v>4658</v>
      </c>
      <c r="AC1117" s="6"/>
      <c r="AD1117" s="105" t="s">
        <v>6917</v>
      </c>
      <c r="AE1117" s="557">
        <f>INDEX([1]TDSheet!$AY$14:$AY$25000,MATCH($B1117,[1]TDSheet!$B$14:$B$25000,0))</f>
        <v>3150</v>
      </c>
      <c r="AF1117" s="111"/>
      <c r="AG1117" s="501"/>
    </row>
    <row r="1118" spans="1:33" ht="17.25" customHeight="1">
      <c r="A1118" s="3">
        <f>ROW(1118:1118)-SUM(AF$1:AF1118)</f>
        <v>1080</v>
      </c>
      <c r="B1118" s="174" t="s">
        <v>3437</v>
      </c>
      <c r="C1118" s="174" t="str">
        <f t="shared" ref="C1118:C1146" si="197">IF(D1118&lt;&gt;"",CONCATENATE(D1118,E1118,F1118,G1118,H1118,I1118,J1118,K1118,L1118),"")</f>
        <v>4433AGNBLVZ</v>
      </c>
      <c r="D1118" s="187" t="s">
        <v>6916</v>
      </c>
      <c r="E1118" s="184" t="s">
        <v>7161</v>
      </c>
      <c r="F1118" s="185"/>
      <c r="G1118" s="185"/>
      <c r="H1118" s="185" t="str">
        <f t="shared" ref="H1118:H1187" si="198">IF(AB1118="+","P","")</f>
        <v/>
      </c>
      <c r="I1118" s="185"/>
      <c r="J1118" s="185" t="str">
        <f t="shared" si="188"/>
        <v>V</v>
      </c>
      <c r="K1118" s="185" t="s">
        <v>5835</v>
      </c>
      <c r="L1118" s="185"/>
      <c r="M1118" s="715" t="s">
        <v>11307</v>
      </c>
      <c r="N1118" s="716"/>
      <c r="O1118" s="716"/>
      <c r="P1118" s="716"/>
      <c r="Q1118" s="716"/>
      <c r="R1118" s="716"/>
      <c r="S1118" s="716"/>
      <c r="T1118" s="716"/>
      <c r="U1118" s="716"/>
      <c r="V1118" s="717"/>
      <c r="W1118" s="119"/>
      <c r="X1118" s="3" t="s">
        <v>6127</v>
      </c>
      <c r="Y1118" s="6" t="s">
        <v>4658</v>
      </c>
      <c r="Z1118" s="6" t="s">
        <v>4658</v>
      </c>
      <c r="AA1118" s="6" t="s">
        <v>4658</v>
      </c>
      <c r="AB1118" s="6"/>
      <c r="AC1118" s="6" t="s">
        <v>4658</v>
      </c>
      <c r="AD1118" s="105" t="s">
        <v>6917</v>
      </c>
      <c r="AE1118" s="557">
        <f>INDEX([1]TDSheet!$AY$14:$AY$25000,MATCH($B1118,[1]TDSheet!$B$14:$B$25000,0))</f>
        <v>4600</v>
      </c>
      <c r="AF1118" s="111"/>
      <c r="AG1118" s="501"/>
    </row>
    <row r="1119" spans="1:33" ht="17.25" customHeight="1">
      <c r="A1119" s="3">
        <f>ROW(1119:1119)-SUM(AF$1:AF1119)</f>
        <v>1081</v>
      </c>
      <c r="B1119" s="174" t="s">
        <v>3438</v>
      </c>
      <c r="C1119" s="174" t="str">
        <f t="shared" si="197"/>
        <v>4433AGNBLPVZ</v>
      </c>
      <c r="D1119" s="187" t="s">
        <v>6916</v>
      </c>
      <c r="E1119" s="184" t="s">
        <v>7161</v>
      </c>
      <c r="F1119" s="185"/>
      <c r="G1119" s="185"/>
      <c r="H1119" s="185" t="str">
        <f t="shared" si="198"/>
        <v>P</v>
      </c>
      <c r="I1119" s="185"/>
      <c r="J1119" s="185" t="str">
        <f t="shared" si="188"/>
        <v>V</v>
      </c>
      <c r="K1119" s="185" t="s">
        <v>5835</v>
      </c>
      <c r="L1119" s="185"/>
      <c r="M1119" s="715" t="s">
        <v>11307</v>
      </c>
      <c r="N1119" s="716"/>
      <c r="O1119" s="716"/>
      <c r="P1119" s="716"/>
      <c r="Q1119" s="716"/>
      <c r="R1119" s="716"/>
      <c r="S1119" s="716"/>
      <c r="T1119" s="716"/>
      <c r="U1119" s="716"/>
      <c r="V1119" s="717"/>
      <c r="W1119" s="119"/>
      <c r="X1119" s="3" t="s">
        <v>6127</v>
      </c>
      <c r="Y1119" s="6" t="s">
        <v>4658</v>
      </c>
      <c r="Z1119" s="6" t="s">
        <v>4658</v>
      </c>
      <c r="AA1119" s="6" t="s">
        <v>4658</v>
      </c>
      <c r="AB1119" s="6" t="s">
        <v>4658</v>
      </c>
      <c r="AC1119" s="6"/>
      <c r="AD1119" s="105" t="s">
        <v>6917</v>
      </c>
      <c r="AE1119" s="557">
        <f>INDEX([1]TDSheet!$AY$14:$AY$25000,MATCH($B1119,[1]TDSheet!$B$14:$B$25000,0))</f>
        <v>4600</v>
      </c>
      <c r="AF1119" s="111"/>
      <c r="AG1119" s="501"/>
    </row>
    <row r="1120" spans="1:33" ht="17.25" customHeight="1">
      <c r="A1120" s="3">
        <f>ROW(1120:1120)-SUM(AF$1:AF1120)</f>
        <v>1082</v>
      </c>
      <c r="B1120" s="174" t="s">
        <v>3439</v>
      </c>
      <c r="C1120" s="174" t="str">
        <f t="shared" si="197"/>
        <v>4433AGNBLHV</v>
      </c>
      <c r="D1120" s="187" t="s">
        <v>6916</v>
      </c>
      <c r="E1120" s="184" t="s">
        <v>7161</v>
      </c>
      <c r="F1120" s="185"/>
      <c r="G1120" s="185" t="s">
        <v>7163</v>
      </c>
      <c r="H1120" s="185" t="str">
        <f t="shared" si="198"/>
        <v/>
      </c>
      <c r="I1120" s="185"/>
      <c r="J1120" s="185" t="str">
        <f t="shared" si="188"/>
        <v>V</v>
      </c>
      <c r="K1120" s="185"/>
      <c r="L1120" s="185"/>
      <c r="M1120" s="715" t="s">
        <v>11308</v>
      </c>
      <c r="N1120" s="716"/>
      <c r="O1120" s="716"/>
      <c r="P1120" s="716"/>
      <c r="Q1120" s="716"/>
      <c r="R1120" s="716"/>
      <c r="S1120" s="716"/>
      <c r="T1120" s="716"/>
      <c r="U1120" s="716"/>
      <c r="V1120" s="717"/>
      <c r="W1120" s="119"/>
      <c r="X1120" s="3" t="s">
        <v>6127</v>
      </c>
      <c r="Y1120" s="6" t="s">
        <v>4658</v>
      </c>
      <c r="Z1120" s="6" t="s">
        <v>4658</v>
      </c>
      <c r="AA1120" s="6" t="s">
        <v>4658</v>
      </c>
      <c r="AB1120" s="6"/>
      <c r="AC1120" s="6" t="s">
        <v>4658</v>
      </c>
      <c r="AD1120" s="105" t="s">
        <v>6917</v>
      </c>
      <c r="AE1120" s="557">
        <f>INDEX([1]TDSheet!$AY$14:$AY$25000,MATCH($B1120,[1]TDSheet!$B$14:$B$25000,0))</f>
        <v>3650</v>
      </c>
      <c r="AF1120" s="111"/>
      <c r="AG1120" s="501"/>
    </row>
    <row r="1121" spans="1:33" ht="17.25" customHeight="1">
      <c r="A1121" s="3">
        <f>ROW(1121:1121)-SUM(AF$1:AF1121)</f>
        <v>1083</v>
      </c>
      <c r="B1121" s="174" t="s">
        <v>3440</v>
      </c>
      <c r="C1121" s="174" t="str">
        <f t="shared" si="197"/>
        <v>4433AGNBLHPV</v>
      </c>
      <c r="D1121" s="187" t="s">
        <v>6916</v>
      </c>
      <c r="E1121" s="184" t="s">
        <v>7161</v>
      </c>
      <c r="F1121" s="185"/>
      <c r="G1121" s="185" t="s">
        <v>7163</v>
      </c>
      <c r="H1121" s="185" t="str">
        <f t="shared" si="198"/>
        <v>P</v>
      </c>
      <c r="I1121" s="185"/>
      <c r="J1121" s="185" t="str">
        <f t="shared" si="188"/>
        <v>V</v>
      </c>
      <c r="K1121" s="185"/>
      <c r="L1121" s="185"/>
      <c r="M1121" s="715" t="s">
        <v>11308</v>
      </c>
      <c r="N1121" s="716"/>
      <c r="O1121" s="716"/>
      <c r="P1121" s="716"/>
      <c r="Q1121" s="716"/>
      <c r="R1121" s="716"/>
      <c r="S1121" s="716"/>
      <c r="T1121" s="716"/>
      <c r="U1121" s="716"/>
      <c r="V1121" s="717"/>
      <c r="W1121" s="119"/>
      <c r="X1121" s="3" t="s">
        <v>6127</v>
      </c>
      <c r="Y1121" s="6" t="s">
        <v>4658</v>
      </c>
      <c r="Z1121" s="6" t="s">
        <v>4658</v>
      </c>
      <c r="AA1121" s="6" t="s">
        <v>4658</v>
      </c>
      <c r="AB1121" s="6" t="s">
        <v>4658</v>
      </c>
      <c r="AC1121" s="6"/>
      <c r="AD1121" s="105" t="s">
        <v>6917</v>
      </c>
      <c r="AE1121" s="557">
        <f>INDEX([1]TDSheet!$AY$14:$AY$25000,MATCH($B1121,[1]TDSheet!$B$14:$B$25000,0))</f>
        <v>3650</v>
      </c>
      <c r="AF1121" s="111"/>
      <c r="AG1121" s="501"/>
    </row>
    <row r="1122" spans="1:33" ht="17.25" customHeight="1">
      <c r="A1122" s="3">
        <f>ROW(1122:1122)-SUM(AF$1:AF1122)</f>
        <v>1084</v>
      </c>
      <c r="B1122" s="174" t="s">
        <v>3441</v>
      </c>
      <c r="C1122" s="174" t="str">
        <f t="shared" si="197"/>
        <v>4433AGNBLHVZ</v>
      </c>
      <c r="D1122" s="187" t="s">
        <v>6916</v>
      </c>
      <c r="E1122" s="184" t="s">
        <v>7161</v>
      </c>
      <c r="F1122" s="185"/>
      <c r="G1122" s="185" t="s">
        <v>7163</v>
      </c>
      <c r="H1122" s="185" t="str">
        <f t="shared" si="198"/>
        <v/>
      </c>
      <c r="I1122" s="185"/>
      <c r="J1122" s="185" t="str">
        <f t="shared" si="188"/>
        <v>V</v>
      </c>
      <c r="K1122" s="185" t="s">
        <v>5835</v>
      </c>
      <c r="L1122" s="185"/>
      <c r="M1122" s="715" t="s">
        <v>11309</v>
      </c>
      <c r="N1122" s="716"/>
      <c r="O1122" s="716"/>
      <c r="P1122" s="716"/>
      <c r="Q1122" s="716"/>
      <c r="R1122" s="716"/>
      <c r="S1122" s="716"/>
      <c r="T1122" s="716"/>
      <c r="U1122" s="716"/>
      <c r="V1122" s="717"/>
      <c r="W1122" s="119"/>
      <c r="X1122" s="3" t="s">
        <v>6127</v>
      </c>
      <c r="Y1122" s="6" t="s">
        <v>4658</v>
      </c>
      <c r="Z1122" s="6" t="s">
        <v>4658</v>
      </c>
      <c r="AA1122" s="6" t="s">
        <v>4658</v>
      </c>
      <c r="AB1122" s="6"/>
      <c r="AC1122" s="6" t="s">
        <v>4658</v>
      </c>
      <c r="AD1122" s="105" t="s">
        <v>6917</v>
      </c>
      <c r="AE1122" s="557">
        <f>INDEX([1]TDSheet!$AY$14:$AY$25000,MATCH($B1122,[1]TDSheet!$B$14:$B$25000,0))</f>
        <v>5100</v>
      </c>
      <c r="AF1122" s="111"/>
      <c r="AG1122" s="501"/>
    </row>
    <row r="1123" spans="1:33" ht="17.25" customHeight="1">
      <c r="A1123" s="3">
        <f>ROW(1123:1123)-SUM(AF$1:AF1123)</f>
        <v>1085</v>
      </c>
      <c r="B1123" s="174" t="s">
        <v>3442</v>
      </c>
      <c r="C1123" s="174" t="str">
        <f t="shared" si="197"/>
        <v>4433AGNBLHPVZ</v>
      </c>
      <c r="D1123" s="187" t="s">
        <v>6916</v>
      </c>
      <c r="E1123" s="184" t="s">
        <v>7161</v>
      </c>
      <c r="F1123" s="185"/>
      <c r="G1123" s="185" t="s">
        <v>7163</v>
      </c>
      <c r="H1123" s="185" t="str">
        <f t="shared" si="198"/>
        <v>P</v>
      </c>
      <c r="I1123" s="185"/>
      <c r="J1123" s="185" t="str">
        <f t="shared" si="188"/>
        <v>V</v>
      </c>
      <c r="K1123" s="185" t="s">
        <v>5835</v>
      </c>
      <c r="L1123" s="185"/>
      <c r="M1123" s="715" t="s">
        <v>11309</v>
      </c>
      <c r="N1123" s="716"/>
      <c r="O1123" s="716"/>
      <c r="P1123" s="716"/>
      <c r="Q1123" s="716"/>
      <c r="R1123" s="716"/>
      <c r="S1123" s="716"/>
      <c r="T1123" s="716"/>
      <c r="U1123" s="716"/>
      <c r="V1123" s="717"/>
      <c r="W1123" s="119"/>
      <c r="X1123" s="3" t="s">
        <v>6127</v>
      </c>
      <c r="Y1123" s="6" t="s">
        <v>4658</v>
      </c>
      <c r="Z1123" s="6" t="s">
        <v>4658</v>
      </c>
      <c r="AA1123" s="6" t="s">
        <v>4658</v>
      </c>
      <c r="AB1123" s="6" t="s">
        <v>4658</v>
      </c>
      <c r="AC1123" s="6"/>
      <c r="AD1123" s="105" t="s">
        <v>6917</v>
      </c>
      <c r="AE1123" s="557">
        <f>INDEX([1]TDSheet!$AY$14:$AY$25000,MATCH($B1123,[1]TDSheet!$B$14:$B$25000,0))</f>
        <v>5100</v>
      </c>
      <c r="AF1123" s="111"/>
      <c r="AG1123" s="501"/>
    </row>
    <row r="1124" spans="1:33" ht="17.25" customHeight="1">
      <c r="A1124" s="3">
        <f>ROW(1124:1124)-SUM(AF$1:AF1124)</f>
        <v>1086</v>
      </c>
      <c r="B1124" s="174" t="s">
        <v>3443</v>
      </c>
      <c r="C1124" s="174" t="str">
        <f t="shared" si="197"/>
        <v>4444AGNBLPV</v>
      </c>
      <c r="D1124" s="187" t="s">
        <v>7590</v>
      </c>
      <c r="E1124" s="184" t="s">
        <v>7161</v>
      </c>
      <c r="F1124" s="185"/>
      <c r="G1124" s="185"/>
      <c r="H1124" s="185" t="str">
        <f t="shared" si="198"/>
        <v>P</v>
      </c>
      <c r="I1124" s="185"/>
      <c r="J1124" s="185" t="str">
        <f t="shared" si="188"/>
        <v>V</v>
      </c>
      <c r="K1124" s="185"/>
      <c r="L1124" s="185"/>
      <c r="M1124" s="715" t="s">
        <v>11310</v>
      </c>
      <c r="N1124" s="716"/>
      <c r="O1124" s="716"/>
      <c r="P1124" s="716"/>
      <c r="Q1124" s="716"/>
      <c r="R1124" s="716"/>
      <c r="S1124" s="716"/>
      <c r="T1124" s="716"/>
      <c r="U1124" s="716"/>
      <c r="V1124" s="717"/>
      <c r="W1124" s="119"/>
      <c r="X1124" s="3" t="s">
        <v>9848</v>
      </c>
      <c r="Y1124" s="6" t="s">
        <v>4658</v>
      </c>
      <c r="Z1124" s="6" t="s">
        <v>4658</v>
      </c>
      <c r="AA1124" s="6" t="s">
        <v>4658</v>
      </c>
      <c r="AB1124" s="6" t="s">
        <v>4658</v>
      </c>
      <c r="AC1124" s="6"/>
      <c r="AD1124" s="105" t="s">
        <v>7269</v>
      </c>
      <c r="AE1124" s="557">
        <f>INDEX([1]TDSheet!$AY$14:$AY$25000,MATCH($B1124,[1]TDSheet!$B$14:$B$25000,0))</f>
        <v>3150</v>
      </c>
      <c r="AF1124" s="111"/>
      <c r="AG1124" s="501"/>
    </row>
    <row r="1125" spans="1:33" ht="17.25" customHeight="1">
      <c r="A1125" s="3">
        <f>ROW(1125:1125)-SUM(AF$1:AF1125)</f>
        <v>1087</v>
      </c>
      <c r="B1125" s="174" t="s">
        <v>3444</v>
      </c>
      <c r="C1125" s="174" t="str">
        <f t="shared" si="197"/>
        <v>4444AGNBLHPV</v>
      </c>
      <c r="D1125" s="187" t="s">
        <v>7590</v>
      </c>
      <c r="E1125" s="184" t="s">
        <v>7161</v>
      </c>
      <c r="F1125" s="185"/>
      <c r="G1125" s="185" t="s">
        <v>7163</v>
      </c>
      <c r="H1125" s="185" t="str">
        <f t="shared" si="198"/>
        <v>P</v>
      </c>
      <c r="I1125" s="185"/>
      <c r="J1125" s="185" t="str">
        <f t="shared" si="188"/>
        <v>V</v>
      </c>
      <c r="K1125" s="185"/>
      <c r="L1125" s="185"/>
      <c r="M1125" s="715" t="s">
        <v>11311</v>
      </c>
      <c r="N1125" s="716"/>
      <c r="O1125" s="716"/>
      <c r="P1125" s="716"/>
      <c r="Q1125" s="716"/>
      <c r="R1125" s="716"/>
      <c r="S1125" s="716"/>
      <c r="T1125" s="716"/>
      <c r="U1125" s="716"/>
      <c r="V1125" s="717"/>
      <c r="W1125" s="119"/>
      <c r="X1125" s="3" t="s">
        <v>9848</v>
      </c>
      <c r="Y1125" s="6" t="s">
        <v>4658</v>
      </c>
      <c r="Z1125" s="6" t="s">
        <v>4658</v>
      </c>
      <c r="AA1125" s="6" t="s">
        <v>4658</v>
      </c>
      <c r="AB1125" s="6" t="s">
        <v>4658</v>
      </c>
      <c r="AC1125" s="6"/>
      <c r="AD1125" s="105" t="s">
        <v>7269</v>
      </c>
      <c r="AE1125" s="557">
        <f>INDEX([1]TDSheet!$AY$14:$AY$25000,MATCH($B1125,[1]TDSheet!$B$14:$B$25000,0))</f>
        <v>3650</v>
      </c>
      <c r="AF1125" s="111"/>
      <c r="AG1125" s="501"/>
    </row>
    <row r="1126" spans="1:33" ht="17.25" customHeight="1">
      <c r="A1126" s="397">
        <f>ROW(1126:1126)-SUM(AF$1:AF1126)</f>
        <v>1088</v>
      </c>
      <c r="B1126" s="398" t="s">
        <v>8839</v>
      </c>
      <c r="C1126" s="398" t="str">
        <f>IF(D1126&lt;&gt;"",CONCATENATE(D1126,E1126,F1126,G1126,H1126,I1126,J1126,K1126,L1126),"")</f>
        <v>UK05AGNBLHP</v>
      </c>
      <c r="D1126" s="187" t="s">
        <v>8840</v>
      </c>
      <c r="E1126" s="184" t="s">
        <v>7161</v>
      </c>
      <c r="F1126" s="185"/>
      <c r="G1126" s="185" t="s">
        <v>7163</v>
      </c>
      <c r="H1126" s="185" t="str">
        <f>IF(AB1126="+","P","")</f>
        <v>P</v>
      </c>
      <c r="I1126" s="185"/>
      <c r="J1126" s="185" t="str">
        <f>IF(Z1126="+","V","")</f>
        <v/>
      </c>
      <c r="K1126" s="185"/>
      <c r="L1126" s="185"/>
      <c r="M1126" s="715" t="s">
        <v>8838</v>
      </c>
      <c r="N1126" s="716"/>
      <c r="O1126" s="716"/>
      <c r="P1126" s="716"/>
      <c r="Q1126" s="716"/>
      <c r="R1126" s="716"/>
      <c r="S1126" s="716"/>
      <c r="T1126" s="716"/>
      <c r="U1126" s="716"/>
      <c r="V1126" s="717"/>
      <c r="W1126" s="572"/>
      <c r="X1126" s="397" t="s">
        <v>7268</v>
      </c>
      <c r="Y1126" s="402" t="s">
        <v>4658</v>
      </c>
      <c r="Z1126" s="402"/>
      <c r="AA1126" s="402"/>
      <c r="AB1126" s="402" t="s">
        <v>4658</v>
      </c>
      <c r="AC1126" s="402"/>
      <c r="AD1126" s="406" t="s">
        <v>5887</v>
      </c>
      <c r="AE1126" s="557">
        <f>INDEX([1]TDSheet!$AY$14:$AY$25000,MATCH($B1126,[1]TDSheet!$B$14:$B$25000,0))</f>
        <v>3750</v>
      </c>
      <c r="AF1126" s="111"/>
      <c r="AG1126" s="501"/>
    </row>
    <row r="1127" spans="1:33" ht="17.25" customHeight="1">
      <c r="A1127" s="3">
        <f>ROW(1127:1127)-SUM(AF$1:AF1127)</f>
        <v>1089</v>
      </c>
      <c r="B1127" s="174" t="s">
        <v>11196</v>
      </c>
      <c r="C1127" s="174" t="str">
        <f>IF(D1127&lt;&gt;"",CONCATENATE(D1127,E1127,F1127,G1127,H1127,I1127,J1127,K1127,L1127),"")</f>
        <v>UK05AGNBLHP</v>
      </c>
      <c r="D1127" s="446" t="s">
        <v>8840</v>
      </c>
      <c r="E1127" s="387" t="s">
        <v>7161</v>
      </c>
      <c r="F1127" s="388"/>
      <c r="G1127" s="388" t="s">
        <v>7163</v>
      </c>
      <c r="H1127" s="388" t="str">
        <f>IF(AB1127="+","P","")</f>
        <v>P</v>
      </c>
      <c r="I1127" s="388"/>
      <c r="J1127" s="388" t="str">
        <f>IF(Z1127="+","V","")</f>
        <v/>
      </c>
      <c r="K1127" s="388"/>
      <c r="L1127" s="388"/>
      <c r="M1127" s="715" t="s">
        <v>13002</v>
      </c>
      <c r="N1127" s="716"/>
      <c r="O1127" s="716"/>
      <c r="P1127" s="716"/>
      <c r="Q1127" s="716"/>
      <c r="R1127" s="716"/>
      <c r="S1127" s="716"/>
      <c r="T1127" s="716"/>
      <c r="U1127" s="716"/>
      <c r="V1127" s="717"/>
      <c r="W1127" s="119"/>
      <c r="X1127" s="3" t="s">
        <v>7258</v>
      </c>
      <c r="Y1127" s="6" t="s">
        <v>4658</v>
      </c>
      <c r="Z1127" s="6"/>
      <c r="AA1127" s="6"/>
      <c r="AB1127" s="6" t="s">
        <v>4658</v>
      </c>
      <c r="AC1127" s="6"/>
      <c r="AD1127" s="105" t="s">
        <v>5887</v>
      </c>
      <c r="AE1127" s="557">
        <f>INDEX([1]TDSheet!$AY$14:$AY$25000,MATCH($B1127,[1]TDSheet!$B$14:$B$25000,0))</f>
        <v>3750</v>
      </c>
      <c r="AF1127" s="111"/>
      <c r="AG1127" s="501"/>
    </row>
    <row r="1128" spans="1:33" ht="17.25" customHeight="1">
      <c r="A1128" s="3">
        <f>ROW(1128:1128)-SUM(AF$1:AF1128)</f>
        <v>1090</v>
      </c>
      <c r="B1128" s="174" t="s">
        <v>3445</v>
      </c>
      <c r="C1128" s="174" t="str">
        <f t="shared" si="197"/>
        <v>4411AGNBL</v>
      </c>
      <c r="D1128" s="187" t="s">
        <v>6918</v>
      </c>
      <c r="E1128" s="184" t="s">
        <v>7161</v>
      </c>
      <c r="F1128" s="185"/>
      <c r="G1128" s="185"/>
      <c r="H1128" s="185" t="str">
        <f t="shared" si="198"/>
        <v/>
      </c>
      <c r="I1128" s="185"/>
      <c r="J1128" s="185" t="str">
        <f t="shared" si="188"/>
        <v/>
      </c>
      <c r="K1128" s="185"/>
      <c r="L1128" s="185"/>
      <c r="M1128" s="715" t="s">
        <v>6141</v>
      </c>
      <c r="N1128" s="716"/>
      <c r="O1128" s="716"/>
      <c r="P1128" s="716"/>
      <c r="Q1128" s="716"/>
      <c r="R1128" s="716"/>
      <c r="S1128" s="716"/>
      <c r="T1128" s="716"/>
      <c r="U1128" s="716"/>
      <c r="V1128" s="717"/>
      <c r="W1128" s="119"/>
      <c r="X1128" s="3" t="s">
        <v>5736</v>
      </c>
      <c r="Y1128" s="6" t="s">
        <v>4658</v>
      </c>
      <c r="Z1128" s="4"/>
      <c r="AA1128" s="4"/>
      <c r="AB1128" s="4"/>
      <c r="AC1128" s="6" t="s">
        <v>4658</v>
      </c>
      <c r="AD1128" s="105" t="s">
        <v>6919</v>
      </c>
      <c r="AE1128" s="557">
        <f>INDEX([1]TDSheet!$AY$14:$AY$25000,MATCH($B1128,[1]TDSheet!$B$14:$B$25000,0))</f>
        <v>3050</v>
      </c>
      <c r="AF1128" s="111"/>
      <c r="AG1128" s="501"/>
    </row>
    <row r="1129" spans="1:33" ht="17.25" customHeight="1">
      <c r="A1129" s="3">
        <f>ROW(1129:1129)-SUM(AF$1:AF1129)</f>
        <v>1091</v>
      </c>
      <c r="B1129" s="174" t="s">
        <v>4362</v>
      </c>
      <c r="C1129" s="174" t="str">
        <f t="shared" si="197"/>
        <v>4411AGNBLZ</v>
      </c>
      <c r="D1129" s="187" t="s">
        <v>6918</v>
      </c>
      <c r="E1129" s="184" t="s">
        <v>7161</v>
      </c>
      <c r="F1129" s="185"/>
      <c r="G1129" s="185"/>
      <c r="H1129" s="185" t="str">
        <f t="shared" si="198"/>
        <v/>
      </c>
      <c r="I1129" s="185"/>
      <c r="J1129" s="185" t="str">
        <f t="shared" si="188"/>
        <v/>
      </c>
      <c r="K1129" s="185" t="s">
        <v>5835</v>
      </c>
      <c r="L1129" s="185"/>
      <c r="M1129" s="715" t="s">
        <v>6078</v>
      </c>
      <c r="N1129" s="716"/>
      <c r="O1129" s="716"/>
      <c r="P1129" s="716"/>
      <c r="Q1129" s="716"/>
      <c r="R1129" s="716"/>
      <c r="S1129" s="716"/>
      <c r="T1129" s="716"/>
      <c r="U1129" s="716"/>
      <c r="V1129" s="717"/>
      <c r="W1129" s="119"/>
      <c r="X1129" s="3" t="s">
        <v>5736</v>
      </c>
      <c r="Y1129" s="6" t="s">
        <v>4658</v>
      </c>
      <c r="Z1129" s="4"/>
      <c r="AA1129" s="4"/>
      <c r="AB1129" s="4"/>
      <c r="AC1129" s="6" t="s">
        <v>4658</v>
      </c>
      <c r="AD1129" s="105" t="s">
        <v>6919</v>
      </c>
      <c r="AE1129" s="557">
        <f>INDEX([1]TDSheet!$AY$14:$AY$25000,MATCH($B1129,[1]TDSheet!$B$14:$B$25000,0))</f>
        <v>4200</v>
      </c>
      <c r="AF1129" s="111"/>
      <c r="AG1129" s="501"/>
    </row>
    <row r="1130" spans="1:33" ht="17.25" customHeight="1">
      <c r="A1130" s="3">
        <f>ROW(1130:1130)-SUM(AF$1:AF1130)</f>
        <v>1092</v>
      </c>
      <c r="B1130" s="174" t="s">
        <v>3446</v>
      </c>
      <c r="C1130" s="174" t="str">
        <f t="shared" si="197"/>
        <v>4426AGNBL</v>
      </c>
      <c r="D1130" s="187" t="s">
        <v>6920</v>
      </c>
      <c r="E1130" s="184" t="s">
        <v>7161</v>
      </c>
      <c r="F1130" s="185"/>
      <c r="G1130" s="185"/>
      <c r="H1130" s="185" t="str">
        <f t="shared" si="198"/>
        <v/>
      </c>
      <c r="I1130" s="185"/>
      <c r="J1130" s="185" t="str">
        <f t="shared" si="188"/>
        <v/>
      </c>
      <c r="K1130" s="185"/>
      <c r="L1130" s="185"/>
      <c r="M1130" s="715" t="s">
        <v>11312</v>
      </c>
      <c r="N1130" s="716"/>
      <c r="O1130" s="716"/>
      <c r="P1130" s="716"/>
      <c r="Q1130" s="716"/>
      <c r="R1130" s="716"/>
      <c r="S1130" s="716"/>
      <c r="T1130" s="716"/>
      <c r="U1130" s="716"/>
      <c r="V1130" s="717"/>
      <c r="W1130" s="119"/>
      <c r="X1130" s="3" t="s">
        <v>7067</v>
      </c>
      <c r="Y1130" s="6" t="s">
        <v>4658</v>
      </c>
      <c r="Z1130" s="4"/>
      <c r="AA1130" s="4"/>
      <c r="AB1130" s="6"/>
      <c r="AC1130" s="6" t="s">
        <v>4658</v>
      </c>
      <c r="AD1130" s="105" t="s">
        <v>6921</v>
      </c>
      <c r="AE1130" s="557">
        <f>INDEX([1]TDSheet!$AY$14:$AY$25000,MATCH($B1130,[1]TDSheet!$B$14:$B$25000,0))</f>
        <v>3100</v>
      </c>
      <c r="AF1130" s="111"/>
      <c r="AG1130" s="501"/>
    </row>
    <row r="1131" spans="1:33" ht="17.25" customHeight="1">
      <c r="A1131" s="3">
        <f>ROW(1131:1131)-SUM(AF$1:AF1131)</f>
        <v>1093</v>
      </c>
      <c r="B1131" s="174" t="s">
        <v>3447</v>
      </c>
      <c r="C1131" s="174" t="str">
        <f t="shared" si="197"/>
        <v>4426AGNBLZ</v>
      </c>
      <c r="D1131" s="187" t="s">
        <v>6920</v>
      </c>
      <c r="E1131" s="184" t="s">
        <v>7161</v>
      </c>
      <c r="F1131" s="185"/>
      <c r="G1131" s="185"/>
      <c r="H1131" s="185" t="str">
        <f t="shared" si="198"/>
        <v/>
      </c>
      <c r="I1131" s="185"/>
      <c r="J1131" s="185" t="str">
        <f t="shared" ref="J1131:J1209" si="199">IF(Z1131="+","V","")</f>
        <v/>
      </c>
      <c r="K1131" s="185" t="s">
        <v>5835</v>
      </c>
      <c r="L1131" s="185"/>
      <c r="M1131" s="715" t="s">
        <v>11313</v>
      </c>
      <c r="N1131" s="716"/>
      <c r="O1131" s="716"/>
      <c r="P1131" s="716"/>
      <c r="Q1131" s="716"/>
      <c r="R1131" s="716"/>
      <c r="S1131" s="716"/>
      <c r="T1131" s="716"/>
      <c r="U1131" s="716"/>
      <c r="V1131" s="717"/>
      <c r="W1131" s="119"/>
      <c r="X1131" s="3" t="s">
        <v>7067</v>
      </c>
      <c r="Y1131" s="6" t="s">
        <v>4658</v>
      </c>
      <c r="Z1131" s="4"/>
      <c r="AA1131" s="4"/>
      <c r="AB1131" s="6"/>
      <c r="AC1131" s="6" t="s">
        <v>4658</v>
      </c>
      <c r="AD1131" s="105" t="s">
        <v>6921</v>
      </c>
      <c r="AE1131" s="557">
        <f>INDEX([1]TDSheet!$AY$14:$AY$25000,MATCH($B1131,[1]TDSheet!$B$14:$B$25000,0))</f>
        <v>4250</v>
      </c>
      <c r="AF1131" s="111"/>
      <c r="AG1131" s="501"/>
    </row>
    <row r="1132" spans="1:33" ht="17.25" customHeight="1">
      <c r="A1132" s="3">
        <f>ROW(1132:1132)-SUM(AF$1:AF1132)</f>
        <v>1094</v>
      </c>
      <c r="B1132" s="174" t="s">
        <v>3448</v>
      </c>
      <c r="C1132" s="174" t="str">
        <f t="shared" si="197"/>
        <v>4426AGNBL</v>
      </c>
      <c r="D1132" s="187" t="s">
        <v>6920</v>
      </c>
      <c r="E1132" s="184" t="s">
        <v>7161</v>
      </c>
      <c r="F1132" s="185"/>
      <c r="G1132" s="185"/>
      <c r="H1132" s="185" t="str">
        <f t="shared" si="198"/>
        <v/>
      </c>
      <c r="I1132" s="185"/>
      <c r="J1132" s="185" t="str">
        <f t="shared" si="199"/>
        <v/>
      </c>
      <c r="K1132" s="185"/>
      <c r="L1132" s="185"/>
      <c r="M1132" s="715" t="s">
        <v>11314</v>
      </c>
      <c r="N1132" s="716"/>
      <c r="O1132" s="716"/>
      <c r="P1132" s="716"/>
      <c r="Q1132" s="716"/>
      <c r="R1132" s="716"/>
      <c r="S1132" s="716"/>
      <c r="T1132" s="716"/>
      <c r="U1132" s="716"/>
      <c r="V1132" s="717"/>
      <c r="W1132" s="119"/>
      <c r="X1132" s="3" t="s">
        <v>11315</v>
      </c>
      <c r="Y1132" s="6" t="s">
        <v>4658</v>
      </c>
      <c r="Z1132" s="4"/>
      <c r="AA1132" s="4"/>
      <c r="AB1132" s="6"/>
      <c r="AC1132" s="6" t="s">
        <v>4658</v>
      </c>
      <c r="AD1132" s="105" t="s">
        <v>6921</v>
      </c>
      <c r="AE1132" s="557">
        <f>INDEX([1]TDSheet!$AY$14:$AY$25000,MATCH($B1132,[1]TDSheet!$B$14:$B$25000,0))</f>
        <v>3100</v>
      </c>
      <c r="AF1132" s="111"/>
      <c r="AG1132" s="501"/>
    </row>
    <row r="1133" spans="1:33" ht="17.25" customHeight="1">
      <c r="A1133" s="3">
        <f>ROW(1133:1133)-SUM(AF$1:AF1133)</f>
        <v>1095</v>
      </c>
      <c r="B1133" s="174" t="s">
        <v>3449</v>
      </c>
      <c r="C1133" s="174" t="str">
        <f t="shared" ref="C1133:C1134" si="200">IF(D1133&lt;&gt;"",CONCATENATE(D1133,E1133,F1133,G1133,H1133,I1133,J1133,K1133,L1133),"")</f>
        <v>4426AGNBLZ</v>
      </c>
      <c r="D1133" s="187" t="s">
        <v>6920</v>
      </c>
      <c r="E1133" s="184" t="s">
        <v>7161</v>
      </c>
      <c r="F1133" s="185"/>
      <c r="G1133" s="185"/>
      <c r="H1133" s="185" t="str">
        <f t="shared" ref="H1133:H1134" si="201">IF(AB1133="+","P","")</f>
        <v/>
      </c>
      <c r="I1133" s="185"/>
      <c r="J1133" s="185" t="str">
        <f t="shared" ref="J1133:J1134" si="202">IF(Z1133="+","V","")</f>
        <v/>
      </c>
      <c r="K1133" s="185" t="s">
        <v>5835</v>
      </c>
      <c r="L1133" s="185"/>
      <c r="M1133" s="715" t="s">
        <v>11316</v>
      </c>
      <c r="N1133" s="716"/>
      <c r="O1133" s="716"/>
      <c r="P1133" s="716"/>
      <c r="Q1133" s="716"/>
      <c r="R1133" s="716"/>
      <c r="S1133" s="716"/>
      <c r="T1133" s="716"/>
      <c r="U1133" s="716"/>
      <c r="V1133" s="717"/>
      <c r="W1133" s="119"/>
      <c r="X1133" s="3" t="s">
        <v>11315</v>
      </c>
      <c r="Y1133" s="6" t="s">
        <v>4658</v>
      </c>
      <c r="Z1133" s="4"/>
      <c r="AA1133" s="4"/>
      <c r="AB1133" s="6"/>
      <c r="AC1133" s="6" t="s">
        <v>4658</v>
      </c>
      <c r="AD1133" s="105" t="s">
        <v>6921</v>
      </c>
      <c r="AE1133" s="557">
        <f>INDEX([1]TDSheet!$AY$14:$AY$25000,MATCH($B1133,[1]TDSheet!$B$14:$B$25000,0))</f>
        <v>4250</v>
      </c>
      <c r="AF1133" s="111"/>
      <c r="AG1133" s="501"/>
    </row>
    <row r="1134" spans="1:33" ht="17.25" customHeight="1">
      <c r="A1134" s="3">
        <f>ROW(1134:1134)-SUM(AF$1:AF1134)</f>
        <v>1096</v>
      </c>
      <c r="B1134" s="174" t="s">
        <v>14636</v>
      </c>
      <c r="C1134" s="174" t="str">
        <f t="shared" si="200"/>
        <v>4440AGNBL</v>
      </c>
      <c r="D1134" s="523" t="s">
        <v>8003</v>
      </c>
      <c r="E1134" s="479" t="s">
        <v>7161</v>
      </c>
      <c r="F1134" s="480"/>
      <c r="G1134" s="480"/>
      <c r="H1134" s="480" t="str">
        <f t="shared" si="201"/>
        <v/>
      </c>
      <c r="I1134" s="480"/>
      <c r="J1134" s="480" t="str">
        <f t="shared" si="202"/>
        <v/>
      </c>
      <c r="K1134" s="480"/>
      <c r="L1134" s="480"/>
      <c r="M1134" s="715" t="s">
        <v>14637</v>
      </c>
      <c r="N1134" s="716"/>
      <c r="O1134" s="716"/>
      <c r="P1134" s="716"/>
      <c r="Q1134" s="716"/>
      <c r="R1134" s="716"/>
      <c r="S1134" s="716"/>
      <c r="T1134" s="716"/>
      <c r="U1134" s="716"/>
      <c r="V1134" s="717"/>
      <c r="W1134" s="119"/>
      <c r="X1134" s="3" t="s">
        <v>9024</v>
      </c>
      <c r="Y1134" s="6" t="s">
        <v>4658</v>
      </c>
      <c r="Z1134" s="4"/>
      <c r="AA1134" s="4"/>
      <c r="AB1134" s="6"/>
      <c r="AC1134" s="6" t="s">
        <v>4658</v>
      </c>
      <c r="AD1134" s="105" t="s">
        <v>14638</v>
      </c>
      <c r="AE1134" s="570">
        <f>INDEX([1]TDSheet!$AY$14:$AY$25000,MATCH($B1134,[1]TDSheet!$B$14:$B$25000,0))</f>
        <v>3250</v>
      </c>
      <c r="AF1134" s="111"/>
      <c r="AG1134" s="501"/>
    </row>
    <row r="1135" spans="1:33" ht="17.25" customHeight="1">
      <c r="A1135" s="3">
        <f>ROW(1135:1135)-SUM(AF$1:AF1135)</f>
        <v>1097</v>
      </c>
      <c r="B1135" s="174" t="s">
        <v>9656</v>
      </c>
      <c r="C1135" s="174" t="str">
        <f>IF(D1135&lt;&gt;"",CONCATENATE(D1135,E1135,F1135,G1135,H1135,I1135,J1135,K1135,L1135),"")</f>
        <v>4456AGNBLV</v>
      </c>
      <c r="D1135" s="187" t="s">
        <v>14349</v>
      </c>
      <c r="E1135" s="184" t="s">
        <v>7161</v>
      </c>
      <c r="F1135" s="185"/>
      <c r="G1135" s="185"/>
      <c r="H1135" s="185" t="str">
        <f>IF(AB1135="+","P","")</f>
        <v/>
      </c>
      <c r="I1135" s="185"/>
      <c r="J1135" s="185" t="str">
        <f>IF(Z1135="+","V","")</f>
        <v>V</v>
      </c>
      <c r="K1135" s="185"/>
      <c r="L1135" s="185"/>
      <c r="M1135" s="715" t="s">
        <v>9657</v>
      </c>
      <c r="N1135" s="716"/>
      <c r="O1135" s="716"/>
      <c r="P1135" s="716"/>
      <c r="Q1135" s="716"/>
      <c r="R1135" s="716"/>
      <c r="S1135" s="716"/>
      <c r="T1135" s="716"/>
      <c r="U1135" s="716"/>
      <c r="V1135" s="717"/>
      <c r="W1135" s="119"/>
      <c r="X1135" s="3" t="s">
        <v>9187</v>
      </c>
      <c r="Y1135" s="6" t="s">
        <v>4658</v>
      </c>
      <c r="Z1135" s="4" t="s">
        <v>4658</v>
      </c>
      <c r="AA1135" s="4" t="s">
        <v>4658</v>
      </c>
      <c r="AB1135" s="6"/>
      <c r="AC1135" s="6" t="s">
        <v>4658</v>
      </c>
      <c r="AD1135" s="105" t="s">
        <v>4964</v>
      </c>
      <c r="AE1135" s="557">
        <f>INDEX([1]TDSheet!$AY$14:$AY$25000,MATCH($B1135,[1]TDSheet!$B$14:$B$25000,0))</f>
        <v>3150</v>
      </c>
      <c r="AF1135" s="111"/>
      <c r="AG1135" s="501"/>
    </row>
    <row r="1136" spans="1:33" ht="17.25" customHeight="1">
      <c r="A1136" s="3">
        <f>ROW(1136:1136)-SUM(AF$1:AF1136)</f>
        <v>1098</v>
      </c>
      <c r="B1136" s="174" t="s">
        <v>10686</v>
      </c>
      <c r="C1136" s="174" t="str">
        <f>IF(D1136&lt;&gt;"",CONCATENATE(D1136,E1136,F1136,G1136,H1136,I1136,J1136,K1136,L1136),"")</f>
        <v>4456AGNBLV</v>
      </c>
      <c r="D1136" s="446" t="s">
        <v>14349</v>
      </c>
      <c r="E1136" s="387" t="s">
        <v>7161</v>
      </c>
      <c r="F1136" s="388"/>
      <c r="G1136" s="388"/>
      <c r="H1136" s="388" t="str">
        <f>IF(AB1136="+","P","")</f>
        <v/>
      </c>
      <c r="I1136" s="388"/>
      <c r="J1136" s="388" t="str">
        <f>IF(Z1136="+","V","")</f>
        <v>V</v>
      </c>
      <c r="K1136" s="388"/>
      <c r="L1136" s="388"/>
      <c r="M1136" s="715" t="s">
        <v>13138</v>
      </c>
      <c r="N1136" s="716"/>
      <c r="O1136" s="716"/>
      <c r="P1136" s="716"/>
      <c r="Q1136" s="716"/>
      <c r="R1136" s="716"/>
      <c r="S1136" s="716"/>
      <c r="T1136" s="716"/>
      <c r="U1136" s="716"/>
      <c r="V1136" s="717"/>
      <c r="W1136" s="119"/>
      <c r="X1136" s="3" t="s">
        <v>9187</v>
      </c>
      <c r="Y1136" s="6" t="s">
        <v>4658</v>
      </c>
      <c r="Z1136" s="4" t="s">
        <v>4658</v>
      </c>
      <c r="AA1136" s="4" t="s">
        <v>4658</v>
      </c>
      <c r="AB1136" s="6"/>
      <c r="AC1136" s="6" t="s">
        <v>4658</v>
      </c>
      <c r="AD1136" s="105" t="s">
        <v>4964</v>
      </c>
      <c r="AE1136" s="557">
        <f>INDEX([1]TDSheet!$AY$14:$AY$25000,MATCH($B1136,[1]TDSheet!$B$14:$B$25000,0))</f>
        <v>10500</v>
      </c>
      <c r="AF1136" s="111"/>
      <c r="AG1136" s="501"/>
    </row>
    <row r="1137" spans="1:33" ht="17.25" customHeight="1">
      <c r="A1137" s="3">
        <f>ROW(1137:1137)-SUM(AF$1:AF1137)</f>
        <v>1099</v>
      </c>
      <c r="B1137" s="174" t="s">
        <v>13648</v>
      </c>
      <c r="C1137" s="174" t="str">
        <f t="shared" ref="C1137:C1138" si="203">IF(D1137&lt;&gt;"",CONCATENATE(D1137,E1137,F1137,G1137,H1137,I1137,J1137,K1137,L1137),"")</f>
        <v/>
      </c>
      <c r="D1137" s="446"/>
      <c r="E1137" s="387" t="s">
        <v>7161</v>
      </c>
      <c r="F1137" s="388"/>
      <c r="G1137" s="388"/>
      <c r="H1137" s="388" t="str">
        <f t="shared" ref="H1137:H1138" si="204">IF(AB1137="+","P","")</f>
        <v/>
      </c>
      <c r="I1137" s="388"/>
      <c r="J1137" s="388" t="str">
        <f t="shared" ref="J1137:J1138" si="205">IF(Z1137="+","V","")</f>
        <v>V</v>
      </c>
      <c r="K1137" s="388"/>
      <c r="L1137" s="388"/>
      <c r="M1137" s="715" t="s">
        <v>13649</v>
      </c>
      <c r="N1137" s="716"/>
      <c r="O1137" s="716"/>
      <c r="P1137" s="716"/>
      <c r="Q1137" s="716"/>
      <c r="R1137" s="716"/>
      <c r="S1137" s="716"/>
      <c r="T1137" s="716"/>
      <c r="U1137" s="716"/>
      <c r="V1137" s="717"/>
      <c r="W1137" s="119"/>
      <c r="X1137" s="3" t="s">
        <v>13302</v>
      </c>
      <c r="Y1137" s="6" t="s">
        <v>4658</v>
      </c>
      <c r="Z1137" s="6" t="s">
        <v>4658</v>
      </c>
      <c r="AA1137" s="6"/>
      <c r="AB1137" s="6"/>
      <c r="AC1137" s="6" t="s">
        <v>4658</v>
      </c>
      <c r="AD1137" s="105" t="s">
        <v>13650</v>
      </c>
      <c r="AE1137" s="557">
        <f>INDEX([1]TDSheet!$AY$14:$AY$25000,MATCH($B1137,[1]TDSheet!$B$14:$B$25000,0))</f>
        <v>3550</v>
      </c>
      <c r="AF1137" s="111"/>
      <c r="AG1137" s="501"/>
    </row>
    <row r="1138" spans="1:33" ht="17.25" customHeight="1">
      <c r="A1138" s="3">
        <f>ROW(1138:1138)-SUM(AF$1:AF1138)</f>
        <v>1100</v>
      </c>
      <c r="B1138" s="174" t="s">
        <v>14697</v>
      </c>
      <c r="C1138" s="174" t="str">
        <f t="shared" si="203"/>
        <v/>
      </c>
      <c r="D1138" s="446"/>
      <c r="E1138" s="387" t="s">
        <v>7161</v>
      </c>
      <c r="F1138" s="388"/>
      <c r="G1138" s="388"/>
      <c r="H1138" s="388" t="str">
        <f t="shared" si="204"/>
        <v/>
      </c>
      <c r="I1138" s="388"/>
      <c r="J1138" s="388" t="str">
        <f t="shared" si="205"/>
        <v>V</v>
      </c>
      <c r="K1138" s="388"/>
      <c r="L1138" s="388"/>
      <c r="M1138" s="715" t="s">
        <v>14698</v>
      </c>
      <c r="N1138" s="716"/>
      <c r="O1138" s="716"/>
      <c r="P1138" s="716"/>
      <c r="Q1138" s="716"/>
      <c r="R1138" s="716"/>
      <c r="S1138" s="716"/>
      <c r="T1138" s="716"/>
      <c r="U1138" s="716"/>
      <c r="V1138" s="717"/>
      <c r="W1138" s="119"/>
      <c r="X1138" s="3" t="s">
        <v>13302</v>
      </c>
      <c r="Y1138" s="6" t="s">
        <v>4658</v>
      </c>
      <c r="Z1138" s="6" t="s">
        <v>4658</v>
      </c>
      <c r="AA1138" s="6"/>
      <c r="AB1138" s="6"/>
      <c r="AC1138" s="6" t="s">
        <v>4658</v>
      </c>
      <c r="AD1138" s="105" t="s">
        <v>13650</v>
      </c>
      <c r="AE1138" s="570">
        <f>INDEX([1]TDSheet!$AY$14:$AY$25000,MATCH($B1138,[1]TDSheet!$B$14:$B$25000,0))</f>
        <v>10500</v>
      </c>
      <c r="AF1138" s="111"/>
      <c r="AG1138" s="501"/>
    </row>
    <row r="1139" spans="1:33" ht="17.25" customHeight="1">
      <c r="A1139" s="3">
        <f>ROW(1139:1139)-SUM(AF$1:AF1139)</f>
        <v>1101</v>
      </c>
      <c r="B1139" s="174" t="s">
        <v>3450</v>
      </c>
      <c r="C1139" s="174" t="str">
        <f t="shared" si="197"/>
        <v>4418AGNBLV</v>
      </c>
      <c r="D1139" s="187" t="s">
        <v>6925</v>
      </c>
      <c r="E1139" s="184" t="s">
        <v>7161</v>
      </c>
      <c r="F1139" s="185"/>
      <c r="G1139" s="185"/>
      <c r="H1139" s="185" t="str">
        <f t="shared" si="198"/>
        <v/>
      </c>
      <c r="I1139" s="185"/>
      <c r="J1139" s="185" t="str">
        <f t="shared" si="199"/>
        <v>V</v>
      </c>
      <c r="K1139" s="185"/>
      <c r="L1139" s="185"/>
      <c r="M1139" s="715" t="s">
        <v>7505</v>
      </c>
      <c r="N1139" s="716"/>
      <c r="O1139" s="716"/>
      <c r="P1139" s="716"/>
      <c r="Q1139" s="716"/>
      <c r="R1139" s="716"/>
      <c r="S1139" s="716"/>
      <c r="T1139" s="716"/>
      <c r="U1139" s="716"/>
      <c r="V1139" s="717"/>
      <c r="W1139" s="119"/>
      <c r="X1139" s="3" t="s">
        <v>5784</v>
      </c>
      <c r="Y1139" s="6" t="s">
        <v>4658</v>
      </c>
      <c r="Z1139" s="6" t="s">
        <v>4658</v>
      </c>
      <c r="AA1139" s="6" t="s">
        <v>4658</v>
      </c>
      <c r="AB1139" s="6"/>
      <c r="AC1139" s="6" t="s">
        <v>4658</v>
      </c>
      <c r="AD1139" s="105" t="s">
        <v>6926</v>
      </c>
      <c r="AE1139" s="557">
        <f>INDEX([1]TDSheet!$AY$14:$AY$25000,MATCH($B1139,[1]TDSheet!$B$14:$B$25000,0))</f>
        <v>3050</v>
      </c>
      <c r="AF1139" s="111"/>
      <c r="AG1139" s="501"/>
    </row>
    <row r="1140" spans="1:33" ht="17.25" customHeight="1">
      <c r="A1140" s="3">
        <f>ROW(1140:1140)-SUM(AF$1:AF1140)</f>
        <v>1102</v>
      </c>
      <c r="B1140" s="174" t="s">
        <v>3451</v>
      </c>
      <c r="C1140" s="174" t="str">
        <f t="shared" si="197"/>
        <v>4418AGNBLPV</v>
      </c>
      <c r="D1140" s="187" t="s">
        <v>6925</v>
      </c>
      <c r="E1140" s="184" t="s">
        <v>7161</v>
      </c>
      <c r="F1140" s="185"/>
      <c r="G1140" s="185"/>
      <c r="H1140" s="185" t="str">
        <f t="shared" si="198"/>
        <v>P</v>
      </c>
      <c r="I1140" s="185"/>
      <c r="J1140" s="185" t="str">
        <f t="shared" si="199"/>
        <v>V</v>
      </c>
      <c r="K1140" s="185"/>
      <c r="L1140" s="185"/>
      <c r="M1140" s="715" t="s">
        <v>7505</v>
      </c>
      <c r="N1140" s="716"/>
      <c r="O1140" s="716"/>
      <c r="P1140" s="716"/>
      <c r="Q1140" s="716"/>
      <c r="R1140" s="716"/>
      <c r="S1140" s="716"/>
      <c r="T1140" s="716"/>
      <c r="U1140" s="716"/>
      <c r="V1140" s="717"/>
      <c r="W1140" s="119"/>
      <c r="X1140" s="3" t="s">
        <v>5784</v>
      </c>
      <c r="Y1140" s="6" t="s">
        <v>4658</v>
      </c>
      <c r="Z1140" s="6" t="s">
        <v>4658</v>
      </c>
      <c r="AA1140" s="6" t="s">
        <v>4658</v>
      </c>
      <c r="AB1140" s="6" t="s">
        <v>4658</v>
      </c>
      <c r="AC1140" s="6"/>
      <c r="AD1140" s="105" t="s">
        <v>6926</v>
      </c>
      <c r="AE1140" s="557">
        <f>INDEX([1]TDSheet!$AY$14:$AY$25000,MATCH($B1140,[1]TDSheet!$B$14:$B$25000,0))</f>
        <v>3050</v>
      </c>
      <c r="AF1140" s="111"/>
      <c r="AG1140" s="501"/>
    </row>
    <row r="1141" spans="1:33" ht="17.25" customHeight="1">
      <c r="A1141" s="3">
        <f>ROW(1141:1141)-SUM(AF$1:AF1141)</f>
        <v>1103</v>
      </c>
      <c r="B1141" s="174" t="s">
        <v>3452</v>
      </c>
      <c r="C1141" s="174" t="str">
        <f t="shared" si="197"/>
        <v>4418AGNBLVZ</v>
      </c>
      <c r="D1141" s="187" t="s">
        <v>6925</v>
      </c>
      <c r="E1141" s="184" t="s">
        <v>7161</v>
      </c>
      <c r="F1141" s="185"/>
      <c r="G1141" s="185"/>
      <c r="H1141" s="185" t="str">
        <f t="shared" si="198"/>
        <v/>
      </c>
      <c r="I1141" s="185"/>
      <c r="J1141" s="185" t="str">
        <f t="shared" si="199"/>
        <v>V</v>
      </c>
      <c r="K1141" s="185" t="s">
        <v>5835</v>
      </c>
      <c r="L1141" s="185"/>
      <c r="M1141" s="715" t="s">
        <v>6198</v>
      </c>
      <c r="N1141" s="716"/>
      <c r="O1141" s="716"/>
      <c r="P1141" s="716"/>
      <c r="Q1141" s="716"/>
      <c r="R1141" s="716"/>
      <c r="S1141" s="716"/>
      <c r="T1141" s="716"/>
      <c r="U1141" s="716"/>
      <c r="V1141" s="717"/>
      <c r="W1141" s="119"/>
      <c r="X1141" s="3" t="s">
        <v>5784</v>
      </c>
      <c r="Y1141" s="6" t="s">
        <v>4658</v>
      </c>
      <c r="Z1141" s="6" t="s">
        <v>4658</v>
      </c>
      <c r="AA1141" s="6" t="s">
        <v>4658</v>
      </c>
      <c r="AB1141" s="6"/>
      <c r="AC1141" s="6" t="s">
        <v>4658</v>
      </c>
      <c r="AD1141" s="105" t="s">
        <v>6926</v>
      </c>
      <c r="AE1141" s="557">
        <f>INDEX([1]TDSheet!$AY$14:$AY$25000,MATCH($B1141,[1]TDSheet!$B$14:$B$25000,0))</f>
        <v>5050</v>
      </c>
      <c r="AF1141" s="111"/>
      <c r="AG1141" s="501"/>
    </row>
    <row r="1142" spans="1:33" ht="17.25" customHeight="1">
      <c r="A1142" s="3">
        <f>ROW(1142:1142)-SUM(AF$1:AF1142)</f>
        <v>1104</v>
      </c>
      <c r="B1142" s="174" t="s">
        <v>4363</v>
      </c>
      <c r="C1142" s="174" t="str">
        <f t="shared" si="197"/>
        <v>4418AGNBLPVZ</v>
      </c>
      <c r="D1142" s="187" t="s">
        <v>6925</v>
      </c>
      <c r="E1142" s="184" t="s">
        <v>7161</v>
      </c>
      <c r="F1142" s="185"/>
      <c r="G1142" s="185"/>
      <c r="H1142" s="185" t="str">
        <f t="shared" si="198"/>
        <v>P</v>
      </c>
      <c r="I1142" s="185"/>
      <c r="J1142" s="185" t="str">
        <f t="shared" si="199"/>
        <v>V</v>
      </c>
      <c r="K1142" s="185" t="s">
        <v>5835</v>
      </c>
      <c r="L1142" s="185"/>
      <c r="M1142" s="715" t="s">
        <v>6198</v>
      </c>
      <c r="N1142" s="716"/>
      <c r="O1142" s="716"/>
      <c r="P1142" s="716"/>
      <c r="Q1142" s="716"/>
      <c r="R1142" s="716"/>
      <c r="S1142" s="716"/>
      <c r="T1142" s="716"/>
      <c r="U1142" s="716"/>
      <c r="V1142" s="717"/>
      <c r="W1142" s="119"/>
      <c r="X1142" s="3" t="s">
        <v>5784</v>
      </c>
      <c r="Y1142" s="6" t="s">
        <v>4658</v>
      </c>
      <c r="Z1142" s="6" t="s">
        <v>4658</v>
      </c>
      <c r="AA1142" s="6" t="s">
        <v>4658</v>
      </c>
      <c r="AB1142" s="6" t="s">
        <v>4658</v>
      </c>
      <c r="AC1142" s="6"/>
      <c r="AD1142" s="105" t="s">
        <v>6926</v>
      </c>
      <c r="AE1142" s="557">
        <f>INDEX([1]TDSheet!$AY$14:$AY$25000,MATCH($B1142,[1]TDSheet!$B$14:$B$25000,0))</f>
        <v>5050</v>
      </c>
      <c r="AF1142" s="111"/>
      <c r="AG1142" s="501"/>
    </row>
    <row r="1143" spans="1:33" ht="17.25" customHeight="1">
      <c r="A1143" s="3">
        <f>ROW(1143:1143)-SUM(AF$1:AF1143)</f>
        <v>1105</v>
      </c>
      <c r="B1143" s="174" t="s">
        <v>3453</v>
      </c>
      <c r="C1143" s="174" t="str">
        <f t="shared" si="197"/>
        <v>4418AGNBLHV</v>
      </c>
      <c r="D1143" s="187" t="s">
        <v>6925</v>
      </c>
      <c r="E1143" s="184" t="s">
        <v>7161</v>
      </c>
      <c r="F1143" s="185"/>
      <c r="G1143" s="185" t="s">
        <v>7163</v>
      </c>
      <c r="H1143" s="185" t="str">
        <f t="shared" si="198"/>
        <v/>
      </c>
      <c r="I1143" s="185"/>
      <c r="J1143" s="185" t="str">
        <f t="shared" si="199"/>
        <v>V</v>
      </c>
      <c r="K1143" s="185"/>
      <c r="L1143" s="185"/>
      <c r="M1143" s="715" t="s">
        <v>7506</v>
      </c>
      <c r="N1143" s="716"/>
      <c r="O1143" s="716"/>
      <c r="P1143" s="716"/>
      <c r="Q1143" s="716"/>
      <c r="R1143" s="716"/>
      <c r="S1143" s="716"/>
      <c r="T1143" s="716"/>
      <c r="U1143" s="716"/>
      <c r="V1143" s="717"/>
      <c r="W1143" s="119"/>
      <c r="X1143" s="3" t="s">
        <v>5784</v>
      </c>
      <c r="Y1143" s="6" t="s">
        <v>4658</v>
      </c>
      <c r="Z1143" s="6" t="s">
        <v>4658</v>
      </c>
      <c r="AA1143" s="6" t="s">
        <v>4658</v>
      </c>
      <c r="AB1143" s="6"/>
      <c r="AC1143" s="6" t="s">
        <v>4658</v>
      </c>
      <c r="AD1143" s="105" t="s">
        <v>6926</v>
      </c>
      <c r="AE1143" s="557">
        <f>INDEX([1]TDSheet!$AY$14:$AY$25000,MATCH($B1143,[1]TDSheet!$B$14:$B$25000,0))</f>
        <v>3550</v>
      </c>
      <c r="AF1143" s="111"/>
      <c r="AG1143" s="501"/>
    </row>
    <row r="1144" spans="1:33" ht="17.25" customHeight="1">
      <c r="A1144" s="3">
        <f>ROW(1144:1144)-SUM(AF$1:AF1144)</f>
        <v>1106</v>
      </c>
      <c r="B1144" s="174" t="s">
        <v>3454</v>
      </c>
      <c r="C1144" s="174" t="str">
        <f t="shared" si="197"/>
        <v>4418AGNBLHPV</v>
      </c>
      <c r="D1144" s="187" t="s">
        <v>6925</v>
      </c>
      <c r="E1144" s="184" t="s">
        <v>7161</v>
      </c>
      <c r="F1144" s="185"/>
      <c r="G1144" s="185" t="s">
        <v>7163</v>
      </c>
      <c r="H1144" s="185" t="str">
        <f t="shared" si="198"/>
        <v>P</v>
      </c>
      <c r="I1144" s="185"/>
      <c r="J1144" s="185" t="str">
        <f t="shared" si="199"/>
        <v>V</v>
      </c>
      <c r="K1144" s="185"/>
      <c r="L1144" s="185"/>
      <c r="M1144" s="715" t="s">
        <v>7506</v>
      </c>
      <c r="N1144" s="716"/>
      <c r="O1144" s="716"/>
      <c r="P1144" s="716"/>
      <c r="Q1144" s="716"/>
      <c r="R1144" s="716"/>
      <c r="S1144" s="716"/>
      <c r="T1144" s="716"/>
      <c r="U1144" s="716"/>
      <c r="V1144" s="717"/>
      <c r="W1144" s="119"/>
      <c r="X1144" s="3" t="s">
        <v>5784</v>
      </c>
      <c r="Y1144" s="6" t="s">
        <v>4658</v>
      </c>
      <c r="Z1144" s="6" t="s">
        <v>4658</v>
      </c>
      <c r="AA1144" s="6" t="s">
        <v>4658</v>
      </c>
      <c r="AB1144" s="6" t="s">
        <v>4658</v>
      </c>
      <c r="AC1144" s="6"/>
      <c r="AD1144" s="105" t="s">
        <v>6926</v>
      </c>
      <c r="AE1144" s="557">
        <f>INDEX([1]TDSheet!$AY$14:$AY$25000,MATCH($B1144,[1]TDSheet!$B$14:$B$25000,0))</f>
        <v>3550</v>
      </c>
      <c r="AF1144" s="111"/>
      <c r="AG1144" s="501"/>
    </row>
    <row r="1145" spans="1:33" ht="17.25" customHeight="1">
      <c r="A1145" s="3">
        <f>ROW(1145:1145)-SUM(AF$1:AF1145)</f>
        <v>1107</v>
      </c>
      <c r="B1145" s="174" t="s">
        <v>3455</v>
      </c>
      <c r="C1145" s="174" t="str">
        <f t="shared" si="197"/>
        <v>4418AGNBLHVZ</v>
      </c>
      <c r="D1145" s="187" t="s">
        <v>6925</v>
      </c>
      <c r="E1145" s="184" t="s">
        <v>7161</v>
      </c>
      <c r="F1145" s="185"/>
      <c r="G1145" s="185" t="s">
        <v>7163</v>
      </c>
      <c r="H1145" s="185" t="str">
        <f t="shared" si="198"/>
        <v/>
      </c>
      <c r="I1145" s="185"/>
      <c r="J1145" s="185" t="str">
        <f t="shared" si="199"/>
        <v>V</v>
      </c>
      <c r="K1145" s="185" t="s">
        <v>5835</v>
      </c>
      <c r="L1145" s="185"/>
      <c r="M1145" s="715" t="s">
        <v>6199</v>
      </c>
      <c r="N1145" s="716"/>
      <c r="O1145" s="716"/>
      <c r="P1145" s="716"/>
      <c r="Q1145" s="716"/>
      <c r="R1145" s="716"/>
      <c r="S1145" s="716"/>
      <c r="T1145" s="716"/>
      <c r="U1145" s="716"/>
      <c r="V1145" s="717"/>
      <c r="W1145" s="119"/>
      <c r="X1145" s="3" t="s">
        <v>5784</v>
      </c>
      <c r="Y1145" s="6" t="s">
        <v>4658</v>
      </c>
      <c r="Z1145" s="6" t="s">
        <v>4658</v>
      </c>
      <c r="AA1145" s="6" t="s">
        <v>4658</v>
      </c>
      <c r="AB1145" s="6"/>
      <c r="AC1145" s="6" t="s">
        <v>4658</v>
      </c>
      <c r="AD1145" s="105" t="s">
        <v>6926</v>
      </c>
      <c r="AE1145" s="557">
        <f>INDEX([1]TDSheet!$AY$14:$AY$25000,MATCH($B1145,[1]TDSheet!$B$14:$B$25000,0))</f>
        <v>5550</v>
      </c>
      <c r="AF1145" s="111"/>
      <c r="AG1145" s="501"/>
    </row>
    <row r="1146" spans="1:33" ht="17.25" customHeight="1">
      <c r="A1146" s="3">
        <f>ROW(1146:1146)-SUM(AF$1:AF1146)</f>
        <v>1108</v>
      </c>
      <c r="B1146" s="174" t="s">
        <v>3456</v>
      </c>
      <c r="C1146" s="174" t="str">
        <f t="shared" si="197"/>
        <v>4418AGNBLHPVZ</v>
      </c>
      <c r="D1146" s="187" t="s">
        <v>6925</v>
      </c>
      <c r="E1146" s="184" t="s">
        <v>7161</v>
      </c>
      <c r="F1146" s="185"/>
      <c r="G1146" s="185" t="s">
        <v>7163</v>
      </c>
      <c r="H1146" s="185" t="str">
        <f t="shared" si="198"/>
        <v>P</v>
      </c>
      <c r="I1146" s="185"/>
      <c r="J1146" s="185" t="str">
        <f t="shared" si="199"/>
        <v>V</v>
      </c>
      <c r="K1146" s="185" t="s">
        <v>5835</v>
      </c>
      <c r="L1146" s="185"/>
      <c r="M1146" s="715" t="s">
        <v>6199</v>
      </c>
      <c r="N1146" s="716"/>
      <c r="O1146" s="716"/>
      <c r="P1146" s="716"/>
      <c r="Q1146" s="716"/>
      <c r="R1146" s="716"/>
      <c r="S1146" s="716"/>
      <c r="T1146" s="716"/>
      <c r="U1146" s="716"/>
      <c r="V1146" s="717"/>
      <c r="W1146" s="119"/>
      <c r="X1146" s="3" t="s">
        <v>5784</v>
      </c>
      <c r="Y1146" s="6" t="s">
        <v>4658</v>
      </c>
      <c r="Z1146" s="6" t="s">
        <v>4658</v>
      </c>
      <c r="AA1146" s="6" t="s">
        <v>4658</v>
      </c>
      <c r="AB1146" s="6" t="s">
        <v>4658</v>
      </c>
      <c r="AC1146" s="6"/>
      <c r="AD1146" s="105" t="s">
        <v>6926</v>
      </c>
      <c r="AE1146" s="557">
        <f>INDEX([1]TDSheet!$AY$14:$AY$25000,MATCH($B1146,[1]TDSheet!$B$14:$B$25000,0))</f>
        <v>5550</v>
      </c>
      <c r="AF1146" s="111"/>
      <c r="AG1146" s="501"/>
    </row>
    <row r="1147" spans="1:33" ht="17.25" customHeight="1">
      <c r="A1147" s="3">
        <f>ROW(1147:1147)-SUM(AF$1:AF1147)</f>
        <v>1109</v>
      </c>
      <c r="B1147" s="174" t="s">
        <v>3457</v>
      </c>
      <c r="C1147" s="174" t="str">
        <f t="shared" ref="C1147:C1187" si="206">IF(D1147&lt;&gt;"",CONCATENATE(D1147,E1147,F1147,G1147,H1147,I1147,J1147,K1147,L1147),"")</f>
        <v>4437AGNBLV</v>
      </c>
      <c r="D1147" s="187" t="s">
        <v>7503</v>
      </c>
      <c r="E1147" s="184" t="s">
        <v>7161</v>
      </c>
      <c r="F1147" s="185"/>
      <c r="G1147" s="185"/>
      <c r="H1147" s="185" t="str">
        <f t="shared" si="198"/>
        <v/>
      </c>
      <c r="I1147" s="185"/>
      <c r="J1147" s="185" t="str">
        <f t="shared" si="199"/>
        <v>V</v>
      </c>
      <c r="K1147" s="185"/>
      <c r="L1147" s="185"/>
      <c r="M1147" s="715" t="s">
        <v>6824</v>
      </c>
      <c r="N1147" s="716"/>
      <c r="O1147" s="716"/>
      <c r="P1147" s="716"/>
      <c r="Q1147" s="716"/>
      <c r="R1147" s="716"/>
      <c r="S1147" s="716"/>
      <c r="T1147" s="716"/>
      <c r="U1147" s="716"/>
      <c r="V1147" s="717"/>
      <c r="W1147" s="119"/>
      <c r="X1147" s="3" t="s">
        <v>5692</v>
      </c>
      <c r="Y1147" s="6" t="s">
        <v>4658</v>
      </c>
      <c r="Z1147" s="6" t="s">
        <v>4658</v>
      </c>
      <c r="AA1147" s="6" t="s">
        <v>4658</v>
      </c>
      <c r="AB1147" s="6"/>
      <c r="AC1147" s="6" t="s">
        <v>4658</v>
      </c>
      <c r="AD1147" s="105" t="s">
        <v>6924</v>
      </c>
      <c r="AE1147" s="557">
        <f>INDEX([1]TDSheet!$AY$14:$AY$25000,MATCH($B1147,[1]TDSheet!$B$14:$B$25000,0))</f>
        <v>3150</v>
      </c>
      <c r="AF1147" s="165"/>
      <c r="AG1147" s="501"/>
    </row>
    <row r="1148" spans="1:33" ht="17.25" customHeight="1">
      <c r="A1148" s="3">
        <f>ROW(1148:1148)-SUM(AF$1:AF1148)</f>
        <v>1110</v>
      </c>
      <c r="B1148" s="174" t="s">
        <v>3458</v>
      </c>
      <c r="C1148" s="174" t="str">
        <f>IF(D1148&lt;&gt;"",CONCATENATE(D1148,E1148,F1148,G1148,H1148,I1148,J1148,K1148,L1148),"")</f>
        <v>4437AGNBLPV</v>
      </c>
      <c r="D1148" s="187" t="s">
        <v>7503</v>
      </c>
      <c r="E1148" s="184" t="s">
        <v>7161</v>
      </c>
      <c r="F1148" s="185"/>
      <c r="G1148" s="185"/>
      <c r="H1148" s="185" t="str">
        <f>IF(AB1148="+","P","")</f>
        <v>P</v>
      </c>
      <c r="I1148" s="185"/>
      <c r="J1148" s="185" t="str">
        <f>IF(Z1148="+","V","")</f>
        <v>V</v>
      </c>
      <c r="K1148" s="185"/>
      <c r="L1148" s="185"/>
      <c r="M1148" s="715" t="s">
        <v>6824</v>
      </c>
      <c r="N1148" s="716"/>
      <c r="O1148" s="716"/>
      <c r="P1148" s="716"/>
      <c r="Q1148" s="716"/>
      <c r="R1148" s="716"/>
      <c r="S1148" s="716"/>
      <c r="T1148" s="716"/>
      <c r="U1148" s="716"/>
      <c r="V1148" s="717"/>
      <c r="W1148" s="119"/>
      <c r="X1148" s="3" t="s">
        <v>7596</v>
      </c>
      <c r="Y1148" s="6" t="s">
        <v>4658</v>
      </c>
      <c r="Z1148" s="6" t="s">
        <v>4658</v>
      </c>
      <c r="AA1148" s="6" t="s">
        <v>4658</v>
      </c>
      <c r="AB1148" s="6" t="s">
        <v>4658</v>
      </c>
      <c r="AC1148" s="6"/>
      <c r="AD1148" s="105" t="s">
        <v>6924</v>
      </c>
      <c r="AE1148" s="557">
        <f>INDEX([1]TDSheet!$AY$14:$AY$25000,MATCH($B1148,[1]TDSheet!$B$14:$B$25000,0))</f>
        <v>3150</v>
      </c>
      <c r="AF1148" s="165"/>
      <c r="AG1148" s="501"/>
    </row>
    <row r="1149" spans="1:33" ht="17.25" customHeight="1">
      <c r="A1149" s="3">
        <f>ROW(1149:1149)-SUM(AF$1:AF1149)</f>
        <v>1111</v>
      </c>
      <c r="B1149" s="174" t="s">
        <v>3459</v>
      </c>
      <c r="C1149" s="174" t="str">
        <f>IF(D1149&lt;&gt;"",CONCATENATE(D1149,E1149,F1149,G1149,H1149,I1149,J1149,K1149,L1149),"")</f>
        <v>4437AGNBLPVZ</v>
      </c>
      <c r="D1149" s="187" t="s">
        <v>7503</v>
      </c>
      <c r="E1149" s="184" t="s">
        <v>7161</v>
      </c>
      <c r="F1149" s="185"/>
      <c r="G1149" s="185"/>
      <c r="H1149" s="185" t="str">
        <f>IF(AB1149="+","P","")</f>
        <v>P</v>
      </c>
      <c r="I1149" s="185"/>
      <c r="J1149" s="185" t="str">
        <f>IF(Z1149="+","V","")</f>
        <v>V</v>
      </c>
      <c r="K1149" s="185" t="s">
        <v>5835</v>
      </c>
      <c r="L1149" s="185"/>
      <c r="M1149" s="715" t="s">
        <v>6200</v>
      </c>
      <c r="N1149" s="716"/>
      <c r="O1149" s="716"/>
      <c r="P1149" s="716"/>
      <c r="Q1149" s="716"/>
      <c r="R1149" s="716"/>
      <c r="S1149" s="716"/>
      <c r="T1149" s="716"/>
      <c r="U1149" s="716"/>
      <c r="V1149" s="717"/>
      <c r="W1149" s="119"/>
      <c r="X1149" s="3" t="s">
        <v>7596</v>
      </c>
      <c r="Y1149" s="6" t="s">
        <v>4658</v>
      </c>
      <c r="Z1149" s="6" t="s">
        <v>4658</v>
      </c>
      <c r="AA1149" s="6" t="s">
        <v>4658</v>
      </c>
      <c r="AB1149" s="6" t="s">
        <v>4658</v>
      </c>
      <c r="AC1149" s="6"/>
      <c r="AD1149" s="105" t="s">
        <v>6924</v>
      </c>
      <c r="AE1149" s="557">
        <f>INDEX([1]TDSheet!$AY$14:$AY$25000,MATCH($B1149,[1]TDSheet!$B$14:$B$25000,0))</f>
        <v>4050</v>
      </c>
      <c r="AF1149" s="165"/>
      <c r="AG1149" s="501"/>
    </row>
    <row r="1150" spans="1:33" ht="17.25" customHeight="1">
      <c r="A1150" s="3">
        <f>ROW(1150:1150)-SUM(AF$1:AF1150)</f>
        <v>1112</v>
      </c>
      <c r="B1150" s="174" t="s">
        <v>3460</v>
      </c>
      <c r="C1150" s="174" t="str">
        <f t="shared" si="206"/>
        <v>4437AGNBLVZ</v>
      </c>
      <c r="D1150" s="187" t="s">
        <v>7503</v>
      </c>
      <c r="E1150" s="184" t="s">
        <v>7161</v>
      </c>
      <c r="F1150" s="185"/>
      <c r="G1150" s="185"/>
      <c r="H1150" s="185" t="str">
        <f t="shared" si="198"/>
        <v/>
      </c>
      <c r="I1150" s="185"/>
      <c r="J1150" s="185" t="str">
        <f t="shared" si="199"/>
        <v>V</v>
      </c>
      <c r="K1150" s="185" t="s">
        <v>5835</v>
      </c>
      <c r="L1150" s="185"/>
      <c r="M1150" s="715" t="s">
        <v>6200</v>
      </c>
      <c r="N1150" s="716"/>
      <c r="O1150" s="716"/>
      <c r="P1150" s="716"/>
      <c r="Q1150" s="716"/>
      <c r="R1150" s="716"/>
      <c r="S1150" s="716"/>
      <c r="T1150" s="716"/>
      <c r="U1150" s="716"/>
      <c r="V1150" s="717"/>
      <c r="W1150" s="119"/>
      <c r="X1150" s="3" t="s">
        <v>5692</v>
      </c>
      <c r="Y1150" s="6" t="s">
        <v>4658</v>
      </c>
      <c r="Z1150" s="6" t="s">
        <v>4658</v>
      </c>
      <c r="AA1150" s="6" t="s">
        <v>4658</v>
      </c>
      <c r="AB1150" s="6" t="s">
        <v>7444</v>
      </c>
      <c r="AC1150" s="6" t="s">
        <v>4658</v>
      </c>
      <c r="AD1150" s="105" t="s">
        <v>6924</v>
      </c>
      <c r="AE1150" s="557">
        <f>INDEX([1]TDSheet!$AY$14:$AY$25000,MATCH($B1150,[1]TDSheet!$B$14:$B$25000,0))</f>
        <v>4050</v>
      </c>
      <c r="AF1150" s="165"/>
      <c r="AG1150" s="501"/>
    </row>
    <row r="1151" spans="1:33" ht="17.25" customHeight="1">
      <c r="A1151" s="3">
        <f>ROW(1151:1151)-SUM(AF$1:AF1151)</f>
        <v>1113</v>
      </c>
      <c r="B1151" s="174" t="s">
        <v>3461</v>
      </c>
      <c r="C1151" s="174" t="str">
        <f t="shared" si="206"/>
        <v>4437AGNBLHV</v>
      </c>
      <c r="D1151" s="187" t="s">
        <v>7503</v>
      </c>
      <c r="E1151" s="184" t="s">
        <v>7161</v>
      </c>
      <c r="F1151" s="185"/>
      <c r="G1151" s="185" t="s">
        <v>7163</v>
      </c>
      <c r="H1151" s="185" t="str">
        <f t="shared" si="198"/>
        <v/>
      </c>
      <c r="I1151" s="185"/>
      <c r="J1151" s="185" t="str">
        <f t="shared" si="199"/>
        <v>V</v>
      </c>
      <c r="K1151" s="185"/>
      <c r="L1151" s="185"/>
      <c r="M1151" s="715" t="s">
        <v>7504</v>
      </c>
      <c r="N1151" s="716"/>
      <c r="O1151" s="716"/>
      <c r="P1151" s="716"/>
      <c r="Q1151" s="716"/>
      <c r="R1151" s="716"/>
      <c r="S1151" s="716"/>
      <c r="T1151" s="716"/>
      <c r="U1151" s="716"/>
      <c r="V1151" s="717"/>
      <c r="W1151" s="119"/>
      <c r="X1151" s="3" t="s">
        <v>5692</v>
      </c>
      <c r="Y1151" s="6" t="s">
        <v>4658</v>
      </c>
      <c r="Z1151" s="6" t="s">
        <v>4658</v>
      </c>
      <c r="AA1151" s="6" t="s">
        <v>4658</v>
      </c>
      <c r="AB1151" s="6"/>
      <c r="AC1151" s="6" t="s">
        <v>4658</v>
      </c>
      <c r="AD1151" s="105" t="s">
        <v>6924</v>
      </c>
      <c r="AE1151" s="557">
        <f>INDEX([1]TDSheet!$AY$14:$AY$25000,MATCH($B1151,[1]TDSheet!$B$14:$B$25000,0))</f>
        <v>3650</v>
      </c>
      <c r="AF1151" s="165"/>
      <c r="AG1151" s="501"/>
    </row>
    <row r="1152" spans="1:33" ht="17.25" customHeight="1">
      <c r="A1152" s="3">
        <f>ROW(1152:1152)-SUM(AF$1:AF1152)</f>
        <v>1114</v>
      </c>
      <c r="B1152" s="174" t="s">
        <v>3462</v>
      </c>
      <c r="C1152" s="174" t="str">
        <f>IF(D1152&lt;&gt;"",CONCATENATE(D1152,E1152,F1152,G1152,H1152,I1152,J1152,K1152,L1152),"")</f>
        <v>4437AGNBLHPV</v>
      </c>
      <c r="D1152" s="187" t="s">
        <v>7503</v>
      </c>
      <c r="E1152" s="184" t="s">
        <v>7161</v>
      </c>
      <c r="F1152" s="185"/>
      <c r="G1152" s="185" t="s">
        <v>7163</v>
      </c>
      <c r="H1152" s="185" t="str">
        <f>IF(AB1152="+","P","")</f>
        <v>P</v>
      </c>
      <c r="I1152" s="185"/>
      <c r="J1152" s="185" t="str">
        <f>IF(Z1152="+","V","")</f>
        <v>V</v>
      </c>
      <c r="K1152" s="185"/>
      <c r="L1152" s="185"/>
      <c r="M1152" s="715" t="s">
        <v>7504</v>
      </c>
      <c r="N1152" s="716"/>
      <c r="O1152" s="716"/>
      <c r="P1152" s="716"/>
      <c r="Q1152" s="716"/>
      <c r="R1152" s="716"/>
      <c r="S1152" s="716"/>
      <c r="T1152" s="716"/>
      <c r="U1152" s="716"/>
      <c r="V1152" s="717"/>
      <c r="W1152" s="119"/>
      <c r="X1152" s="3" t="s">
        <v>7596</v>
      </c>
      <c r="Y1152" s="6" t="s">
        <v>4658</v>
      </c>
      <c r="Z1152" s="6" t="s">
        <v>4658</v>
      </c>
      <c r="AA1152" s="6" t="s">
        <v>4658</v>
      </c>
      <c r="AB1152" s="6" t="s">
        <v>4658</v>
      </c>
      <c r="AC1152" s="6"/>
      <c r="AD1152" s="105" t="s">
        <v>6924</v>
      </c>
      <c r="AE1152" s="557">
        <f>INDEX([1]TDSheet!$AY$14:$AY$25000,MATCH($B1152,[1]TDSheet!$B$14:$B$25000,0))</f>
        <v>3650</v>
      </c>
      <c r="AF1152" s="165"/>
      <c r="AG1152" s="501"/>
    </row>
    <row r="1153" spans="1:33" ht="17.25" customHeight="1">
      <c r="A1153" s="3">
        <f>ROW(1153:1153)-SUM(AF$1:AF1153)</f>
        <v>1115</v>
      </c>
      <c r="B1153" s="174" t="s">
        <v>4364</v>
      </c>
      <c r="C1153" s="174" t="str">
        <f>IF(D1153&lt;&gt;"",CONCATENATE(D1153,E1153,F1153,G1153,H1153,I1153,J1153,K1153,L1153),"")</f>
        <v>4437AGNBLHPVZ</v>
      </c>
      <c r="D1153" s="187" t="s">
        <v>7503</v>
      </c>
      <c r="E1153" s="184" t="s">
        <v>7161</v>
      </c>
      <c r="F1153" s="185"/>
      <c r="G1153" s="185" t="s">
        <v>7163</v>
      </c>
      <c r="H1153" s="185" t="str">
        <f>IF(AB1153="+","P","")</f>
        <v>P</v>
      </c>
      <c r="I1153" s="185"/>
      <c r="J1153" s="185" t="str">
        <f>IF(Z1153="+","V","")</f>
        <v>V</v>
      </c>
      <c r="K1153" s="185" t="s">
        <v>5835</v>
      </c>
      <c r="L1153" s="185"/>
      <c r="M1153" s="715" t="s">
        <v>6201</v>
      </c>
      <c r="N1153" s="716"/>
      <c r="O1153" s="716"/>
      <c r="P1153" s="716"/>
      <c r="Q1153" s="716"/>
      <c r="R1153" s="716"/>
      <c r="S1153" s="716"/>
      <c r="T1153" s="716"/>
      <c r="U1153" s="716"/>
      <c r="V1153" s="717"/>
      <c r="W1153" s="119"/>
      <c r="X1153" s="3" t="s">
        <v>7596</v>
      </c>
      <c r="Y1153" s="6" t="s">
        <v>4658</v>
      </c>
      <c r="Z1153" s="6" t="s">
        <v>4658</v>
      </c>
      <c r="AA1153" s="6" t="s">
        <v>4658</v>
      </c>
      <c r="AB1153" s="6" t="s">
        <v>4658</v>
      </c>
      <c r="AC1153" s="6"/>
      <c r="AD1153" s="105" t="s">
        <v>6924</v>
      </c>
      <c r="AE1153" s="557">
        <f>INDEX([1]TDSheet!$AY$14:$AY$25000,MATCH($B1153,[1]TDSheet!$B$14:$B$25000,0))</f>
        <v>4550</v>
      </c>
      <c r="AF1153" s="165"/>
      <c r="AG1153" s="501"/>
    </row>
    <row r="1154" spans="1:33" ht="17.25" customHeight="1">
      <c r="A1154" s="3">
        <f>ROW(1154:1154)-SUM(AF$1:AF1154)</f>
        <v>1116</v>
      </c>
      <c r="B1154" s="174" t="s">
        <v>3463</v>
      </c>
      <c r="C1154" s="174" t="str">
        <f t="shared" si="206"/>
        <v>4437AGNBLHVZ</v>
      </c>
      <c r="D1154" s="187" t="s">
        <v>7503</v>
      </c>
      <c r="E1154" s="184" t="s">
        <v>7161</v>
      </c>
      <c r="F1154" s="185"/>
      <c r="G1154" s="185" t="s">
        <v>7163</v>
      </c>
      <c r="H1154" s="185" t="str">
        <f t="shared" si="198"/>
        <v/>
      </c>
      <c r="I1154" s="185"/>
      <c r="J1154" s="185" t="str">
        <f t="shared" si="199"/>
        <v>V</v>
      </c>
      <c r="K1154" s="185" t="s">
        <v>5835</v>
      </c>
      <c r="L1154" s="185"/>
      <c r="M1154" s="715" t="s">
        <v>6201</v>
      </c>
      <c r="N1154" s="716"/>
      <c r="O1154" s="716"/>
      <c r="P1154" s="716"/>
      <c r="Q1154" s="716"/>
      <c r="R1154" s="716"/>
      <c r="S1154" s="716"/>
      <c r="T1154" s="716"/>
      <c r="U1154" s="716"/>
      <c r="V1154" s="717"/>
      <c r="W1154" s="119"/>
      <c r="X1154" s="3" t="s">
        <v>5692</v>
      </c>
      <c r="Y1154" s="6" t="s">
        <v>4658</v>
      </c>
      <c r="Z1154" s="6" t="s">
        <v>4658</v>
      </c>
      <c r="AA1154" s="6" t="s">
        <v>4658</v>
      </c>
      <c r="AB1154" s="6" t="s">
        <v>7444</v>
      </c>
      <c r="AC1154" s="6" t="s">
        <v>4658</v>
      </c>
      <c r="AD1154" s="105" t="s">
        <v>6924</v>
      </c>
      <c r="AE1154" s="557">
        <f>INDEX([1]TDSheet!$AY$14:$AY$25000,MATCH($B1154,[1]TDSheet!$B$14:$B$25000,0))</f>
        <v>4550</v>
      </c>
      <c r="AF1154" s="165"/>
      <c r="AG1154" s="501"/>
    </row>
    <row r="1155" spans="1:33" ht="17.25" customHeight="1">
      <c r="A1155" s="3">
        <f>ROW(1155:1155)-SUM(AF$1:AF1155)</f>
        <v>1117</v>
      </c>
      <c r="B1155" s="174" t="s">
        <v>8317</v>
      </c>
      <c r="C1155" s="174" t="str">
        <f>IF(D1155&lt;&gt;"",CONCATENATE(D1155,E1155,F1155,G1155,H1155,I1155,J1155,K1155,L1155),"")</f>
        <v>4437AGNBLPV</v>
      </c>
      <c r="D1155" s="187" t="s">
        <v>7503</v>
      </c>
      <c r="E1155" s="184" t="s">
        <v>7161</v>
      </c>
      <c r="F1155" s="185"/>
      <c r="G1155" s="185"/>
      <c r="H1155" s="185" t="str">
        <f>IF(AB1155="+","P","")</f>
        <v>P</v>
      </c>
      <c r="I1155" s="185"/>
      <c r="J1155" s="185" t="str">
        <f>IF(Z1155="+","V","")</f>
        <v>V</v>
      </c>
      <c r="K1155" s="185"/>
      <c r="L1155" s="185"/>
      <c r="M1155" s="715" t="s">
        <v>14934</v>
      </c>
      <c r="N1155" s="716"/>
      <c r="O1155" s="716"/>
      <c r="P1155" s="716"/>
      <c r="Q1155" s="716"/>
      <c r="R1155" s="716"/>
      <c r="S1155" s="716"/>
      <c r="T1155" s="716"/>
      <c r="U1155" s="716"/>
      <c r="V1155" s="717"/>
      <c r="W1155" s="119"/>
      <c r="X1155" s="3" t="s">
        <v>7268</v>
      </c>
      <c r="Y1155" s="6" t="s">
        <v>4658</v>
      </c>
      <c r="Z1155" s="6" t="s">
        <v>4658</v>
      </c>
      <c r="AA1155" s="6" t="s">
        <v>4658</v>
      </c>
      <c r="AB1155" s="6" t="s">
        <v>4658</v>
      </c>
      <c r="AC1155" s="6"/>
      <c r="AD1155" s="105" t="s">
        <v>6924</v>
      </c>
      <c r="AE1155" s="557">
        <f>INDEX([1]TDSheet!$AY$14:$AY$25000,MATCH($B1155,[1]TDSheet!$B$14:$B$25000,0))</f>
        <v>3150</v>
      </c>
      <c r="AF1155" s="165"/>
      <c r="AG1155" s="501"/>
    </row>
    <row r="1156" spans="1:33" ht="17.25" customHeight="1">
      <c r="A1156" s="3">
        <f>ROW(1156:1156)-SUM(AF$1:AF1156)</f>
        <v>1118</v>
      </c>
      <c r="B1156" s="174" t="s">
        <v>8324</v>
      </c>
      <c r="C1156" s="174" t="str">
        <f>IF(D1156&lt;&gt;"",CONCATENATE(D1156,E1156,F1156,G1156,H1156,I1156,J1156,K1156,L1156),"")</f>
        <v>4437AGNBLHPV</v>
      </c>
      <c r="D1156" s="187" t="s">
        <v>7503</v>
      </c>
      <c r="E1156" s="184" t="s">
        <v>7161</v>
      </c>
      <c r="F1156" s="185"/>
      <c r="G1156" s="185" t="s">
        <v>7163</v>
      </c>
      <c r="H1156" s="185" t="str">
        <f>IF(AB1156="+","P","")</f>
        <v>P</v>
      </c>
      <c r="I1156" s="185"/>
      <c r="J1156" s="185" t="str">
        <f>IF(Z1156="+","V","")</f>
        <v>V</v>
      </c>
      <c r="K1156" s="185"/>
      <c r="L1156" s="185"/>
      <c r="M1156" s="715" t="s">
        <v>14935</v>
      </c>
      <c r="N1156" s="716"/>
      <c r="O1156" s="716"/>
      <c r="P1156" s="716"/>
      <c r="Q1156" s="716"/>
      <c r="R1156" s="716"/>
      <c r="S1156" s="716"/>
      <c r="T1156" s="716"/>
      <c r="U1156" s="716"/>
      <c r="V1156" s="717"/>
      <c r="W1156" s="119"/>
      <c r="X1156" s="3" t="s">
        <v>7268</v>
      </c>
      <c r="Y1156" s="6" t="s">
        <v>4658</v>
      </c>
      <c r="Z1156" s="6" t="s">
        <v>4658</v>
      </c>
      <c r="AA1156" s="6" t="s">
        <v>4658</v>
      </c>
      <c r="AB1156" s="6" t="s">
        <v>4658</v>
      </c>
      <c r="AC1156" s="6"/>
      <c r="AD1156" s="105" t="s">
        <v>6924</v>
      </c>
      <c r="AE1156" s="557">
        <f>INDEX([1]TDSheet!$AY$14:$AY$25000,MATCH($B1156,[1]TDSheet!$B$14:$B$25000,0))</f>
        <v>3650</v>
      </c>
      <c r="AF1156" s="165"/>
      <c r="AG1156" s="501"/>
    </row>
    <row r="1157" spans="1:33" ht="17.25" customHeight="1">
      <c r="A1157" s="3">
        <f>ROW(1157:1157)-SUM(AF$1:AF1157)</f>
        <v>1119</v>
      </c>
      <c r="B1157" s="174" t="s">
        <v>14937</v>
      </c>
      <c r="C1157" s="174" t="str">
        <f>IF(D1157&lt;&gt;"",CONCATENATE(D1157,E1157,F1157,G1157,H1157,I1157,J1157,K1157,L1157),"")</f>
        <v>4437AGNBLPV</v>
      </c>
      <c r="D1157" s="446" t="s">
        <v>7503</v>
      </c>
      <c r="E1157" s="387" t="s">
        <v>7161</v>
      </c>
      <c r="F1157" s="388"/>
      <c r="G1157" s="388"/>
      <c r="H1157" s="388" t="str">
        <f>IF(AB1157="+","P","")</f>
        <v>P</v>
      </c>
      <c r="I1157" s="388"/>
      <c r="J1157" s="388" t="str">
        <f>IF(Z1157="+","V","")</f>
        <v>V</v>
      </c>
      <c r="K1157" s="388"/>
      <c r="L1157" s="388"/>
      <c r="M1157" s="715" t="s">
        <v>14938</v>
      </c>
      <c r="N1157" s="716"/>
      <c r="O1157" s="716"/>
      <c r="P1157" s="716"/>
      <c r="Q1157" s="716"/>
      <c r="R1157" s="716"/>
      <c r="S1157" s="716"/>
      <c r="T1157" s="716"/>
      <c r="U1157" s="716"/>
      <c r="V1157" s="717"/>
      <c r="W1157" s="119"/>
      <c r="X1157" s="3" t="s">
        <v>7268</v>
      </c>
      <c r="Y1157" s="6" t="s">
        <v>4658</v>
      </c>
      <c r="Z1157" s="6" t="s">
        <v>4658</v>
      </c>
      <c r="AA1157" s="6" t="s">
        <v>4658</v>
      </c>
      <c r="AB1157" s="6" t="s">
        <v>4658</v>
      </c>
      <c r="AC1157" s="6"/>
      <c r="AD1157" s="105" t="s">
        <v>6924</v>
      </c>
      <c r="AE1157" s="570">
        <f>INDEX([1]TDSheet!$AY$14:$AY$25000,MATCH($B1157,[1]TDSheet!$B$14:$B$25000,0))</f>
        <v>3150</v>
      </c>
      <c r="AF1157" s="165"/>
      <c r="AG1157" s="501"/>
    </row>
    <row r="1158" spans="1:33" ht="17.25" customHeight="1">
      <c r="A1158" s="3">
        <f>ROW(1158:1158)-SUM(AF$1:AF1158)</f>
        <v>1120</v>
      </c>
      <c r="B1158" s="174" t="s">
        <v>14939</v>
      </c>
      <c r="C1158" s="174" t="str">
        <f>IF(D1158&lt;&gt;"",CONCATENATE(D1158,E1158,F1158,G1158,H1158,I1158,J1158,K1158,L1158),"")</f>
        <v>4437AGNBLHPV</v>
      </c>
      <c r="D1158" s="446" t="s">
        <v>7503</v>
      </c>
      <c r="E1158" s="387" t="s">
        <v>7161</v>
      </c>
      <c r="F1158" s="388"/>
      <c r="G1158" s="388" t="s">
        <v>7163</v>
      </c>
      <c r="H1158" s="388" t="str">
        <f>IF(AB1158="+","P","")</f>
        <v>P</v>
      </c>
      <c r="I1158" s="388"/>
      <c r="J1158" s="388" t="str">
        <f>IF(Z1158="+","V","")</f>
        <v>V</v>
      </c>
      <c r="K1158" s="388"/>
      <c r="L1158" s="388"/>
      <c r="M1158" s="715" t="s">
        <v>14940</v>
      </c>
      <c r="N1158" s="716"/>
      <c r="O1158" s="716"/>
      <c r="P1158" s="716"/>
      <c r="Q1158" s="716"/>
      <c r="R1158" s="716"/>
      <c r="S1158" s="716"/>
      <c r="T1158" s="716"/>
      <c r="U1158" s="716"/>
      <c r="V1158" s="717"/>
      <c r="W1158" s="119"/>
      <c r="X1158" s="3" t="s">
        <v>7268</v>
      </c>
      <c r="Y1158" s="6" t="s">
        <v>4658</v>
      </c>
      <c r="Z1158" s="6" t="s">
        <v>4658</v>
      </c>
      <c r="AA1158" s="6" t="s">
        <v>4658</v>
      </c>
      <c r="AB1158" s="6" t="s">
        <v>4658</v>
      </c>
      <c r="AC1158" s="6"/>
      <c r="AD1158" s="105" t="s">
        <v>6924</v>
      </c>
      <c r="AE1158" s="570">
        <f>INDEX([1]TDSheet!$AY$14:$AY$25000,MATCH($B1158,[1]TDSheet!$B$14:$B$25000,0))</f>
        <v>3650</v>
      </c>
      <c r="AF1158" s="165"/>
      <c r="AG1158" s="501"/>
    </row>
    <row r="1159" spans="1:33" ht="17.25" customHeight="1">
      <c r="A1159" s="3">
        <f>ROW(1159:1159)-SUM(AF$1:AF1159)</f>
        <v>1121</v>
      </c>
      <c r="B1159" s="174" t="s">
        <v>9173</v>
      </c>
      <c r="C1159" s="174" t="str">
        <f>IF(D1159&lt;&gt;"",CONCATENATE(D1159,E1159,F1159,G1159,H1159,I1159,J1159,K1159,L1159),"")</f>
        <v>4446AGNBLHPV</v>
      </c>
      <c r="D1159" s="187" t="s">
        <v>9174</v>
      </c>
      <c r="E1159" s="184" t="s">
        <v>7161</v>
      </c>
      <c r="F1159" s="185"/>
      <c r="G1159" s="185" t="s">
        <v>7163</v>
      </c>
      <c r="H1159" s="185" t="str">
        <f>IF(AB1159="+","P","")</f>
        <v>P</v>
      </c>
      <c r="I1159" s="185"/>
      <c r="J1159" s="185" t="str">
        <f>IF(Z1159="+","V","")</f>
        <v>V</v>
      </c>
      <c r="K1159" s="185"/>
      <c r="L1159" s="185"/>
      <c r="M1159" s="715" t="s">
        <v>9175</v>
      </c>
      <c r="N1159" s="716"/>
      <c r="O1159" s="716"/>
      <c r="P1159" s="716"/>
      <c r="Q1159" s="716"/>
      <c r="R1159" s="716"/>
      <c r="S1159" s="716"/>
      <c r="T1159" s="716"/>
      <c r="U1159" s="716"/>
      <c r="V1159" s="717"/>
      <c r="W1159" s="119"/>
      <c r="X1159" s="3" t="s">
        <v>7258</v>
      </c>
      <c r="Y1159" s="6" t="s">
        <v>4658</v>
      </c>
      <c r="Z1159" s="6" t="s">
        <v>4658</v>
      </c>
      <c r="AA1159" s="6"/>
      <c r="AB1159" s="6" t="s">
        <v>4658</v>
      </c>
      <c r="AC1159" s="6"/>
      <c r="AD1159" s="105" t="s">
        <v>1929</v>
      </c>
      <c r="AE1159" s="557">
        <f>INDEX([1]TDSheet!$AY$14:$AY$25000,MATCH($B1159,[1]TDSheet!$B$14:$B$25000,0))</f>
        <v>4550</v>
      </c>
      <c r="AF1159" s="165"/>
      <c r="AG1159" s="501"/>
    </row>
    <row r="1160" spans="1:33" ht="17.25" customHeight="1">
      <c r="A1160" s="3">
        <f>ROW(1160:1160)-SUM(AF$1:AF1160)</f>
        <v>1122</v>
      </c>
      <c r="B1160" s="174" t="s">
        <v>3464</v>
      </c>
      <c r="C1160" s="174" t="str">
        <f t="shared" si="206"/>
        <v>4434AGNBL</v>
      </c>
      <c r="D1160" s="187" t="s">
        <v>6414</v>
      </c>
      <c r="E1160" s="184" t="s">
        <v>7161</v>
      </c>
      <c r="F1160" s="185"/>
      <c r="G1160" s="185"/>
      <c r="H1160" s="185" t="str">
        <f t="shared" si="198"/>
        <v/>
      </c>
      <c r="I1160" s="185"/>
      <c r="J1160" s="185" t="str">
        <f t="shared" si="199"/>
        <v/>
      </c>
      <c r="K1160" s="185"/>
      <c r="L1160" s="185"/>
      <c r="M1160" s="715" t="s">
        <v>11338</v>
      </c>
      <c r="N1160" s="716"/>
      <c r="O1160" s="716"/>
      <c r="P1160" s="716"/>
      <c r="Q1160" s="716"/>
      <c r="R1160" s="716"/>
      <c r="S1160" s="716"/>
      <c r="T1160" s="716"/>
      <c r="U1160" s="716"/>
      <c r="V1160" s="717"/>
      <c r="W1160" s="119"/>
      <c r="X1160" s="3" t="s">
        <v>7539</v>
      </c>
      <c r="Y1160" s="6" t="s">
        <v>4658</v>
      </c>
      <c r="Z1160" s="6"/>
      <c r="AA1160" s="6" t="s">
        <v>4658</v>
      </c>
      <c r="AB1160" s="6"/>
      <c r="AC1160" s="6" t="s">
        <v>4658</v>
      </c>
      <c r="AD1160" s="105" t="s">
        <v>6404</v>
      </c>
      <c r="AE1160" s="557">
        <f>INDEX([1]TDSheet!$AY$14:$AY$25000,MATCH($B1160,[1]TDSheet!$B$14:$B$25000,0))</f>
        <v>3100</v>
      </c>
      <c r="AF1160" s="111"/>
      <c r="AG1160" s="501"/>
    </row>
    <row r="1161" spans="1:33" ht="17.25" customHeight="1">
      <c r="A1161" s="3">
        <f>ROW(1161:1161)-SUM(AF$1:AF1161)</f>
        <v>1123</v>
      </c>
      <c r="B1161" s="174" t="s">
        <v>3465</v>
      </c>
      <c r="C1161" s="174" t="str">
        <f t="shared" si="206"/>
        <v>4434AGNBLZ</v>
      </c>
      <c r="D1161" s="187" t="s">
        <v>6414</v>
      </c>
      <c r="E1161" s="184" t="s">
        <v>7161</v>
      </c>
      <c r="F1161" s="185"/>
      <c r="G1161" s="185"/>
      <c r="H1161" s="185" t="str">
        <f t="shared" si="198"/>
        <v/>
      </c>
      <c r="I1161" s="185"/>
      <c r="J1161" s="185" t="str">
        <f t="shared" si="199"/>
        <v/>
      </c>
      <c r="K1161" s="185" t="s">
        <v>5835</v>
      </c>
      <c r="L1161" s="185"/>
      <c r="M1161" s="715" t="s">
        <v>11339</v>
      </c>
      <c r="N1161" s="716"/>
      <c r="O1161" s="716"/>
      <c r="P1161" s="716"/>
      <c r="Q1161" s="716"/>
      <c r="R1161" s="716"/>
      <c r="S1161" s="716"/>
      <c r="T1161" s="716"/>
      <c r="U1161" s="716"/>
      <c r="V1161" s="717"/>
      <c r="W1161" s="119"/>
      <c r="X1161" s="3" t="s">
        <v>7539</v>
      </c>
      <c r="Y1161" s="6" t="s">
        <v>4658</v>
      </c>
      <c r="Z1161" s="6"/>
      <c r="AA1161" s="6" t="s">
        <v>4658</v>
      </c>
      <c r="AB1161" s="6"/>
      <c r="AC1161" s="6" t="s">
        <v>4658</v>
      </c>
      <c r="AD1161" s="105" t="s">
        <v>6404</v>
      </c>
      <c r="AE1161" s="557">
        <f>INDEX([1]TDSheet!$AY$14:$AY$25000,MATCH($B1161,[1]TDSheet!$B$14:$B$25000,0))</f>
        <v>3850</v>
      </c>
      <c r="AF1161" s="111"/>
      <c r="AG1161" s="501"/>
    </row>
    <row r="1162" spans="1:33" ht="17.25" customHeight="1">
      <c r="A1162" s="3">
        <f>ROW(1162:1162)-SUM(AF$1:AF1162)</f>
        <v>1124</v>
      </c>
      <c r="B1162" s="174" t="s">
        <v>3466</v>
      </c>
      <c r="C1162" s="174" t="str">
        <f t="shared" ref="C1162:C1166" si="207">IF(D1162&lt;&gt;"",CONCATENATE(D1162,E1162,F1162,G1162,H1162,I1162,J1162,K1162,L1162),"")</f>
        <v>4445AGNBLV</v>
      </c>
      <c r="D1162" s="187" t="s">
        <v>7199</v>
      </c>
      <c r="E1162" s="184" t="s">
        <v>7161</v>
      </c>
      <c r="F1162" s="185"/>
      <c r="G1162" s="185"/>
      <c r="H1162" s="185" t="str">
        <f t="shared" ref="H1162:H1166" si="208">IF(AB1162="+","P","")</f>
        <v/>
      </c>
      <c r="I1162" s="185"/>
      <c r="J1162" s="185" t="str">
        <f t="shared" ref="J1162:J1166" si="209">IF(Z1162="+","V","")</f>
        <v>V</v>
      </c>
      <c r="K1162" s="185"/>
      <c r="L1162" s="185"/>
      <c r="M1162" s="715" t="s">
        <v>7540</v>
      </c>
      <c r="N1162" s="716"/>
      <c r="O1162" s="716"/>
      <c r="P1162" s="716"/>
      <c r="Q1162" s="716"/>
      <c r="R1162" s="716"/>
      <c r="S1162" s="716"/>
      <c r="T1162" s="716"/>
      <c r="U1162" s="716"/>
      <c r="V1162" s="717"/>
      <c r="W1162" s="119"/>
      <c r="X1162" s="3" t="s">
        <v>6444</v>
      </c>
      <c r="Y1162" s="6" t="s">
        <v>4658</v>
      </c>
      <c r="Z1162" s="6" t="s">
        <v>4658</v>
      </c>
      <c r="AA1162" s="6" t="s">
        <v>4658</v>
      </c>
      <c r="AB1162" s="6"/>
      <c r="AC1162" s="6" t="s">
        <v>4658</v>
      </c>
      <c r="AD1162" s="105" t="s">
        <v>7313</v>
      </c>
      <c r="AE1162" s="557">
        <f>INDEX([1]TDSheet!$AY$14:$AY$25000,MATCH($B1162,[1]TDSheet!$B$14:$B$25000,0))</f>
        <v>3250</v>
      </c>
      <c r="AF1162" s="111"/>
      <c r="AG1162" s="501"/>
    </row>
    <row r="1163" spans="1:33" ht="17.25" customHeight="1">
      <c r="A1163" s="3">
        <f>ROW(1163:1163)-SUM(AF$1:AF1163)</f>
        <v>1125</v>
      </c>
      <c r="B1163" s="174" t="s">
        <v>7200</v>
      </c>
      <c r="C1163" s="174" t="str">
        <f t="shared" si="207"/>
        <v>4445AGNBLV</v>
      </c>
      <c r="D1163" s="187" t="s">
        <v>7199</v>
      </c>
      <c r="E1163" s="184" t="s">
        <v>7161</v>
      </c>
      <c r="F1163" s="185"/>
      <c r="G1163" s="185"/>
      <c r="H1163" s="185" t="str">
        <f t="shared" si="208"/>
        <v/>
      </c>
      <c r="I1163" s="185"/>
      <c r="J1163" s="185" t="str">
        <f t="shared" si="209"/>
        <v>V</v>
      </c>
      <c r="K1163" s="185"/>
      <c r="L1163" s="185"/>
      <c r="M1163" s="715" t="s">
        <v>7201</v>
      </c>
      <c r="N1163" s="716"/>
      <c r="O1163" s="716"/>
      <c r="P1163" s="716"/>
      <c r="Q1163" s="716"/>
      <c r="R1163" s="716"/>
      <c r="S1163" s="716"/>
      <c r="T1163" s="716"/>
      <c r="U1163" s="716"/>
      <c r="V1163" s="717"/>
      <c r="W1163" s="119"/>
      <c r="X1163" s="3" t="s">
        <v>6444</v>
      </c>
      <c r="Y1163" s="6" t="s">
        <v>4658</v>
      </c>
      <c r="Z1163" s="6" t="s">
        <v>4658</v>
      </c>
      <c r="AA1163" s="6" t="s">
        <v>4658</v>
      </c>
      <c r="AB1163" s="6"/>
      <c r="AC1163" s="6" t="s">
        <v>4658</v>
      </c>
      <c r="AD1163" s="105" t="s">
        <v>7313</v>
      </c>
      <c r="AE1163" s="557">
        <f>INDEX([1]TDSheet!$AY$14:$AY$25000,MATCH($B1163,[1]TDSheet!$B$14:$B$25000,0))</f>
        <v>3250</v>
      </c>
      <c r="AF1163" s="111"/>
      <c r="AG1163" s="501"/>
    </row>
    <row r="1164" spans="1:33" ht="17.25" customHeight="1">
      <c r="A1164" s="3">
        <f>ROW(1164:1164)-SUM(AF$1:AF1164)</f>
        <v>1126</v>
      </c>
      <c r="B1164" s="174" t="s">
        <v>3467</v>
      </c>
      <c r="C1164" s="174" t="str">
        <f t="shared" si="207"/>
        <v>4445AGNBLV</v>
      </c>
      <c r="D1164" s="187" t="s">
        <v>7199</v>
      </c>
      <c r="E1164" s="184" t="s">
        <v>7161</v>
      </c>
      <c r="F1164" s="185"/>
      <c r="G1164" s="185"/>
      <c r="H1164" s="185" t="str">
        <f t="shared" si="208"/>
        <v/>
      </c>
      <c r="I1164" s="185"/>
      <c r="J1164" s="185" t="str">
        <f t="shared" si="209"/>
        <v>V</v>
      </c>
      <c r="K1164" s="185"/>
      <c r="L1164" s="185"/>
      <c r="M1164" s="715" t="s">
        <v>7541</v>
      </c>
      <c r="N1164" s="716"/>
      <c r="O1164" s="716"/>
      <c r="P1164" s="716"/>
      <c r="Q1164" s="716"/>
      <c r="R1164" s="716"/>
      <c r="S1164" s="716"/>
      <c r="T1164" s="716"/>
      <c r="U1164" s="716"/>
      <c r="V1164" s="717"/>
      <c r="W1164" s="119"/>
      <c r="X1164" s="3" t="s">
        <v>6444</v>
      </c>
      <c r="Y1164" s="6" t="s">
        <v>4658</v>
      </c>
      <c r="Z1164" s="6" t="s">
        <v>4658</v>
      </c>
      <c r="AA1164" s="6" t="s">
        <v>4658</v>
      </c>
      <c r="AB1164" s="6"/>
      <c r="AC1164" s="6" t="s">
        <v>4658</v>
      </c>
      <c r="AD1164" s="105" t="s">
        <v>7313</v>
      </c>
      <c r="AE1164" s="557">
        <f>INDEX([1]TDSheet!$AY$14:$AY$25000,MATCH($B1164,[1]TDSheet!$B$14:$B$25000,0))</f>
        <v>3750</v>
      </c>
      <c r="AF1164" s="111"/>
      <c r="AG1164" s="501"/>
    </row>
    <row r="1165" spans="1:33" s="62" customFormat="1" ht="17.25" customHeight="1">
      <c r="A1165" s="3">
        <f>ROW(1165:1165)-SUM(AF$1:AF1165)</f>
        <v>1127</v>
      </c>
      <c r="B1165" s="174" t="s">
        <v>3468</v>
      </c>
      <c r="C1165" s="174" t="str">
        <f t="shared" si="207"/>
        <v>4409AGNBL</v>
      </c>
      <c r="D1165" s="191" t="s">
        <v>6922</v>
      </c>
      <c r="E1165" s="184" t="s">
        <v>7161</v>
      </c>
      <c r="F1165" s="185"/>
      <c r="G1165" s="185"/>
      <c r="H1165" s="185" t="str">
        <f t="shared" si="208"/>
        <v/>
      </c>
      <c r="I1165" s="185"/>
      <c r="J1165" s="185" t="str">
        <f t="shared" si="209"/>
        <v/>
      </c>
      <c r="K1165" s="185"/>
      <c r="L1165" s="185"/>
      <c r="M1165" s="715" t="s">
        <v>11340</v>
      </c>
      <c r="N1165" s="716"/>
      <c r="O1165" s="716"/>
      <c r="P1165" s="716"/>
      <c r="Q1165" s="716"/>
      <c r="R1165" s="716"/>
      <c r="S1165" s="716"/>
      <c r="T1165" s="716"/>
      <c r="U1165" s="716"/>
      <c r="V1165" s="717"/>
      <c r="W1165" s="119"/>
      <c r="X1165" s="4" t="s">
        <v>10918</v>
      </c>
      <c r="Y1165" s="6" t="s">
        <v>4658</v>
      </c>
      <c r="Z1165" s="6"/>
      <c r="AA1165" s="6" t="s">
        <v>4658</v>
      </c>
      <c r="AB1165" s="6"/>
      <c r="AC1165" s="6" t="s">
        <v>4658</v>
      </c>
      <c r="AD1165" s="71" t="s">
        <v>6923</v>
      </c>
      <c r="AE1165" s="557">
        <f>INDEX([1]TDSheet!$AY$14:$AY$25000,MATCH($B1165,[1]TDSheet!$B$14:$B$25000,0))</f>
        <v>3050</v>
      </c>
      <c r="AF1165" s="113"/>
      <c r="AG1165" s="501"/>
    </row>
    <row r="1166" spans="1:33" s="62" customFormat="1" ht="17.25" customHeight="1">
      <c r="A1166" s="3">
        <f>ROW(1166:1166)-SUM(AF$1:AF1166)</f>
        <v>1128</v>
      </c>
      <c r="B1166" s="174" t="s">
        <v>3469</v>
      </c>
      <c r="C1166" s="174" t="str">
        <f t="shared" si="207"/>
        <v>4409AGNBLZ</v>
      </c>
      <c r="D1166" s="191" t="s">
        <v>6922</v>
      </c>
      <c r="E1166" s="184" t="s">
        <v>7161</v>
      </c>
      <c r="F1166" s="185"/>
      <c r="G1166" s="185"/>
      <c r="H1166" s="185" t="str">
        <f t="shared" si="208"/>
        <v/>
      </c>
      <c r="I1166" s="185"/>
      <c r="J1166" s="185" t="str">
        <f t="shared" si="209"/>
        <v/>
      </c>
      <c r="K1166" s="185" t="s">
        <v>5835</v>
      </c>
      <c r="L1166" s="185"/>
      <c r="M1166" s="715" t="s">
        <v>11341</v>
      </c>
      <c r="N1166" s="716"/>
      <c r="O1166" s="716"/>
      <c r="P1166" s="716"/>
      <c r="Q1166" s="716"/>
      <c r="R1166" s="716"/>
      <c r="S1166" s="716"/>
      <c r="T1166" s="716"/>
      <c r="U1166" s="716"/>
      <c r="V1166" s="717"/>
      <c r="W1166" s="119"/>
      <c r="X1166" s="4" t="s">
        <v>10918</v>
      </c>
      <c r="Y1166" s="6" t="s">
        <v>4658</v>
      </c>
      <c r="Z1166" s="6"/>
      <c r="AA1166" s="6" t="s">
        <v>4658</v>
      </c>
      <c r="AB1166" s="6"/>
      <c r="AC1166" s="6" t="s">
        <v>4658</v>
      </c>
      <c r="AD1166" s="71" t="s">
        <v>6923</v>
      </c>
      <c r="AE1166" s="557">
        <f>INDEX([1]TDSheet!$AY$14:$AY$25000,MATCH($B1166,[1]TDSheet!$B$14:$B$25000,0))</f>
        <v>3950</v>
      </c>
      <c r="AF1166" s="113"/>
      <c r="AG1166" s="501"/>
    </row>
    <row r="1167" spans="1:33" ht="17.25" customHeight="1">
      <c r="A1167" s="3">
        <f>ROW(1167:1167)-SUM(AF$1:AF1167)</f>
        <v>1129</v>
      </c>
      <c r="B1167" s="174" t="s">
        <v>3470</v>
      </c>
      <c r="C1167" s="174" t="str">
        <f t="shared" si="206"/>
        <v>4402AGNBL</v>
      </c>
      <c r="D1167" s="187" t="s">
        <v>6927</v>
      </c>
      <c r="E1167" s="184" t="s">
        <v>7161</v>
      </c>
      <c r="F1167" s="185"/>
      <c r="G1167" s="185"/>
      <c r="H1167" s="185" t="str">
        <f t="shared" si="198"/>
        <v/>
      </c>
      <c r="I1167" s="185"/>
      <c r="J1167" s="185" t="str">
        <f t="shared" si="199"/>
        <v/>
      </c>
      <c r="K1167" s="185"/>
      <c r="L1167" s="185"/>
      <c r="M1167" s="715" t="s">
        <v>10470</v>
      </c>
      <c r="N1167" s="716"/>
      <c r="O1167" s="716"/>
      <c r="P1167" s="716"/>
      <c r="Q1167" s="716"/>
      <c r="R1167" s="716"/>
      <c r="S1167" s="716"/>
      <c r="T1167" s="716"/>
      <c r="U1167" s="716"/>
      <c r="V1167" s="717"/>
      <c r="W1167" s="119"/>
      <c r="X1167" s="3" t="s">
        <v>4782</v>
      </c>
      <c r="Y1167" s="6" t="s">
        <v>4658</v>
      </c>
      <c r="Z1167" s="6"/>
      <c r="AA1167" s="6"/>
      <c r="AB1167" s="6"/>
      <c r="AC1167" s="6" t="s">
        <v>4658</v>
      </c>
      <c r="AD1167" s="105" t="s">
        <v>6928</v>
      </c>
      <c r="AE1167" s="557">
        <f>INDEX([1]TDSheet!$AY$14:$AY$25000,MATCH($B1167,[1]TDSheet!$B$14:$B$25000,0))</f>
        <v>3050</v>
      </c>
      <c r="AF1167" s="111"/>
      <c r="AG1167" s="501"/>
    </row>
    <row r="1168" spans="1:33" ht="17.25" customHeight="1">
      <c r="A1168" s="3">
        <f>ROW(1168:1168)-SUM(AF$1:AF1168)</f>
        <v>1130</v>
      </c>
      <c r="B1168" s="174" t="s">
        <v>3471</v>
      </c>
      <c r="C1168" s="174" t="str">
        <f t="shared" si="206"/>
        <v>4402AGNBLZ</v>
      </c>
      <c r="D1168" s="187" t="s">
        <v>6927</v>
      </c>
      <c r="E1168" s="184" t="s">
        <v>7161</v>
      </c>
      <c r="F1168" s="185"/>
      <c r="G1168" s="185"/>
      <c r="H1168" s="185" t="str">
        <f t="shared" si="198"/>
        <v/>
      </c>
      <c r="I1168" s="185"/>
      <c r="J1168" s="185" t="str">
        <f t="shared" si="199"/>
        <v/>
      </c>
      <c r="K1168" s="185" t="s">
        <v>5835</v>
      </c>
      <c r="L1168" s="185"/>
      <c r="M1168" s="715" t="s">
        <v>10471</v>
      </c>
      <c r="N1168" s="716"/>
      <c r="O1168" s="716"/>
      <c r="P1168" s="716"/>
      <c r="Q1168" s="716"/>
      <c r="R1168" s="716"/>
      <c r="S1168" s="716"/>
      <c r="T1168" s="716"/>
      <c r="U1168" s="716"/>
      <c r="V1168" s="717"/>
      <c r="W1168" s="119"/>
      <c r="X1168" s="3" t="s">
        <v>4782</v>
      </c>
      <c r="Y1168" s="6" t="s">
        <v>4658</v>
      </c>
      <c r="Z1168" s="6"/>
      <c r="AA1168" s="6"/>
      <c r="AB1168" s="6"/>
      <c r="AC1168" s="6" t="s">
        <v>4658</v>
      </c>
      <c r="AD1168" s="105" t="s">
        <v>6928</v>
      </c>
      <c r="AE1168" s="557">
        <f>INDEX([1]TDSheet!$AY$14:$AY$25000,MATCH($B1168,[1]TDSheet!$B$14:$B$25000,0))</f>
        <v>4050</v>
      </c>
      <c r="AF1168" s="111"/>
      <c r="AG1168" s="501"/>
    </row>
    <row r="1169" spans="1:33" ht="17.25" customHeight="1">
      <c r="A1169" s="3">
        <f>ROW(1169:1169)-SUM(AF$1:AF1169)</f>
        <v>1131</v>
      </c>
      <c r="B1169" s="174" t="s">
        <v>3472</v>
      </c>
      <c r="C1169" s="174" t="str">
        <f t="shared" si="206"/>
        <v>4424AGNBLV</v>
      </c>
      <c r="D1169" s="187" t="s">
        <v>6929</v>
      </c>
      <c r="E1169" s="184" t="s">
        <v>7161</v>
      </c>
      <c r="F1169" s="185"/>
      <c r="G1169" s="185"/>
      <c r="H1169" s="185" t="str">
        <f t="shared" si="198"/>
        <v/>
      </c>
      <c r="I1169" s="185"/>
      <c r="J1169" s="185" t="str">
        <f t="shared" si="199"/>
        <v>V</v>
      </c>
      <c r="K1169" s="185"/>
      <c r="L1169" s="185"/>
      <c r="M1169" s="715" t="s">
        <v>7507</v>
      </c>
      <c r="N1169" s="716"/>
      <c r="O1169" s="716"/>
      <c r="P1169" s="716"/>
      <c r="Q1169" s="716"/>
      <c r="R1169" s="716"/>
      <c r="S1169" s="716"/>
      <c r="T1169" s="716"/>
      <c r="U1169" s="716"/>
      <c r="V1169" s="717"/>
      <c r="W1169" s="119"/>
      <c r="X1169" s="3" t="s">
        <v>5005</v>
      </c>
      <c r="Y1169" s="6" t="s">
        <v>4658</v>
      </c>
      <c r="Z1169" s="6" t="s">
        <v>4658</v>
      </c>
      <c r="AA1169" s="6" t="s">
        <v>4658</v>
      </c>
      <c r="AB1169" s="6"/>
      <c r="AC1169" s="6" t="s">
        <v>4658</v>
      </c>
      <c r="AD1169" s="105" t="s">
        <v>6930</v>
      </c>
      <c r="AE1169" s="557">
        <f>INDEX([1]TDSheet!$AY$14:$AY$25000,MATCH($B1169,[1]TDSheet!$B$14:$B$25000,0))</f>
        <v>3100</v>
      </c>
      <c r="AF1169" s="111"/>
      <c r="AG1169" s="501"/>
    </row>
    <row r="1170" spans="1:33" ht="17.25" customHeight="1">
      <c r="A1170" s="3">
        <f>ROW(1170:1170)-SUM(AF$1:AF1170)</f>
        <v>1132</v>
      </c>
      <c r="B1170" s="174" t="s">
        <v>3473</v>
      </c>
      <c r="C1170" s="174" t="str">
        <f t="shared" si="206"/>
        <v>4424AGNBLPV</v>
      </c>
      <c r="D1170" s="187" t="s">
        <v>6929</v>
      </c>
      <c r="E1170" s="184" t="s">
        <v>7161</v>
      </c>
      <c r="F1170" s="185"/>
      <c r="G1170" s="185"/>
      <c r="H1170" s="185" t="str">
        <f t="shared" si="198"/>
        <v>P</v>
      </c>
      <c r="I1170" s="185"/>
      <c r="J1170" s="185" t="str">
        <f t="shared" si="199"/>
        <v>V</v>
      </c>
      <c r="K1170" s="185"/>
      <c r="L1170" s="185"/>
      <c r="M1170" s="715" t="s">
        <v>7507</v>
      </c>
      <c r="N1170" s="716"/>
      <c r="O1170" s="716"/>
      <c r="P1170" s="716"/>
      <c r="Q1170" s="716"/>
      <c r="R1170" s="716"/>
      <c r="S1170" s="716"/>
      <c r="T1170" s="716"/>
      <c r="U1170" s="716"/>
      <c r="V1170" s="717"/>
      <c r="W1170" s="119"/>
      <c r="X1170" s="3" t="s">
        <v>5005</v>
      </c>
      <c r="Y1170" s="6" t="s">
        <v>4658</v>
      </c>
      <c r="Z1170" s="6" t="s">
        <v>4658</v>
      </c>
      <c r="AA1170" s="6" t="s">
        <v>4658</v>
      </c>
      <c r="AB1170" s="6" t="s">
        <v>4658</v>
      </c>
      <c r="AC1170" s="6"/>
      <c r="AD1170" s="105" t="s">
        <v>6930</v>
      </c>
      <c r="AE1170" s="557">
        <f>INDEX([1]TDSheet!$AY$14:$AY$25000,MATCH($B1170,[1]TDSheet!$B$14:$B$25000,0))</f>
        <v>3100</v>
      </c>
      <c r="AF1170" s="111"/>
      <c r="AG1170" s="501"/>
    </row>
    <row r="1171" spans="1:33" ht="17.25" customHeight="1">
      <c r="A1171" s="3">
        <f>ROW(1171:1171)-SUM(AF$1:AF1171)</f>
        <v>1133</v>
      </c>
      <c r="B1171" s="174" t="s">
        <v>3474</v>
      </c>
      <c r="C1171" s="174" t="str">
        <f t="shared" si="206"/>
        <v>4424AGNBLVZ</v>
      </c>
      <c r="D1171" s="187" t="s">
        <v>6929</v>
      </c>
      <c r="E1171" s="184" t="s">
        <v>7161</v>
      </c>
      <c r="F1171" s="185"/>
      <c r="G1171" s="185"/>
      <c r="H1171" s="185" t="str">
        <f t="shared" si="198"/>
        <v/>
      </c>
      <c r="I1171" s="185"/>
      <c r="J1171" s="185" t="str">
        <f t="shared" si="199"/>
        <v>V</v>
      </c>
      <c r="K1171" s="185" t="s">
        <v>5835</v>
      </c>
      <c r="L1171" s="185"/>
      <c r="M1171" s="715" t="s">
        <v>6202</v>
      </c>
      <c r="N1171" s="716"/>
      <c r="O1171" s="716"/>
      <c r="P1171" s="716"/>
      <c r="Q1171" s="716"/>
      <c r="R1171" s="716"/>
      <c r="S1171" s="716"/>
      <c r="T1171" s="716"/>
      <c r="U1171" s="716"/>
      <c r="V1171" s="717"/>
      <c r="W1171" s="119"/>
      <c r="X1171" s="3" t="s">
        <v>5005</v>
      </c>
      <c r="Y1171" s="6" t="s">
        <v>4658</v>
      </c>
      <c r="Z1171" s="6" t="s">
        <v>4658</v>
      </c>
      <c r="AA1171" s="6" t="s">
        <v>4658</v>
      </c>
      <c r="AB1171" s="6"/>
      <c r="AC1171" s="6" t="s">
        <v>4658</v>
      </c>
      <c r="AD1171" s="105" t="s">
        <v>6930</v>
      </c>
      <c r="AE1171" s="557">
        <f>INDEX([1]TDSheet!$AY$14:$AY$25000,MATCH($B1171,[1]TDSheet!$B$14:$B$25000,0))</f>
        <v>5300</v>
      </c>
      <c r="AF1171" s="111"/>
      <c r="AG1171" s="501"/>
    </row>
    <row r="1172" spans="1:33" ht="17.25" customHeight="1">
      <c r="A1172" s="3">
        <f>ROW(1172:1172)-SUM(AF$1:AF1172)</f>
        <v>1134</v>
      </c>
      <c r="B1172" s="174" t="s">
        <v>3475</v>
      </c>
      <c r="C1172" s="174" t="str">
        <f t="shared" si="206"/>
        <v>4424AGNBLPVZ</v>
      </c>
      <c r="D1172" s="187" t="s">
        <v>6929</v>
      </c>
      <c r="E1172" s="184" t="s">
        <v>7161</v>
      </c>
      <c r="F1172" s="185"/>
      <c r="G1172" s="185"/>
      <c r="H1172" s="185" t="str">
        <f t="shared" si="198"/>
        <v>P</v>
      </c>
      <c r="I1172" s="185"/>
      <c r="J1172" s="185" t="str">
        <f t="shared" si="199"/>
        <v>V</v>
      </c>
      <c r="K1172" s="185" t="s">
        <v>5835</v>
      </c>
      <c r="L1172" s="185"/>
      <c r="M1172" s="715" t="s">
        <v>6202</v>
      </c>
      <c r="N1172" s="716"/>
      <c r="O1172" s="716"/>
      <c r="P1172" s="716"/>
      <c r="Q1172" s="716"/>
      <c r="R1172" s="716"/>
      <c r="S1172" s="716"/>
      <c r="T1172" s="716"/>
      <c r="U1172" s="716"/>
      <c r="V1172" s="717"/>
      <c r="W1172" s="119"/>
      <c r="X1172" s="3" t="s">
        <v>5005</v>
      </c>
      <c r="Y1172" s="6" t="s">
        <v>4658</v>
      </c>
      <c r="Z1172" s="6" t="s">
        <v>4658</v>
      </c>
      <c r="AA1172" s="6" t="s">
        <v>4658</v>
      </c>
      <c r="AB1172" s="6" t="s">
        <v>4658</v>
      </c>
      <c r="AC1172" s="6"/>
      <c r="AD1172" s="105" t="s">
        <v>6930</v>
      </c>
      <c r="AE1172" s="557">
        <f>INDEX([1]TDSheet!$AY$14:$AY$25000,MATCH($B1172,[1]TDSheet!$B$14:$B$25000,0))</f>
        <v>5300</v>
      </c>
      <c r="AF1172" s="111"/>
      <c r="AG1172" s="501"/>
    </row>
    <row r="1173" spans="1:33" ht="17.25" customHeight="1">
      <c r="A1173" s="3">
        <f>ROW(1173:1173)-SUM(AF$1:AF1173)</f>
        <v>1135</v>
      </c>
      <c r="B1173" s="174" t="s">
        <v>3476</v>
      </c>
      <c r="C1173" s="174" t="str">
        <f t="shared" si="206"/>
        <v>4424AGNBLHV</v>
      </c>
      <c r="D1173" s="187" t="s">
        <v>6929</v>
      </c>
      <c r="E1173" s="184" t="s">
        <v>7161</v>
      </c>
      <c r="F1173" s="185"/>
      <c r="G1173" s="185" t="s">
        <v>7163</v>
      </c>
      <c r="H1173" s="185" t="str">
        <f t="shared" si="198"/>
        <v/>
      </c>
      <c r="I1173" s="185"/>
      <c r="J1173" s="185" t="str">
        <f t="shared" si="199"/>
        <v>V</v>
      </c>
      <c r="K1173" s="185"/>
      <c r="L1173" s="185"/>
      <c r="M1173" s="715" t="s">
        <v>7508</v>
      </c>
      <c r="N1173" s="716"/>
      <c r="O1173" s="716"/>
      <c r="P1173" s="716"/>
      <c r="Q1173" s="716"/>
      <c r="R1173" s="716"/>
      <c r="S1173" s="716"/>
      <c r="T1173" s="716"/>
      <c r="U1173" s="716"/>
      <c r="V1173" s="717"/>
      <c r="W1173" s="119"/>
      <c r="X1173" s="3" t="s">
        <v>5005</v>
      </c>
      <c r="Y1173" s="6" t="s">
        <v>4658</v>
      </c>
      <c r="Z1173" s="6" t="s">
        <v>4658</v>
      </c>
      <c r="AA1173" s="6" t="s">
        <v>4658</v>
      </c>
      <c r="AB1173" s="6"/>
      <c r="AC1173" s="6" t="s">
        <v>4658</v>
      </c>
      <c r="AD1173" s="105" t="s">
        <v>6930</v>
      </c>
      <c r="AE1173" s="557">
        <f>INDEX([1]TDSheet!$AY$14:$AY$25000,MATCH($B1173,[1]TDSheet!$B$14:$B$25000,0))</f>
        <v>3600</v>
      </c>
      <c r="AF1173" s="111"/>
      <c r="AG1173" s="501"/>
    </row>
    <row r="1174" spans="1:33" ht="17.25" customHeight="1">
      <c r="A1174" s="3">
        <f>ROW(1174:1174)-SUM(AF$1:AF1174)</f>
        <v>1136</v>
      </c>
      <c r="B1174" s="174" t="s">
        <v>3477</v>
      </c>
      <c r="C1174" s="174" t="str">
        <f t="shared" si="206"/>
        <v>4424AGNBLHPV</v>
      </c>
      <c r="D1174" s="187" t="s">
        <v>6929</v>
      </c>
      <c r="E1174" s="184" t="s">
        <v>7161</v>
      </c>
      <c r="F1174" s="185"/>
      <c r="G1174" s="185" t="s">
        <v>7163</v>
      </c>
      <c r="H1174" s="185" t="str">
        <f t="shared" si="198"/>
        <v>P</v>
      </c>
      <c r="I1174" s="185"/>
      <c r="J1174" s="185" t="str">
        <f t="shared" si="199"/>
        <v>V</v>
      </c>
      <c r="K1174" s="185"/>
      <c r="L1174" s="185"/>
      <c r="M1174" s="715" t="s">
        <v>7508</v>
      </c>
      <c r="N1174" s="716"/>
      <c r="O1174" s="716"/>
      <c r="P1174" s="716"/>
      <c r="Q1174" s="716"/>
      <c r="R1174" s="716"/>
      <c r="S1174" s="716"/>
      <c r="T1174" s="716"/>
      <c r="U1174" s="716"/>
      <c r="V1174" s="717"/>
      <c r="W1174" s="119"/>
      <c r="X1174" s="3" t="s">
        <v>5005</v>
      </c>
      <c r="Y1174" s="6" t="s">
        <v>4658</v>
      </c>
      <c r="Z1174" s="6" t="s">
        <v>4658</v>
      </c>
      <c r="AA1174" s="6" t="s">
        <v>4658</v>
      </c>
      <c r="AB1174" s="6" t="s">
        <v>4658</v>
      </c>
      <c r="AC1174" s="6"/>
      <c r="AD1174" s="105" t="s">
        <v>6930</v>
      </c>
      <c r="AE1174" s="557">
        <f>INDEX([1]TDSheet!$AY$14:$AY$25000,MATCH($B1174,[1]TDSheet!$B$14:$B$25000,0))</f>
        <v>3600</v>
      </c>
      <c r="AF1174" s="111"/>
      <c r="AG1174" s="501"/>
    </row>
    <row r="1175" spans="1:33" ht="17.25" customHeight="1">
      <c r="A1175" s="3">
        <f>ROW(1175:1175)-SUM(AF$1:AF1175)</f>
        <v>1137</v>
      </c>
      <c r="B1175" s="174" t="s">
        <v>3478</v>
      </c>
      <c r="C1175" s="174" t="str">
        <f t="shared" si="206"/>
        <v>4424AGNBLHVZ</v>
      </c>
      <c r="D1175" s="187" t="s">
        <v>6929</v>
      </c>
      <c r="E1175" s="184" t="s">
        <v>7161</v>
      </c>
      <c r="F1175" s="185"/>
      <c r="G1175" s="185" t="s">
        <v>7163</v>
      </c>
      <c r="H1175" s="185" t="str">
        <f t="shared" si="198"/>
        <v/>
      </c>
      <c r="I1175" s="185"/>
      <c r="J1175" s="185" t="str">
        <f t="shared" si="199"/>
        <v>V</v>
      </c>
      <c r="K1175" s="185" t="s">
        <v>5835</v>
      </c>
      <c r="L1175" s="185"/>
      <c r="M1175" s="715" t="s">
        <v>6203</v>
      </c>
      <c r="N1175" s="716"/>
      <c r="O1175" s="716"/>
      <c r="P1175" s="716"/>
      <c r="Q1175" s="716"/>
      <c r="R1175" s="716"/>
      <c r="S1175" s="716"/>
      <c r="T1175" s="716"/>
      <c r="U1175" s="716"/>
      <c r="V1175" s="717"/>
      <c r="W1175" s="119"/>
      <c r="X1175" s="3" t="s">
        <v>5005</v>
      </c>
      <c r="Y1175" s="6" t="s">
        <v>4658</v>
      </c>
      <c r="Z1175" s="6" t="s">
        <v>4658</v>
      </c>
      <c r="AA1175" s="6" t="s">
        <v>4658</v>
      </c>
      <c r="AB1175" s="6"/>
      <c r="AC1175" s="6" t="s">
        <v>4658</v>
      </c>
      <c r="AD1175" s="105" t="s">
        <v>6930</v>
      </c>
      <c r="AE1175" s="557">
        <f>INDEX([1]TDSheet!$AY$14:$AY$25000,MATCH($B1175,[1]TDSheet!$B$14:$B$25000,0))</f>
        <v>5800</v>
      </c>
      <c r="AF1175" s="111"/>
      <c r="AG1175" s="501"/>
    </row>
    <row r="1176" spans="1:33" ht="17.25" customHeight="1">
      <c r="A1176" s="3">
        <f>ROW(1176:1176)-SUM(AF$1:AF1176)</f>
        <v>1138</v>
      </c>
      <c r="B1176" s="174" t="s">
        <v>3479</v>
      </c>
      <c r="C1176" s="174" t="str">
        <f t="shared" si="206"/>
        <v>4424AGNBLHPVZ</v>
      </c>
      <c r="D1176" s="187" t="s">
        <v>6929</v>
      </c>
      <c r="E1176" s="184" t="s">
        <v>7161</v>
      </c>
      <c r="F1176" s="185"/>
      <c r="G1176" s="185" t="s">
        <v>7163</v>
      </c>
      <c r="H1176" s="185" t="str">
        <f t="shared" si="198"/>
        <v>P</v>
      </c>
      <c r="I1176" s="185"/>
      <c r="J1176" s="185" t="str">
        <f t="shared" si="199"/>
        <v>V</v>
      </c>
      <c r="K1176" s="185" t="s">
        <v>5835</v>
      </c>
      <c r="L1176" s="185"/>
      <c r="M1176" s="715" t="s">
        <v>6203</v>
      </c>
      <c r="N1176" s="716"/>
      <c r="O1176" s="716"/>
      <c r="P1176" s="716"/>
      <c r="Q1176" s="716"/>
      <c r="R1176" s="716"/>
      <c r="S1176" s="716"/>
      <c r="T1176" s="716"/>
      <c r="U1176" s="716"/>
      <c r="V1176" s="717"/>
      <c r="W1176" s="119"/>
      <c r="X1176" s="3" t="s">
        <v>5005</v>
      </c>
      <c r="Y1176" s="6" t="s">
        <v>4658</v>
      </c>
      <c r="Z1176" s="6" t="s">
        <v>4658</v>
      </c>
      <c r="AA1176" s="6" t="s">
        <v>4658</v>
      </c>
      <c r="AB1176" s="6" t="s">
        <v>4658</v>
      </c>
      <c r="AC1176" s="6"/>
      <c r="AD1176" s="105" t="s">
        <v>6930</v>
      </c>
      <c r="AE1176" s="557">
        <f>INDEX([1]TDSheet!$AY$14:$AY$25000,MATCH($B1176,[1]TDSheet!$B$14:$B$25000,0))</f>
        <v>5800</v>
      </c>
      <c r="AF1176" s="111"/>
      <c r="AG1176" s="501"/>
    </row>
    <row r="1177" spans="1:33" ht="17.25" customHeight="1">
      <c r="A1177" s="3">
        <f>ROW(1177:1177)-SUM(AF$1:AF1177)</f>
        <v>1139</v>
      </c>
      <c r="B1177" s="174" t="s">
        <v>3480</v>
      </c>
      <c r="C1177" s="174" t="str">
        <f t="shared" si="206"/>
        <v>4424AGNBLHV</v>
      </c>
      <c r="D1177" s="187" t="s">
        <v>6929</v>
      </c>
      <c r="E1177" s="184" t="s">
        <v>7161</v>
      </c>
      <c r="F1177" s="185"/>
      <c r="G1177" s="185" t="s">
        <v>7163</v>
      </c>
      <c r="H1177" s="185" t="str">
        <f t="shared" si="198"/>
        <v/>
      </c>
      <c r="I1177" s="185"/>
      <c r="J1177" s="185" t="str">
        <f t="shared" si="199"/>
        <v>V</v>
      </c>
      <c r="K1177" s="185"/>
      <c r="L1177" s="185"/>
      <c r="M1177" s="715" t="s">
        <v>6178</v>
      </c>
      <c r="N1177" s="716"/>
      <c r="O1177" s="716"/>
      <c r="P1177" s="716"/>
      <c r="Q1177" s="716"/>
      <c r="R1177" s="716"/>
      <c r="S1177" s="716"/>
      <c r="T1177" s="716"/>
      <c r="U1177" s="716"/>
      <c r="V1177" s="717"/>
      <c r="W1177" s="119"/>
      <c r="X1177" s="3" t="s">
        <v>5005</v>
      </c>
      <c r="Y1177" s="6" t="s">
        <v>4658</v>
      </c>
      <c r="Z1177" s="6" t="s">
        <v>4658</v>
      </c>
      <c r="AA1177" s="6" t="s">
        <v>4658</v>
      </c>
      <c r="AB1177" s="6"/>
      <c r="AC1177" s="6" t="s">
        <v>4658</v>
      </c>
      <c r="AD1177" s="105" t="s">
        <v>6930</v>
      </c>
      <c r="AE1177" s="557">
        <f>INDEX([1]TDSheet!$AY$14:$AY$25000,MATCH($B1177,[1]TDSheet!$B$14:$B$25000,0))</f>
        <v>3900</v>
      </c>
      <c r="AF1177" s="165"/>
      <c r="AG1177" s="501"/>
    </row>
    <row r="1178" spans="1:33" ht="17.25" customHeight="1">
      <c r="A1178" s="3">
        <f>ROW(1178:1178)-SUM(AF$1:AF1178)</f>
        <v>1140</v>
      </c>
      <c r="B1178" s="174" t="s">
        <v>4365</v>
      </c>
      <c r="C1178" s="174" t="str">
        <f t="shared" si="206"/>
        <v>4424AGNBLHVZ</v>
      </c>
      <c r="D1178" s="187" t="s">
        <v>6929</v>
      </c>
      <c r="E1178" s="184" t="s">
        <v>7161</v>
      </c>
      <c r="F1178" s="185"/>
      <c r="G1178" s="185" t="s">
        <v>7163</v>
      </c>
      <c r="H1178" s="185" t="str">
        <f t="shared" si="198"/>
        <v/>
      </c>
      <c r="I1178" s="185"/>
      <c r="J1178" s="185" t="str">
        <f t="shared" si="199"/>
        <v>V</v>
      </c>
      <c r="K1178" s="185" t="s">
        <v>5835</v>
      </c>
      <c r="L1178" s="185"/>
      <c r="M1178" s="715" t="s">
        <v>6204</v>
      </c>
      <c r="N1178" s="716"/>
      <c r="O1178" s="716"/>
      <c r="P1178" s="716"/>
      <c r="Q1178" s="716"/>
      <c r="R1178" s="716"/>
      <c r="S1178" s="716"/>
      <c r="T1178" s="716"/>
      <c r="U1178" s="716"/>
      <c r="V1178" s="717"/>
      <c r="W1178" s="119"/>
      <c r="X1178" s="3" t="s">
        <v>5005</v>
      </c>
      <c r="Y1178" s="6" t="s">
        <v>4658</v>
      </c>
      <c r="Z1178" s="6" t="s">
        <v>4658</v>
      </c>
      <c r="AA1178" s="6" t="s">
        <v>4658</v>
      </c>
      <c r="AB1178" s="6"/>
      <c r="AC1178" s="6" t="s">
        <v>4658</v>
      </c>
      <c r="AD1178" s="105" t="s">
        <v>6930</v>
      </c>
      <c r="AE1178" s="557">
        <f>INDEX([1]TDSheet!$AY$14:$AY$25000,MATCH($B1178,[1]TDSheet!$B$14:$B$25000,0))</f>
        <v>6100</v>
      </c>
      <c r="AF1178" s="165"/>
      <c r="AG1178" s="501"/>
    </row>
    <row r="1179" spans="1:33" ht="17.25" customHeight="1">
      <c r="A1179" s="3">
        <f>ROW(1179:1179)-SUM(AF$1:AF1179)</f>
        <v>1141</v>
      </c>
      <c r="B1179" s="174" t="s">
        <v>3481</v>
      </c>
      <c r="C1179" s="174" t="str">
        <f t="shared" si="206"/>
        <v>4438AGNBLV</v>
      </c>
      <c r="D1179" s="187" t="s">
        <v>7509</v>
      </c>
      <c r="E1179" s="184" t="s">
        <v>7161</v>
      </c>
      <c r="F1179" s="185"/>
      <c r="G1179" s="185"/>
      <c r="H1179" s="185" t="str">
        <f t="shared" si="198"/>
        <v/>
      </c>
      <c r="I1179" s="185"/>
      <c r="J1179" s="185" t="str">
        <f t="shared" si="199"/>
        <v>V</v>
      </c>
      <c r="K1179" s="185"/>
      <c r="L1179" s="185"/>
      <c r="M1179" s="715" t="s">
        <v>6054</v>
      </c>
      <c r="N1179" s="716"/>
      <c r="O1179" s="716"/>
      <c r="P1179" s="716"/>
      <c r="Q1179" s="716"/>
      <c r="R1179" s="716"/>
      <c r="S1179" s="716"/>
      <c r="T1179" s="716"/>
      <c r="U1179" s="716"/>
      <c r="V1179" s="717"/>
      <c r="W1179" s="119"/>
      <c r="X1179" s="3" t="s">
        <v>10989</v>
      </c>
      <c r="Y1179" s="6" t="s">
        <v>4658</v>
      </c>
      <c r="Z1179" s="6" t="s">
        <v>4658</v>
      </c>
      <c r="AA1179" s="6" t="s">
        <v>4658</v>
      </c>
      <c r="AB1179" s="6"/>
      <c r="AC1179" s="6" t="s">
        <v>4658</v>
      </c>
      <c r="AD1179" s="105" t="s">
        <v>6931</v>
      </c>
      <c r="AE1179" s="557">
        <f>INDEX([1]TDSheet!$AY$14:$AY$25000,MATCH($B1179,[1]TDSheet!$B$14:$B$25000,0))</f>
        <v>3100</v>
      </c>
      <c r="AF1179" s="111"/>
      <c r="AG1179" s="501"/>
    </row>
    <row r="1180" spans="1:33" ht="17.25" customHeight="1">
      <c r="A1180" s="3">
        <f>ROW(1180:1180)-SUM(AF$1:AF1180)</f>
        <v>1142</v>
      </c>
      <c r="B1180" s="174" t="s">
        <v>3482</v>
      </c>
      <c r="C1180" s="174" t="str">
        <f t="shared" si="206"/>
        <v>4438AGNBLPV</v>
      </c>
      <c r="D1180" s="187" t="s">
        <v>7509</v>
      </c>
      <c r="E1180" s="184" t="s">
        <v>7161</v>
      </c>
      <c r="F1180" s="185"/>
      <c r="G1180" s="185"/>
      <c r="H1180" s="185" t="str">
        <f t="shared" si="198"/>
        <v>P</v>
      </c>
      <c r="I1180" s="185"/>
      <c r="J1180" s="185" t="str">
        <f t="shared" si="199"/>
        <v>V</v>
      </c>
      <c r="K1180" s="185"/>
      <c r="L1180" s="185"/>
      <c r="M1180" s="715" t="s">
        <v>6054</v>
      </c>
      <c r="N1180" s="716"/>
      <c r="O1180" s="716"/>
      <c r="P1180" s="716"/>
      <c r="Q1180" s="716"/>
      <c r="R1180" s="716"/>
      <c r="S1180" s="716"/>
      <c r="T1180" s="716"/>
      <c r="U1180" s="716"/>
      <c r="V1180" s="717"/>
      <c r="W1180" s="119"/>
      <c r="X1180" s="3" t="s">
        <v>10989</v>
      </c>
      <c r="Y1180" s="6" t="s">
        <v>4658</v>
      </c>
      <c r="Z1180" s="6" t="s">
        <v>4658</v>
      </c>
      <c r="AA1180" s="6" t="s">
        <v>4658</v>
      </c>
      <c r="AB1180" s="6" t="s">
        <v>4658</v>
      </c>
      <c r="AC1180" s="6"/>
      <c r="AD1180" s="105" t="s">
        <v>6931</v>
      </c>
      <c r="AE1180" s="557">
        <f>INDEX([1]TDSheet!$AY$14:$AY$25000,MATCH($B1180,[1]TDSheet!$B$14:$B$25000,0))</f>
        <v>3100</v>
      </c>
      <c r="AF1180" s="111"/>
      <c r="AG1180" s="501"/>
    </row>
    <row r="1181" spans="1:33" ht="17.25" customHeight="1">
      <c r="A1181" s="3">
        <f>ROW(1181:1181)-SUM(AF$1:AF1181)</f>
        <v>1143</v>
      </c>
      <c r="B1181" s="174" t="s">
        <v>3483</v>
      </c>
      <c r="C1181" s="174" t="str">
        <f t="shared" si="206"/>
        <v>4438AGNBLVZ</v>
      </c>
      <c r="D1181" s="187" t="s">
        <v>7509</v>
      </c>
      <c r="E1181" s="184" t="s">
        <v>7161</v>
      </c>
      <c r="F1181" s="185"/>
      <c r="G1181" s="185"/>
      <c r="H1181" s="185" t="str">
        <f t="shared" si="198"/>
        <v/>
      </c>
      <c r="I1181" s="185"/>
      <c r="J1181" s="185" t="str">
        <f t="shared" si="199"/>
        <v>V</v>
      </c>
      <c r="K1181" s="185" t="s">
        <v>5835</v>
      </c>
      <c r="L1181" s="185"/>
      <c r="M1181" s="715" t="s">
        <v>6395</v>
      </c>
      <c r="N1181" s="716"/>
      <c r="O1181" s="716"/>
      <c r="P1181" s="716"/>
      <c r="Q1181" s="716"/>
      <c r="R1181" s="716"/>
      <c r="S1181" s="716"/>
      <c r="T1181" s="716"/>
      <c r="U1181" s="716"/>
      <c r="V1181" s="717"/>
      <c r="W1181" s="119"/>
      <c r="X1181" s="3" t="s">
        <v>10989</v>
      </c>
      <c r="Y1181" s="6" t="s">
        <v>4658</v>
      </c>
      <c r="Z1181" s="6" t="s">
        <v>4658</v>
      </c>
      <c r="AA1181" s="6" t="s">
        <v>4658</v>
      </c>
      <c r="AB1181" s="6"/>
      <c r="AC1181" s="6" t="s">
        <v>4658</v>
      </c>
      <c r="AD1181" s="105" t="s">
        <v>6931</v>
      </c>
      <c r="AE1181" s="557">
        <f>INDEX([1]TDSheet!$AY$14:$AY$25000,MATCH($B1181,[1]TDSheet!$B$14:$B$25000,0))</f>
        <v>4250</v>
      </c>
      <c r="AF1181" s="111"/>
      <c r="AG1181" s="501"/>
    </row>
    <row r="1182" spans="1:33" ht="17.25" customHeight="1">
      <c r="A1182" s="3">
        <f>ROW(1182:1182)-SUM(AF$1:AF1182)</f>
        <v>1144</v>
      </c>
      <c r="B1182" s="174" t="s">
        <v>3484</v>
      </c>
      <c r="C1182" s="174" t="str">
        <f t="shared" si="206"/>
        <v>4438AGNBLPVZ</v>
      </c>
      <c r="D1182" s="187" t="s">
        <v>7509</v>
      </c>
      <c r="E1182" s="184" t="s">
        <v>7161</v>
      </c>
      <c r="F1182" s="185"/>
      <c r="G1182" s="185"/>
      <c r="H1182" s="185" t="str">
        <f t="shared" si="198"/>
        <v>P</v>
      </c>
      <c r="I1182" s="185"/>
      <c r="J1182" s="185" t="str">
        <f t="shared" si="199"/>
        <v>V</v>
      </c>
      <c r="K1182" s="185" t="s">
        <v>5835</v>
      </c>
      <c r="L1182" s="185"/>
      <c r="M1182" s="715" t="s">
        <v>6395</v>
      </c>
      <c r="N1182" s="716"/>
      <c r="O1182" s="716"/>
      <c r="P1182" s="716"/>
      <c r="Q1182" s="716"/>
      <c r="R1182" s="716"/>
      <c r="S1182" s="716"/>
      <c r="T1182" s="716"/>
      <c r="U1182" s="716"/>
      <c r="V1182" s="717"/>
      <c r="W1182" s="119"/>
      <c r="X1182" s="3" t="s">
        <v>10989</v>
      </c>
      <c r="Y1182" s="6" t="s">
        <v>4658</v>
      </c>
      <c r="Z1182" s="6" t="s">
        <v>4658</v>
      </c>
      <c r="AA1182" s="6" t="s">
        <v>4658</v>
      </c>
      <c r="AB1182" s="6" t="s">
        <v>4658</v>
      </c>
      <c r="AC1182" s="6"/>
      <c r="AD1182" s="105" t="s">
        <v>6931</v>
      </c>
      <c r="AE1182" s="557">
        <f>INDEX([1]TDSheet!$AY$14:$AY$25000,MATCH($B1182,[1]TDSheet!$B$14:$B$25000,0))</f>
        <v>4250</v>
      </c>
      <c r="AF1182" s="111"/>
      <c r="AG1182" s="501"/>
    </row>
    <row r="1183" spans="1:33" ht="17.25" customHeight="1">
      <c r="A1183" s="3">
        <f>ROW(1183:1183)-SUM(AF$1:AF1183)</f>
        <v>1145</v>
      </c>
      <c r="B1183" s="174" t="s">
        <v>3485</v>
      </c>
      <c r="C1183" s="174" t="str">
        <f t="shared" si="206"/>
        <v>4438AGNBLHV</v>
      </c>
      <c r="D1183" s="187" t="s">
        <v>7509</v>
      </c>
      <c r="E1183" s="184" t="s">
        <v>7161</v>
      </c>
      <c r="F1183" s="185"/>
      <c r="G1183" s="185" t="s">
        <v>7163</v>
      </c>
      <c r="H1183" s="185" t="str">
        <f t="shared" si="198"/>
        <v/>
      </c>
      <c r="I1183" s="185"/>
      <c r="J1183" s="185" t="str">
        <f t="shared" si="199"/>
        <v>V</v>
      </c>
      <c r="K1183" s="185"/>
      <c r="L1183" s="185"/>
      <c r="M1183" s="715" t="s">
        <v>7510</v>
      </c>
      <c r="N1183" s="716"/>
      <c r="O1183" s="716"/>
      <c r="P1183" s="716"/>
      <c r="Q1183" s="716"/>
      <c r="R1183" s="716"/>
      <c r="S1183" s="716"/>
      <c r="T1183" s="716"/>
      <c r="U1183" s="716"/>
      <c r="V1183" s="717"/>
      <c r="W1183" s="119"/>
      <c r="X1183" s="3" t="s">
        <v>10989</v>
      </c>
      <c r="Y1183" s="6" t="s">
        <v>4658</v>
      </c>
      <c r="Z1183" s="6" t="s">
        <v>4658</v>
      </c>
      <c r="AA1183" s="6" t="s">
        <v>4658</v>
      </c>
      <c r="AB1183" s="6"/>
      <c r="AC1183" s="6" t="s">
        <v>4658</v>
      </c>
      <c r="AD1183" s="105" t="s">
        <v>6931</v>
      </c>
      <c r="AE1183" s="557">
        <f>INDEX([1]TDSheet!$AY$14:$AY$25000,MATCH($B1183,[1]TDSheet!$B$14:$B$25000,0))</f>
        <v>3600</v>
      </c>
      <c r="AF1183" s="111"/>
      <c r="AG1183" s="501"/>
    </row>
    <row r="1184" spans="1:33" ht="17.25" customHeight="1">
      <c r="A1184" s="3">
        <f>ROW(1184:1184)-SUM(AF$1:AF1184)</f>
        <v>1146</v>
      </c>
      <c r="B1184" s="174" t="s">
        <v>3486</v>
      </c>
      <c r="C1184" s="174" t="str">
        <f t="shared" si="206"/>
        <v>4438AGNBLHPV</v>
      </c>
      <c r="D1184" s="187" t="s">
        <v>7509</v>
      </c>
      <c r="E1184" s="184" t="s">
        <v>7161</v>
      </c>
      <c r="F1184" s="185"/>
      <c r="G1184" s="185" t="s">
        <v>7163</v>
      </c>
      <c r="H1184" s="185" t="str">
        <f t="shared" si="198"/>
        <v>P</v>
      </c>
      <c r="I1184" s="185"/>
      <c r="J1184" s="185" t="str">
        <f t="shared" si="199"/>
        <v>V</v>
      </c>
      <c r="K1184" s="185"/>
      <c r="L1184" s="185"/>
      <c r="M1184" s="715" t="s">
        <v>7510</v>
      </c>
      <c r="N1184" s="716"/>
      <c r="O1184" s="716"/>
      <c r="P1184" s="716"/>
      <c r="Q1184" s="716"/>
      <c r="R1184" s="716"/>
      <c r="S1184" s="716"/>
      <c r="T1184" s="716"/>
      <c r="U1184" s="716"/>
      <c r="V1184" s="717"/>
      <c r="W1184" s="119"/>
      <c r="X1184" s="3" t="s">
        <v>10989</v>
      </c>
      <c r="Y1184" s="6" t="s">
        <v>4658</v>
      </c>
      <c r="Z1184" s="6" t="s">
        <v>4658</v>
      </c>
      <c r="AA1184" s="6" t="s">
        <v>4658</v>
      </c>
      <c r="AB1184" s="6" t="s">
        <v>4658</v>
      </c>
      <c r="AC1184" s="6"/>
      <c r="AD1184" s="105" t="s">
        <v>6931</v>
      </c>
      <c r="AE1184" s="557">
        <f>INDEX([1]TDSheet!$AY$14:$AY$25000,MATCH($B1184,[1]TDSheet!$B$14:$B$25000,0))</f>
        <v>3600</v>
      </c>
      <c r="AF1184" s="111"/>
      <c r="AG1184" s="501"/>
    </row>
    <row r="1185" spans="1:33" ht="17.25" customHeight="1">
      <c r="A1185" s="3">
        <f>ROW(1185:1185)-SUM(AF$1:AF1185)</f>
        <v>1147</v>
      </c>
      <c r="B1185" s="174" t="s">
        <v>3487</v>
      </c>
      <c r="C1185" s="174" t="str">
        <f t="shared" si="206"/>
        <v>4438AGNBLHVZ</v>
      </c>
      <c r="D1185" s="192" t="s">
        <v>7509</v>
      </c>
      <c r="E1185" s="184" t="s">
        <v>7161</v>
      </c>
      <c r="F1185" s="193"/>
      <c r="G1185" s="185" t="s">
        <v>7163</v>
      </c>
      <c r="H1185" s="185" t="str">
        <f t="shared" si="198"/>
        <v/>
      </c>
      <c r="I1185" s="185"/>
      <c r="J1185" s="185" t="str">
        <f t="shared" si="199"/>
        <v>V</v>
      </c>
      <c r="K1185" s="185" t="s">
        <v>5835</v>
      </c>
      <c r="L1185" s="193"/>
      <c r="M1185" s="715" t="s">
        <v>6396</v>
      </c>
      <c r="N1185" s="716"/>
      <c r="O1185" s="716"/>
      <c r="P1185" s="716"/>
      <c r="Q1185" s="716"/>
      <c r="R1185" s="716"/>
      <c r="S1185" s="716"/>
      <c r="T1185" s="716"/>
      <c r="U1185" s="716"/>
      <c r="V1185" s="717"/>
      <c r="W1185" s="257"/>
      <c r="X1185" s="3" t="s">
        <v>10989</v>
      </c>
      <c r="Y1185" s="48" t="s">
        <v>4658</v>
      </c>
      <c r="Z1185" s="48" t="s">
        <v>4658</v>
      </c>
      <c r="AA1185" s="48" t="s">
        <v>4658</v>
      </c>
      <c r="AB1185" s="48"/>
      <c r="AC1185" s="48" t="s">
        <v>4658</v>
      </c>
      <c r="AD1185" s="329" t="s">
        <v>6931</v>
      </c>
      <c r="AE1185" s="557">
        <f>INDEX([1]TDSheet!$AY$14:$AY$25000,MATCH($B1185,[1]TDSheet!$B$14:$B$25000,0))</f>
        <v>4750</v>
      </c>
      <c r="AF1185" s="111"/>
      <c r="AG1185" s="501"/>
    </row>
    <row r="1186" spans="1:33" ht="17.25" customHeight="1">
      <c r="A1186" s="3">
        <f>ROW(1186:1186)-SUM(AF$1:AF1186)</f>
        <v>1148</v>
      </c>
      <c r="B1186" s="174" t="s">
        <v>3488</v>
      </c>
      <c r="C1186" s="174" t="str">
        <f t="shared" si="206"/>
        <v>4438AGNBLHPVZ</v>
      </c>
      <c r="D1186" s="192" t="s">
        <v>7509</v>
      </c>
      <c r="E1186" s="184" t="s">
        <v>7161</v>
      </c>
      <c r="F1186" s="193"/>
      <c r="G1186" s="185" t="s">
        <v>7163</v>
      </c>
      <c r="H1186" s="185" t="str">
        <f t="shared" si="198"/>
        <v>P</v>
      </c>
      <c r="I1186" s="185"/>
      <c r="J1186" s="185" t="str">
        <f t="shared" si="199"/>
        <v>V</v>
      </c>
      <c r="K1186" s="185" t="s">
        <v>5835</v>
      </c>
      <c r="L1186" s="193"/>
      <c r="M1186" s="715" t="s">
        <v>6396</v>
      </c>
      <c r="N1186" s="716"/>
      <c r="O1186" s="716"/>
      <c r="P1186" s="716"/>
      <c r="Q1186" s="716"/>
      <c r="R1186" s="716"/>
      <c r="S1186" s="716"/>
      <c r="T1186" s="716"/>
      <c r="U1186" s="716"/>
      <c r="V1186" s="717"/>
      <c r="W1186" s="257"/>
      <c r="X1186" s="3" t="s">
        <v>10989</v>
      </c>
      <c r="Y1186" s="48" t="s">
        <v>4658</v>
      </c>
      <c r="Z1186" s="48" t="s">
        <v>4658</v>
      </c>
      <c r="AA1186" s="48" t="s">
        <v>4658</v>
      </c>
      <c r="AB1186" s="48" t="s">
        <v>4658</v>
      </c>
      <c r="AC1186" s="48"/>
      <c r="AD1186" s="329" t="s">
        <v>6931</v>
      </c>
      <c r="AE1186" s="557">
        <f>INDEX([1]TDSheet!$AY$14:$AY$25000,MATCH($B1186,[1]TDSheet!$B$14:$B$25000,0))</f>
        <v>4750</v>
      </c>
      <c r="AF1186" s="111"/>
      <c r="AG1186" s="501"/>
    </row>
    <row r="1187" spans="1:33" ht="17.25" customHeight="1">
      <c r="A1187" s="3">
        <f>ROW(1187:1187)-SUM(AF$1:AF1187)</f>
        <v>1149</v>
      </c>
      <c r="B1187" s="174" t="s">
        <v>3489</v>
      </c>
      <c r="C1187" s="174" t="str">
        <f t="shared" si="206"/>
        <v>4438AGNBLHV</v>
      </c>
      <c r="D1187" s="187" t="s">
        <v>7509</v>
      </c>
      <c r="E1187" s="184" t="s">
        <v>7161</v>
      </c>
      <c r="F1187" s="185"/>
      <c r="G1187" s="185" t="s">
        <v>7163</v>
      </c>
      <c r="H1187" s="185" t="str">
        <f t="shared" si="198"/>
        <v/>
      </c>
      <c r="I1187" s="185"/>
      <c r="J1187" s="185" t="str">
        <f t="shared" si="199"/>
        <v>V</v>
      </c>
      <c r="K1187" s="185"/>
      <c r="L1187" s="185"/>
      <c r="M1187" s="715" t="s">
        <v>7516</v>
      </c>
      <c r="N1187" s="716"/>
      <c r="O1187" s="716"/>
      <c r="P1187" s="716"/>
      <c r="Q1187" s="716"/>
      <c r="R1187" s="716"/>
      <c r="S1187" s="716"/>
      <c r="T1187" s="716"/>
      <c r="U1187" s="716"/>
      <c r="V1187" s="717"/>
      <c r="W1187" s="119"/>
      <c r="X1187" s="3" t="s">
        <v>10989</v>
      </c>
      <c r="Y1187" s="6" t="s">
        <v>4658</v>
      </c>
      <c r="Z1187" s="6" t="s">
        <v>4658</v>
      </c>
      <c r="AA1187" s="6" t="s">
        <v>4658</v>
      </c>
      <c r="AB1187" s="6"/>
      <c r="AC1187" s="6" t="s">
        <v>4658</v>
      </c>
      <c r="AD1187" s="105" t="s">
        <v>6931</v>
      </c>
      <c r="AE1187" s="557">
        <f>INDEX([1]TDSheet!$AY$14:$AY$25000,MATCH($B1187,[1]TDSheet!$B$14:$B$25000,0))</f>
        <v>3850</v>
      </c>
      <c r="AF1187" s="165"/>
      <c r="AG1187" s="501"/>
    </row>
    <row r="1188" spans="1:33" ht="17.25" customHeight="1">
      <c r="A1188" s="3">
        <f>ROW(1188:1188)-SUM(AF$1:AF1188)</f>
        <v>1150</v>
      </c>
      <c r="B1188" s="174" t="s">
        <v>8674</v>
      </c>
      <c r="C1188" s="174" t="str">
        <f>IF(D1188&lt;&gt;"",CONCATENATE(D1188,E1188,F1188,G1188,H1188,I1188,J1188,K1188,L1188),"")</f>
        <v>4447AGNBLV</v>
      </c>
      <c r="D1188" s="187" t="s">
        <v>8273</v>
      </c>
      <c r="E1188" s="184" t="s">
        <v>7161</v>
      </c>
      <c r="F1188" s="185"/>
      <c r="G1188" s="185"/>
      <c r="H1188" s="185" t="str">
        <f>IF(AB1188="+","P","")</f>
        <v/>
      </c>
      <c r="I1188" s="185"/>
      <c r="J1188" s="185" t="str">
        <f t="shared" si="199"/>
        <v>V</v>
      </c>
      <c r="K1188" s="185"/>
      <c r="L1188" s="185"/>
      <c r="M1188" s="715" t="s">
        <v>8271</v>
      </c>
      <c r="N1188" s="716"/>
      <c r="O1188" s="716"/>
      <c r="P1188" s="716"/>
      <c r="Q1188" s="716"/>
      <c r="R1188" s="716"/>
      <c r="S1188" s="716"/>
      <c r="T1188" s="716"/>
      <c r="U1188" s="716"/>
      <c r="V1188" s="717"/>
      <c r="W1188" s="119"/>
      <c r="X1188" s="3" t="s">
        <v>8274</v>
      </c>
      <c r="Y1188" s="6" t="s">
        <v>4658</v>
      </c>
      <c r="Z1188" s="6" t="s">
        <v>4658</v>
      </c>
      <c r="AA1188" s="6" t="s">
        <v>4658</v>
      </c>
      <c r="AB1188" s="6"/>
      <c r="AC1188" s="6" t="s">
        <v>4658</v>
      </c>
      <c r="AD1188" s="105" t="s">
        <v>4735</v>
      </c>
      <c r="AE1188" s="557">
        <f>INDEX([1]TDSheet!$AY$14:$AY$25000,MATCH($B1188,[1]TDSheet!$B$14:$B$25000,0))</f>
        <v>3150</v>
      </c>
      <c r="AF1188" s="111"/>
      <c r="AG1188" s="501"/>
    </row>
    <row r="1189" spans="1:33" ht="17.25" customHeight="1">
      <c r="A1189" s="3">
        <f>ROW(1189:1189)-SUM(AF$1:AF1189)</f>
        <v>1151</v>
      </c>
      <c r="B1189" s="174" t="s">
        <v>8272</v>
      </c>
      <c r="C1189" s="174" t="str">
        <f t="shared" ref="C1189:C1198" si="210">IF(D1189&lt;&gt;"",CONCATENATE(D1189,E1189,F1189,G1189,H1189,I1189,J1189,K1189,L1189),"")</f>
        <v>4447AGNBLPV</v>
      </c>
      <c r="D1189" s="187" t="s">
        <v>8273</v>
      </c>
      <c r="E1189" s="184" t="s">
        <v>7161</v>
      </c>
      <c r="F1189" s="185"/>
      <c r="G1189" s="185"/>
      <c r="H1189" s="185" t="str">
        <f t="shared" ref="H1189:H1198" si="211">IF(AB1189="+","P","")</f>
        <v>P</v>
      </c>
      <c r="I1189" s="185"/>
      <c r="J1189" s="185" t="str">
        <f t="shared" ref="J1189:J1194" si="212">IF(Z1189="+","V","")</f>
        <v>V</v>
      </c>
      <c r="K1189" s="185"/>
      <c r="L1189" s="185"/>
      <c r="M1189" s="715" t="s">
        <v>8271</v>
      </c>
      <c r="N1189" s="716"/>
      <c r="O1189" s="716"/>
      <c r="P1189" s="716"/>
      <c r="Q1189" s="716"/>
      <c r="R1189" s="716"/>
      <c r="S1189" s="716"/>
      <c r="T1189" s="716"/>
      <c r="U1189" s="716"/>
      <c r="V1189" s="717"/>
      <c r="W1189" s="119"/>
      <c r="X1189" s="3" t="s">
        <v>8274</v>
      </c>
      <c r="Y1189" s="6" t="s">
        <v>4658</v>
      </c>
      <c r="Z1189" s="6" t="s">
        <v>4658</v>
      </c>
      <c r="AA1189" s="6" t="s">
        <v>4658</v>
      </c>
      <c r="AB1189" s="6" t="s">
        <v>4658</v>
      </c>
      <c r="AC1189" s="6"/>
      <c r="AD1189" s="105" t="s">
        <v>4735</v>
      </c>
      <c r="AE1189" s="557">
        <f>INDEX([1]TDSheet!$AY$14:$AY$25000,MATCH($B1189,[1]TDSheet!$B$14:$B$25000,0))</f>
        <v>3150</v>
      </c>
      <c r="AF1189" s="111"/>
      <c r="AG1189" s="501"/>
    </row>
    <row r="1190" spans="1:33" ht="17.25" customHeight="1">
      <c r="A1190" s="3">
        <f>ROW(1190:1190)-SUM(AF$1:AF1190)</f>
        <v>1152</v>
      </c>
      <c r="B1190" s="174" t="s">
        <v>8675</v>
      </c>
      <c r="C1190" s="174" t="str">
        <f t="shared" si="210"/>
        <v>4447AGNBLHV</v>
      </c>
      <c r="D1190" s="187" t="s">
        <v>8273</v>
      </c>
      <c r="E1190" s="184" t="s">
        <v>7161</v>
      </c>
      <c r="F1190" s="185"/>
      <c r="G1190" s="185" t="s">
        <v>7163</v>
      </c>
      <c r="H1190" s="185" t="str">
        <f t="shared" si="211"/>
        <v/>
      </c>
      <c r="I1190" s="185"/>
      <c r="J1190" s="185" t="str">
        <f t="shared" si="212"/>
        <v>V</v>
      </c>
      <c r="K1190" s="185"/>
      <c r="L1190" s="185"/>
      <c r="M1190" s="715" t="s">
        <v>8275</v>
      </c>
      <c r="N1190" s="716"/>
      <c r="O1190" s="716"/>
      <c r="P1190" s="716"/>
      <c r="Q1190" s="716"/>
      <c r="R1190" s="716"/>
      <c r="S1190" s="716"/>
      <c r="T1190" s="716"/>
      <c r="U1190" s="716"/>
      <c r="V1190" s="717"/>
      <c r="W1190" s="119"/>
      <c r="X1190" s="3" t="s">
        <v>8274</v>
      </c>
      <c r="Y1190" s="6" t="s">
        <v>4658</v>
      </c>
      <c r="Z1190" s="6" t="s">
        <v>4658</v>
      </c>
      <c r="AA1190" s="6" t="s">
        <v>4658</v>
      </c>
      <c r="AB1190" s="6"/>
      <c r="AC1190" s="6" t="s">
        <v>4658</v>
      </c>
      <c r="AD1190" s="105" t="s">
        <v>4735</v>
      </c>
      <c r="AE1190" s="557">
        <f>INDEX([1]TDSheet!$AY$14:$AY$25000,MATCH($B1190,[1]TDSheet!$B$14:$B$25000,0))</f>
        <v>3650</v>
      </c>
      <c r="AF1190" s="111"/>
      <c r="AG1190" s="501"/>
    </row>
    <row r="1191" spans="1:33" ht="17.25" customHeight="1">
      <c r="A1191" s="3">
        <f>ROW(1191:1191)-SUM(AF$1:AF1191)</f>
        <v>1153</v>
      </c>
      <c r="B1191" s="174" t="s">
        <v>8276</v>
      </c>
      <c r="C1191" s="174" t="str">
        <f>IF(D1191&lt;&gt;"",CONCATENATE(D1191,E1191,F1191,G1191,H1191,I1191,J1191,K1191,L1191),"")</f>
        <v>4447AGNBLHPV</v>
      </c>
      <c r="D1191" s="187" t="s">
        <v>8273</v>
      </c>
      <c r="E1191" s="184" t="s">
        <v>7161</v>
      </c>
      <c r="F1191" s="185"/>
      <c r="G1191" s="185" t="s">
        <v>7163</v>
      </c>
      <c r="H1191" s="185" t="str">
        <f>IF(AB1191="+","P","")</f>
        <v>P</v>
      </c>
      <c r="I1191" s="185"/>
      <c r="J1191" s="185" t="str">
        <f t="shared" si="212"/>
        <v>V</v>
      </c>
      <c r="K1191" s="185"/>
      <c r="L1191" s="185"/>
      <c r="M1191" s="715" t="s">
        <v>8275</v>
      </c>
      <c r="N1191" s="716"/>
      <c r="O1191" s="716"/>
      <c r="P1191" s="716"/>
      <c r="Q1191" s="716"/>
      <c r="R1191" s="716"/>
      <c r="S1191" s="716"/>
      <c r="T1191" s="716"/>
      <c r="U1191" s="716"/>
      <c r="V1191" s="717"/>
      <c r="W1191" s="119"/>
      <c r="X1191" s="3" t="s">
        <v>8274</v>
      </c>
      <c r="Y1191" s="6" t="s">
        <v>4658</v>
      </c>
      <c r="Z1191" s="6" t="s">
        <v>4658</v>
      </c>
      <c r="AA1191" s="6" t="s">
        <v>4658</v>
      </c>
      <c r="AB1191" s="6" t="s">
        <v>4658</v>
      </c>
      <c r="AC1191" s="6"/>
      <c r="AD1191" s="105" t="s">
        <v>4735</v>
      </c>
      <c r="AE1191" s="557">
        <f>INDEX([1]TDSheet!$AY$14:$AY$25000,MATCH($B1191,[1]TDSheet!$B$14:$B$25000,0))</f>
        <v>3650</v>
      </c>
      <c r="AF1191" s="111"/>
      <c r="AG1191" s="501"/>
    </row>
    <row r="1192" spans="1:33" ht="17.25" customHeight="1">
      <c r="A1192" s="3">
        <f>ROW(1192:1192)-SUM(AF$1:AF1192)</f>
        <v>1154</v>
      </c>
      <c r="B1192" s="174" t="s">
        <v>12319</v>
      </c>
      <c r="C1192" s="174" t="str">
        <f>IF(D1192&lt;&gt;"",CONCATENATE(D1192,E1192,F1192,G1192,H1192,I1192,J1192,K1192,L1192),"")</f>
        <v>4447AGNBLHPV</v>
      </c>
      <c r="D1192" s="446" t="s">
        <v>8273</v>
      </c>
      <c r="E1192" s="387" t="s">
        <v>7161</v>
      </c>
      <c r="F1192" s="388"/>
      <c r="G1192" s="388" t="s">
        <v>7163</v>
      </c>
      <c r="H1192" s="388" t="str">
        <f>IF(AB1192="+","P","")</f>
        <v>P</v>
      </c>
      <c r="I1192" s="388"/>
      <c r="J1192" s="388" t="str">
        <f t="shared" si="212"/>
        <v>V</v>
      </c>
      <c r="K1192" s="388"/>
      <c r="L1192" s="388"/>
      <c r="M1192" s="715" t="s">
        <v>12320</v>
      </c>
      <c r="N1192" s="716"/>
      <c r="O1192" s="716"/>
      <c r="P1192" s="716"/>
      <c r="Q1192" s="716"/>
      <c r="R1192" s="716"/>
      <c r="S1192" s="716"/>
      <c r="T1192" s="716"/>
      <c r="U1192" s="716"/>
      <c r="V1192" s="717"/>
      <c r="W1192" s="119"/>
      <c r="X1192" s="3" t="s">
        <v>10099</v>
      </c>
      <c r="Y1192" s="6" t="s">
        <v>4658</v>
      </c>
      <c r="Z1192" s="6" t="s">
        <v>4658</v>
      </c>
      <c r="AA1192" s="6" t="s">
        <v>4658</v>
      </c>
      <c r="AB1192" s="6" t="s">
        <v>4658</v>
      </c>
      <c r="AC1192" s="6"/>
      <c r="AD1192" s="105" t="s">
        <v>4735</v>
      </c>
      <c r="AE1192" s="557">
        <f>INDEX([1]TDSheet!$AY$14:$AY$25000,MATCH($B1192,[1]TDSheet!$B$14:$B$25000,0))</f>
        <v>3650</v>
      </c>
      <c r="AF1192" s="111"/>
      <c r="AG1192" s="501"/>
    </row>
    <row r="1193" spans="1:33" ht="17.25" customHeight="1">
      <c r="A1193" s="3">
        <f>ROW(1193:1193)-SUM(AF$1:AF1193)</f>
        <v>1155</v>
      </c>
      <c r="B1193" s="174" t="s">
        <v>14464</v>
      </c>
      <c r="C1193" s="174" t="str">
        <f t="shared" ref="C1193:C1194" si="213">IF(D1193&lt;&gt;"",CONCATENATE(D1193,E1193,F1193,G1193,H1193,I1193,J1193,K1193,L1193),"")</f>
        <v>4454AGNBLPV</v>
      </c>
      <c r="D1193" s="446" t="s">
        <v>14465</v>
      </c>
      <c r="E1193" s="387" t="s">
        <v>7161</v>
      </c>
      <c r="F1193" s="388"/>
      <c r="G1193" s="388"/>
      <c r="H1193" s="388" t="str">
        <f t="shared" ref="H1193:H1194" si="214">IF(AB1193="+","P","")</f>
        <v>P</v>
      </c>
      <c r="I1193" s="388"/>
      <c r="J1193" s="388" t="str">
        <f t="shared" si="212"/>
        <v>V</v>
      </c>
      <c r="K1193" s="388"/>
      <c r="L1193" s="388"/>
      <c r="M1193" s="715" t="s">
        <v>14466</v>
      </c>
      <c r="N1193" s="716"/>
      <c r="O1193" s="716"/>
      <c r="P1193" s="716"/>
      <c r="Q1193" s="716"/>
      <c r="R1193" s="716"/>
      <c r="S1193" s="716"/>
      <c r="T1193" s="716"/>
      <c r="U1193" s="716"/>
      <c r="V1193" s="717"/>
      <c r="W1193" s="119"/>
      <c r="X1193" s="3" t="s">
        <v>9187</v>
      </c>
      <c r="Y1193" s="6" t="s">
        <v>4658</v>
      </c>
      <c r="Z1193" s="6" t="s">
        <v>4658</v>
      </c>
      <c r="AA1193" s="6"/>
      <c r="AB1193" s="6" t="s">
        <v>4658</v>
      </c>
      <c r="AC1193" s="6"/>
      <c r="AD1193" s="105" t="s">
        <v>14467</v>
      </c>
      <c r="AE1193" s="557">
        <f>INDEX([1]TDSheet!$AY$14:$AY$25000,MATCH($B1193,[1]TDSheet!$B$14:$B$25000,0))</f>
        <v>3550</v>
      </c>
      <c r="AF1193" s="111"/>
      <c r="AG1193" s="501"/>
    </row>
    <row r="1194" spans="1:33" ht="17.25" customHeight="1">
      <c r="A1194" s="3">
        <f>ROW(1194:1194)-SUM(AF$1:AF1194)</f>
        <v>1156</v>
      </c>
      <c r="B1194" s="174" t="s">
        <v>14468</v>
      </c>
      <c r="C1194" s="174" t="str">
        <f t="shared" si="213"/>
        <v>4454AGNBLPV</v>
      </c>
      <c r="D1194" s="446" t="s">
        <v>14465</v>
      </c>
      <c r="E1194" s="387" t="s">
        <v>7161</v>
      </c>
      <c r="F1194" s="388"/>
      <c r="G1194" s="388"/>
      <c r="H1194" s="388" t="str">
        <f t="shared" si="214"/>
        <v>P</v>
      </c>
      <c r="I1194" s="388"/>
      <c r="J1194" s="388" t="str">
        <f t="shared" si="212"/>
        <v>V</v>
      </c>
      <c r="K1194" s="388"/>
      <c r="L1194" s="388"/>
      <c r="M1194" s="715" t="s">
        <v>14469</v>
      </c>
      <c r="N1194" s="716"/>
      <c r="O1194" s="716"/>
      <c r="P1194" s="716"/>
      <c r="Q1194" s="716"/>
      <c r="R1194" s="716"/>
      <c r="S1194" s="716"/>
      <c r="T1194" s="716"/>
      <c r="U1194" s="716"/>
      <c r="V1194" s="717"/>
      <c r="W1194" s="119"/>
      <c r="X1194" s="3" t="s">
        <v>9187</v>
      </c>
      <c r="Y1194" s="6" t="s">
        <v>4658</v>
      </c>
      <c r="Z1194" s="6" t="s">
        <v>4658</v>
      </c>
      <c r="AA1194" s="6"/>
      <c r="AB1194" s="6" t="s">
        <v>4658</v>
      </c>
      <c r="AC1194" s="6"/>
      <c r="AD1194" s="105" t="s">
        <v>14467</v>
      </c>
      <c r="AE1194" s="557">
        <f>INDEX([1]TDSheet!$AY$14:$AY$25000,MATCH($B1194,[1]TDSheet!$B$14:$B$25000,0))</f>
        <v>3550</v>
      </c>
      <c r="AF1194" s="111"/>
      <c r="AG1194" s="501"/>
    </row>
    <row r="1195" spans="1:33" ht="17.25" customHeight="1">
      <c r="A1195" s="3">
        <f>ROW(1195:1195)-SUM(AF$1:AF1195)</f>
        <v>1157</v>
      </c>
      <c r="B1195" s="174" t="s">
        <v>3490</v>
      </c>
      <c r="C1195" s="174" t="str">
        <f t="shared" si="210"/>
        <v>4435AGNBLV</v>
      </c>
      <c r="D1195" s="192" t="s">
        <v>3035</v>
      </c>
      <c r="E1195" s="184" t="s">
        <v>7161</v>
      </c>
      <c r="F1195" s="193"/>
      <c r="G1195" s="185"/>
      <c r="H1195" s="185" t="str">
        <f t="shared" si="211"/>
        <v/>
      </c>
      <c r="I1195" s="185"/>
      <c r="J1195" s="185" t="str">
        <f t="shared" si="199"/>
        <v>V</v>
      </c>
      <c r="K1195" s="193"/>
      <c r="L1195" s="193"/>
      <c r="M1195" s="715" t="s">
        <v>3036</v>
      </c>
      <c r="N1195" s="716"/>
      <c r="O1195" s="716"/>
      <c r="P1195" s="716"/>
      <c r="Q1195" s="716"/>
      <c r="R1195" s="716"/>
      <c r="S1195" s="716"/>
      <c r="T1195" s="716"/>
      <c r="U1195" s="716"/>
      <c r="V1195" s="717"/>
      <c r="W1195" s="257"/>
      <c r="X1195" s="44" t="s">
        <v>11347</v>
      </c>
      <c r="Y1195" s="48" t="s">
        <v>4658</v>
      </c>
      <c r="Z1195" s="48" t="s">
        <v>4658</v>
      </c>
      <c r="AA1195" s="48" t="s">
        <v>4658</v>
      </c>
      <c r="AB1195" s="48"/>
      <c r="AC1195" s="48" t="s">
        <v>4658</v>
      </c>
      <c r="AD1195" s="329" t="s">
        <v>6091</v>
      </c>
      <c r="AE1195" s="557">
        <f>INDEX([1]TDSheet!$AY$14:$AY$25000,MATCH($B1195,[1]TDSheet!$B$14:$B$25000,0))</f>
        <v>3150</v>
      </c>
      <c r="AF1195" s="111"/>
      <c r="AG1195" s="501"/>
    </row>
    <row r="1196" spans="1:33" ht="17.25" customHeight="1">
      <c r="A1196" s="3">
        <f>ROW(1196:1196)-SUM(AF$1:AF1196)</f>
        <v>1158</v>
      </c>
      <c r="B1196" s="174" t="s">
        <v>3491</v>
      </c>
      <c r="C1196" s="174" t="str">
        <f t="shared" si="210"/>
        <v>4435AGNBLPV</v>
      </c>
      <c r="D1196" s="192" t="s">
        <v>3035</v>
      </c>
      <c r="E1196" s="184" t="s">
        <v>7161</v>
      </c>
      <c r="F1196" s="193"/>
      <c r="G1196" s="185"/>
      <c r="H1196" s="185" t="str">
        <f t="shared" si="211"/>
        <v>P</v>
      </c>
      <c r="I1196" s="185"/>
      <c r="J1196" s="185" t="str">
        <f>IF(Z1196="+","V","")</f>
        <v>V</v>
      </c>
      <c r="K1196" s="193"/>
      <c r="L1196" s="193"/>
      <c r="M1196" s="715" t="s">
        <v>3036</v>
      </c>
      <c r="N1196" s="716"/>
      <c r="O1196" s="716"/>
      <c r="P1196" s="716"/>
      <c r="Q1196" s="716"/>
      <c r="R1196" s="716"/>
      <c r="S1196" s="716"/>
      <c r="T1196" s="716"/>
      <c r="U1196" s="716"/>
      <c r="V1196" s="717"/>
      <c r="W1196" s="257"/>
      <c r="X1196" s="44" t="s">
        <v>11347</v>
      </c>
      <c r="Y1196" s="48" t="s">
        <v>4658</v>
      </c>
      <c r="Z1196" s="48" t="s">
        <v>4658</v>
      </c>
      <c r="AA1196" s="48" t="s">
        <v>4658</v>
      </c>
      <c r="AB1196" s="48" t="s">
        <v>4658</v>
      </c>
      <c r="AC1196" s="48"/>
      <c r="AD1196" s="329" t="s">
        <v>6091</v>
      </c>
      <c r="AE1196" s="557">
        <f>INDEX([1]TDSheet!$AY$14:$AY$25000,MATCH($B1196,[1]TDSheet!$B$14:$B$25000,0))</f>
        <v>3150</v>
      </c>
      <c r="AF1196" s="111"/>
      <c r="AG1196" s="501"/>
    </row>
    <row r="1197" spans="1:33" ht="17.25" customHeight="1">
      <c r="A1197" s="3">
        <f>ROW(1197:1197)-SUM(AF$1:AF1197)</f>
        <v>1159</v>
      </c>
      <c r="B1197" s="174" t="s">
        <v>3492</v>
      </c>
      <c r="C1197" s="174" t="str">
        <f t="shared" si="210"/>
        <v>4435AGNBLHV</v>
      </c>
      <c r="D1197" s="192" t="s">
        <v>3035</v>
      </c>
      <c r="E1197" s="184" t="s">
        <v>7161</v>
      </c>
      <c r="F1197" s="193"/>
      <c r="G1197" s="185" t="s">
        <v>7163</v>
      </c>
      <c r="H1197" s="185" t="str">
        <f t="shared" si="211"/>
        <v/>
      </c>
      <c r="I1197" s="185"/>
      <c r="J1197" s="185" t="str">
        <f t="shared" si="199"/>
        <v>V</v>
      </c>
      <c r="K1197" s="193"/>
      <c r="L1197" s="193"/>
      <c r="M1197" s="715" t="s">
        <v>3037</v>
      </c>
      <c r="N1197" s="716"/>
      <c r="O1197" s="716"/>
      <c r="P1197" s="716"/>
      <c r="Q1197" s="716"/>
      <c r="R1197" s="716"/>
      <c r="S1197" s="716"/>
      <c r="T1197" s="716"/>
      <c r="U1197" s="716"/>
      <c r="V1197" s="717"/>
      <c r="W1197" s="257"/>
      <c r="X1197" s="44" t="s">
        <v>11347</v>
      </c>
      <c r="Y1197" s="48" t="s">
        <v>4658</v>
      </c>
      <c r="Z1197" s="48" t="s">
        <v>4658</v>
      </c>
      <c r="AA1197" s="48" t="s">
        <v>4658</v>
      </c>
      <c r="AB1197" s="48"/>
      <c r="AC1197" s="48" t="s">
        <v>4658</v>
      </c>
      <c r="AD1197" s="329" t="s">
        <v>6091</v>
      </c>
      <c r="AE1197" s="557">
        <f>INDEX([1]TDSheet!$AY$14:$AY$25000,MATCH($B1197,[1]TDSheet!$B$14:$B$25000,0))</f>
        <v>3650</v>
      </c>
      <c r="AF1197" s="111"/>
      <c r="AG1197" s="501"/>
    </row>
    <row r="1198" spans="1:33" ht="17.25" customHeight="1">
      <c r="A1198" s="3">
        <f>ROW(1198:1198)-SUM(AF$1:AF1198)</f>
        <v>1160</v>
      </c>
      <c r="B1198" s="174" t="s">
        <v>3493</v>
      </c>
      <c r="C1198" s="174" t="str">
        <f t="shared" si="210"/>
        <v>4435AGNBLHPV</v>
      </c>
      <c r="D1198" s="192" t="s">
        <v>3035</v>
      </c>
      <c r="E1198" s="184" t="s">
        <v>7161</v>
      </c>
      <c r="F1198" s="193"/>
      <c r="G1198" s="185" t="s">
        <v>7163</v>
      </c>
      <c r="H1198" s="185" t="str">
        <f t="shared" si="211"/>
        <v>P</v>
      </c>
      <c r="I1198" s="185"/>
      <c r="J1198" s="185" t="str">
        <f>IF(Z1198="+","V","")</f>
        <v>V</v>
      </c>
      <c r="K1198" s="193"/>
      <c r="L1198" s="193"/>
      <c r="M1198" s="715" t="s">
        <v>3037</v>
      </c>
      <c r="N1198" s="716"/>
      <c r="O1198" s="716"/>
      <c r="P1198" s="716"/>
      <c r="Q1198" s="716"/>
      <c r="R1198" s="716"/>
      <c r="S1198" s="716"/>
      <c r="T1198" s="716"/>
      <c r="U1198" s="716"/>
      <c r="V1198" s="717"/>
      <c r="W1198" s="257"/>
      <c r="X1198" s="44" t="s">
        <v>11347</v>
      </c>
      <c r="Y1198" s="48" t="s">
        <v>4658</v>
      </c>
      <c r="Z1198" s="48" t="s">
        <v>4658</v>
      </c>
      <c r="AA1198" s="48" t="s">
        <v>4658</v>
      </c>
      <c r="AB1198" s="48" t="s">
        <v>4658</v>
      </c>
      <c r="AC1198" s="48"/>
      <c r="AD1198" s="329" t="s">
        <v>6091</v>
      </c>
      <c r="AE1198" s="557">
        <f>INDEX([1]TDSheet!$AY$14:$AY$25000,MATCH($B1198,[1]TDSheet!$B$14:$B$25000,0))</f>
        <v>3650</v>
      </c>
      <c r="AF1198" s="111"/>
      <c r="AG1198" s="501"/>
    </row>
    <row r="1199" spans="1:33" ht="17.25" customHeight="1">
      <c r="A1199" s="601">
        <f>ROW(1199:1199)-SUM(AF$1:AF1199)</f>
        <v>1161</v>
      </c>
      <c r="B1199" s="602" t="s">
        <v>9784</v>
      </c>
      <c r="C1199" s="602" t="str">
        <f>IF(D1199&lt;&gt;"",CONCATENATE(D1199,E1199,F1199,G1199,H1199,I1199,J1199,K1199,L1199),"")</f>
        <v>4435AGNHPV</v>
      </c>
      <c r="D1199" s="441" t="s">
        <v>3035</v>
      </c>
      <c r="E1199" s="387" t="s">
        <v>7165</v>
      </c>
      <c r="F1199" s="419"/>
      <c r="G1199" s="388" t="s">
        <v>7163</v>
      </c>
      <c r="H1199" s="388" t="str">
        <f>IF(AB1199="+","P","")</f>
        <v>P</v>
      </c>
      <c r="I1199" s="388"/>
      <c r="J1199" s="388" t="str">
        <f>IF(Z1199="+","V","")</f>
        <v>V</v>
      </c>
      <c r="K1199" s="419"/>
      <c r="L1199" s="419"/>
      <c r="M1199" s="722" t="s">
        <v>9788</v>
      </c>
      <c r="N1199" s="723"/>
      <c r="O1199" s="723"/>
      <c r="P1199" s="723"/>
      <c r="Q1199" s="723"/>
      <c r="R1199" s="723"/>
      <c r="S1199" s="723"/>
      <c r="T1199" s="723"/>
      <c r="U1199" s="723"/>
      <c r="V1199" s="724"/>
      <c r="W1199" s="610"/>
      <c r="X1199" s="601" t="s">
        <v>11347</v>
      </c>
      <c r="Y1199" s="612" t="s">
        <v>4658</v>
      </c>
      <c r="Z1199" s="612" t="s">
        <v>4658</v>
      </c>
      <c r="AA1199" s="612" t="s">
        <v>4658</v>
      </c>
      <c r="AB1199" s="612" t="s">
        <v>4658</v>
      </c>
      <c r="AC1199" s="612"/>
      <c r="AD1199" s="611" t="s">
        <v>9785</v>
      </c>
      <c r="AE1199" s="600">
        <f>INDEX([1]TDSheet!$AY$14:$AY$25000,MATCH($B1199,[1]TDSheet!$B$14:$B$25000,0))</f>
        <v>4200</v>
      </c>
      <c r="AF1199" s="111"/>
      <c r="AG1199" s="501"/>
    </row>
    <row r="1200" spans="1:33" ht="17.25" customHeight="1">
      <c r="A1200" s="668" t="s">
        <v>6515</v>
      </c>
      <c r="B1200" s="669"/>
      <c r="C1200" s="669"/>
      <c r="D1200" s="180"/>
      <c r="E1200" s="181"/>
      <c r="F1200" s="182"/>
      <c r="G1200" s="182"/>
      <c r="H1200" s="182" t="str">
        <f>IF(AB1200="+","M","")</f>
        <v/>
      </c>
      <c r="I1200" s="182" t="str">
        <f>IF(AA1200="+","P","")</f>
        <v/>
      </c>
      <c r="J1200" s="182" t="str">
        <f t="shared" si="199"/>
        <v/>
      </c>
      <c r="K1200" s="182"/>
      <c r="L1200" s="182"/>
      <c r="M1200" s="718"/>
      <c r="N1200" s="718"/>
      <c r="O1200" s="718"/>
      <c r="P1200" s="718"/>
      <c r="Q1200" s="718"/>
      <c r="R1200" s="718"/>
      <c r="S1200" s="718"/>
      <c r="T1200" s="718"/>
      <c r="U1200" s="718"/>
      <c r="V1200" s="718"/>
      <c r="W1200" s="670"/>
      <c r="X1200" s="670"/>
      <c r="Y1200" s="670"/>
      <c r="Z1200" s="670"/>
      <c r="AA1200" s="670"/>
      <c r="AB1200" s="670"/>
      <c r="AC1200" s="670"/>
      <c r="AD1200" s="670"/>
      <c r="AE1200" s="671"/>
      <c r="AF1200" s="111">
        <v>1</v>
      </c>
      <c r="AG1200" s="501"/>
    </row>
    <row r="1201" spans="1:33" ht="17.25" customHeight="1">
      <c r="A1201" s="629">
        <f>ROW(1201:1201)-SUM(AF$1:AF1201)</f>
        <v>1162</v>
      </c>
      <c r="B1201" s="630" t="s">
        <v>3494</v>
      </c>
      <c r="C1201" s="630" t="str">
        <f>IF(D1201&lt;&gt;"",CONCATENATE(D1201,E1201,F1201,G1201,H1201,I1201,J1201,K1201,L1201),"")</f>
        <v>4734AGNBLP</v>
      </c>
      <c r="D1201" s="194" t="s">
        <v>6516</v>
      </c>
      <c r="E1201" s="184" t="s">
        <v>7161</v>
      </c>
      <c r="F1201" s="178"/>
      <c r="G1201" s="185"/>
      <c r="H1201" s="185" t="str">
        <f>IF(AB1201="+","P","")</f>
        <v>P</v>
      </c>
      <c r="I1201" s="185"/>
      <c r="J1201" s="185" t="str">
        <f t="shared" si="199"/>
        <v/>
      </c>
      <c r="K1201" s="178"/>
      <c r="L1201" s="178"/>
      <c r="M1201" s="725" t="s">
        <v>6517</v>
      </c>
      <c r="N1201" s="726"/>
      <c r="O1201" s="726"/>
      <c r="P1201" s="726"/>
      <c r="Q1201" s="726"/>
      <c r="R1201" s="726"/>
      <c r="S1201" s="726"/>
      <c r="T1201" s="726"/>
      <c r="U1201" s="726"/>
      <c r="V1201" s="727"/>
      <c r="W1201" s="654"/>
      <c r="X1201" s="655" t="s">
        <v>3018</v>
      </c>
      <c r="Y1201" s="656" t="s">
        <v>4658</v>
      </c>
      <c r="Z1201" s="656"/>
      <c r="AA1201" s="656" t="s">
        <v>4658</v>
      </c>
      <c r="AB1201" s="656" t="s">
        <v>4658</v>
      </c>
      <c r="AC1201" s="656"/>
      <c r="AD1201" s="657" t="s">
        <v>7293</v>
      </c>
      <c r="AE1201" s="635">
        <f>INDEX([1]TDSheet!$AY$14:$AY$25000,MATCH($B1201,[1]TDSheet!$B$14:$B$25000,0))</f>
        <v>3150</v>
      </c>
      <c r="AF1201" s="111"/>
      <c r="AG1201" s="501"/>
    </row>
    <row r="1202" spans="1:33" ht="17.25" customHeight="1">
      <c r="A1202" s="668" t="s">
        <v>6079</v>
      </c>
      <c r="B1202" s="669"/>
      <c r="C1202" s="669"/>
      <c r="D1202" s="180"/>
      <c r="E1202" s="181"/>
      <c r="F1202" s="182"/>
      <c r="G1202" s="182"/>
      <c r="H1202" s="182" t="str">
        <f>IF(AB1202="+","M","")</f>
        <v/>
      </c>
      <c r="I1202" s="182" t="str">
        <f>IF(AA1202="+","P","")</f>
        <v/>
      </c>
      <c r="J1202" s="182" t="str">
        <f t="shared" si="199"/>
        <v/>
      </c>
      <c r="K1202" s="182"/>
      <c r="L1202" s="182"/>
      <c r="M1202" s="718"/>
      <c r="N1202" s="718"/>
      <c r="O1202" s="718"/>
      <c r="P1202" s="718"/>
      <c r="Q1202" s="718"/>
      <c r="R1202" s="718"/>
      <c r="S1202" s="718"/>
      <c r="T1202" s="718"/>
      <c r="U1202" s="718"/>
      <c r="V1202" s="718"/>
      <c r="W1202" s="670"/>
      <c r="X1202" s="670"/>
      <c r="Y1202" s="670"/>
      <c r="Z1202" s="670"/>
      <c r="AA1202" s="670"/>
      <c r="AB1202" s="670"/>
      <c r="AC1202" s="670"/>
      <c r="AD1202" s="670"/>
      <c r="AE1202" s="671"/>
      <c r="AF1202" s="111">
        <v>1</v>
      </c>
      <c r="AG1202" s="501"/>
    </row>
    <row r="1203" spans="1:33" ht="17.25" customHeight="1">
      <c r="A1203" s="83">
        <f>ROW(1203:1203)-SUM(AF$1:AF1203)</f>
        <v>1163</v>
      </c>
      <c r="B1203" s="231" t="s">
        <v>3495</v>
      </c>
      <c r="C1203" s="231" t="str">
        <f t="shared" ref="C1203:C1234" si="215">IF(D1203&lt;&gt;"",CONCATENATE(D1203,E1203,F1203,G1203,H1203,I1203,J1203,K1203,L1203),"")</f>
        <v>7012AGNBL</v>
      </c>
      <c r="D1203" s="187" t="s">
        <v>6932</v>
      </c>
      <c r="E1203" s="184" t="s">
        <v>7161</v>
      </c>
      <c r="F1203" s="185"/>
      <c r="G1203" s="185"/>
      <c r="H1203" s="185" t="str">
        <f t="shared" ref="H1203:H1234" si="216">IF(AB1203="+","P","")</f>
        <v/>
      </c>
      <c r="I1203" s="185"/>
      <c r="J1203" s="185" t="str">
        <f t="shared" si="199"/>
        <v/>
      </c>
      <c r="K1203" s="185"/>
      <c r="L1203" s="185"/>
      <c r="M1203" s="719" t="s">
        <v>7511</v>
      </c>
      <c r="N1203" s="720"/>
      <c r="O1203" s="720"/>
      <c r="P1203" s="720"/>
      <c r="Q1203" s="720"/>
      <c r="R1203" s="720"/>
      <c r="S1203" s="720"/>
      <c r="T1203" s="720"/>
      <c r="U1203" s="720"/>
      <c r="V1203" s="721"/>
      <c r="W1203" s="577"/>
      <c r="X1203" s="83" t="s">
        <v>11348</v>
      </c>
      <c r="Y1203" s="58"/>
      <c r="Z1203" s="58"/>
      <c r="AA1203" s="58"/>
      <c r="AB1203" s="58"/>
      <c r="AC1203" s="58" t="s">
        <v>4658</v>
      </c>
      <c r="AD1203" s="248" t="s">
        <v>6933</v>
      </c>
      <c r="AE1203" s="628">
        <f>INDEX([1]TDSheet!$AY$14:$AY$25000,MATCH($B1203,[1]TDSheet!$B$14:$B$25000,0))</f>
        <v>3000</v>
      </c>
      <c r="AF1203" s="111"/>
      <c r="AG1203" s="501"/>
    </row>
    <row r="1204" spans="1:33" ht="17.25" customHeight="1">
      <c r="A1204" s="3">
        <f>ROW(1204:1204)-SUM(AF$1:AF1204)</f>
        <v>1164</v>
      </c>
      <c r="B1204" s="174" t="s">
        <v>3496</v>
      </c>
      <c r="C1204" s="174" t="str">
        <f t="shared" si="215"/>
        <v>7012AGNBLH</v>
      </c>
      <c r="D1204" s="187" t="s">
        <v>6932</v>
      </c>
      <c r="E1204" s="184" t="s">
        <v>7161</v>
      </c>
      <c r="F1204" s="185"/>
      <c r="G1204" s="185" t="s">
        <v>7163</v>
      </c>
      <c r="H1204" s="185" t="str">
        <f t="shared" si="216"/>
        <v/>
      </c>
      <c r="I1204" s="185"/>
      <c r="J1204" s="185" t="str">
        <f>IF(Z1204="+","V","")</f>
        <v/>
      </c>
      <c r="K1204" s="185"/>
      <c r="L1204" s="185"/>
      <c r="M1204" s="715" t="s">
        <v>6190</v>
      </c>
      <c r="N1204" s="716"/>
      <c r="O1204" s="716"/>
      <c r="P1204" s="716"/>
      <c r="Q1204" s="716"/>
      <c r="R1204" s="716"/>
      <c r="S1204" s="716"/>
      <c r="T1204" s="716"/>
      <c r="U1204" s="716"/>
      <c r="V1204" s="717"/>
      <c r="W1204" s="119"/>
      <c r="X1204" s="3" t="s">
        <v>11348</v>
      </c>
      <c r="Y1204" s="6"/>
      <c r="Z1204" s="6"/>
      <c r="AA1204" s="6"/>
      <c r="AB1204" s="6"/>
      <c r="AC1204" s="6" t="s">
        <v>4658</v>
      </c>
      <c r="AD1204" s="105" t="s">
        <v>6933</v>
      </c>
      <c r="AE1204" s="557">
        <f>INDEX([1]TDSheet!$AY$14:$AY$25000,MATCH($B1204,[1]TDSheet!$B$14:$B$25000,0))</f>
        <v>7500</v>
      </c>
      <c r="AF1204" s="111"/>
      <c r="AG1204" s="501"/>
    </row>
    <row r="1205" spans="1:33" ht="17.25" customHeight="1">
      <c r="A1205" s="3">
        <f>ROW(1205:1205)-SUM(AF$1:AF1205)</f>
        <v>1165</v>
      </c>
      <c r="B1205" s="174" t="s">
        <v>12972</v>
      </c>
      <c r="C1205" s="174" t="str">
        <f t="shared" si="215"/>
        <v>7017AGNBL</v>
      </c>
      <c r="D1205" s="485" t="s">
        <v>12973</v>
      </c>
      <c r="E1205" s="463" t="s">
        <v>7161</v>
      </c>
      <c r="F1205" s="464"/>
      <c r="G1205" s="464"/>
      <c r="H1205" s="464" t="str">
        <f t="shared" si="216"/>
        <v/>
      </c>
      <c r="I1205" s="464"/>
      <c r="J1205" s="464" t="str">
        <f>IF(Z1205="+","V","")</f>
        <v/>
      </c>
      <c r="K1205" s="464"/>
      <c r="L1205" s="464"/>
      <c r="M1205" s="715" t="s">
        <v>12975</v>
      </c>
      <c r="N1205" s="716"/>
      <c r="O1205" s="716"/>
      <c r="P1205" s="716"/>
      <c r="Q1205" s="716"/>
      <c r="R1205" s="716"/>
      <c r="S1205" s="716"/>
      <c r="T1205" s="716"/>
      <c r="U1205" s="716"/>
      <c r="V1205" s="717"/>
      <c r="W1205" s="119"/>
      <c r="X1205" s="3" t="s">
        <v>14328</v>
      </c>
      <c r="Y1205" s="6" t="s">
        <v>4658</v>
      </c>
      <c r="Z1205" s="6"/>
      <c r="AA1205" s="6" t="s">
        <v>4658</v>
      </c>
      <c r="AB1205" s="6"/>
      <c r="AC1205" s="6" t="s">
        <v>4658</v>
      </c>
      <c r="AD1205" s="105" t="s">
        <v>12974</v>
      </c>
      <c r="AE1205" s="557">
        <f>INDEX([1]TDSheet!$AY$14:$AY$25000,MATCH($B1205,[1]TDSheet!$B$14:$B$25000,0))</f>
        <v>3250</v>
      </c>
      <c r="AF1205" s="111"/>
      <c r="AG1205" s="501"/>
    </row>
    <row r="1206" spans="1:33" ht="17.25" customHeight="1">
      <c r="A1206" s="3">
        <f>ROW(1206:1206)-SUM(AF$1:AF1206)</f>
        <v>1166</v>
      </c>
      <c r="B1206" s="174" t="s">
        <v>3497</v>
      </c>
      <c r="C1206" s="174" t="str">
        <f t="shared" si="215"/>
        <v>7029AGNBL</v>
      </c>
      <c r="D1206" s="187" t="s">
        <v>5008</v>
      </c>
      <c r="E1206" s="184" t="s">
        <v>7161</v>
      </c>
      <c r="F1206" s="185"/>
      <c r="G1206" s="185"/>
      <c r="H1206" s="185" t="str">
        <f t="shared" si="216"/>
        <v/>
      </c>
      <c r="I1206" s="185"/>
      <c r="J1206" s="185" t="str">
        <f t="shared" si="199"/>
        <v/>
      </c>
      <c r="K1206" s="185"/>
      <c r="L1206" s="185"/>
      <c r="M1206" s="715" t="s">
        <v>5009</v>
      </c>
      <c r="N1206" s="716"/>
      <c r="O1206" s="716"/>
      <c r="P1206" s="716"/>
      <c r="Q1206" s="716"/>
      <c r="R1206" s="716"/>
      <c r="S1206" s="716"/>
      <c r="T1206" s="716"/>
      <c r="U1206" s="716"/>
      <c r="V1206" s="717"/>
      <c r="W1206" s="119"/>
      <c r="X1206" s="3" t="s">
        <v>5656</v>
      </c>
      <c r="Y1206" s="6" t="s">
        <v>4658</v>
      </c>
      <c r="Z1206" s="6"/>
      <c r="AA1206" s="6" t="s">
        <v>4658</v>
      </c>
      <c r="AB1206" s="6"/>
      <c r="AC1206" s="6" t="s">
        <v>4658</v>
      </c>
      <c r="AD1206" s="105" t="s">
        <v>5010</v>
      </c>
      <c r="AE1206" s="557">
        <f>INDEX([1]TDSheet!$AY$14:$AY$25000,MATCH($B1206,[1]TDSheet!$B$14:$B$25000,0))</f>
        <v>3150</v>
      </c>
      <c r="AF1206" s="111"/>
      <c r="AG1206" s="501"/>
    </row>
    <row r="1207" spans="1:33" ht="17.25" customHeight="1">
      <c r="A1207" s="3">
        <f>ROW(1207:1207)-SUM(AF$1:AF1207)</f>
        <v>1167</v>
      </c>
      <c r="B1207" s="174" t="s">
        <v>11278</v>
      </c>
      <c r="C1207" s="174" t="str">
        <f t="shared" si="215"/>
        <v>7032AGNBL</v>
      </c>
      <c r="D1207" s="446" t="s">
        <v>4830</v>
      </c>
      <c r="E1207" s="387" t="s">
        <v>7161</v>
      </c>
      <c r="F1207" s="388"/>
      <c r="G1207" s="388"/>
      <c r="H1207" s="388" t="str">
        <f t="shared" si="216"/>
        <v/>
      </c>
      <c r="I1207" s="388"/>
      <c r="J1207" s="388" t="str">
        <f>IF(Z1207="+","V","")</f>
        <v/>
      </c>
      <c r="K1207" s="388"/>
      <c r="L1207" s="388"/>
      <c r="M1207" s="715" t="s">
        <v>4831</v>
      </c>
      <c r="N1207" s="716"/>
      <c r="O1207" s="716"/>
      <c r="P1207" s="716"/>
      <c r="Q1207" s="716"/>
      <c r="R1207" s="716"/>
      <c r="S1207" s="716"/>
      <c r="T1207" s="716"/>
      <c r="U1207" s="716"/>
      <c r="V1207" s="717"/>
      <c r="W1207" s="119"/>
      <c r="X1207" s="3" t="s">
        <v>6756</v>
      </c>
      <c r="Y1207" s="6" t="s">
        <v>4658</v>
      </c>
      <c r="Z1207" s="6"/>
      <c r="AA1207" s="6" t="s">
        <v>4658</v>
      </c>
      <c r="AB1207" s="6"/>
      <c r="AC1207" s="6" t="s">
        <v>4658</v>
      </c>
      <c r="AD1207" s="105" t="s">
        <v>4832</v>
      </c>
      <c r="AE1207" s="557">
        <f>INDEX([1]TDSheet!$AY$14:$AY$25000,MATCH($B1207,[1]TDSheet!$B$14:$B$25000,0))</f>
        <v>3650</v>
      </c>
      <c r="AF1207" s="111"/>
      <c r="AG1207" s="501"/>
    </row>
    <row r="1208" spans="1:33" ht="17.25" customHeight="1">
      <c r="A1208" s="397">
        <f>ROW(1208:1208)-SUM(AF$1:AF1208)</f>
        <v>1168</v>
      </c>
      <c r="B1208" s="398" t="s">
        <v>3498</v>
      </c>
      <c r="C1208" s="398" t="str">
        <f t="shared" si="215"/>
        <v>7032AGNBLPV</v>
      </c>
      <c r="D1208" s="187" t="s">
        <v>4830</v>
      </c>
      <c r="E1208" s="184" t="s">
        <v>7161</v>
      </c>
      <c r="F1208" s="185"/>
      <c r="G1208" s="185"/>
      <c r="H1208" s="185" t="str">
        <f t="shared" si="216"/>
        <v>P</v>
      </c>
      <c r="I1208" s="185"/>
      <c r="J1208" s="185" t="str">
        <f t="shared" si="199"/>
        <v>V</v>
      </c>
      <c r="K1208" s="185"/>
      <c r="L1208" s="185"/>
      <c r="M1208" s="715" t="s">
        <v>4831</v>
      </c>
      <c r="N1208" s="716"/>
      <c r="O1208" s="716"/>
      <c r="P1208" s="716"/>
      <c r="Q1208" s="716"/>
      <c r="R1208" s="716"/>
      <c r="S1208" s="716"/>
      <c r="T1208" s="716"/>
      <c r="U1208" s="716"/>
      <c r="V1208" s="717"/>
      <c r="W1208" s="572"/>
      <c r="X1208" s="397" t="s">
        <v>6756</v>
      </c>
      <c r="Y1208" s="402" t="s">
        <v>4658</v>
      </c>
      <c r="Z1208" s="402" t="s">
        <v>4658</v>
      </c>
      <c r="AA1208" s="402" t="s">
        <v>4658</v>
      </c>
      <c r="AB1208" s="402" t="s">
        <v>4658</v>
      </c>
      <c r="AC1208" s="402"/>
      <c r="AD1208" s="406" t="s">
        <v>4832</v>
      </c>
      <c r="AE1208" s="557">
        <f>INDEX([1]TDSheet!$AY$14:$AY$25000,MATCH($B1208,[1]TDSheet!$B$14:$B$25000,0))</f>
        <v>3650</v>
      </c>
      <c r="AF1208" s="111"/>
      <c r="AG1208" s="501"/>
    </row>
    <row r="1209" spans="1:33" ht="17.25" customHeight="1">
      <c r="A1209" s="397">
        <f>ROW(1209:1209)-SUM(AF$1:AF1209)</f>
        <v>1169</v>
      </c>
      <c r="B1209" s="398" t="s">
        <v>3499</v>
      </c>
      <c r="C1209" s="398" t="str">
        <f t="shared" si="215"/>
        <v>7032AGNBLPVZ</v>
      </c>
      <c r="D1209" s="187" t="s">
        <v>4830</v>
      </c>
      <c r="E1209" s="184" t="s">
        <v>7161</v>
      </c>
      <c r="F1209" s="185"/>
      <c r="G1209" s="185"/>
      <c r="H1209" s="185" t="str">
        <f t="shared" si="216"/>
        <v>P</v>
      </c>
      <c r="I1209" s="185"/>
      <c r="J1209" s="185" t="str">
        <f t="shared" si="199"/>
        <v>V</v>
      </c>
      <c r="K1209" s="185" t="s">
        <v>5835</v>
      </c>
      <c r="L1209" s="185"/>
      <c r="M1209" s="715" t="s">
        <v>7518</v>
      </c>
      <c r="N1209" s="716"/>
      <c r="O1209" s="716"/>
      <c r="P1209" s="716"/>
      <c r="Q1209" s="716"/>
      <c r="R1209" s="716"/>
      <c r="S1209" s="716"/>
      <c r="T1209" s="716"/>
      <c r="U1209" s="716"/>
      <c r="V1209" s="717"/>
      <c r="W1209" s="572"/>
      <c r="X1209" s="397" t="s">
        <v>6756</v>
      </c>
      <c r="Y1209" s="402" t="s">
        <v>4658</v>
      </c>
      <c r="Z1209" s="402" t="s">
        <v>4658</v>
      </c>
      <c r="AA1209" s="402" t="s">
        <v>4658</v>
      </c>
      <c r="AB1209" s="402" t="s">
        <v>4658</v>
      </c>
      <c r="AC1209" s="402"/>
      <c r="AD1209" s="406" t="s">
        <v>4832</v>
      </c>
      <c r="AE1209" s="557">
        <f>INDEX([1]TDSheet!$AY$14:$AY$25000,MATCH($B1209,[1]TDSheet!$B$14:$B$25000,0))</f>
        <v>4500</v>
      </c>
      <c r="AF1209" s="111"/>
      <c r="AG1209" s="501"/>
    </row>
    <row r="1210" spans="1:33" ht="17.25" customHeight="1">
      <c r="A1210" s="3">
        <f>ROW(1210:1210)-SUM(AF$1:AF1210)</f>
        <v>1170</v>
      </c>
      <c r="B1210" s="174" t="s">
        <v>3500</v>
      </c>
      <c r="C1210" s="174" t="str">
        <f t="shared" si="215"/>
        <v>7032AGNHPV</v>
      </c>
      <c r="D1210" s="187" t="s">
        <v>4830</v>
      </c>
      <c r="E1210" s="184" t="s">
        <v>7165</v>
      </c>
      <c r="F1210" s="185"/>
      <c r="G1210" s="185" t="s">
        <v>7163</v>
      </c>
      <c r="H1210" s="185" t="str">
        <f t="shared" si="216"/>
        <v>P</v>
      </c>
      <c r="I1210" s="185"/>
      <c r="J1210" s="185" t="str">
        <f t="shared" ref="J1210:J1255" si="217">IF(Z1210="+","V","")</f>
        <v>V</v>
      </c>
      <c r="K1210" s="185"/>
      <c r="L1210" s="185"/>
      <c r="M1210" s="715" t="s">
        <v>6514</v>
      </c>
      <c r="N1210" s="716"/>
      <c r="O1210" s="716"/>
      <c r="P1210" s="716"/>
      <c r="Q1210" s="716"/>
      <c r="R1210" s="716"/>
      <c r="S1210" s="716"/>
      <c r="T1210" s="716"/>
      <c r="U1210" s="716"/>
      <c r="V1210" s="717"/>
      <c r="W1210" s="119"/>
      <c r="X1210" s="3" t="s">
        <v>6756</v>
      </c>
      <c r="Y1210" s="6" t="s">
        <v>4658</v>
      </c>
      <c r="Z1210" s="6" t="s">
        <v>4658</v>
      </c>
      <c r="AA1210" s="6" t="s">
        <v>4658</v>
      </c>
      <c r="AB1210" s="6" t="s">
        <v>4658</v>
      </c>
      <c r="AC1210" s="6"/>
      <c r="AD1210" s="105" t="s">
        <v>4832</v>
      </c>
      <c r="AE1210" s="557">
        <f>INDEX([1]TDSheet!$AY$14:$AY$25000,MATCH($B1210,[1]TDSheet!$B$14:$B$25000,0))</f>
        <v>10100</v>
      </c>
      <c r="AF1210" s="111"/>
      <c r="AG1210" s="501"/>
    </row>
    <row r="1211" spans="1:33" ht="17.25" customHeight="1">
      <c r="A1211" s="3">
        <f>ROW(1211:1211)-SUM(AF$1:AF1211)</f>
        <v>1171</v>
      </c>
      <c r="B1211" s="174" t="s">
        <v>11451</v>
      </c>
      <c r="C1211" s="174" t="str">
        <f t="shared" si="215"/>
        <v>7032AGNBLHV</v>
      </c>
      <c r="D1211" s="446" t="s">
        <v>4830</v>
      </c>
      <c r="E1211" s="387" t="s">
        <v>7161</v>
      </c>
      <c r="F1211" s="388"/>
      <c r="G1211" s="388" t="s">
        <v>7163</v>
      </c>
      <c r="H1211" s="388" t="str">
        <f t="shared" si="216"/>
        <v/>
      </c>
      <c r="I1211" s="388"/>
      <c r="J1211" s="388" t="str">
        <f t="shared" si="217"/>
        <v>V</v>
      </c>
      <c r="K1211" s="388"/>
      <c r="L1211" s="388"/>
      <c r="M1211" s="715" t="s">
        <v>10544</v>
      </c>
      <c r="N1211" s="716"/>
      <c r="O1211" s="716"/>
      <c r="P1211" s="716"/>
      <c r="Q1211" s="716"/>
      <c r="R1211" s="716"/>
      <c r="S1211" s="716"/>
      <c r="T1211" s="716"/>
      <c r="U1211" s="716"/>
      <c r="V1211" s="717"/>
      <c r="W1211" s="119"/>
      <c r="X1211" s="3" t="s">
        <v>6756</v>
      </c>
      <c r="Y1211" s="6" t="s">
        <v>4658</v>
      </c>
      <c r="Z1211" s="6" t="s">
        <v>4658</v>
      </c>
      <c r="AA1211" s="6" t="s">
        <v>4658</v>
      </c>
      <c r="AB1211" s="6"/>
      <c r="AC1211" s="6" t="s">
        <v>4658</v>
      </c>
      <c r="AD1211" s="105" t="s">
        <v>4832</v>
      </c>
      <c r="AE1211" s="557">
        <f>INDEX([1]TDSheet!$AY$14:$AY$25000,MATCH($B1211,[1]TDSheet!$B$14:$B$25000,0))</f>
        <v>10200</v>
      </c>
      <c r="AF1211" s="111"/>
      <c r="AG1211" s="501"/>
    </row>
    <row r="1212" spans="1:33" ht="17.25" customHeight="1">
      <c r="A1212" s="3">
        <f>ROW(1212:1212)-SUM(AF$1:AF1212)</f>
        <v>1172</v>
      </c>
      <c r="B1212" s="174" t="s">
        <v>10543</v>
      </c>
      <c r="C1212" s="174" t="str">
        <f t="shared" si="215"/>
        <v>7032AGNBLHPV</v>
      </c>
      <c r="D1212" s="446" t="s">
        <v>4830</v>
      </c>
      <c r="E1212" s="387" t="s">
        <v>7161</v>
      </c>
      <c r="F1212" s="388"/>
      <c r="G1212" s="388" t="s">
        <v>7163</v>
      </c>
      <c r="H1212" s="388" t="str">
        <f t="shared" si="216"/>
        <v>P</v>
      </c>
      <c r="I1212" s="388"/>
      <c r="J1212" s="388" t="str">
        <f t="shared" si="217"/>
        <v>V</v>
      </c>
      <c r="K1212" s="388"/>
      <c r="L1212" s="388"/>
      <c r="M1212" s="715" t="s">
        <v>10544</v>
      </c>
      <c r="N1212" s="716"/>
      <c r="O1212" s="716"/>
      <c r="P1212" s="716"/>
      <c r="Q1212" s="716"/>
      <c r="R1212" s="716"/>
      <c r="S1212" s="716"/>
      <c r="T1212" s="716"/>
      <c r="U1212" s="716"/>
      <c r="V1212" s="717"/>
      <c r="W1212" s="119"/>
      <c r="X1212" s="3" t="s">
        <v>6756</v>
      </c>
      <c r="Y1212" s="6" t="s">
        <v>4658</v>
      </c>
      <c r="Z1212" s="6" t="s">
        <v>4658</v>
      </c>
      <c r="AA1212" s="6" t="s">
        <v>4658</v>
      </c>
      <c r="AB1212" s="6" t="s">
        <v>4658</v>
      </c>
      <c r="AC1212" s="6"/>
      <c r="AD1212" s="105" t="s">
        <v>4832</v>
      </c>
      <c r="AE1212" s="557">
        <f>INDEX([1]TDSheet!$AY$14:$AY$25000,MATCH($B1212,[1]TDSheet!$B$14:$B$25000,0))</f>
        <v>10200</v>
      </c>
      <c r="AF1212" s="111"/>
      <c r="AG1212" s="501"/>
    </row>
    <row r="1213" spans="1:33" ht="17.25" customHeight="1">
      <c r="A1213" s="3">
        <f>ROW(1213:1213)-SUM(AF$1:AF1213)</f>
        <v>1173</v>
      </c>
      <c r="B1213" s="174" t="s">
        <v>3501</v>
      </c>
      <c r="C1213" s="174" t="str">
        <f t="shared" si="215"/>
        <v>7032AGNHPVZ</v>
      </c>
      <c r="D1213" s="187" t="s">
        <v>4830</v>
      </c>
      <c r="E1213" s="184" t="s">
        <v>7165</v>
      </c>
      <c r="F1213" s="185"/>
      <c r="G1213" s="185" t="s">
        <v>7163</v>
      </c>
      <c r="H1213" s="185" t="str">
        <f t="shared" si="216"/>
        <v>P</v>
      </c>
      <c r="I1213" s="185"/>
      <c r="J1213" s="185" t="str">
        <f t="shared" si="217"/>
        <v>V</v>
      </c>
      <c r="K1213" s="185" t="s">
        <v>5835</v>
      </c>
      <c r="L1213" s="185"/>
      <c r="M1213" s="715" t="s">
        <v>7519</v>
      </c>
      <c r="N1213" s="716"/>
      <c r="O1213" s="716"/>
      <c r="P1213" s="716"/>
      <c r="Q1213" s="716"/>
      <c r="R1213" s="716"/>
      <c r="S1213" s="716"/>
      <c r="T1213" s="716"/>
      <c r="U1213" s="716"/>
      <c r="V1213" s="717"/>
      <c r="W1213" s="119"/>
      <c r="X1213" s="3" t="s">
        <v>6756</v>
      </c>
      <c r="Y1213" s="6" t="s">
        <v>4658</v>
      </c>
      <c r="Z1213" s="6" t="s">
        <v>4658</v>
      </c>
      <c r="AA1213" s="6" t="s">
        <v>4658</v>
      </c>
      <c r="AB1213" s="6" t="s">
        <v>4658</v>
      </c>
      <c r="AC1213" s="6"/>
      <c r="AD1213" s="105" t="s">
        <v>4832</v>
      </c>
      <c r="AE1213" s="557">
        <f>INDEX([1]TDSheet!$AY$14:$AY$25000,MATCH($B1213,[1]TDSheet!$B$14:$B$25000,0))</f>
        <v>10850</v>
      </c>
      <c r="AF1213" s="111"/>
      <c r="AG1213" s="501"/>
    </row>
    <row r="1214" spans="1:33" ht="17.25" customHeight="1">
      <c r="A1214" s="3">
        <f>ROW(1214:1214)-SUM(AF$1:AF1214)</f>
        <v>1174</v>
      </c>
      <c r="B1214" s="174" t="s">
        <v>10819</v>
      </c>
      <c r="C1214" s="174" t="str">
        <f t="shared" si="215"/>
        <v>7032AGNBLHPVZ</v>
      </c>
      <c r="D1214" s="446" t="s">
        <v>4830</v>
      </c>
      <c r="E1214" s="387" t="s">
        <v>7161</v>
      </c>
      <c r="F1214" s="388"/>
      <c r="G1214" s="388" t="s">
        <v>7163</v>
      </c>
      <c r="H1214" s="388" t="str">
        <f t="shared" si="216"/>
        <v>P</v>
      </c>
      <c r="I1214" s="388"/>
      <c r="J1214" s="388" t="str">
        <f t="shared" si="217"/>
        <v>V</v>
      </c>
      <c r="K1214" s="388" t="s">
        <v>5835</v>
      </c>
      <c r="L1214" s="388"/>
      <c r="M1214" s="715" t="s">
        <v>10820</v>
      </c>
      <c r="N1214" s="716"/>
      <c r="O1214" s="716"/>
      <c r="P1214" s="716"/>
      <c r="Q1214" s="716"/>
      <c r="R1214" s="716"/>
      <c r="S1214" s="716"/>
      <c r="T1214" s="716"/>
      <c r="U1214" s="716"/>
      <c r="V1214" s="717"/>
      <c r="W1214" s="119"/>
      <c r="X1214" s="3" t="s">
        <v>6756</v>
      </c>
      <c r="Y1214" s="6" t="s">
        <v>4658</v>
      </c>
      <c r="Z1214" s="6" t="s">
        <v>4658</v>
      </c>
      <c r="AA1214" s="6" t="s">
        <v>4658</v>
      </c>
      <c r="AB1214" s="6" t="s">
        <v>4658</v>
      </c>
      <c r="AC1214" s="6"/>
      <c r="AD1214" s="105" t="s">
        <v>4832</v>
      </c>
      <c r="AE1214" s="557">
        <f>INDEX([1]TDSheet!$AY$14:$AY$25000,MATCH($B1214,[1]TDSheet!$B$14:$B$25000,0))</f>
        <v>10950</v>
      </c>
      <c r="AF1214" s="111"/>
      <c r="AG1214" s="501"/>
    </row>
    <row r="1215" spans="1:33" ht="17.25" customHeight="1">
      <c r="A1215" s="397">
        <f>ROW(1215:1215)-SUM(AF$1:AF1215)</f>
        <v>1175</v>
      </c>
      <c r="B1215" s="398" t="s">
        <v>3502</v>
      </c>
      <c r="C1215" s="398" t="str">
        <f t="shared" si="215"/>
        <v>7032AGNBLPV</v>
      </c>
      <c r="D1215" s="187" t="s">
        <v>4830</v>
      </c>
      <c r="E1215" s="184" t="s">
        <v>7161</v>
      </c>
      <c r="F1215" s="185"/>
      <c r="G1215" s="185"/>
      <c r="H1215" s="185" t="str">
        <f t="shared" si="216"/>
        <v>P</v>
      </c>
      <c r="I1215" s="185"/>
      <c r="J1215" s="185" t="str">
        <f t="shared" si="217"/>
        <v>V</v>
      </c>
      <c r="K1215" s="185"/>
      <c r="L1215" s="185"/>
      <c r="M1215" s="715" t="s">
        <v>7460</v>
      </c>
      <c r="N1215" s="716"/>
      <c r="O1215" s="716"/>
      <c r="P1215" s="716"/>
      <c r="Q1215" s="716"/>
      <c r="R1215" s="716"/>
      <c r="S1215" s="716"/>
      <c r="T1215" s="716"/>
      <c r="U1215" s="716"/>
      <c r="V1215" s="717"/>
      <c r="W1215" s="572"/>
      <c r="X1215" s="397" t="s">
        <v>8221</v>
      </c>
      <c r="Y1215" s="402" t="s">
        <v>4658</v>
      </c>
      <c r="Z1215" s="402" t="s">
        <v>4658</v>
      </c>
      <c r="AA1215" s="402" t="s">
        <v>4658</v>
      </c>
      <c r="AB1215" s="402" t="s">
        <v>4658</v>
      </c>
      <c r="AC1215" s="402"/>
      <c r="AD1215" s="406" t="s">
        <v>4832</v>
      </c>
      <c r="AE1215" s="557">
        <f>INDEX([1]TDSheet!$AY$14:$AY$25000,MATCH($B1215,[1]TDSheet!$B$14:$B$25000,0))</f>
        <v>3650</v>
      </c>
      <c r="AF1215" s="111"/>
      <c r="AG1215" s="501"/>
    </row>
    <row r="1216" spans="1:33" ht="17.25" customHeight="1">
      <c r="A1216" s="397">
        <f>ROW(1216:1216)-SUM(AF$1:AF1216)</f>
        <v>1176</v>
      </c>
      <c r="B1216" s="398" t="s">
        <v>8062</v>
      </c>
      <c r="C1216" s="398" t="str">
        <f t="shared" si="215"/>
        <v>7032AGNBLPV</v>
      </c>
      <c r="D1216" s="187" t="s">
        <v>4830</v>
      </c>
      <c r="E1216" s="184" t="s">
        <v>7161</v>
      </c>
      <c r="F1216" s="185"/>
      <c r="G1216" s="185"/>
      <c r="H1216" s="185" t="str">
        <f t="shared" si="216"/>
        <v>P</v>
      </c>
      <c r="I1216" s="185"/>
      <c r="J1216" s="185" t="str">
        <f t="shared" si="217"/>
        <v>V</v>
      </c>
      <c r="K1216" s="185"/>
      <c r="L1216" s="185"/>
      <c r="M1216" s="715" t="s">
        <v>8061</v>
      </c>
      <c r="N1216" s="716"/>
      <c r="O1216" s="716"/>
      <c r="P1216" s="716"/>
      <c r="Q1216" s="716"/>
      <c r="R1216" s="716"/>
      <c r="S1216" s="716"/>
      <c r="T1216" s="716"/>
      <c r="U1216" s="716"/>
      <c r="V1216" s="717"/>
      <c r="W1216" s="572"/>
      <c r="X1216" s="397" t="s">
        <v>8221</v>
      </c>
      <c r="Y1216" s="402" t="s">
        <v>4658</v>
      </c>
      <c r="Z1216" s="402" t="s">
        <v>4658</v>
      </c>
      <c r="AA1216" s="402" t="s">
        <v>4658</v>
      </c>
      <c r="AB1216" s="402" t="s">
        <v>4658</v>
      </c>
      <c r="AC1216" s="402"/>
      <c r="AD1216" s="406" t="s">
        <v>4832</v>
      </c>
      <c r="AE1216" s="557">
        <f>INDEX([1]TDSheet!$AY$14:$AY$25000,MATCH($B1216,[1]TDSheet!$B$14:$B$25000,0))</f>
        <v>3650</v>
      </c>
      <c r="AF1216" s="111"/>
      <c r="AG1216" s="501"/>
    </row>
    <row r="1217" spans="1:33" ht="17.25" customHeight="1">
      <c r="A1217" s="397">
        <f>ROW(1217:1217)-SUM(AF$1:AF1217)</f>
        <v>1177</v>
      </c>
      <c r="B1217" s="398" t="s">
        <v>3503</v>
      </c>
      <c r="C1217" s="398" t="str">
        <f t="shared" si="215"/>
        <v>7032AGNBLPVZ</v>
      </c>
      <c r="D1217" s="187" t="s">
        <v>4830</v>
      </c>
      <c r="E1217" s="184" t="s">
        <v>7161</v>
      </c>
      <c r="F1217" s="185"/>
      <c r="G1217" s="185"/>
      <c r="H1217" s="185" t="str">
        <f t="shared" si="216"/>
        <v>P</v>
      </c>
      <c r="I1217" s="185"/>
      <c r="J1217" s="185" t="str">
        <f t="shared" si="217"/>
        <v>V</v>
      </c>
      <c r="K1217" s="185" t="s">
        <v>5835</v>
      </c>
      <c r="L1217" s="185"/>
      <c r="M1217" s="715" t="s">
        <v>7461</v>
      </c>
      <c r="N1217" s="716"/>
      <c r="O1217" s="716"/>
      <c r="P1217" s="716"/>
      <c r="Q1217" s="716"/>
      <c r="R1217" s="716"/>
      <c r="S1217" s="716"/>
      <c r="T1217" s="716"/>
      <c r="U1217" s="716"/>
      <c r="V1217" s="717"/>
      <c r="W1217" s="572"/>
      <c r="X1217" s="397" t="s">
        <v>8221</v>
      </c>
      <c r="Y1217" s="402" t="s">
        <v>4658</v>
      </c>
      <c r="Z1217" s="402" t="s">
        <v>4658</v>
      </c>
      <c r="AA1217" s="402" t="s">
        <v>4658</v>
      </c>
      <c r="AB1217" s="402" t="s">
        <v>4658</v>
      </c>
      <c r="AC1217" s="402"/>
      <c r="AD1217" s="406" t="s">
        <v>4832</v>
      </c>
      <c r="AE1217" s="557">
        <f>INDEX([1]TDSheet!$AY$14:$AY$25000,MATCH($B1217,[1]TDSheet!$B$14:$B$25000,0))</f>
        <v>4500</v>
      </c>
      <c r="AF1217" s="111"/>
      <c r="AG1217" s="501"/>
    </row>
    <row r="1218" spans="1:33" ht="17.25" customHeight="1">
      <c r="A1218" s="3">
        <f>ROW(1218:1218)-SUM(AF$1:AF1218)</f>
        <v>1178</v>
      </c>
      <c r="B1218" s="174" t="s">
        <v>1272</v>
      </c>
      <c r="C1218" s="174" t="str">
        <f t="shared" si="215"/>
        <v>7032AGNHPV</v>
      </c>
      <c r="D1218" s="187" t="s">
        <v>4830</v>
      </c>
      <c r="E1218" s="184" t="s">
        <v>7165</v>
      </c>
      <c r="F1218" s="185"/>
      <c r="G1218" s="185" t="s">
        <v>7163</v>
      </c>
      <c r="H1218" s="185" t="str">
        <f t="shared" si="216"/>
        <v>P</v>
      </c>
      <c r="I1218" s="185"/>
      <c r="J1218" s="185" t="str">
        <f t="shared" si="217"/>
        <v>V</v>
      </c>
      <c r="K1218" s="185"/>
      <c r="L1218" s="185"/>
      <c r="M1218" s="715" t="s">
        <v>1273</v>
      </c>
      <c r="N1218" s="716"/>
      <c r="O1218" s="716"/>
      <c r="P1218" s="716"/>
      <c r="Q1218" s="716"/>
      <c r="R1218" s="716"/>
      <c r="S1218" s="716"/>
      <c r="T1218" s="716"/>
      <c r="U1218" s="716"/>
      <c r="V1218" s="717"/>
      <c r="W1218" s="119"/>
      <c r="X1218" s="397" t="s">
        <v>8221</v>
      </c>
      <c r="Y1218" s="6" t="s">
        <v>4658</v>
      </c>
      <c r="Z1218" s="6" t="s">
        <v>4658</v>
      </c>
      <c r="AA1218" s="6" t="s">
        <v>4658</v>
      </c>
      <c r="AB1218" s="6" t="s">
        <v>4658</v>
      </c>
      <c r="AC1218" s="6"/>
      <c r="AD1218" s="105" t="s">
        <v>4832</v>
      </c>
      <c r="AE1218" s="557">
        <f>INDEX([1]TDSheet!$AY$14:$AY$25000,MATCH($B1218,[1]TDSheet!$B$14:$B$25000,0))</f>
        <v>10600</v>
      </c>
      <c r="AF1218" s="111"/>
      <c r="AG1218" s="501"/>
    </row>
    <row r="1219" spans="1:33" ht="17.25" customHeight="1">
      <c r="A1219" s="3">
        <f>ROW(1219:1219)-SUM(AF$1:AF1219)</f>
        <v>1179</v>
      </c>
      <c r="B1219" s="174" t="s">
        <v>10050</v>
      </c>
      <c r="C1219" s="174" t="str">
        <f t="shared" si="215"/>
        <v>7032AGNBLHPV</v>
      </c>
      <c r="D1219" s="446" t="s">
        <v>4830</v>
      </c>
      <c r="E1219" s="387" t="s">
        <v>7161</v>
      </c>
      <c r="F1219" s="388"/>
      <c r="G1219" s="388" t="s">
        <v>7163</v>
      </c>
      <c r="H1219" s="388" t="str">
        <f t="shared" si="216"/>
        <v>P</v>
      </c>
      <c r="I1219" s="388"/>
      <c r="J1219" s="388" t="str">
        <f t="shared" si="217"/>
        <v>V</v>
      </c>
      <c r="K1219" s="388"/>
      <c r="L1219" s="388"/>
      <c r="M1219" s="715" t="s">
        <v>10051</v>
      </c>
      <c r="N1219" s="716"/>
      <c r="O1219" s="716"/>
      <c r="P1219" s="716"/>
      <c r="Q1219" s="716"/>
      <c r="R1219" s="716"/>
      <c r="S1219" s="716"/>
      <c r="T1219" s="716"/>
      <c r="U1219" s="716"/>
      <c r="V1219" s="717"/>
      <c r="W1219" s="119"/>
      <c r="X1219" s="397" t="s">
        <v>8221</v>
      </c>
      <c r="Y1219" s="6" t="s">
        <v>4658</v>
      </c>
      <c r="Z1219" s="6" t="s">
        <v>4658</v>
      </c>
      <c r="AA1219" s="6" t="s">
        <v>4658</v>
      </c>
      <c r="AB1219" s="6" t="s">
        <v>4658</v>
      </c>
      <c r="AC1219" s="6"/>
      <c r="AD1219" s="105" t="s">
        <v>4832</v>
      </c>
      <c r="AE1219" s="557">
        <f>INDEX([1]TDSheet!$AY$14:$AY$25000,MATCH($B1219,[1]TDSheet!$B$14:$B$25000,0))</f>
        <v>10700</v>
      </c>
      <c r="AF1219" s="111"/>
      <c r="AG1219" s="501"/>
    </row>
    <row r="1220" spans="1:33" ht="17.25" customHeight="1">
      <c r="A1220" s="3">
        <f>ROW(1220:1220)-SUM(AF$1:AF1220)</f>
        <v>1180</v>
      </c>
      <c r="B1220" s="174" t="s">
        <v>3504</v>
      </c>
      <c r="C1220" s="174" t="str">
        <f t="shared" si="215"/>
        <v>7032AGNHPVZ</v>
      </c>
      <c r="D1220" s="187" t="s">
        <v>4830</v>
      </c>
      <c r="E1220" s="184" t="s">
        <v>7165</v>
      </c>
      <c r="F1220" s="185"/>
      <c r="G1220" s="185" t="s">
        <v>7163</v>
      </c>
      <c r="H1220" s="185" t="str">
        <f t="shared" si="216"/>
        <v>P</v>
      </c>
      <c r="I1220" s="185"/>
      <c r="J1220" s="185" t="str">
        <f t="shared" si="217"/>
        <v>V</v>
      </c>
      <c r="K1220" s="185" t="s">
        <v>5835</v>
      </c>
      <c r="L1220" s="185"/>
      <c r="M1220" s="715" t="s">
        <v>7462</v>
      </c>
      <c r="N1220" s="716"/>
      <c r="O1220" s="716"/>
      <c r="P1220" s="716"/>
      <c r="Q1220" s="716"/>
      <c r="R1220" s="716"/>
      <c r="S1220" s="716"/>
      <c r="T1220" s="716"/>
      <c r="U1220" s="716"/>
      <c r="V1220" s="717"/>
      <c r="W1220" s="119"/>
      <c r="X1220" s="397" t="s">
        <v>8221</v>
      </c>
      <c r="Y1220" s="6" t="s">
        <v>4658</v>
      </c>
      <c r="Z1220" s="6" t="s">
        <v>4658</v>
      </c>
      <c r="AA1220" s="6" t="s">
        <v>4658</v>
      </c>
      <c r="AB1220" s="6" t="s">
        <v>4658</v>
      </c>
      <c r="AC1220" s="6"/>
      <c r="AD1220" s="105" t="s">
        <v>4832</v>
      </c>
      <c r="AE1220" s="557">
        <f>INDEX([1]TDSheet!$AY$14:$AY$25000,MATCH($B1220,[1]TDSheet!$B$14:$B$25000,0))</f>
        <v>11350</v>
      </c>
      <c r="AF1220" s="111"/>
      <c r="AG1220" s="501"/>
    </row>
    <row r="1221" spans="1:33" ht="17.25" customHeight="1">
      <c r="A1221" s="3">
        <f>ROW(1221:1221)-SUM(AF$1:AF1221)</f>
        <v>1181</v>
      </c>
      <c r="B1221" s="174" t="s">
        <v>10822</v>
      </c>
      <c r="C1221" s="174" t="str">
        <f t="shared" si="215"/>
        <v>7032AGNBLHPVZ</v>
      </c>
      <c r="D1221" s="446" t="s">
        <v>4830</v>
      </c>
      <c r="E1221" s="387" t="s">
        <v>7161</v>
      </c>
      <c r="F1221" s="388"/>
      <c r="G1221" s="388" t="s">
        <v>7163</v>
      </c>
      <c r="H1221" s="388" t="str">
        <f t="shared" si="216"/>
        <v>P</v>
      </c>
      <c r="I1221" s="388"/>
      <c r="J1221" s="388" t="str">
        <f t="shared" si="217"/>
        <v>V</v>
      </c>
      <c r="K1221" s="388" t="s">
        <v>5835</v>
      </c>
      <c r="L1221" s="388"/>
      <c r="M1221" s="715" t="s">
        <v>10821</v>
      </c>
      <c r="N1221" s="716"/>
      <c r="O1221" s="716"/>
      <c r="P1221" s="716"/>
      <c r="Q1221" s="716"/>
      <c r="R1221" s="716"/>
      <c r="S1221" s="716"/>
      <c r="T1221" s="716"/>
      <c r="U1221" s="716"/>
      <c r="V1221" s="717"/>
      <c r="W1221" s="119"/>
      <c r="X1221" s="397" t="s">
        <v>8221</v>
      </c>
      <c r="Y1221" s="6" t="s">
        <v>4658</v>
      </c>
      <c r="Z1221" s="6" t="s">
        <v>4658</v>
      </c>
      <c r="AA1221" s="6" t="s">
        <v>4658</v>
      </c>
      <c r="AB1221" s="6" t="s">
        <v>4658</v>
      </c>
      <c r="AC1221" s="6"/>
      <c r="AD1221" s="105" t="s">
        <v>4832</v>
      </c>
      <c r="AE1221" s="557">
        <f>INDEX([1]TDSheet!$AY$14:$AY$25000,MATCH($B1221,[1]TDSheet!$B$14:$B$25000,0))</f>
        <v>11450</v>
      </c>
      <c r="AF1221" s="111"/>
      <c r="AG1221" s="501"/>
    </row>
    <row r="1222" spans="1:33" ht="17.25" customHeight="1">
      <c r="A1222" s="3">
        <f>ROW(1222:1222)-SUM(AF$1:AF1222)</f>
        <v>1182</v>
      </c>
      <c r="B1222" s="174" t="s">
        <v>11989</v>
      </c>
      <c r="C1222" s="174" t="str">
        <f t="shared" si="215"/>
        <v>7048AGNBLPV</v>
      </c>
      <c r="D1222" s="446" t="s">
        <v>11990</v>
      </c>
      <c r="E1222" s="387" t="s">
        <v>7161</v>
      </c>
      <c r="F1222" s="388"/>
      <c r="G1222" s="388"/>
      <c r="H1222" s="388" t="str">
        <f t="shared" si="216"/>
        <v>P</v>
      </c>
      <c r="I1222" s="388"/>
      <c r="J1222" s="388" t="str">
        <f t="shared" si="217"/>
        <v>V</v>
      </c>
      <c r="K1222" s="388"/>
      <c r="L1222" s="388"/>
      <c r="M1222" s="715" t="s">
        <v>11991</v>
      </c>
      <c r="N1222" s="716"/>
      <c r="O1222" s="716"/>
      <c r="P1222" s="716"/>
      <c r="Q1222" s="716"/>
      <c r="R1222" s="716"/>
      <c r="S1222" s="716"/>
      <c r="T1222" s="716"/>
      <c r="U1222" s="716"/>
      <c r="V1222" s="717"/>
      <c r="W1222" s="119"/>
      <c r="X1222" s="3" t="s">
        <v>8274</v>
      </c>
      <c r="Y1222" s="6" t="s">
        <v>4658</v>
      </c>
      <c r="Z1222" s="6" t="s">
        <v>4658</v>
      </c>
      <c r="AA1222" s="6"/>
      <c r="AB1222" s="6" t="s">
        <v>4658</v>
      </c>
      <c r="AC1222" s="6"/>
      <c r="AD1222" s="105" t="s">
        <v>11992</v>
      </c>
      <c r="AE1222" s="557">
        <f>INDEX([1]TDSheet!$AY$14:$AY$25000,MATCH($B1222,[1]TDSheet!$B$14:$B$25000,0))</f>
        <v>4050</v>
      </c>
      <c r="AF1222" s="111"/>
      <c r="AG1222" s="501"/>
    </row>
    <row r="1223" spans="1:33" ht="17.25" customHeight="1">
      <c r="A1223" s="3">
        <f>ROW(1223:1223)-SUM(AF$1:AF1223)</f>
        <v>1183</v>
      </c>
      <c r="B1223" s="174" t="s">
        <v>12003</v>
      </c>
      <c r="C1223" s="174" t="str">
        <f t="shared" si="215"/>
        <v>7048AGNBLHPV</v>
      </c>
      <c r="D1223" s="446" t="s">
        <v>11990</v>
      </c>
      <c r="E1223" s="387" t="s">
        <v>7161</v>
      </c>
      <c r="F1223" s="388"/>
      <c r="G1223" s="388" t="s">
        <v>7163</v>
      </c>
      <c r="H1223" s="388" t="str">
        <f t="shared" si="216"/>
        <v>P</v>
      </c>
      <c r="I1223" s="388"/>
      <c r="J1223" s="388" t="str">
        <f t="shared" si="217"/>
        <v>V</v>
      </c>
      <c r="K1223" s="388"/>
      <c r="L1223" s="388"/>
      <c r="M1223" s="715" t="s">
        <v>12004</v>
      </c>
      <c r="N1223" s="716"/>
      <c r="O1223" s="716"/>
      <c r="P1223" s="716"/>
      <c r="Q1223" s="716"/>
      <c r="R1223" s="716"/>
      <c r="S1223" s="716"/>
      <c r="T1223" s="716"/>
      <c r="U1223" s="716"/>
      <c r="V1223" s="717"/>
      <c r="W1223" s="119"/>
      <c r="X1223" s="3" t="s">
        <v>8274</v>
      </c>
      <c r="Y1223" s="6" t="s">
        <v>4658</v>
      </c>
      <c r="Z1223" s="6" t="s">
        <v>4658</v>
      </c>
      <c r="AA1223" s="6"/>
      <c r="AB1223" s="6" t="s">
        <v>4658</v>
      </c>
      <c r="AC1223" s="6"/>
      <c r="AD1223" s="105" t="s">
        <v>11992</v>
      </c>
      <c r="AE1223" s="557">
        <f>INDEX([1]TDSheet!$AY$14:$AY$25000,MATCH($B1223,[1]TDSheet!$B$14:$B$25000,0))</f>
        <v>12000</v>
      </c>
      <c r="AF1223" s="111"/>
      <c r="AG1223" s="501"/>
    </row>
    <row r="1224" spans="1:33" ht="17.25" customHeight="1">
      <c r="A1224" s="3">
        <f>ROW(1224:1224)-SUM(AF$1:AF1224)</f>
        <v>1184</v>
      </c>
      <c r="B1224" s="174" t="s">
        <v>3505</v>
      </c>
      <c r="C1224" s="174" t="str">
        <f t="shared" si="215"/>
        <v>7028AGNBL</v>
      </c>
      <c r="D1224" s="187" t="s">
        <v>6934</v>
      </c>
      <c r="E1224" s="184" t="s">
        <v>7161</v>
      </c>
      <c r="F1224" s="185"/>
      <c r="G1224" s="185"/>
      <c r="H1224" s="185" t="str">
        <f t="shared" si="216"/>
        <v/>
      </c>
      <c r="I1224" s="185"/>
      <c r="J1224" s="185" t="str">
        <f t="shared" si="217"/>
        <v/>
      </c>
      <c r="K1224" s="185"/>
      <c r="L1224" s="185"/>
      <c r="M1224" s="715" t="s">
        <v>7512</v>
      </c>
      <c r="N1224" s="716"/>
      <c r="O1224" s="716"/>
      <c r="P1224" s="716"/>
      <c r="Q1224" s="716"/>
      <c r="R1224" s="716"/>
      <c r="S1224" s="716"/>
      <c r="T1224" s="716"/>
      <c r="U1224" s="716"/>
      <c r="V1224" s="717"/>
      <c r="W1224" s="119"/>
      <c r="X1224" s="3" t="s">
        <v>7513</v>
      </c>
      <c r="Y1224" s="6" t="s">
        <v>4658</v>
      </c>
      <c r="Z1224" s="6"/>
      <c r="AA1224" s="6"/>
      <c r="AB1224" s="6"/>
      <c r="AC1224" s="6" t="s">
        <v>4658</v>
      </c>
      <c r="AD1224" s="105" t="s">
        <v>6935</v>
      </c>
      <c r="AE1224" s="557">
        <f>INDEX([1]TDSheet!$AY$14:$AY$25000,MATCH($B1224,[1]TDSheet!$B$14:$B$25000,0))</f>
        <v>3100</v>
      </c>
      <c r="AF1224" s="111"/>
      <c r="AG1224" s="501"/>
    </row>
    <row r="1225" spans="1:33" ht="17.25" customHeight="1">
      <c r="A1225" s="3">
        <f>ROW(1225:1225)-SUM(AF$1:AF1225)</f>
        <v>1185</v>
      </c>
      <c r="B1225" s="174" t="s">
        <v>3506</v>
      </c>
      <c r="C1225" s="174" t="str">
        <f t="shared" si="215"/>
        <v>7028AGNH</v>
      </c>
      <c r="D1225" s="142" t="s">
        <v>6934</v>
      </c>
      <c r="E1225" s="151" t="s">
        <v>7165</v>
      </c>
      <c r="F1225" s="138"/>
      <c r="G1225" s="138" t="s">
        <v>7163</v>
      </c>
      <c r="H1225" s="138" t="str">
        <f t="shared" si="216"/>
        <v/>
      </c>
      <c r="I1225" s="138"/>
      <c r="J1225" s="138" t="str">
        <f t="shared" si="217"/>
        <v/>
      </c>
      <c r="K1225" s="138"/>
      <c r="L1225" s="138"/>
      <c r="M1225" s="715" t="s">
        <v>5489</v>
      </c>
      <c r="N1225" s="716"/>
      <c r="O1225" s="716"/>
      <c r="P1225" s="716"/>
      <c r="Q1225" s="716"/>
      <c r="R1225" s="716"/>
      <c r="S1225" s="716"/>
      <c r="T1225" s="716"/>
      <c r="U1225" s="716"/>
      <c r="V1225" s="717"/>
      <c r="W1225" s="119"/>
      <c r="X1225" s="3" t="s">
        <v>7513</v>
      </c>
      <c r="Y1225" s="6" t="s">
        <v>4658</v>
      </c>
      <c r="Z1225" s="6"/>
      <c r="AA1225" s="6"/>
      <c r="AB1225" s="6"/>
      <c r="AC1225" s="6" t="s">
        <v>4658</v>
      </c>
      <c r="AD1225" s="105" t="s">
        <v>6935</v>
      </c>
      <c r="AE1225" s="557">
        <f>INDEX([1]TDSheet!$AY$14:$AY$25000,MATCH($B1225,[1]TDSheet!$B$14:$B$25000,0))</f>
        <v>6500</v>
      </c>
      <c r="AF1225" s="111"/>
      <c r="AG1225" s="501"/>
    </row>
    <row r="1226" spans="1:33" ht="17.25" customHeight="1">
      <c r="A1226" s="3">
        <f>ROW(1226:1226)-SUM(AF$1:AF1226)</f>
        <v>1186</v>
      </c>
      <c r="B1226" s="174" t="s">
        <v>14919</v>
      </c>
      <c r="C1226" s="174" t="str">
        <f t="shared" ref="C1226" si="218">IF(D1226&lt;&gt;"",CONCATENATE(D1226,E1226,F1226,G1226,H1226,I1226,J1226,K1226,L1226),"")</f>
        <v>7028AGNH</v>
      </c>
      <c r="D1226" s="454" t="s">
        <v>6934</v>
      </c>
      <c r="E1226" s="392" t="s">
        <v>7165</v>
      </c>
      <c r="F1226" s="393"/>
      <c r="G1226" s="393" t="s">
        <v>7163</v>
      </c>
      <c r="H1226" s="393" t="str">
        <f t="shared" ref="H1226" si="219">IF(AB1226="+","P","")</f>
        <v/>
      </c>
      <c r="I1226" s="393"/>
      <c r="J1226" s="393" t="str">
        <f t="shared" ref="J1226" si="220">IF(Z1226="+","V","")</f>
        <v/>
      </c>
      <c r="K1226" s="393"/>
      <c r="L1226" s="393"/>
      <c r="M1226" s="715" t="s">
        <v>14920</v>
      </c>
      <c r="N1226" s="716"/>
      <c r="O1226" s="716"/>
      <c r="P1226" s="716"/>
      <c r="Q1226" s="716"/>
      <c r="R1226" s="716"/>
      <c r="S1226" s="716"/>
      <c r="T1226" s="716"/>
      <c r="U1226" s="716"/>
      <c r="V1226" s="717"/>
      <c r="W1226" s="119"/>
      <c r="X1226" s="3" t="s">
        <v>7513</v>
      </c>
      <c r="Y1226" s="6" t="s">
        <v>4658</v>
      </c>
      <c r="Z1226" s="6"/>
      <c r="AA1226" s="6"/>
      <c r="AB1226" s="6"/>
      <c r="AC1226" s="6" t="s">
        <v>4658</v>
      </c>
      <c r="AD1226" s="105" t="s">
        <v>6935</v>
      </c>
      <c r="AE1226" s="570">
        <f>INDEX([1]TDSheet!$AY$14:$AY$25000,MATCH($B1226,[1]TDSheet!$B$14:$B$25000,0))</f>
        <v>6600</v>
      </c>
      <c r="AF1226" s="111"/>
      <c r="AG1226" s="501"/>
    </row>
    <row r="1227" spans="1:33" ht="17.25" customHeight="1">
      <c r="A1227" s="3">
        <f>ROW(1227:1227)-SUM(AF$1:AF1227)</f>
        <v>1187</v>
      </c>
      <c r="B1227" s="174" t="s">
        <v>3507</v>
      </c>
      <c r="C1227" s="174" t="str">
        <f t="shared" si="215"/>
        <v>7038AGNBLPV</v>
      </c>
      <c r="D1227" s="192" t="s">
        <v>6936</v>
      </c>
      <c r="E1227" s="184" t="s">
        <v>7161</v>
      </c>
      <c r="F1227" s="193"/>
      <c r="G1227" s="185"/>
      <c r="H1227" s="185" t="str">
        <f t="shared" si="216"/>
        <v>P</v>
      </c>
      <c r="I1227" s="185"/>
      <c r="J1227" s="185" t="str">
        <f t="shared" si="217"/>
        <v>V</v>
      </c>
      <c r="K1227" s="193"/>
      <c r="L1227" s="193"/>
      <c r="M1227" s="715" t="s">
        <v>6518</v>
      </c>
      <c r="N1227" s="716"/>
      <c r="O1227" s="716"/>
      <c r="P1227" s="716"/>
      <c r="Q1227" s="716"/>
      <c r="R1227" s="716"/>
      <c r="S1227" s="716"/>
      <c r="T1227" s="716"/>
      <c r="U1227" s="716"/>
      <c r="V1227" s="717"/>
      <c r="W1227" s="257"/>
      <c r="X1227" s="44" t="s">
        <v>8165</v>
      </c>
      <c r="Y1227" s="48" t="s">
        <v>4658</v>
      </c>
      <c r="Z1227" s="48" t="s">
        <v>4658</v>
      </c>
      <c r="AA1227" s="48"/>
      <c r="AB1227" s="48" t="s">
        <v>4658</v>
      </c>
      <c r="AC1227" s="48"/>
      <c r="AD1227" s="329" t="s">
        <v>6937</v>
      </c>
      <c r="AE1227" s="557">
        <f>INDEX([1]TDSheet!$AY$14:$AY$25000,MATCH($B1227,[1]TDSheet!$B$14:$B$25000,0))</f>
        <v>3100</v>
      </c>
      <c r="AF1227" s="111"/>
      <c r="AG1227" s="501"/>
    </row>
    <row r="1228" spans="1:33" ht="17.25" customHeight="1">
      <c r="A1228" s="3">
        <f>ROW(1228:1228)-SUM(AF$1:AF1228)</f>
        <v>1188</v>
      </c>
      <c r="B1228" s="174" t="s">
        <v>10034</v>
      </c>
      <c r="C1228" s="174" t="str">
        <f t="shared" si="215"/>
        <v>7038AGNBLHPV</v>
      </c>
      <c r="D1228" s="446" t="s">
        <v>6936</v>
      </c>
      <c r="E1228" s="387" t="s">
        <v>7161</v>
      </c>
      <c r="F1228" s="388"/>
      <c r="G1228" s="388" t="s">
        <v>7163</v>
      </c>
      <c r="H1228" s="388" t="str">
        <f t="shared" si="216"/>
        <v>P</v>
      </c>
      <c r="I1228" s="388"/>
      <c r="J1228" s="388" t="str">
        <f t="shared" si="217"/>
        <v>V</v>
      </c>
      <c r="K1228" s="388"/>
      <c r="L1228" s="388"/>
      <c r="M1228" s="715" t="s">
        <v>10035</v>
      </c>
      <c r="N1228" s="716"/>
      <c r="O1228" s="716"/>
      <c r="P1228" s="716"/>
      <c r="Q1228" s="716"/>
      <c r="R1228" s="716"/>
      <c r="S1228" s="716"/>
      <c r="T1228" s="716"/>
      <c r="U1228" s="716"/>
      <c r="V1228" s="717"/>
      <c r="W1228" s="119"/>
      <c r="X1228" s="44" t="s">
        <v>8165</v>
      </c>
      <c r="Y1228" s="6" t="s">
        <v>4658</v>
      </c>
      <c r="Z1228" s="6" t="s">
        <v>4658</v>
      </c>
      <c r="AA1228" s="6"/>
      <c r="AB1228" s="6" t="s">
        <v>4658</v>
      </c>
      <c r="AC1228" s="6"/>
      <c r="AD1228" s="105" t="s">
        <v>6937</v>
      </c>
      <c r="AE1228" s="557">
        <f>INDEX([1]TDSheet!$AY$14:$AY$25000,MATCH($B1228,[1]TDSheet!$B$14:$B$25000,0))</f>
        <v>9700</v>
      </c>
      <c r="AF1228" s="111"/>
      <c r="AG1228" s="501"/>
    </row>
    <row r="1229" spans="1:33" ht="17.25" customHeight="1">
      <c r="A1229" s="3">
        <f>ROW(1229:1229)-SUM(AF$1:AF1229)</f>
        <v>1189</v>
      </c>
      <c r="B1229" s="174" t="s">
        <v>3508</v>
      </c>
      <c r="C1229" s="174" t="str">
        <f t="shared" si="215"/>
        <v>7043AGNBLPV</v>
      </c>
      <c r="D1229" s="192" t="s">
        <v>5465</v>
      </c>
      <c r="E1229" s="184" t="s">
        <v>7161</v>
      </c>
      <c r="F1229" s="193"/>
      <c r="G1229" s="185"/>
      <c r="H1229" s="185" t="str">
        <f t="shared" si="216"/>
        <v>P</v>
      </c>
      <c r="I1229" s="185"/>
      <c r="J1229" s="185" t="str">
        <f t="shared" si="217"/>
        <v>V</v>
      </c>
      <c r="K1229" s="193"/>
      <c r="L1229" s="193"/>
      <c r="M1229" s="715" t="s">
        <v>11364</v>
      </c>
      <c r="N1229" s="716"/>
      <c r="O1229" s="716"/>
      <c r="P1229" s="716"/>
      <c r="Q1229" s="716"/>
      <c r="R1229" s="716"/>
      <c r="S1229" s="716"/>
      <c r="T1229" s="716"/>
      <c r="U1229" s="716"/>
      <c r="V1229" s="717"/>
      <c r="W1229" s="257"/>
      <c r="X1229" s="44" t="s">
        <v>8678</v>
      </c>
      <c r="Y1229" s="6" t="s">
        <v>4658</v>
      </c>
      <c r="Z1229" s="6" t="s">
        <v>4658</v>
      </c>
      <c r="AA1229" s="6" t="s">
        <v>4658</v>
      </c>
      <c r="AB1229" s="6" t="s">
        <v>4658</v>
      </c>
      <c r="AC1229" s="48"/>
      <c r="AD1229" s="329" t="s">
        <v>5466</v>
      </c>
      <c r="AE1229" s="557">
        <f>INDEX([1]TDSheet!$AY$14:$AY$25000,MATCH($B1229,[1]TDSheet!$B$14:$B$25000,0))</f>
        <v>3950</v>
      </c>
      <c r="AF1229" s="111"/>
      <c r="AG1229" s="501"/>
    </row>
    <row r="1230" spans="1:33" ht="17.25" customHeight="1">
      <c r="A1230" s="3">
        <f>ROW(1230:1230)-SUM(AF$1:AF1230)</f>
        <v>1190</v>
      </c>
      <c r="B1230" s="174" t="s">
        <v>9857</v>
      </c>
      <c r="C1230" s="174" t="str">
        <f t="shared" si="215"/>
        <v>7043AGNBLHPV</v>
      </c>
      <c r="D1230" s="441" t="s">
        <v>5465</v>
      </c>
      <c r="E1230" s="387" t="s">
        <v>7161</v>
      </c>
      <c r="F1230" s="419"/>
      <c r="G1230" s="388" t="s">
        <v>7163</v>
      </c>
      <c r="H1230" s="388" t="str">
        <f t="shared" si="216"/>
        <v>P</v>
      </c>
      <c r="I1230" s="388"/>
      <c r="J1230" s="388" t="str">
        <f t="shared" si="217"/>
        <v>V</v>
      </c>
      <c r="K1230" s="419"/>
      <c r="L1230" s="419"/>
      <c r="M1230" s="715" t="s">
        <v>11365</v>
      </c>
      <c r="N1230" s="716"/>
      <c r="O1230" s="716"/>
      <c r="P1230" s="716"/>
      <c r="Q1230" s="716"/>
      <c r="R1230" s="716"/>
      <c r="S1230" s="716"/>
      <c r="T1230" s="716"/>
      <c r="U1230" s="716"/>
      <c r="V1230" s="717"/>
      <c r="W1230" s="257"/>
      <c r="X1230" s="44" t="s">
        <v>8678</v>
      </c>
      <c r="Y1230" s="6" t="s">
        <v>4658</v>
      </c>
      <c r="Z1230" s="6" t="s">
        <v>4658</v>
      </c>
      <c r="AA1230" s="6" t="s">
        <v>4658</v>
      </c>
      <c r="AB1230" s="6" t="s">
        <v>4658</v>
      </c>
      <c r="AC1230" s="48"/>
      <c r="AD1230" s="329" t="s">
        <v>5466</v>
      </c>
      <c r="AE1230" s="557">
        <f>INDEX([1]TDSheet!$AY$14:$AY$25000,MATCH($B1230,[1]TDSheet!$B$14:$B$25000,0))</f>
        <v>10700</v>
      </c>
      <c r="AF1230" s="111"/>
      <c r="AG1230" s="501"/>
    </row>
    <row r="1231" spans="1:33" ht="17.25" customHeight="1">
      <c r="A1231" s="3">
        <f>ROW(1231:1231)-SUM(AF$1:AF1231)</f>
        <v>1191</v>
      </c>
      <c r="B1231" s="174" t="s">
        <v>8908</v>
      </c>
      <c r="C1231" s="174" t="str">
        <f t="shared" si="215"/>
        <v>7043AGNPV</v>
      </c>
      <c r="D1231" s="192" t="s">
        <v>5465</v>
      </c>
      <c r="E1231" s="184" t="s">
        <v>7165</v>
      </c>
      <c r="F1231" s="193"/>
      <c r="G1231" s="185"/>
      <c r="H1231" s="185" t="str">
        <f t="shared" si="216"/>
        <v>P</v>
      </c>
      <c r="I1231" s="185"/>
      <c r="J1231" s="185" t="str">
        <f t="shared" si="217"/>
        <v>V</v>
      </c>
      <c r="K1231" s="193"/>
      <c r="L1231" s="193"/>
      <c r="M1231" s="715" t="s">
        <v>11366</v>
      </c>
      <c r="N1231" s="716"/>
      <c r="O1231" s="716"/>
      <c r="P1231" s="716"/>
      <c r="Q1231" s="716"/>
      <c r="R1231" s="716"/>
      <c r="S1231" s="716"/>
      <c r="T1231" s="716"/>
      <c r="U1231" s="716"/>
      <c r="V1231" s="717"/>
      <c r="W1231" s="257"/>
      <c r="X1231" s="44" t="s">
        <v>10840</v>
      </c>
      <c r="Y1231" s="6" t="s">
        <v>4658</v>
      </c>
      <c r="Z1231" s="6" t="s">
        <v>4658</v>
      </c>
      <c r="AA1231" s="6" t="s">
        <v>4658</v>
      </c>
      <c r="AB1231" s="6" t="s">
        <v>4658</v>
      </c>
      <c r="AC1231" s="48"/>
      <c r="AD1231" s="329" t="s">
        <v>5466</v>
      </c>
      <c r="AE1231" s="557">
        <f>INDEX([1]TDSheet!$AY$14:$AY$25000,MATCH($B1231,[1]TDSheet!$B$14:$B$25000,0))</f>
        <v>3900</v>
      </c>
      <c r="AF1231" s="111"/>
      <c r="AG1231" s="501"/>
    </row>
    <row r="1232" spans="1:33" ht="17.25" customHeight="1">
      <c r="A1232" s="3">
        <f>ROW(1232:1232)-SUM(AF$1:AF1232)</f>
        <v>1192</v>
      </c>
      <c r="B1232" s="174" t="s">
        <v>9794</v>
      </c>
      <c r="C1232" s="174" t="str">
        <f t="shared" si="215"/>
        <v>7043AGNBLPV</v>
      </c>
      <c r="D1232" s="441" t="s">
        <v>5465</v>
      </c>
      <c r="E1232" s="387" t="s">
        <v>7161</v>
      </c>
      <c r="F1232" s="419"/>
      <c r="G1232" s="388"/>
      <c r="H1232" s="388" t="str">
        <f t="shared" si="216"/>
        <v>P</v>
      </c>
      <c r="I1232" s="388"/>
      <c r="J1232" s="388" t="str">
        <f t="shared" si="217"/>
        <v>V</v>
      </c>
      <c r="K1232" s="419"/>
      <c r="L1232" s="419"/>
      <c r="M1232" s="715" t="s">
        <v>11367</v>
      </c>
      <c r="N1232" s="716"/>
      <c r="O1232" s="716"/>
      <c r="P1232" s="716"/>
      <c r="Q1232" s="716"/>
      <c r="R1232" s="716"/>
      <c r="S1232" s="716"/>
      <c r="T1232" s="716"/>
      <c r="U1232" s="716"/>
      <c r="V1232" s="717"/>
      <c r="W1232" s="257"/>
      <c r="X1232" s="44" t="s">
        <v>10840</v>
      </c>
      <c r="Y1232" s="6" t="s">
        <v>4658</v>
      </c>
      <c r="Z1232" s="6" t="s">
        <v>4658</v>
      </c>
      <c r="AA1232" s="6" t="s">
        <v>4658</v>
      </c>
      <c r="AB1232" s="6" t="s">
        <v>4658</v>
      </c>
      <c r="AC1232" s="48"/>
      <c r="AD1232" s="329" t="s">
        <v>5466</v>
      </c>
      <c r="AE1232" s="557">
        <f>INDEX([1]TDSheet!$AY$14:$AY$25000,MATCH($B1232,[1]TDSheet!$B$14:$B$25000,0))</f>
        <v>3950</v>
      </c>
      <c r="AF1232" s="111"/>
      <c r="AG1232" s="501"/>
    </row>
    <row r="1233" spans="1:33" ht="17.25" customHeight="1">
      <c r="A1233" s="3">
        <f>ROW(1233:1233)-SUM(AF$1:AF1233)</f>
        <v>1193</v>
      </c>
      <c r="B1233" s="174" t="s">
        <v>10841</v>
      </c>
      <c r="C1233" s="174" t="str">
        <f t="shared" si="215"/>
        <v>7043AGNBLPV</v>
      </c>
      <c r="D1233" s="441" t="s">
        <v>5465</v>
      </c>
      <c r="E1233" s="387" t="s">
        <v>7161</v>
      </c>
      <c r="F1233" s="419"/>
      <c r="G1233" s="388"/>
      <c r="H1233" s="388" t="str">
        <f t="shared" si="216"/>
        <v>P</v>
      </c>
      <c r="I1233" s="388"/>
      <c r="J1233" s="388" t="str">
        <f t="shared" si="217"/>
        <v>V</v>
      </c>
      <c r="K1233" s="419"/>
      <c r="L1233" s="419"/>
      <c r="M1233" s="715" t="s">
        <v>11368</v>
      </c>
      <c r="N1233" s="716"/>
      <c r="O1233" s="716"/>
      <c r="P1233" s="716"/>
      <c r="Q1233" s="716"/>
      <c r="R1233" s="716"/>
      <c r="S1233" s="716"/>
      <c r="T1233" s="716"/>
      <c r="U1233" s="716"/>
      <c r="V1233" s="717"/>
      <c r="W1233" s="257"/>
      <c r="X1233" s="44" t="s">
        <v>10840</v>
      </c>
      <c r="Y1233" s="6" t="s">
        <v>4658</v>
      </c>
      <c r="Z1233" s="6" t="s">
        <v>4658</v>
      </c>
      <c r="AA1233" s="6" t="s">
        <v>4658</v>
      </c>
      <c r="AB1233" s="6" t="s">
        <v>4658</v>
      </c>
      <c r="AC1233" s="48"/>
      <c r="AD1233" s="329" t="s">
        <v>5466</v>
      </c>
      <c r="AE1233" s="557">
        <f>INDEX([1]TDSheet!$AY$14:$AY$25000,MATCH($B1233,[1]TDSheet!$B$14:$B$25000,0))</f>
        <v>3950</v>
      </c>
      <c r="AF1233" s="111"/>
      <c r="AG1233" s="501"/>
    </row>
    <row r="1234" spans="1:33" ht="17.25" customHeight="1">
      <c r="A1234" s="3">
        <f>ROW(1234:1234)-SUM(AF$1:AF1234)</f>
        <v>1194</v>
      </c>
      <c r="B1234" s="174" t="s">
        <v>9853</v>
      </c>
      <c r="C1234" s="174" t="str">
        <f t="shared" si="215"/>
        <v>7043AGNBLHPV</v>
      </c>
      <c r="D1234" s="441" t="s">
        <v>5465</v>
      </c>
      <c r="E1234" s="387" t="s">
        <v>7161</v>
      </c>
      <c r="F1234" s="419"/>
      <c r="G1234" s="388" t="s">
        <v>7163</v>
      </c>
      <c r="H1234" s="388" t="str">
        <f t="shared" si="216"/>
        <v>P</v>
      </c>
      <c r="I1234" s="388"/>
      <c r="J1234" s="388" t="str">
        <f t="shared" si="217"/>
        <v>V</v>
      </c>
      <c r="K1234" s="419"/>
      <c r="L1234" s="419"/>
      <c r="M1234" s="715" t="s">
        <v>11369</v>
      </c>
      <c r="N1234" s="716"/>
      <c r="O1234" s="716"/>
      <c r="P1234" s="716"/>
      <c r="Q1234" s="716"/>
      <c r="R1234" s="716"/>
      <c r="S1234" s="716"/>
      <c r="T1234" s="716"/>
      <c r="U1234" s="716"/>
      <c r="V1234" s="717"/>
      <c r="W1234" s="257"/>
      <c r="X1234" s="44" t="s">
        <v>10840</v>
      </c>
      <c r="Y1234" s="6" t="s">
        <v>4658</v>
      </c>
      <c r="Z1234" s="6" t="s">
        <v>4658</v>
      </c>
      <c r="AA1234" s="6" t="s">
        <v>4658</v>
      </c>
      <c r="AB1234" s="6" t="s">
        <v>4658</v>
      </c>
      <c r="AC1234" s="48"/>
      <c r="AD1234" s="329" t="s">
        <v>5466</v>
      </c>
      <c r="AE1234" s="557">
        <f>INDEX([1]TDSheet!$AY$14:$AY$25000,MATCH($B1234,[1]TDSheet!$B$14:$B$25000,0))</f>
        <v>10700</v>
      </c>
      <c r="AF1234" s="111"/>
      <c r="AG1234" s="501"/>
    </row>
    <row r="1235" spans="1:33" ht="17.25" customHeight="1">
      <c r="A1235" s="3">
        <f>ROW(1235:1235)-SUM(AF$1:AF1235)</f>
        <v>1195</v>
      </c>
      <c r="B1235" s="174" t="s">
        <v>10849</v>
      </c>
      <c r="C1235" s="174" t="str">
        <f t="shared" ref="C1235:C1255" si="221">IF(D1235&lt;&gt;"",CONCATENATE(D1235,E1235,F1235,G1235,H1235,I1235,J1235,K1235,L1235),"")</f>
        <v>7043AGNBLHPV</v>
      </c>
      <c r="D1235" s="441" t="s">
        <v>5465</v>
      </c>
      <c r="E1235" s="387" t="s">
        <v>7161</v>
      </c>
      <c r="F1235" s="419"/>
      <c r="G1235" s="388" t="s">
        <v>7163</v>
      </c>
      <c r="H1235" s="388" t="str">
        <f t="shared" ref="H1235:H1255" si="222">IF(AB1235="+","P","")</f>
        <v>P</v>
      </c>
      <c r="I1235" s="388"/>
      <c r="J1235" s="388" t="str">
        <f t="shared" si="217"/>
        <v>V</v>
      </c>
      <c r="K1235" s="419"/>
      <c r="L1235" s="419"/>
      <c r="M1235" s="715" t="s">
        <v>11370</v>
      </c>
      <c r="N1235" s="716"/>
      <c r="O1235" s="716"/>
      <c r="P1235" s="716"/>
      <c r="Q1235" s="716"/>
      <c r="R1235" s="716"/>
      <c r="S1235" s="716"/>
      <c r="T1235" s="716"/>
      <c r="U1235" s="716"/>
      <c r="V1235" s="717"/>
      <c r="W1235" s="257"/>
      <c r="X1235" s="44" t="s">
        <v>10840</v>
      </c>
      <c r="Y1235" s="6" t="s">
        <v>4658</v>
      </c>
      <c r="Z1235" s="6" t="s">
        <v>4658</v>
      </c>
      <c r="AA1235" s="6" t="s">
        <v>4658</v>
      </c>
      <c r="AB1235" s="6" t="s">
        <v>4658</v>
      </c>
      <c r="AC1235" s="48"/>
      <c r="AD1235" s="329" t="s">
        <v>5466</v>
      </c>
      <c r="AE1235" s="557">
        <f>INDEX([1]TDSheet!$AY$14:$AY$25000,MATCH($B1235,[1]TDSheet!$B$14:$B$25000,0))</f>
        <v>10700</v>
      </c>
      <c r="AF1235" s="111"/>
      <c r="AG1235" s="501"/>
    </row>
    <row r="1236" spans="1:33" ht="17.25" customHeight="1">
      <c r="A1236" s="397">
        <f>ROW(1236:1236)-SUM(AF$1:AF1236)</f>
        <v>1196</v>
      </c>
      <c r="B1236" s="398" t="s">
        <v>3513</v>
      </c>
      <c r="C1236" s="398" t="str">
        <f t="shared" si="221"/>
        <v>7036AGNBLPV</v>
      </c>
      <c r="D1236" s="194" t="s">
        <v>6821</v>
      </c>
      <c r="E1236" s="184" t="s">
        <v>7161</v>
      </c>
      <c r="F1236" s="178"/>
      <c r="G1236" s="185"/>
      <c r="H1236" s="185" t="str">
        <f t="shared" si="222"/>
        <v>P</v>
      </c>
      <c r="I1236" s="185"/>
      <c r="J1236" s="185" t="str">
        <f t="shared" si="217"/>
        <v>V</v>
      </c>
      <c r="K1236" s="178"/>
      <c r="L1236" s="178"/>
      <c r="M1236" s="715" t="s">
        <v>11371</v>
      </c>
      <c r="N1236" s="716"/>
      <c r="O1236" s="716"/>
      <c r="P1236" s="716"/>
      <c r="Q1236" s="716"/>
      <c r="R1236" s="716"/>
      <c r="S1236" s="716"/>
      <c r="T1236" s="716"/>
      <c r="U1236" s="716"/>
      <c r="V1236" s="717"/>
      <c r="W1236" s="582"/>
      <c r="X1236" s="414" t="s">
        <v>7067</v>
      </c>
      <c r="Y1236" s="413" t="s">
        <v>4658</v>
      </c>
      <c r="Z1236" s="413" t="s">
        <v>4658</v>
      </c>
      <c r="AA1236" s="413"/>
      <c r="AB1236" s="413" t="s">
        <v>4658</v>
      </c>
      <c r="AC1236" s="413"/>
      <c r="AD1236" s="415" t="s">
        <v>6819</v>
      </c>
      <c r="AE1236" s="557">
        <f>INDEX([1]TDSheet!$AY$14:$AY$25000,MATCH($B1236,[1]TDSheet!$B$14:$B$25000,0))</f>
        <v>3600</v>
      </c>
      <c r="AF1236" s="111"/>
      <c r="AG1236" s="501"/>
    </row>
    <row r="1237" spans="1:33" ht="17.25" customHeight="1">
      <c r="A1237" s="397">
        <f>ROW(1237:1237)-SUM(AF$1:AF1237)</f>
        <v>1197</v>
      </c>
      <c r="B1237" s="398" t="s">
        <v>3514</v>
      </c>
      <c r="C1237" s="398" t="str">
        <f t="shared" si="221"/>
        <v>7036AGNBLPVZ</v>
      </c>
      <c r="D1237" s="194" t="s">
        <v>6821</v>
      </c>
      <c r="E1237" s="184" t="s">
        <v>7161</v>
      </c>
      <c r="F1237" s="178"/>
      <c r="G1237" s="185"/>
      <c r="H1237" s="185" t="str">
        <f t="shared" si="222"/>
        <v>P</v>
      </c>
      <c r="I1237" s="185"/>
      <c r="J1237" s="185" t="str">
        <f t="shared" si="217"/>
        <v>V</v>
      </c>
      <c r="K1237" s="185" t="s">
        <v>5835</v>
      </c>
      <c r="L1237" s="178"/>
      <c r="M1237" s="715" t="s">
        <v>11372</v>
      </c>
      <c r="N1237" s="716"/>
      <c r="O1237" s="716"/>
      <c r="P1237" s="716"/>
      <c r="Q1237" s="716"/>
      <c r="R1237" s="716"/>
      <c r="S1237" s="716"/>
      <c r="T1237" s="716"/>
      <c r="U1237" s="716"/>
      <c r="V1237" s="717"/>
      <c r="W1237" s="582"/>
      <c r="X1237" s="414" t="s">
        <v>7067</v>
      </c>
      <c r="Y1237" s="413" t="s">
        <v>4658</v>
      </c>
      <c r="Z1237" s="413" t="s">
        <v>4658</v>
      </c>
      <c r="AA1237" s="413"/>
      <c r="AB1237" s="413" t="s">
        <v>4658</v>
      </c>
      <c r="AC1237" s="413"/>
      <c r="AD1237" s="415" t="s">
        <v>6819</v>
      </c>
      <c r="AE1237" s="557">
        <f>INDEX([1]TDSheet!$AY$14:$AY$25000,MATCH($B1237,[1]TDSheet!$B$14:$B$25000,0))</f>
        <v>4650</v>
      </c>
      <c r="AF1237" s="111"/>
      <c r="AG1237" s="501"/>
    </row>
    <row r="1238" spans="1:33" ht="17.25" customHeight="1">
      <c r="A1238" s="3">
        <f>ROW(1238:1238)-SUM(AF$1:AF1238)</f>
        <v>1198</v>
      </c>
      <c r="B1238" s="174" t="s">
        <v>3515</v>
      </c>
      <c r="C1238" s="174" t="str">
        <f t="shared" si="221"/>
        <v>7036AGNHPV</v>
      </c>
      <c r="D1238" s="194" t="s">
        <v>6821</v>
      </c>
      <c r="E1238" s="184" t="s">
        <v>7165</v>
      </c>
      <c r="F1238" s="178"/>
      <c r="G1238" s="185" t="s">
        <v>7163</v>
      </c>
      <c r="H1238" s="185" t="str">
        <f t="shared" si="222"/>
        <v>P</v>
      </c>
      <c r="I1238" s="185"/>
      <c r="J1238" s="185" t="str">
        <f t="shared" si="217"/>
        <v>V</v>
      </c>
      <c r="K1238" s="178"/>
      <c r="L1238" s="178"/>
      <c r="M1238" s="715" t="s">
        <v>11373</v>
      </c>
      <c r="N1238" s="716"/>
      <c r="O1238" s="716"/>
      <c r="P1238" s="716"/>
      <c r="Q1238" s="716"/>
      <c r="R1238" s="716"/>
      <c r="S1238" s="716"/>
      <c r="T1238" s="716"/>
      <c r="U1238" s="716"/>
      <c r="V1238" s="717"/>
      <c r="W1238" s="258"/>
      <c r="X1238" s="414" t="s">
        <v>7067</v>
      </c>
      <c r="Y1238" s="64" t="s">
        <v>4658</v>
      </c>
      <c r="Z1238" s="64" t="s">
        <v>4658</v>
      </c>
      <c r="AA1238" s="64"/>
      <c r="AB1238" s="64" t="s">
        <v>4658</v>
      </c>
      <c r="AC1238" s="64"/>
      <c r="AD1238" s="330" t="s">
        <v>6819</v>
      </c>
      <c r="AE1238" s="557">
        <f>INDEX([1]TDSheet!$AY$14:$AY$25000,MATCH($B1238,[1]TDSheet!$B$14:$B$25000,0))</f>
        <v>10600</v>
      </c>
      <c r="AF1238" s="111"/>
      <c r="AG1238" s="501"/>
    </row>
    <row r="1239" spans="1:33" ht="17.25" customHeight="1">
      <c r="A1239" s="3">
        <f>ROW(1239:1239)-SUM(AF$1:AF1239)</f>
        <v>1199</v>
      </c>
      <c r="B1239" s="174" t="s">
        <v>9947</v>
      </c>
      <c r="C1239" s="174" t="str">
        <f t="shared" si="221"/>
        <v>7036AGNBLHPV</v>
      </c>
      <c r="D1239" s="194" t="s">
        <v>6821</v>
      </c>
      <c r="E1239" s="184" t="s">
        <v>7161</v>
      </c>
      <c r="F1239" s="178"/>
      <c r="G1239" s="185" t="s">
        <v>7163</v>
      </c>
      <c r="H1239" s="185" t="str">
        <f t="shared" si="222"/>
        <v>P</v>
      </c>
      <c r="I1239" s="185"/>
      <c r="J1239" s="185" t="str">
        <f t="shared" si="217"/>
        <v>V</v>
      </c>
      <c r="K1239" s="178"/>
      <c r="L1239" s="178"/>
      <c r="M1239" s="715" t="s">
        <v>11373</v>
      </c>
      <c r="N1239" s="716"/>
      <c r="O1239" s="716"/>
      <c r="P1239" s="716"/>
      <c r="Q1239" s="716"/>
      <c r="R1239" s="716"/>
      <c r="S1239" s="716"/>
      <c r="T1239" s="716"/>
      <c r="U1239" s="716"/>
      <c r="V1239" s="717"/>
      <c r="W1239" s="258"/>
      <c r="X1239" s="414" t="s">
        <v>7067</v>
      </c>
      <c r="Y1239" s="64" t="s">
        <v>4658</v>
      </c>
      <c r="Z1239" s="64" t="s">
        <v>4658</v>
      </c>
      <c r="AA1239" s="64"/>
      <c r="AB1239" s="64" t="s">
        <v>4658</v>
      </c>
      <c r="AC1239" s="64"/>
      <c r="AD1239" s="330" t="s">
        <v>6819</v>
      </c>
      <c r="AE1239" s="557">
        <f>INDEX([1]TDSheet!$AY$14:$AY$25000,MATCH($B1239,[1]TDSheet!$B$14:$B$25000,0))</f>
        <v>10700</v>
      </c>
      <c r="AF1239" s="111"/>
      <c r="AG1239" s="501"/>
    </row>
    <row r="1240" spans="1:33" ht="17.25" customHeight="1">
      <c r="A1240" s="3">
        <f>ROW(1240:1240)-SUM(AF$1:AF1240)</f>
        <v>1200</v>
      </c>
      <c r="B1240" s="174" t="s">
        <v>3516</v>
      </c>
      <c r="C1240" s="174" t="str">
        <f t="shared" si="221"/>
        <v>7036AGNHPVZ</v>
      </c>
      <c r="D1240" s="187" t="s">
        <v>6821</v>
      </c>
      <c r="E1240" s="184" t="s">
        <v>7165</v>
      </c>
      <c r="F1240" s="185"/>
      <c r="G1240" s="185" t="s">
        <v>7163</v>
      </c>
      <c r="H1240" s="185" t="str">
        <f t="shared" si="222"/>
        <v>P</v>
      </c>
      <c r="I1240" s="185"/>
      <c r="J1240" s="185" t="str">
        <f t="shared" si="217"/>
        <v>V</v>
      </c>
      <c r="K1240" s="185" t="s">
        <v>5835</v>
      </c>
      <c r="L1240" s="185"/>
      <c r="M1240" s="715" t="s">
        <v>11374</v>
      </c>
      <c r="N1240" s="716"/>
      <c r="O1240" s="716"/>
      <c r="P1240" s="716"/>
      <c r="Q1240" s="716"/>
      <c r="R1240" s="716"/>
      <c r="S1240" s="716"/>
      <c r="T1240" s="716"/>
      <c r="U1240" s="716"/>
      <c r="V1240" s="717"/>
      <c r="W1240" s="119"/>
      <c r="X1240" s="414" t="s">
        <v>7067</v>
      </c>
      <c r="Y1240" s="6" t="s">
        <v>4658</v>
      </c>
      <c r="Z1240" s="6" t="s">
        <v>4658</v>
      </c>
      <c r="AA1240" s="6"/>
      <c r="AB1240" s="6" t="s">
        <v>4658</v>
      </c>
      <c r="AC1240" s="6"/>
      <c r="AD1240" s="105" t="s">
        <v>6819</v>
      </c>
      <c r="AE1240" s="557">
        <f>INDEX([1]TDSheet!$AY$14:$AY$25000,MATCH($B1240,[1]TDSheet!$B$14:$B$25000,0))</f>
        <v>11550</v>
      </c>
      <c r="AF1240" s="111"/>
      <c r="AG1240" s="501"/>
    </row>
    <row r="1241" spans="1:33" ht="17.25" customHeight="1">
      <c r="A1241" s="397">
        <f>ROW(1241:1241)-SUM(AF$1:AF1241)</f>
        <v>1201</v>
      </c>
      <c r="B1241" s="398" t="s">
        <v>3517</v>
      </c>
      <c r="C1241" s="398" t="str">
        <f t="shared" si="221"/>
        <v>7036AGNBLPV</v>
      </c>
      <c r="D1241" s="194" t="s">
        <v>6821</v>
      </c>
      <c r="E1241" s="184" t="s">
        <v>7161</v>
      </c>
      <c r="F1241" s="178"/>
      <c r="G1241" s="185"/>
      <c r="H1241" s="185" t="str">
        <f t="shared" si="222"/>
        <v>P</v>
      </c>
      <c r="I1241" s="185"/>
      <c r="J1241" s="185" t="str">
        <f t="shared" si="217"/>
        <v>V</v>
      </c>
      <c r="K1241" s="178"/>
      <c r="L1241" s="178"/>
      <c r="M1241" s="715" t="s">
        <v>11375</v>
      </c>
      <c r="N1241" s="716"/>
      <c r="O1241" s="716"/>
      <c r="P1241" s="716"/>
      <c r="Q1241" s="716"/>
      <c r="R1241" s="716"/>
      <c r="S1241" s="716"/>
      <c r="T1241" s="716"/>
      <c r="U1241" s="716"/>
      <c r="V1241" s="717"/>
      <c r="W1241" s="582"/>
      <c r="X1241" s="414" t="s">
        <v>6154</v>
      </c>
      <c r="Y1241" s="413" t="s">
        <v>4658</v>
      </c>
      <c r="Z1241" s="413" t="s">
        <v>4658</v>
      </c>
      <c r="AA1241" s="413"/>
      <c r="AB1241" s="413" t="s">
        <v>4658</v>
      </c>
      <c r="AC1241" s="413"/>
      <c r="AD1241" s="415" t="s">
        <v>6819</v>
      </c>
      <c r="AE1241" s="557">
        <f>INDEX([1]TDSheet!$AY$14:$AY$25000,MATCH($B1241,[1]TDSheet!$B$14:$B$25000,0))</f>
        <v>3600</v>
      </c>
      <c r="AF1241" s="111"/>
      <c r="AG1241" s="501"/>
    </row>
    <row r="1242" spans="1:33" ht="17.25" customHeight="1">
      <c r="A1242" s="3">
        <f>ROW(1242:1242)-SUM(AF$1:AF1242)</f>
        <v>1202</v>
      </c>
      <c r="B1242" s="174" t="s">
        <v>3518</v>
      </c>
      <c r="C1242" s="174" t="str">
        <f t="shared" si="221"/>
        <v>7036AGNHPV</v>
      </c>
      <c r="D1242" s="194" t="s">
        <v>6821</v>
      </c>
      <c r="E1242" s="184" t="s">
        <v>7165</v>
      </c>
      <c r="F1242" s="178"/>
      <c r="G1242" s="185" t="s">
        <v>7163</v>
      </c>
      <c r="H1242" s="185" t="str">
        <f t="shared" si="222"/>
        <v>P</v>
      </c>
      <c r="I1242" s="185"/>
      <c r="J1242" s="185" t="str">
        <f t="shared" si="217"/>
        <v>V</v>
      </c>
      <c r="K1242" s="178"/>
      <c r="L1242" s="178"/>
      <c r="M1242" s="715" t="s">
        <v>11376</v>
      </c>
      <c r="N1242" s="716"/>
      <c r="O1242" s="716"/>
      <c r="P1242" s="716"/>
      <c r="Q1242" s="716"/>
      <c r="R1242" s="716"/>
      <c r="S1242" s="716"/>
      <c r="T1242" s="716"/>
      <c r="U1242" s="716"/>
      <c r="V1242" s="717"/>
      <c r="W1242" s="258"/>
      <c r="X1242" s="414" t="s">
        <v>6154</v>
      </c>
      <c r="Y1242" s="64" t="s">
        <v>4658</v>
      </c>
      <c r="Z1242" s="64" t="s">
        <v>4658</v>
      </c>
      <c r="AA1242" s="64"/>
      <c r="AB1242" s="64" t="s">
        <v>4658</v>
      </c>
      <c r="AC1242" s="64"/>
      <c r="AD1242" s="330" t="s">
        <v>6819</v>
      </c>
      <c r="AE1242" s="557">
        <f>INDEX([1]TDSheet!$AY$14:$AY$25000,MATCH($B1242,[1]TDSheet!$B$14:$B$25000,0))</f>
        <v>10600</v>
      </c>
      <c r="AF1242" s="111"/>
      <c r="AG1242" s="501"/>
    </row>
    <row r="1243" spans="1:33" ht="17.25" customHeight="1">
      <c r="A1243" s="3">
        <f>ROW(1243:1243)-SUM(AF$1:AF1243)</f>
        <v>1203</v>
      </c>
      <c r="B1243" s="174" t="s">
        <v>9530</v>
      </c>
      <c r="C1243" s="174" t="str">
        <f t="shared" si="221"/>
        <v>7036AGNBLHPV</v>
      </c>
      <c r="D1243" s="194" t="s">
        <v>6821</v>
      </c>
      <c r="E1243" s="184" t="s">
        <v>7161</v>
      </c>
      <c r="F1243" s="178"/>
      <c r="G1243" s="185" t="s">
        <v>7163</v>
      </c>
      <c r="H1243" s="185" t="str">
        <f t="shared" si="222"/>
        <v>P</v>
      </c>
      <c r="I1243" s="185"/>
      <c r="J1243" s="185" t="str">
        <f t="shared" si="217"/>
        <v>V</v>
      </c>
      <c r="K1243" s="178"/>
      <c r="L1243" s="178"/>
      <c r="M1243" s="715" t="s">
        <v>11376</v>
      </c>
      <c r="N1243" s="716"/>
      <c r="O1243" s="716"/>
      <c r="P1243" s="716"/>
      <c r="Q1243" s="716"/>
      <c r="R1243" s="716"/>
      <c r="S1243" s="716"/>
      <c r="T1243" s="716"/>
      <c r="U1243" s="716"/>
      <c r="V1243" s="717"/>
      <c r="W1243" s="258"/>
      <c r="X1243" s="414" t="s">
        <v>6154</v>
      </c>
      <c r="Y1243" s="64" t="s">
        <v>4658</v>
      </c>
      <c r="Z1243" s="64" t="s">
        <v>4658</v>
      </c>
      <c r="AA1243" s="64"/>
      <c r="AB1243" s="64" t="s">
        <v>4658</v>
      </c>
      <c r="AC1243" s="64"/>
      <c r="AD1243" s="330" t="s">
        <v>6819</v>
      </c>
      <c r="AE1243" s="557">
        <f>INDEX([1]TDSheet!$AY$14:$AY$25000,MATCH($B1243,[1]TDSheet!$B$14:$B$25000,0))</f>
        <v>10700</v>
      </c>
      <c r="AF1243" s="111"/>
      <c r="AG1243" s="501"/>
    </row>
    <row r="1244" spans="1:33" ht="17.25" customHeight="1">
      <c r="A1244" s="3">
        <f>ROW(1244:1244)-SUM(AF$1:AF1244)</f>
        <v>1204</v>
      </c>
      <c r="B1244" s="174" t="s">
        <v>8256</v>
      </c>
      <c r="C1244" s="174" t="str">
        <f t="shared" si="221"/>
        <v>7045AGNPV</v>
      </c>
      <c r="D1244" s="194" t="s">
        <v>8257</v>
      </c>
      <c r="E1244" s="184" t="s">
        <v>7165</v>
      </c>
      <c r="F1244" s="178"/>
      <c r="G1244" s="185"/>
      <c r="H1244" s="185" t="str">
        <f t="shared" si="222"/>
        <v>P</v>
      </c>
      <c r="I1244" s="185"/>
      <c r="J1244" s="185" t="str">
        <f t="shared" si="217"/>
        <v>V</v>
      </c>
      <c r="K1244" s="178"/>
      <c r="L1244" s="178"/>
      <c r="M1244" s="715" t="s">
        <v>8254</v>
      </c>
      <c r="N1244" s="716"/>
      <c r="O1244" s="716"/>
      <c r="P1244" s="716"/>
      <c r="Q1244" s="716"/>
      <c r="R1244" s="716"/>
      <c r="S1244" s="716"/>
      <c r="T1244" s="716"/>
      <c r="U1244" s="716"/>
      <c r="V1244" s="717"/>
      <c r="W1244" s="258"/>
      <c r="X1244" s="75" t="s">
        <v>6444</v>
      </c>
      <c r="Y1244" s="64" t="s">
        <v>4658</v>
      </c>
      <c r="Z1244" s="64" t="s">
        <v>4658</v>
      </c>
      <c r="AA1244" s="64"/>
      <c r="AB1244" s="64" t="s">
        <v>4658</v>
      </c>
      <c r="AC1244" s="64"/>
      <c r="AD1244" s="330" t="s">
        <v>8255</v>
      </c>
      <c r="AE1244" s="557">
        <f>INDEX([1]TDSheet!$AY$14:$AY$25000,MATCH($B1244,[1]TDSheet!$B$14:$B$25000,0))</f>
        <v>3900</v>
      </c>
      <c r="AF1244" s="111"/>
      <c r="AG1244" s="501"/>
    </row>
    <row r="1245" spans="1:33" ht="17.25" customHeight="1">
      <c r="A1245" s="3">
        <f>ROW(1245:1245)-SUM(AF$1:AF1245)</f>
        <v>1205</v>
      </c>
      <c r="B1245" s="174" t="s">
        <v>9873</v>
      </c>
      <c r="C1245" s="174" t="str">
        <f t="shared" si="221"/>
        <v>7045AGNBLPV</v>
      </c>
      <c r="D1245" s="450" t="s">
        <v>8257</v>
      </c>
      <c r="E1245" s="387" t="s">
        <v>7161</v>
      </c>
      <c r="F1245" s="449"/>
      <c r="G1245" s="388"/>
      <c r="H1245" s="388" t="str">
        <f t="shared" si="222"/>
        <v>P</v>
      </c>
      <c r="I1245" s="388"/>
      <c r="J1245" s="388" t="str">
        <f t="shared" si="217"/>
        <v>V</v>
      </c>
      <c r="K1245" s="449"/>
      <c r="L1245" s="449"/>
      <c r="M1245" s="715" t="s">
        <v>9874</v>
      </c>
      <c r="N1245" s="716"/>
      <c r="O1245" s="716"/>
      <c r="P1245" s="716"/>
      <c r="Q1245" s="716"/>
      <c r="R1245" s="716"/>
      <c r="S1245" s="716"/>
      <c r="T1245" s="716"/>
      <c r="U1245" s="716"/>
      <c r="V1245" s="717"/>
      <c r="W1245" s="258"/>
      <c r="X1245" s="75" t="s">
        <v>6444</v>
      </c>
      <c r="Y1245" s="64" t="s">
        <v>4658</v>
      </c>
      <c r="Z1245" s="64" t="s">
        <v>4658</v>
      </c>
      <c r="AA1245" s="64"/>
      <c r="AB1245" s="64" t="s">
        <v>4658</v>
      </c>
      <c r="AC1245" s="64"/>
      <c r="AD1245" s="330" t="s">
        <v>8255</v>
      </c>
      <c r="AE1245" s="557">
        <f>INDEX([1]TDSheet!$AY$14:$AY$25000,MATCH($B1245,[1]TDSheet!$B$14:$B$25000,0))</f>
        <v>3950</v>
      </c>
      <c r="AF1245" s="111"/>
      <c r="AG1245" s="501"/>
    </row>
    <row r="1246" spans="1:33" ht="17.25" customHeight="1">
      <c r="A1246" s="3">
        <f>ROW(1246:1246)-SUM(AF$1:AF1266)</f>
        <v>1206</v>
      </c>
      <c r="B1246" s="174" t="s">
        <v>9938</v>
      </c>
      <c r="C1246" s="174" t="str">
        <f t="shared" si="221"/>
        <v>7045AGNBLHPV</v>
      </c>
      <c r="D1246" s="450" t="s">
        <v>8257</v>
      </c>
      <c r="E1246" s="387" t="s">
        <v>7161</v>
      </c>
      <c r="F1246" s="449"/>
      <c r="G1246" s="388" t="s">
        <v>7163</v>
      </c>
      <c r="H1246" s="388" t="str">
        <f t="shared" si="222"/>
        <v>P</v>
      </c>
      <c r="I1246" s="388"/>
      <c r="J1246" s="388" t="str">
        <f t="shared" si="217"/>
        <v>V</v>
      </c>
      <c r="K1246" s="449"/>
      <c r="L1246" s="449"/>
      <c r="M1246" s="715" t="s">
        <v>8258</v>
      </c>
      <c r="N1246" s="716"/>
      <c r="O1246" s="716"/>
      <c r="P1246" s="716"/>
      <c r="Q1246" s="716"/>
      <c r="R1246" s="716"/>
      <c r="S1246" s="716"/>
      <c r="T1246" s="716"/>
      <c r="U1246" s="716"/>
      <c r="V1246" s="717"/>
      <c r="W1246" s="258"/>
      <c r="X1246" s="75" t="s">
        <v>6444</v>
      </c>
      <c r="Y1246" s="64" t="s">
        <v>4658</v>
      </c>
      <c r="Z1246" s="64" t="s">
        <v>4658</v>
      </c>
      <c r="AA1246" s="64"/>
      <c r="AB1246" s="64" t="s">
        <v>4658</v>
      </c>
      <c r="AC1246" s="64"/>
      <c r="AD1246" s="330" t="s">
        <v>8255</v>
      </c>
      <c r="AE1246" s="557">
        <f>INDEX([1]TDSheet!$AY$14:$AY$25000,MATCH($B1246,[1]TDSheet!$B$14:$B$25000,0))</f>
        <v>12100</v>
      </c>
      <c r="AF1246" s="111"/>
      <c r="AG1246" s="501"/>
    </row>
    <row r="1247" spans="1:33" ht="17.25" customHeight="1">
      <c r="A1247" s="3">
        <f>ROW(1247:1247)-SUM(AF$1:AF1247)</f>
        <v>1207</v>
      </c>
      <c r="B1247" s="174" t="s">
        <v>14644</v>
      </c>
      <c r="C1247" s="174" t="str">
        <f t="shared" ref="C1247" si="223">IF(D1247&lt;&gt;"",CONCATENATE(D1247,E1247,F1247,G1247,H1247,I1247,J1247,K1247,L1247),"")</f>
        <v>7047AGNBLPV</v>
      </c>
      <c r="D1247" s="545" t="s">
        <v>14643</v>
      </c>
      <c r="E1247" s="479" t="s">
        <v>7161</v>
      </c>
      <c r="F1247" s="546"/>
      <c r="G1247" s="480"/>
      <c r="H1247" s="480" t="str">
        <f t="shared" ref="H1247" si="224">IF(AB1247="+","P","")</f>
        <v>P</v>
      </c>
      <c r="I1247" s="480"/>
      <c r="J1247" s="480" t="str">
        <f t="shared" ref="J1247" si="225">IF(Z1247="+","V","")</f>
        <v>V</v>
      </c>
      <c r="K1247" s="546"/>
      <c r="L1247" s="546"/>
      <c r="M1247" s="715" t="s">
        <v>14642</v>
      </c>
      <c r="N1247" s="716"/>
      <c r="O1247" s="716"/>
      <c r="P1247" s="716"/>
      <c r="Q1247" s="716"/>
      <c r="R1247" s="716"/>
      <c r="S1247" s="716"/>
      <c r="T1247" s="716"/>
      <c r="U1247" s="716"/>
      <c r="V1247" s="717"/>
      <c r="W1247" s="257"/>
      <c r="X1247" s="44" t="s">
        <v>9187</v>
      </c>
      <c r="Y1247" s="48" t="s">
        <v>4658</v>
      </c>
      <c r="Z1247" s="48" t="s">
        <v>4658</v>
      </c>
      <c r="AA1247" s="48" t="s">
        <v>4658</v>
      </c>
      <c r="AB1247" s="48" t="s">
        <v>4658</v>
      </c>
      <c r="AC1247" s="48"/>
      <c r="AD1247" s="329" t="s">
        <v>14645</v>
      </c>
      <c r="AE1247" s="570">
        <f>INDEX([1]TDSheet!$AY$14:$AY$25000,MATCH($B1247,[1]TDSheet!$B$14:$B$25000,0))</f>
        <v>12000</v>
      </c>
      <c r="AF1247" s="111"/>
      <c r="AG1247" s="501"/>
    </row>
    <row r="1248" spans="1:33" ht="17.25" customHeight="1">
      <c r="A1248" s="397">
        <f>ROW(1248:1248)-SUM(AF$1:AF1248)</f>
        <v>1208</v>
      </c>
      <c r="B1248" s="398" t="s">
        <v>3509</v>
      </c>
      <c r="C1248" s="398" t="str">
        <f t="shared" si="221"/>
        <v>7033AGNBLPV</v>
      </c>
      <c r="D1248" s="192" t="s">
        <v>6062</v>
      </c>
      <c r="E1248" s="184" t="s">
        <v>7161</v>
      </c>
      <c r="F1248" s="193"/>
      <c r="G1248" s="185"/>
      <c r="H1248" s="185" t="str">
        <f t="shared" si="222"/>
        <v>P</v>
      </c>
      <c r="I1248" s="185"/>
      <c r="J1248" s="185" t="str">
        <f t="shared" si="217"/>
        <v>V</v>
      </c>
      <c r="K1248" s="193"/>
      <c r="L1248" s="193"/>
      <c r="M1248" s="715" t="s">
        <v>11382</v>
      </c>
      <c r="N1248" s="716"/>
      <c r="O1248" s="716"/>
      <c r="P1248" s="716"/>
      <c r="Q1248" s="716"/>
      <c r="R1248" s="716"/>
      <c r="S1248" s="716"/>
      <c r="T1248" s="716"/>
      <c r="U1248" s="716"/>
      <c r="V1248" s="717"/>
      <c r="W1248" s="583"/>
      <c r="X1248" s="411" t="s">
        <v>6063</v>
      </c>
      <c r="Y1248" s="410" t="s">
        <v>4658</v>
      </c>
      <c r="Z1248" s="410" t="s">
        <v>4658</v>
      </c>
      <c r="AA1248" s="410" t="s">
        <v>4658</v>
      </c>
      <c r="AB1248" s="410" t="s">
        <v>4658</v>
      </c>
      <c r="AC1248" s="410"/>
      <c r="AD1248" s="412" t="s">
        <v>6064</v>
      </c>
      <c r="AE1248" s="557">
        <f>INDEX([1]TDSheet!$AY$14:$AY$25000,MATCH($B1248,[1]TDSheet!$B$14:$B$25000,0))</f>
        <v>3450</v>
      </c>
      <c r="AF1248" s="111"/>
      <c r="AG1248" s="501"/>
    </row>
    <row r="1249" spans="1:33" ht="17.25" customHeight="1">
      <c r="A1249" s="397">
        <f>ROW(1249:1249)-SUM(AF$1:AF1249)</f>
        <v>1209</v>
      </c>
      <c r="B1249" s="398" t="s">
        <v>8427</v>
      </c>
      <c r="C1249" s="398" t="str">
        <f t="shared" si="221"/>
        <v>7033AGNBLHPV</v>
      </c>
      <c r="D1249" s="192" t="s">
        <v>6062</v>
      </c>
      <c r="E1249" s="184" t="s">
        <v>7161</v>
      </c>
      <c r="F1249" s="193"/>
      <c r="G1249" s="185" t="s">
        <v>7163</v>
      </c>
      <c r="H1249" s="185" t="str">
        <f t="shared" si="222"/>
        <v>P</v>
      </c>
      <c r="I1249" s="185"/>
      <c r="J1249" s="185" t="str">
        <f t="shared" si="217"/>
        <v>V</v>
      </c>
      <c r="K1249" s="193"/>
      <c r="L1249" s="193"/>
      <c r="M1249" s="715" t="s">
        <v>11383</v>
      </c>
      <c r="N1249" s="716"/>
      <c r="O1249" s="716"/>
      <c r="P1249" s="716"/>
      <c r="Q1249" s="716"/>
      <c r="R1249" s="716"/>
      <c r="S1249" s="716"/>
      <c r="T1249" s="716"/>
      <c r="U1249" s="716"/>
      <c r="V1249" s="717"/>
      <c r="W1249" s="583"/>
      <c r="X1249" s="411" t="s">
        <v>6063</v>
      </c>
      <c r="Y1249" s="410" t="s">
        <v>4658</v>
      </c>
      <c r="Z1249" s="410" t="s">
        <v>4658</v>
      </c>
      <c r="AA1249" s="410" t="s">
        <v>4658</v>
      </c>
      <c r="AB1249" s="410" t="s">
        <v>4658</v>
      </c>
      <c r="AC1249" s="410"/>
      <c r="AD1249" s="412" t="s">
        <v>6064</v>
      </c>
      <c r="AE1249" s="557">
        <f>INDEX([1]TDSheet!$AY$14:$AY$25000,MATCH($B1249,[1]TDSheet!$B$14:$B$25000,0))</f>
        <v>4250</v>
      </c>
      <c r="AF1249" s="111"/>
      <c r="AG1249" s="501"/>
    </row>
    <row r="1250" spans="1:33" ht="17.25" customHeight="1">
      <c r="A1250" s="397">
        <f>ROW(1250:1250)-SUM(AF$1:AF1250)</f>
        <v>1210</v>
      </c>
      <c r="B1250" s="398" t="s">
        <v>3510</v>
      </c>
      <c r="C1250" s="398" t="str">
        <f t="shared" si="221"/>
        <v>7033AGNBLPVZ</v>
      </c>
      <c r="D1250" s="192" t="s">
        <v>6062</v>
      </c>
      <c r="E1250" s="184" t="s">
        <v>7161</v>
      </c>
      <c r="F1250" s="193"/>
      <c r="G1250" s="185"/>
      <c r="H1250" s="185" t="str">
        <f t="shared" si="222"/>
        <v>P</v>
      </c>
      <c r="I1250" s="185"/>
      <c r="J1250" s="185" t="str">
        <f t="shared" si="217"/>
        <v>V</v>
      </c>
      <c r="K1250" s="185" t="s">
        <v>5835</v>
      </c>
      <c r="L1250" s="193"/>
      <c r="M1250" s="715" t="s">
        <v>11384</v>
      </c>
      <c r="N1250" s="716"/>
      <c r="O1250" s="716"/>
      <c r="P1250" s="716"/>
      <c r="Q1250" s="716"/>
      <c r="R1250" s="716"/>
      <c r="S1250" s="716"/>
      <c r="T1250" s="716"/>
      <c r="U1250" s="716"/>
      <c r="V1250" s="717"/>
      <c r="W1250" s="583"/>
      <c r="X1250" s="411" t="s">
        <v>6063</v>
      </c>
      <c r="Y1250" s="410" t="s">
        <v>4658</v>
      </c>
      <c r="Z1250" s="410" t="s">
        <v>4658</v>
      </c>
      <c r="AA1250" s="410" t="s">
        <v>4658</v>
      </c>
      <c r="AB1250" s="410" t="s">
        <v>4658</v>
      </c>
      <c r="AC1250" s="410"/>
      <c r="AD1250" s="412" t="s">
        <v>6064</v>
      </c>
      <c r="AE1250" s="557">
        <f>INDEX([1]TDSheet!$AY$14:$AY$25000,MATCH($B1250,[1]TDSheet!$B$14:$B$25000,0))</f>
        <v>5450</v>
      </c>
      <c r="AF1250" s="111"/>
      <c r="AG1250" s="501"/>
    </row>
    <row r="1251" spans="1:33" ht="17.25" customHeight="1">
      <c r="A1251" s="3">
        <f>ROW(1251:1251)-SUM(AF$1:AF1251)</f>
        <v>1211</v>
      </c>
      <c r="B1251" s="174" t="s">
        <v>9611</v>
      </c>
      <c r="C1251" s="174" t="str">
        <f t="shared" si="221"/>
        <v>7033AGNBLHPV</v>
      </c>
      <c r="D1251" s="438" t="s">
        <v>6062</v>
      </c>
      <c r="E1251" s="184" t="s">
        <v>7161</v>
      </c>
      <c r="F1251" s="178"/>
      <c r="G1251" s="185" t="s">
        <v>7163</v>
      </c>
      <c r="H1251" s="185" t="str">
        <f t="shared" si="222"/>
        <v>P</v>
      </c>
      <c r="I1251" s="185"/>
      <c r="J1251" s="185" t="str">
        <f t="shared" si="217"/>
        <v>V</v>
      </c>
      <c r="K1251" s="178"/>
      <c r="L1251" s="178"/>
      <c r="M1251" s="715" t="s">
        <v>13465</v>
      </c>
      <c r="N1251" s="716"/>
      <c r="O1251" s="716"/>
      <c r="P1251" s="716"/>
      <c r="Q1251" s="716"/>
      <c r="R1251" s="716"/>
      <c r="S1251" s="716"/>
      <c r="T1251" s="716"/>
      <c r="U1251" s="716"/>
      <c r="V1251" s="717"/>
      <c r="W1251" s="584"/>
      <c r="X1251" s="44" t="s">
        <v>7067</v>
      </c>
      <c r="Y1251" s="48" t="s">
        <v>4658</v>
      </c>
      <c r="Z1251" s="48" t="s">
        <v>4658</v>
      </c>
      <c r="AA1251" s="48" t="s">
        <v>4658</v>
      </c>
      <c r="AB1251" s="48" t="s">
        <v>4658</v>
      </c>
      <c r="AC1251" s="48"/>
      <c r="AD1251" s="329" t="s">
        <v>6064</v>
      </c>
      <c r="AE1251" s="557">
        <f>INDEX([1]TDSheet!$AY$14:$AY$25000,MATCH($B1251,[1]TDSheet!$B$14:$B$25000,0))</f>
        <v>10700</v>
      </c>
      <c r="AF1251" s="111"/>
      <c r="AG1251" s="501"/>
    </row>
    <row r="1252" spans="1:33" ht="17.25" customHeight="1">
      <c r="A1252" s="3">
        <f>ROW(1252:1252)-SUM(AF$1:AF1252)</f>
        <v>1212</v>
      </c>
      <c r="B1252" s="174" t="s">
        <v>3511</v>
      </c>
      <c r="C1252" s="174" t="str">
        <f t="shared" si="221"/>
        <v>7033AGNHPVZ</v>
      </c>
      <c r="D1252" s="438" t="s">
        <v>6062</v>
      </c>
      <c r="E1252" s="184" t="s">
        <v>7165</v>
      </c>
      <c r="F1252" s="178"/>
      <c r="G1252" s="185" t="s">
        <v>7163</v>
      </c>
      <c r="H1252" s="185" t="str">
        <f t="shared" si="222"/>
        <v>P</v>
      </c>
      <c r="I1252" s="185"/>
      <c r="J1252" s="185" t="str">
        <f t="shared" si="217"/>
        <v>V</v>
      </c>
      <c r="K1252" s="185" t="s">
        <v>5835</v>
      </c>
      <c r="L1252" s="178"/>
      <c r="M1252" s="715" t="s">
        <v>13466</v>
      </c>
      <c r="N1252" s="716"/>
      <c r="O1252" s="716"/>
      <c r="P1252" s="716"/>
      <c r="Q1252" s="716"/>
      <c r="R1252" s="716"/>
      <c r="S1252" s="716"/>
      <c r="T1252" s="716"/>
      <c r="U1252" s="716"/>
      <c r="V1252" s="717"/>
      <c r="W1252" s="584"/>
      <c r="X1252" s="44" t="s">
        <v>7067</v>
      </c>
      <c r="Y1252" s="48" t="s">
        <v>4658</v>
      </c>
      <c r="Z1252" s="48" t="s">
        <v>4658</v>
      </c>
      <c r="AA1252" s="48" t="s">
        <v>4658</v>
      </c>
      <c r="AB1252" s="48" t="s">
        <v>4658</v>
      </c>
      <c r="AC1252" s="48"/>
      <c r="AD1252" s="329" t="s">
        <v>6064</v>
      </c>
      <c r="AE1252" s="557">
        <f>INDEX([1]TDSheet!$AY$14:$AY$25000,MATCH($B1252,[1]TDSheet!$B$14:$B$25000,0))</f>
        <v>12200</v>
      </c>
      <c r="AF1252" s="111"/>
      <c r="AG1252" s="501"/>
    </row>
    <row r="1253" spans="1:33" ht="17.25" customHeight="1">
      <c r="A1253" s="397">
        <f>ROW(1253:1253)-SUM(AF$1:AF1253)</f>
        <v>1213</v>
      </c>
      <c r="B1253" s="398" t="s">
        <v>3512</v>
      </c>
      <c r="C1253" s="398" t="str">
        <f t="shared" si="221"/>
        <v>7033AGNBLPV</v>
      </c>
      <c r="D1253" s="192" t="s">
        <v>6062</v>
      </c>
      <c r="E1253" s="184" t="s">
        <v>7161</v>
      </c>
      <c r="F1253" s="193"/>
      <c r="G1253" s="185"/>
      <c r="H1253" s="185" t="str">
        <f t="shared" si="222"/>
        <v>P</v>
      </c>
      <c r="I1253" s="185"/>
      <c r="J1253" s="185" t="str">
        <f t="shared" si="217"/>
        <v>V</v>
      </c>
      <c r="K1253" s="193"/>
      <c r="L1253" s="193"/>
      <c r="M1253" s="715" t="s">
        <v>11385</v>
      </c>
      <c r="N1253" s="716"/>
      <c r="O1253" s="716"/>
      <c r="P1253" s="716"/>
      <c r="Q1253" s="716"/>
      <c r="R1253" s="716"/>
      <c r="S1253" s="716"/>
      <c r="T1253" s="716"/>
      <c r="U1253" s="716"/>
      <c r="V1253" s="717"/>
      <c r="W1253" s="583"/>
      <c r="X1253" s="411" t="s">
        <v>7596</v>
      </c>
      <c r="Y1253" s="410" t="s">
        <v>4658</v>
      </c>
      <c r="Z1253" s="410" t="s">
        <v>4658</v>
      </c>
      <c r="AA1253" s="410" t="s">
        <v>4658</v>
      </c>
      <c r="AB1253" s="410" t="s">
        <v>4658</v>
      </c>
      <c r="AC1253" s="410"/>
      <c r="AD1253" s="412" t="s">
        <v>6064</v>
      </c>
      <c r="AE1253" s="557">
        <f>INDEX([1]TDSheet!$AY$14:$AY$25000,MATCH($B1253,[1]TDSheet!$B$14:$B$25000,0))</f>
        <v>3750</v>
      </c>
      <c r="AF1253" s="111"/>
      <c r="AG1253" s="501"/>
    </row>
    <row r="1254" spans="1:33" ht="17.25" customHeight="1">
      <c r="A1254" s="3">
        <f>ROW(1254:1254)-SUM(AF$1:AF1254)</f>
        <v>1214</v>
      </c>
      <c r="B1254" s="174" t="s">
        <v>13268</v>
      </c>
      <c r="C1254" s="174" t="str">
        <f t="shared" si="221"/>
        <v>7033AGNBLHPV</v>
      </c>
      <c r="D1254" s="441" t="s">
        <v>6062</v>
      </c>
      <c r="E1254" s="387" t="s">
        <v>7161</v>
      </c>
      <c r="F1254" s="419"/>
      <c r="G1254" s="388" t="s">
        <v>7163</v>
      </c>
      <c r="H1254" s="388" t="str">
        <f t="shared" si="222"/>
        <v>P</v>
      </c>
      <c r="I1254" s="388"/>
      <c r="J1254" s="388" t="str">
        <f t="shared" si="217"/>
        <v>V</v>
      </c>
      <c r="K1254" s="419"/>
      <c r="L1254" s="419"/>
      <c r="M1254" s="715" t="s">
        <v>13269</v>
      </c>
      <c r="N1254" s="716"/>
      <c r="O1254" s="716"/>
      <c r="P1254" s="716"/>
      <c r="Q1254" s="716"/>
      <c r="R1254" s="716"/>
      <c r="S1254" s="716"/>
      <c r="T1254" s="716"/>
      <c r="U1254" s="716"/>
      <c r="V1254" s="717"/>
      <c r="W1254" s="257"/>
      <c r="X1254" s="44" t="s">
        <v>7596</v>
      </c>
      <c r="Y1254" s="48" t="s">
        <v>4658</v>
      </c>
      <c r="Z1254" s="48" t="s">
        <v>4658</v>
      </c>
      <c r="AA1254" s="48" t="s">
        <v>4658</v>
      </c>
      <c r="AB1254" s="48" t="s">
        <v>4658</v>
      </c>
      <c r="AC1254" s="48"/>
      <c r="AD1254" s="329" t="s">
        <v>6064</v>
      </c>
      <c r="AE1254" s="557">
        <f>INDEX([1]TDSheet!$AY$14:$AY$25000,MATCH($B1254,[1]TDSheet!$B$14:$B$25000,0))</f>
        <v>4250</v>
      </c>
      <c r="AF1254" s="111"/>
      <c r="AG1254" s="501"/>
    </row>
    <row r="1255" spans="1:33" ht="17.25" customHeight="1">
      <c r="A1255" s="3">
        <f>ROW(1255:1255)-SUM(AF$1:AF1255)</f>
        <v>1215</v>
      </c>
      <c r="B1255" s="174" t="s">
        <v>9872</v>
      </c>
      <c r="C1255" s="174" t="str">
        <f t="shared" si="221"/>
        <v>7033AGNBLHPV</v>
      </c>
      <c r="D1255" s="448" t="s">
        <v>6062</v>
      </c>
      <c r="E1255" s="387" t="s">
        <v>7161</v>
      </c>
      <c r="F1255" s="449"/>
      <c r="G1255" s="388" t="s">
        <v>7163</v>
      </c>
      <c r="H1255" s="388" t="str">
        <f t="shared" si="222"/>
        <v>P</v>
      </c>
      <c r="I1255" s="388"/>
      <c r="J1255" s="388" t="str">
        <f t="shared" si="217"/>
        <v>V</v>
      </c>
      <c r="K1255" s="449"/>
      <c r="L1255" s="449"/>
      <c r="M1255" s="715" t="s">
        <v>11386</v>
      </c>
      <c r="N1255" s="716"/>
      <c r="O1255" s="716"/>
      <c r="P1255" s="716"/>
      <c r="Q1255" s="716"/>
      <c r="R1255" s="716"/>
      <c r="S1255" s="716"/>
      <c r="T1255" s="716"/>
      <c r="U1255" s="716"/>
      <c r="V1255" s="717"/>
      <c r="W1255" s="584"/>
      <c r="X1255" s="411" t="s">
        <v>7596</v>
      </c>
      <c r="Y1255" s="48" t="s">
        <v>4658</v>
      </c>
      <c r="Z1255" s="48" t="s">
        <v>4658</v>
      </c>
      <c r="AA1255" s="48" t="s">
        <v>4658</v>
      </c>
      <c r="AB1255" s="48" t="s">
        <v>4658</v>
      </c>
      <c r="AC1255" s="48"/>
      <c r="AD1255" s="329" t="s">
        <v>6064</v>
      </c>
      <c r="AE1255" s="557">
        <f>INDEX([1]TDSheet!$AY$14:$AY$25000,MATCH($B1255,[1]TDSheet!$B$14:$B$25000,0))</f>
        <v>10700</v>
      </c>
      <c r="AF1255" s="111"/>
      <c r="AG1255" s="501"/>
    </row>
    <row r="1256" spans="1:33" ht="17.25" customHeight="1">
      <c r="A1256" s="3">
        <f>ROW(1256:1256)-SUM(AF$1:AF1256)</f>
        <v>1216</v>
      </c>
      <c r="B1256" s="174" t="s">
        <v>8477</v>
      </c>
      <c r="C1256" s="174" t="str">
        <f t="shared" ref="C1256:C1263" si="226">IF(D1256&lt;&gt;"",CONCATENATE(D1256,E1256,F1256,G1256,H1256,I1256,J1256,K1256,L1256),"")</f>
        <v>7033AGNHPVZ</v>
      </c>
      <c r="D1256" s="438" t="s">
        <v>6062</v>
      </c>
      <c r="E1256" s="184" t="s">
        <v>7165</v>
      </c>
      <c r="F1256" s="178"/>
      <c r="G1256" s="185" t="s">
        <v>7163</v>
      </c>
      <c r="H1256" s="185" t="str">
        <f t="shared" ref="H1256:H1263" si="227">IF(AB1256="+","P","")</f>
        <v>P</v>
      </c>
      <c r="I1256" s="185"/>
      <c r="J1256" s="185" t="str">
        <f t="shared" ref="J1256:J1263" si="228">IF(Z1256="+","V","")</f>
        <v>V</v>
      </c>
      <c r="K1256" s="178" t="s">
        <v>5835</v>
      </c>
      <c r="L1256" s="178"/>
      <c r="M1256" s="715" t="s">
        <v>11387</v>
      </c>
      <c r="N1256" s="716"/>
      <c r="O1256" s="716"/>
      <c r="P1256" s="716"/>
      <c r="Q1256" s="716"/>
      <c r="R1256" s="716"/>
      <c r="S1256" s="716"/>
      <c r="T1256" s="716"/>
      <c r="U1256" s="716"/>
      <c r="V1256" s="717"/>
      <c r="W1256" s="584"/>
      <c r="X1256" s="411" t="s">
        <v>7596</v>
      </c>
      <c r="Y1256" s="48" t="s">
        <v>4658</v>
      </c>
      <c r="Z1256" s="48" t="s">
        <v>4658</v>
      </c>
      <c r="AA1256" s="48" t="s">
        <v>4658</v>
      </c>
      <c r="AB1256" s="48" t="s">
        <v>4658</v>
      </c>
      <c r="AC1256" s="48"/>
      <c r="AD1256" s="329" t="s">
        <v>6064</v>
      </c>
      <c r="AE1256" s="557">
        <f>INDEX([1]TDSheet!$AY$14:$AY$25000,MATCH($B1256,[1]TDSheet!$B$14:$B$25000,0))</f>
        <v>12200</v>
      </c>
      <c r="AF1256" s="111"/>
      <c r="AG1256" s="501"/>
    </row>
    <row r="1257" spans="1:33" ht="17.25" customHeight="1">
      <c r="A1257" s="3">
        <f>ROW(1257:1257)-SUM(AF$1:AF1257)</f>
        <v>1217</v>
      </c>
      <c r="B1257" s="174" t="s">
        <v>10697</v>
      </c>
      <c r="C1257" s="174" t="str">
        <f>IF(D1257&lt;&gt;"",CONCATENATE(D1257,E1257,F1257,G1257,H1257,I1257,J1257,K1257,L1257),"")</f>
        <v>7044AGNBLPV</v>
      </c>
      <c r="D1257" s="448" t="s">
        <v>545</v>
      </c>
      <c r="E1257" s="387" t="s">
        <v>7161</v>
      </c>
      <c r="F1257" s="449"/>
      <c r="G1257" s="388"/>
      <c r="H1257" s="388" t="str">
        <f>IF(AB1257="+","P","")</f>
        <v>P</v>
      </c>
      <c r="I1257" s="388"/>
      <c r="J1257" s="388" t="str">
        <f>IF(Z1257="+","V","")</f>
        <v>V</v>
      </c>
      <c r="K1257" s="449"/>
      <c r="L1257" s="449"/>
      <c r="M1257" s="715" t="s">
        <v>14190</v>
      </c>
      <c r="N1257" s="716"/>
      <c r="O1257" s="716"/>
      <c r="P1257" s="716"/>
      <c r="Q1257" s="716"/>
      <c r="R1257" s="716"/>
      <c r="S1257" s="716"/>
      <c r="T1257" s="716"/>
      <c r="U1257" s="716"/>
      <c r="V1257" s="717"/>
      <c r="W1257" s="584" t="s">
        <v>542</v>
      </c>
      <c r="X1257" s="44" t="s">
        <v>7268</v>
      </c>
      <c r="Y1257" s="48" t="s">
        <v>4658</v>
      </c>
      <c r="Z1257" s="48" t="s">
        <v>4658</v>
      </c>
      <c r="AA1257" s="48"/>
      <c r="AB1257" s="48" t="s">
        <v>4658</v>
      </c>
      <c r="AC1257" s="48"/>
      <c r="AD1257" s="329" t="s">
        <v>543</v>
      </c>
      <c r="AE1257" s="557">
        <f>INDEX([1]TDSheet!$AY$14:$AY$25000,MATCH($B1257,[1]TDSheet!$B$14:$B$25000,0))</f>
        <v>3950</v>
      </c>
      <c r="AF1257" s="111"/>
      <c r="AG1257" s="501"/>
    </row>
    <row r="1258" spans="1:33" ht="17.25" customHeight="1">
      <c r="A1258" s="3">
        <f>ROW(1258:1258)-SUM(AF$1:AF1258)</f>
        <v>1218</v>
      </c>
      <c r="B1258" s="174" t="s">
        <v>14192</v>
      </c>
      <c r="C1258" s="174" t="str">
        <f>IF(D1258&lt;&gt;"",CONCATENATE(D1258,E1258,F1258,G1258,H1258,I1258,J1258,K1258,L1258),"")</f>
        <v>7044AGNBLPV</v>
      </c>
      <c r="D1258" s="448" t="s">
        <v>545</v>
      </c>
      <c r="E1258" s="387" t="s">
        <v>7161</v>
      </c>
      <c r="F1258" s="449"/>
      <c r="G1258" s="388"/>
      <c r="H1258" s="388" t="str">
        <f>IF(AB1258="+","P","")</f>
        <v>P</v>
      </c>
      <c r="I1258" s="388"/>
      <c r="J1258" s="388" t="str">
        <f>IF(Z1258="+","V","")</f>
        <v>V</v>
      </c>
      <c r="K1258" s="449"/>
      <c r="L1258" s="449"/>
      <c r="M1258" s="715" t="s">
        <v>14163</v>
      </c>
      <c r="N1258" s="716"/>
      <c r="O1258" s="716"/>
      <c r="P1258" s="716"/>
      <c r="Q1258" s="716"/>
      <c r="R1258" s="716"/>
      <c r="S1258" s="716"/>
      <c r="T1258" s="716"/>
      <c r="U1258" s="716"/>
      <c r="V1258" s="717"/>
      <c r="W1258" s="584" t="s">
        <v>542</v>
      </c>
      <c r="X1258" s="44" t="s">
        <v>7268</v>
      </c>
      <c r="Y1258" s="48" t="s">
        <v>4658</v>
      </c>
      <c r="Z1258" s="48" t="s">
        <v>4658</v>
      </c>
      <c r="AA1258" s="48"/>
      <c r="AB1258" s="48" t="s">
        <v>4658</v>
      </c>
      <c r="AC1258" s="48"/>
      <c r="AD1258" s="329" t="s">
        <v>543</v>
      </c>
      <c r="AE1258" s="557">
        <f>INDEX([1]TDSheet!$AY$14:$AY$25000,MATCH($B1258,[1]TDSheet!$B$14:$B$25000,0))</f>
        <v>3950</v>
      </c>
      <c r="AF1258" s="111"/>
      <c r="AG1258" s="501"/>
    </row>
    <row r="1259" spans="1:33" ht="17.25" customHeight="1">
      <c r="A1259" s="3">
        <f>ROW(1259:1259)-SUM(AF$1:AF1259)</f>
        <v>1219</v>
      </c>
      <c r="B1259" s="174" t="s">
        <v>7227</v>
      </c>
      <c r="C1259" s="174" t="str">
        <f t="shared" si="226"/>
        <v>7044AGNPV</v>
      </c>
      <c r="D1259" s="438" t="s">
        <v>545</v>
      </c>
      <c r="E1259" s="184" t="s">
        <v>7165</v>
      </c>
      <c r="F1259" s="178"/>
      <c r="G1259" s="185"/>
      <c r="H1259" s="185" t="str">
        <f t="shared" si="227"/>
        <v>P</v>
      </c>
      <c r="I1259" s="185"/>
      <c r="J1259" s="185" t="str">
        <f t="shared" si="228"/>
        <v>V</v>
      </c>
      <c r="K1259" s="178"/>
      <c r="L1259" s="178"/>
      <c r="M1259" s="715" t="s">
        <v>11388</v>
      </c>
      <c r="N1259" s="716"/>
      <c r="O1259" s="716"/>
      <c r="P1259" s="716"/>
      <c r="Q1259" s="716"/>
      <c r="R1259" s="716"/>
      <c r="S1259" s="716"/>
      <c r="T1259" s="716"/>
      <c r="U1259" s="716"/>
      <c r="V1259" s="717"/>
      <c r="W1259" s="584" t="s">
        <v>542</v>
      </c>
      <c r="X1259" s="44" t="s">
        <v>7268</v>
      </c>
      <c r="Y1259" s="48" t="s">
        <v>4658</v>
      </c>
      <c r="Z1259" s="48" t="s">
        <v>4658</v>
      </c>
      <c r="AA1259" s="48"/>
      <c r="AB1259" s="48" t="s">
        <v>4658</v>
      </c>
      <c r="AC1259" s="48"/>
      <c r="AD1259" s="329" t="s">
        <v>543</v>
      </c>
      <c r="AE1259" s="557">
        <f>INDEX([1]TDSheet!$AY$14:$AY$25000,MATCH($B1259,[1]TDSheet!$B$14:$B$25000,0))</f>
        <v>3900</v>
      </c>
      <c r="AF1259" s="111"/>
      <c r="AG1259" s="501"/>
    </row>
    <row r="1260" spans="1:33" ht="17.25" customHeight="1">
      <c r="A1260" s="3">
        <f>ROW(1260:1260)-SUM(AF$1:AF1260)</f>
        <v>1220</v>
      </c>
      <c r="B1260" s="174" t="s">
        <v>14182</v>
      </c>
      <c r="C1260" s="174" t="str">
        <f t="shared" ref="C1260" si="229">IF(D1260&lt;&gt;"",CONCATENATE(D1260,E1260,F1260,G1260,H1260,I1260,J1260,K1260,L1260),"")</f>
        <v>7044AGNBLPV</v>
      </c>
      <c r="D1260" s="448" t="s">
        <v>545</v>
      </c>
      <c r="E1260" s="387" t="s">
        <v>7161</v>
      </c>
      <c r="F1260" s="449"/>
      <c r="G1260" s="388"/>
      <c r="H1260" s="388" t="str">
        <f t="shared" ref="H1260" si="230">IF(AB1260="+","P","")</f>
        <v>P</v>
      </c>
      <c r="I1260" s="388"/>
      <c r="J1260" s="388" t="str">
        <f t="shared" ref="J1260" si="231">IF(Z1260="+","V","")</f>
        <v>V</v>
      </c>
      <c r="K1260" s="449"/>
      <c r="L1260" s="449"/>
      <c r="M1260" s="715" t="s">
        <v>14183</v>
      </c>
      <c r="N1260" s="716"/>
      <c r="O1260" s="716"/>
      <c r="P1260" s="716"/>
      <c r="Q1260" s="716"/>
      <c r="R1260" s="716"/>
      <c r="S1260" s="716"/>
      <c r="T1260" s="716"/>
      <c r="U1260" s="716"/>
      <c r="V1260" s="717"/>
      <c r="W1260" s="584" t="s">
        <v>542</v>
      </c>
      <c r="X1260" s="44" t="s">
        <v>7268</v>
      </c>
      <c r="Y1260" s="48" t="s">
        <v>4658</v>
      </c>
      <c r="Z1260" s="48" t="s">
        <v>4658</v>
      </c>
      <c r="AA1260" s="48"/>
      <c r="AB1260" s="48" t="s">
        <v>4658</v>
      </c>
      <c r="AC1260" s="48"/>
      <c r="AD1260" s="329" t="s">
        <v>543</v>
      </c>
      <c r="AE1260" s="557">
        <f>INDEX([1]TDSheet!$AY$14:$AY$25000,MATCH($B1260,[1]TDSheet!$B$14:$B$25000,0))</f>
        <v>3950</v>
      </c>
      <c r="AF1260" s="111"/>
      <c r="AG1260" s="501"/>
    </row>
    <row r="1261" spans="1:33" ht="17.25" customHeight="1">
      <c r="A1261" s="3">
        <f>ROW(1261:1261)-SUM(AF$1:AF1261)</f>
        <v>1221</v>
      </c>
      <c r="B1261" s="174" t="s">
        <v>14184</v>
      </c>
      <c r="C1261" s="174" t="str">
        <f t="shared" ref="C1261" si="232">IF(D1261&lt;&gt;"",CONCATENATE(D1261,E1261,F1261,G1261,H1261,I1261,J1261,K1261,L1261),"")</f>
        <v>7044AGNBLPV</v>
      </c>
      <c r="D1261" s="448" t="s">
        <v>545</v>
      </c>
      <c r="E1261" s="387" t="s">
        <v>7161</v>
      </c>
      <c r="F1261" s="449"/>
      <c r="G1261" s="388"/>
      <c r="H1261" s="388" t="str">
        <f t="shared" ref="H1261" si="233">IF(AB1261="+","P","")</f>
        <v>P</v>
      </c>
      <c r="I1261" s="388"/>
      <c r="J1261" s="388" t="str">
        <f t="shared" ref="J1261" si="234">IF(Z1261="+","V","")</f>
        <v>V</v>
      </c>
      <c r="K1261" s="449"/>
      <c r="L1261" s="449"/>
      <c r="M1261" s="715" t="s">
        <v>14185</v>
      </c>
      <c r="N1261" s="716"/>
      <c r="O1261" s="716"/>
      <c r="P1261" s="716"/>
      <c r="Q1261" s="716"/>
      <c r="R1261" s="716"/>
      <c r="S1261" s="716"/>
      <c r="T1261" s="716"/>
      <c r="U1261" s="716"/>
      <c r="V1261" s="717"/>
      <c r="W1261" s="584" t="s">
        <v>542</v>
      </c>
      <c r="X1261" s="44" t="s">
        <v>7268</v>
      </c>
      <c r="Y1261" s="48" t="s">
        <v>4658</v>
      </c>
      <c r="Z1261" s="48" t="s">
        <v>4658</v>
      </c>
      <c r="AA1261" s="48"/>
      <c r="AB1261" s="48" t="s">
        <v>4658</v>
      </c>
      <c r="AC1261" s="48"/>
      <c r="AD1261" s="329" t="s">
        <v>543</v>
      </c>
      <c r="AE1261" s="557">
        <f>INDEX([1]TDSheet!$AY$14:$AY$25000,MATCH($B1261,[1]TDSheet!$B$14:$B$25000,0))</f>
        <v>3950</v>
      </c>
      <c r="AF1261" s="111"/>
      <c r="AG1261" s="501"/>
    </row>
    <row r="1262" spans="1:33" ht="17.25" customHeight="1">
      <c r="A1262" s="3">
        <f>ROW(1262:1262)-SUM(AF$1:AF1262)</f>
        <v>1222</v>
      </c>
      <c r="B1262" s="174" t="s">
        <v>13244</v>
      </c>
      <c r="C1262" s="174" t="str">
        <f>IF(D1262&lt;&gt;"",CONCATENATE(D1262,E1262,F1262,G1262,H1262,I1262,J1262,K1262,L1262),"")</f>
        <v>7044AGNBLHPV</v>
      </c>
      <c r="D1262" s="448" t="s">
        <v>545</v>
      </c>
      <c r="E1262" s="387" t="s">
        <v>7161</v>
      </c>
      <c r="F1262" s="449"/>
      <c r="G1262" s="388" t="s">
        <v>7163</v>
      </c>
      <c r="H1262" s="388" t="str">
        <f>IF(AB1262="+","P","")</f>
        <v>P</v>
      </c>
      <c r="I1262" s="388"/>
      <c r="J1262" s="388" t="str">
        <f>IF(Z1262="+","V","")</f>
        <v>V</v>
      </c>
      <c r="K1262" s="449"/>
      <c r="L1262" s="449"/>
      <c r="M1262" s="715" t="s">
        <v>13243</v>
      </c>
      <c r="N1262" s="716"/>
      <c r="O1262" s="716"/>
      <c r="P1262" s="716"/>
      <c r="Q1262" s="716"/>
      <c r="R1262" s="716"/>
      <c r="S1262" s="716"/>
      <c r="T1262" s="716"/>
      <c r="U1262" s="716"/>
      <c r="V1262" s="717"/>
      <c r="W1262" s="584" t="s">
        <v>542</v>
      </c>
      <c r="X1262" s="44" t="s">
        <v>7268</v>
      </c>
      <c r="Y1262" s="48" t="s">
        <v>4658</v>
      </c>
      <c r="Z1262" s="48" t="s">
        <v>4658</v>
      </c>
      <c r="AA1262" s="48"/>
      <c r="AB1262" s="48" t="s">
        <v>4658</v>
      </c>
      <c r="AC1262" s="48"/>
      <c r="AD1262" s="329" t="s">
        <v>543</v>
      </c>
      <c r="AE1262" s="557">
        <f>INDEX([1]TDSheet!$AY$14:$AY$25000,MATCH($B1262,[1]TDSheet!$B$14:$B$25000,0))</f>
        <v>4450</v>
      </c>
      <c r="AF1262" s="111"/>
      <c r="AG1262" s="501"/>
    </row>
    <row r="1263" spans="1:33" ht="17.25" customHeight="1">
      <c r="A1263" s="3">
        <f>ROW(1263:1263)-SUM(AF$1:AF1263)</f>
        <v>1223</v>
      </c>
      <c r="B1263" s="174" t="s">
        <v>544</v>
      </c>
      <c r="C1263" s="174" t="str">
        <f t="shared" si="226"/>
        <v>7044AGNHPV</v>
      </c>
      <c r="D1263" s="438" t="s">
        <v>545</v>
      </c>
      <c r="E1263" s="184" t="s">
        <v>7165</v>
      </c>
      <c r="F1263" s="178"/>
      <c r="G1263" s="185" t="s">
        <v>7163</v>
      </c>
      <c r="H1263" s="185" t="str">
        <f t="shared" si="227"/>
        <v>P</v>
      </c>
      <c r="I1263" s="185"/>
      <c r="J1263" s="185" t="str">
        <f t="shared" si="228"/>
        <v>V</v>
      </c>
      <c r="K1263" s="178"/>
      <c r="L1263" s="178"/>
      <c r="M1263" s="715" t="s">
        <v>11389</v>
      </c>
      <c r="N1263" s="716"/>
      <c r="O1263" s="716"/>
      <c r="P1263" s="716"/>
      <c r="Q1263" s="716"/>
      <c r="R1263" s="716"/>
      <c r="S1263" s="716"/>
      <c r="T1263" s="716"/>
      <c r="U1263" s="716"/>
      <c r="V1263" s="717"/>
      <c r="W1263" s="584" t="s">
        <v>542</v>
      </c>
      <c r="X1263" s="44" t="s">
        <v>7268</v>
      </c>
      <c r="Y1263" s="48" t="s">
        <v>4658</v>
      </c>
      <c r="Z1263" s="48" t="s">
        <v>4658</v>
      </c>
      <c r="AA1263" s="48"/>
      <c r="AB1263" s="48" t="s">
        <v>4658</v>
      </c>
      <c r="AC1263" s="48"/>
      <c r="AD1263" s="329" t="s">
        <v>543</v>
      </c>
      <c r="AE1263" s="557">
        <f>INDEX([1]TDSheet!$AY$14:$AY$25000,MATCH($B1263,[1]TDSheet!$B$14:$B$25000,0))</f>
        <v>12000</v>
      </c>
      <c r="AF1263" s="111"/>
      <c r="AG1263" s="501"/>
    </row>
    <row r="1264" spans="1:33" ht="17.25" customHeight="1">
      <c r="A1264" s="3">
        <f>ROW(1264:1264)-SUM(AF$1:AF1264)</f>
        <v>1224</v>
      </c>
      <c r="B1264" s="174" t="s">
        <v>10799</v>
      </c>
      <c r="C1264" s="174" t="str">
        <f>IF(D1264&lt;&gt;"",CONCATENATE(D1264,E1264,F1264,G1264,H1264,I1264,J1264,K1264,L1264),"")</f>
        <v>7044AGNBLHPV</v>
      </c>
      <c r="D1264" s="438" t="s">
        <v>545</v>
      </c>
      <c r="E1264" s="184" t="s">
        <v>7161</v>
      </c>
      <c r="F1264" s="178"/>
      <c r="G1264" s="185" t="s">
        <v>7163</v>
      </c>
      <c r="H1264" s="185" t="str">
        <f>IF(AB1264="+","P","")</f>
        <v>P</v>
      </c>
      <c r="I1264" s="185"/>
      <c r="J1264" s="185" t="str">
        <f t="shared" ref="J1264:J1271" si="235">IF(Z1264="+","V","")</f>
        <v>V</v>
      </c>
      <c r="K1264" s="178"/>
      <c r="L1264" s="178"/>
      <c r="M1264" s="715" t="s">
        <v>14191</v>
      </c>
      <c r="N1264" s="716"/>
      <c r="O1264" s="716"/>
      <c r="P1264" s="716"/>
      <c r="Q1264" s="716"/>
      <c r="R1264" s="716"/>
      <c r="S1264" s="716"/>
      <c r="T1264" s="716"/>
      <c r="U1264" s="716"/>
      <c r="V1264" s="717"/>
      <c r="W1264" s="584" t="s">
        <v>542</v>
      </c>
      <c r="X1264" s="44" t="s">
        <v>7268</v>
      </c>
      <c r="Y1264" s="48" t="s">
        <v>4658</v>
      </c>
      <c r="Z1264" s="48" t="s">
        <v>4658</v>
      </c>
      <c r="AA1264" s="48"/>
      <c r="AB1264" s="48" t="s">
        <v>4658</v>
      </c>
      <c r="AC1264" s="48"/>
      <c r="AD1264" s="329" t="s">
        <v>543</v>
      </c>
      <c r="AE1264" s="557">
        <f>INDEX([1]TDSheet!$AY$14:$AY$25000,MATCH($B1264,[1]TDSheet!$B$14:$B$25000,0))</f>
        <v>12100</v>
      </c>
      <c r="AF1264" s="111"/>
      <c r="AG1264" s="501"/>
    </row>
    <row r="1265" spans="1:33" ht="17.25" customHeight="1">
      <c r="A1265" s="3">
        <f>ROW(1265:1265)-SUM(AF$1:AF1265)</f>
        <v>1225</v>
      </c>
      <c r="B1265" s="174" t="s">
        <v>14790</v>
      </c>
      <c r="C1265" s="174" t="str">
        <f>IF(D1265&lt;&gt;"",CONCATENATE(D1265,E1265,F1265,G1265,H1265,I1265,J1265,K1265,L1265),"")</f>
        <v>7044AGNBLHPV</v>
      </c>
      <c r="D1265" s="448" t="s">
        <v>545</v>
      </c>
      <c r="E1265" s="387" t="s">
        <v>7161</v>
      </c>
      <c r="F1265" s="449"/>
      <c r="G1265" s="388" t="s">
        <v>7163</v>
      </c>
      <c r="H1265" s="388" t="str">
        <f>IF(AB1265="+","P","")</f>
        <v>P</v>
      </c>
      <c r="I1265" s="388"/>
      <c r="J1265" s="388" t="str">
        <f t="shared" si="235"/>
        <v>V</v>
      </c>
      <c r="K1265" s="449"/>
      <c r="L1265" s="449"/>
      <c r="M1265" s="715" t="s">
        <v>14791</v>
      </c>
      <c r="N1265" s="716"/>
      <c r="O1265" s="716"/>
      <c r="P1265" s="716"/>
      <c r="Q1265" s="716"/>
      <c r="R1265" s="716"/>
      <c r="S1265" s="716"/>
      <c r="T1265" s="716"/>
      <c r="U1265" s="716"/>
      <c r="V1265" s="717"/>
      <c r="W1265" s="584" t="s">
        <v>542</v>
      </c>
      <c r="X1265" s="44" t="s">
        <v>7268</v>
      </c>
      <c r="Y1265" s="48" t="s">
        <v>4658</v>
      </c>
      <c r="Z1265" s="48" t="s">
        <v>4658</v>
      </c>
      <c r="AA1265" s="48"/>
      <c r="AB1265" s="48" t="s">
        <v>4658</v>
      </c>
      <c r="AC1265" s="48"/>
      <c r="AD1265" s="329" t="s">
        <v>543</v>
      </c>
      <c r="AE1265" s="570">
        <f>INDEX([1]TDSheet!$AY$14:$AY$25000,MATCH($B1265,[1]TDSheet!$B$14:$B$25000,0))</f>
        <v>12100</v>
      </c>
      <c r="AF1265" s="111"/>
      <c r="AG1265" s="501"/>
    </row>
    <row r="1266" spans="1:33" ht="17.25" customHeight="1">
      <c r="A1266" s="3">
        <f>ROW(1266:1266)-SUM(AF$1:AF1266)</f>
        <v>1226</v>
      </c>
      <c r="B1266" s="174" t="s">
        <v>9612</v>
      </c>
      <c r="C1266" s="174" t="str">
        <f>IF(D1266&lt;&gt;"",CONCATENATE(D1266,E1266,F1266,G1266,H1266,I1266,J1266,K1266,L1266),"")</f>
        <v>7044AGNBLHPV</v>
      </c>
      <c r="D1266" s="438" t="s">
        <v>545</v>
      </c>
      <c r="E1266" s="184" t="s">
        <v>7161</v>
      </c>
      <c r="F1266" s="178"/>
      <c r="G1266" s="185" t="s">
        <v>7163</v>
      </c>
      <c r="H1266" s="185" t="str">
        <f>IF(AB1266="+","P","")</f>
        <v>P</v>
      </c>
      <c r="I1266" s="185"/>
      <c r="J1266" s="185" t="str">
        <f t="shared" si="235"/>
        <v>V</v>
      </c>
      <c r="K1266" s="178"/>
      <c r="L1266" s="178"/>
      <c r="M1266" s="715" t="s">
        <v>11390</v>
      </c>
      <c r="N1266" s="716"/>
      <c r="O1266" s="716"/>
      <c r="P1266" s="716"/>
      <c r="Q1266" s="716"/>
      <c r="R1266" s="716"/>
      <c r="S1266" s="716"/>
      <c r="T1266" s="716"/>
      <c r="U1266" s="716"/>
      <c r="V1266" s="717"/>
      <c r="W1266" s="584" t="s">
        <v>542</v>
      </c>
      <c r="X1266" s="44" t="s">
        <v>7268</v>
      </c>
      <c r="Y1266" s="48" t="s">
        <v>4658</v>
      </c>
      <c r="Z1266" s="48" t="s">
        <v>4658</v>
      </c>
      <c r="AA1266" s="48"/>
      <c r="AB1266" s="48" t="s">
        <v>4658</v>
      </c>
      <c r="AC1266" s="48"/>
      <c r="AD1266" s="329" t="s">
        <v>543</v>
      </c>
      <c r="AE1266" s="557">
        <f>INDEX([1]TDSheet!$AY$14:$AY$25000,MATCH($B1266,[1]TDSheet!$B$14:$B$25000,0))</f>
        <v>12100</v>
      </c>
      <c r="AF1266" s="111"/>
      <c r="AG1266" s="501"/>
    </row>
    <row r="1267" spans="1:33" ht="17.25" customHeight="1">
      <c r="A1267" s="3">
        <f>ROW(1267:1267)-SUM(AF$1:AF1267)</f>
        <v>1227</v>
      </c>
      <c r="B1267" s="174" t="s">
        <v>13254</v>
      </c>
      <c r="C1267" s="174" t="str">
        <f>IF(D1267&lt;&gt;"",CONCATENATE(D1267,E1267,F1267,G1267,H1267,I1267,J1267,K1267,L1267),"")</f>
        <v>7044AGNBLHPV</v>
      </c>
      <c r="D1267" s="448" t="s">
        <v>545</v>
      </c>
      <c r="E1267" s="387" t="s">
        <v>7161</v>
      </c>
      <c r="F1267" s="449"/>
      <c r="G1267" s="388" t="s">
        <v>7163</v>
      </c>
      <c r="H1267" s="388" t="str">
        <f>IF(AB1267="+","P","")</f>
        <v>P</v>
      </c>
      <c r="I1267" s="388"/>
      <c r="J1267" s="388" t="str">
        <f t="shared" si="235"/>
        <v>V</v>
      </c>
      <c r="K1267" s="449"/>
      <c r="L1267" s="449"/>
      <c r="M1267" s="715" t="s">
        <v>13255</v>
      </c>
      <c r="N1267" s="716"/>
      <c r="O1267" s="716"/>
      <c r="P1267" s="716"/>
      <c r="Q1267" s="716"/>
      <c r="R1267" s="716"/>
      <c r="S1267" s="716"/>
      <c r="T1267" s="716"/>
      <c r="U1267" s="716"/>
      <c r="V1267" s="717"/>
      <c r="W1267" s="584" t="s">
        <v>542</v>
      </c>
      <c r="X1267" s="44" t="s">
        <v>7268</v>
      </c>
      <c r="Y1267" s="48" t="s">
        <v>4658</v>
      </c>
      <c r="Z1267" s="48" t="s">
        <v>4658</v>
      </c>
      <c r="AA1267" s="48"/>
      <c r="AB1267" s="48" t="s">
        <v>4658</v>
      </c>
      <c r="AC1267" s="48"/>
      <c r="AD1267" s="329" t="s">
        <v>543</v>
      </c>
      <c r="AE1267" s="557">
        <f>INDEX([1]TDSheet!$AY$14:$AY$25000,MATCH($B1267,[1]TDSheet!$B$14:$B$25000,0))</f>
        <v>12100</v>
      </c>
      <c r="AF1267" s="111"/>
      <c r="AG1267" s="501"/>
    </row>
    <row r="1268" spans="1:33" ht="17.25" customHeight="1">
      <c r="A1268" s="601">
        <f>ROW(1268:1268)-SUM(AF$1:AF1268)</f>
        <v>1228</v>
      </c>
      <c r="B1268" s="602" t="s">
        <v>14788</v>
      </c>
      <c r="C1268" s="602" t="str">
        <f t="shared" ref="C1268" si="236">IF(D1268&lt;&gt;"",CONCATENATE(D1268,E1268,F1268,G1268,H1268,I1268,J1268,K1268,L1268),"")</f>
        <v>7044AGNBLHPV</v>
      </c>
      <c r="D1268" s="448" t="s">
        <v>545</v>
      </c>
      <c r="E1268" s="387" t="s">
        <v>7161</v>
      </c>
      <c r="F1268" s="449"/>
      <c r="G1268" s="388" t="s">
        <v>7163</v>
      </c>
      <c r="H1268" s="388" t="str">
        <f t="shared" ref="H1268" si="237">IF(AB1268="+","P","")</f>
        <v>P</v>
      </c>
      <c r="I1268" s="388"/>
      <c r="J1268" s="388" t="str">
        <f t="shared" si="235"/>
        <v>V</v>
      </c>
      <c r="K1268" s="449"/>
      <c r="L1268" s="449"/>
      <c r="M1268" s="722" t="s">
        <v>14789</v>
      </c>
      <c r="N1268" s="723"/>
      <c r="O1268" s="723"/>
      <c r="P1268" s="723"/>
      <c r="Q1268" s="723"/>
      <c r="R1268" s="723"/>
      <c r="S1268" s="723"/>
      <c r="T1268" s="723"/>
      <c r="U1268" s="723"/>
      <c r="V1268" s="724"/>
      <c r="W1268" s="610" t="s">
        <v>542</v>
      </c>
      <c r="X1268" s="601" t="s">
        <v>7268</v>
      </c>
      <c r="Y1268" s="605" t="s">
        <v>4658</v>
      </c>
      <c r="Z1268" s="605" t="s">
        <v>4658</v>
      </c>
      <c r="AA1268" s="605"/>
      <c r="AB1268" s="605" t="s">
        <v>4658</v>
      </c>
      <c r="AC1268" s="605"/>
      <c r="AD1268" s="618" t="s">
        <v>543</v>
      </c>
      <c r="AE1268" s="621">
        <f>INDEX([1]TDSheet!$AY$14:$AY$25000,MATCH($B1268,[1]TDSheet!$B$14:$B$25000,0))</f>
        <v>12100</v>
      </c>
      <c r="AF1268" s="111"/>
      <c r="AG1268" s="501"/>
    </row>
    <row r="1269" spans="1:33" ht="17.25" customHeight="1">
      <c r="A1269" s="668" t="s">
        <v>4923</v>
      </c>
      <c r="B1269" s="669"/>
      <c r="C1269" s="669"/>
      <c r="D1269" s="180"/>
      <c r="E1269" s="181"/>
      <c r="F1269" s="182"/>
      <c r="G1269" s="182"/>
      <c r="H1269" s="182" t="str">
        <f>IF(AB1269="+","M","")</f>
        <v/>
      </c>
      <c r="I1269" s="182" t="str">
        <f>IF(AA1269="+","P","")</f>
        <v/>
      </c>
      <c r="J1269" s="182" t="str">
        <f t="shared" si="235"/>
        <v/>
      </c>
      <c r="K1269" s="182"/>
      <c r="L1269" s="182"/>
      <c r="M1269" s="718"/>
      <c r="N1269" s="718"/>
      <c r="O1269" s="718"/>
      <c r="P1269" s="718"/>
      <c r="Q1269" s="718"/>
      <c r="R1269" s="718"/>
      <c r="S1269" s="718"/>
      <c r="T1269" s="718"/>
      <c r="U1269" s="718"/>
      <c r="V1269" s="718"/>
      <c r="W1269" s="670"/>
      <c r="X1269" s="670"/>
      <c r="Y1269" s="670"/>
      <c r="Z1269" s="670"/>
      <c r="AA1269" s="670"/>
      <c r="AB1269" s="670"/>
      <c r="AC1269" s="670"/>
      <c r="AD1269" s="670"/>
      <c r="AE1269" s="671"/>
      <c r="AF1269" s="111">
        <v>1</v>
      </c>
      <c r="AG1269" s="501"/>
    </row>
    <row r="1270" spans="1:33" ht="17.25" customHeight="1">
      <c r="A1270" s="629">
        <f>ROW(1270:1270)-SUM(AF$1:AF1270)</f>
        <v>1229</v>
      </c>
      <c r="B1270" s="630" t="s">
        <v>4366</v>
      </c>
      <c r="C1270" s="630" t="str">
        <f>IF(D1270&lt;&gt;"",CONCATENATE(D1270,E1270,F1270,G1270,H1270,I1270,J1270,K1270,L1270),"")</f>
        <v>4634AGNBLV</v>
      </c>
      <c r="D1270" s="187" t="s">
        <v>7494</v>
      </c>
      <c r="E1270" s="184" t="s">
        <v>7161</v>
      </c>
      <c r="F1270" s="185"/>
      <c r="G1270" s="185"/>
      <c r="H1270" s="185" t="str">
        <f>IF(AB1270="+","P","")</f>
        <v/>
      </c>
      <c r="I1270" s="185"/>
      <c r="J1270" s="185" t="str">
        <f t="shared" si="235"/>
        <v>V</v>
      </c>
      <c r="K1270" s="185"/>
      <c r="L1270" s="185"/>
      <c r="M1270" s="725" t="s">
        <v>7493</v>
      </c>
      <c r="N1270" s="726"/>
      <c r="O1270" s="726"/>
      <c r="P1270" s="726"/>
      <c r="Q1270" s="726"/>
      <c r="R1270" s="726"/>
      <c r="S1270" s="726"/>
      <c r="T1270" s="726"/>
      <c r="U1270" s="726"/>
      <c r="V1270" s="727"/>
      <c r="W1270" s="631"/>
      <c r="X1270" s="629" t="s">
        <v>6756</v>
      </c>
      <c r="Y1270" s="633" t="s">
        <v>4658</v>
      </c>
      <c r="Z1270" s="633" t="s">
        <v>4658</v>
      </c>
      <c r="AA1270" s="633"/>
      <c r="AB1270" s="633"/>
      <c r="AC1270" s="633" t="s">
        <v>4658</v>
      </c>
      <c r="AD1270" s="649" t="s">
        <v>6946</v>
      </c>
      <c r="AE1270" s="635">
        <f>INDEX([1]TDSheet!$AY$14:$AY$25000,MATCH($B1270,[1]TDSheet!$B$14:$B$25000,0))</f>
        <v>3550</v>
      </c>
      <c r="AF1270" s="111"/>
      <c r="AG1270" s="501"/>
    </row>
    <row r="1271" spans="1:33" ht="17.25" customHeight="1">
      <c r="A1271" s="668" t="s">
        <v>6080</v>
      </c>
      <c r="B1271" s="669"/>
      <c r="C1271" s="669"/>
      <c r="D1271" s="180"/>
      <c r="E1271" s="181"/>
      <c r="F1271" s="182"/>
      <c r="G1271" s="182"/>
      <c r="H1271" s="182" t="str">
        <f>IF(AB1271="+","M","")</f>
        <v/>
      </c>
      <c r="I1271" s="182" t="str">
        <f>IF(AA1271="+","P","")</f>
        <v/>
      </c>
      <c r="J1271" s="182" t="str">
        <f t="shared" si="235"/>
        <v/>
      </c>
      <c r="K1271" s="182"/>
      <c r="L1271" s="182"/>
      <c r="M1271" s="718"/>
      <c r="N1271" s="718"/>
      <c r="O1271" s="718"/>
      <c r="P1271" s="718"/>
      <c r="Q1271" s="718"/>
      <c r="R1271" s="718"/>
      <c r="S1271" s="718"/>
      <c r="T1271" s="718"/>
      <c r="U1271" s="718"/>
      <c r="V1271" s="718"/>
      <c r="W1271" s="670"/>
      <c r="X1271" s="670"/>
      <c r="Y1271" s="670"/>
      <c r="Z1271" s="670"/>
      <c r="AA1271" s="670"/>
      <c r="AB1271" s="670"/>
      <c r="AC1271" s="670"/>
      <c r="AD1271" s="670"/>
      <c r="AE1271" s="671"/>
      <c r="AF1271" s="111">
        <v>1</v>
      </c>
      <c r="AG1271" s="501"/>
    </row>
    <row r="1272" spans="1:33" ht="17.25" customHeight="1">
      <c r="A1272" s="83">
        <f>ROW(1272:1272)-SUM(AF$1:AF1272)</f>
        <v>1230</v>
      </c>
      <c r="B1272" s="231" t="s">
        <v>1034</v>
      </c>
      <c r="C1272" s="231" t="str">
        <f>IF(D1272&lt;&gt;"",CONCATENATE(D1272,E1272,F1272,G1272,H1272,I1272,J1272,K1272,L1272),"")</f>
        <v>8402AGNBLPV</v>
      </c>
      <c r="D1272" s="187" t="s">
        <v>1033</v>
      </c>
      <c r="E1272" s="184" t="s">
        <v>7161</v>
      </c>
      <c r="F1272" s="185"/>
      <c r="G1272" s="185"/>
      <c r="H1272" s="185" t="str">
        <f>IF(AB1272="+","P","")</f>
        <v>P</v>
      </c>
      <c r="I1272" s="185"/>
      <c r="J1272" s="185" t="str">
        <f t="shared" ref="J1272:J1278" si="238">IF(Z1272="+","V","")</f>
        <v>V</v>
      </c>
      <c r="K1272" s="185"/>
      <c r="L1272" s="185"/>
      <c r="M1272" s="719" t="s">
        <v>11392</v>
      </c>
      <c r="N1272" s="720"/>
      <c r="O1272" s="720"/>
      <c r="P1272" s="720"/>
      <c r="Q1272" s="720"/>
      <c r="R1272" s="720"/>
      <c r="S1272" s="720"/>
      <c r="T1272" s="720"/>
      <c r="U1272" s="720"/>
      <c r="V1272" s="721"/>
      <c r="W1272" s="577"/>
      <c r="X1272" s="83" t="s">
        <v>11391</v>
      </c>
      <c r="Y1272" s="58" t="s">
        <v>4658</v>
      </c>
      <c r="Z1272" s="58" t="s">
        <v>4658</v>
      </c>
      <c r="AA1272" s="58"/>
      <c r="AB1272" s="58" t="s">
        <v>4658</v>
      </c>
      <c r="AC1272" s="58"/>
      <c r="AD1272" s="248" t="s">
        <v>4854</v>
      </c>
      <c r="AE1272" s="628">
        <f>INDEX([1]TDSheet!$AY$14:$AY$25000,MATCH($B1272,[1]TDSheet!$B$14:$B$25000,0))</f>
        <v>3350</v>
      </c>
      <c r="AF1272" s="111"/>
      <c r="AG1272" s="501"/>
    </row>
    <row r="1273" spans="1:33" ht="17.25" customHeight="1">
      <c r="A1273" s="3">
        <f>ROW(1273:1273)-SUM(AF$1:AF1273)</f>
        <v>1231</v>
      </c>
      <c r="B1273" s="174" t="s">
        <v>1047</v>
      </c>
      <c r="C1273" s="174" t="str">
        <f>IF(D1273&lt;&gt;"",CONCATENATE(D1273,E1273,F1273,G1273,H1273,I1273,J1273,K1273,L1273),"")</f>
        <v>8402AGNBLHPV</v>
      </c>
      <c r="D1273" s="187" t="s">
        <v>1033</v>
      </c>
      <c r="E1273" s="184" t="s">
        <v>7161</v>
      </c>
      <c r="F1273" s="185"/>
      <c r="G1273" s="185" t="s">
        <v>7163</v>
      </c>
      <c r="H1273" s="185" t="str">
        <f>IF(AB1273="+","P","")</f>
        <v>P</v>
      </c>
      <c r="I1273" s="185"/>
      <c r="J1273" s="185" t="str">
        <f t="shared" si="238"/>
        <v>V</v>
      </c>
      <c r="K1273" s="185"/>
      <c r="L1273" s="185"/>
      <c r="M1273" s="715" t="s">
        <v>11393</v>
      </c>
      <c r="N1273" s="716"/>
      <c r="O1273" s="716"/>
      <c r="P1273" s="716"/>
      <c r="Q1273" s="716"/>
      <c r="R1273" s="716"/>
      <c r="S1273" s="716"/>
      <c r="T1273" s="716"/>
      <c r="U1273" s="716"/>
      <c r="V1273" s="717"/>
      <c r="W1273" s="119"/>
      <c r="X1273" s="3" t="s">
        <v>11391</v>
      </c>
      <c r="Y1273" s="6" t="s">
        <v>4658</v>
      </c>
      <c r="Z1273" s="6" t="s">
        <v>4658</v>
      </c>
      <c r="AA1273" s="6"/>
      <c r="AB1273" s="6" t="s">
        <v>4658</v>
      </c>
      <c r="AC1273" s="6"/>
      <c r="AD1273" s="105" t="s">
        <v>4854</v>
      </c>
      <c r="AE1273" s="557">
        <f>INDEX([1]TDSheet!$AY$14:$AY$25000,MATCH($B1273,[1]TDSheet!$B$14:$B$25000,0))</f>
        <v>3850</v>
      </c>
      <c r="AF1273" s="111"/>
      <c r="AG1273" s="501"/>
    </row>
    <row r="1274" spans="1:33" ht="17.25" customHeight="1">
      <c r="A1274" s="3">
        <f>ROW(1274:1274)-SUM(AF$1:AF1274)</f>
        <v>1232</v>
      </c>
      <c r="B1274" s="174" t="s">
        <v>1035</v>
      </c>
      <c r="C1274" s="174" t="str">
        <f>IF(D1274&lt;&gt;"",CONCATENATE(D1274,E1274,F1274,G1274,H1274,I1274,J1274,K1274,L1274),"")</f>
        <v>8402AGNBLPV</v>
      </c>
      <c r="D1274" s="187" t="s">
        <v>1033</v>
      </c>
      <c r="E1274" s="184" t="s">
        <v>7161</v>
      </c>
      <c r="F1274" s="185"/>
      <c r="G1274" s="185"/>
      <c r="H1274" s="185" t="str">
        <f>IF(AB1274="+","P","")</f>
        <v>P</v>
      </c>
      <c r="I1274" s="185"/>
      <c r="J1274" s="185" t="str">
        <f t="shared" si="238"/>
        <v>V</v>
      </c>
      <c r="K1274" s="185"/>
      <c r="L1274" s="185"/>
      <c r="M1274" s="715" t="s">
        <v>11395</v>
      </c>
      <c r="N1274" s="716"/>
      <c r="O1274" s="716"/>
      <c r="P1274" s="716"/>
      <c r="Q1274" s="716"/>
      <c r="R1274" s="716"/>
      <c r="S1274" s="716"/>
      <c r="T1274" s="716"/>
      <c r="U1274" s="716"/>
      <c r="V1274" s="717"/>
      <c r="W1274" s="119"/>
      <c r="X1274" s="3" t="s">
        <v>11391</v>
      </c>
      <c r="Y1274" s="6" t="s">
        <v>4658</v>
      </c>
      <c r="Z1274" s="6" t="s">
        <v>4658</v>
      </c>
      <c r="AA1274" s="6"/>
      <c r="AB1274" s="6" t="s">
        <v>4658</v>
      </c>
      <c r="AC1274" s="6"/>
      <c r="AD1274" s="105" t="s">
        <v>4854</v>
      </c>
      <c r="AE1274" s="557">
        <f>INDEX([1]TDSheet!$AY$14:$AY$25000,MATCH($B1274,[1]TDSheet!$B$14:$B$25000,0))</f>
        <v>3350</v>
      </c>
      <c r="AF1274" s="111"/>
      <c r="AG1274" s="501"/>
    </row>
    <row r="1275" spans="1:33" ht="17.25" customHeight="1">
      <c r="A1275" s="3">
        <f>ROW(1275:1275)-SUM(AF$1:AF1275)</f>
        <v>1233</v>
      </c>
      <c r="B1275" s="174" t="s">
        <v>1048</v>
      </c>
      <c r="C1275" s="174" t="str">
        <f>IF(D1275&lt;&gt;"",CONCATENATE(D1275,E1275,F1275,G1275,H1275,I1275,J1275,K1275,L1275),"")</f>
        <v>8402AGNBLPV</v>
      </c>
      <c r="D1275" s="187" t="s">
        <v>1033</v>
      </c>
      <c r="E1275" s="184" t="s">
        <v>7161</v>
      </c>
      <c r="F1275" s="185"/>
      <c r="G1275" s="185"/>
      <c r="H1275" s="185" t="str">
        <f>IF(AB1275="+","P","")</f>
        <v>P</v>
      </c>
      <c r="I1275" s="185"/>
      <c r="J1275" s="185" t="str">
        <f t="shared" si="238"/>
        <v>V</v>
      </c>
      <c r="K1275" s="185"/>
      <c r="L1275" s="185"/>
      <c r="M1275" s="715" t="s">
        <v>11394</v>
      </c>
      <c r="N1275" s="716"/>
      <c r="O1275" s="716"/>
      <c r="P1275" s="716"/>
      <c r="Q1275" s="716"/>
      <c r="R1275" s="716"/>
      <c r="S1275" s="716"/>
      <c r="T1275" s="716"/>
      <c r="U1275" s="716"/>
      <c r="V1275" s="717"/>
      <c r="W1275" s="119"/>
      <c r="X1275" s="3" t="s">
        <v>11391</v>
      </c>
      <c r="Y1275" s="6" t="s">
        <v>4658</v>
      </c>
      <c r="Z1275" s="6" t="s">
        <v>4658</v>
      </c>
      <c r="AA1275" s="6"/>
      <c r="AB1275" s="6" t="s">
        <v>4658</v>
      </c>
      <c r="AC1275" s="6"/>
      <c r="AD1275" s="105" t="s">
        <v>4854</v>
      </c>
      <c r="AE1275" s="557">
        <f>INDEX([1]TDSheet!$AY$14:$AY$25000,MATCH($B1275,[1]TDSheet!$B$14:$B$25000,0))</f>
        <v>3850</v>
      </c>
      <c r="AF1275" s="111"/>
      <c r="AG1275" s="501"/>
    </row>
    <row r="1276" spans="1:33" ht="17.25" customHeight="1">
      <c r="A1276" s="3">
        <f>ROW(1276:1276)-SUM(AF$1:AF1276)</f>
        <v>1234</v>
      </c>
      <c r="B1276" s="174" t="s">
        <v>3519</v>
      </c>
      <c r="C1276" s="174" t="str">
        <f t="shared" ref="C1276:C1339" si="239">IF(D1276&lt;&gt;"",CONCATENATE(D1276,E1276,F1276,G1276,H1276,I1276,J1276,K1276,L1276),"")</f>
        <v>8347AGNBLV</v>
      </c>
      <c r="D1276" s="187" t="s">
        <v>7425</v>
      </c>
      <c r="E1276" s="184" t="s">
        <v>7161</v>
      </c>
      <c r="F1276" s="185"/>
      <c r="G1276" s="185"/>
      <c r="H1276" s="185" t="str">
        <f t="shared" ref="H1276:H1339" si="240">IF(AB1276="+","P","")</f>
        <v/>
      </c>
      <c r="I1276" s="185"/>
      <c r="J1276" s="185" t="str">
        <f t="shared" si="238"/>
        <v>V</v>
      </c>
      <c r="K1276" s="185"/>
      <c r="L1276" s="185"/>
      <c r="M1276" s="715" t="s">
        <v>12656</v>
      </c>
      <c r="N1276" s="716"/>
      <c r="O1276" s="716"/>
      <c r="P1276" s="716"/>
      <c r="Q1276" s="716"/>
      <c r="R1276" s="716"/>
      <c r="S1276" s="716"/>
      <c r="T1276" s="716"/>
      <c r="U1276" s="716"/>
      <c r="V1276" s="717"/>
      <c r="W1276" s="119" t="s">
        <v>7426</v>
      </c>
      <c r="X1276" s="3" t="s">
        <v>4665</v>
      </c>
      <c r="Y1276" s="6" t="s">
        <v>4658</v>
      </c>
      <c r="Z1276" s="6" t="s">
        <v>4658</v>
      </c>
      <c r="AA1276" s="6" t="s">
        <v>4658</v>
      </c>
      <c r="AB1276" s="458"/>
      <c r="AC1276" s="6" t="s">
        <v>4658</v>
      </c>
      <c r="AD1276" s="105" t="s">
        <v>7427</v>
      </c>
      <c r="AE1276" s="557">
        <f>INDEX([1]TDSheet!$AY$14:$AY$25000,MATCH($B1276,[1]TDSheet!$B$14:$B$25000,0))</f>
        <v>3150</v>
      </c>
      <c r="AF1276" s="111"/>
      <c r="AG1276" s="501"/>
    </row>
    <row r="1277" spans="1:33" ht="17.25" customHeight="1">
      <c r="A1277" s="3">
        <f>ROW(1277:1277)-SUM(AF$1:AF1277)</f>
        <v>1235</v>
      </c>
      <c r="B1277" s="174" t="s">
        <v>12295</v>
      </c>
      <c r="C1277" s="174" t="str">
        <f t="shared" si="239"/>
        <v/>
      </c>
      <c r="D1277" s="446"/>
      <c r="E1277" s="387" t="s">
        <v>7161</v>
      </c>
      <c r="F1277" s="388"/>
      <c r="G1277" s="388"/>
      <c r="H1277" s="388" t="str">
        <f t="shared" si="240"/>
        <v/>
      </c>
      <c r="I1277" s="388"/>
      <c r="J1277" s="388" t="str">
        <f>IF(Z1277="+","V","")</f>
        <v>V</v>
      </c>
      <c r="K1277" s="388"/>
      <c r="L1277" s="388"/>
      <c r="M1277" s="715" t="s">
        <v>12296</v>
      </c>
      <c r="N1277" s="716"/>
      <c r="O1277" s="716"/>
      <c r="P1277" s="716"/>
      <c r="Q1277" s="716"/>
      <c r="R1277" s="716"/>
      <c r="S1277" s="716"/>
      <c r="T1277" s="716"/>
      <c r="U1277" s="716"/>
      <c r="V1277" s="717"/>
      <c r="W1277" s="119" t="s">
        <v>12297</v>
      </c>
      <c r="X1277" s="3" t="s">
        <v>5892</v>
      </c>
      <c r="Y1277" s="6" t="s">
        <v>4658</v>
      </c>
      <c r="Z1277" s="6" t="s">
        <v>4658</v>
      </c>
      <c r="AA1277" s="6" t="s">
        <v>4658</v>
      </c>
      <c r="AB1277" s="6"/>
      <c r="AC1277" s="6" t="s">
        <v>4658</v>
      </c>
      <c r="AD1277" s="105" t="s">
        <v>12298</v>
      </c>
      <c r="AE1277" s="557">
        <f>INDEX([1]TDSheet!$AY$14:$AY$25000,MATCH($B1277,[1]TDSheet!$B$14:$B$25000,0))</f>
        <v>3350</v>
      </c>
      <c r="AF1277" s="111"/>
      <c r="AG1277" s="501"/>
    </row>
    <row r="1278" spans="1:33" ht="17.25" customHeight="1">
      <c r="A1278" s="3">
        <f>ROW(1278:1278)-SUM(AF$1:AF1278)</f>
        <v>1236</v>
      </c>
      <c r="B1278" s="174" t="s">
        <v>9773</v>
      </c>
      <c r="C1278" s="174" t="str">
        <f>IF(D1278&lt;&gt;"",CONCATENATE(D1278,E1278,F1278,G1278,H1278,I1278,J1278,K1278,L1278),"")</f>
        <v/>
      </c>
      <c r="D1278" s="187"/>
      <c r="E1278" s="184" t="s">
        <v>7161</v>
      </c>
      <c r="F1278" s="185"/>
      <c r="G1278" s="185"/>
      <c r="H1278" s="185" t="str">
        <f>IF(AB1278="+","P","")</f>
        <v/>
      </c>
      <c r="I1278" s="185"/>
      <c r="J1278" s="185" t="str">
        <f t="shared" si="238"/>
        <v>V</v>
      </c>
      <c r="K1278" s="185"/>
      <c r="L1278" s="185"/>
      <c r="M1278" s="715" t="s">
        <v>3041</v>
      </c>
      <c r="N1278" s="716"/>
      <c r="O1278" s="716"/>
      <c r="P1278" s="716"/>
      <c r="Q1278" s="716"/>
      <c r="R1278" s="716"/>
      <c r="S1278" s="716"/>
      <c r="T1278" s="716"/>
      <c r="U1278" s="716"/>
      <c r="V1278" s="717"/>
      <c r="W1278" s="119"/>
      <c r="X1278" s="3" t="s">
        <v>4998</v>
      </c>
      <c r="Y1278" s="6" t="s">
        <v>4658</v>
      </c>
      <c r="Z1278" s="6" t="s">
        <v>4658</v>
      </c>
      <c r="AA1278" s="6" t="s">
        <v>4658</v>
      </c>
      <c r="AB1278" s="6"/>
      <c r="AC1278" s="6" t="s">
        <v>4658</v>
      </c>
      <c r="AD1278" s="105" t="s">
        <v>5709</v>
      </c>
      <c r="AE1278" s="557">
        <f>INDEX([1]TDSheet!$AY$14:$AY$25000,MATCH($B1278,[1]TDSheet!$B$14:$B$25000,0))</f>
        <v>3150</v>
      </c>
      <c r="AF1278" s="111"/>
      <c r="AG1278" s="501"/>
    </row>
    <row r="1279" spans="1:33" ht="17.25" customHeight="1">
      <c r="A1279" s="3">
        <f>ROW(1279:1279)-SUM(AF$1:AF1279)</f>
        <v>1237</v>
      </c>
      <c r="B1279" s="174" t="s">
        <v>3520</v>
      </c>
      <c r="C1279" s="174" t="str">
        <f t="shared" si="239"/>
        <v/>
      </c>
      <c r="D1279" s="187"/>
      <c r="E1279" s="184" t="s">
        <v>7161</v>
      </c>
      <c r="F1279" s="185"/>
      <c r="G1279" s="185"/>
      <c r="H1279" s="185" t="str">
        <f t="shared" si="240"/>
        <v>P</v>
      </c>
      <c r="I1279" s="185"/>
      <c r="J1279" s="185" t="str">
        <f t="shared" ref="J1279:J1312" si="241">IF(Z1279="+","V","")</f>
        <v>V</v>
      </c>
      <c r="K1279" s="185"/>
      <c r="L1279" s="185"/>
      <c r="M1279" s="715" t="s">
        <v>3041</v>
      </c>
      <c r="N1279" s="716"/>
      <c r="O1279" s="716"/>
      <c r="P1279" s="716"/>
      <c r="Q1279" s="716"/>
      <c r="R1279" s="716"/>
      <c r="S1279" s="716"/>
      <c r="T1279" s="716"/>
      <c r="U1279" s="716"/>
      <c r="V1279" s="717"/>
      <c r="W1279" s="119"/>
      <c r="X1279" s="3" t="s">
        <v>4998</v>
      </c>
      <c r="Y1279" s="6" t="s">
        <v>4658</v>
      </c>
      <c r="Z1279" s="6" t="s">
        <v>4658</v>
      </c>
      <c r="AA1279" s="6" t="s">
        <v>4658</v>
      </c>
      <c r="AB1279" s="6" t="s">
        <v>4658</v>
      </c>
      <c r="AC1279" s="6"/>
      <c r="AD1279" s="105" t="s">
        <v>5709</v>
      </c>
      <c r="AE1279" s="557">
        <f>INDEX([1]TDSheet!$AY$14:$AY$25000,MATCH($B1279,[1]TDSheet!$B$14:$B$25000,0))</f>
        <v>3150</v>
      </c>
      <c r="AF1279" s="111"/>
      <c r="AG1279" s="501"/>
    </row>
    <row r="1280" spans="1:33" ht="17.25" customHeight="1">
      <c r="A1280" s="3">
        <f>ROW(1280:1280)-SUM(AF$1:AF1280)</f>
        <v>1238</v>
      </c>
      <c r="B1280" s="174" t="s">
        <v>3521</v>
      </c>
      <c r="C1280" s="174" t="str">
        <f t="shared" si="239"/>
        <v/>
      </c>
      <c r="D1280" s="187"/>
      <c r="E1280" s="184" t="s">
        <v>7161</v>
      </c>
      <c r="F1280" s="185"/>
      <c r="G1280" s="185"/>
      <c r="H1280" s="185" t="str">
        <f t="shared" si="240"/>
        <v/>
      </c>
      <c r="I1280" s="185"/>
      <c r="J1280" s="185" t="str">
        <f t="shared" si="241"/>
        <v>V</v>
      </c>
      <c r="K1280" s="185"/>
      <c r="L1280" s="185"/>
      <c r="M1280" s="715" t="s">
        <v>4703</v>
      </c>
      <c r="N1280" s="716"/>
      <c r="O1280" s="716"/>
      <c r="P1280" s="716"/>
      <c r="Q1280" s="716"/>
      <c r="R1280" s="716"/>
      <c r="S1280" s="716"/>
      <c r="T1280" s="716"/>
      <c r="U1280" s="716"/>
      <c r="V1280" s="717"/>
      <c r="W1280" s="119"/>
      <c r="X1280" s="3" t="s">
        <v>6127</v>
      </c>
      <c r="Y1280" s="6" t="s">
        <v>4658</v>
      </c>
      <c r="Z1280" s="6" t="s">
        <v>4658</v>
      </c>
      <c r="AA1280" s="6" t="s">
        <v>4658</v>
      </c>
      <c r="AB1280" s="6"/>
      <c r="AC1280" s="6" t="s">
        <v>4658</v>
      </c>
      <c r="AD1280" s="105" t="s">
        <v>6709</v>
      </c>
      <c r="AE1280" s="557">
        <f>INDEX([1]TDSheet!$AY$14:$AY$25000,MATCH($B1280,[1]TDSheet!$B$14:$B$25000,0))</f>
        <v>3050</v>
      </c>
      <c r="AF1280" s="111"/>
      <c r="AG1280" s="501"/>
    </row>
    <row r="1281" spans="1:33" ht="17.25" customHeight="1">
      <c r="A1281" s="3">
        <f>ROW(1281:1281)-SUM(AF$1:AF1281)</f>
        <v>1239</v>
      </c>
      <c r="B1281" s="174" t="s">
        <v>3522</v>
      </c>
      <c r="C1281" s="174" t="str">
        <f t="shared" si="239"/>
        <v/>
      </c>
      <c r="D1281" s="187"/>
      <c r="E1281" s="184" t="s">
        <v>7161</v>
      </c>
      <c r="F1281" s="185"/>
      <c r="G1281" s="185"/>
      <c r="H1281" s="185" t="str">
        <f t="shared" si="240"/>
        <v>P</v>
      </c>
      <c r="I1281" s="185"/>
      <c r="J1281" s="185" t="str">
        <f t="shared" si="241"/>
        <v>V</v>
      </c>
      <c r="K1281" s="185"/>
      <c r="L1281" s="185"/>
      <c r="M1281" s="715" t="s">
        <v>4703</v>
      </c>
      <c r="N1281" s="716"/>
      <c r="O1281" s="716"/>
      <c r="P1281" s="716"/>
      <c r="Q1281" s="716"/>
      <c r="R1281" s="716"/>
      <c r="S1281" s="716"/>
      <c r="T1281" s="716"/>
      <c r="U1281" s="716"/>
      <c r="V1281" s="717"/>
      <c r="W1281" s="119"/>
      <c r="X1281" s="3" t="s">
        <v>6127</v>
      </c>
      <c r="Y1281" s="6" t="s">
        <v>4658</v>
      </c>
      <c r="Z1281" s="6" t="s">
        <v>4658</v>
      </c>
      <c r="AA1281" s="6" t="s">
        <v>4658</v>
      </c>
      <c r="AB1281" s="6" t="s">
        <v>4658</v>
      </c>
      <c r="AC1281" s="6"/>
      <c r="AD1281" s="105" t="s">
        <v>6709</v>
      </c>
      <c r="AE1281" s="557">
        <f>INDEX([1]TDSheet!$AY$14:$AY$25000,MATCH($B1281,[1]TDSheet!$B$14:$B$25000,0))</f>
        <v>3050</v>
      </c>
      <c r="AF1281" s="111"/>
      <c r="AG1281" s="501"/>
    </row>
    <row r="1282" spans="1:33" ht="17.25" customHeight="1">
      <c r="A1282" s="3">
        <f>ROW(1282:1282)-SUM(AF$1:AF1282)</f>
        <v>1240</v>
      </c>
      <c r="B1282" s="174" t="s">
        <v>14018</v>
      </c>
      <c r="C1282" s="174" t="str">
        <f t="shared" ref="C1282" si="242">IF(D1282&lt;&gt;"",CONCATENATE(D1282,E1282,F1282,G1282,H1282,I1282,J1282,K1282,L1282),"")</f>
        <v/>
      </c>
      <c r="D1282" s="446"/>
      <c r="E1282" s="387" t="s">
        <v>7161</v>
      </c>
      <c r="F1282" s="388"/>
      <c r="G1282" s="388"/>
      <c r="H1282" s="388" t="str">
        <f t="shared" ref="H1282" si="243">IF(AB1282="+","P","")</f>
        <v>P</v>
      </c>
      <c r="I1282" s="388"/>
      <c r="J1282" s="388" t="str">
        <f t="shared" ref="J1282" si="244">IF(Z1282="+","V","")</f>
        <v>V</v>
      </c>
      <c r="K1282" s="388"/>
      <c r="L1282" s="388"/>
      <c r="M1282" s="715" t="s">
        <v>14329</v>
      </c>
      <c r="N1282" s="716"/>
      <c r="O1282" s="716"/>
      <c r="P1282" s="716"/>
      <c r="Q1282" s="716"/>
      <c r="R1282" s="716"/>
      <c r="S1282" s="716"/>
      <c r="T1282" s="716"/>
      <c r="U1282" s="716"/>
      <c r="V1282" s="717"/>
      <c r="W1282" s="119"/>
      <c r="X1282" s="3" t="s">
        <v>6127</v>
      </c>
      <c r="Y1282" s="6" t="s">
        <v>4658</v>
      </c>
      <c r="Z1282" s="6" t="s">
        <v>4658</v>
      </c>
      <c r="AA1282" s="6" t="s">
        <v>4658</v>
      </c>
      <c r="AB1282" s="6" t="s">
        <v>4658</v>
      </c>
      <c r="AC1282" s="6"/>
      <c r="AD1282" s="105" t="s">
        <v>14019</v>
      </c>
      <c r="AE1282" s="557">
        <f>INDEX([1]TDSheet!$AY$14:$AY$25000,MATCH($B1282,[1]TDSheet!$B$14:$B$25000,0))</f>
        <v>3050</v>
      </c>
      <c r="AF1282" s="111"/>
      <c r="AG1282" s="501"/>
    </row>
    <row r="1283" spans="1:33" ht="17.25" customHeight="1">
      <c r="A1283" s="3">
        <f>ROW(1283:1283)-SUM(AF$1:AF1283)</f>
        <v>1241</v>
      </c>
      <c r="B1283" s="174" t="s">
        <v>8588</v>
      </c>
      <c r="C1283" s="174" t="str">
        <f>IF(D1283&lt;&gt;"",CONCATENATE(D1283,E1283,F1283,G1283,H1283,I1283,J1283,K1283,L1283),"")</f>
        <v/>
      </c>
      <c r="D1283" s="187"/>
      <c r="E1283" s="184" t="s">
        <v>7161</v>
      </c>
      <c r="F1283" s="185"/>
      <c r="G1283" s="185" t="s">
        <v>7163</v>
      </c>
      <c r="H1283" s="185" t="str">
        <f>IF(AB1283="+","P","")</f>
        <v>P</v>
      </c>
      <c r="I1283" s="185"/>
      <c r="J1283" s="185" t="str">
        <f t="shared" si="241"/>
        <v>V</v>
      </c>
      <c r="K1283" s="185"/>
      <c r="L1283" s="185"/>
      <c r="M1283" s="715" t="s">
        <v>11396</v>
      </c>
      <c r="N1283" s="716"/>
      <c r="O1283" s="716"/>
      <c r="P1283" s="716"/>
      <c r="Q1283" s="716"/>
      <c r="R1283" s="716"/>
      <c r="S1283" s="716"/>
      <c r="T1283" s="716"/>
      <c r="U1283" s="716"/>
      <c r="V1283" s="717"/>
      <c r="W1283" s="119"/>
      <c r="X1283" s="3" t="s">
        <v>9848</v>
      </c>
      <c r="Y1283" s="6" t="s">
        <v>4658</v>
      </c>
      <c r="Z1283" s="6" t="s">
        <v>4658</v>
      </c>
      <c r="AA1283" s="6"/>
      <c r="AB1283" s="6" t="s">
        <v>4658</v>
      </c>
      <c r="AC1283" s="6"/>
      <c r="AD1283" s="105" t="s">
        <v>4914</v>
      </c>
      <c r="AE1283" s="557">
        <f>INDEX([1]TDSheet!$AY$14:$AY$25000,MATCH($B1283,[1]TDSheet!$B$14:$B$25000,0))</f>
        <v>3750</v>
      </c>
      <c r="AF1283" s="111"/>
      <c r="AG1283" s="501"/>
    </row>
    <row r="1284" spans="1:33" ht="17.25" customHeight="1">
      <c r="A1284" s="3">
        <f>ROW(1284:1284)-SUM(AF$1:AF1284)</f>
        <v>1242</v>
      </c>
      <c r="B1284" s="174" t="s">
        <v>8589</v>
      </c>
      <c r="C1284" s="174" t="str">
        <f>IF(D1284&lt;&gt;"",CONCATENATE(D1284,E1284,F1284,G1284,H1284,I1284,J1284,K1284,L1284),"")</f>
        <v/>
      </c>
      <c r="D1284" s="187"/>
      <c r="E1284" s="184" t="s">
        <v>7161</v>
      </c>
      <c r="F1284" s="185"/>
      <c r="G1284" s="185" t="s">
        <v>7163</v>
      </c>
      <c r="H1284" s="185" t="str">
        <f>IF(AB1284="+","P","")</f>
        <v>P</v>
      </c>
      <c r="I1284" s="185"/>
      <c r="J1284" s="185" t="str">
        <f t="shared" si="241"/>
        <v>V</v>
      </c>
      <c r="K1284" s="185"/>
      <c r="L1284" s="185"/>
      <c r="M1284" s="715" t="s">
        <v>11397</v>
      </c>
      <c r="N1284" s="716"/>
      <c r="O1284" s="716"/>
      <c r="P1284" s="716"/>
      <c r="Q1284" s="716"/>
      <c r="R1284" s="716"/>
      <c r="S1284" s="716"/>
      <c r="T1284" s="716"/>
      <c r="U1284" s="716"/>
      <c r="V1284" s="717"/>
      <c r="W1284" s="119"/>
      <c r="X1284" s="3" t="s">
        <v>9848</v>
      </c>
      <c r="Y1284" s="6" t="s">
        <v>4658</v>
      </c>
      <c r="Z1284" s="6" t="s">
        <v>4658</v>
      </c>
      <c r="AA1284" s="6"/>
      <c r="AB1284" s="6" t="s">
        <v>4658</v>
      </c>
      <c r="AC1284" s="6"/>
      <c r="AD1284" s="105" t="s">
        <v>4914</v>
      </c>
      <c r="AE1284" s="557">
        <f>INDEX([1]TDSheet!$AY$14:$AY$25000,MATCH($B1284,[1]TDSheet!$B$14:$B$25000,0))</f>
        <v>3750</v>
      </c>
      <c r="AF1284" s="111"/>
      <c r="AG1284" s="501"/>
    </row>
    <row r="1285" spans="1:33" ht="17.25" customHeight="1">
      <c r="A1285" s="3">
        <f>ROW(1285:1285)-SUM(AF$1:AF1285)</f>
        <v>1243</v>
      </c>
      <c r="B1285" s="174" t="s">
        <v>3523</v>
      </c>
      <c r="C1285" s="174" t="str">
        <f t="shared" si="239"/>
        <v/>
      </c>
      <c r="D1285" s="187"/>
      <c r="E1285" s="184" t="s">
        <v>7161</v>
      </c>
      <c r="F1285" s="185"/>
      <c r="G1285" s="185"/>
      <c r="H1285" s="185" t="str">
        <f t="shared" si="240"/>
        <v/>
      </c>
      <c r="I1285" s="185"/>
      <c r="J1285" s="185" t="str">
        <f t="shared" si="241"/>
        <v>V</v>
      </c>
      <c r="K1285" s="185"/>
      <c r="L1285" s="185"/>
      <c r="M1285" s="715" t="s">
        <v>11398</v>
      </c>
      <c r="N1285" s="716"/>
      <c r="O1285" s="716"/>
      <c r="P1285" s="716"/>
      <c r="Q1285" s="716"/>
      <c r="R1285" s="716"/>
      <c r="S1285" s="716"/>
      <c r="T1285" s="716"/>
      <c r="U1285" s="716"/>
      <c r="V1285" s="717"/>
      <c r="W1285" s="119"/>
      <c r="X1285" s="3" t="s">
        <v>9848</v>
      </c>
      <c r="Y1285" s="6" t="s">
        <v>4658</v>
      </c>
      <c r="Z1285" s="6" t="s">
        <v>4658</v>
      </c>
      <c r="AA1285" s="6" t="s">
        <v>4658</v>
      </c>
      <c r="AB1285" s="6"/>
      <c r="AC1285" s="6" t="s">
        <v>4658</v>
      </c>
      <c r="AD1285" s="105" t="s">
        <v>7265</v>
      </c>
      <c r="AE1285" s="557">
        <f>INDEX([1]TDSheet!$AY$14:$AY$25000,MATCH($B1285,[1]TDSheet!$B$14:$B$25000,0))</f>
        <v>3250</v>
      </c>
      <c r="AF1285" s="111"/>
      <c r="AG1285" s="501"/>
    </row>
    <row r="1286" spans="1:33" ht="17.25" customHeight="1">
      <c r="A1286" s="3">
        <f>ROW(1286:1286)-SUM(AF$1:AF1286)</f>
        <v>1244</v>
      </c>
      <c r="B1286" s="174" t="s">
        <v>3524</v>
      </c>
      <c r="C1286" s="174" t="str">
        <f t="shared" si="239"/>
        <v/>
      </c>
      <c r="D1286" s="187"/>
      <c r="E1286" s="184" t="s">
        <v>7161</v>
      </c>
      <c r="F1286" s="185"/>
      <c r="G1286" s="185"/>
      <c r="H1286" s="185" t="str">
        <f t="shared" si="240"/>
        <v>P</v>
      </c>
      <c r="I1286" s="185"/>
      <c r="J1286" s="185" t="str">
        <f t="shared" si="241"/>
        <v>V</v>
      </c>
      <c r="K1286" s="185"/>
      <c r="L1286" s="185"/>
      <c r="M1286" s="715" t="s">
        <v>11399</v>
      </c>
      <c r="N1286" s="716"/>
      <c r="O1286" s="716"/>
      <c r="P1286" s="716"/>
      <c r="Q1286" s="716"/>
      <c r="R1286" s="716"/>
      <c r="S1286" s="716"/>
      <c r="T1286" s="716"/>
      <c r="U1286" s="716"/>
      <c r="V1286" s="717"/>
      <c r="W1286" s="119"/>
      <c r="X1286" s="3" t="s">
        <v>9848</v>
      </c>
      <c r="Y1286" s="6" t="s">
        <v>4658</v>
      </c>
      <c r="Z1286" s="6" t="s">
        <v>4658</v>
      </c>
      <c r="AA1286" s="6" t="s">
        <v>4658</v>
      </c>
      <c r="AB1286" s="6" t="s">
        <v>4658</v>
      </c>
      <c r="AC1286" s="6"/>
      <c r="AD1286" s="105" t="s">
        <v>7265</v>
      </c>
      <c r="AE1286" s="557">
        <f>INDEX([1]TDSheet!$AY$14:$AY$25000,MATCH($B1286,[1]TDSheet!$B$14:$B$25000,0))</f>
        <v>3250</v>
      </c>
      <c r="AF1286" s="111"/>
      <c r="AG1286" s="501"/>
    </row>
    <row r="1287" spans="1:33" ht="17.25" customHeight="1">
      <c r="A1287" s="3">
        <f>ROW(1287:1287)-SUM(AF$1:AF1287)</f>
        <v>1245</v>
      </c>
      <c r="B1287" s="174" t="s">
        <v>3525</v>
      </c>
      <c r="C1287" s="174" t="str">
        <f t="shared" si="239"/>
        <v/>
      </c>
      <c r="D1287" s="187"/>
      <c r="E1287" s="184" t="s">
        <v>7161</v>
      </c>
      <c r="F1287" s="185"/>
      <c r="G1287" s="185" t="s">
        <v>7163</v>
      </c>
      <c r="H1287" s="185" t="str">
        <f t="shared" si="240"/>
        <v/>
      </c>
      <c r="I1287" s="185"/>
      <c r="J1287" s="185" t="str">
        <f t="shared" si="241"/>
        <v>V</v>
      </c>
      <c r="K1287" s="185"/>
      <c r="L1287" s="185"/>
      <c r="M1287" s="715" t="s">
        <v>11400</v>
      </c>
      <c r="N1287" s="716"/>
      <c r="O1287" s="716"/>
      <c r="P1287" s="716"/>
      <c r="Q1287" s="716"/>
      <c r="R1287" s="716"/>
      <c r="S1287" s="716"/>
      <c r="T1287" s="716"/>
      <c r="U1287" s="716"/>
      <c r="V1287" s="717"/>
      <c r="W1287" s="119"/>
      <c r="X1287" s="3" t="s">
        <v>9848</v>
      </c>
      <c r="Y1287" s="6" t="s">
        <v>4658</v>
      </c>
      <c r="Z1287" s="6" t="s">
        <v>4658</v>
      </c>
      <c r="AA1287" s="6" t="s">
        <v>4658</v>
      </c>
      <c r="AB1287" s="6"/>
      <c r="AC1287" s="6" t="s">
        <v>4658</v>
      </c>
      <c r="AD1287" s="105" t="s">
        <v>7265</v>
      </c>
      <c r="AE1287" s="557">
        <f>INDEX([1]TDSheet!$AY$14:$AY$25000,MATCH($B1287,[1]TDSheet!$B$14:$B$25000,0))</f>
        <v>3750</v>
      </c>
      <c r="AF1287" s="111"/>
      <c r="AG1287" s="501"/>
    </row>
    <row r="1288" spans="1:33" ht="17.25" customHeight="1">
      <c r="A1288" s="3">
        <f>ROW(1288:1288)-SUM(AF$1:AF1288)</f>
        <v>1246</v>
      </c>
      <c r="B1288" s="174" t="s">
        <v>3526</v>
      </c>
      <c r="C1288" s="174" t="str">
        <f t="shared" si="239"/>
        <v/>
      </c>
      <c r="D1288" s="187"/>
      <c r="E1288" s="184" t="s">
        <v>7161</v>
      </c>
      <c r="F1288" s="185"/>
      <c r="G1288" s="185" t="s">
        <v>7163</v>
      </c>
      <c r="H1288" s="185" t="str">
        <f t="shared" si="240"/>
        <v>P</v>
      </c>
      <c r="I1288" s="185"/>
      <c r="J1288" s="185" t="str">
        <f t="shared" si="241"/>
        <v>V</v>
      </c>
      <c r="K1288" s="185"/>
      <c r="L1288" s="185"/>
      <c r="M1288" s="715" t="s">
        <v>11400</v>
      </c>
      <c r="N1288" s="716"/>
      <c r="O1288" s="716"/>
      <c r="P1288" s="716"/>
      <c r="Q1288" s="716"/>
      <c r="R1288" s="716"/>
      <c r="S1288" s="716"/>
      <c r="T1288" s="716"/>
      <c r="U1288" s="716"/>
      <c r="V1288" s="717"/>
      <c r="W1288" s="119"/>
      <c r="X1288" s="3" t="s">
        <v>9848</v>
      </c>
      <c r="Y1288" s="6" t="s">
        <v>4658</v>
      </c>
      <c r="Z1288" s="6" t="s">
        <v>4658</v>
      </c>
      <c r="AA1288" s="6" t="s">
        <v>4658</v>
      </c>
      <c r="AB1288" s="6" t="s">
        <v>4658</v>
      </c>
      <c r="AC1288" s="6"/>
      <c r="AD1288" s="105" t="s">
        <v>7265</v>
      </c>
      <c r="AE1288" s="557">
        <f>INDEX([1]TDSheet!$AY$14:$AY$25000,MATCH($B1288,[1]TDSheet!$B$14:$B$25000,0))</f>
        <v>3750</v>
      </c>
      <c r="AF1288" s="111"/>
      <c r="AG1288" s="501"/>
    </row>
    <row r="1289" spans="1:33" ht="17.25" customHeight="1">
      <c r="A1289" s="3">
        <f>ROW(1289:1289)-SUM(AF$1:AF1289)</f>
        <v>1247</v>
      </c>
      <c r="B1289" s="174" t="s">
        <v>4367</v>
      </c>
      <c r="C1289" s="174" t="str">
        <f>IF(D1289&lt;&gt;"",CONCATENATE(D1289,E1289,F1289,G1289,H1289,I1289,J1289,K1289,L1289),"")</f>
        <v/>
      </c>
      <c r="D1289" s="187"/>
      <c r="E1289" s="184" t="s">
        <v>7161</v>
      </c>
      <c r="F1289" s="185"/>
      <c r="G1289" s="185" t="s">
        <v>7163</v>
      </c>
      <c r="H1289" s="185" t="str">
        <f>IF(AB1289="+","P","")</f>
        <v>P</v>
      </c>
      <c r="I1289" s="185"/>
      <c r="J1289" s="185" t="str">
        <f t="shared" si="241"/>
        <v>V</v>
      </c>
      <c r="K1289" s="185"/>
      <c r="L1289" s="185"/>
      <c r="M1289" s="715" t="s">
        <v>11401</v>
      </c>
      <c r="N1289" s="716"/>
      <c r="O1289" s="716"/>
      <c r="P1289" s="716"/>
      <c r="Q1289" s="716"/>
      <c r="R1289" s="716"/>
      <c r="S1289" s="716"/>
      <c r="T1289" s="716"/>
      <c r="U1289" s="716"/>
      <c r="V1289" s="717"/>
      <c r="W1289" s="119"/>
      <c r="X1289" s="3" t="s">
        <v>9848</v>
      </c>
      <c r="Y1289" s="6" t="s">
        <v>4658</v>
      </c>
      <c r="Z1289" s="6" t="s">
        <v>4658</v>
      </c>
      <c r="AA1289" s="6" t="s">
        <v>4658</v>
      </c>
      <c r="AB1289" s="6" t="s">
        <v>4658</v>
      </c>
      <c r="AC1289" s="6"/>
      <c r="AD1289" s="105" t="s">
        <v>7265</v>
      </c>
      <c r="AE1289" s="557">
        <f>INDEX([1]TDSheet!$AY$14:$AY$25000,MATCH($B1289,[1]TDSheet!$B$14:$B$25000,0))</f>
        <v>3750</v>
      </c>
      <c r="AF1289" s="111"/>
      <c r="AG1289" s="501"/>
    </row>
    <row r="1290" spans="1:33" ht="17.25" customHeight="1">
      <c r="A1290" s="3">
        <f>ROW(1290:1290)-SUM(AF$1:AF1290)</f>
        <v>1248</v>
      </c>
      <c r="B1290" s="174" t="s">
        <v>8196</v>
      </c>
      <c r="C1290" s="174" t="str">
        <f>IF(D1290&lt;&gt;"",CONCATENATE(D1290,E1290,F1290,G1290,H1290,I1290,J1290,K1290,L1290),"")</f>
        <v/>
      </c>
      <c r="D1290" s="187"/>
      <c r="E1290" s="184" t="s">
        <v>7161</v>
      </c>
      <c r="F1290" s="185"/>
      <c r="G1290" s="185" t="s">
        <v>7163</v>
      </c>
      <c r="H1290" s="185" t="str">
        <f>IF(AB1290="+","P","")</f>
        <v>P</v>
      </c>
      <c r="I1290" s="185"/>
      <c r="J1290" s="185" t="str">
        <f t="shared" si="241"/>
        <v>V</v>
      </c>
      <c r="K1290" s="185"/>
      <c r="L1290" s="185"/>
      <c r="M1290" s="715" t="s">
        <v>11402</v>
      </c>
      <c r="N1290" s="716"/>
      <c r="O1290" s="716"/>
      <c r="P1290" s="716"/>
      <c r="Q1290" s="716"/>
      <c r="R1290" s="716"/>
      <c r="S1290" s="716"/>
      <c r="T1290" s="716"/>
      <c r="U1290" s="716"/>
      <c r="V1290" s="717"/>
      <c r="W1290" s="119"/>
      <c r="X1290" s="3" t="s">
        <v>9848</v>
      </c>
      <c r="Y1290" s="6" t="s">
        <v>4658</v>
      </c>
      <c r="Z1290" s="6" t="s">
        <v>4658</v>
      </c>
      <c r="AA1290" s="6" t="s">
        <v>4658</v>
      </c>
      <c r="AB1290" s="6" t="s">
        <v>4658</v>
      </c>
      <c r="AC1290" s="6"/>
      <c r="AD1290" s="105" t="s">
        <v>7265</v>
      </c>
      <c r="AE1290" s="557">
        <f>INDEX([1]TDSheet!$AY$14:$AY$25000,MATCH($B1290,[1]TDSheet!$B$14:$B$25000,0))</f>
        <v>3750</v>
      </c>
      <c r="AF1290" s="111"/>
      <c r="AG1290" s="501"/>
    </row>
    <row r="1291" spans="1:33" ht="17.25" customHeight="1">
      <c r="A1291" s="3">
        <f>ROW(1291:1291)-SUM(AF$1:AF1291)</f>
        <v>1249</v>
      </c>
      <c r="B1291" s="174" t="s">
        <v>3527</v>
      </c>
      <c r="C1291" s="174" t="str">
        <f t="shared" si="239"/>
        <v>8285AGNBL</v>
      </c>
      <c r="D1291" s="187" t="s">
        <v>6938</v>
      </c>
      <c r="E1291" s="184" t="s">
        <v>7161</v>
      </c>
      <c r="F1291" s="185"/>
      <c r="G1291" s="185"/>
      <c r="H1291" s="185" t="str">
        <f t="shared" si="240"/>
        <v/>
      </c>
      <c r="I1291" s="185"/>
      <c r="J1291" s="185" t="str">
        <f t="shared" si="241"/>
        <v/>
      </c>
      <c r="K1291" s="185"/>
      <c r="L1291" s="185"/>
      <c r="M1291" s="715" t="s">
        <v>7514</v>
      </c>
      <c r="N1291" s="716"/>
      <c r="O1291" s="716"/>
      <c r="P1291" s="716"/>
      <c r="Q1291" s="716"/>
      <c r="R1291" s="716"/>
      <c r="S1291" s="716"/>
      <c r="T1291" s="716"/>
      <c r="U1291" s="716"/>
      <c r="V1291" s="717"/>
      <c r="W1291" s="119"/>
      <c r="X1291" s="3" t="s">
        <v>6430</v>
      </c>
      <c r="Y1291" s="6" t="s">
        <v>4658</v>
      </c>
      <c r="Z1291" s="6"/>
      <c r="AA1291" s="6"/>
      <c r="AB1291" s="6"/>
      <c r="AC1291" s="6" t="s">
        <v>4658</v>
      </c>
      <c r="AD1291" s="105" t="s">
        <v>6939</v>
      </c>
      <c r="AE1291" s="557">
        <f>INDEX([1]TDSheet!$AY$14:$AY$25000,MATCH($B1291,[1]TDSheet!$B$14:$B$25000,0))</f>
        <v>3100</v>
      </c>
      <c r="AF1291" s="111"/>
      <c r="AG1291" s="501"/>
    </row>
    <row r="1292" spans="1:33" ht="17.25" customHeight="1">
      <c r="A1292" s="3">
        <f>ROW(1292:1292)-SUM(AF$1:AF1292)</f>
        <v>1250</v>
      </c>
      <c r="B1292" s="174" t="s">
        <v>3528</v>
      </c>
      <c r="C1292" s="174" t="str">
        <f t="shared" si="239"/>
        <v>8327AGNBL</v>
      </c>
      <c r="D1292" s="187" t="s">
        <v>6665</v>
      </c>
      <c r="E1292" s="184" t="s">
        <v>7161</v>
      </c>
      <c r="F1292" s="185"/>
      <c r="G1292" s="185"/>
      <c r="H1292" s="185" t="str">
        <f t="shared" si="240"/>
        <v/>
      </c>
      <c r="I1292" s="185"/>
      <c r="J1292" s="185" t="str">
        <f t="shared" si="241"/>
        <v/>
      </c>
      <c r="K1292" s="185"/>
      <c r="L1292" s="185"/>
      <c r="M1292" s="715" t="s">
        <v>11960</v>
      </c>
      <c r="N1292" s="716"/>
      <c r="O1292" s="716"/>
      <c r="P1292" s="716"/>
      <c r="Q1292" s="716"/>
      <c r="R1292" s="716"/>
      <c r="S1292" s="716"/>
      <c r="T1292" s="716"/>
      <c r="U1292" s="716"/>
      <c r="V1292" s="717"/>
      <c r="W1292" s="573"/>
      <c r="X1292" s="8" t="s">
        <v>4680</v>
      </c>
      <c r="Y1292" s="383" t="s">
        <v>4658</v>
      </c>
      <c r="Z1292" s="383"/>
      <c r="AA1292" s="383" t="s">
        <v>4658</v>
      </c>
      <c r="AB1292" s="383"/>
      <c r="AC1292" s="383" t="s">
        <v>4658</v>
      </c>
      <c r="AD1292" s="327" t="s">
        <v>6666</v>
      </c>
      <c r="AE1292" s="557">
        <f>INDEX([1]TDSheet!$AY$14:$AY$25000,MATCH($B1292,[1]TDSheet!$B$14:$B$25000,0))</f>
        <v>3200</v>
      </c>
      <c r="AF1292" s="111"/>
      <c r="AG1292" s="501"/>
    </row>
    <row r="1293" spans="1:33" ht="17.25" customHeight="1">
      <c r="A1293" s="3">
        <f>ROW(1293:1293)-SUM(AF$1:AF1293)</f>
        <v>1251</v>
      </c>
      <c r="B1293" s="174" t="s">
        <v>3529</v>
      </c>
      <c r="C1293" s="174" t="str">
        <f t="shared" si="239"/>
        <v>8362AGNBLV</v>
      </c>
      <c r="D1293" s="187" t="s">
        <v>4872</v>
      </c>
      <c r="E1293" s="184" t="s">
        <v>7161</v>
      </c>
      <c r="F1293" s="185"/>
      <c r="G1293" s="185"/>
      <c r="H1293" s="185" t="str">
        <f t="shared" si="240"/>
        <v/>
      </c>
      <c r="I1293" s="185"/>
      <c r="J1293" s="185" t="str">
        <f t="shared" si="241"/>
        <v>V</v>
      </c>
      <c r="K1293" s="185"/>
      <c r="L1293" s="185"/>
      <c r="M1293" s="715" t="s">
        <v>5266</v>
      </c>
      <c r="N1293" s="716"/>
      <c r="O1293" s="716"/>
      <c r="P1293" s="716"/>
      <c r="Q1293" s="716"/>
      <c r="R1293" s="716"/>
      <c r="S1293" s="716"/>
      <c r="T1293" s="716"/>
      <c r="U1293" s="716"/>
      <c r="V1293" s="717"/>
      <c r="W1293" s="119"/>
      <c r="X1293" s="3" t="s">
        <v>4784</v>
      </c>
      <c r="Y1293" s="6" t="s">
        <v>4658</v>
      </c>
      <c r="Z1293" s="6" t="s">
        <v>4658</v>
      </c>
      <c r="AA1293" s="6" t="s">
        <v>4658</v>
      </c>
      <c r="AB1293" s="6"/>
      <c r="AC1293" s="6" t="s">
        <v>4658</v>
      </c>
      <c r="AD1293" s="105" t="s">
        <v>6709</v>
      </c>
      <c r="AE1293" s="557">
        <f>INDEX([1]TDSheet!$AY$14:$AY$25000,MATCH($B1293,[1]TDSheet!$B$14:$B$25000,0))</f>
        <v>3050</v>
      </c>
      <c r="AF1293" s="111"/>
      <c r="AG1293" s="501"/>
    </row>
    <row r="1294" spans="1:33" ht="17.25" customHeight="1">
      <c r="A1294" s="3">
        <f>ROW(1294:1294)-SUM(AF$1:AF1294)</f>
        <v>1252</v>
      </c>
      <c r="B1294" s="174" t="s">
        <v>3530</v>
      </c>
      <c r="C1294" s="174" t="str">
        <f t="shared" si="239"/>
        <v>8362AGNBLPV</v>
      </c>
      <c r="D1294" s="187" t="s">
        <v>4872</v>
      </c>
      <c r="E1294" s="184" t="s">
        <v>7161</v>
      </c>
      <c r="F1294" s="185"/>
      <c r="G1294" s="185"/>
      <c r="H1294" s="185" t="str">
        <f t="shared" si="240"/>
        <v>P</v>
      </c>
      <c r="I1294" s="185"/>
      <c r="J1294" s="185" t="str">
        <f t="shared" si="241"/>
        <v>V</v>
      </c>
      <c r="K1294" s="185"/>
      <c r="L1294" s="185"/>
      <c r="M1294" s="715" t="s">
        <v>5266</v>
      </c>
      <c r="N1294" s="716"/>
      <c r="O1294" s="716"/>
      <c r="P1294" s="716"/>
      <c r="Q1294" s="716"/>
      <c r="R1294" s="716"/>
      <c r="S1294" s="716"/>
      <c r="T1294" s="716"/>
      <c r="U1294" s="716"/>
      <c r="V1294" s="717"/>
      <c r="W1294" s="119"/>
      <c r="X1294" s="3" t="s">
        <v>4784</v>
      </c>
      <c r="Y1294" s="6" t="s">
        <v>4658</v>
      </c>
      <c r="Z1294" s="6" t="s">
        <v>4658</v>
      </c>
      <c r="AA1294" s="6" t="s">
        <v>4658</v>
      </c>
      <c r="AB1294" s="6" t="s">
        <v>4658</v>
      </c>
      <c r="AC1294" s="6"/>
      <c r="AD1294" s="105" t="s">
        <v>6709</v>
      </c>
      <c r="AE1294" s="557">
        <f>INDEX([1]TDSheet!$AY$14:$AY$25000,MATCH($B1294,[1]TDSheet!$B$14:$B$25000,0))</f>
        <v>3050</v>
      </c>
      <c r="AF1294" s="111"/>
      <c r="AG1294" s="501"/>
    </row>
    <row r="1295" spans="1:33" ht="17.25" customHeight="1">
      <c r="A1295" s="3">
        <f>ROW(1295:1295)-SUM(AF$1:AF1295)</f>
        <v>1253</v>
      </c>
      <c r="B1295" s="174" t="s">
        <v>3531</v>
      </c>
      <c r="C1295" s="174" t="str">
        <f t="shared" si="239"/>
        <v>8362AGNBLVZ</v>
      </c>
      <c r="D1295" s="187" t="s">
        <v>4872</v>
      </c>
      <c r="E1295" s="184" t="s">
        <v>7161</v>
      </c>
      <c r="F1295" s="185"/>
      <c r="G1295" s="185"/>
      <c r="H1295" s="185" t="str">
        <f t="shared" si="240"/>
        <v/>
      </c>
      <c r="I1295" s="185"/>
      <c r="J1295" s="185" t="str">
        <f t="shared" si="241"/>
        <v>V</v>
      </c>
      <c r="K1295" s="185" t="s">
        <v>5835</v>
      </c>
      <c r="L1295" s="185"/>
      <c r="M1295" s="715" t="s">
        <v>5267</v>
      </c>
      <c r="N1295" s="716"/>
      <c r="O1295" s="716"/>
      <c r="P1295" s="716"/>
      <c r="Q1295" s="716"/>
      <c r="R1295" s="716"/>
      <c r="S1295" s="716"/>
      <c r="T1295" s="716"/>
      <c r="U1295" s="716"/>
      <c r="V1295" s="717"/>
      <c r="W1295" s="119"/>
      <c r="X1295" s="3" t="s">
        <v>4784</v>
      </c>
      <c r="Y1295" s="6" t="s">
        <v>4658</v>
      </c>
      <c r="Z1295" s="6" t="s">
        <v>4658</v>
      </c>
      <c r="AA1295" s="6" t="s">
        <v>4658</v>
      </c>
      <c r="AB1295" s="6"/>
      <c r="AC1295" s="6" t="s">
        <v>4658</v>
      </c>
      <c r="AD1295" s="105" t="s">
        <v>6709</v>
      </c>
      <c r="AE1295" s="557">
        <f>INDEX([1]TDSheet!$AY$14:$AY$25000,MATCH($B1295,[1]TDSheet!$B$14:$B$25000,0))</f>
        <v>3850</v>
      </c>
      <c r="AF1295" s="111"/>
      <c r="AG1295" s="501"/>
    </row>
    <row r="1296" spans="1:33" ht="17.25" customHeight="1">
      <c r="A1296" s="3">
        <f>ROW(1296:1296)-SUM(AF$1:AF1296)</f>
        <v>1254</v>
      </c>
      <c r="B1296" s="174" t="s">
        <v>7644</v>
      </c>
      <c r="C1296" s="174" t="str">
        <f t="shared" si="239"/>
        <v>8362AGNBLPVZ</v>
      </c>
      <c r="D1296" s="187" t="s">
        <v>4872</v>
      </c>
      <c r="E1296" s="184" t="s">
        <v>7161</v>
      </c>
      <c r="F1296" s="185"/>
      <c r="G1296" s="185"/>
      <c r="H1296" s="185" t="str">
        <f t="shared" si="240"/>
        <v>P</v>
      </c>
      <c r="I1296" s="185"/>
      <c r="J1296" s="185" t="str">
        <f t="shared" si="241"/>
        <v>V</v>
      </c>
      <c r="K1296" s="185" t="s">
        <v>5835</v>
      </c>
      <c r="L1296" s="185"/>
      <c r="M1296" s="715" t="s">
        <v>5267</v>
      </c>
      <c r="N1296" s="716"/>
      <c r="O1296" s="716"/>
      <c r="P1296" s="716"/>
      <c r="Q1296" s="716"/>
      <c r="R1296" s="716"/>
      <c r="S1296" s="716"/>
      <c r="T1296" s="716"/>
      <c r="U1296" s="716"/>
      <c r="V1296" s="717"/>
      <c r="W1296" s="119"/>
      <c r="X1296" s="3" t="s">
        <v>4784</v>
      </c>
      <c r="Y1296" s="6" t="s">
        <v>4658</v>
      </c>
      <c r="Z1296" s="6" t="s">
        <v>4658</v>
      </c>
      <c r="AA1296" s="6" t="s">
        <v>4658</v>
      </c>
      <c r="AB1296" s="6" t="s">
        <v>4658</v>
      </c>
      <c r="AC1296" s="6"/>
      <c r="AD1296" s="105" t="s">
        <v>6709</v>
      </c>
      <c r="AE1296" s="557">
        <f>INDEX([1]TDSheet!$AY$14:$AY$25000,MATCH($B1296,[1]TDSheet!$B$14:$B$25000,0))</f>
        <v>3850</v>
      </c>
      <c r="AF1296" s="111"/>
      <c r="AG1296" s="501"/>
    </row>
    <row r="1297" spans="1:33" ht="17.25" customHeight="1">
      <c r="A1297" s="3">
        <f>ROW(1297:1297)-SUM(AF$1:AF1297)</f>
        <v>1255</v>
      </c>
      <c r="B1297" s="174" t="s">
        <v>1240</v>
      </c>
      <c r="C1297" s="174" t="str">
        <f>IF(D1297&lt;&gt;"",CONCATENATE(D1297,E1297,F1297,G1297,H1297,I1297,J1297,K1297,L1297),"")</f>
        <v>8407AGNBLHPV</v>
      </c>
      <c r="D1297" s="187" t="s">
        <v>1242</v>
      </c>
      <c r="E1297" s="184" t="s">
        <v>7161</v>
      </c>
      <c r="F1297" s="185"/>
      <c r="G1297" s="185" t="s">
        <v>7163</v>
      </c>
      <c r="H1297" s="185" t="str">
        <f>IF(AB1297="+","P","")</f>
        <v>P</v>
      </c>
      <c r="I1297" s="185"/>
      <c r="J1297" s="185" t="str">
        <f t="shared" si="241"/>
        <v>V</v>
      </c>
      <c r="K1297" s="185"/>
      <c r="L1297" s="185"/>
      <c r="M1297" s="715" t="s">
        <v>1241</v>
      </c>
      <c r="N1297" s="716"/>
      <c r="O1297" s="716"/>
      <c r="P1297" s="716"/>
      <c r="Q1297" s="716"/>
      <c r="R1297" s="716"/>
      <c r="S1297" s="716"/>
      <c r="T1297" s="716"/>
      <c r="U1297" s="716"/>
      <c r="V1297" s="717"/>
      <c r="W1297" s="119"/>
      <c r="X1297" s="3" t="s">
        <v>11403</v>
      </c>
      <c r="Y1297" s="6" t="s">
        <v>4658</v>
      </c>
      <c r="Z1297" s="6" t="s">
        <v>4658</v>
      </c>
      <c r="AA1297" s="6" t="s">
        <v>4658</v>
      </c>
      <c r="AB1297" s="6" t="s">
        <v>4658</v>
      </c>
      <c r="AC1297" s="6"/>
      <c r="AD1297" s="105" t="s">
        <v>4854</v>
      </c>
      <c r="AE1297" s="557">
        <f>INDEX([1]TDSheet!$AY$14:$AY$25000,MATCH($B1297,[1]TDSheet!$B$14:$B$25000,0))</f>
        <v>3750</v>
      </c>
      <c r="AF1297" s="111"/>
      <c r="AG1297" s="501"/>
    </row>
    <row r="1298" spans="1:33" ht="17.25" customHeight="1">
      <c r="A1298" s="3">
        <f>ROW(1298:1298)-SUM(AF$1:AF1298)</f>
        <v>1256</v>
      </c>
      <c r="B1298" s="174" t="s">
        <v>8</v>
      </c>
      <c r="C1298" s="174"/>
      <c r="D1298" s="187"/>
      <c r="E1298" s="184" t="s">
        <v>7161</v>
      </c>
      <c r="F1298" s="185"/>
      <c r="G1298" s="185"/>
      <c r="H1298" s="185" t="str">
        <f>IF(AB1298="+","P","")</f>
        <v>P</v>
      </c>
      <c r="I1298" s="185"/>
      <c r="J1298" s="185" t="str">
        <f t="shared" si="241"/>
        <v>V</v>
      </c>
      <c r="K1298" s="185"/>
      <c r="L1298" s="185"/>
      <c r="M1298" s="715" t="s">
        <v>11404</v>
      </c>
      <c r="N1298" s="716"/>
      <c r="O1298" s="716"/>
      <c r="P1298" s="716"/>
      <c r="Q1298" s="716"/>
      <c r="R1298" s="716"/>
      <c r="S1298" s="716"/>
      <c r="T1298" s="716"/>
      <c r="U1298" s="716"/>
      <c r="V1298" s="717"/>
      <c r="W1298" s="119"/>
      <c r="X1298" s="3" t="s">
        <v>5692</v>
      </c>
      <c r="Y1298" s="6" t="s">
        <v>4658</v>
      </c>
      <c r="Z1298" s="6" t="s">
        <v>4658</v>
      </c>
      <c r="AA1298" s="6"/>
      <c r="AB1298" s="6" t="s">
        <v>4658</v>
      </c>
      <c r="AC1298" s="6"/>
      <c r="AD1298" s="105" t="s">
        <v>7</v>
      </c>
      <c r="AE1298" s="557">
        <f>INDEX([1]TDSheet!$AY$14:$AY$25000,MATCH($B1298,[1]TDSheet!$B$14:$B$25000,0))</f>
        <v>3400</v>
      </c>
      <c r="AF1298" s="111"/>
      <c r="AG1298" s="501"/>
    </row>
    <row r="1299" spans="1:33" ht="17.25" customHeight="1">
      <c r="A1299" s="3">
        <f>ROW(1299:1299)-SUM(AF$1:AF1299)</f>
        <v>1257</v>
      </c>
      <c r="B1299" s="174" t="s">
        <v>9</v>
      </c>
      <c r="C1299" s="174"/>
      <c r="D1299" s="187"/>
      <c r="E1299" s="184" t="s">
        <v>7161</v>
      </c>
      <c r="F1299" s="185"/>
      <c r="G1299" s="185" t="s">
        <v>7163</v>
      </c>
      <c r="H1299" s="185" t="str">
        <f>IF(AB1299="+","P","")</f>
        <v>P</v>
      </c>
      <c r="I1299" s="185"/>
      <c r="J1299" s="185" t="str">
        <f t="shared" si="241"/>
        <v>V</v>
      </c>
      <c r="K1299" s="185"/>
      <c r="L1299" s="185"/>
      <c r="M1299" s="715" t="s">
        <v>11405</v>
      </c>
      <c r="N1299" s="716"/>
      <c r="O1299" s="716"/>
      <c r="P1299" s="716"/>
      <c r="Q1299" s="716"/>
      <c r="R1299" s="716"/>
      <c r="S1299" s="716"/>
      <c r="T1299" s="716"/>
      <c r="U1299" s="716"/>
      <c r="V1299" s="717"/>
      <c r="W1299" s="119"/>
      <c r="X1299" s="3" t="s">
        <v>5692</v>
      </c>
      <c r="Y1299" s="6" t="s">
        <v>4658</v>
      </c>
      <c r="Z1299" s="6" t="s">
        <v>4658</v>
      </c>
      <c r="AA1299" s="6"/>
      <c r="AB1299" s="6" t="s">
        <v>4658</v>
      </c>
      <c r="AC1299" s="6"/>
      <c r="AD1299" s="105" t="s">
        <v>7</v>
      </c>
      <c r="AE1299" s="557">
        <f>INDEX([1]TDSheet!$AY$14:$AY$25000,MATCH($B1299,[1]TDSheet!$B$14:$B$25000,0))</f>
        <v>3900</v>
      </c>
      <c r="AF1299" s="111"/>
      <c r="AG1299" s="501"/>
    </row>
    <row r="1300" spans="1:33" ht="17.25" customHeight="1">
      <c r="A1300" s="3">
        <f>ROW(1300:1300)-SUM(AF$1:AF1300)</f>
        <v>1258</v>
      </c>
      <c r="B1300" s="174" t="s">
        <v>3533</v>
      </c>
      <c r="C1300" s="174" t="str">
        <f t="shared" si="239"/>
        <v>8309AGNBLV</v>
      </c>
      <c r="D1300" s="183">
        <v>8309</v>
      </c>
      <c r="E1300" s="184" t="s">
        <v>7161</v>
      </c>
      <c r="F1300" s="185"/>
      <c r="G1300" s="185"/>
      <c r="H1300" s="185" t="str">
        <f t="shared" si="240"/>
        <v/>
      </c>
      <c r="I1300" s="185"/>
      <c r="J1300" s="185" t="str">
        <f t="shared" si="241"/>
        <v>V</v>
      </c>
      <c r="K1300" s="185"/>
      <c r="L1300" s="185"/>
      <c r="M1300" s="715" t="s">
        <v>11412</v>
      </c>
      <c r="N1300" s="716"/>
      <c r="O1300" s="716"/>
      <c r="P1300" s="716"/>
      <c r="Q1300" s="716"/>
      <c r="R1300" s="716"/>
      <c r="S1300" s="716"/>
      <c r="T1300" s="716"/>
      <c r="U1300" s="716"/>
      <c r="V1300" s="717"/>
      <c r="W1300" s="119"/>
      <c r="X1300" s="4" t="s">
        <v>5736</v>
      </c>
      <c r="Y1300" s="6" t="s">
        <v>4658</v>
      </c>
      <c r="Z1300" s="6" t="s">
        <v>4658</v>
      </c>
      <c r="AA1300" s="6" t="s">
        <v>4658</v>
      </c>
      <c r="AB1300" s="6"/>
      <c r="AC1300" s="6" t="s">
        <v>4658</v>
      </c>
      <c r="AD1300" s="71" t="s">
        <v>4924</v>
      </c>
      <c r="AE1300" s="557">
        <f>INDEX([1]TDSheet!$AY$14:$AY$25000,MATCH($B1300,[1]TDSheet!$B$14:$B$25000,0))</f>
        <v>3050</v>
      </c>
      <c r="AF1300" s="111"/>
      <c r="AG1300" s="501"/>
    </row>
    <row r="1301" spans="1:33" ht="17.25" customHeight="1">
      <c r="A1301" s="3">
        <f>ROW(1301:1301)-SUM(AF$1:AF1301)</f>
        <v>1259</v>
      </c>
      <c r="B1301" s="174" t="s">
        <v>3534</v>
      </c>
      <c r="C1301" s="174" t="str">
        <f t="shared" si="239"/>
        <v>8309AGNBLHV</v>
      </c>
      <c r="D1301" s="187">
        <v>8309</v>
      </c>
      <c r="E1301" s="184" t="s">
        <v>7161</v>
      </c>
      <c r="F1301" s="185"/>
      <c r="G1301" s="185" t="s">
        <v>7163</v>
      </c>
      <c r="H1301" s="185" t="str">
        <f t="shared" si="240"/>
        <v/>
      </c>
      <c r="I1301" s="185"/>
      <c r="J1301" s="185" t="str">
        <f t="shared" si="241"/>
        <v>V</v>
      </c>
      <c r="K1301" s="185"/>
      <c r="L1301" s="185"/>
      <c r="M1301" s="715" t="s">
        <v>11413</v>
      </c>
      <c r="N1301" s="716"/>
      <c r="O1301" s="716"/>
      <c r="P1301" s="716"/>
      <c r="Q1301" s="716"/>
      <c r="R1301" s="716"/>
      <c r="S1301" s="716"/>
      <c r="T1301" s="716"/>
      <c r="U1301" s="716"/>
      <c r="V1301" s="717"/>
      <c r="W1301" s="119"/>
      <c r="X1301" s="3" t="s">
        <v>5736</v>
      </c>
      <c r="Y1301" s="6" t="s">
        <v>4658</v>
      </c>
      <c r="Z1301" s="6" t="s">
        <v>4658</v>
      </c>
      <c r="AA1301" s="6" t="s">
        <v>4658</v>
      </c>
      <c r="AB1301" s="6"/>
      <c r="AC1301" s="6" t="s">
        <v>4658</v>
      </c>
      <c r="AD1301" s="105" t="s">
        <v>4924</v>
      </c>
      <c r="AE1301" s="557">
        <f>INDEX([1]TDSheet!$AY$14:$AY$25000,MATCH($B1301,[1]TDSheet!$B$14:$B$25000,0))</f>
        <v>3550</v>
      </c>
      <c r="AF1301" s="111"/>
      <c r="AG1301" s="501"/>
    </row>
    <row r="1302" spans="1:33" ht="17.25" customHeight="1">
      <c r="A1302" s="3">
        <f>ROW(1302:1302)-SUM(AF$1:AF1302)</f>
        <v>1260</v>
      </c>
      <c r="B1302" s="174" t="s">
        <v>7854</v>
      </c>
      <c r="C1302" s="174" t="str">
        <f>IF(D1302&lt;&gt;"",CONCATENATE(D1302,E1302,F1302,G1302,H1302,I1302,J1302,K1302,L1302),"")</f>
        <v>8371AGNBLV</v>
      </c>
      <c r="D1302" s="187" t="s">
        <v>6940</v>
      </c>
      <c r="E1302" s="184" t="s">
        <v>7161</v>
      </c>
      <c r="F1302" s="185"/>
      <c r="G1302" s="185"/>
      <c r="H1302" s="185" t="str">
        <f>IF(AB1302="+","P","")</f>
        <v/>
      </c>
      <c r="I1302" s="185"/>
      <c r="J1302" s="185" t="str">
        <f t="shared" si="241"/>
        <v>V</v>
      </c>
      <c r="K1302" s="185"/>
      <c r="L1302" s="185"/>
      <c r="M1302" s="715" t="s">
        <v>11406</v>
      </c>
      <c r="N1302" s="716"/>
      <c r="O1302" s="716"/>
      <c r="P1302" s="716"/>
      <c r="Q1302" s="716"/>
      <c r="R1302" s="716"/>
      <c r="S1302" s="716"/>
      <c r="T1302" s="716"/>
      <c r="U1302" s="716"/>
      <c r="V1302" s="717"/>
      <c r="W1302" s="119"/>
      <c r="X1302" s="3" t="s">
        <v>837</v>
      </c>
      <c r="Y1302" s="6" t="s">
        <v>4658</v>
      </c>
      <c r="Z1302" s="6" t="s">
        <v>4658</v>
      </c>
      <c r="AA1302" s="6" t="s">
        <v>4658</v>
      </c>
      <c r="AB1302" s="6"/>
      <c r="AC1302" s="6" t="s">
        <v>4658</v>
      </c>
      <c r="AD1302" s="105" t="s">
        <v>6941</v>
      </c>
      <c r="AE1302" s="557">
        <f>INDEX([1]TDSheet!$AY$14:$AY$25000,MATCH($B1302,[1]TDSheet!$B$14:$B$25000,0))</f>
        <v>3050</v>
      </c>
      <c r="AF1302" s="111"/>
      <c r="AG1302" s="501"/>
    </row>
    <row r="1303" spans="1:33" ht="17.25" customHeight="1">
      <c r="A1303" s="3">
        <f>ROW(1303:1303)-SUM(AF$1:AF1303)</f>
        <v>1261</v>
      </c>
      <c r="B1303" s="174" t="s">
        <v>3535</v>
      </c>
      <c r="C1303" s="174" t="str">
        <f t="shared" si="239"/>
        <v>8371AGNBLPV</v>
      </c>
      <c r="D1303" s="187" t="s">
        <v>6940</v>
      </c>
      <c r="E1303" s="184" t="s">
        <v>7161</v>
      </c>
      <c r="F1303" s="185"/>
      <c r="G1303" s="185"/>
      <c r="H1303" s="185" t="str">
        <f t="shared" si="240"/>
        <v>P</v>
      </c>
      <c r="I1303" s="185"/>
      <c r="J1303" s="185" t="str">
        <f t="shared" si="241"/>
        <v>V</v>
      </c>
      <c r="K1303" s="185"/>
      <c r="L1303" s="185"/>
      <c r="M1303" s="715" t="s">
        <v>11406</v>
      </c>
      <c r="N1303" s="716"/>
      <c r="O1303" s="716"/>
      <c r="P1303" s="716"/>
      <c r="Q1303" s="716"/>
      <c r="R1303" s="716"/>
      <c r="S1303" s="716"/>
      <c r="T1303" s="716"/>
      <c r="U1303" s="716"/>
      <c r="V1303" s="717"/>
      <c r="W1303" s="119"/>
      <c r="X1303" s="3" t="s">
        <v>837</v>
      </c>
      <c r="Y1303" s="6" t="s">
        <v>4658</v>
      </c>
      <c r="Z1303" s="6" t="s">
        <v>4658</v>
      </c>
      <c r="AA1303" s="6" t="s">
        <v>4658</v>
      </c>
      <c r="AB1303" s="6" t="s">
        <v>4658</v>
      </c>
      <c r="AC1303" s="6"/>
      <c r="AD1303" s="105" t="s">
        <v>6941</v>
      </c>
      <c r="AE1303" s="557">
        <f>INDEX([1]TDSheet!$AY$14:$AY$25000,MATCH($B1303,[1]TDSheet!$B$14:$B$25000,0))</f>
        <v>3050</v>
      </c>
      <c r="AF1303" s="111"/>
      <c r="AG1303" s="501"/>
    </row>
    <row r="1304" spans="1:33" ht="17.25" customHeight="1">
      <c r="A1304" s="3">
        <f>ROW(1304:1304)-SUM(AF$1:AF1304)</f>
        <v>1262</v>
      </c>
      <c r="B1304" s="174" t="s">
        <v>3536</v>
      </c>
      <c r="C1304" s="174" t="str">
        <f t="shared" si="239"/>
        <v>8371AGNBLPVZ</v>
      </c>
      <c r="D1304" s="187" t="s">
        <v>6940</v>
      </c>
      <c r="E1304" s="184" t="s">
        <v>7161</v>
      </c>
      <c r="F1304" s="185"/>
      <c r="G1304" s="185"/>
      <c r="H1304" s="185" t="str">
        <f t="shared" si="240"/>
        <v>P</v>
      </c>
      <c r="I1304" s="185"/>
      <c r="J1304" s="185" t="str">
        <f t="shared" si="241"/>
        <v>V</v>
      </c>
      <c r="K1304" s="185" t="s">
        <v>5835</v>
      </c>
      <c r="L1304" s="185"/>
      <c r="M1304" s="715" t="s">
        <v>11407</v>
      </c>
      <c r="N1304" s="716"/>
      <c r="O1304" s="716"/>
      <c r="P1304" s="716"/>
      <c r="Q1304" s="716"/>
      <c r="R1304" s="716"/>
      <c r="S1304" s="716"/>
      <c r="T1304" s="716"/>
      <c r="U1304" s="716"/>
      <c r="V1304" s="717"/>
      <c r="W1304" s="119"/>
      <c r="X1304" s="3" t="s">
        <v>837</v>
      </c>
      <c r="Y1304" s="6" t="s">
        <v>4658</v>
      </c>
      <c r="Z1304" s="6" t="s">
        <v>4658</v>
      </c>
      <c r="AA1304" s="6" t="s">
        <v>4658</v>
      </c>
      <c r="AB1304" s="6" t="s">
        <v>4658</v>
      </c>
      <c r="AC1304" s="6"/>
      <c r="AD1304" s="105" t="s">
        <v>6941</v>
      </c>
      <c r="AE1304" s="557">
        <f>INDEX([1]TDSheet!$AY$14:$AY$25000,MATCH($B1304,[1]TDSheet!$B$14:$B$25000,0))</f>
        <v>3850</v>
      </c>
      <c r="AF1304" s="111"/>
      <c r="AG1304" s="501"/>
    </row>
    <row r="1305" spans="1:33" ht="17.25" customHeight="1">
      <c r="A1305" s="3">
        <f>ROW(1305:1305)-SUM(AF$1:AF1305)</f>
        <v>1263</v>
      </c>
      <c r="B1305" s="174" t="s">
        <v>7855</v>
      </c>
      <c r="C1305" s="174" t="str">
        <f>IF(D1305&lt;&gt;"",CONCATENATE(D1305,E1305,F1305,G1305,H1305,I1305,J1305,K1305,L1305),"")</f>
        <v>8371AGNBLHV</v>
      </c>
      <c r="D1305" s="187" t="s">
        <v>6940</v>
      </c>
      <c r="E1305" s="184" t="s">
        <v>7161</v>
      </c>
      <c r="F1305" s="185"/>
      <c r="G1305" s="185" t="s">
        <v>7163</v>
      </c>
      <c r="H1305" s="185" t="str">
        <f>IF(AB1305="+","P","")</f>
        <v/>
      </c>
      <c r="I1305" s="185"/>
      <c r="J1305" s="185" t="str">
        <f t="shared" si="241"/>
        <v>V</v>
      </c>
      <c r="K1305" s="185"/>
      <c r="L1305" s="185"/>
      <c r="M1305" s="715" t="s">
        <v>11408</v>
      </c>
      <c r="N1305" s="716"/>
      <c r="O1305" s="716"/>
      <c r="P1305" s="716"/>
      <c r="Q1305" s="716"/>
      <c r="R1305" s="716"/>
      <c r="S1305" s="716"/>
      <c r="T1305" s="716"/>
      <c r="U1305" s="716"/>
      <c r="V1305" s="717"/>
      <c r="W1305" s="119"/>
      <c r="X1305" s="3" t="s">
        <v>837</v>
      </c>
      <c r="Y1305" s="6" t="s">
        <v>4658</v>
      </c>
      <c r="Z1305" s="6" t="s">
        <v>4658</v>
      </c>
      <c r="AA1305" s="6" t="s">
        <v>4658</v>
      </c>
      <c r="AB1305" s="6"/>
      <c r="AC1305" s="6" t="s">
        <v>4658</v>
      </c>
      <c r="AD1305" s="105" t="s">
        <v>6941</v>
      </c>
      <c r="AE1305" s="557">
        <f>INDEX([1]TDSheet!$AY$14:$AY$25000,MATCH($B1305,[1]TDSheet!$B$14:$B$25000,0))</f>
        <v>3550</v>
      </c>
      <c r="AF1305" s="111"/>
      <c r="AG1305" s="501"/>
    </row>
    <row r="1306" spans="1:33" ht="17.25" customHeight="1">
      <c r="A1306" s="3">
        <f>ROW(1306:1306)-SUM(AF$1:AF1306)</f>
        <v>1264</v>
      </c>
      <c r="B1306" s="174" t="s">
        <v>3537</v>
      </c>
      <c r="C1306" s="174" t="str">
        <f t="shared" si="239"/>
        <v>8371AGNBLHPV</v>
      </c>
      <c r="D1306" s="187" t="s">
        <v>6940</v>
      </c>
      <c r="E1306" s="184" t="s">
        <v>7161</v>
      </c>
      <c r="F1306" s="185"/>
      <c r="G1306" s="185" t="s">
        <v>7163</v>
      </c>
      <c r="H1306" s="185" t="str">
        <f t="shared" si="240"/>
        <v>P</v>
      </c>
      <c r="I1306" s="185"/>
      <c r="J1306" s="185" t="str">
        <f t="shared" si="241"/>
        <v>V</v>
      </c>
      <c r="K1306" s="185"/>
      <c r="L1306" s="185"/>
      <c r="M1306" s="715" t="s">
        <v>11408</v>
      </c>
      <c r="N1306" s="716"/>
      <c r="O1306" s="716"/>
      <c r="P1306" s="716"/>
      <c r="Q1306" s="716"/>
      <c r="R1306" s="716"/>
      <c r="S1306" s="716"/>
      <c r="T1306" s="716"/>
      <c r="U1306" s="716"/>
      <c r="V1306" s="717"/>
      <c r="W1306" s="119"/>
      <c r="X1306" s="3" t="s">
        <v>837</v>
      </c>
      <c r="Y1306" s="6" t="s">
        <v>4658</v>
      </c>
      <c r="Z1306" s="6" t="s">
        <v>4658</v>
      </c>
      <c r="AA1306" s="6" t="s">
        <v>4658</v>
      </c>
      <c r="AB1306" s="6" t="s">
        <v>4658</v>
      </c>
      <c r="AC1306" s="6"/>
      <c r="AD1306" s="105" t="s">
        <v>6941</v>
      </c>
      <c r="AE1306" s="557">
        <f>INDEX([1]TDSheet!$AY$14:$AY$25000,MATCH($B1306,[1]TDSheet!$B$14:$B$25000,0))</f>
        <v>3550</v>
      </c>
      <c r="AF1306" s="111"/>
      <c r="AG1306" s="501"/>
    </row>
    <row r="1307" spans="1:33" ht="17.25" customHeight="1">
      <c r="A1307" s="3">
        <f>ROW(1307:1307)-SUM(AF$1:AF1307)</f>
        <v>1265</v>
      </c>
      <c r="B1307" s="174" t="s">
        <v>3532</v>
      </c>
      <c r="C1307" s="174" t="str">
        <f t="shared" si="239"/>
        <v>8371AGNBLHPVZ</v>
      </c>
      <c r="D1307" s="187" t="s">
        <v>6940</v>
      </c>
      <c r="E1307" s="184" t="s">
        <v>7161</v>
      </c>
      <c r="F1307" s="185"/>
      <c r="G1307" s="185" t="s">
        <v>7163</v>
      </c>
      <c r="H1307" s="185" t="str">
        <f t="shared" si="240"/>
        <v>P</v>
      </c>
      <c r="I1307" s="185"/>
      <c r="J1307" s="185" t="str">
        <f t="shared" si="241"/>
        <v>V</v>
      </c>
      <c r="K1307" s="185" t="s">
        <v>5835</v>
      </c>
      <c r="L1307" s="185"/>
      <c r="M1307" s="715" t="s">
        <v>11409</v>
      </c>
      <c r="N1307" s="716"/>
      <c r="O1307" s="716"/>
      <c r="P1307" s="716"/>
      <c r="Q1307" s="716"/>
      <c r="R1307" s="716"/>
      <c r="S1307" s="716"/>
      <c r="T1307" s="716"/>
      <c r="U1307" s="716"/>
      <c r="V1307" s="717"/>
      <c r="W1307" s="119"/>
      <c r="X1307" s="3" t="s">
        <v>837</v>
      </c>
      <c r="Y1307" s="6" t="s">
        <v>4658</v>
      </c>
      <c r="Z1307" s="6" t="s">
        <v>4658</v>
      </c>
      <c r="AA1307" s="6" t="s">
        <v>4658</v>
      </c>
      <c r="AB1307" s="6" t="s">
        <v>4658</v>
      </c>
      <c r="AC1307" s="6"/>
      <c r="AD1307" s="105" t="s">
        <v>6941</v>
      </c>
      <c r="AE1307" s="557">
        <f>INDEX([1]TDSheet!$AY$14:$AY$25000,MATCH($B1307,[1]TDSheet!$B$14:$B$25000,0))</f>
        <v>4350</v>
      </c>
      <c r="AF1307" s="111"/>
      <c r="AG1307" s="501"/>
    </row>
    <row r="1308" spans="1:33" ht="17.25" customHeight="1">
      <c r="A1308" s="3">
        <f>ROW(1308:1308)-SUM(AF$1:AF1308)</f>
        <v>1266</v>
      </c>
      <c r="B1308" s="174" t="s">
        <v>13547</v>
      </c>
      <c r="C1308" s="174" t="str">
        <f t="shared" si="239"/>
        <v/>
      </c>
      <c r="D1308" s="446"/>
      <c r="E1308" s="387" t="s">
        <v>7161</v>
      </c>
      <c r="F1308" s="388"/>
      <c r="G1308" s="388" t="s">
        <v>7163</v>
      </c>
      <c r="H1308" s="388" t="str">
        <f t="shared" si="240"/>
        <v/>
      </c>
      <c r="I1308" s="388"/>
      <c r="J1308" s="388" t="str">
        <f t="shared" si="241"/>
        <v>V</v>
      </c>
      <c r="K1308" s="388"/>
      <c r="L1308" s="388"/>
      <c r="M1308" s="715" t="s">
        <v>11410</v>
      </c>
      <c r="N1308" s="716"/>
      <c r="O1308" s="716"/>
      <c r="P1308" s="716"/>
      <c r="Q1308" s="716"/>
      <c r="R1308" s="716"/>
      <c r="S1308" s="716"/>
      <c r="T1308" s="716"/>
      <c r="U1308" s="716"/>
      <c r="V1308" s="717"/>
      <c r="W1308" s="119"/>
      <c r="X1308" s="3" t="s">
        <v>6444</v>
      </c>
      <c r="Y1308" s="6" t="s">
        <v>4658</v>
      </c>
      <c r="Z1308" s="6" t="s">
        <v>4658</v>
      </c>
      <c r="AA1308" s="6" t="s">
        <v>4658</v>
      </c>
      <c r="AB1308" s="6"/>
      <c r="AC1308" s="6" t="s">
        <v>4658</v>
      </c>
      <c r="AD1308" s="105" t="s">
        <v>1298</v>
      </c>
      <c r="AE1308" s="557">
        <f>INDEX([1]TDSheet!$AY$14:$AY$25000,MATCH($B1308,[1]TDSheet!$B$14:$B$25000,0))</f>
        <v>3050</v>
      </c>
      <c r="AF1308" s="111"/>
      <c r="AG1308" s="501"/>
    </row>
    <row r="1309" spans="1:33" ht="17.25" customHeight="1">
      <c r="A1309" s="3">
        <f>ROW(1309:1309)-SUM(AF$1:AF1309)</f>
        <v>1267</v>
      </c>
      <c r="B1309" s="174" t="s">
        <v>456</v>
      </c>
      <c r="C1309" s="174" t="str">
        <f t="shared" ref="C1309" si="245">IF(D1309&lt;&gt;"",CONCATENATE(D1309,E1309,F1309,G1309,H1309,I1309,J1309,K1309,L1309),"")</f>
        <v/>
      </c>
      <c r="D1309" s="187"/>
      <c r="E1309" s="184" t="s">
        <v>7161</v>
      </c>
      <c r="F1309" s="185"/>
      <c r="G1309" s="185" t="s">
        <v>7163</v>
      </c>
      <c r="H1309" s="185" t="str">
        <f t="shared" ref="H1309" si="246">IF(AB1309="+","P","")</f>
        <v>P</v>
      </c>
      <c r="I1309" s="185"/>
      <c r="J1309" s="185" t="str">
        <f t="shared" ref="J1309" si="247">IF(Z1309="+","V","")</f>
        <v>V</v>
      </c>
      <c r="K1309" s="185"/>
      <c r="L1309" s="185"/>
      <c r="M1309" s="715" t="s">
        <v>11410</v>
      </c>
      <c r="N1309" s="716"/>
      <c r="O1309" s="716"/>
      <c r="P1309" s="716"/>
      <c r="Q1309" s="716"/>
      <c r="R1309" s="716"/>
      <c r="S1309" s="716"/>
      <c r="T1309" s="716"/>
      <c r="U1309" s="716"/>
      <c r="V1309" s="717"/>
      <c r="W1309" s="119"/>
      <c r="X1309" s="3" t="s">
        <v>6444</v>
      </c>
      <c r="Y1309" s="6" t="s">
        <v>4658</v>
      </c>
      <c r="Z1309" s="6" t="s">
        <v>4658</v>
      </c>
      <c r="AA1309" s="6" t="s">
        <v>4658</v>
      </c>
      <c r="AB1309" s="6" t="s">
        <v>4658</v>
      </c>
      <c r="AC1309" s="6"/>
      <c r="AD1309" s="105" t="s">
        <v>1298</v>
      </c>
      <c r="AE1309" s="557">
        <f>INDEX([1]TDSheet!$AY$14:$AY$25000,MATCH($B1309,[1]TDSheet!$B$14:$B$25000,0))</f>
        <v>3050</v>
      </c>
      <c r="AF1309" s="111"/>
      <c r="AG1309" s="501"/>
    </row>
    <row r="1310" spans="1:33" ht="17.25" customHeight="1">
      <c r="A1310" s="3">
        <f>ROW(1310:1310)-SUM(AF$1:AF1310)</f>
        <v>1268</v>
      </c>
      <c r="B1310" s="174" t="s">
        <v>13533</v>
      </c>
      <c r="C1310" s="174" t="str">
        <f>IF(D1310&lt;&gt;"",CONCATENATE(D1310,E1310,F1310,G1310,H1310,I1310,J1310,K1310,L1310),"")</f>
        <v/>
      </c>
      <c r="D1310" s="446"/>
      <c r="E1310" s="387" t="s">
        <v>7161</v>
      </c>
      <c r="F1310" s="388"/>
      <c r="G1310" s="388" t="s">
        <v>7163</v>
      </c>
      <c r="H1310" s="388" t="str">
        <f>IF(AB1310="+","P","")</f>
        <v/>
      </c>
      <c r="I1310" s="388"/>
      <c r="J1310" s="388" t="str">
        <f t="shared" ref="J1310" si="248">IF(Z1310="+","V","")</f>
        <v>V</v>
      </c>
      <c r="K1310" s="388"/>
      <c r="L1310" s="388"/>
      <c r="M1310" s="715" t="s">
        <v>11411</v>
      </c>
      <c r="N1310" s="716"/>
      <c r="O1310" s="716"/>
      <c r="P1310" s="716"/>
      <c r="Q1310" s="716"/>
      <c r="R1310" s="716"/>
      <c r="S1310" s="716"/>
      <c r="T1310" s="716"/>
      <c r="U1310" s="716"/>
      <c r="V1310" s="717"/>
      <c r="W1310" s="119"/>
      <c r="X1310" s="3" t="s">
        <v>6444</v>
      </c>
      <c r="Y1310" s="6" t="s">
        <v>4658</v>
      </c>
      <c r="Z1310" s="6" t="s">
        <v>4658</v>
      </c>
      <c r="AA1310" s="6" t="s">
        <v>4658</v>
      </c>
      <c r="AB1310" s="6"/>
      <c r="AC1310" s="6" t="s">
        <v>4658</v>
      </c>
      <c r="AD1310" s="105" t="s">
        <v>1298</v>
      </c>
      <c r="AE1310" s="557">
        <f>INDEX([1]TDSheet!$AY$14:$AY$25000,MATCH($B1310,[1]TDSheet!$B$14:$B$25000,0))</f>
        <v>3550</v>
      </c>
      <c r="AF1310" s="111"/>
      <c r="AG1310" s="501"/>
    </row>
    <row r="1311" spans="1:33" ht="17.25" customHeight="1">
      <c r="A1311" s="3">
        <f>ROW(1311:1311)-SUM(AF$1:AF1311)</f>
        <v>1269</v>
      </c>
      <c r="B1311" s="174" t="s">
        <v>1297</v>
      </c>
      <c r="C1311" s="174" t="str">
        <f>IF(D1311&lt;&gt;"",CONCATENATE(D1311,E1311,F1311,G1311,H1311,I1311,J1311,K1311,L1311),"")</f>
        <v/>
      </c>
      <c r="D1311" s="187"/>
      <c r="E1311" s="184" t="s">
        <v>7161</v>
      </c>
      <c r="F1311" s="185"/>
      <c r="G1311" s="185" t="s">
        <v>7163</v>
      </c>
      <c r="H1311" s="185" t="str">
        <f>IF(AB1311="+","P","")</f>
        <v>P</v>
      </c>
      <c r="I1311" s="185"/>
      <c r="J1311" s="185" t="str">
        <f t="shared" si="241"/>
        <v>V</v>
      </c>
      <c r="K1311" s="185"/>
      <c r="L1311" s="185"/>
      <c r="M1311" s="715" t="s">
        <v>11411</v>
      </c>
      <c r="N1311" s="716"/>
      <c r="O1311" s="716"/>
      <c r="P1311" s="716"/>
      <c r="Q1311" s="716"/>
      <c r="R1311" s="716"/>
      <c r="S1311" s="716"/>
      <c r="T1311" s="716"/>
      <c r="U1311" s="716"/>
      <c r="V1311" s="717"/>
      <c r="W1311" s="119"/>
      <c r="X1311" s="3" t="s">
        <v>6444</v>
      </c>
      <c r="Y1311" s="6" t="s">
        <v>4658</v>
      </c>
      <c r="Z1311" s="6" t="s">
        <v>4658</v>
      </c>
      <c r="AA1311" s="6" t="s">
        <v>4658</v>
      </c>
      <c r="AB1311" s="6" t="s">
        <v>4658</v>
      </c>
      <c r="AC1311" s="6"/>
      <c r="AD1311" s="105" t="s">
        <v>1298</v>
      </c>
      <c r="AE1311" s="557">
        <f>INDEX([1]TDSheet!$AY$14:$AY$25000,MATCH($B1311,[1]TDSheet!$B$14:$B$25000,0))</f>
        <v>3550</v>
      </c>
      <c r="AF1311" s="111"/>
      <c r="AG1311" s="501"/>
    </row>
    <row r="1312" spans="1:33" ht="17.25" customHeight="1">
      <c r="A1312" s="3">
        <f>ROW(1312:1312)-SUM(AF$1:AF1312)</f>
        <v>1270</v>
      </c>
      <c r="B1312" s="174" t="s">
        <v>9570</v>
      </c>
      <c r="C1312" s="174" t="str">
        <f>IF(D1312&lt;&gt;"",CONCATENATE(D1312,E1312,F1312,G1312,H1312,I1312,J1312,K1312,L1312),"")</f>
        <v>8326AGNBLPV</v>
      </c>
      <c r="D1312" s="187" t="s">
        <v>9571</v>
      </c>
      <c r="E1312" s="184" t="s">
        <v>7161</v>
      </c>
      <c r="F1312" s="185"/>
      <c r="G1312" s="185"/>
      <c r="H1312" s="185" t="str">
        <f>IF(AB1312="+","P","")</f>
        <v>P</v>
      </c>
      <c r="I1312" s="185"/>
      <c r="J1312" s="185" t="str">
        <f t="shared" si="241"/>
        <v>V</v>
      </c>
      <c r="K1312" s="185"/>
      <c r="L1312" s="185"/>
      <c r="M1312" s="715" t="s">
        <v>9572</v>
      </c>
      <c r="N1312" s="716"/>
      <c r="O1312" s="716"/>
      <c r="P1312" s="716"/>
      <c r="Q1312" s="716"/>
      <c r="R1312" s="716"/>
      <c r="S1312" s="716"/>
      <c r="T1312" s="716"/>
      <c r="U1312" s="716"/>
      <c r="V1312" s="717"/>
      <c r="W1312" s="119"/>
      <c r="X1312" s="3" t="s">
        <v>5527</v>
      </c>
      <c r="Y1312" s="6" t="s">
        <v>4658</v>
      </c>
      <c r="Z1312" s="6" t="s">
        <v>4658</v>
      </c>
      <c r="AA1312" s="6"/>
      <c r="AB1312" s="4" t="s">
        <v>4658</v>
      </c>
      <c r="AC1312" s="6"/>
      <c r="AD1312" s="105" t="s">
        <v>9573</v>
      </c>
      <c r="AE1312" s="557">
        <f>INDEX([1]TDSheet!$AY$14:$AY$25000,MATCH($B1312,[1]TDSheet!$B$14:$B$25000,0))</f>
        <v>3250</v>
      </c>
      <c r="AF1312" s="111"/>
      <c r="AG1312" s="501"/>
    </row>
    <row r="1313" spans="1:33" ht="17.25" customHeight="1">
      <c r="A1313" s="3">
        <f>ROW(1313:1313)-SUM(AF$1:AF1313)</f>
        <v>1271</v>
      </c>
      <c r="B1313" s="174" t="s">
        <v>3538</v>
      </c>
      <c r="C1313" s="174" t="str">
        <f t="shared" si="239"/>
        <v>8375AGNBLPV</v>
      </c>
      <c r="D1313" s="187" t="s">
        <v>7055</v>
      </c>
      <c r="E1313" s="184" t="s">
        <v>7161</v>
      </c>
      <c r="F1313" s="185"/>
      <c r="G1313" s="185"/>
      <c r="H1313" s="185" t="str">
        <f t="shared" si="240"/>
        <v>P</v>
      </c>
      <c r="I1313" s="185"/>
      <c r="J1313" s="185" t="str">
        <f t="shared" ref="J1313:J1340" si="249">IF(Z1313="+","V","")</f>
        <v>V</v>
      </c>
      <c r="K1313" s="185"/>
      <c r="L1313" s="185"/>
      <c r="M1313" s="715" t="s">
        <v>11415</v>
      </c>
      <c r="N1313" s="716"/>
      <c r="O1313" s="716"/>
      <c r="P1313" s="716"/>
      <c r="Q1313" s="716"/>
      <c r="R1313" s="716"/>
      <c r="S1313" s="716"/>
      <c r="T1313" s="716"/>
      <c r="U1313" s="716"/>
      <c r="V1313" s="717"/>
      <c r="W1313" s="119"/>
      <c r="X1313" s="3" t="s">
        <v>11414</v>
      </c>
      <c r="Y1313" s="6" t="s">
        <v>4658</v>
      </c>
      <c r="Z1313" s="6" t="s">
        <v>4658</v>
      </c>
      <c r="AA1313" s="6" t="s">
        <v>4658</v>
      </c>
      <c r="AB1313" s="4" t="s">
        <v>4658</v>
      </c>
      <c r="AC1313" s="6"/>
      <c r="AD1313" s="105" t="s">
        <v>7056</v>
      </c>
      <c r="AE1313" s="557">
        <f>INDEX([1]TDSheet!$AY$14:$AY$25000,MATCH($B1313,[1]TDSheet!$B$14:$B$25000,0))</f>
        <v>3100</v>
      </c>
      <c r="AF1313" s="111"/>
      <c r="AG1313" s="501"/>
    </row>
    <row r="1314" spans="1:33" ht="17.25" customHeight="1">
      <c r="A1314" s="3">
        <f>ROW(1314:1314)-SUM(AF$1:AF1314)</f>
        <v>1272</v>
      </c>
      <c r="B1314" s="174" t="s">
        <v>3539</v>
      </c>
      <c r="C1314" s="174" t="str">
        <f t="shared" si="239"/>
        <v>8375AGNBLPVZ</v>
      </c>
      <c r="D1314" s="187" t="s">
        <v>7055</v>
      </c>
      <c r="E1314" s="184" t="s">
        <v>7161</v>
      </c>
      <c r="F1314" s="185"/>
      <c r="G1314" s="185"/>
      <c r="H1314" s="185" t="str">
        <f t="shared" si="240"/>
        <v>P</v>
      </c>
      <c r="I1314" s="185"/>
      <c r="J1314" s="185" t="str">
        <f t="shared" si="249"/>
        <v>V</v>
      </c>
      <c r="K1314" s="185" t="s">
        <v>5835</v>
      </c>
      <c r="L1314" s="185"/>
      <c r="M1314" s="715" t="s">
        <v>11416</v>
      </c>
      <c r="N1314" s="716"/>
      <c r="O1314" s="716"/>
      <c r="P1314" s="716"/>
      <c r="Q1314" s="716"/>
      <c r="R1314" s="716"/>
      <c r="S1314" s="716"/>
      <c r="T1314" s="716"/>
      <c r="U1314" s="716"/>
      <c r="V1314" s="717"/>
      <c r="W1314" s="119"/>
      <c r="X1314" s="3" t="s">
        <v>11414</v>
      </c>
      <c r="Y1314" s="6" t="s">
        <v>4658</v>
      </c>
      <c r="Z1314" s="6" t="s">
        <v>4658</v>
      </c>
      <c r="AA1314" s="6" t="s">
        <v>4658</v>
      </c>
      <c r="AB1314" s="4" t="s">
        <v>4658</v>
      </c>
      <c r="AC1314" s="6"/>
      <c r="AD1314" s="105" t="s">
        <v>7056</v>
      </c>
      <c r="AE1314" s="557">
        <f>INDEX([1]TDSheet!$AY$14:$AY$25000,MATCH($B1314,[1]TDSheet!$B$14:$B$25000,0))</f>
        <v>3900</v>
      </c>
      <c r="AF1314" s="111"/>
      <c r="AG1314" s="501"/>
    </row>
    <row r="1315" spans="1:33" ht="17.25" customHeight="1">
      <c r="A1315" s="3">
        <f>ROW(1315:1315)-SUM(AF$1:AF1315)</f>
        <v>1273</v>
      </c>
      <c r="B1315" s="174" t="s">
        <v>3540</v>
      </c>
      <c r="C1315" s="174" t="str">
        <f t="shared" si="239"/>
        <v>8375AGNBLHPV</v>
      </c>
      <c r="D1315" s="187" t="s">
        <v>7055</v>
      </c>
      <c r="E1315" s="184" t="s">
        <v>7161</v>
      </c>
      <c r="F1315" s="185"/>
      <c r="G1315" s="185" t="s">
        <v>7163</v>
      </c>
      <c r="H1315" s="185" t="str">
        <f t="shared" si="240"/>
        <v>P</v>
      </c>
      <c r="I1315" s="185"/>
      <c r="J1315" s="185" t="str">
        <f t="shared" si="249"/>
        <v>V</v>
      </c>
      <c r="K1315" s="185"/>
      <c r="L1315" s="185"/>
      <c r="M1315" s="715" t="s">
        <v>11417</v>
      </c>
      <c r="N1315" s="716"/>
      <c r="O1315" s="716"/>
      <c r="P1315" s="716"/>
      <c r="Q1315" s="716"/>
      <c r="R1315" s="716"/>
      <c r="S1315" s="716"/>
      <c r="T1315" s="716"/>
      <c r="U1315" s="716"/>
      <c r="V1315" s="717"/>
      <c r="W1315" s="119"/>
      <c r="X1315" s="3" t="s">
        <v>11414</v>
      </c>
      <c r="Y1315" s="6" t="s">
        <v>4658</v>
      </c>
      <c r="Z1315" s="6" t="s">
        <v>4658</v>
      </c>
      <c r="AA1315" s="6" t="s">
        <v>4658</v>
      </c>
      <c r="AB1315" s="4" t="s">
        <v>4658</v>
      </c>
      <c r="AC1315" s="6"/>
      <c r="AD1315" s="105" t="s">
        <v>7056</v>
      </c>
      <c r="AE1315" s="557">
        <f>INDEX([1]TDSheet!$AY$14:$AY$25000,MATCH($B1315,[1]TDSheet!$B$14:$B$25000,0))</f>
        <v>3600</v>
      </c>
      <c r="AF1315" s="111"/>
      <c r="AG1315" s="501"/>
    </row>
    <row r="1316" spans="1:33" ht="17.25" customHeight="1">
      <c r="A1316" s="3">
        <f>ROW(1316:1316)-SUM(AF$1:AF1316)</f>
        <v>1274</v>
      </c>
      <c r="B1316" s="174" t="s">
        <v>3541</v>
      </c>
      <c r="C1316" s="174" t="str">
        <f t="shared" si="239"/>
        <v>8375AGNBLHPVZ</v>
      </c>
      <c r="D1316" s="187" t="s">
        <v>7055</v>
      </c>
      <c r="E1316" s="184" t="s">
        <v>7161</v>
      </c>
      <c r="F1316" s="185"/>
      <c r="G1316" s="185" t="s">
        <v>7163</v>
      </c>
      <c r="H1316" s="185" t="str">
        <f t="shared" si="240"/>
        <v>P</v>
      </c>
      <c r="I1316" s="185"/>
      <c r="J1316" s="185" t="str">
        <f t="shared" si="249"/>
        <v>V</v>
      </c>
      <c r="K1316" s="185" t="s">
        <v>5835</v>
      </c>
      <c r="L1316" s="185"/>
      <c r="M1316" s="715" t="s">
        <v>11418</v>
      </c>
      <c r="N1316" s="716"/>
      <c r="O1316" s="716"/>
      <c r="P1316" s="716"/>
      <c r="Q1316" s="716"/>
      <c r="R1316" s="716"/>
      <c r="S1316" s="716"/>
      <c r="T1316" s="716"/>
      <c r="U1316" s="716"/>
      <c r="V1316" s="717"/>
      <c r="W1316" s="119"/>
      <c r="X1316" s="3" t="s">
        <v>11414</v>
      </c>
      <c r="Y1316" s="6" t="s">
        <v>4658</v>
      </c>
      <c r="Z1316" s="6" t="s">
        <v>4658</v>
      </c>
      <c r="AA1316" s="6" t="s">
        <v>4658</v>
      </c>
      <c r="AB1316" s="4" t="s">
        <v>4658</v>
      </c>
      <c r="AC1316" s="6"/>
      <c r="AD1316" s="105" t="s">
        <v>7056</v>
      </c>
      <c r="AE1316" s="557">
        <f>INDEX([1]TDSheet!$AY$14:$AY$25000,MATCH($B1316,[1]TDSheet!$B$14:$B$25000,0))</f>
        <v>4400</v>
      </c>
      <c r="AF1316" s="111"/>
      <c r="AG1316" s="501"/>
    </row>
    <row r="1317" spans="1:33" ht="17.25" customHeight="1">
      <c r="A1317" s="3">
        <f>ROW(1317:1317)-SUM(AF$1:AF1317)</f>
        <v>1275</v>
      </c>
      <c r="B1317" s="174" t="s">
        <v>13287</v>
      </c>
      <c r="C1317" s="174" t="str">
        <f>IF(D1317&lt;&gt;"",CONCATENATE(D1317,E1317,F1317,G1317,H1317,I1317,J1317,K1317,L1317),"")</f>
        <v/>
      </c>
      <c r="D1317" s="446"/>
      <c r="E1317" s="387" t="s">
        <v>7161</v>
      </c>
      <c r="F1317" s="388" t="s">
        <v>7164</v>
      </c>
      <c r="G1317" s="388" t="s">
        <v>7163</v>
      </c>
      <c r="H1317" s="388" t="str">
        <f>IF(AB1317="+","P","")</f>
        <v/>
      </c>
      <c r="I1317" s="388"/>
      <c r="J1317" s="388" t="str">
        <f t="shared" si="249"/>
        <v>V</v>
      </c>
      <c r="K1317" s="388"/>
      <c r="L1317" s="388"/>
      <c r="M1317" s="715" t="s">
        <v>10564</v>
      </c>
      <c r="N1317" s="716"/>
      <c r="O1317" s="716"/>
      <c r="P1317" s="716"/>
      <c r="Q1317" s="716"/>
      <c r="R1317" s="716"/>
      <c r="S1317" s="716"/>
      <c r="T1317" s="716"/>
      <c r="U1317" s="716"/>
      <c r="V1317" s="717"/>
      <c r="W1317" s="119"/>
      <c r="X1317" s="3" t="s">
        <v>7258</v>
      </c>
      <c r="Y1317" s="6" t="s">
        <v>4658</v>
      </c>
      <c r="Z1317" s="6" t="s">
        <v>4658</v>
      </c>
      <c r="AA1317" s="6" t="s">
        <v>4658</v>
      </c>
      <c r="AB1317" s="4"/>
      <c r="AC1317" s="6" t="s">
        <v>4658</v>
      </c>
      <c r="AD1317" s="105" t="s">
        <v>5741</v>
      </c>
      <c r="AE1317" s="557">
        <f>INDEX([1]TDSheet!$AY$14:$AY$25000,MATCH($B1317,[1]TDSheet!$B$14:$B$25000,0))</f>
        <v>4100</v>
      </c>
      <c r="AF1317" s="111"/>
      <c r="AG1317" s="501"/>
    </row>
    <row r="1318" spans="1:33" s="287" customFormat="1" ht="17.25" customHeight="1">
      <c r="A1318" s="678">
        <f>ROW(1318:1318)-SUM(AF$1:AF1318)</f>
        <v>1276</v>
      </c>
      <c r="B1318" s="679" t="s">
        <v>15157</v>
      </c>
      <c r="C1318" s="679" t="str">
        <f>IF(D1318&lt;&gt;"",CONCATENATE(D1318,E1318,F1318,G1318,H1318,I1318,J1318,K1318,L1318),"")</f>
        <v/>
      </c>
      <c r="D1318" s="698"/>
      <c r="E1318" s="681" t="s">
        <v>7161</v>
      </c>
      <c r="F1318" s="682" t="s">
        <v>7164</v>
      </c>
      <c r="G1318" s="682" t="s">
        <v>7163</v>
      </c>
      <c r="H1318" s="682" t="str">
        <f>IF(AB1318="+","P","")</f>
        <v/>
      </c>
      <c r="I1318" s="682"/>
      <c r="J1318" s="682" t="str">
        <f t="shared" si="249"/>
        <v>V</v>
      </c>
      <c r="K1318" s="682"/>
      <c r="L1318" s="682"/>
      <c r="M1318" s="732" t="s">
        <v>15158</v>
      </c>
      <c r="N1318" s="730"/>
      <c r="O1318" s="730"/>
      <c r="P1318" s="730"/>
      <c r="Q1318" s="730"/>
      <c r="R1318" s="730"/>
      <c r="S1318" s="730"/>
      <c r="T1318" s="730"/>
      <c r="U1318" s="730"/>
      <c r="V1318" s="733"/>
      <c r="W1318" s="683"/>
      <c r="X1318" s="673" t="s">
        <v>7258</v>
      </c>
      <c r="Y1318" s="685" t="s">
        <v>4658</v>
      </c>
      <c r="Z1318" s="685" t="s">
        <v>4658</v>
      </c>
      <c r="AA1318" s="685" t="s">
        <v>4658</v>
      </c>
      <c r="AB1318" s="673"/>
      <c r="AC1318" s="685" t="s">
        <v>4658</v>
      </c>
      <c r="AD1318" s="690" t="s">
        <v>5741</v>
      </c>
      <c r="AE1318" s="556">
        <f>INDEX([1]TDSheet!$AY$14:$AY$25000,MATCH($B1318,[1]TDSheet!$B$14:$B$25000,0))</f>
        <v>4100</v>
      </c>
      <c r="AF1318" s="687"/>
      <c r="AG1318" s="688"/>
    </row>
    <row r="1319" spans="1:33" ht="17.25" customHeight="1">
      <c r="A1319" s="3">
        <f>ROW(1319:1319)-SUM(AF$1:AF1319)</f>
        <v>1277</v>
      </c>
      <c r="B1319" s="174" t="s">
        <v>10563</v>
      </c>
      <c r="C1319" s="174" t="str">
        <f>IF(D1319&lt;&gt;"",CONCATENATE(D1319,E1319,F1319,G1319,H1319,I1319,J1319,K1319,L1319),"")</f>
        <v/>
      </c>
      <c r="D1319" s="446"/>
      <c r="E1319" s="387" t="s">
        <v>7161</v>
      </c>
      <c r="F1319" s="388" t="s">
        <v>7164</v>
      </c>
      <c r="G1319" s="388" t="s">
        <v>7163</v>
      </c>
      <c r="H1319" s="388" t="str">
        <f>IF(AB1319="+","P","")</f>
        <v>P</v>
      </c>
      <c r="I1319" s="388"/>
      <c r="J1319" s="388" t="str">
        <f t="shared" si="249"/>
        <v>V</v>
      </c>
      <c r="K1319" s="388"/>
      <c r="L1319" s="388"/>
      <c r="M1319" s="715" t="s">
        <v>10564</v>
      </c>
      <c r="N1319" s="716"/>
      <c r="O1319" s="716"/>
      <c r="P1319" s="716"/>
      <c r="Q1319" s="716"/>
      <c r="R1319" s="716"/>
      <c r="S1319" s="716"/>
      <c r="T1319" s="716"/>
      <c r="U1319" s="716"/>
      <c r="V1319" s="717"/>
      <c r="W1319" s="119"/>
      <c r="X1319" s="3" t="s">
        <v>7258</v>
      </c>
      <c r="Y1319" s="6" t="s">
        <v>4658</v>
      </c>
      <c r="Z1319" s="6" t="s">
        <v>4658</v>
      </c>
      <c r="AA1319" s="6" t="s">
        <v>4658</v>
      </c>
      <c r="AB1319" s="4" t="s">
        <v>4658</v>
      </c>
      <c r="AC1319" s="6"/>
      <c r="AD1319" s="105" t="s">
        <v>5741</v>
      </c>
      <c r="AE1319" s="557">
        <f>INDEX([1]TDSheet!$AY$14:$AY$25000,MATCH($B1319,[1]TDSheet!$B$14:$B$25000,0))</f>
        <v>4100</v>
      </c>
      <c r="AF1319" s="111"/>
      <c r="AG1319" s="501"/>
    </row>
    <row r="1320" spans="1:33" ht="17.25" customHeight="1">
      <c r="A1320" s="3">
        <f>ROW(1320:1320)-SUM(AF$1:AF1320)</f>
        <v>1278</v>
      </c>
      <c r="B1320" s="174" t="s">
        <v>3542</v>
      </c>
      <c r="C1320" s="174" t="str">
        <f t="shared" si="239"/>
        <v>8322AGNBLV</v>
      </c>
      <c r="D1320" s="187" t="s">
        <v>6942</v>
      </c>
      <c r="E1320" s="184" t="s">
        <v>7161</v>
      </c>
      <c r="F1320" s="185"/>
      <c r="G1320" s="185"/>
      <c r="H1320" s="185" t="str">
        <f t="shared" si="240"/>
        <v/>
      </c>
      <c r="I1320" s="185"/>
      <c r="J1320" s="185" t="str">
        <f t="shared" si="249"/>
        <v>V</v>
      </c>
      <c r="K1320" s="185"/>
      <c r="L1320" s="185"/>
      <c r="M1320" s="715" t="s">
        <v>7491</v>
      </c>
      <c r="N1320" s="716"/>
      <c r="O1320" s="716"/>
      <c r="P1320" s="716"/>
      <c r="Q1320" s="716"/>
      <c r="R1320" s="716"/>
      <c r="S1320" s="716"/>
      <c r="T1320" s="716"/>
      <c r="U1320" s="716"/>
      <c r="V1320" s="717"/>
      <c r="W1320" s="119"/>
      <c r="X1320" s="3" t="s">
        <v>5913</v>
      </c>
      <c r="Y1320" s="6" t="s">
        <v>4658</v>
      </c>
      <c r="Z1320" s="6" t="s">
        <v>4658</v>
      </c>
      <c r="AA1320" s="6"/>
      <c r="AB1320" s="6"/>
      <c r="AC1320" s="6" t="s">
        <v>4658</v>
      </c>
      <c r="AD1320" s="105" t="s">
        <v>6943</v>
      </c>
      <c r="AE1320" s="557">
        <f>INDEX([1]TDSheet!$AY$14:$AY$25000,MATCH($B1320,[1]TDSheet!$B$14:$B$25000,0))</f>
        <v>3250</v>
      </c>
      <c r="AF1320" s="111"/>
      <c r="AG1320" s="501"/>
    </row>
    <row r="1321" spans="1:33" ht="17.25" customHeight="1">
      <c r="A1321" s="3">
        <f>ROW(1321:1321)-SUM(AF$1:AF1321)</f>
        <v>1279</v>
      </c>
      <c r="B1321" s="174" t="s">
        <v>3543</v>
      </c>
      <c r="C1321" s="174" t="str">
        <f t="shared" si="239"/>
        <v>8322AGNBLHV</v>
      </c>
      <c r="D1321" s="187" t="s">
        <v>6942</v>
      </c>
      <c r="E1321" s="184" t="s">
        <v>7161</v>
      </c>
      <c r="F1321" s="185"/>
      <c r="G1321" s="185" t="s">
        <v>7163</v>
      </c>
      <c r="H1321" s="185" t="str">
        <f t="shared" si="240"/>
        <v/>
      </c>
      <c r="I1321" s="185"/>
      <c r="J1321" s="185" t="str">
        <f t="shared" si="249"/>
        <v>V</v>
      </c>
      <c r="K1321" s="185"/>
      <c r="L1321" s="185"/>
      <c r="M1321" s="715" t="s">
        <v>7492</v>
      </c>
      <c r="N1321" s="716"/>
      <c r="O1321" s="716"/>
      <c r="P1321" s="716"/>
      <c r="Q1321" s="716"/>
      <c r="R1321" s="716"/>
      <c r="S1321" s="716"/>
      <c r="T1321" s="716"/>
      <c r="U1321" s="716"/>
      <c r="V1321" s="717"/>
      <c r="W1321" s="119"/>
      <c r="X1321" s="3" t="s">
        <v>5913</v>
      </c>
      <c r="Y1321" s="6" t="s">
        <v>4658</v>
      </c>
      <c r="Z1321" s="6" t="s">
        <v>4658</v>
      </c>
      <c r="AA1321" s="6"/>
      <c r="AB1321" s="6"/>
      <c r="AC1321" s="6" t="s">
        <v>4658</v>
      </c>
      <c r="AD1321" s="105" t="s">
        <v>6943</v>
      </c>
      <c r="AE1321" s="557">
        <f>INDEX([1]TDSheet!$AY$14:$AY$25000,MATCH($B1321,[1]TDSheet!$B$14:$B$25000,0))</f>
        <v>3750</v>
      </c>
      <c r="AF1321" s="111"/>
      <c r="AG1321" s="501"/>
    </row>
    <row r="1322" spans="1:33" ht="17.25" customHeight="1">
      <c r="A1322" s="3">
        <f>ROW(1322:1322)-SUM(AF$1:AF1322)</f>
        <v>1280</v>
      </c>
      <c r="B1322" s="174" t="s">
        <v>3544</v>
      </c>
      <c r="C1322" s="174" t="str">
        <f t="shared" si="239"/>
        <v>8354AGNBLPV</v>
      </c>
      <c r="D1322" s="187" t="s">
        <v>6944</v>
      </c>
      <c r="E1322" s="184" t="s">
        <v>7161</v>
      </c>
      <c r="F1322" s="185"/>
      <c r="G1322" s="185"/>
      <c r="H1322" s="185" t="str">
        <f t="shared" si="240"/>
        <v>P</v>
      </c>
      <c r="I1322" s="185"/>
      <c r="J1322" s="185" t="str">
        <f t="shared" si="249"/>
        <v>V</v>
      </c>
      <c r="K1322" s="185"/>
      <c r="L1322" s="185"/>
      <c r="M1322" s="715" t="s">
        <v>6494</v>
      </c>
      <c r="N1322" s="716"/>
      <c r="O1322" s="716"/>
      <c r="P1322" s="716"/>
      <c r="Q1322" s="716"/>
      <c r="R1322" s="716"/>
      <c r="S1322" s="716"/>
      <c r="T1322" s="716"/>
      <c r="U1322" s="716"/>
      <c r="V1322" s="717"/>
      <c r="W1322" s="119" t="s">
        <v>7567</v>
      </c>
      <c r="X1322" s="3" t="s">
        <v>6129</v>
      </c>
      <c r="Y1322" s="6" t="s">
        <v>4658</v>
      </c>
      <c r="Z1322" s="6" t="s">
        <v>4658</v>
      </c>
      <c r="AA1322" s="6" t="s">
        <v>4658</v>
      </c>
      <c r="AB1322" s="6" t="s">
        <v>4658</v>
      </c>
      <c r="AC1322" s="6"/>
      <c r="AD1322" s="105" t="s">
        <v>6945</v>
      </c>
      <c r="AE1322" s="557">
        <f>INDEX([1]TDSheet!$AY$14:$AY$25000,MATCH($B1322,[1]TDSheet!$B$14:$B$25000,0))</f>
        <v>3250</v>
      </c>
      <c r="AF1322" s="111"/>
      <c r="AG1322" s="501"/>
    </row>
    <row r="1323" spans="1:33" ht="17.25" customHeight="1">
      <c r="A1323" s="3">
        <f>ROW(1323:1323)-SUM(AF$1:AF1323)</f>
        <v>1281</v>
      </c>
      <c r="B1323" s="174" t="s">
        <v>3545</v>
      </c>
      <c r="C1323" s="174" t="str">
        <f t="shared" si="239"/>
        <v>8354AGNBLPVZ</v>
      </c>
      <c r="D1323" s="187" t="s">
        <v>6944</v>
      </c>
      <c r="E1323" s="184" t="s">
        <v>7161</v>
      </c>
      <c r="F1323" s="185"/>
      <c r="G1323" s="185"/>
      <c r="H1323" s="185" t="str">
        <f t="shared" si="240"/>
        <v>P</v>
      </c>
      <c r="I1323" s="185"/>
      <c r="J1323" s="185" t="str">
        <f t="shared" si="249"/>
        <v>V</v>
      </c>
      <c r="K1323" s="185" t="s">
        <v>5835</v>
      </c>
      <c r="L1323" s="185"/>
      <c r="M1323" s="715" t="s">
        <v>6212</v>
      </c>
      <c r="N1323" s="716"/>
      <c r="O1323" s="716"/>
      <c r="P1323" s="716"/>
      <c r="Q1323" s="716"/>
      <c r="R1323" s="716"/>
      <c r="S1323" s="716"/>
      <c r="T1323" s="716"/>
      <c r="U1323" s="716"/>
      <c r="V1323" s="717"/>
      <c r="W1323" s="119" t="s">
        <v>7567</v>
      </c>
      <c r="X1323" s="3" t="s">
        <v>6129</v>
      </c>
      <c r="Y1323" s="6" t="s">
        <v>4658</v>
      </c>
      <c r="Z1323" s="6" t="s">
        <v>4658</v>
      </c>
      <c r="AA1323" s="6" t="s">
        <v>4658</v>
      </c>
      <c r="AB1323" s="6" t="s">
        <v>4658</v>
      </c>
      <c r="AC1323" s="6"/>
      <c r="AD1323" s="105" t="s">
        <v>6945</v>
      </c>
      <c r="AE1323" s="557">
        <f>INDEX([1]TDSheet!$AY$14:$AY$25000,MATCH($B1323,[1]TDSheet!$B$14:$B$25000,0))</f>
        <v>4650</v>
      </c>
      <c r="AF1323" s="111"/>
      <c r="AG1323" s="501"/>
    </row>
    <row r="1324" spans="1:33" ht="17.25" customHeight="1">
      <c r="A1324" s="3">
        <f>ROW(1324:1324)-SUM(AF$1:AF1324)</f>
        <v>1282</v>
      </c>
      <c r="B1324" s="174" t="s">
        <v>3546</v>
      </c>
      <c r="C1324" s="174" t="str">
        <f t="shared" si="239"/>
        <v>8354AGNBLHPV</v>
      </c>
      <c r="D1324" s="187" t="s">
        <v>6944</v>
      </c>
      <c r="E1324" s="184" t="s">
        <v>7161</v>
      </c>
      <c r="F1324" s="185"/>
      <c r="G1324" s="185" t="s">
        <v>7163</v>
      </c>
      <c r="H1324" s="185" t="str">
        <f t="shared" si="240"/>
        <v>P</v>
      </c>
      <c r="I1324" s="185"/>
      <c r="J1324" s="185" t="str">
        <f t="shared" si="249"/>
        <v>V</v>
      </c>
      <c r="K1324" s="185"/>
      <c r="L1324" s="185"/>
      <c r="M1324" s="715" t="s">
        <v>6495</v>
      </c>
      <c r="N1324" s="716"/>
      <c r="O1324" s="716"/>
      <c r="P1324" s="716"/>
      <c r="Q1324" s="716"/>
      <c r="R1324" s="716"/>
      <c r="S1324" s="716"/>
      <c r="T1324" s="716"/>
      <c r="U1324" s="716"/>
      <c r="V1324" s="717"/>
      <c r="W1324" s="119" t="s">
        <v>7567</v>
      </c>
      <c r="X1324" s="3" t="s">
        <v>6129</v>
      </c>
      <c r="Y1324" s="6" t="s">
        <v>4658</v>
      </c>
      <c r="Z1324" s="6" t="s">
        <v>4658</v>
      </c>
      <c r="AA1324" s="6" t="s">
        <v>4658</v>
      </c>
      <c r="AB1324" s="6" t="s">
        <v>4658</v>
      </c>
      <c r="AC1324" s="6"/>
      <c r="AD1324" s="105" t="s">
        <v>6945</v>
      </c>
      <c r="AE1324" s="557">
        <f>INDEX([1]TDSheet!$AY$14:$AY$25000,MATCH($B1324,[1]TDSheet!$B$14:$B$25000,0))</f>
        <v>3750</v>
      </c>
      <c r="AF1324" s="111"/>
      <c r="AG1324" s="501"/>
    </row>
    <row r="1325" spans="1:33" ht="17.25" customHeight="1">
      <c r="A1325" s="3">
        <f>ROW(1325:1325)-SUM(AF$1:AF1325)</f>
        <v>1283</v>
      </c>
      <c r="B1325" s="174" t="s">
        <v>3547</v>
      </c>
      <c r="C1325" s="174" t="str">
        <f t="shared" si="239"/>
        <v>8354AGNBLHPVZ</v>
      </c>
      <c r="D1325" s="187" t="s">
        <v>6944</v>
      </c>
      <c r="E1325" s="184" t="s">
        <v>7161</v>
      </c>
      <c r="F1325" s="185"/>
      <c r="G1325" s="185" t="s">
        <v>7163</v>
      </c>
      <c r="H1325" s="185" t="str">
        <f t="shared" si="240"/>
        <v>P</v>
      </c>
      <c r="I1325" s="185"/>
      <c r="J1325" s="185" t="str">
        <f t="shared" si="249"/>
        <v>V</v>
      </c>
      <c r="K1325" s="185" t="s">
        <v>5835</v>
      </c>
      <c r="L1325" s="185"/>
      <c r="M1325" s="715" t="s">
        <v>6213</v>
      </c>
      <c r="N1325" s="716"/>
      <c r="O1325" s="716"/>
      <c r="P1325" s="716"/>
      <c r="Q1325" s="716"/>
      <c r="R1325" s="716"/>
      <c r="S1325" s="716"/>
      <c r="T1325" s="716"/>
      <c r="U1325" s="716"/>
      <c r="V1325" s="717"/>
      <c r="W1325" s="119" t="s">
        <v>7567</v>
      </c>
      <c r="X1325" s="3" t="s">
        <v>6129</v>
      </c>
      <c r="Y1325" s="6" t="s">
        <v>4658</v>
      </c>
      <c r="Z1325" s="6" t="s">
        <v>4658</v>
      </c>
      <c r="AA1325" s="6" t="s">
        <v>4658</v>
      </c>
      <c r="AB1325" s="6" t="s">
        <v>4658</v>
      </c>
      <c r="AC1325" s="6"/>
      <c r="AD1325" s="105" t="s">
        <v>6945</v>
      </c>
      <c r="AE1325" s="557">
        <f>INDEX([1]TDSheet!$AY$14:$AY$25000,MATCH($B1325,[1]TDSheet!$B$14:$B$25000,0))</f>
        <v>5150</v>
      </c>
      <c r="AF1325" s="111"/>
      <c r="AG1325" s="501"/>
    </row>
    <row r="1326" spans="1:33" ht="17.25" customHeight="1">
      <c r="A1326" s="3">
        <f>ROW(1326:1326)-SUM(AF$1:AF1326)</f>
        <v>1284</v>
      </c>
      <c r="B1326" s="174" t="s">
        <v>3548</v>
      </c>
      <c r="C1326" s="174" t="str">
        <f t="shared" si="239"/>
        <v>8384AGNBLV</v>
      </c>
      <c r="D1326" s="187" t="s">
        <v>6566</v>
      </c>
      <c r="E1326" s="184" t="s">
        <v>7161</v>
      </c>
      <c r="F1326" s="185"/>
      <c r="G1326" s="185"/>
      <c r="H1326" s="185" t="str">
        <f t="shared" si="240"/>
        <v/>
      </c>
      <c r="I1326" s="185"/>
      <c r="J1326" s="185" t="str">
        <f t="shared" si="249"/>
        <v>V</v>
      </c>
      <c r="K1326" s="185"/>
      <c r="L1326" s="185"/>
      <c r="M1326" s="715" t="s">
        <v>11420</v>
      </c>
      <c r="N1326" s="716"/>
      <c r="O1326" s="716"/>
      <c r="P1326" s="716"/>
      <c r="Q1326" s="716"/>
      <c r="R1326" s="716"/>
      <c r="S1326" s="716"/>
      <c r="T1326" s="716"/>
      <c r="U1326" s="716"/>
      <c r="V1326" s="717"/>
      <c r="W1326" s="119"/>
      <c r="X1326" s="3" t="s">
        <v>9686</v>
      </c>
      <c r="Y1326" s="6" t="s">
        <v>4658</v>
      </c>
      <c r="Z1326" s="6" t="s">
        <v>4658</v>
      </c>
      <c r="AA1326" s="6" t="s">
        <v>4658</v>
      </c>
      <c r="AB1326" s="6"/>
      <c r="AC1326" s="6" t="s">
        <v>4658</v>
      </c>
      <c r="AD1326" s="105" t="s">
        <v>6567</v>
      </c>
      <c r="AE1326" s="557">
        <f>INDEX([1]TDSheet!$AY$14:$AY$25000,MATCH($B1326,[1]TDSheet!$B$14:$B$25000,0))</f>
        <v>3600</v>
      </c>
      <c r="AF1326" s="111"/>
      <c r="AG1326" s="501"/>
    </row>
    <row r="1327" spans="1:33" ht="17.25" customHeight="1">
      <c r="A1327" s="3">
        <f>ROW(1327:1327)-SUM(AF$1:AF1327)</f>
        <v>1285</v>
      </c>
      <c r="B1327" s="174" t="s">
        <v>3549</v>
      </c>
      <c r="C1327" s="174" t="str">
        <f t="shared" si="239"/>
        <v>8384AGNBLPV</v>
      </c>
      <c r="D1327" s="187" t="s">
        <v>6566</v>
      </c>
      <c r="E1327" s="184" t="s">
        <v>7161</v>
      </c>
      <c r="F1327" s="185"/>
      <c r="G1327" s="185"/>
      <c r="H1327" s="185" t="str">
        <f t="shared" si="240"/>
        <v>P</v>
      </c>
      <c r="I1327" s="185"/>
      <c r="J1327" s="185" t="str">
        <f t="shared" si="249"/>
        <v>V</v>
      </c>
      <c r="K1327" s="185"/>
      <c r="L1327" s="185"/>
      <c r="M1327" s="715" t="s">
        <v>11420</v>
      </c>
      <c r="N1327" s="716"/>
      <c r="O1327" s="716"/>
      <c r="P1327" s="716"/>
      <c r="Q1327" s="716"/>
      <c r="R1327" s="716"/>
      <c r="S1327" s="716"/>
      <c r="T1327" s="716"/>
      <c r="U1327" s="716"/>
      <c r="V1327" s="717"/>
      <c r="W1327" s="119"/>
      <c r="X1327" s="3" t="s">
        <v>9686</v>
      </c>
      <c r="Y1327" s="6" t="s">
        <v>4658</v>
      </c>
      <c r="Z1327" s="6" t="s">
        <v>4658</v>
      </c>
      <c r="AA1327" s="6" t="s">
        <v>4658</v>
      </c>
      <c r="AB1327" s="6" t="s">
        <v>4658</v>
      </c>
      <c r="AC1327" s="6"/>
      <c r="AD1327" s="105" t="s">
        <v>6567</v>
      </c>
      <c r="AE1327" s="557">
        <f>INDEX([1]TDSheet!$AY$14:$AY$25000,MATCH($B1327,[1]TDSheet!$B$14:$B$25000,0))</f>
        <v>3600</v>
      </c>
      <c r="AF1327" s="111"/>
      <c r="AG1327" s="501"/>
    </row>
    <row r="1328" spans="1:33" ht="17.25" customHeight="1">
      <c r="A1328" s="3">
        <f>ROW(1328:1328)-SUM(AF$1:AF1328)</f>
        <v>1286</v>
      </c>
      <c r="B1328" s="174" t="s">
        <v>10162</v>
      </c>
      <c r="C1328" s="174" t="str">
        <f>IF(D1328&lt;&gt;"",CONCATENATE(D1328,E1328,F1328,G1328,H1328,I1328,J1328,K1328,L1328),"")</f>
        <v>8384AGNBLHPV</v>
      </c>
      <c r="D1328" s="446" t="s">
        <v>6566</v>
      </c>
      <c r="E1328" s="387" t="s">
        <v>7161</v>
      </c>
      <c r="F1328" s="388"/>
      <c r="G1328" s="388" t="s">
        <v>7163</v>
      </c>
      <c r="H1328" s="388" t="str">
        <f>IF(AB1328="+","P","")</f>
        <v>P</v>
      </c>
      <c r="I1328" s="388"/>
      <c r="J1328" s="388" t="str">
        <f t="shared" si="249"/>
        <v>V</v>
      </c>
      <c r="K1328" s="388"/>
      <c r="L1328" s="388"/>
      <c r="M1328" s="715" t="s">
        <v>11421</v>
      </c>
      <c r="N1328" s="716"/>
      <c r="O1328" s="716"/>
      <c r="P1328" s="716"/>
      <c r="Q1328" s="716"/>
      <c r="R1328" s="716"/>
      <c r="S1328" s="716"/>
      <c r="T1328" s="716"/>
      <c r="U1328" s="716"/>
      <c r="V1328" s="717"/>
      <c r="W1328" s="119"/>
      <c r="X1328" s="3" t="s">
        <v>9686</v>
      </c>
      <c r="Y1328" s="6" t="s">
        <v>4658</v>
      </c>
      <c r="Z1328" s="6" t="s">
        <v>4658</v>
      </c>
      <c r="AA1328" s="6" t="s">
        <v>4658</v>
      </c>
      <c r="AB1328" s="6" t="s">
        <v>4658</v>
      </c>
      <c r="AC1328" s="6"/>
      <c r="AD1328" s="105" t="s">
        <v>6567</v>
      </c>
      <c r="AE1328" s="557">
        <f>INDEX([1]TDSheet!$AY$14:$AY$25000,MATCH($B1328,[1]TDSheet!$B$14:$B$25000,0))</f>
        <v>11500</v>
      </c>
      <c r="AF1328" s="111"/>
      <c r="AG1328" s="501"/>
    </row>
    <row r="1329" spans="1:33" ht="17.25" customHeight="1">
      <c r="A1329" s="3">
        <f>ROW(1329:1329)-SUM(AF$1:AF1329)</f>
        <v>1287</v>
      </c>
      <c r="B1329" s="174" t="s">
        <v>3550</v>
      </c>
      <c r="C1329" s="174" t="str">
        <f t="shared" si="239"/>
        <v>8384AGNBLVZ</v>
      </c>
      <c r="D1329" s="187" t="s">
        <v>6566</v>
      </c>
      <c r="E1329" s="184" t="s">
        <v>7161</v>
      </c>
      <c r="F1329" s="185"/>
      <c r="G1329" s="185"/>
      <c r="H1329" s="185" t="str">
        <f t="shared" si="240"/>
        <v/>
      </c>
      <c r="I1329" s="185"/>
      <c r="J1329" s="185" t="str">
        <f t="shared" si="249"/>
        <v>V</v>
      </c>
      <c r="K1329" s="185" t="s">
        <v>5835</v>
      </c>
      <c r="L1329" s="185"/>
      <c r="M1329" s="715" t="s">
        <v>11422</v>
      </c>
      <c r="N1329" s="716"/>
      <c r="O1329" s="716"/>
      <c r="P1329" s="716"/>
      <c r="Q1329" s="716"/>
      <c r="R1329" s="716"/>
      <c r="S1329" s="716"/>
      <c r="T1329" s="716"/>
      <c r="U1329" s="716"/>
      <c r="V1329" s="717"/>
      <c r="W1329" s="119"/>
      <c r="X1329" s="3" t="s">
        <v>9686</v>
      </c>
      <c r="Y1329" s="6" t="s">
        <v>4658</v>
      </c>
      <c r="Z1329" s="6" t="s">
        <v>4658</v>
      </c>
      <c r="AA1329" s="6" t="s">
        <v>4658</v>
      </c>
      <c r="AB1329" s="6"/>
      <c r="AC1329" s="6" t="s">
        <v>4658</v>
      </c>
      <c r="AD1329" s="105" t="s">
        <v>6567</v>
      </c>
      <c r="AE1329" s="557">
        <f>INDEX([1]TDSheet!$AY$14:$AY$25000,MATCH($B1329,[1]TDSheet!$B$14:$B$25000,0))</f>
        <v>4650</v>
      </c>
      <c r="AF1329" s="111"/>
      <c r="AG1329" s="501"/>
    </row>
    <row r="1330" spans="1:33" ht="17.25" customHeight="1">
      <c r="A1330" s="3">
        <f>ROW(1330:1330)-SUM(AF$1:AF1330)</f>
        <v>1288</v>
      </c>
      <c r="B1330" s="174" t="s">
        <v>3551</v>
      </c>
      <c r="C1330" s="174" t="str">
        <f t="shared" si="239"/>
        <v>8384AGNBLPVZ</v>
      </c>
      <c r="D1330" s="187" t="s">
        <v>6566</v>
      </c>
      <c r="E1330" s="184" t="s">
        <v>7161</v>
      </c>
      <c r="F1330" s="185"/>
      <c r="G1330" s="185"/>
      <c r="H1330" s="185" t="str">
        <f t="shared" si="240"/>
        <v>P</v>
      </c>
      <c r="I1330" s="185"/>
      <c r="J1330" s="185" t="str">
        <f t="shared" si="249"/>
        <v>V</v>
      </c>
      <c r="K1330" s="185" t="s">
        <v>5835</v>
      </c>
      <c r="L1330" s="185"/>
      <c r="M1330" s="715" t="s">
        <v>11422</v>
      </c>
      <c r="N1330" s="716"/>
      <c r="O1330" s="716"/>
      <c r="P1330" s="716"/>
      <c r="Q1330" s="716"/>
      <c r="R1330" s="716"/>
      <c r="S1330" s="716"/>
      <c r="T1330" s="716"/>
      <c r="U1330" s="716"/>
      <c r="V1330" s="717"/>
      <c r="W1330" s="119"/>
      <c r="X1330" s="3" t="s">
        <v>9686</v>
      </c>
      <c r="Y1330" s="6" t="s">
        <v>4658</v>
      </c>
      <c r="Z1330" s="6" t="s">
        <v>4658</v>
      </c>
      <c r="AA1330" s="6" t="s">
        <v>4658</v>
      </c>
      <c r="AB1330" s="6" t="s">
        <v>4658</v>
      </c>
      <c r="AC1330" s="6"/>
      <c r="AD1330" s="105" t="s">
        <v>6567</v>
      </c>
      <c r="AE1330" s="557">
        <f>INDEX([1]TDSheet!$AY$14:$AY$25000,MATCH($B1330,[1]TDSheet!$B$14:$B$25000,0))</f>
        <v>4650</v>
      </c>
      <c r="AF1330" s="111"/>
      <c r="AG1330" s="501"/>
    </row>
    <row r="1331" spans="1:33" ht="17.25" customHeight="1">
      <c r="A1331" s="3">
        <f>ROW(1331:1331)-SUM(AF$1:AF1331)</f>
        <v>1289</v>
      </c>
      <c r="B1331" s="174" t="s">
        <v>3552</v>
      </c>
      <c r="C1331" s="174" t="str">
        <f t="shared" si="239"/>
        <v>8384AGNBLHV</v>
      </c>
      <c r="D1331" s="187" t="s">
        <v>6566</v>
      </c>
      <c r="E1331" s="184" t="s">
        <v>7161</v>
      </c>
      <c r="F1331" s="185"/>
      <c r="G1331" s="185" t="s">
        <v>7163</v>
      </c>
      <c r="H1331" s="185" t="str">
        <f t="shared" si="240"/>
        <v/>
      </c>
      <c r="I1331" s="185"/>
      <c r="J1331" s="185" t="str">
        <f t="shared" si="249"/>
        <v>V</v>
      </c>
      <c r="K1331" s="185"/>
      <c r="L1331" s="185"/>
      <c r="M1331" s="715" t="s">
        <v>11423</v>
      </c>
      <c r="N1331" s="716"/>
      <c r="O1331" s="716"/>
      <c r="P1331" s="716"/>
      <c r="Q1331" s="716"/>
      <c r="R1331" s="716"/>
      <c r="S1331" s="716"/>
      <c r="T1331" s="716"/>
      <c r="U1331" s="716"/>
      <c r="V1331" s="717"/>
      <c r="W1331" s="119"/>
      <c r="X1331" s="3" t="s">
        <v>9686</v>
      </c>
      <c r="Y1331" s="6" t="s">
        <v>4658</v>
      </c>
      <c r="Z1331" s="6" t="s">
        <v>4658</v>
      </c>
      <c r="AA1331" s="6" t="s">
        <v>4658</v>
      </c>
      <c r="AB1331" s="6"/>
      <c r="AC1331" s="6" t="s">
        <v>4658</v>
      </c>
      <c r="AD1331" s="105" t="s">
        <v>6567</v>
      </c>
      <c r="AE1331" s="557">
        <f>INDEX([1]TDSheet!$AY$14:$AY$25000,MATCH($B1331,[1]TDSheet!$B$14:$B$25000,0))</f>
        <v>4100</v>
      </c>
      <c r="AF1331" s="111"/>
      <c r="AG1331" s="501"/>
    </row>
    <row r="1332" spans="1:33" ht="17.25" customHeight="1">
      <c r="A1332" s="3">
        <f>ROW(1332:1332)-SUM(AF$1:AF1332)</f>
        <v>1290</v>
      </c>
      <c r="B1332" s="174" t="s">
        <v>3553</v>
      </c>
      <c r="C1332" s="174" t="str">
        <f t="shared" si="239"/>
        <v>8384AGNBLHPV</v>
      </c>
      <c r="D1332" s="187" t="s">
        <v>6566</v>
      </c>
      <c r="E1332" s="184" t="s">
        <v>7161</v>
      </c>
      <c r="F1332" s="185"/>
      <c r="G1332" s="185" t="s">
        <v>7163</v>
      </c>
      <c r="H1332" s="185" t="str">
        <f t="shared" si="240"/>
        <v>P</v>
      </c>
      <c r="I1332" s="185"/>
      <c r="J1332" s="185" t="str">
        <f t="shared" si="249"/>
        <v>V</v>
      </c>
      <c r="K1332" s="185"/>
      <c r="L1332" s="185"/>
      <c r="M1332" s="715" t="s">
        <v>11423</v>
      </c>
      <c r="N1332" s="716"/>
      <c r="O1332" s="716"/>
      <c r="P1332" s="716"/>
      <c r="Q1332" s="716"/>
      <c r="R1332" s="716"/>
      <c r="S1332" s="716"/>
      <c r="T1332" s="716"/>
      <c r="U1332" s="716"/>
      <c r="V1332" s="717"/>
      <c r="W1332" s="119"/>
      <c r="X1332" s="3" t="s">
        <v>9686</v>
      </c>
      <c r="Y1332" s="6" t="s">
        <v>4658</v>
      </c>
      <c r="Z1332" s="6" t="s">
        <v>4658</v>
      </c>
      <c r="AA1332" s="6" t="s">
        <v>4658</v>
      </c>
      <c r="AB1332" s="6" t="s">
        <v>4658</v>
      </c>
      <c r="AC1332" s="6"/>
      <c r="AD1332" s="105" t="s">
        <v>6567</v>
      </c>
      <c r="AE1332" s="557">
        <f>INDEX([1]TDSheet!$AY$14:$AY$25000,MATCH($B1332,[1]TDSheet!$B$14:$B$25000,0))</f>
        <v>4100</v>
      </c>
      <c r="AF1332" s="111"/>
      <c r="AG1332" s="501"/>
    </row>
    <row r="1333" spans="1:33" ht="17.25" customHeight="1">
      <c r="A1333" s="3">
        <f>ROW(1333:1333)-SUM(AF$1:AF1333)</f>
        <v>1291</v>
      </c>
      <c r="B1333" s="174" t="s">
        <v>3554</v>
      </c>
      <c r="C1333" s="174" t="str">
        <f t="shared" si="239"/>
        <v>8384AGNBLHVZ</v>
      </c>
      <c r="D1333" s="187" t="s">
        <v>6566</v>
      </c>
      <c r="E1333" s="184" t="s">
        <v>7161</v>
      </c>
      <c r="F1333" s="185"/>
      <c r="G1333" s="185" t="s">
        <v>7163</v>
      </c>
      <c r="H1333" s="185" t="str">
        <f t="shared" si="240"/>
        <v/>
      </c>
      <c r="I1333" s="185"/>
      <c r="J1333" s="185" t="str">
        <f t="shared" si="249"/>
        <v>V</v>
      </c>
      <c r="K1333" s="185" t="s">
        <v>5835</v>
      </c>
      <c r="L1333" s="185"/>
      <c r="M1333" s="715" t="s">
        <v>11424</v>
      </c>
      <c r="N1333" s="716"/>
      <c r="O1333" s="716"/>
      <c r="P1333" s="716"/>
      <c r="Q1333" s="716"/>
      <c r="R1333" s="716"/>
      <c r="S1333" s="716"/>
      <c r="T1333" s="716"/>
      <c r="U1333" s="716"/>
      <c r="V1333" s="717"/>
      <c r="W1333" s="119"/>
      <c r="X1333" s="3" t="s">
        <v>9686</v>
      </c>
      <c r="Y1333" s="6" t="s">
        <v>4658</v>
      </c>
      <c r="Z1333" s="6" t="s">
        <v>4658</v>
      </c>
      <c r="AA1333" s="6" t="s">
        <v>4658</v>
      </c>
      <c r="AB1333" s="6"/>
      <c r="AC1333" s="6" t="s">
        <v>4658</v>
      </c>
      <c r="AD1333" s="105" t="s">
        <v>6567</v>
      </c>
      <c r="AE1333" s="557">
        <f>INDEX([1]TDSheet!$AY$14:$AY$25000,MATCH($B1333,[1]TDSheet!$B$14:$B$25000,0))</f>
        <v>5150</v>
      </c>
      <c r="AF1333" s="111"/>
      <c r="AG1333" s="501"/>
    </row>
    <row r="1334" spans="1:33" ht="17.25" customHeight="1">
      <c r="A1334" s="3">
        <f>ROW(1334:1334)-SUM(AF$1:AF1334)</f>
        <v>1292</v>
      </c>
      <c r="B1334" s="174" t="s">
        <v>3555</v>
      </c>
      <c r="C1334" s="174" t="str">
        <f t="shared" si="239"/>
        <v>8384AGNBLHPVZ</v>
      </c>
      <c r="D1334" s="187" t="s">
        <v>6566</v>
      </c>
      <c r="E1334" s="184" t="s">
        <v>7161</v>
      </c>
      <c r="F1334" s="185"/>
      <c r="G1334" s="185" t="s">
        <v>7163</v>
      </c>
      <c r="H1334" s="185" t="str">
        <f t="shared" si="240"/>
        <v>P</v>
      </c>
      <c r="I1334" s="185"/>
      <c r="J1334" s="185" t="str">
        <f t="shared" si="249"/>
        <v>V</v>
      </c>
      <c r="K1334" s="185" t="s">
        <v>5835</v>
      </c>
      <c r="L1334" s="185"/>
      <c r="M1334" s="715" t="s">
        <v>11424</v>
      </c>
      <c r="N1334" s="716"/>
      <c r="O1334" s="716"/>
      <c r="P1334" s="716"/>
      <c r="Q1334" s="716"/>
      <c r="R1334" s="716"/>
      <c r="S1334" s="716"/>
      <c r="T1334" s="716"/>
      <c r="U1334" s="716"/>
      <c r="V1334" s="717"/>
      <c r="W1334" s="119"/>
      <c r="X1334" s="3" t="s">
        <v>9686</v>
      </c>
      <c r="Y1334" s="6" t="s">
        <v>4658</v>
      </c>
      <c r="Z1334" s="6" t="s">
        <v>4658</v>
      </c>
      <c r="AA1334" s="6" t="s">
        <v>4658</v>
      </c>
      <c r="AB1334" s="6" t="s">
        <v>4658</v>
      </c>
      <c r="AC1334" s="6"/>
      <c r="AD1334" s="105" t="s">
        <v>6567</v>
      </c>
      <c r="AE1334" s="557">
        <f>INDEX([1]TDSheet!$AY$14:$AY$25000,MATCH($B1334,[1]TDSheet!$B$14:$B$25000,0))</f>
        <v>5150</v>
      </c>
      <c r="AF1334" s="111"/>
      <c r="AG1334" s="501"/>
    </row>
    <row r="1335" spans="1:33" ht="17.25" customHeight="1">
      <c r="A1335" s="3">
        <f>ROW(1335:1335)-SUM(AF$1:AF1335)</f>
        <v>1293</v>
      </c>
      <c r="B1335" s="174" t="s">
        <v>13454</v>
      </c>
      <c r="C1335" s="174" t="str">
        <f>IF(D1335&lt;&gt;"",CONCATENATE(D1335,E1335,F1335,G1335,H1335,I1335,J1335,K1335,L1335),"")</f>
        <v>8416AGNBLP</v>
      </c>
      <c r="D1335" s="446" t="s">
        <v>10682</v>
      </c>
      <c r="E1335" s="387" t="s">
        <v>7161</v>
      </c>
      <c r="F1335" s="388"/>
      <c r="G1335" s="388"/>
      <c r="H1335" s="388" t="str">
        <f>IF(AB1335="+","P","")</f>
        <v>P</v>
      </c>
      <c r="I1335" s="388"/>
      <c r="J1335" s="388" t="str">
        <f t="shared" si="249"/>
        <v/>
      </c>
      <c r="K1335" s="388"/>
      <c r="L1335" s="388"/>
      <c r="M1335" s="715" t="s">
        <v>13455</v>
      </c>
      <c r="N1335" s="716"/>
      <c r="O1335" s="716"/>
      <c r="P1335" s="716"/>
      <c r="Q1335" s="716"/>
      <c r="R1335" s="716"/>
      <c r="S1335" s="716"/>
      <c r="T1335" s="716"/>
      <c r="U1335" s="716"/>
      <c r="V1335" s="717"/>
      <c r="W1335" s="119"/>
      <c r="X1335" s="3" t="s">
        <v>6253</v>
      </c>
      <c r="Y1335" s="6" t="s">
        <v>4658</v>
      </c>
      <c r="Z1335" s="6"/>
      <c r="AA1335" s="6"/>
      <c r="AB1335" s="6" t="s">
        <v>4658</v>
      </c>
      <c r="AC1335" s="6"/>
      <c r="AD1335" s="105" t="s">
        <v>7635</v>
      </c>
      <c r="AE1335" s="557">
        <f>INDEX([1]TDSheet!$AY$14:$AY$25000,MATCH($B1335,[1]TDSheet!$B$14:$B$25000,0))</f>
        <v>4050</v>
      </c>
      <c r="AF1335" s="111"/>
      <c r="AG1335" s="501"/>
    </row>
    <row r="1336" spans="1:33" ht="17.25" customHeight="1">
      <c r="A1336" s="3">
        <f>ROW(1336:1336)-SUM(AF$1:AF1336)</f>
        <v>1294</v>
      </c>
      <c r="B1336" s="174" t="s">
        <v>13452</v>
      </c>
      <c r="C1336" s="174" t="str">
        <f t="shared" si="239"/>
        <v>8416AGNBLP</v>
      </c>
      <c r="D1336" s="446" t="s">
        <v>10682</v>
      </c>
      <c r="E1336" s="387" t="s">
        <v>7161</v>
      </c>
      <c r="F1336" s="388"/>
      <c r="G1336" s="388"/>
      <c r="H1336" s="388" t="str">
        <f t="shared" si="240"/>
        <v>P</v>
      </c>
      <c r="I1336" s="388"/>
      <c r="J1336" s="388" t="str">
        <f t="shared" si="249"/>
        <v/>
      </c>
      <c r="K1336" s="388"/>
      <c r="L1336" s="388"/>
      <c r="M1336" s="715" t="s">
        <v>13453</v>
      </c>
      <c r="N1336" s="716"/>
      <c r="O1336" s="716"/>
      <c r="P1336" s="716"/>
      <c r="Q1336" s="716"/>
      <c r="R1336" s="716"/>
      <c r="S1336" s="716"/>
      <c r="T1336" s="716"/>
      <c r="U1336" s="716"/>
      <c r="V1336" s="717"/>
      <c r="W1336" s="119"/>
      <c r="X1336" s="3" t="s">
        <v>6253</v>
      </c>
      <c r="Y1336" s="6" t="s">
        <v>4658</v>
      </c>
      <c r="Z1336" s="6"/>
      <c r="AA1336" s="6"/>
      <c r="AB1336" s="6" t="s">
        <v>4658</v>
      </c>
      <c r="AC1336" s="6"/>
      <c r="AD1336" s="105" t="s">
        <v>7635</v>
      </c>
      <c r="AE1336" s="557">
        <f>INDEX([1]TDSheet!$AY$14:$AY$25000,MATCH($B1336,[1]TDSheet!$B$14:$B$25000,0))</f>
        <v>4050</v>
      </c>
      <c r="AF1336" s="111"/>
      <c r="AG1336" s="501"/>
    </row>
    <row r="1337" spans="1:33" ht="17.25" customHeight="1">
      <c r="A1337" s="3">
        <f>ROW(1337:1337)-SUM(AF$1:AF1337)</f>
        <v>1295</v>
      </c>
      <c r="B1337" s="174" t="s">
        <v>10693</v>
      </c>
      <c r="C1337" s="174" t="str">
        <f>IF(D1337&lt;&gt;"",CONCATENATE(D1337,E1337,F1337,G1337,H1337,I1337,J1337,K1337,L1337),"")</f>
        <v>8416AGNBLHP</v>
      </c>
      <c r="D1337" s="446" t="s">
        <v>10682</v>
      </c>
      <c r="E1337" s="387" t="s">
        <v>7161</v>
      </c>
      <c r="F1337" s="388"/>
      <c r="G1337" s="388" t="s">
        <v>7163</v>
      </c>
      <c r="H1337" s="388" t="str">
        <f>IF(AB1337="+","P","")</f>
        <v>P</v>
      </c>
      <c r="I1337" s="388"/>
      <c r="J1337" s="388" t="str">
        <f t="shared" si="249"/>
        <v/>
      </c>
      <c r="K1337" s="388"/>
      <c r="L1337" s="388"/>
      <c r="M1337" s="715" t="s">
        <v>10695</v>
      </c>
      <c r="N1337" s="716"/>
      <c r="O1337" s="716"/>
      <c r="P1337" s="716"/>
      <c r="Q1337" s="716"/>
      <c r="R1337" s="716"/>
      <c r="S1337" s="716"/>
      <c r="T1337" s="716"/>
      <c r="U1337" s="716"/>
      <c r="V1337" s="717"/>
      <c r="W1337" s="119"/>
      <c r="X1337" s="3" t="s">
        <v>6253</v>
      </c>
      <c r="Y1337" s="6" t="s">
        <v>4658</v>
      </c>
      <c r="Z1337" s="6"/>
      <c r="AA1337" s="6"/>
      <c r="AB1337" s="6" t="s">
        <v>4658</v>
      </c>
      <c r="AC1337" s="6"/>
      <c r="AD1337" s="105" t="s">
        <v>7635</v>
      </c>
      <c r="AE1337" s="557">
        <f>INDEX([1]TDSheet!$AY$14:$AY$25000,MATCH($B1337,[1]TDSheet!$B$14:$B$25000,0))</f>
        <v>4550</v>
      </c>
      <c r="AF1337" s="111"/>
      <c r="AG1337" s="501"/>
    </row>
    <row r="1338" spans="1:33" ht="17.25" customHeight="1">
      <c r="A1338" s="3">
        <f>ROW(1338:1338)-SUM(AF$1:AF1338)</f>
        <v>1296</v>
      </c>
      <c r="B1338" s="174" t="s">
        <v>10694</v>
      </c>
      <c r="C1338" s="174" t="str">
        <f>IF(D1338&lt;&gt;"",CONCATENATE(D1338,E1338,F1338,G1338,H1338,I1338,J1338,K1338,L1338),"")</f>
        <v>8416AGNBLHP</v>
      </c>
      <c r="D1338" s="446" t="s">
        <v>10682</v>
      </c>
      <c r="E1338" s="387" t="s">
        <v>7161</v>
      </c>
      <c r="F1338" s="388"/>
      <c r="G1338" s="388" t="s">
        <v>7163</v>
      </c>
      <c r="H1338" s="388" t="str">
        <f>IF(AB1338="+","P","")</f>
        <v>P</v>
      </c>
      <c r="I1338" s="388"/>
      <c r="J1338" s="388" t="str">
        <f t="shared" si="249"/>
        <v/>
      </c>
      <c r="K1338" s="388"/>
      <c r="L1338" s="388"/>
      <c r="M1338" s="715" t="s">
        <v>10696</v>
      </c>
      <c r="N1338" s="716"/>
      <c r="O1338" s="716"/>
      <c r="P1338" s="716"/>
      <c r="Q1338" s="716"/>
      <c r="R1338" s="716"/>
      <c r="S1338" s="716"/>
      <c r="T1338" s="716"/>
      <c r="U1338" s="716"/>
      <c r="V1338" s="717"/>
      <c r="W1338" s="119"/>
      <c r="X1338" s="3" t="s">
        <v>6253</v>
      </c>
      <c r="Y1338" s="6" t="s">
        <v>4658</v>
      </c>
      <c r="Z1338" s="6"/>
      <c r="AA1338" s="6"/>
      <c r="AB1338" s="6" t="s">
        <v>4658</v>
      </c>
      <c r="AC1338" s="6"/>
      <c r="AD1338" s="105" t="s">
        <v>7635</v>
      </c>
      <c r="AE1338" s="557">
        <f>INDEX([1]TDSheet!$AY$14:$AY$25000,MATCH($B1338,[1]TDSheet!$B$14:$B$25000,0))</f>
        <v>4550</v>
      </c>
      <c r="AF1338" s="111"/>
      <c r="AG1338" s="501"/>
    </row>
    <row r="1339" spans="1:33" ht="17.25" customHeight="1">
      <c r="A1339" s="3">
        <f>ROW(1339:1339)-SUM(AF$1:AF1339)</f>
        <v>1297</v>
      </c>
      <c r="B1339" s="174" t="s">
        <v>10681</v>
      </c>
      <c r="C1339" s="174" t="str">
        <f t="shared" si="239"/>
        <v>8416AGNHP</v>
      </c>
      <c r="D1339" s="446" t="s">
        <v>10682</v>
      </c>
      <c r="E1339" s="387" t="s">
        <v>7165</v>
      </c>
      <c r="F1339" s="388"/>
      <c r="G1339" s="388" t="s">
        <v>7163</v>
      </c>
      <c r="H1339" s="388" t="str">
        <f t="shared" si="240"/>
        <v>P</v>
      </c>
      <c r="I1339" s="388"/>
      <c r="J1339" s="388" t="str">
        <f t="shared" si="249"/>
        <v/>
      </c>
      <c r="K1339" s="388"/>
      <c r="L1339" s="388"/>
      <c r="M1339" s="715" t="s">
        <v>10683</v>
      </c>
      <c r="N1339" s="716"/>
      <c r="O1339" s="716"/>
      <c r="P1339" s="716"/>
      <c r="Q1339" s="716"/>
      <c r="R1339" s="716"/>
      <c r="S1339" s="716"/>
      <c r="T1339" s="716"/>
      <c r="U1339" s="716"/>
      <c r="V1339" s="717"/>
      <c r="W1339" s="119"/>
      <c r="X1339" s="3" t="s">
        <v>6253</v>
      </c>
      <c r="Y1339" s="6" t="s">
        <v>4658</v>
      </c>
      <c r="Z1339" s="6"/>
      <c r="AA1339" s="6"/>
      <c r="AB1339" s="6" t="s">
        <v>4658</v>
      </c>
      <c r="AC1339" s="6"/>
      <c r="AD1339" s="105" t="s">
        <v>7635</v>
      </c>
      <c r="AE1339" s="557">
        <f>INDEX([1]TDSheet!$AY$14:$AY$25000,MATCH($B1339,[1]TDSheet!$B$14:$B$25000,0))</f>
        <v>16500</v>
      </c>
      <c r="AF1339" s="111"/>
      <c r="AG1339" s="501"/>
    </row>
    <row r="1340" spans="1:33" ht="17.25" customHeight="1">
      <c r="A1340" s="601">
        <f>ROW(1340:1340)-SUM(AF$1:AF1340)</f>
        <v>1298</v>
      </c>
      <c r="B1340" s="602" t="s">
        <v>10684</v>
      </c>
      <c r="C1340" s="602" t="str">
        <f>IF(D1340&lt;&gt;"",CONCATENATE(D1340,E1340,F1340,G1340,H1340,I1340,J1340,K1340,L1340),"")</f>
        <v>8416AGNHP</v>
      </c>
      <c r="D1340" s="446" t="s">
        <v>10682</v>
      </c>
      <c r="E1340" s="387" t="s">
        <v>7165</v>
      </c>
      <c r="F1340" s="388"/>
      <c r="G1340" s="388" t="s">
        <v>7163</v>
      </c>
      <c r="H1340" s="388" t="str">
        <f>IF(AB1340="+","P","")</f>
        <v>P</v>
      </c>
      <c r="I1340" s="388"/>
      <c r="J1340" s="388" t="str">
        <f t="shared" si="249"/>
        <v/>
      </c>
      <c r="K1340" s="388"/>
      <c r="L1340" s="388"/>
      <c r="M1340" s="722" t="s">
        <v>10685</v>
      </c>
      <c r="N1340" s="723"/>
      <c r="O1340" s="723"/>
      <c r="P1340" s="723"/>
      <c r="Q1340" s="723"/>
      <c r="R1340" s="723"/>
      <c r="S1340" s="723"/>
      <c r="T1340" s="723"/>
      <c r="U1340" s="723"/>
      <c r="V1340" s="724"/>
      <c r="W1340" s="603"/>
      <c r="X1340" s="601" t="s">
        <v>6253</v>
      </c>
      <c r="Y1340" s="605" t="s">
        <v>4658</v>
      </c>
      <c r="Z1340" s="605"/>
      <c r="AA1340" s="605"/>
      <c r="AB1340" s="605" t="s">
        <v>4658</v>
      </c>
      <c r="AC1340" s="605"/>
      <c r="AD1340" s="618" t="s">
        <v>7635</v>
      </c>
      <c r="AE1340" s="600">
        <f>INDEX([1]TDSheet!$AY$14:$AY$25000,MATCH($B1340,[1]TDSheet!$B$14:$B$25000,0))</f>
        <v>16500</v>
      </c>
      <c r="AF1340" s="111"/>
      <c r="AG1340" s="501"/>
    </row>
    <row r="1341" spans="1:33" ht="17.25" customHeight="1">
      <c r="A1341" s="668" t="s">
        <v>6081</v>
      </c>
      <c r="B1341" s="669"/>
      <c r="C1341" s="669"/>
      <c r="D1341" s="180"/>
      <c r="E1341" s="181"/>
      <c r="F1341" s="182"/>
      <c r="G1341" s="182"/>
      <c r="H1341" s="182" t="str">
        <f>IF(AB1341="+","M","")</f>
        <v/>
      </c>
      <c r="I1341" s="182" t="str">
        <f>IF(AA1341="+","P","")</f>
        <v/>
      </c>
      <c r="J1341" s="182" t="str">
        <f t="shared" ref="J1341:J1446" si="250">IF(Z1341="+","V","")</f>
        <v/>
      </c>
      <c r="K1341" s="182"/>
      <c r="L1341" s="182"/>
      <c r="M1341" s="718"/>
      <c r="N1341" s="718"/>
      <c r="O1341" s="718"/>
      <c r="P1341" s="718"/>
      <c r="Q1341" s="718"/>
      <c r="R1341" s="718"/>
      <c r="S1341" s="718"/>
      <c r="T1341" s="718"/>
      <c r="U1341" s="718"/>
      <c r="V1341" s="718"/>
      <c r="W1341" s="670"/>
      <c r="X1341" s="670"/>
      <c r="Y1341" s="670"/>
      <c r="Z1341" s="670"/>
      <c r="AA1341" s="670"/>
      <c r="AB1341" s="670"/>
      <c r="AC1341" s="670"/>
      <c r="AD1341" s="670"/>
      <c r="AE1341" s="671"/>
      <c r="AF1341" s="111">
        <v>1</v>
      </c>
      <c r="AG1341" s="501"/>
    </row>
    <row r="1342" spans="1:33" ht="17.25" customHeight="1">
      <c r="A1342" s="83">
        <f>ROW(1342:1342)-SUM(AF$1:AF1342)</f>
        <v>1299</v>
      </c>
      <c r="B1342" s="231" t="s">
        <v>3557</v>
      </c>
      <c r="C1342" s="231" t="str">
        <f t="shared" ref="C1342:C1350" si="251">IF(D1342&lt;&gt;"",CONCATENATE(D1342,E1342,F1342,G1342,H1342,I1342,J1342,K1342,L1342),"")</f>
        <v/>
      </c>
      <c r="D1342" s="187"/>
      <c r="E1342" s="184" t="s">
        <v>7161</v>
      </c>
      <c r="F1342" s="185"/>
      <c r="G1342" s="185"/>
      <c r="H1342" s="185" t="str">
        <f t="shared" ref="H1342:H1350" si="252">IF(AB1342="+","P","")</f>
        <v/>
      </c>
      <c r="I1342" s="185"/>
      <c r="J1342" s="185" t="str">
        <f t="shared" si="250"/>
        <v/>
      </c>
      <c r="K1342" s="185"/>
      <c r="L1342" s="185"/>
      <c r="M1342" s="719" t="s">
        <v>11435</v>
      </c>
      <c r="N1342" s="720"/>
      <c r="O1342" s="720"/>
      <c r="P1342" s="720"/>
      <c r="Q1342" s="720"/>
      <c r="R1342" s="720"/>
      <c r="S1342" s="720"/>
      <c r="T1342" s="720"/>
      <c r="U1342" s="720"/>
      <c r="V1342" s="721"/>
      <c r="W1342" s="577" t="s">
        <v>11441</v>
      </c>
      <c r="X1342" s="83" t="s">
        <v>6315</v>
      </c>
      <c r="Y1342" s="58" t="s">
        <v>4658</v>
      </c>
      <c r="Z1342" s="58"/>
      <c r="AA1342" s="58" t="s">
        <v>4658</v>
      </c>
      <c r="AB1342" s="58"/>
      <c r="AC1342" s="58" t="s">
        <v>4658</v>
      </c>
      <c r="AD1342" s="248" t="s">
        <v>7012</v>
      </c>
      <c r="AE1342" s="628">
        <f>INDEX([1]TDSheet!$AY$14:$AY$25000,MATCH($B1342,[1]TDSheet!$B$14:$B$25000,0))</f>
        <v>3150</v>
      </c>
      <c r="AF1342" s="111"/>
      <c r="AG1342" s="501"/>
    </row>
    <row r="1343" spans="1:33" ht="17.25" customHeight="1">
      <c r="A1343" s="3">
        <f>ROW(1343:1343)-SUM(AF$1:AF1343)</f>
        <v>1300</v>
      </c>
      <c r="B1343" s="174" t="s">
        <v>7667</v>
      </c>
      <c r="C1343" s="174" t="str">
        <f t="shared" si="251"/>
        <v/>
      </c>
      <c r="D1343" s="194"/>
      <c r="E1343" s="184" t="s">
        <v>7161</v>
      </c>
      <c r="F1343" s="178"/>
      <c r="G1343" s="185"/>
      <c r="H1343" s="185" t="str">
        <f t="shared" si="252"/>
        <v/>
      </c>
      <c r="I1343" s="185"/>
      <c r="J1343" s="185" t="str">
        <f t="shared" ref="J1343:J1348" si="253">IF(Z1343="+","V","")</f>
        <v/>
      </c>
      <c r="K1343" s="178"/>
      <c r="L1343" s="178"/>
      <c r="M1343" s="715" t="s">
        <v>11437</v>
      </c>
      <c r="N1343" s="716"/>
      <c r="O1343" s="716"/>
      <c r="P1343" s="716"/>
      <c r="Q1343" s="716"/>
      <c r="R1343" s="716"/>
      <c r="S1343" s="716"/>
      <c r="T1343" s="716"/>
      <c r="U1343" s="716"/>
      <c r="V1343" s="717"/>
      <c r="W1343" s="258" t="s">
        <v>11438</v>
      </c>
      <c r="X1343" s="75" t="s">
        <v>10877</v>
      </c>
      <c r="Y1343" s="64" t="s">
        <v>4658</v>
      </c>
      <c r="Z1343" s="64"/>
      <c r="AA1343" s="64" t="s">
        <v>4658</v>
      </c>
      <c r="AB1343" s="64"/>
      <c r="AC1343" s="64" t="s">
        <v>4658</v>
      </c>
      <c r="AD1343" s="330" t="s">
        <v>7668</v>
      </c>
      <c r="AE1343" s="557">
        <f>INDEX([1]TDSheet!$AY$14:$AY$25000,MATCH($B1343,[1]TDSheet!$B$14:$B$25000,0))</f>
        <v>3650</v>
      </c>
      <c r="AF1343" s="111"/>
      <c r="AG1343" s="501"/>
    </row>
    <row r="1344" spans="1:33" ht="17.25" customHeight="1">
      <c r="A1344" s="3">
        <f>ROW(1344:1344)-SUM(AF$1:AF1344)</f>
        <v>1301</v>
      </c>
      <c r="B1344" s="174" t="s">
        <v>12999</v>
      </c>
      <c r="C1344" s="174" t="str">
        <f t="shared" si="251"/>
        <v/>
      </c>
      <c r="D1344" s="450"/>
      <c r="E1344" s="387" t="s">
        <v>7161</v>
      </c>
      <c r="F1344" s="449"/>
      <c r="G1344" s="388"/>
      <c r="H1344" s="388" t="str">
        <f t="shared" si="252"/>
        <v/>
      </c>
      <c r="I1344" s="388"/>
      <c r="J1344" s="388" t="str">
        <f t="shared" si="253"/>
        <v>V</v>
      </c>
      <c r="K1344" s="449"/>
      <c r="L1344" s="449"/>
      <c r="M1344" s="715" t="s">
        <v>13000</v>
      </c>
      <c r="N1344" s="716"/>
      <c r="O1344" s="716"/>
      <c r="P1344" s="716"/>
      <c r="Q1344" s="716"/>
      <c r="R1344" s="716"/>
      <c r="S1344" s="716"/>
      <c r="T1344" s="716"/>
      <c r="U1344" s="716"/>
      <c r="V1344" s="717"/>
      <c r="W1344" s="258" t="s">
        <v>7672</v>
      </c>
      <c r="X1344" s="75" t="s">
        <v>10877</v>
      </c>
      <c r="Y1344" s="64" t="s">
        <v>4658</v>
      </c>
      <c r="Z1344" s="64" t="s">
        <v>4658</v>
      </c>
      <c r="AA1344" s="64" t="s">
        <v>4658</v>
      </c>
      <c r="AB1344" s="64"/>
      <c r="AC1344" s="64" t="s">
        <v>4658</v>
      </c>
      <c r="AD1344" s="330" t="s">
        <v>7666</v>
      </c>
      <c r="AE1344" s="557">
        <f>INDEX([1]TDSheet!$AY$14:$AY$25000,MATCH($B1344,[1]TDSheet!$B$14:$B$25000,0))</f>
        <v>3900</v>
      </c>
      <c r="AF1344" s="111"/>
      <c r="AG1344" s="501"/>
    </row>
    <row r="1345" spans="1:33" ht="17.25" customHeight="1">
      <c r="A1345" s="3">
        <f>ROW(1345:1345)-SUM(AF$1:AF1345)</f>
        <v>1302</v>
      </c>
      <c r="B1345" s="174" t="s">
        <v>13534</v>
      </c>
      <c r="C1345" s="174" t="str">
        <f t="shared" ref="C1345" si="254">IF(D1345&lt;&gt;"",CONCATENATE(D1345,E1345,F1345,G1345,H1345,I1345,J1345,K1345,L1345),"")</f>
        <v/>
      </c>
      <c r="D1345" s="446"/>
      <c r="E1345" s="387" t="s">
        <v>7161</v>
      </c>
      <c r="F1345" s="388"/>
      <c r="G1345" s="388"/>
      <c r="H1345" s="388" t="str">
        <f t="shared" ref="H1345" si="255">IF(AB1345="+","P","")</f>
        <v/>
      </c>
      <c r="I1345" s="388"/>
      <c r="J1345" s="388" t="str">
        <f t="shared" si="253"/>
        <v>V</v>
      </c>
      <c r="K1345" s="388"/>
      <c r="L1345" s="388"/>
      <c r="M1345" s="715" t="s">
        <v>13535</v>
      </c>
      <c r="N1345" s="716"/>
      <c r="O1345" s="716"/>
      <c r="P1345" s="716"/>
      <c r="Q1345" s="716"/>
      <c r="R1345" s="716"/>
      <c r="S1345" s="716"/>
      <c r="T1345" s="716"/>
      <c r="U1345" s="716"/>
      <c r="V1345" s="717"/>
      <c r="W1345" s="119"/>
      <c r="X1345" s="3" t="s">
        <v>8274</v>
      </c>
      <c r="Y1345" s="6" t="s">
        <v>4658</v>
      </c>
      <c r="Z1345" s="6" t="s">
        <v>4658</v>
      </c>
      <c r="AA1345" s="6" t="s">
        <v>4658</v>
      </c>
      <c r="AB1345" s="6"/>
      <c r="AC1345" s="6" t="s">
        <v>4658</v>
      </c>
      <c r="AD1345" s="105" t="s">
        <v>10046</v>
      </c>
      <c r="AE1345" s="557">
        <f>INDEX([1]TDSheet!$AY$14:$AY$25000,MATCH($B1345,[1]TDSheet!$B$14:$B$25000,0))</f>
        <v>3250</v>
      </c>
      <c r="AF1345" s="111"/>
      <c r="AG1345" s="501"/>
    </row>
    <row r="1346" spans="1:33" ht="17.25" customHeight="1">
      <c r="A1346" s="3">
        <f>ROW(1346:1346)-SUM(AF$1:AF1346)</f>
        <v>1303</v>
      </c>
      <c r="B1346" s="174" t="s">
        <v>3556</v>
      </c>
      <c r="C1346" s="174" t="str">
        <f t="shared" si="251"/>
        <v/>
      </c>
      <c r="D1346" s="187"/>
      <c r="E1346" s="184" t="s">
        <v>7161</v>
      </c>
      <c r="F1346" s="185"/>
      <c r="G1346" s="185"/>
      <c r="H1346" s="185" t="str">
        <f t="shared" si="252"/>
        <v/>
      </c>
      <c r="I1346" s="185"/>
      <c r="J1346" s="185" t="str">
        <f t="shared" si="253"/>
        <v/>
      </c>
      <c r="K1346" s="185"/>
      <c r="L1346" s="185"/>
      <c r="M1346" s="715" t="s">
        <v>11434</v>
      </c>
      <c r="N1346" s="716"/>
      <c r="O1346" s="716"/>
      <c r="P1346" s="716"/>
      <c r="Q1346" s="716"/>
      <c r="R1346" s="716"/>
      <c r="S1346" s="716"/>
      <c r="T1346" s="716"/>
      <c r="U1346" s="716"/>
      <c r="V1346" s="717"/>
      <c r="W1346" s="573" t="s">
        <v>11439</v>
      </c>
      <c r="X1346" s="8" t="s">
        <v>10920</v>
      </c>
      <c r="Y1346" s="383" t="s">
        <v>4658</v>
      </c>
      <c r="Z1346" s="383"/>
      <c r="AA1346" s="383"/>
      <c r="AB1346" s="383"/>
      <c r="AC1346" s="383" t="s">
        <v>4658</v>
      </c>
      <c r="AD1346" s="327" t="s">
        <v>7011</v>
      </c>
      <c r="AE1346" s="557">
        <f>INDEX([1]TDSheet!$AY$14:$AY$25000,MATCH($B1346,[1]TDSheet!$B$14:$B$25000,0))</f>
        <v>3050</v>
      </c>
      <c r="AF1346" s="111"/>
      <c r="AG1346" s="501"/>
    </row>
    <row r="1347" spans="1:33" ht="17.25" customHeight="1">
      <c r="A1347" s="3">
        <f>ROW(1347:1347)-SUM(AF$1:AF1347)</f>
        <v>1304</v>
      </c>
      <c r="B1347" s="174" t="s">
        <v>3558</v>
      </c>
      <c r="C1347" s="174" t="str">
        <f t="shared" si="251"/>
        <v/>
      </c>
      <c r="D1347" s="192"/>
      <c r="E1347" s="184" t="s">
        <v>7161</v>
      </c>
      <c r="F1347" s="193"/>
      <c r="G1347" s="185"/>
      <c r="H1347" s="185" t="str">
        <f t="shared" si="252"/>
        <v/>
      </c>
      <c r="I1347" s="185"/>
      <c r="J1347" s="185" t="str">
        <f t="shared" si="253"/>
        <v>V</v>
      </c>
      <c r="K1347" s="193"/>
      <c r="L1347" s="193"/>
      <c r="M1347" s="715" t="s">
        <v>11436</v>
      </c>
      <c r="N1347" s="716"/>
      <c r="O1347" s="716"/>
      <c r="P1347" s="716"/>
      <c r="Q1347" s="716"/>
      <c r="R1347" s="716"/>
      <c r="S1347" s="716"/>
      <c r="T1347" s="716"/>
      <c r="U1347" s="716"/>
      <c r="V1347" s="717"/>
      <c r="W1347" s="257" t="s">
        <v>11440</v>
      </c>
      <c r="X1347" s="44" t="s">
        <v>10377</v>
      </c>
      <c r="Y1347" s="48" t="s">
        <v>4658</v>
      </c>
      <c r="Z1347" s="48" t="s">
        <v>4658</v>
      </c>
      <c r="AA1347" s="48" t="s">
        <v>4658</v>
      </c>
      <c r="AB1347" s="48"/>
      <c r="AC1347" s="48" t="s">
        <v>4658</v>
      </c>
      <c r="AD1347" s="329" t="s">
        <v>7013</v>
      </c>
      <c r="AE1347" s="557">
        <f>INDEX([1]TDSheet!$AY$14:$AY$25000,MATCH($B1347,[1]TDSheet!$B$14:$B$25000,0))</f>
        <v>3050</v>
      </c>
      <c r="AF1347" s="111"/>
      <c r="AG1347" s="501"/>
    </row>
    <row r="1348" spans="1:33" ht="17.25" customHeight="1">
      <c r="A1348" s="3">
        <f>ROW(1348:1348)-SUM(AF$1:AF1348)</f>
        <v>1305</v>
      </c>
      <c r="B1348" s="174" t="s">
        <v>13173</v>
      </c>
      <c r="C1348" s="174" t="str">
        <f t="shared" si="251"/>
        <v/>
      </c>
      <c r="D1348" s="499"/>
      <c r="E1348" s="463" t="s">
        <v>7161</v>
      </c>
      <c r="F1348" s="500"/>
      <c r="G1348" s="464"/>
      <c r="H1348" s="464" t="str">
        <f t="shared" si="252"/>
        <v/>
      </c>
      <c r="I1348" s="464"/>
      <c r="J1348" s="464" t="str">
        <f t="shared" si="253"/>
        <v/>
      </c>
      <c r="K1348" s="500"/>
      <c r="L1348" s="500"/>
      <c r="M1348" s="715" t="s">
        <v>13172</v>
      </c>
      <c r="N1348" s="716"/>
      <c r="O1348" s="716"/>
      <c r="P1348" s="716"/>
      <c r="Q1348" s="716"/>
      <c r="R1348" s="716"/>
      <c r="S1348" s="716"/>
      <c r="T1348" s="716"/>
      <c r="U1348" s="716"/>
      <c r="V1348" s="717"/>
      <c r="W1348" s="257"/>
      <c r="X1348" s="44" t="s">
        <v>8274</v>
      </c>
      <c r="Y1348" s="48" t="s">
        <v>4658</v>
      </c>
      <c r="Z1348" s="48"/>
      <c r="AA1348" s="48" t="s">
        <v>4658</v>
      </c>
      <c r="AB1348" s="48"/>
      <c r="AC1348" s="48" t="s">
        <v>4658</v>
      </c>
      <c r="AD1348" s="329" t="s">
        <v>13174</v>
      </c>
      <c r="AE1348" s="557">
        <f>INDEX([1]TDSheet!$AY$14:$AY$25000,MATCH($B1348,[1]TDSheet!$B$14:$B$25000,0))</f>
        <v>3050</v>
      </c>
      <c r="AF1348" s="111"/>
      <c r="AG1348" s="501"/>
    </row>
    <row r="1349" spans="1:33" ht="17.25" customHeight="1">
      <c r="A1349" s="3">
        <f>ROW(1349:1349)-SUM(AF$1:AF1349)</f>
        <v>1306</v>
      </c>
      <c r="B1349" s="174" t="s">
        <v>9266</v>
      </c>
      <c r="C1349" s="174" t="str">
        <f t="shared" si="251"/>
        <v/>
      </c>
      <c r="D1349" s="194"/>
      <c r="E1349" s="184" t="s">
        <v>7161</v>
      </c>
      <c r="F1349" s="178"/>
      <c r="G1349" s="185"/>
      <c r="H1349" s="185" t="str">
        <f t="shared" si="252"/>
        <v/>
      </c>
      <c r="I1349" s="185"/>
      <c r="J1349" s="185" t="str">
        <f>IF(Z1349="+","V","")</f>
        <v>V</v>
      </c>
      <c r="K1349" s="178"/>
      <c r="L1349" s="178"/>
      <c r="M1349" s="715" t="s">
        <v>9267</v>
      </c>
      <c r="N1349" s="716"/>
      <c r="O1349" s="716"/>
      <c r="P1349" s="716"/>
      <c r="Q1349" s="716"/>
      <c r="R1349" s="716"/>
      <c r="S1349" s="716"/>
      <c r="T1349" s="716"/>
      <c r="U1349" s="716"/>
      <c r="V1349" s="717"/>
      <c r="W1349" s="575"/>
      <c r="X1349" s="54" t="s">
        <v>6253</v>
      </c>
      <c r="Y1349" s="53" t="s">
        <v>4658</v>
      </c>
      <c r="Z1349" s="53" t="s">
        <v>4658</v>
      </c>
      <c r="AA1349" s="53" t="s">
        <v>4658</v>
      </c>
      <c r="AB1349" s="53"/>
      <c r="AC1349" s="53" t="s">
        <v>4658</v>
      </c>
      <c r="AD1349" s="333" t="s">
        <v>7452</v>
      </c>
      <c r="AE1349" s="557">
        <f>INDEX([1]TDSheet!$AY$14:$AY$25000,MATCH($B1349,[1]TDSheet!$B$14:$B$25000,0))</f>
        <v>3750</v>
      </c>
      <c r="AF1349" s="111"/>
      <c r="AG1349" s="501"/>
    </row>
    <row r="1350" spans="1:33" ht="17.25" customHeight="1">
      <c r="A1350" s="601">
        <f>ROW(1350:1350)-SUM(AF$1:AF1350)</f>
        <v>1307</v>
      </c>
      <c r="B1350" s="602" t="s">
        <v>3559</v>
      </c>
      <c r="C1350" s="602" t="str">
        <f t="shared" si="251"/>
        <v/>
      </c>
      <c r="D1350" s="194"/>
      <c r="E1350" s="184" t="s">
        <v>7161</v>
      </c>
      <c r="F1350" s="178"/>
      <c r="G1350" s="185"/>
      <c r="H1350" s="185" t="str">
        <f t="shared" si="252"/>
        <v/>
      </c>
      <c r="I1350" s="185"/>
      <c r="J1350" s="185" t="str">
        <f t="shared" si="250"/>
        <v>V</v>
      </c>
      <c r="K1350" s="178"/>
      <c r="L1350" s="178"/>
      <c r="M1350" s="722" t="s">
        <v>6510</v>
      </c>
      <c r="N1350" s="723"/>
      <c r="O1350" s="723"/>
      <c r="P1350" s="723"/>
      <c r="Q1350" s="723"/>
      <c r="R1350" s="723"/>
      <c r="S1350" s="723"/>
      <c r="T1350" s="723"/>
      <c r="U1350" s="723"/>
      <c r="V1350" s="724"/>
      <c r="W1350" s="619"/>
      <c r="X1350" s="622" t="s">
        <v>5545</v>
      </c>
      <c r="Y1350" s="620" t="s">
        <v>4658</v>
      </c>
      <c r="Z1350" s="620" t="s">
        <v>4658</v>
      </c>
      <c r="AA1350" s="620" t="s">
        <v>4658</v>
      </c>
      <c r="AB1350" s="620"/>
      <c r="AC1350" s="620" t="s">
        <v>4658</v>
      </c>
      <c r="AD1350" s="623" t="s">
        <v>6511</v>
      </c>
      <c r="AE1350" s="600">
        <f>INDEX([1]TDSheet!$AY$14:$AY$25000,MATCH($B1350,[1]TDSheet!$B$14:$B$25000,0))</f>
        <v>3050</v>
      </c>
      <c r="AF1350" s="111"/>
      <c r="AG1350" s="501"/>
    </row>
    <row r="1351" spans="1:33" ht="17.25" customHeight="1">
      <c r="A1351" s="668" t="s">
        <v>7245</v>
      </c>
      <c r="B1351" s="669"/>
      <c r="C1351" s="669"/>
      <c r="D1351" s="180"/>
      <c r="E1351" s="181"/>
      <c r="F1351" s="182"/>
      <c r="G1351" s="182"/>
      <c r="H1351" s="182" t="str">
        <f>IF(AB1351="+","M","")</f>
        <v/>
      </c>
      <c r="I1351" s="182" t="str">
        <f>IF(AA1351="+","P","")</f>
        <v/>
      </c>
      <c r="J1351" s="182" t="str">
        <f t="shared" si="250"/>
        <v/>
      </c>
      <c r="K1351" s="182"/>
      <c r="L1351" s="182"/>
      <c r="M1351" s="718"/>
      <c r="N1351" s="718"/>
      <c r="O1351" s="718"/>
      <c r="P1351" s="718"/>
      <c r="Q1351" s="718"/>
      <c r="R1351" s="718"/>
      <c r="S1351" s="718"/>
      <c r="T1351" s="718"/>
      <c r="U1351" s="718"/>
      <c r="V1351" s="718"/>
      <c r="W1351" s="670"/>
      <c r="X1351" s="670"/>
      <c r="Y1351" s="670"/>
      <c r="Z1351" s="670"/>
      <c r="AA1351" s="670"/>
      <c r="AB1351" s="670"/>
      <c r="AC1351" s="670"/>
      <c r="AD1351" s="670"/>
      <c r="AE1351" s="671"/>
      <c r="AF1351" s="111">
        <v>1</v>
      </c>
      <c r="AG1351" s="501"/>
    </row>
    <row r="1352" spans="1:33" ht="17.25" customHeight="1">
      <c r="A1352" s="629">
        <f>ROW(1352:1352)-SUM(AF$1:AF1352)</f>
        <v>1308</v>
      </c>
      <c r="B1352" s="630" t="s">
        <v>3560</v>
      </c>
      <c r="C1352" s="630" t="str">
        <f>IF(D1352&lt;&gt;"",CONCATENATE(D1352,E1352,F1352,G1352,H1352,I1352,J1352,K1352,L1352),"")</f>
        <v/>
      </c>
      <c r="D1352" s="187"/>
      <c r="E1352" s="184" t="s">
        <v>7161</v>
      </c>
      <c r="F1352" s="185"/>
      <c r="G1352" s="185"/>
      <c r="H1352" s="185" t="str">
        <f>IF(AB1352="+","P","")</f>
        <v/>
      </c>
      <c r="I1352" s="185"/>
      <c r="J1352" s="185" t="str">
        <f t="shared" si="250"/>
        <v/>
      </c>
      <c r="K1352" s="185"/>
      <c r="L1352" s="185"/>
      <c r="M1352" s="725" t="s">
        <v>7246</v>
      </c>
      <c r="N1352" s="726"/>
      <c r="O1352" s="726"/>
      <c r="P1352" s="726"/>
      <c r="Q1352" s="726"/>
      <c r="R1352" s="726"/>
      <c r="S1352" s="726"/>
      <c r="T1352" s="726"/>
      <c r="U1352" s="726"/>
      <c r="V1352" s="727"/>
      <c r="W1352" s="631"/>
      <c r="X1352" s="629" t="s">
        <v>7027</v>
      </c>
      <c r="Y1352" s="633" t="s">
        <v>4658</v>
      </c>
      <c r="Z1352" s="633"/>
      <c r="AA1352" s="633" t="s">
        <v>4658</v>
      </c>
      <c r="AB1352" s="633"/>
      <c r="AC1352" s="633" t="s">
        <v>4658</v>
      </c>
      <c r="AD1352" s="649" t="s">
        <v>7247</v>
      </c>
      <c r="AE1352" s="635">
        <f>INDEX([1]TDSheet!$AY$14:$AY$25000,MATCH($B1352,[1]TDSheet!$B$14:$B$25000,0))</f>
        <v>5150</v>
      </c>
      <c r="AF1352" s="111"/>
      <c r="AG1352" s="501"/>
    </row>
    <row r="1353" spans="1:33" ht="17.25" customHeight="1">
      <c r="A1353" s="668" t="s">
        <v>6082</v>
      </c>
      <c r="B1353" s="669"/>
      <c r="C1353" s="669"/>
      <c r="D1353" s="180"/>
      <c r="E1353" s="181"/>
      <c r="F1353" s="182"/>
      <c r="G1353" s="182"/>
      <c r="H1353" s="182" t="str">
        <f>IF(AB1353="+","M","")</f>
        <v/>
      </c>
      <c r="I1353" s="182" t="str">
        <f>IF(AA1353="+","P","")</f>
        <v/>
      </c>
      <c r="J1353" s="182" t="str">
        <f t="shared" si="250"/>
        <v/>
      </c>
      <c r="K1353" s="182"/>
      <c r="L1353" s="182"/>
      <c r="M1353" s="718"/>
      <c r="N1353" s="718"/>
      <c r="O1353" s="718"/>
      <c r="P1353" s="718"/>
      <c r="Q1353" s="718"/>
      <c r="R1353" s="718"/>
      <c r="S1353" s="718"/>
      <c r="T1353" s="718"/>
      <c r="U1353" s="718"/>
      <c r="V1353" s="718"/>
      <c r="W1353" s="670"/>
      <c r="X1353" s="670"/>
      <c r="Y1353" s="670"/>
      <c r="Z1353" s="670"/>
      <c r="AA1353" s="670"/>
      <c r="AB1353" s="670"/>
      <c r="AC1353" s="670"/>
      <c r="AD1353" s="670"/>
      <c r="AE1353" s="671"/>
      <c r="AF1353" s="111">
        <v>1</v>
      </c>
      <c r="AG1353" s="501"/>
    </row>
    <row r="1354" spans="1:33" ht="17.25" customHeight="1">
      <c r="A1354" s="83">
        <f>ROW(1354:1354)-SUM(AF$1:AF1354)</f>
        <v>1309</v>
      </c>
      <c r="B1354" s="231" t="s">
        <v>2825</v>
      </c>
      <c r="C1354" s="231" t="str">
        <f t="shared" ref="C1354:C1401" si="256">IF(D1354&lt;&gt;"",CONCATENATE(D1354,E1354,F1354,G1354,H1354,I1354,J1354,K1354,L1354),"")</f>
        <v>5165AGNBL</v>
      </c>
      <c r="D1354" s="187" t="s">
        <v>7014</v>
      </c>
      <c r="E1354" s="184" t="s">
        <v>7161</v>
      </c>
      <c r="F1354" s="185"/>
      <c r="G1354" s="185"/>
      <c r="H1354" s="185" t="str">
        <f t="shared" ref="H1354:H1453" si="257">IF(AB1354="+","P","")</f>
        <v/>
      </c>
      <c r="I1354" s="185"/>
      <c r="J1354" s="185" t="str">
        <f t="shared" si="250"/>
        <v/>
      </c>
      <c r="K1354" s="185"/>
      <c r="L1354" s="185"/>
      <c r="M1354" s="719" t="s">
        <v>11442</v>
      </c>
      <c r="N1354" s="720"/>
      <c r="O1354" s="720"/>
      <c r="P1354" s="720"/>
      <c r="Q1354" s="720"/>
      <c r="R1354" s="720"/>
      <c r="S1354" s="720"/>
      <c r="T1354" s="720"/>
      <c r="U1354" s="720"/>
      <c r="V1354" s="721"/>
      <c r="W1354" s="577" t="s">
        <v>11443</v>
      </c>
      <c r="X1354" s="83" t="s">
        <v>6180</v>
      </c>
      <c r="Y1354" s="58" t="s">
        <v>4658</v>
      </c>
      <c r="Z1354" s="58"/>
      <c r="AA1354" s="58" t="s">
        <v>4658</v>
      </c>
      <c r="AB1354" s="58"/>
      <c r="AC1354" s="58" t="s">
        <v>4658</v>
      </c>
      <c r="AD1354" s="248" t="s">
        <v>7015</v>
      </c>
      <c r="AE1354" s="628">
        <f>INDEX([1]TDSheet!$AY$14:$AY$25000,MATCH($B1354,[1]TDSheet!$B$14:$B$25000,0))</f>
        <v>3150</v>
      </c>
      <c r="AF1354" s="111"/>
      <c r="AG1354" s="501"/>
    </row>
    <row r="1355" spans="1:33" ht="17.25" customHeight="1">
      <c r="A1355" s="3">
        <f>ROW(1355:1355)-SUM(AF$1:AF1355)</f>
        <v>1310</v>
      </c>
      <c r="B1355" s="174" t="s">
        <v>2826</v>
      </c>
      <c r="C1355" s="174" t="str">
        <f>IF(D1355&lt;&gt;"",CONCATENATE(D1355,E1355,F1355,G1355,H1355,I1355,J1355,K1355,L1355),"")</f>
        <v>5173AGNBLV</v>
      </c>
      <c r="D1355" s="187" t="s">
        <v>7470</v>
      </c>
      <c r="E1355" s="184" t="s">
        <v>7161</v>
      </c>
      <c r="F1355" s="185"/>
      <c r="G1355" s="185"/>
      <c r="H1355" s="185" t="str">
        <f>IF(AB1355="+","P","")</f>
        <v/>
      </c>
      <c r="I1355" s="185"/>
      <c r="J1355" s="185" t="str">
        <f>IF(Z1355="+","V","")</f>
        <v>V</v>
      </c>
      <c r="K1355" s="185"/>
      <c r="L1355" s="185"/>
      <c r="M1355" s="715" t="s">
        <v>12960</v>
      </c>
      <c r="N1355" s="716"/>
      <c r="O1355" s="716"/>
      <c r="P1355" s="716"/>
      <c r="Q1355" s="716"/>
      <c r="R1355" s="716"/>
      <c r="S1355" s="716"/>
      <c r="T1355" s="716"/>
      <c r="U1355" s="716"/>
      <c r="V1355" s="717"/>
      <c r="W1355" s="119" t="s">
        <v>11444</v>
      </c>
      <c r="X1355" s="3" t="s">
        <v>6315</v>
      </c>
      <c r="Y1355" s="6" t="s">
        <v>4658</v>
      </c>
      <c r="Z1355" s="6" t="s">
        <v>4658</v>
      </c>
      <c r="AA1355" s="6"/>
      <c r="AB1355" s="6"/>
      <c r="AC1355" s="6" t="s">
        <v>4658</v>
      </c>
      <c r="AD1355" s="105" t="s">
        <v>7471</v>
      </c>
      <c r="AE1355" s="557">
        <f>INDEX([1]TDSheet!$AY$14:$AY$25000,MATCH($B1355,[1]TDSheet!$B$14:$B$25000,0))</f>
        <v>3150</v>
      </c>
      <c r="AF1355" s="111"/>
      <c r="AG1355" s="501"/>
    </row>
    <row r="1356" spans="1:33" ht="17.25" customHeight="1">
      <c r="A1356" s="3">
        <f>ROW(1356:1356)-SUM(AF$1:AF1356)</f>
        <v>1311</v>
      </c>
      <c r="B1356" s="174" t="s">
        <v>2827</v>
      </c>
      <c r="C1356" s="174" t="str">
        <f>IF(D1356&lt;&gt;"",CONCATENATE(D1356,E1356,F1356,G1356,H1356,I1356,J1356,K1356,L1356),"")</f>
        <v>5173AGNBLPV</v>
      </c>
      <c r="D1356" s="187" t="s">
        <v>7470</v>
      </c>
      <c r="E1356" s="184" t="s">
        <v>7161</v>
      </c>
      <c r="F1356" s="185"/>
      <c r="G1356" s="185"/>
      <c r="H1356" s="185" t="str">
        <f>IF(AB1356="+","P","")</f>
        <v>P</v>
      </c>
      <c r="I1356" s="185"/>
      <c r="J1356" s="185" t="str">
        <f>IF(Z1356="+","V","")</f>
        <v>V</v>
      </c>
      <c r="K1356" s="185"/>
      <c r="L1356" s="185"/>
      <c r="M1356" s="715" t="s">
        <v>12961</v>
      </c>
      <c r="N1356" s="716"/>
      <c r="O1356" s="716"/>
      <c r="P1356" s="716"/>
      <c r="Q1356" s="716"/>
      <c r="R1356" s="716"/>
      <c r="S1356" s="716"/>
      <c r="T1356" s="716"/>
      <c r="U1356" s="716"/>
      <c r="V1356" s="717"/>
      <c r="W1356" s="119" t="s">
        <v>11444</v>
      </c>
      <c r="X1356" s="3" t="s">
        <v>6315</v>
      </c>
      <c r="Y1356" s="6" t="s">
        <v>4658</v>
      </c>
      <c r="Z1356" s="6" t="s">
        <v>4658</v>
      </c>
      <c r="AA1356" s="6"/>
      <c r="AB1356" s="6" t="s">
        <v>4658</v>
      </c>
      <c r="AC1356" s="6"/>
      <c r="AD1356" s="105" t="s">
        <v>7471</v>
      </c>
      <c r="AE1356" s="557">
        <f>INDEX([1]TDSheet!$AY$14:$AY$25000,MATCH($B1356,[1]TDSheet!$B$14:$B$25000,0))</f>
        <v>3150</v>
      </c>
      <c r="AF1356" s="111"/>
      <c r="AG1356" s="501"/>
    </row>
    <row r="1357" spans="1:33" ht="17.25" customHeight="1">
      <c r="A1357" s="3">
        <f>ROW(1357:1357)-SUM(AF$1:AF1357)</f>
        <v>1312</v>
      </c>
      <c r="B1357" s="174" t="s">
        <v>2828</v>
      </c>
      <c r="C1357" s="174" t="str">
        <f t="shared" si="256"/>
        <v>5166AGNBLV</v>
      </c>
      <c r="D1357" s="187" t="s">
        <v>7016</v>
      </c>
      <c r="E1357" s="184" t="s">
        <v>7161</v>
      </c>
      <c r="F1357" s="185"/>
      <c r="G1357" s="185"/>
      <c r="H1357" s="185" t="str">
        <f t="shared" si="257"/>
        <v/>
      </c>
      <c r="I1357" s="185"/>
      <c r="J1357" s="185" t="str">
        <f t="shared" si="250"/>
        <v>V</v>
      </c>
      <c r="K1357" s="185"/>
      <c r="L1357" s="185"/>
      <c r="M1357" s="715" t="s">
        <v>11455</v>
      </c>
      <c r="N1357" s="716"/>
      <c r="O1357" s="716"/>
      <c r="P1357" s="716"/>
      <c r="Q1357" s="716"/>
      <c r="R1357" s="716"/>
      <c r="S1357" s="716"/>
      <c r="T1357" s="716"/>
      <c r="U1357" s="716"/>
      <c r="V1357" s="717"/>
      <c r="W1357" s="119" t="s">
        <v>11453</v>
      </c>
      <c r="X1357" s="3" t="s">
        <v>6129</v>
      </c>
      <c r="Y1357" s="6" t="s">
        <v>4658</v>
      </c>
      <c r="Z1357" s="6" t="s">
        <v>4658</v>
      </c>
      <c r="AA1357" s="6"/>
      <c r="AB1357" s="6"/>
      <c r="AC1357" s="6" t="s">
        <v>4658</v>
      </c>
      <c r="AD1357" s="105" t="s">
        <v>7017</v>
      </c>
      <c r="AE1357" s="557">
        <f>INDEX([1]TDSheet!$AY$14:$AY$25000,MATCH($B1357,[1]TDSheet!$B$14:$B$25000,0))</f>
        <v>3150</v>
      </c>
      <c r="AF1357" s="111"/>
      <c r="AG1357" s="501"/>
    </row>
    <row r="1358" spans="1:33" ht="17.25" customHeight="1">
      <c r="A1358" s="3">
        <f>ROW(1358:1358)-SUM(AF$1:AF1358)</f>
        <v>1313</v>
      </c>
      <c r="B1358" s="174" t="s">
        <v>2829</v>
      </c>
      <c r="C1358" s="174" t="str">
        <f t="shared" si="256"/>
        <v>5166AGNBLPV</v>
      </c>
      <c r="D1358" s="187" t="s">
        <v>7016</v>
      </c>
      <c r="E1358" s="184" t="s">
        <v>7161</v>
      </c>
      <c r="F1358" s="185"/>
      <c r="G1358" s="185"/>
      <c r="H1358" s="185" t="str">
        <f t="shared" si="257"/>
        <v>P</v>
      </c>
      <c r="I1358" s="185"/>
      <c r="J1358" s="185" t="str">
        <f t="shared" si="250"/>
        <v>V</v>
      </c>
      <c r="K1358" s="185"/>
      <c r="L1358" s="185"/>
      <c r="M1358" s="715" t="s">
        <v>11455</v>
      </c>
      <c r="N1358" s="716"/>
      <c r="O1358" s="716"/>
      <c r="P1358" s="716"/>
      <c r="Q1358" s="716"/>
      <c r="R1358" s="716"/>
      <c r="S1358" s="716"/>
      <c r="T1358" s="716"/>
      <c r="U1358" s="716"/>
      <c r="V1358" s="717"/>
      <c r="W1358" s="119" t="s">
        <v>11453</v>
      </c>
      <c r="X1358" s="3" t="s">
        <v>6129</v>
      </c>
      <c r="Y1358" s="6" t="s">
        <v>4658</v>
      </c>
      <c r="Z1358" s="6" t="s">
        <v>4658</v>
      </c>
      <c r="AA1358" s="6"/>
      <c r="AB1358" s="6" t="s">
        <v>4658</v>
      </c>
      <c r="AC1358" s="6"/>
      <c r="AD1358" s="105" t="s">
        <v>7017</v>
      </c>
      <c r="AE1358" s="557">
        <f>INDEX([1]TDSheet!$AY$14:$AY$25000,MATCH($B1358,[1]TDSheet!$B$14:$B$25000,0))</f>
        <v>3150</v>
      </c>
      <c r="AF1358" s="111"/>
      <c r="AG1358" s="501"/>
    </row>
    <row r="1359" spans="1:33" ht="17.25" customHeight="1">
      <c r="A1359" s="3">
        <f>ROW(1359:1359)-SUM(AF$1:AF1359)</f>
        <v>1314</v>
      </c>
      <c r="B1359" s="174" t="s">
        <v>2830</v>
      </c>
      <c r="C1359" s="174" t="str">
        <f t="shared" si="256"/>
        <v>5166AGNBLVZ</v>
      </c>
      <c r="D1359" s="187" t="s">
        <v>7016</v>
      </c>
      <c r="E1359" s="184" t="s">
        <v>7161</v>
      </c>
      <c r="F1359" s="185"/>
      <c r="G1359" s="185"/>
      <c r="H1359" s="185" t="str">
        <f t="shared" si="257"/>
        <v/>
      </c>
      <c r="I1359" s="185"/>
      <c r="J1359" s="185" t="str">
        <f t="shared" si="250"/>
        <v>V</v>
      </c>
      <c r="K1359" s="185" t="s">
        <v>5835</v>
      </c>
      <c r="L1359" s="185"/>
      <c r="M1359" s="715" t="s">
        <v>11456</v>
      </c>
      <c r="N1359" s="716"/>
      <c r="O1359" s="716"/>
      <c r="P1359" s="716"/>
      <c r="Q1359" s="716"/>
      <c r="R1359" s="716"/>
      <c r="S1359" s="716"/>
      <c r="T1359" s="716"/>
      <c r="U1359" s="716"/>
      <c r="V1359" s="717"/>
      <c r="W1359" s="119" t="s">
        <v>11453</v>
      </c>
      <c r="X1359" s="3" t="s">
        <v>6129</v>
      </c>
      <c r="Y1359" s="6" t="s">
        <v>4658</v>
      </c>
      <c r="Z1359" s="6" t="s">
        <v>4658</v>
      </c>
      <c r="AA1359" s="6"/>
      <c r="AB1359" s="6"/>
      <c r="AC1359" s="6" t="s">
        <v>4658</v>
      </c>
      <c r="AD1359" s="105" t="s">
        <v>7017</v>
      </c>
      <c r="AE1359" s="557">
        <f>INDEX([1]TDSheet!$AY$14:$AY$25000,MATCH($B1359,[1]TDSheet!$B$14:$B$25000,0))</f>
        <v>4250</v>
      </c>
      <c r="AF1359" s="111"/>
      <c r="AG1359" s="501"/>
    </row>
    <row r="1360" spans="1:33" ht="17.25" customHeight="1">
      <c r="A1360" s="3">
        <f>ROW(1360:1360)-SUM(AF$1:AF1360)</f>
        <v>1315</v>
      </c>
      <c r="B1360" s="174" t="s">
        <v>2831</v>
      </c>
      <c r="C1360" s="174" t="str">
        <f t="shared" si="256"/>
        <v>5166AGNBLPVZ</v>
      </c>
      <c r="D1360" s="187" t="s">
        <v>7016</v>
      </c>
      <c r="E1360" s="184" t="s">
        <v>7161</v>
      </c>
      <c r="F1360" s="185"/>
      <c r="G1360" s="185"/>
      <c r="H1360" s="185" t="str">
        <f t="shared" si="257"/>
        <v>P</v>
      </c>
      <c r="I1360" s="185"/>
      <c r="J1360" s="185" t="str">
        <f t="shared" si="250"/>
        <v>V</v>
      </c>
      <c r="K1360" s="185" t="s">
        <v>5835</v>
      </c>
      <c r="L1360" s="185"/>
      <c r="M1360" s="715" t="s">
        <v>11456</v>
      </c>
      <c r="N1360" s="716"/>
      <c r="O1360" s="716"/>
      <c r="P1360" s="716"/>
      <c r="Q1360" s="716"/>
      <c r="R1360" s="716"/>
      <c r="S1360" s="716"/>
      <c r="T1360" s="716"/>
      <c r="U1360" s="716"/>
      <c r="V1360" s="717"/>
      <c r="W1360" s="119" t="s">
        <v>11453</v>
      </c>
      <c r="X1360" s="3" t="s">
        <v>6129</v>
      </c>
      <c r="Y1360" s="6" t="s">
        <v>4658</v>
      </c>
      <c r="Z1360" s="6" t="s">
        <v>4658</v>
      </c>
      <c r="AA1360" s="6"/>
      <c r="AB1360" s="6" t="s">
        <v>4658</v>
      </c>
      <c r="AC1360" s="6"/>
      <c r="AD1360" s="105" t="s">
        <v>7017</v>
      </c>
      <c r="AE1360" s="557">
        <f>INDEX([1]TDSheet!$AY$14:$AY$25000,MATCH($B1360,[1]TDSheet!$B$14:$B$25000,0))</f>
        <v>4250</v>
      </c>
      <c r="AF1360" s="111"/>
      <c r="AG1360" s="501"/>
    </row>
    <row r="1361" spans="1:33" ht="17.25" customHeight="1">
      <c r="A1361" s="3">
        <f>ROW(1361:1361)-SUM(AF$1:AF1361)</f>
        <v>1316</v>
      </c>
      <c r="B1361" s="174" t="s">
        <v>2832</v>
      </c>
      <c r="C1361" s="174" t="str">
        <f t="shared" si="256"/>
        <v>5175AGNBL</v>
      </c>
      <c r="D1361" s="187" t="s">
        <v>7018</v>
      </c>
      <c r="E1361" s="184" t="s">
        <v>7161</v>
      </c>
      <c r="F1361" s="185"/>
      <c r="G1361" s="185"/>
      <c r="H1361" s="185" t="str">
        <f t="shared" si="257"/>
        <v/>
      </c>
      <c r="I1361" s="185"/>
      <c r="J1361" s="185" t="str">
        <f t="shared" si="250"/>
        <v/>
      </c>
      <c r="K1361" s="185"/>
      <c r="L1361" s="185"/>
      <c r="M1361" s="715" t="s">
        <v>11457</v>
      </c>
      <c r="N1361" s="716"/>
      <c r="O1361" s="716"/>
      <c r="P1361" s="716"/>
      <c r="Q1361" s="716"/>
      <c r="R1361" s="716"/>
      <c r="S1361" s="716"/>
      <c r="T1361" s="716"/>
      <c r="U1361" s="716"/>
      <c r="V1361" s="717"/>
      <c r="W1361" s="119" t="s">
        <v>11454</v>
      </c>
      <c r="X1361" s="3" t="s">
        <v>6154</v>
      </c>
      <c r="Y1361" s="6" t="s">
        <v>4658</v>
      </c>
      <c r="Z1361" s="6"/>
      <c r="AA1361" s="6" t="s">
        <v>4658</v>
      </c>
      <c r="AB1361" s="6"/>
      <c r="AC1361" s="6" t="s">
        <v>4658</v>
      </c>
      <c r="AD1361" s="105" t="s">
        <v>7019</v>
      </c>
      <c r="AE1361" s="557">
        <f>INDEX([1]TDSheet!$AY$14:$AY$25000,MATCH($B1361,[1]TDSheet!$B$14:$B$25000,0))</f>
        <v>3150</v>
      </c>
      <c r="AF1361" s="111"/>
      <c r="AG1361" s="501"/>
    </row>
    <row r="1362" spans="1:33" ht="17.25" customHeight="1">
      <c r="A1362" s="3">
        <f>ROW(1362:1362)-SUM(AF$1:AF1362)</f>
        <v>1317</v>
      </c>
      <c r="B1362" s="174" t="s">
        <v>2833</v>
      </c>
      <c r="C1362" s="174" t="str">
        <f t="shared" si="256"/>
        <v>5175AGNBLP</v>
      </c>
      <c r="D1362" s="187" t="s">
        <v>7018</v>
      </c>
      <c r="E1362" s="184" t="s">
        <v>7161</v>
      </c>
      <c r="F1362" s="185"/>
      <c r="G1362" s="185"/>
      <c r="H1362" s="185" t="str">
        <f t="shared" si="257"/>
        <v>P</v>
      </c>
      <c r="I1362" s="185"/>
      <c r="J1362" s="185" t="str">
        <f t="shared" si="250"/>
        <v/>
      </c>
      <c r="K1362" s="185"/>
      <c r="L1362" s="185"/>
      <c r="M1362" s="715" t="s">
        <v>11457</v>
      </c>
      <c r="N1362" s="716"/>
      <c r="O1362" s="716"/>
      <c r="P1362" s="716"/>
      <c r="Q1362" s="716"/>
      <c r="R1362" s="716"/>
      <c r="S1362" s="716"/>
      <c r="T1362" s="716"/>
      <c r="U1362" s="716"/>
      <c r="V1362" s="717"/>
      <c r="W1362" s="119" t="s">
        <v>11454</v>
      </c>
      <c r="X1362" s="3" t="s">
        <v>11315</v>
      </c>
      <c r="Y1362" s="6" t="s">
        <v>4658</v>
      </c>
      <c r="Z1362" s="6"/>
      <c r="AA1362" s="6" t="s">
        <v>4658</v>
      </c>
      <c r="AB1362" s="6" t="s">
        <v>4658</v>
      </c>
      <c r="AC1362" s="6"/>
      <c r="AD1362" s="105" t="s">
        <v>7019</v>
      </c>
      <c r="AE1362" s="557">
        <f>INDEX([1]TDSheet!$AY$14:$AY$25000,MATCH($B1362,[1]TDSheet!$B$14:$B$25000,0))</f>
        <v>3150</v>
      </c>
      <c r="AF1362" s="111"/>
      <c r="AG1362" s="501"/>
    </row>
    <row r="1363" spans="1:33" ht="17.25" customHeight="1">
      <c r="A1363" s="3">
        <f>ROW(1363:1363)-SUM(AF$1:AF1363)</f>
        <v>1318</v>
      </c>
      <c r="B1363" s="174" t="s">
        <v>2835</v>
      </c>
      <c r="C1363" s="174" t="str">
        <f t="shared" si="256"/>
        <v>5175AGNBLZ</v>
      </c>
      <c r="D1363" s="187" t="s">
        <v>7018</v>
      </c>
      <c r="E1363" s="184" t="s">
        <v>7161</v>
      </c>
      <c r="F1363" s="185"/>
      <c r="G1363" s="185"/>
      <c r="H1363" s="185" t="str">
        <f t="shared" si="257"/>
        <v/>
      </c>
      <c r="I1363" s="185"/>
      <c r="J1363" s="185" t="str">
        <f t="shared" si="250"/>
        <v/>
      </c>
      <c r="K1363" s="185" t="s">
        <v>5835</v>
      </c>
      <c r="L1363" s="185"/>
      <c r="M1363" s="715" t="s">
        <v>11459</v>
      </c>
      <c r="N1363" s="716"/>
      <c r="O1363" s="716"/>
      <c r="P1363" s="716"/>
      <c r="Q1363" s="716"/>
      <c r="R1363" s="716"/>
      <c r="S1363" s="716"/>
      <c r="T1363" s="716"/>
      <c r="U1363" s="716"/>
      <c r="V1363" s="717"/>
      <c r="W1363" s="119" t="s">
        <v>11454</v>
      </c>
      <c r="X1363" s="3" t="s">
        <v>6154</v>
      </c>
      <c r="Y1363" s="6" t="s">
        <v>4658</v>
      </c>
      <c r="Z1363" s="6"/>
      <c r="AA1363" s="6" t="s">
        <v>4658</v>
      </c>
      <c r="AB1363" s="6"/>
      <c r="AC1363" s="6" t="s">
        <v>4658</v>
      </c>
      <c r="AD1363" s="105" t="s">
        <v>7019</v>
      </c>
      <c r="AE1363" s="557">
        <f>INDEX([1]TDSheet!$AY$14:$AY$25000,MATCH($B1363,[1]TDSheet!$B$14:$B$25000,0))</f>
        <v>4550</v>
      </c>
      <c r="AF1363" s="111"/>
      <c r="AG1363" s="501"/>
    </row>
    <row r="1364" spans="1:33" ht="17.25" customHeight="1">
      <c r="A1364" s="3">
        <f>ROW(1364:1364)-SUM(AF$1:AF1364)</f>
        <v>1319</v>
      </c>
      <c r="B1364" s="174" t="s">
        <v>2836</v>
      </c>
      <c r="C1364" s="174" t="str">
        <f t="shared" si="256"/>
        <v>5175AGNBLPZ</v>
      </c>
      <c r="D1364" s="187" t="s">
        <v>7018</v>
      </c>
      <c r="E1364" s="184" t="s">
        <v>7161</v>
      </c>
      <c r="F1364" s="185"/>
      <c r="G1364" s="185"/>
      <c r="H1364" s="185" t="str">
        <f t="shared" si="257"/>
        <v>P</v>
      </c>
      <c r="I1364" s="185"/>
      <c r="J1364" s="185" t="str">
        <f t="shared" si="250"/>
        <v/>
      </c>
      <c r="K1364" s="185" t="s">
        <v>5835</v>
      </c>
      <c r="L1364" s="185"/>
      <c r="M1364" s="715" t="s">
        <v>11459</v>
      </c>
      <c r="N1364" s="716"/>
      <c r="O1364" s="716"/>
      <c r="P1364" s="716"/>
      <c r="Q1364" s="716"/>
      <c r="R1364" s="716"/>
      <c r="S1364" s="716"/>
      <c r="T1364" s="716"/>
      <c r="U1364" s="716"/>
      <c r="V1364" s="717"/>
      <c r="W1364" s="119" t="s">
        <v>11454</v>
      </c>
      <c r="X1364" s="3" t="s">
        <v>11315</v>
      </c>
      <c r="Y1364" s="6" t="s">
        <v>4658</v>
      </c>
      <c r="Z1364" s="6"/>
      <c r="AA1364" s="6" t="s">
        <v>4658</v>
      </c>
      <c r="AB1364" s="6" t="s">
        <v>4658</v>
      </c>
      <c r="AC1364" s="6"/>
      <c r="AD1364" s="105" t="s">
        <v>7019</v>
      </c>
      <c r="AE1364" s="557">
        <f>INDEX([1]TDSheet!$AY$14:$AY$25000,MATCH($B1364,[1]TDSheet!$B$14:$B$25000,0))</f>
        <v>4550</v>
      </c>
      <c r="AF1364" s="111"/>
      <c r="AG1364" s="501"/>
    </row>
    <row r="1365" spans="1:33" ht="17.25" customHeight="1">
      <c r="A1365" s="3">
        <f>ROW(1365:1365)-SUM(AF$1:AF1365)</f>
        <v>1320</v>
      </c>
      <c r="B1365" s="174" t="s">
        <v>2838</v>
      </c>
      <c r="C1365" s="174" t="str">
        <f t="shared" si="256"/>
        <v>5175AGNH</v>
      </c>
      <c r="D1365" s="187" t="s">
        <v>7018</v>
      </c>
      <c r="E1365" s="184" t="s">
        <v>7165</v>
      </c>
      <c r="F1365" s="185"/>
      <c r="G1365" s="185" t="s">
        <v>7163</v>
      </c>
      <c r="H1365" s="185" t="str">
        <f t="shared" si="257"/>
        <v/>
      </c>
      <c r="I1365" s="185"/>
      <c r="J1365" s="185" t="str">
        <f t="shared" si="250"/>
        <v/>
      </c>
      <c r="K1365" s="185"/>
      <c r="L1365" s="185"/>
      <c r="M1365" s="715" t="s">
        <v>11460</v>
      </c>
      <c r="N1365" s="716"/>
      <c r="O1365" s="716"/>
      <c r="P1365" s="716"/>
      <c r="Q1365" s="716"/>
      <c r="R1365" s="716"/>
      <c r="S1365" s="716"/>
      <c r="T1365" s="716"/>
      <c r="U1365" s="716"/>
      <c r="V1365" s="717"/>
      <c r="W1365" s="119" t="s">
        <v>11454</v>
      </c>
      <c r="X1365" s="3" t="s">
        <v>6154</v>
      </c>
      <c r="Y1365" s="6" t="s">
        <v>4658</v>
      </c>
      <c r="Z1365" s="6"/>
      <c r="AA1365" s="6" t="s">
        <v>4658</v>
      </c>
      <c r="AB1365" s="6"/>
      <c r="AC1365" s="6" t="s">
        <v>4658</v>
      </c>
      <c r="AD1365" s="105" t="s">
        <v>7019</v>
      </c>
      <c r="AE1365" s="557">
        <f>INDEX([1]TDSheet!$AY$14:$AY$25000,MATCH($B1365,[1]TDSheet!$B$14:$B$25000,0))</f>
        <v>10600</v>
      </c>
      <c r="AF1365" s="111"/>
      <c r="AG1365" s="501"/>
    </row>
    <row r="1366" spans="1:33" ht="17.25" customHeight="1">
      <c r="A1366" s="3">
        <f>ROW(1366:1366)-SUM(AF$1:AF1366)</f>
        <v>1321</v>
      </c>
      <c r="B1366" s="174" t="s">
        <v>6284</v>
      </c>
      <c r="C1366" s="174" t="str">
        <f>IF(D1366&lt;&gt;"",CONCATENATE(D1366,E1366,F1366,G1366,H1366,I1366,J1366,K1366,L1366),"")</f>
        <v>5175AGNHP</v>
      </c>
      <c r="D1366" s="187" t="s">
        <v>7018</v>
      </c>
      <c r="E1366" s="184" t="s">
        <v>7165</v>
      </c>
      <c r="F1366" s="185"/>
      <c r="G1366" s="185" t="s">
        <v>7163</v>
      </c>
      <c r="H1366" s="185" t="str">
        <f>IF(AB1366="+","P","")</f>
        <v>P</v>
      </c>
      <c r="I1366" s="185"/>
      <c r="J1366" s="185" t="str">
        <f>IF(Z1366="+","V","")</f>
        <v/>
      </c>
      <c r="K1366" s="185"/>
      <c r="L1366" s="185"/>
      <c r="M1366" s="715" t="s">
        <v>11461</v>
      </c>
      <c r="N1366" s="716"/>
      <c r="O1366" s="716"/>
      <c r="P1366" s="716"/>
      <c r="Q1366" s="716"/>
      <c r="R1366" s="716"/>
      <c r="S1366" s="716"/>
      <c r="T1366" s="716"/>
      <c r="U1366" s="716"/>
      <c r="V1366" s="717"/>
      <c r="W1366" s="119" t="s">
        <v>11454</v>
      </c>
      <c r="X1366" s="3" t="s">
        <v>11315</v>
      </c>
      <c r="Y1366" s="6" t="s">
        <v>4658</v>
      </c>
      <c r="Z1366" s="6"/>
      <c r="AA1366" s="6" t="s">
        <v>4658</v>
      </c>
      <c r="AB1366" s="6" t="s">
        <v>4658</v>
      </c>
      <c r="AC1366" s="6"/>
      <c r="AD1366" s="105" t="s">
        <v>7019</v>
      </c>
      <c r="AE1366" s="557">
        <f>INDEX([1]TDSheet!$AY$14:$AY$25000,MATCH($B1366,[1]TDSheet!$B$14:$B$25000,0))</f>
        <v>10600</v>
      </c>
      <c r="AF1366" s="111"/>
      <c r="AG1366" s="501"/>
    </row>
    <row r="1367" spans="1:33" ht="17.25" customHeight="1">
      <c r="A1367" s="3">
        <f>ROW(1367:1367)-SUM(AF$1:AF1367)</f>
        <v>1322</v>
      </c>
      <c r="B1367" s="174" t="s">
        <v>2840</v>
      </c>
      <c r="C1367" s="174" t="str">
        <f t="shared" si="256"/>
        <v>5175AGNHZ</v>
      </c>
      <c r="D1367" s="187" t="s">
        <v>7018</v>
      </c>
      <c r="E1367" s="184" t="s">
        <v>7165</v>
      </c>
      <c r="F1367" s="185"/>
      <c r="G1367" s="185" t="s">
        <v>7163</v>
      </c>
      <c r="H1367" s="185" t="str">
        <f t="shared" si="257"/>
        <v/>
      </c>
      <c r="I1367" s="185"/>
      <c r="J1367" s="185" t="str">
        <f t="shared" si="250"/>
        <v/>
      </c>
      <c r="K1367" s="185" t="s">
        <v>5835</v>
      </c>
      <c r="L1367" s="185"/>
      <c r="M1367" s="715" t="s">
        <v>11463</v>
      </c>
      <c r="N1367" s="716"/>
      <c r="O1367" s="716"/>
      <c r="P1367" s="716"/>
      <c r="Q1367" s="716"/>
      <c r="R1367" s="716"/>
      <c r="S1367" s="716"/>
      <c r="T1367" s="716"/>
      <c r="U1367" s="716"/>
      <c r="V1367" s="717"/>
      <c r="W1367" s="119" t="s">
        <v>11454</v>
      </c>
      <c r="X1367" s="3" t="s">
        <v>6154</v>
      </c>
      <c r="Y1367" s="6" t="s">
        <v>4658</v>
      </c>
      <c r="Z1367" s="6"/>
      <c r="AA1367" s="6" t="s">
        <v>4658</v>
      </c>
      <c r="AB1367" s="6"/>
      <c r="AC1367" s="6" t="s">
        <v>4658</v>
      </c>
      <c r="AD1367" s="105" t="s">
        <v>7019</v>
      </c>
      <c r="AE1367" s="557">
        <f>INDEX([1]TDSheet!$AY$14:$AY$25000,MATCH($B1367,[1]TDSheet!$B$14:$B$25000,0))</f>
        <v>12000</v>
      </c>
      <c r="AF1367" s="111"/>
      <c r="AG1367" s="501"/>
    </row>
    <row r="1368" spans="1:33" ht="17.25" customHeight="1">
      <c r="A1368" s="3">
        <f>ROW(1368:1368)-SUM(AF$1:AF1368)</f>
        <v>1323</v>
      </c>
      <c r="B1368" s="174" t="s">
        <v>2834</v>
      </c>
      <c r="C1368" s="174" t="str">
        <f>IF(D1368&lt;&gt;"",CONCATENATE(D1368,E1368,F1368,G1368,H1368,I1368,J1368,K1368,L1368),"")</f>
        <v>5175AGNBLP</v>
      </c>
      <c r="D1368" s="187" t="s">
        <v>7018</v>
      </c>
      <c r="E1368" s="184" t="s">
        <v>7161</v>
      </c>
      <c r="F1368" s="185"/>
      <c r="G1368" s="185"/>
      <c r="H1368" s="185" t="str">
        <f>IF(AB1368="+","P","")</f>
        <v>P</v>
      </c>
      <c r="I1368" s="185"/>
      <c r="J1368" s="185" t="str">
        <f>IF(Z1368="+","V","")</f>
        <v/>
      </c>
      <c r="K1368" s="185"/>
      <c r="L1368" s="185"/>
      <c r="M1368" s="715" t="s">
        <v>11458</v>
      </c>
      <c r="N1368" s="716"/>
      <c r="O1368" s="716"/>
      <c r="P1368" s="716"/>
      <c r="Q1368" s="716"/>
      <c r="R1368" s="716"/>
      <c r="S1368" s="716"/>
      <c r="T1368" s="716"/>
      <c r="U1368" s="716"/>
      <c r="V1368" s="717"/>
      <c r="W1368" s="119" t="s">
        <v>11454</v>
      </c>
      <c r="X1368" s="3" t="s">
        <v>7307</v>
      </c>
      <c r="Y1368" s="6" t="s">
        <v>4658</v>
      </c>
      <c r="Z1368" s="6"/>
      <c r="AA1368" s="6" t="s">
        <v>4658</v>
      </c>
      <c r="AB1368" s="6" t="s">
        <v>4658</v>
      </c>
      <c r="AC1368" s="6"/>
      <c r="AD1368" s="105" t="s">
        <v>7019</v>
      </c>
      <c r="AE1368" s="557">
        <f>INDEX([1]TDSheet!$AY$14:$AY$25000,MATCH($B1368,[1]TDSheet!$B$14:$B$25000,0))</f>
        <v>3150</v>
      </c>
      <c r="AF1368" s="111"/>
      <c r="AG1368" s="501"/>
    </row>
    <row r="1369" spans="1:33" ht="17.25" customHeight="1">
      <c r="A1369" s="3">
        <f>ROW(1369:1369)-SUM(AF$1:AF1369)</f>
        <v>1324</v>
      </c>
      <c r="B1369" s="174" t="s">
        <v>2839</v>
      </c>
      <c r="C1369" s="174" t="str">
        <f>IF(D1369&lt;&gt;"",CONCATENATE(D1369,E1369,F1369,G1369,H1369,I1369,J1369,K1369,L1369),"")</f>
        <v>5175AGNHP</v>
      </c>
      <c r="D1369" s="187" t="s">
        <v>7018</v>
      </c>
      <c r="E1369" s="184" t="s">
        <v>7165</v>
      </c>
      <c r="F1369" s="185"/>
      <c r="G1369" s="185" t="s">
        <v>7163</v>
      </c>
      <c r="H1369" s="185" t="str">
        <f>IF(AB1369="+","P","")</f>
        <v>P</v>
      </c>
      <c r="I1369" s="185"/>
      <c r="J1369" s="185" t="str">
        <f>IF(Z1369="+","V","")</f>
        <v/>
      </c>
      <c r="K1369" s="185"/>
      <c r="L1369" s="185"/>
      <c r="M1369" s="715" t="s">
        <v>11462</v>
      </c>
      <c r="N1369" s="716"/>
      <c r="O1369" s="716"/>
      <c r="P1369" s="716"/>
      <c r="Q1369" s="716"/>
      <c r="R1369" s="716"/>
      <c r="S1369" s="716"/>
      <c r="T1369" s="716"/>
      <c r="U1369" s="716"/>
      <c r="V1369" s="717"/>
      <c r="W1369" s="119" t="s">
        <v>11454</v>
      </c>
      <c r="X1369" s="3" t="s">
        <v>7307</v>
      </c>
      <c r="Y1369" s="6" t="s">
        <v>4658</v>
      </c>
      <c r="Z1369" s="6"/>
      <c r="AA1369" s="6" t="s">
        <v>4658</v>
      </c>
      <c r="AB1369" s="6" t="s">
        <v>4658</v>
      </c>
      <c r="AC1369" s="6"/>
      <c r="AD1369" s="105" t="s">
        <v>7019</v>
      </c>
      <c r="AE1369" s="557">
        <f>INDEX([1]TDSheet!$AY$14:$AY$25000,MATCH($B1369,[1]TDSheet!$B$14:$B$25000,0))</f>
        <v>10600</v>
      </c>
      <c r="AF1369" s="111"/>
      <c r="AG1369" s="501"/>
    </row>
    <row r="1370" spans="1:33" ht="17.25" customHeight="1">
      <c r="A1370" s="3">
        <f>ROW(1370:1370)-SUM(AF$1:AF1370)</f>
        <v>1325</v>
      </c>
      <c r="B1370" s="174" t="s">
        <v>7645</v>
      </c>
      <c r="C1370" s="174" t="str">
        <f t="shared" si="256"/>
        <v>5175AGNHPZ</v>
      </c>
      <c r="D1370" s="187" t="s">
        <v>7018</v>
      </c>
      <c r="E1370" s="184" t="s">
        <v>7165</v>
      </c>
      <c r="F1370" s="185"/>
      <c r="G1370" s="185" t="s">
        <v>7163</v>
      </c>
      <c r="H1370" s="185" t="str">
        <f t="shared" si="257"/>
        <v>P</v>
      </c>
      <c r="I1370" s="185"/>
      <c r="J1370" s="185" t="str">
        <f t="shared" si="250"/>
        <v/>
      </c>
      <c r="K1370" s="185" t="s">
        <v>5835</v>
      </c>
      <c r="L1370" s="185"/>
      <c r="M1370" s="715" t="s">
        <v>11464</v>
      </c>
      <c r="N1370" s="716"/>
      <c r="O1370" s="716"/>
      <c r="P1370" s="716"/>
      <c r="Q1370" s="716"/>
      <c r="R1370" s="716"/>
      <c r="S1370" s="716"/>
      <c r="T1370" s="716"/>
      <c r="U1370" s="716"/>
      <c r="V1370" s="717"/>
      <c r="W1370" s="119" t="s">
        <v>11454</v>
      </c>
      <c r="X1370" s="3" t="s">
        <v>7307</v>
      </c>
      <c r="Y1370" s="6" t="s">
        <v>4658</v>
      </c>
      <c r="Z1370" s="6"/>
      <c r="AA1370" s="6" t="s">
        <v>4658</v>
      </c>
      <c r="AB1370" s="6" t="s">
        <v>4658</v>
      </c>
      <c r="AC1370" s="6"/>
      <c r="AD1370" s="105" t="s">
        <v>7019</v>
      </c>
      <c r="AE1370" s="557">
        <f>INDEX([1]TDSheet!$AY$14:$AY$25000,MATCH($B1370,[1]TDSheet!$B$14:$B$25000,0))</f>
        <v>12000</v>
      </c>
      <c r="AF1370" s="111"/>
      <c r="AG1370" s="501"/>
    </row>
    <row r="1371" spans="1:33" ht="17.25" customHeight="1">
      <c r="A1371" s="3">
        <f>ROW(1371:1371)-SUM(AF$1:AF1371)</f>
        <v>1326</v>
      </c>
      <c r="B1371" s="174" t="s">
        <v>2841</v>
      </c>
      <c r="C1371" s="174" t="str">
        <f t="shared" si="256"/>
        <v>5181AGNBLV</v>
      </c>
      <c r="D1371" s="187" t="s">
        <v>7989</v>
      </c>
      <c r="E1371" s="184" t="s">
        <v>7161</v>
      </c>
      <c r="F1371" s="185"/>
      <c r="G1371" s="185"/>
      <c r="H1371" s="185" t="str">
        <f t="shared" si="257"/>
        <v/>
      </c>
      <c r="I1371" s="185"/>
      <c r="J1371" s="185" t="str">
        <f>IF(Z1371="+","V","")</f>
        <v>V</v>
      </c>
      <c r="K1371" s="185"/>
      <c r="L1371" s="185"/>
      <c r="M1371" s="715" t="s">
        <v>11465</v>
      </c>
      <c r="N1371" s="716"/>
      <c r="O1371" s="716"/>
      <c r="P1371" s="716"/>
      <c r="Q1371" s="716"/>
      <c r="R1371" s="716"/>
      <c r="S1371" s="716"/>
      <c r="T1371" s="716"/>
      <c r="U1371" s="716"/>
      <c r="V1371" s="717"/>
      <c r="W1371" s="119" t="s">
        <v>11469</v>
      </c>
      <c r="X1371" s="3" t="s">
        <v>10878</v>
      </c>
      <c r="Y1371" s="6" t="s">
        <v>4658</v>
      </c>
      <c r="Z1371" s="6" t="s">
        <v>4658</v>
      </c>
      <c r="AA1371" s="6" t="s">
        <v>4658</v>
      </c>
      <c r="AB1371" s="6"/>
      <c r="AC1371" s="6" t="s">
        <v>4658</v>
      </c>
      <c r="AD1371" s="105" t="s">
        <v>7262</v>
      </c>
      <c r="AE1371" s="557">
        <f>INDEX([1]TDSheet!$AY$14:$AY$25000,MATCH($B1371,[1]TDSheet!$B$14:$B$25000,0))</f>
        <v>3150</v>
      </c>
      <c r="AF1371" s="111"/>
      <c r="AG1371" s="501"/>
    </row>
    <row r="1372" spans="1:33" ht="17.25" customHeight="1">
      <c r="A1372" s="3">
        <f>ROW(1372:1372)-SUM(AF$1:AF1372)</f>
        <v>1327</v>
      </c>
      <c r="B1372" s="174" t="s">
        <v>2842</v>
      </c>
      <c r="C1372" s="174" t="str">
        <f t="shared" si="256"/>
        <v>5181AGNBLPV</v>
      </c>
      <c r="D1372" s="187" t="s">
        <v>7989</v>
      </c>
      <c r="E1372" s="184" t="s">
        <v>7161</v>
      </c>
      <c r="F1372" s="185"/>
      <c r="G1372" s="185"/>
      <c r="H1372" s="185" t="str">
        <f t="shared" si="257"/>
        <v>P</v>
      </c>
      <c r="I1372" s="185"/>
      <c r="J1372" s="185" t="str">
        <f t="shared" si="250"/>
        <v>V</v>
      </c>
      <c r="K1372" s="185"/>
      <c r="L1372" s="185"/>
      <c r="M1372" s="715" t="s">
        <v>11465</v>
      </c>
      <c r="N1372" s="716"/>
      <c r="O1372" s="716"/>
      <c r="P1372" s="716"/>
      <c r="Q1372" s="716"/>
      <c r="R1372" s="716"/>
      <c r="S1372" s="716"/>
      <c r="T1372" s="716"/>
      <c r="U1372" s="716"/>
      <c r="V1372" s="717"/>
      <c r="W1372" s="119" t="s">
        <v>11469</v>
      </c>
      <c r="X1372" s="3" t="s">
        <v>10878</v>
      </c>
      <c r="Y1372" s="6" t="s">
        <v>4658</v>
      </c>
      <c r="Z1372" s="6" t="s">
        <v>4658</v>
      </c>
      <c r="AA1372" s="6" t="s">
        <v>4658</v>
      </c>
      <c r="AB1372" s="6" t="s">
        <v>4658</v>
      </c>
      <c r="AC1372" s="6"/>
      <c r="AD1372" s="105" t="s">
        <v>7262</v>
      </c>
      <c r="AE1372" s="557">
        <f>INDEX([1]TDSheet!$AY$14:$AY$25000,MATCH($B1372,[1]TDSheet!$B$14:$B$25000,0))</f>
        <v>3150</v>
      </c>
      <c r="AF1372" s="111"/>
      <c r="AG1372" s="501"/>
    </row>
    <row r="1373" spans="1:33" ht="17.25" customHeight="1">
      <c r="A1373" s="3">
        <f>ROW(1373:1373)-SUM(AF$1:AF1373)</f>
        <v>1328</v>
      </c>
      <c r="B1373" s="174" t="s">
        <v>8298</v>
      </c>
      <c r="C1373" s="174" t="str">
        <f>IF(D1373&lt;&gt;"",CONCATENATE(D1373,E1373,F1373,G1373,H1373,I1373,J1373,K1373,L1373),"")</f>
        <v>5181AGNBLPV</v>
      </c>
      <c r="D1373" s="187" t="s">
        <v>7989</v>
      </c>
      <c r="E1373" s="184" t="s">
        <v>7161</v>
      </c>
      <c r="F1373" s="185"/>
      <c r="G1373" s="185"/>
      <c r="H1373" s="185" t="str">
        <f>IF(AB1373="+","P","")</f>
        <v>P</v>
      </c>
      <c r="I1373" s="185"/>
      <c r="J1373" s="185" t="str">
        <f t="shared" ref="J1373:J1378" si="258">IF(Z1373="+","V","")</f>
        <v>V</v>
      </c>
      <c r="K1373" s="185"/>
      <c r="L1373" s="185"/>
      <c r="M1373" s="715" t="s">
        <v>11466</v>
      </c>
      <c r="N1373" s="716"/>
      <c r="O1373" s="716"/>
      <c r="P1373" s="716"/>
      <c r="Q1373" s="716"/>
      <c r="R1373" s="716"/>
      <c r="S1373" s="716"/>
      <c r="T1373" s="716"/>
      <c r="U1373" s="716"/>
      <c r="V1373" s="717"/>
      <c r="W1373" s="119" t="s">
        <v>11469</v>
      </c>
      <c r="X1373" s="3" t="s">
        <v>10878</v>
      </c>
      <c r="Y1373" s="6" t="s">
        <v>4658</v>
      </c>
      <c r="Z1373" s="6" t="s">
        <v>4658</v>
      </c>
      <c r="AA1373" s="6" t="s">
        <v>4658</v>
      </c>
      <c r="AB1373" s="6" t="s">
        <v>4658</v>
      </c>
      <c r="AC1373" s="6"/>
      <c r="AD1373" s="105" t="s">
        <v>7262</v>
      </c>
      <c r="AE1373" s="557">
        <f>INDEX([1]TDSheet!$AY$14:$AY$25000,MATCH($B1373,[1]TDSheet!$B$14:$B$25000,0))</f>
        <v>3150</v>
      </c>
      <c r="AF1373" s="111"/>
      <c r="AG1373" s="501"/>
    </row>
    <row r="1374" spans="1:33" ht="17.25" customHeight="1">
      <c r="A1374" s="3">
        <f>ROW(1374:1374)-SUM(AF$1:AF1374)</f>
        <v>1329</v>
      </c>
      <c r="B1374" s="174" t="s">
        <v>9223</v>
      </c>
      <c r="C1374" s="174" t="str">
        <f>IF(D1374&lt;&gt;"",CONCATENATE(D1374,E1374,F1374,G1374,H1374,I1374,J1374,K1374,L1374),"")</f>
        <v>5181AGNBLVZ</v>
      </c>
      <c r="D1374" s="187" t="s">
        <v>7989</v>
      </c>
      <c r="E1374" s="184" t="s">
        <v>7161</v>
      </c>
      <c r="F1374" s="185"/>
      <c r="G1374" s="185"/>
      <c r="H1374" s="185" t="str">
        <f>IF(AB1374="+","P","")</f>
        <v/>
      </c>
      <c r="I1374" s="185"/>
      <c r="J1374" s="185" t="str">
        <f t="shared" si="258"/>
        <v>V</v>
      </c>
      <c r="K1374" s="185" t="s">
        <v>5835</v>
      </c>
      <c r="L1374" s="185"/>
      <c r="M1374" s="715" t="s">
        <v>11467</v>
      </c>
      <c r="N1374" s="716"/>
      <c r="O1374" s="716"/>
      <c r="P1374" s="716"/>
      <c r="Q1374" s="716"/>
      <c r="R1374" s="716"/>
      <c r="S1374" s="716"/>
      <c r="T1374" s="716"/>
      <c r="U1374" s="716"/>
      <c r="V1374" s="717"/>
      <c r="W1374" s="119" t="s">
        <v>11469</v>
      </c>
      <c r="X1374" s="3" t="s">
        <v>10878</v>
      </c>
      <c r="Y1374" s="6" t="s">
        <v>4658</v>
      </c>
      <c r="Z1374" s="6" t="s">
        <v>4658</v>
      </c>
      <c r="AA1374" s="6" t="s">
        <v>4658</v>
      </c>
      <c r="AB1374" s="6"/>
      <c r="AC1374" s="6" t="s">
        <v>4658</v>
      </c>
      <c r="AD1374" s="105" t="s">
        <v>7262</v>
      </c>
      <c r="AE1374" s="557">
        <f>INDEX([1]TDSheet!$AY$14:$AY$25000,MATCH($B1374,[1]TDSheet!$B$14:$B$25000,0))</f>
        <v>4650</v>
      </c>
      <c r="AF1374" s="111"/>
      <c r="AG1374" s="501"/>
    </row>
    <row r="1375" spans="1:33" ht="17.25" customHeight="1">
      <c r="A1375" s="3">
        <f>ROW(1375:1375)-SUM(AF$1:AF1375)</f>
        <v>1330</v>
      </c>
      <c r="B1375" s="174" t="s">
        <v>9224</v>
      </c>
      <c r="C1375" s="174" t="str">
        <f>IF(D1375&lt;&gt;"",CONCATENATE(D1375,E1375,F1375,G1375,H1375,I1375,J1375,K1375,L1375),"")</f>
        <v>5181AGNBLPVZ</v>
      </c>
      <c r="D1375" s="187" t="s">
        <v>7989</v>
      </c>
      <c r="E1375" s="184" t="s">
        <v>7161</v>
      </c>
      <c r="F1375" s="185"/>
      <c r="G1375" s="185"/>
      <c r="H1375" s="185" t="str">
        <f>IF(AB1375="+","P","")</f>
        <v>P</v>
      </c>
      <c r="I1375" s="185"/>
      <c r="J1375" s="185" t="str">
        <f t="shared" si="258"/>
        <v>V</v>
      </c>
      <c r="K1375" s="185" t="s">
        <v>5835</v>
      </c>
      <c r="L1375" s="185"/>
      <c r="M1375" s="715" t="s">
        <v>11467</v>
      </c>
      <c r="N1375" s="716"/>
      <c r="O1375" s="716"/>
      <c r="P1375" s="716"/>
      <c r="Q1375" s="716"/>
      <c r="R1375" s="716"/>
      <c r="S1375" s="716"/>
      <c r="T1375" s="716"/>
      <c r="U1375" s="716"/>
      <c r="V1375" s="717"/>
      <c r="W1375" s="119" t="s">
        <v>11469</v>
      </c>
      <c r="X1375" s="3" t="s">
        <v>10878</v>
      </c>
      <c r="Y1375" s="6" t="s">
        <v>4658</v>
      </c>
      <c r="Z1375" s="6" t="s">
        <v>4658</v>
      </c>
      <c r="AA1375" s="6" t="s">
        <v>4658</v>
      </c>
      <c r="AB1375" s="6" t="s">
        <v>4658</v>
      </c>
      <c r="AC1375" s="6"/>
      <c r="AD1375" s="105" t="s">
        <v>7262</v>
      </c>
      <c r="AE1375" s="557">
        <f>INDEX([1]TDSheet!$AY$14:$AY$25000,MATCH($B1375,[1]TDSheet!$B$14:$B$25000,0))</f>
        <v>4650</v>
      </c>
      <c r="AF1375" s="111"/>
      <c r="AG1375" s="501"/>
    </row>
    <row r="1376" spans="1:33" ht="17.25" customHeight="1">
      <c r="A1376" s="3">
        <f>ROW(1376:1376)-SUM(AF$1:AF1376)</f>
        <v>1331</v>
      </c>
      <c r="B1376" s="174" t="s">
        <v>9225</v>
      </c>
      <c r="C1376" s="174" t="str">
        <f>IF(D1376&lt;&gt;"",CONCATENATE(D1376,E1376,F1376,G1376,H1376,I1376,J1376,K1376,L1376),"")</f>
        <v>5181AGNBLPVZ</v>
      </c>
      <c r="D1376" s="187" t="s">
        <v>7989</v>
      </c>
      <c r="E1376" s="184" t="s">
        <v>7161</v>
      </c>
      <c r="F1376" s="185"/>
      <c r="G1376" s="185"/>
      <c r="H1376" s="185" t="str">
        <f>IF(AB1376="+","P","")</f>
        <v>P</v>
      </c>
      <c r="I1376" s="185"/>
      <c r="J1376" s="185" t="str">
        <f t="shared" si="258"/>
        <v>V</v>
      </c>
      <c r="K1376" s="185" t="s">
        <v>5835</v>
      </c>
      <c r="L1376" s="185"/>
      <c r="M1376" s="715" t="s">
        <v>11468</v>
      </c>
      <c r="N1376" s="716"/>
      <c r="O1376" s="716"/>
      <c r="P1376" s="716"/>
      <c r="Q1376" s="716"/>
      <c r="R1376" s="716"/>
      <c r="S1376" s="716"/>
      <c r="T1376" s="716"/>
      <c r="U1376" s="716"/>
      <c r="V1376" s="717"/>
      <c r="W1376" s="119" t="s">
        <v>11469</v>
      </c>
      <c r="X1376" s="3" t="s">
        <v>10878</v>
      </c>
      <c r="Y1376" s="6" t="s">
        <v>4658</v>
      </c>
      <c r="Z1376" s="6" t="s">
        <v>4658</v>
      </c>
      <c r="AA1376" s="6" t="s">
        <v>4658</v>
      </c>
      <c r="AB1376" s="6" t="s">
        <v>4658</v>
      </c>
      <c r="AC1376" s="6"/>
      <c r="AD1376" s="105" t="s">
        <v>7262</v>
      </c>
      <c r="AE1376" s="557">
        <f>INDEX([1]TDSheet!$AY$14:$AY$25000,MATCH($B1376,[1]TDSheet!$B$14:$B$25000,0))</f>
        <v>4650</v>
      </c>
      <c r="AF1376" s="111"/>
      <c r="AG1376" s="501"/>
    </row>
    <row r="1377" spans="1:33" ht="17.25" customHeight="1">
      <c r="A1377" s="3">
        <f>ROW(1377:1377)-SUM(AF$1:AF1377)</f>
        <v>1332</v>
      </c>
      <c r="B1377" s="174" t="s">
        <v>12172</v>
      </c>
      <c r="C1377" s="174" t="str">
        <f>IF(D1377&lt;&gt;"",CONCATENATE(D1377,E1377,F1377,G1377,H1377,I1377,J1377,K1377,L1377),"")</f>
        <v>5181AGNBLPV</v>
      </c>
      <c r="D1377" s="446" t="s">
        <v>7989</v>
      </c>
      <c r="E1377" s="387" t="s">
        <v>7161</v>
      </c>
      <c r="F1377" s="388"/>
      <c r="G1377" s="388"/>
      <c r="H1377" s="388" t="str">
        <f>IF(AB1377="+","P","")</f>
        <v>P</v>
      </c>
      <c r="I1377" s="388"/>
      <c r="J1377" s="388" t="str">
        <f t="shared" si="258"/>
        <v>V</v>
      </c>
      <c r="K1377" s="388"/>
      <c r="L1377" s="388"/>
      <c r="M1377" s="715" t="s">
        <v>12173</v>
      </c>
      <c r="N1377" s="716"/>
      <c r="O1377" s="716"/>
      <c r="P1377" s="716"/>
      <c r="Q1377" s="716"/>
      <c r="R1377" s="716"/>
      <c r="S1377" s="716"/>
      <c r="T1377" s="716"/>
      <c r="U1377" s="716"/>
      <c r="V1377" s="717"/>
      <c r="W1377" s="119" t="s">
        <v>11469</v>
      </c>
      <c r="X1377" s="3" t="s">
        <v>12174</v>
      </c>
      <c r="Y1377" s="6" t="s">
        <v>4658</v>
      </c>
      <c r="Z1377" s="6" t="s">
        <v>4658</v>
      </c>
      <c r="AA1377" s="6" t="s">
        <v>4658</v>
      </c>
      <c r="AB1377" s="6" t="s">
        <v>4658</v>
      </c>
      <c r="AC1377" s="6"/>
      <c r="AD1377" s="105" t="s">
        <v>7262</v>
      </c>
      <c r="AE1377" s="557">
        <f>INDEX([1]TDSheet!$AY$14:$AY$25000,MATCH($B1377,[1]TDSheet!$B$14:$B$25000,0))</f>
        <v>3150</v>
      </c>
      <c r="AF1377" s="111"/>
      <c r="AG1377" s="501"/>
    </row>
    <row r="1378" spans="1:33" ht="17.25" customHeight="1">
      <c r="A1378" s="3">
        <f>ROW(1378:1378)-SUM(AF$1:AF1378)</f>
        <v>1333</v>
      </c>
      <c r="B1378" s="174" t="s">
        <v>2843</v>
      </c>
      <c r="C1378" s="174" t="str">
        <f t="shared" si="256"/>
        <v>5125AGNBL</v>
      </c>
      <c r="D1378" s="187" t="s">
        <v>7399</v>
      </c>
      <c r="E1378" s="184" t="s">
        <v>7161</v>
      </c>
      <c r="F1378" s="185"/>
      <c r="G1378" s="185"/>
      <c r="H1378" s="185" t="str">
        <f t="shared" si="257"/>
        <v/>
      </c>
      <c r="I1378" s="185"/>
      <c r="J1378" s="185" t="str">
        <f t="shared" si="258"/>
        <v/>
      </c>
      <c r="K1378" s="185"/>
      <c r="L1378" s="185"/>
      <c r="M1378" s="715" t="s">
        <v>11492</v>
      </c>
      <c r="N1378" s="716"/>
      <c r="O1378" s="716"/>
      <c r="P1378" s="716"/>
      <c r="Q1378" s="716"/>
      <c r="R1378" s="716"/>
      <c r="S1378" s="716"/>
      <c r="T1378" s="716"/>
      <c r="U1378" s="716"/>
      <c r="V1378" s="717"/>
      <c r="W1378" s="119" t="s">
        <v>11493</v>
      </c>
      <c r="X1378" s="3" t="s">
        <v>6608</v>
      </c>
      <c r="Y1378" s="6" t="s">
        <v>4658</v>
      </c>
      <c r="Z1378" s="6"/>
      <c r="AA1378" s="6"/>
      <c r="AB1378" s="6"/>
      <c r="AC1378" s="6" t="s">
        <v>4658</v>
      </c>
      <c r="AD1378" s="105" t="s">
        <v>7400</v>
      </c>
      <c r="AE1378" s="557">
        <f>INDEX([1]TDSheet!$AY$14:$AY$25000,MATCH($B1378,[1]TDSheet!$B$14:$B$25000,0))</f>
        <v>3150</v>
      </c>
      <c r="AF1378" s="111"/>
      <c r="AG1378" s="501"/>
    </row>
    <row r="1379" spans="1:33" ht="17.25" customHeight="1">
      <c r="A1379" s="3">
        <f>ROW(1379:1379)-SUM(AF$1:AF1379)</f>
        <v>1334</v>
      </c>
      <c r="B1379" s="174" t="s">
        <v>2844</v>
      </c>
      <c r="C1379" s="174" t="str">
        <f t="shared" si="256"/>
        <v>5136AGNBL</v>
      </c>
      <c r="D1379" s="187" t="s">
        <v>7020</v>
      </c>
      <c r="E1379" s="184" t="s">
        <v>7161</v>
      </c>
      <c r="F1379" s="185"/>
      <c r="G1379" s="185"/>
      <c r="H1379" s="185" t="str">
        <f t="shared" si="257"/>
        <v/>
      </c>
      <c r="I1379" s="185"/>
      <c r="J1379" s="185" t="str">
        <f t="shared" si="250"/>
        <v/>
      </c>
      <c r="K1379" s="185"/>
      <c r="L1379" s="185"/>
      <c r="M1379" s="715" t="s">
        <v>11494</v>
      </c>
      <c r="N1379" s="716"/>
      <c r="O1379" s="716"/>
      <c r="P1379" s="716"/>
      <c r="Q1379" s="716"/>
      <c r="R1379" s="716"/>
      <c r="S1379" s="716"/>
      <c r="T1379" s="716"/>
      <c r="U1379" s="716"/>
      <c r="V1379" s="717"/>
      <c r="W1379" s="119" t="s">
        <v>11495</v>
      </c>
      <c r="X1379" s="3" t="s">
        <v>11496</v>
      </c>
      <c r="Y1379" s="6" t="s">
        <v>4658</v>
      </c>
      <c r="Z1379" s="6"/>
      <c r="AA1379" s="6"/>
      <c r="AB1379" s="6"/>
      <c r="AC1379" s="6" t="s">
        <v>4658</v>
      </c>
      <c r="AD1379" s="105" t="s">
        <v>7022</v>
      </c>
      <c r="AE1379" s="557">
        <f>INDEX([1]TDSheet!$AY$14:$AY$25000,MATCH($B1379,[1]TDSheet!$B$14:$B$25000,0))</f>
        <v>3050</v>
      </c>
      <c r="AF1379" s="111"/>
      <c r="AG1379" s="501"/>
    </row>
    <row r="1380" spans="1:33" ht="17.25" customHeight="1">
      <c r="A1380" s="3">
        <f>ROW(1380:1380)-SUM(AF$1:AF1380)</f>
        <v>1335</v>
      </c>
      <c r="B1380" s="174" t="s">
        <v>2845</v>
      </c>
      <c r="C1380" s="174" t="str">
        <f t="shared" si="256"/>
        <v>5135AGNBL</v>
      </c>
      <c r="D1380" s="187" t="s">
        <v>6041</v>
      </c>
      <c r="E1380" s="184" t="s">
        <v>7161</v>
      </c>
      <c r="F1380" s="185"/>
      <c r="G1380" s="185"/>
      <c r="H1380" s="185" t="str">
        <f t="shared" si="257"/>
        <v/>
      </c>
      <c r="I1380" s="185"/>
      <c r="J1380" s="185" t="str">
        <f t="shared" si="250"/>
        <v/>
      </c>
      <c r="K1380" s="185"/>
      <c r="L1380" s="185"/>
      <c r="M1380" s="715" t="s">
        <v>11497</v>
      </c>
      <c r="N1380" s="716"/>
      <c r="O1380" s="716"/>
      <c r="P1380" s="716"/>
      <c r="Q1380" s="716"/>
      <c r="R1380" s="716"/>
      <c r="S1380" s="716"/>
      <c r="T1380" s="716"/>
      <c r="U1380" s="716"/>
      <c r="V1380" s="717"/>
      <c r="W1380" s="119" t="s">
        <v>11495</v>
      </c>
      <c r="X1380" s="3" t="s">
        <v>11496</v>
      </c>
      <c r="Y1380" s="6" t="s">
        <v>4658</v>
      </c>
      <c r="Z1380" s="6"/>
      <c r="AA1380" s="6"/>
      <c r="AB1380" s="6"/>
      <c r="AC1380" s="6" t="s">
        <v>4658</v>
      </c>
      <c r="AD1380" s="105" t="s">
        <v>4875</v>
      </c>
      <c r="AE1380" s="557">
        <f>INDEX([1]TDSheet!$AY$14:$AY$25000,MATCH($B1380,[1]TDSheet!$B$14:$B$25000,0))</f>
        <v>3050</v>
      </c>
      <c r="AF1380" s="111"/>
      <c r="AG1380" s="501"/>
    </row>
    <row r="1381" spans="1:33" ht="17.25" customHeight="1">
      <c r="A1381" s="397">
        <f>ROW(1381:1381)-SUM(AF$1:AF1381)</f>
        <v>1336</v>
      </c>
      <c r="B1381" s="398" t="s">
        <v>2846</v>
      </c>
      <c r="C1381" s="398" t="str">
        <f t="shared" si="256"/>
        <v>5149AGNBL</v>
      </c>
      <c r="D1381" s="187" t="s">
        <v>3007</v>
      </c>
      <c r="E1381" s="184" t="s">
        <v>7161</v>
      </c>
      <c r="F1381" s="185"/>
      <c r="G1381" s="185"/>
      <c r="H1381" s="185" t="str">
        <f t="shared" si="257"/>
        <v/>
      </c>
      <c r="I1381" s="185"/>
      <c r="J1381" s="185" t="str">
        <f t="shared" si="250"/>
        <v/>
      </c>
      <c r="K1381" s="185"/>
      <c r="L1381" s="185"/>
      <c r="M1381" s="715" t="s">
        <v>11498</v>
      </c>
      <c r="N1381" s="716"/>
      <c r="O1381" s="716"/>
      <c r="P1381" s="716"/>
      <c r="Q1381" s="716"/>
      <c r="R1381" s="716"/>
      <c r="S1381" s="716"/>
      <c r="T1381" s="716"/>
      <c r="U1381" s="716"/>
      <c r="V1381" s="717"/>
      <c r="W1381" s="572"/>
      <c r="X1381" s="397" t="s">
        <v>5823</v>
      </c>
      <c r="Y1381" s="402" t="s">
        <v>4658</v>
      </c>
      <c r="Z1381" s="402"/>
      <c r="AA1381" s="402" t="s">
        <v>4658</v>
      </c>
      <c r="AB1381" s="402"/>
      <c r="AC1381" s="402" t="s">
        <v>4658</v>
      </c>
      <c r="AD1381" s="406" t="s">
        <v>5757</v>
      </c>
      <c r="AE1381" s="557">
        <f>INDEX([1]TDSheet!$AY$14:$AY$25000,MATCH($B1381,[1]TDSheet!$B$14:$B$25000,0))</f>
        <v>3200</v>
      </c>
      <c r="AF1381" s="111"/>
      <c r="AG1381" s="501"/>
    </row>
    <row r="1382" spans="1:33" ht="17.25" customHeight="1">
      <c r="A1382" s="3">
        <f>ROW(1382:1382)-SUM(AF$1:AF1382)</f>
        <v>1337</v>
      </c>
      <c r="B1382" s="174" t="s">
        <v>2847</v>
      </c>
      <c r="C1382" s="174" t="str">
        <f t="shared" si="256"/>
        <v>5150AGNBL</v>
      </c>
      <c r="D1382" s="187" t="s">
        <v>7274</v>
      </c>
      <c r="E1382" s="184" t="s">
        <v>7161</v>
      </c>
      <c r="F1382" s="185"/>
      <c r="G1382" s="185"/>
      <c r="H1382" s="185" t="str">
        <f t="shared" si="257"/>
        <v/>
      </c>
      <c r="I1382" s="185"/>
      <c r="J1382" s="185" t="str">
        <f t="shared" si="250"/>
        <v/>
      </c>
      <c r="K1382" s="185"/>
      <c r="L1382" s="185"/>
      <c r="M1382" s="715" t="s">
        <v>14964</v>
      </c>
      <c r="N1382" s="716"/>
      <c r="O1382" s="716"/>
      <c r="P1382" s="716"/>
      <c r="Q1382" s="716"/>
      <c r="R1382" s="716"/>
      <c r="S1382" s="716"/>
      <c r="T1382" s="716"/>
      <c r="U1382" s="716"/>
      <c r="V1382" s="717"/>
      <c r="W1382" s="119" t="s">
        <v>11499</v>
      </c>
      <c r="X1382" s="3" t="s">
        <v>4674</v>
      </c>
      <c r="Y1382" s="6" t="s">
        <v>4658</v>
      </c>
      <c r="Z1382" s="6"/>
      <c r="AA1382" s="6" t="s">
        <v>4658</v>
      </c>
      <c r="AB1382" s="6"/>
      <c r="AC1382" s="6" t="s">
        <v>4658</v>
      </c>
      <c r="AD1382" s="105" t="s">
        <v>7273</v>
      </c>
      <c r="AE1382" s="557">
        <f>INDEX([1]TDSheet!$AY$14:$AY$25000,MATCH($B1382,[1]TDSheet!$B$14:$B$25000,0))</f>
        <v>3100</v>
      </c>
      <c r="AF1382" s="111"/>
      <c r="AG1382" s="501"/>
    </row>
    <row r="1383" spans="1:33" ht="17.25" customHeight="1">
      <c r="A1383" s="3">
        <f>ROW(1383:1383)-SUM(AF$1:AF1383)</f>
        <v>1338</v>
      </c>
      <c r="B1383" s="174" t="s">
        <v>2848</v>
      </c>
      <c r="C1383" s="174" t="str">
        <f t="shared" si="256"/>
        <v>5155AGNBL</v>
      </c>
      <c r="D1383" s="187" t="s">
        <v>7023</v>
      </c>
      <c r="E1383" s="184" t="s">
        <v>7161</v>
      </c>
      <c r="F1383" s="185"/>
      <c r="G1383" s="185"/>
      <c r="H1383" s="185" t="str">
        <f t="shared" si="257"/>
        <v/>
      </c>
      <c r="I1383" s="185"/>
      <c r="J1383" s="185" t="str">
        <f t="shared" si="250"/>
        <v/>
      </c>
      <c r="K1383" s="185"/>
      <c r="L1383" s="185"/>
      <c r="M1383" s="715" t="s">
        <v>11501</v>
      </c>
      <c r="N1383" s="716"/>
      <c r="O1383" s="716"/>
      <c r="P1383" s="716"/>
      <c r="Q1383" s="716"/>
      <c r="R1383" s="716"/>
      <c r="S1383" s="716"/>
      <c r="T1383" s="716"/>
      <c r="U1383" s="716"/>
      <c r="V1383" s="717"/>
      <c r="W1383" s="119" t="s">
        <v>11500</v>
      </c>
      <c r="X1383" s="3" t="s">
        <v>6705</v>
      </c>
      <c r="Y1383" s="6" t="s">
        <v>4658</v>
      </c>
      <c r="Z1383" s="6"/>
      <c r="AA1383" s="6" t="s">
        <v>4658</v>
      </c>
      <c r="AB1383" s="6"/>
      <c r="AC1383" s="6" t="s">
        <v>4658</v>
      </c>
      <c r="AD1383" s="105" t="s">
        <v>4679</v>
      </c>
      <c r="AE1383" s="557">
        <f>INDEX([1]TDSheet!$AY$14:$AY$25000,MATCH($B1383,[1]TDSheet!$B$14:$B$25000,0))</f>
        <v>3050</v>
      </c>
      <c r="AF1383" s="111"/>
      <c r="AG1383" s="501"/>
    </row>
    <row r="1384" spans="1:33" ht="17.25" customHeight="1">
      <c r="A1384" s="3">
        <f>ROW(1384:1384)-SUM(AF$1:AF1384)</f>
        <v>1339</v>
      </c>
      <c r="B1384" s="174" t="s">
        <v>2849</v>
      </c>
      <c r="C1384" s="174" t="str">
        <f t="shared" si="256"/>
        <v>5168AGNBLV</v>
      </c>
      <c r="D1384" s="187" t="s">
        <v>7024</v>
      </c>
      <c r="E1384" s="184" t="s">
        <v>7161</v>
      </c>
      <c r="F1384" s="185"/>
      <c r="G1384" s="185"/>
      <c r="H1384" s="185" t="str">
        <f t="shared" si="257"/>
        <v/>
      </c>
      <c r="I1384" s="185"/>
      <c r="J1384" s="185" t="str">
        <f t="shared" si="250"/>
        <v>V</v>
      </c>
      <c r="K1384" s="185"/>
      <c r="L1384" s="185"/>
      <c r="M1384" s="715" t="s">
        <v>11486</v>
      </c>
      <c r="N1384" s="716"/>
      <c r="O1384" s="716"/>
      <c r="P1384" s="716"/>
      <c r="Q1384" s="716"/>
      <c r="R1384" s="716"/>
      <c r="S1384" s="716"/>
      <c r="T1384" s="716"/>
      <c r="U1384" s="716"/>
      <c r="V1384" s="717"/>
      <c r="W1384" s="119" t="s">
        <v>11484</v>
      </c>
      <c r="X1384" s="3" t="s">
        <v>6142</v>
      </c>
      <c r="Y1384" s="6" t="s">
        <v>4658</v>
      </c>
      <c r="Z1384" s="6" t="s">
        <v>4658</v>
      </c>
      <c r="AA1384" s="6" t="s">
        <v>4658</v>
      </c>
      <c r="AB1384" s="6"/>
      <c r="AC1384" s="6" t="s">
        <v>4658</v>
      </c>
      <c r="AD1384" s="105" t="s">
        <v>7025</v>
      </c>
      <c r="AE1384" s="557">
        <f>INDEX([1]TDSheet!$AY$14:$AY$25000,MATCH($B1384,[1]TDSheet!$B$14:$B$25000,0))</f>
        <v>3150</v>
      </c>
      <c r="AF1384" s="111"/>
      <c r="AG1384" s="501"/>
    </row>
    <row r="1385" spans="1:33" ht="17.25" customHeight="1">
      <c r="A1385" s="3">
        <f>ROW(1385:1385)-SUM(AF$1:AF1385)</f>
        <v>1340</v>
      </c>
      <c r="B1385" s="174" t="s">
        <v>924</v>
      </c>
      <c r="C1385" s="174" t="str">
        <f t="shared" si="256"/>
        <v>5168AGNBLPV</v>
      </c>
      <c r="D1385" s="187" t="s">
        <v>7024</v>
      </c>
      <c r="E1385" s="184" t="s">
        <v>7161</v>
      </c>
      <c r="F1385" s="185"/>
      <c r="G1385" s="185"/>
      <c r="H1385" s="185" t="str">
        <f t="shared" si="257"/>
        <v>P</v>
      </c>
      <c r="I1385" s="185"/>
      <c r="J1385" s="185" t="str">
        <f t="shared" si="250"/>
        <v>V</v>
      </c>
      <c r="K1385" s="185"/>
      <c r="L1385" s="185"/>
      <c r="M1385" s="715" t="s">
        <v>11486</v>
      </c>
      <c r="N1385" s="716"/>
      <c r="O1385" s="716"/>
      <c r="P1385" s="716"/>
      <c r="Q1385" s="716"/>
      <c r="R1385" s="716"/>
      <c r="S1385" s="716"/>
      <c r="T1385" s="716"/>
      <c r="U1385" s="716"/>
      <c r="V1385" s="717"/>
      <c r="W1385" s="119" t="s">
        <v>11484</v>
      </c>
      <c r="X1385" s="3" t="s">
        <v>6142</v>
      </c>
      <c r="Y1385" s="6" t="s">
        <v>4658</v>
      </c>
      <c r="Z1385" s="6" t="s">
        <v>4658</v>
      </c>
      <c r="AA1385" s="6" t="s">
        <v>4658</v>
      </c>
      <c r="AB1385" s="6" t="s">
        <v>4658</v>
      </c>
      <c r="AC1385" s="6"/>
      <c r="AD1385" s="105" t="s">
        <v>7025</v>
      </c>
      <c r="AE1385" s="557">
        <f>INDEX([1]TDSheet!$AY$14:$AY$25000,MATCH($B1385,[1]TDSheet!$B$14:$B$25000,0))</f>
        <v>3150</v>
      </c>
      <c r="AF1385" s="111"/>
      <c r="AG1385" s="501"/>
    </row>
    <row r="1386" spans="1:33" ht="17.25" customHeight="1">
      <c r="A1386" s="3">
        <f>ROW(1386:1386)-SUM(AF$1:AF1386)</f>
        <v>1341</v>
      </c>
      <c r="B1386" s="174" t="s">
        <v>9484</v>
      </c>
      <c r="C1386" s="174" t="str">
        <f>IF(D1386&lt;&gt;"",CONCATENATE(D1386,E1386,F1386,G1386,H1386,I1386,J1386,K1386,L1386),"")</f>
        <v>5168AGNBLVZ</v>
      </c>
      <c r="D1386" s="187" t="s">
        <v>7024</v>
      </c>
      <c r="E1386" s="184" t="s">
        <v>7161</v>
      </c>
      <c r="F1386" s="185"/>
      <c r="G1386" s="185"/>
      <c r="H1386" s="185" t="str">
        <f>IF(AB1386="+","P","")</f>
        <v/>
      </c>
      <c r="I1386" s="185"/>
      <c r="J1386" s="185" t="str">
        <f>IF(Z1386="+","V","")</f>
        <v>V</v>
      </c>
      <c r="K1386" s="185" t="s">
        <v>5835</v>
      </c>
      <c r="L1386" s="185"/>
      <c r="M1386" s="715" t="s">
        <v>11487</v>
      </c>
      <c r="N1386" s="716"/>
      <c r="O1386" s="716"/>
      <c r="P1386" s="716"/>
      <c r="Q1386" s="716"/>
      <c r="R1386" s="716"/>
      <c r="S1386" s="716"/>
      <c r="T1386" s="716"/>
      <c r="U1386" s="716"/>
      <c r="V1386" s="717"/>
      <c r="W1386" s="119" t="s">
        <v>11484</v>
      </c>
      <c r="X1386" s="3" t="s">
        <v>6142</v>
      </c>
      <c r="Y1386" s="6" t="s">
        <v>4658</v>
      </c>
      <c r="Z1386" s="6" t="s">
        <v>4658</v>
      </c>
      <c r="AA1386" s="6" t="s">
        <v>4658</v>
      </c>
      <c r="AB1386" s="6"/>
      <c r="AC1386" s="6" t="s">
        <v>4658</v>
      </c>
      <c r="AD1386" s="105" t="s">
        <v>7025</v>
      </c>
      <c r="AE1386" s="557">
        <f>INDEX([1]TDSheet!$AY$14:$AY$25000,MATCH($B1386,[1]TDSheet!$B$14:$B$25000,0))</f>
        <v>4150</v>
      </c>
      <c r="AF1386" s="111"/>
      <c r="AG1386" s="501"/>
    </row>
    <row r="1387" spans="1:33" ht="17.25" customHeight="1">
      <c r="A1387" s="3">
        <f>ROW(1387:1387)-SUM(AF$1:AF1387)</f>
        <v>1342</v>
      </c>
      <c r="B1387" s="174" t="s">
        <v>9485</v>
      </c>
      <c r="C1387" s="174" t="str">
        <f>IF(D1387&lt;&gt;"",CONCATENATE(D1387,E1387,F1387,G1387,H1387,I1387,J1387,K1387,L1387),"")</f>
        <v>5168AGNBLPVZ</v>
      </c>
      <c r="D1387" s="187" t="s">
        <v>7024</v>
      </c>
      <c r="E1387" s="184" t="s">
        <v>7161</v>
      </c>
      <c r="F1387" s="185"/>
      <c r="G1387" s="185"/>
      <c r="H1387" s="185" t="str">
        <f>IF(AB1387="+","P","")</f>
        <v>P</v>
      </c>
      <c r="I1387" s="185"/>
      <c r="J1387" s="185" t="str">
        <f>IF(Z1387="+","V","")</f>
        <v>V</v>
      </c>
      <c r="K1387" s="185" t="s">
        <v>5835</v>
      </c>
      <c r="L1387" s="185"/>
      <c r="M1387" s="715" t="s">
        <v>11487</v>
      </c>
      <c r="N1387" s="716"/>
      <c r="O1387" s="716"/>
      <c r="P1387" s="716"/>
      <c r="Q1387" s="716"/>
      <c r="R1387" s="716"/>
      <c r="S1387" s="716"/>
      <c r="T1387" s="716"/>
      <c r="U1387" s="716"/>
      <c r="V1387" s="717"/>
      <c r="W1387" s="119" t="s">
        <v>11484</v>
      </c>
      <c r="X1387" s="3" t="s">
        <v>6142</v>
      </c>
      <c r="Y1387" s="6" t="s">
        <v>4658</v>
      </c>
      <c r="Z1387" s="6" t="s">
        <v>4658</v>
      </c>
      <c r="AA1387" s="6" t="s">
        <v>4658</v>
      </c>
      <c r="AB1387" s="6" t="s">
        <v>4658</v>
      </c>
      <c r="AC1387" s="6"/>
      <c r="AD1387" s="105" t="s">
        <v>7025</v>
      </c>
      <c r="AE1387" s="557">
        <f>INDEX([1]TDSheet!$AY$14:$AY$25000,MATCH($B1387,[1]TDSheet!$B$14:$B$25000,0))</f>
        <v>4150</v>
      </c>
      <c r="AF1387" s="111"/>
      <c r="AG1387" s="501"/>
    </row>
    <row r="1388" spans="1:33" ht="17.25" customHeight="1">
      <c r="A1388" s="3">
        <f>ROW(1388:1388)-SUM(AF$1:AF1388)</f>
        <v>1343</v>
      </c>
      <c r="B1388" s="174" t="s">
        <v>925</v>
      </c>
      <c r="C1388" s="174" t="str">
        <f t="shared" si="256"/>
        <v>5168AGNBLPV</v>
      </c>
      <c r="D1388" s="187" t="s">
        <v>7024</v>
      </c>
      <c r="E1388" s="184" t="s">
        <v>7161</v>
      </c>
      <c r="F1388" s="185"/>
      <c r="G1388" s="185"/>
      <c r="H1388" s="185" t="str">
        <f t="shared" si="257"/>
        <v>P</v>
      </c>
      <c r="I1388" s="185"/>
      <c r="J1388" s="185" t="str">
        <f t="shared" si="250"/>
        <v>V</v>
      </c>
      <c r="K1388" s="185"/>
      <c r="L1388" s="185"/>
      <c r="M1388" s="715" t="s">
        <v>11488</v>
      </c>
      <c r="N1388" s="716"/>
      <c r="O1388" s="716"/>
      <c r="P1388" s="716"/>
      <c r="Q1388" s="716"/>
      <c r="R1388" s="716"/>
      <c r="S1388" s="716"/>
      <c r="T1388" s="716"/>
      <c r="U1388" s="716"/>
      <c r="V1388" s="717"/>
      <c r="W1388" s="119" t="s">
        <v>11485</v>
      </c>
      <c r="X1388" s="3" t="s">
        <v>10896</v>
      </c>
      <c r="Y1388" s="6" t="s">
        <v>4658</v>
      </c>
      <c r="Z1388" s="6" t="s">
        <v>4658</v>
      </c>
      <c r="AA1388" s="6" t="s">
        <v>4658</v>
      </c>
      <c r="AB1388" s="6" t="s">
        <v>4658</v>
      </c>
      <c r="AC1388" s="6"/>
      <c r="AD1388" s="105" t="s">
        <v>7025</v>
      </c>
      <c r="AE1388" s="557">
        <f>INDEX([1]TDSheet!$AY$14:$AY$25000,MATCH($B1388,[1]TDSheet!$B$14:$B$25000,0))</f>
        <v>3150</v>
      </c>
      <c r="AF1388" s="111"/>
      <c r="AG1388" s="501"/>
    </row>
    <row r="1389" spans="1:33" ht="17.25" customHeight="1">
      <c r="A1389" s="3">
        <f>ROW(1389:1389)-SUM(AF$1:AF1389)</f>
        <v>1344</v>
      </c>
      <c r="B1389" s="174" t="s">
        <v>926</v>
      </c>
      <c r="C1389" s="174" t="str">
        <f>IF(D1389&lt;&gt;"",CONCATENATE(D1389,E1389,F1389,G1389,H1389,I1389,J1389,K1389,L1389),"")</f>
        <v>5168AGNBLPV</v>
      </c>
      <c r="D1389" s="187" t="s">
        <v>7024</v>
      </c>
      <c r="E1389" s="184" t="s">
        <v>7161</v>
      </c>
      <c r="F1389" s="185"/>
      <c r="G1389" s="185"/>
      <c r="H1389" s="185" t="str">
        <f>IF(AB1389="+","P","")</f>
        <v>P</v>
      </c>
      <c r="I1389" s="185"/>
      <c r="J1389" s="185" t="str">
        <f>IF(Z1389="+","V","")</f>
        <v>V</v>
      </c>
      <c r="K1389" s="185"/>
      <c r="L1389" s="185"/>
      <c r="M1389" s="715" t="s">
        <v>11491</v>
      </c>
      <c r="N1389" s="716"/>
      <c r="O1389" s="716"/>
      <c r="P1389" s="716"/>
      <c r="Q1389" s="716"/>
      <c r="R1389" s="716"/>
      <c r="S1389" s="716"/>
      <c r="T1389" s="716"/>
      <c r="U1389" s="716"/>
      <c r="V1389" s="717"/>
      <c r="W1389" s="119" t="s">
        <v>11485</v>
      </c>
      <c r="X1389" s="3" t="s">
        <v>11490</v>
      </c>
      <c r="Y1389" s="6" t="s">
        <v>4658</v>
      </c>
      <c r="Z1389" s="6" t="s">
        <v>4658</v>
      </c>
      <c r="AA1389" s="6" t="s">
        <v>4658</v>
      </c>
      <c r="AB1389" s="6" t="s">
        <v>4658</v>
      </c>
      <c r="AC1389" s="6"/>
      <c r="AD1389" s="105" t="s">
        <v>7025</v>
      </c>
      <c r="AE1389" s="557">
        <f>INDEX([1]TDSheet!$AY$14:$AY$25000,MATCH($B1389,[1]TDSheet!$B$14:$B$25000,0))</f>
        <v>3150</v>
      </c>
      <c r="AF1389" s="111"/>
      <c r="AG1389" s="501"/>
    </row>
    <row r="1390" spans="1:33" ht="17.25" customHeight="1">
      <c r="A1390" s="3">
        <f>ROW(1390:1390)-SUM(AF$1:AF1390)</f>
        <v>1345</v>
      </c>
      <c r="B1390" s="174" t="s">
        <v>62</v>
      </c>
      <c r="C1390" s="174" t="str">
        <f>IF(D1390&lt;&gt;"",CONCATENATE(D1390,E1390,F1390,G1390,H1390,I1390,J1390,K1390,L1390),"")</f>
        <v>5168AGNPV</v>
      </c>
      <c r="D1390" s="187" t="s">
        <v>7024</v>
      </c>
      <c r="E1390" s="184" t="s">
        <v>7165</v>
      </c>
      <c r="F1390" s="185"/>
      <c r="G1390" s="185"/>
      <c r="H1390" s="185" t="str">
        <f>IF(AB1390="+","P","")</f>
        <v>P</v>
      </c>
      <c r="I1390" s="185"/>
      <c r="J1390" s="185" t="str">
        <f>IF(Z1390="+","V","")</f>
        <v>V</v>
      </c>
      <c r="K1390" s="185"/>
      <c r="L1390" s="185"/>
      <c r="M1390" s="715" t="s">
        <v>11489</v>
      </c>
      <c r="N1390" s="716"/>
      <c r="O1390" s="716"/>
      <c r="P1390" s="716"/>
      <c r="Q1390" s="716"/>
      <c r="R1390" s="716"/>
      <c r="S1390" s="716"/>
      <c r="T1390" s="716"/>
      <c r="U1390" s="716"/>
      <c r="V1390" s="717"/>
      <c r="W1390" s="119" t="s">
        <v>11485</v>
      </c>
      <c r="X1390" s="3" t="s">
        <v>10896</v>
      </c>
      <c r="Y1390" s="6" t="s">
        <v>4658</v>
      </c>
      <c r="Z1390" s="6" t="s">
        <v>4658</v>
      </c>
      <c r="AA1390" s="6" t="s">
        <v>4658</v>
      </c>
      <c r="AB1390" s="6" t="s">
        <v>4658</v>
      </c>
      <c r="AC1390" s="6"/>
      <c r="AD1390" s="105" t="s">
        <v>7025</v>
      </c>
      <c r="AE1390" s="557">
        <f>INDEX([1]TDSheet!$AY$14:$AY$25000,MATCH($B1390,[1]TDSheet!$B$14:$B$25000,0))</f>
        <v>3100</v>
      </c>
      <c r="AF1390" s="111"/>
      <c r="AG1390" s="501"/>
    </row>
    <row r="1391" spans="1:33" ht="17.25" customHeight="1">
      <c r="A1391" s="3">
        <f>ROW(1391:1391)-SUM(AF$1:AF1391)</f>
        <v>1346</v>
      </c>
      <c r="B1391" s="174" t="s">
        <v>927</v>
      </c>
      <c r="C1391" s="174" t="str">
        <f t="shared" si="256"/>
        <v>5164AGNBLV</v>
      </c>
      <c r="D1391" s="188" t="s">
        <v>7026</v>
      </c>
      <c r="E1391" s="184" t="s">
        <v>7161</v>
      </c>
      <c r="F1391" s="185"/>
      <c r="G1391" s="185"/>
      <c r="H1391" s="185" t="str">
        <f t="shared" si="257"/>
        <v/>
      </c>
      <c r="I1391" s="185"/>
      <c r="J1391" s="185" t="str">
        <f t="shared" si="250"/>
        <v>V</v>
      </c>
      <c r="K1391" s="185"/>
      <c r="L1391" s="185"/>
      <c r="M1391" s="715" t="s">
        <v>11505</v>
      </c>
      <c r="N1391" s="716"/>
      <c r="O1391" s="716"/>
      <c r="P1391" s="716"/>
      <c r="Q1391" s="716"/>
      <c r="R1391" s="716"/>
      <c r="S1391" s="716"/>
      <c r="T1391" s="716"/>
      <c r="U1391" s="716"/>
      <c r="V1391" s="717"/>
      <c r="W1391" s="119" t="s">
        <v>11509</v>
      </c>
      <c r="X1391" s="15" t="s">
        <v>7027</v>
      </c>
      <c r="Y1391" s="6" t="s">
        <v>4658</v>
      </c>
      <c r="Z1391" s="6" t="s">
        <v>4658</v>
      </c>
      <c r="AA1391" s="6" t="s">
        <v>4658</v>
      </c>
      <c r="AB1391" s="6"/>
      <c r="AC1391" s="6" t="s">
        <v>4658</v>
      </c>
      <c r="AD1391" s="23" t="s">
        <v>7028</v>
      </c>
      <c r="AE1391" s="557">
        <f>INDEX([1]TDSheet!$AY$14:$AY$25000,MATCH($B1391,[1]TDSheet!$B$14:$B$25000,0))</f>
        <v>3150</v>
      </c>
      <c r="AF1391" s="111"/>
      <c r="AG1391" s="501"/>
    </row>
    <row r="1392" spans="1:33" ht="17.25" customHeight="1">
      <c r="A1392" s="3">
        <f>ROW(1392:1392)-SUM(AF$1:AF1392)</f>
        <v>1347</v>
      </c>
      <c r="B1392" s="174" t="s">
        <v>928</v>
      </c>
      <c r="C1392" s="174" t="str">
        <f t="shared" si="256"/>
        <v>5164AGNBLPV</v>
      </c>
      <c r="D1392" s="188" t="s">
        <v>7026</v>
      </c>
      <c r="E1392" s="184" t="s">
        <v>7161</v>
      </c>
      <c r="F1392" s="185"/>
      <c r="G1392" s="185"/>
      <c r="H1392" s="185" t="str">
        <f t="shared" si="257"/>
        <v>P</v>
      </c>
      <c r="I1392" s="185"/>
      <c r="J1392" s="185" t="str">
        <f t="shared" si="250"/>
        <v>V</v>
      </c>
      <c r="K1392" s="185"/>
      <c r="L1392" s="185"/>
      <c r="M1392" s="715" t="s">
        <v>11505</v>
      </c>
      <c r="N1392" s="716"/>
      <c r="O1392" s="716"/>
      <c r="P1392" s="716"/>
      <c r="Q1392" s="716"/>
      <c r="R1392" s="716"/>
      <c r="S1392" s="716"/>
      <c r="T1392" s="716"/>
      <c r="U1392" s="716"/>
      <c r="V1392" s="717"/>
      <c r="W1392" s="119" t="s">
        <v>11509</v>
      </c>
      <c r="X1392" s="15" t="s">
        <v>7027</v>
      </c>
      <c r="Y1392" s="6" t="s">
        <v>4658</v>
      </c>
      <c r="Z1392" s="6" t="s">
        <v>4658</v>
      </c>
      <c r="AA1392" s="6" t="s">
        <v>4658</v>
      </c>
      <c r="AB1392" s="6" t="s">
        <v>4658</v>
      </c>
      <c r="AC1392" s="6"/>
      <c r="AD1392" s="23" t="s">
        <v>7028</v>
      </c>
      <c r="AE1392" s="557">
        <f>INDEX([1]TDSheet!$AY$14:$AY$25000,MATCH($B1392,[1]TDSheet!$B$14:$B$25000,0))</f>
        <v>3150</v>
      </c>
      <c r="AF1392" s="111"/>
      <c r="AG1392" s="501"/>
    </row>
    <row r="1393" spans="1:33" ht="17.25" customHeight="1">
      <c r="A1393" s="3">
        <f>ROW(1393:1393)-SUM(AF$1:AF1393)</f>
        <v>1348</v>
      </c>
      <c r="B1393" s="174" t="s">
        <v>7892</v>
      </c>
      <c r="C1393" s="174" t="str">
        <f>IF(D1393&lt;&gt;"",CONCATENATE(D1393,E1393,F1393,G1393,H1393,I1393,J1393,K1393,L1393),"")</f>
        <v>5164AGNBLVZ</v>
      </c>
      <c r="D1393" s="188" t="s">
        <v>7026</v>
      </c>
      <c r="E1393" s="184" t="s">
        <v>7161</v>
      </c>
      <c r="F1393" s="185"/>
      <c r="G1393" s="185"/>
      <c r="H1393" s="185" t="str">
        <f>IF(AB1393="+","P","")</f>
        <v/>
      </c>
      <c r="I1393" s="185"/>
      <c r="J1393" s="185" t="str">
        <f>IF(Z1393="+","V","")</f>
        <v>V</v>
      </c>
      <c r="K1393" s="185" t="s">
        <v>5835</v>
      </c>
      <c r="L1393" s="185"/>
      <c r="M1393" s="715" t="s">
        <v>11506</v>
      </c>
      <c r="N1393" s="716"/>
      <c r="O1393" s="716"/>
      <c r="P1393" s="716"/>
      <c r="Q1393" s="716"/>
      <c r="R1393" s="716"/>
      <c r="S1393" s="716"/>
      <c r="T1393" s="716"/>
      <c r="U1393" s="716"/>
      <c r="V1393" s="717"/>
      <c r="W1393" s="119" t="s">
        <v>11509</v>
      </c>
      <c r="X1393" s="15" t="s">
        <v>7027</v>
      </c>
      <c r="Y1393" s="6" t="s">
        <v>4658</v>
      </c>
      <c r="Z1393" s="6" t="s">
        <v>4658</v>
      </c>
      <c r="AA1393" s="6" t="s">
        <v>4658</v>
      </c>
      <c r="AB1393" s="6"/>
      <c r="AC1393" s="6" t="s">
        <v>4658</v>
      </c>
      <c r="AD1393" s="23" t="s">
        <v>7028</v>
      </c>
      <c r="AE1393" s="557">
        <f>INDEX([1]TDSheet!$AY$14:$AY$25000,MATCH($B1393,[1]TDSheet!$B$14:$B$25000,0))</f>
        <v>4250</v>
      </c>
      <c r="AF1393" s="111"/>
      <c r="AG1393" s="501"/>
    </row>
    <row r="1394" spans="1:33" ht="17.25" customHeight="1">
      <c r="A1394" s="3">
        <f>ROW(1394:1394)-SUM(AF$1:AF1394)</f>
        <v>1349</v>
      </c>
      <c r="B1394" s="174" t="s">
        <v>7891</v>
      </c>
      <c r="C1394" s="174" t="str">
        <f>IF(D1394&lt;&gt;"",CONCATENATE(D1394,E1394,F1394,G1394,H1394,I1394,J1394,K1394,L1394),"")</f>
        <v>5164AGNBLPVZ</v>
      </c>
      <c r="D1394" s="188" t="s">
        <v>7026</v>
      </c>
      <c r="E1394" s="184" t="s">
        <v>7161</v>
      </c>
      <c r="F1394" s="185"/>
      <c r="G1394" s="185"/>
      <c r="H1394" s="185" t="str">
        <f>IF(AB1394="+","P","")</f>
        <v>P</v>
      </c>
      <c r="I1394" s="185"/>
      <c r="J1394" s="185" t="str">
        <f>IF(Z1394="+","V","")</f>
        <v>V</v>
      </c>
      <c r="K1394" s="185" t="s">
        <v>5835</v>
      </c>
      <c r="L1394" s="185"/>
      <c r="M1394" s="715" t="s">
        <v>11506</v>
      </c>
      <c r="N1394" s="716"/>
      <c r="O1394" s="716"/>
      <c r="P1394" s="716"/>
      <c r="Q1394" s="716"/>
      <c r="R1394" s="716"/>
      <c r="S1394" s="716"/>
      <c r="T1394" s="716"/>
      <c r="U1394" s="716"/>
      <c r="V1394" s="717"/>
      <c r="W1394" s="119" t="s">
        <v>11509</v>
      </c>
      <c r="X1394" s="15" t="s">
        <v>7027</v>
      </c>
      <c r="Y1394" s="6" t="s">
        <v>4658</v>
      </c>
      <c r="Z1394" s="6" t="s">
        <v>4658</v>
      </c>
      <c r="AA1394" s="6" t="s">
        <v>4658</v>
      </c>
      <c r="AB1394" s="6" t="s">
        <v>4658</v>
      </c>
      <c r="AC1394" s="6"/>
      <c r="AD1394" s="23" t="s">
        <v>7028</v>
      </c>
      <c r="AE1394" s="557">
        <f>INDEX([1]TDSheet!$AY$14:$AY$25000,MATCH($B1394,[1]TDSheet!$B$14:$B$25000,0))</f>
        <v>4250</v>
      </c>
      <c r="AF1394" s="111"/>
      <c r="AG1394" s="501"/>
    </row>
    <row r="1395" spans="1:33" ht="17.25" customHeight="1">
      <c r="A1395" s="3">
        <f>ROW(1395:1395)-SUM(AF$1:AF1395)</f>
        <v>1350</v>
      </c>
      <c r="B1395" s="174" t="s">
        <v>929</v>
      </c>
      <c r="C1395" s="174" t="str">
        <f t="shared" si="256"/>
        <v>5174AGNBL</v>
      </c>
      <c r="D1395" s="188" t="s">
        <v>7029</v>
      </c>
      <c r="E1395" s="184" t="s">
        <v>7161</v>
      </c>
      <c r="F1395" s="185"/>
      <c r="G1395" s="185"/>
      <c r="H1395" s="185" t="str">
        <f t="shared" si="257"/>
        <v/>
      </c>
      <c r="I1395" s="185"/>
      <c r="J1395" s="185" t="str">
        <f t="shared" si="250"/>
        <v/>
      </c>
      <c r="K1395" s="185"/>
      <c r="L1395" s="185"/>
      <c r="M1395" s="715" t="s">
        <v>11507</v>
      </c>
      <c r="N1395" s="716"/>
      <c r="O1395" s="716"/>
      <c r="P1395" s="716"/>
      <c r="Q1395" s="716"/>
      <c r="R1395" s="716"/>
      <c r="S1395" s="716"/>
      <c r="T1395" s="716"/>
      <c r="U1395" s="716"/>
      <c r="V1395" s="717"/>
      <c r="W1395" s="119" t="s">
        <v>11510</v>
      </c>
      <c r="X1395" s="15" t="s">
        <v>7255</v>
      </c>
      <c r="Y1395" s="6" t="s">
        <v>4658</v>
      </c>
      <c r="Z1395" s="6"/>
      <c r="AA1395" s="6"/>
      <c r="AB1395" s="6"/>
      <c r="AC1395" s="6" t="s">
        <v>4658</v>
      </c>
      <c r="AD1395" s="23" t="s">
        <v>5524</v>
      </c>
      <c r="AE1395" s="557">
        <f>INDEX([1]TDSheet!$AY$14:$AY$25000,MATCH($B1395,[1]TDSheet!$B$14:$B$25000,0))</f>
        <v>3150</v>
      </c>
      <c r="AF1395" s="111"/>
      <c r="AG1395" s="501"/>
    </row>
    <row r="1396" spans="1:33" ht="17.25" customHeight="1">
      <c r="A1396" s="3">
        <f>ROW(1396:1396)-SUM(AF$1:AF1396)</f>
        <v>1351</v>
      </c>
      <c r="B1396" s="174" t="s">
        <v>930</v>
      </c>
      <c r="C1396" s="174" t="str">
        <f t="shared" si="256"/>
        <v>5174AGNBLP</v>
      </c>
      <c r="D1396" s="188" t="s">
        <v>7029</v>
      </c>
      <c r="E1396" s="184" t="s">
        <v>7161</v>
      </c>
      <c r="F1396" s="185"/>
      <c r="G1396" s="185"/>
      <c r="H1396" s="185" t="str">
        <f t="shared" si="257"/>
        <v>P</v>
      </c>
      <c r="I1396" s="185"/>
      <c r="J1396" s="185" t="str">
        <f t="shared" si="250"/>
        <v/>
      </c>
      <c r="K1396" s="185"/>
      <c r="L1396" s="185"/>
      <c r="M1396" s="715" t="s">
        <v>11507</v>
      </c>
      <c r="N1396" s="716"/>
      <c r="O1396" s="716"/>
      <c r="P1396" s="716"/>
      <c r="Q1396" s="716"/>
      <c r="R1396" s="716"/>
      <c r="S1396" s="716"/>
      <c r="T1396" s="716"/>
      <c r="U1396" s="716"/>
      <c r="V1396" s="717"/>
      <c r="W1396" s="119" t="s">
        <v>11510</v>
      </c>
      <c r="X1396" s="15" t="s">
        <v>7255</v>
      </c>
      <c r="Y1396" s="6" t="s">
        <v>4658</v>
      </c>
      <c r="Z1396" s="6"/>
      <c r="AA1396" s="6"/>
      <c r="AB1396" s="6" t="s">
        <v>4658</v>
      </c>
      <c r="AC1396" s="6"/>
      <c r="AD1396" s="23" t="s">
        <v>5524</v>
      </c>
      <c r="AE1396" s="557">
        <f>INDEX([1]TDSheet!$AY$14:$AY$25000,MATCH($B1396,[1]TDSheet!$B$14:$B$25000,0))</f>
        <v>3150</v>
      </c>
      <c r="AF1396" s="111"/>
      <c r="AG1396" s="501"/>
    </row>
    <row r="1397" spans="1:33" ht="17.25" customHeight="1">
      <c r="A1397" s="3">
        <f>ROW(1397:1397)-SUM(AF$1:AF1397)</f>
        <v>1352</v>
      </c>
      <c r="B1397" s="174" t="s">
        <v>931</v>
      </c>
      <c r="C1397" s="174" t="str">
        <f t="shared" si="256"/>
        <v>5174AGNBLZ</v>
      </c>
      <c r="D1397" s="188" t="s">
        <v>7029</v>
      </c>
      <c r="E1397" s="184" t="s">
        <v>7161</v>
      </c>
      <c r="F1397" s="185"/>
      <c r="G1397" s="185"/>
      <c r="H1397" s="185" t="str">
        <f t="shared" si="257"/>
        <v/>
      </c>
      <c r="I1397" s="185"/>
      <c r="J1397" s="185" t="str">
        <f t="shared" si="250"/>
        <v/>
      </c>
      <c r="K1397" s="185" t="s">
        <v>5835</v>
      </c>
      <c r="L1397" s="185"/>
      <c r="M1397" s="715" t="s">
        <v>11508</v>
      </c>
      <c r="N1397" s="716"/>
      <c r="O1397" s="716"/>
      <c r="P1397" s="716"/>
      <c r="Q1397" s="716"/>
      <c r="R1397" s="716"/>
      <c r="S1397" s="716"/>
      <c r="T1397" s="716"/>
      <c r="U1397" s="716"/>
      <c r="V1397" s="717"/>
      <c r="W1397" s="119" t="s">
        <v>11510</v>
      </c>
      <c r="X1397" s="15" t="s">
        <v>7255</v>
      </c>
      <c r="Y1397" s="6" t="s">
        <v>4658</v>
      </c>
      <c r="Z1397" s="6"/>
      <c r="AA1397" s="6"/>
      <c r="AB1397" s="6"/>
      <c r="AC1397" s="6" t="s">
        <v>4658</v>
      </c>
      <c r="AD1397" s="23" t="s">
        <v>5524</v>
      </c>
      <c r="AE1397" s="557">
        <f>INDEX([1]TDSheet!$AY$14:$AY$25000,MATCH($B1397,[1]TDSheet!$B$14:$B$25000,0))</f>
        <v>4500</v>
      </c>
      <c r="AF1397" s="111"/>
      <c r="AG1397" s="501"/>
    </row>
    <row r="1398" spans="1:33" ht="17.25" customHeight="1">
      <c r="A1398" s="3">
        <f>ROW(1398:1398)-SUM(AF$1:AF1398)</f>
        <v>1353</v>
      </c>
      <c r="B1398" s="174" t="s">
        <v>932</v>
      </c>
      <c r="C1398" s="174" t="str">
        <f t="shared" si="256"/>
        <v>5174AGNBLPZ</v>
      </c>
      <c r="D1398" s="188" t="s">
        <v>7029</v>
      </c>
      <c r="E1398" s="184" t="s">
        <v>7161</v>
      </c>
      <c r="F1398" s="185"/>
      <c r="G1398" s="185"/>
      <c r="H1398" s="185" t="str">
        <f t="shared" si="257"/>
        <v>P</v>
      </c>
      <c r="I1398" s="185"/>
      <c r="J1398" s="185" t="str">
        <f t="shared" si="250"/>
        <v/>
      </c>
      <c r="K1398" s="185" t="s">
        <v>5835</v>
      </c>
      <c r="L1398" s="185"/>
      <c r="M1398" s="715" t="s">
        <v>11508</v>
      </c>
      <c r="N1398" s="716"/>
      <c r="O1398" s="716"/>
      <c r="P1398" s="716"/>
      <c r="Q1398" s="716"/>
      <c r="R1398" s="716"/>
      <c r="S1398" s="716"/>
      <c r="T1398" s="716"/>
      <c r="U1398" s="716"/>
      <c r="V1398" s="717"/>
      <c r="W1398" s="119" t="s">
        <v>11510</v>
      </c>
      <c r="X1398" s="15" t="s">
        <v>7255</v>
      </c>
      <c r="Y1398" s="6" t="s">
        <v>4658</v>
      </c>
      <c r="Z1398" s="6"/>
      <c r="AA1398" s="6"/>
      <c r="AB1398" s="6" t="s">
        <v>4658</v>
      </c>
      <c r="AC1398" s="6"/>
      <c r="AD1398" s="23" t="s">
        <v>5524</v>
      </c>
      <c r="AE1398" s="557">
        <f>INDEX([1]TDSheet!$AY$14:$AY$25000,MATCH($B1398,[1]TDSheet!$B$14:$B$25000,0))</f>
        <v>4500</v>
      </c>
      <c r="AF1398" s="111"/>
      <c r="AG1398" s="501"/>
    </row>
    <row r="1399" spans="1:33" ht="17.25" customHeight="1">
      <c r="A1399" s="3">
        <f>ROW(1399:1399)-SUM(AF$1:AF1399)</f>
        <v>1354</v>
      </c>
      <c r="B1399" s="174" t="s">
        <v>933</v>
      </c>
      <c r="C1399" s="174" t="str">
        <f>IF(D1399&lt;&gt;"",CONCATENATE(D1399,E1399,F1399,G1399,H1399,I1399,J1399,K1399,L1399),"")</f>
        <v>5180AGNBLV</v>
      </c>
      <c r="D1399" s="188" t="s">
        <v>6205</v>
      </c>
      <c r="E1399" s="184" t="s">
        <v>7161</v>
      </c>
      <c r="F1399" s="185"/>
      <c r="G1399" s="185"/>
      <c r="H1399" s="185" t="str">
        <f>IF(AB1399="+","P","")</f>
        <v/>
      </c>
      <c r="I1399" s="185"/>
      <c r="J1399" s="185" t="str">
        <f>IF(Z1399="+","V","")</f>
        <v>V</v>
      </c>
      <c r="K1399" s="185"/>
      <c r="L1399" s="185"/>
      <c r="M1399" s="715" t="s">
        <v>11512</v>
      </c>
      <c r="N1399" s="716"/>
      <c r="O1399" s="716"/>
      <c r="P1399" s="716"/>
      <c r="Q1399" s="716"/>
      <c r="R1399" s="716"/>
      <c r="S1399" s="716"/>
      <c r="T1399" s="716"/>
      <c r="U1399" s="716"/>
      <c r="V1399" s="717"/>
      <c r="W1399" s="119" t="s">
        <v>11511</v>
      </c>
      <c r="X1399" s="15" t="s">
        <v>7268</v>
      </c>
      <c r="Y1399" s="6" t="s">
        <v>4658</v>
      </c>
      <c r="Z1399" s="6" t="s">
        <v>4658</v>
      </c>
      <c r="AA1399" s="6"/>
      <c r="AB1399" s="6"/>
      <c r="AC1399" s="6" t="s">
        <v>4658</v>
      </c>
      <c r="AD1399" s="23" t="s">
        <v>6206</v>
      </c>
      <c r="AE1399" s="557">
        <f>INDEX([1]TDSheet!$AY$14:$AY$25000,MATCH($B1399,[1]TDSheet!$B$14:$B$25000,0))</f>
        <v>3450</v>
      </c>
      <c r="AF1399" s="111"/>
      <c r="AG1399" s="501"/>
    </row>
    <row r="1400" spans="1:33" ht="17.25" customHeight="1">
      <c r="A1400" s="3">
        <f>ROW(1400:1400)-SUM(AF$1:AF1400)</f>
        <v>1355</v>
      </c>
      <c r="B1400" s="174" t="s">
        <v>934</v>
      </c>
      <c r="C1400" s="174" t="str">
        <f t="shared" si="256"/>
        <v>5180AGNBLVZ</v>
      </c>
      <c r="D1400" s="188" t="s">
        <v>6205</v>
      </c>
      <c r="E1400" s="184" t="s">
        <v>7161</v>
      </c>
      <c r="F1400" s="185"/>
      <c r="G1400" s="185"/>
      <c r="H1400" s="185" t="str">
        <f t="shared" si="257"/>
        <v/>
      </c>
      <c r="I1400" s="185"/>
      <c r="J1400" s="185" t="str">
        <f t="shared" si="250"/>
        <v>V</v>
      </c>
      <c r="K1400" s="185" t="s">
        <v>5835</v>
      </c>
      <c r="L1400" s="185"/>
      <c r="M1400" s="715" t="s">
        <v>11513</v>
      </c>
      <c r="N1400" s="716"/>
      <c r="O1400" s="716"/>
      <c r="P1400" s="716"/>
      <c r="Q1400" s="716"/>
      <c r="R1400" s="716"/>
      <c r="S1400" s="716"/>
      <c r="T1400" s="716"/>
      <c r="U1400" s="716"/>
      <c r="V1400" s="717"/>
      <c r="W1400" s="119" t="s">
        <v>11511</v>
      </c>
      <c r="X1400" s="15" t="s">
        <v>7268</v>
      </c>
      <c r="Y1400" s="6" t="s">
        <v>4658</v>
      </c>
      <c r="Z1400" s="6" t="s">
        <v>4658</v>
      </c>
      <c r="AA1400" s="6"/>
      <c r="AB1400" s="6"/>
      <c r="AC1400" s="6" t="s">
        <v>4658</v>
      </c>
      <c r="AD1400" s="23" t="s">
        <v>6206</v>
      </c>
      <c r="AE1400" s="557">
        <f>INDEX([1]TDSheet!$AY$14:$AY$25000,MATCH($B1400,[1]TDSheet!$B$14:$B$25000,0))</f>
        <v>5250</v>
      </c>
      <c r="AF1400" s="111"/>
      <c r="AG1400" s="501"/>
    </row>
    <row r="1401" spans="1:33" ht="17.25" customHeight="1">
      <c r="A1401" s="3">
        <f>ROW(1401:1401)-SUM(AF$1:AF1401)</f>
        <v>1356</v>
      </c>
      <c r="B1401" s="174" t="s">
        <v>935</v>
      </c>
      <c r="C1401" s="174" t="str">
        <f t="shared" si="256"/>
        <v>5180AGNBLPV</v>
      </c>
      <c r="D1401" s="188" t="s">
        <v>6205</v>
      </c>
      <c r="E1401" s="184" t="s">
        <v>7161</v>
      </c>
      <c r="F1401" s="185"/>
      <c r="G1401" s="185"/>
      <c r="H1401" s="185" t="str">
        <f>IF(AB1401="+","P","")</f>
        <v>P</v>
      </c>
      <c r="I1401" s="185"/>
      <c r="J1401" s="185" t="str">
        <f>IF(Z1401="+","V","")</f>
        <v>V</v>
      </c>
      <c r="K1401" s="185"/>
      <c r="L1401" s="185"/>
      <c r="M1401" s="715" t="s">
        <v>11512</v>
      </c>
      <c r="N1401" s="716"/>
      <c r="O1401" s="716"/>
      <c r="P1401" s="716"/>
      <c r="Q1401" s="716"/>
      <c r="R1401" s="716"/>
      <c r="S1401" s="716"/>
      <c r="T1401" s="716"/>
      <c r="U1401" s="716"/>
      <c r="V1401" s="717"/>
      <c r="W1401" s="119" t="s">
        <v>11511</v>
      </c>
      <c r="X1401" s="15" t="s">
        <v>9848</v>
      </c>
      <c r="Y1401" s="6" t="s">
        <v>4658</v>
      </c>
      <c r="Z1401" s="6" t="s">
        <v>4658</v>
      </c>
      <c r="AA1401" s="6"/>
      <c r="AB1401" s="6" t="s">
        <v>4658</v>
      </c>
      <c r="AC1401" s="6"/>
      <c r="AD1401" s="23" t="s">
        <v>6206</v>
      </c>
      <c r="AE1401" s="557">
        <f>INDEX([1]TDSheet!$AY$14:$AY$25000,MATCH($B1401,[1]TDSheet!$B$14:$B$25000,0))</f>
        <v>3450</v>
      </c>
      <c r="AF1401" s="111"/>
      <c r="AG1401" s="501"/>
    </row>
    <row r="1402" spans="1:33" ht="17.25" customHeight="1">
      <c r="A1402" s="3">
        <f>ROW(1402:1402)-SUM(AF$1:AF1402)</f>
        <v>1357</v>
      </c>
      <c r="B1402" s="174" t="s">
        <v>936</v>
      </c>
      <c r="C1402" s="174" t="str">
        <f t="shared" ref="C1402:C1453" si="259">IF(D1402&lt;&gt;"",CONCATENATE(D1402,E1402,F1402,G1402,H1402,I1402,J1402,K1402,L1402),"")</f>
        <v>5180AGNBLPVZ</v>
      </c>
      <c r="D1402" s="188" t="s">
        <v>6205</v>
      </c>
      <c r="E1402" s="184" t="s">
        <v>7161</v>
      </c>
      <c r="F1402" s="185"/>
      <c r="G1402" s="185"/>
      <c r="H1402" s="185" t="str">
        <f t="shared" si="257"/>
        <v>P</v>
      </c>
      <c r="I1402" s="185"/>
      <c r="J1402" s="185" t="str">
        <f t="shared" si="250"/>
        <v>V</v>
      </c>
      <c r="K1402" s="185" t="s">
        <v>5835</v>
      </c>
      <c r="L1402" s="185"/>
      <c r="M1402" s="715" t="s">
        <v>11513</v>
      </c>
      <c r="N1402" s="716"/>
      <c r="O1402" s="716"/>
      <c r="P1402" s="716"/>
      <c r="Q1402" s="716"/>
      <c r="R1402" s="716"/>
      <c r="S1402" s="716"/>
      <c r="T1402" s="716"/>
      <c r="U1402" s="716"/>
      <c r="V1402" s="717"/>
      <c r="W1402" s="119" t="s">
        <v>11511</v>
      </c>
      <c r="X1402" s="15" t="s">
        <v>9848</v>
      </c>
      <c r="Y1402" s="6" t="s">
        <v>4658</v>
      </c>
      <c r="Z1402" s="6" t="s">
        <v>4658</v>
      </c>
      <c r="AA1402" s="6"/>
      <c r="AB1402" s="6" t="s">
        <v>4658</v>
      </c>
      <c r="AC1402" s="6"/>
      <c r="AD1402" s="23" t="s">
        <v>6206</v>
      </c>
      <c r="AE1402" s="557">
        <f>INDEX([1]TDSheet!$AY$14:$AY$25000,MATCH($B1402,[1]TDSheet!$B$14:$B$25000,0))</f>
        <v>5250</v>
      </c>
      <c r="AF1402" s="111"/>
      <c r="AG1402" s="501"/>
    </row>
    <row r="1403" spans="1:33" ht="17.25" customHeight="1">
      <c r="A1403" s="3">
        <f>ROW(1403:1403)-SUM(AF$1:AF1403)</f>
        <v>1358</v>
      </c>
      <c r="B1403" s="174" t="s">
        <v>937</v>
      </c>
      <c r="C1403" s="174" t="str">
        <f>IF(D1403&lt;&gt;"",CONCATENATE(D1403,E1403,F1403,G1403,H1403,I1403,J1403,K1403,L1403),"")</f>
        <v>5180AGNBLPV</v>
      </c>
      <c r="D1403" s="188" t="s">
        <v>6205</v>
      </c>
      <c r="E1403" s="184" t="s">
        <v>7161</v>
      </c>
      <c r="F1403" s="185"/>
      <c r="G1403" s="185"/>
      <c r="H1403" s="185" t="str">
        <f>IF(AB1403="+","P","")</f>
        <v>P</v>
      </c>
      <c r="I1403" s="185"/>
      <c r="J1403" s="185" t="str">
        <f>IF(Z1403="+","V","")</f>
        <v>V</v>
      </c>
      <c r="K1403" s="185"/>
      <c r="L1403" s="185"/>
      <c r="M1403" s="715" t="s">
        <v>11514</v>
      </c>
      <c r="N1403" s="716"/>
      <c r="O1403" s="716"/>
      <c r="P1403" s="716"/>
      <c r="Q1403" s="716"/>
      <c r="R1403" s="716"/>
      <c r="S1403" s="716"/>
      <c r="T1403" s="716"/>
      <c r="U1403" s="716"/>
      <c r="V1403" s="717"/>
      <c r="W1403" s="119" t="s">
        <v>11511</v>
      </c>
      <c r="X1403" s="15" t="s">
        <v>7268</v>
      </c>
      <c r="Y1403" s="6" t="s">
        <v>4658</v>
      </c>
      <c r="Z1403" s="6" t="s">
        <v>4658</v>
      </c>
      <c r="AA1403" s="6"/>
      <c r="AB1403" s="6" t="s">
        <v>4658</v>
      </c>
      <c r="AC1403" s="6"/>
      <c r="AD1403" s="23" t="s">
        <v>6206</v>
      </c>
      <c r="AE1403" s="557">
        <f>INDEX([1]TDSheet!$AY$14:$AY$25000,MATCH($B1403,[1]TDSheet!$B$14:$B$25000,0))</f>
        <v>3450</v>
      </c>
      <c r="AF1403" s="111"/>
      <c r="AG1403" s="501"/>
    </row>
    <row r="1404" spans="1:33" ht="17.25" customHeight="1">
      <c r="A1404" s="3">
        <f>ROW(1404:1404)-SUM(AF$1:AF1404)</f>
        <v>1359</v>
      </c>
      <c r="B1404" s="174" t="s">
        <v>938</v>
      </c>
      <c r="C1404" s="174" t="str">
        <f t="shared" si="259"/>
        <v>5180AGNBLPVZ</v>
      </c>
      <c r="D1404" s="188" t="s">
        <v>6205</v>
      </c>
      <c r="E1404" s="184" t="s">
        <v>7161</v>
      </c>
      <c r="F1404" s="185"/>
      <c r="G1404" s="185"/>
      <c r="H1404" s="185" t="str">
        <f t="shared" si="257"/>
        <v>P</v>
      </c>
      <c r="I1404" s="185"/>
      <c r="J1404" s="185" t="str">
        <f t="shared" si="250"/>
        <v>V</v>
      </c>
      <c r="K1404" s="185" t="s">
        <v>5835</v>
      </c>
      <c r="L1404" s="185"/>
      <c r="M1404" s="715" t="s">
        <v>11515</v>
      </c>
      <c r="N1404" s="716"/>
      <c r="O1404" s="716"/>
      <c r="P1404" s="716"/>
      <c r="Q1404" s="716"/>
      <c r="R1404" s="716"/>
      <c r="S1404" s="716"/>
      <c r="T1404" s="716"/>
      <c r="U1404" s="716"/>
      <c r="V1404" s="717"/>
      <c r="W1404" s="119" t="s">
        <v>11511</v>
      </c>
      <c r="X1404" s="15" t="s">
        <v>7268</v>
      </c>
      <c r="Y1404" s="6" t="s">
        <v>4658</v>
      </c>
      <c r="Z1404" s="6" t="s">
        <v>4658</v>
      </c>
      <c r="AA1404" s="6"/>
      <c r="AB1404" s="6" t="s">
        <v>4658</v>
      </c>
      <c r="AC1404" s="6"/>
      <c r="AD1404" s="23" t="s">
        <v>6206</v>
      </c>
      <c r="AE1404" s="557">
        <f>INDEX([1]TDSheet!$AY$14:$AY$25000,MATCH($B1404,[1]TDSheet!$B$14:$B$25000,0))</f>
        <v>5250</v>
      </c>
      <c r="AF1404" s="111"/>
      <c r="AG1404" s="501"/>
    </row>
    <row r="1405" spans="1:33" ht="17.25" customHeight="1">
      <c r="A1405" s="3">
        <f>ROW(1405:1405)-SUM(AF$1:AF1405)</f>
        <v>1360</v>
      </c>
      <c r="B1405" s="174" t="s">
        <v>939</v>
      </c>
      <c r="C1405" s="174" t="str">
        <f t="shared" ref="C1405:C1411" si="260">IF(D1405&lt;&gt;"",CONCATENATE(D1405,E1405,F1405,G1405,H1405,I1405,J1405,K1405,L1405),"")</f>
        <v>5180AGNBLPV</v>
      </c>
      <c r="D1405" s="188" t="s">
        <v>6205</v>
      </c>
      <c r="E1405" s="184" t="s">
        <v>7161</v>
      </c>
      <c r="F1405" s="185"/>
      <c r="G1405" s="185"/>
      <c r="H1405" s="185" t="str">
        <f t="shared" ref="H1405:H1410" si="261">IF(AB1405="+","P","")</f>
        <v>P</v>
      </c>
      <c r="I1405" s="185"/>
      <c r="J1405" s="185" t="str">
        <f t="shared" ref="J1405:J1413" si="262">IF(Z1405="+","V","")</f>
        <v>V</v>
      </c>
      <c r="K1405" s="185"/>
      <c r="L1405" s="185"/>
      <c r="M1405" s="715" t="s">
        <v>11516</v>
      </c>
      <c r="N1405" s="716"/>
      <c r="O1405" s="716"/>
      <c r="P1405" s="716"/>
      <c r="Q1405" s="716"/>
      <c r="R1405" s="716"/>
      <c r="S1405" s="716"/>
      <c r="T1405" s="716"/>
      <c r="U1405" s="716"/>
      <c r="V1405" s="717"/>
      <c r="W1405" s="119" t="s">
        <v>11511</v>
      </c>
      <c r="X1405" s="15" t="s">
        <v>7268</v>
      </c>
      <c r="Y1405" s="6" t="s">
        <v>4658</v>
      </c>
      <c r="Z1405" s="6" t="s">
        <v>4658</v>
      </c>
      <c r="AA1405" s="6"/>
      <c r="AB1405" s="6" t="s">
        <v>4658</v>
      </c>
      <c r="AC1405" s="6"/>
      <c r="AD1405" s="23" t="s">
        <v>6206</v>
      </c>
      <c r="AE1405" s="557">
        <f>INDEX([1]TDSheet!$AY$14:$AY$25000,MATCH($B1405,[1]TDSheet!$B$14:$B$25000,0))</f>
        <v>3450</v>
      </c>
      <c r="AF1405" s="111"/>
      <c r="AG1405" s="501"/>
    </row>
    <row r="1406" spans="1:33" ht="17.25" customHeight="1">
      <c r="A1406" s="3">
        <f>ROW(1406:1406)-SUM(AF$1:AF1406)</f>
        <v>1361</v>
      </c>
      <c r="B1406" s="174" t="s">
        <v>940</v>
      </c>
      <c r="C1406" s="174" t="str">
        <f t="shared" si="260"/>
        <v>5180AGNBLPVZ</v>
      </c>
      <c r="D1406" s="188" t="s">
        <v>6205</v>
      </c>
      <c r="E1406" s="184" t="s">
        <v>7161</v>
      </c>
      <c r="F1406" s="185"/>
      <c r="G1406" s="185"/>
      <c r="H1406" s="185" t="str">
        <f t="shared" si="261"/>
        <v>P</v>
      </c>
      <c r="I1406" s="185"/>
      <c r="J1406" s="185" t="str">
        <f t="shared" si="262"/>
        <v>V</v>
      </c>
      <c r="K1406" s="185" t="s">
        <v>5835</v>
      </c>
      <c r="L1406" s="185"/>
      <c r="M1406" s="715" t="s">
        <v>11517</v>
      </c>
      <c r="N1406" s="716"/>
      <c r="O1406" s="716"/>
      <c r="P1406" s="716"/>
      <c r="Q1406" s="716"/>
      <c r="R1406" s="716"/>
      <c r="S1406" s="716"/>
      <c r="T1406" s="716"/>
      <c r="U1406" s="716"/>
      <c r="V1406" s="717"/>
      <c r="W1406" s="119" t="s">
        <v>11511</v>
      </c>
      <c r="X1406" s="15" t="s">
        <v>7268</v>
      </c>
      <c r="Y1406" s="6" t="s">
        <v>4658</v>
      </c>
      <c r="Z1406" s="6" t="s">
        <v>4658</v>
      </c>
      <c r="AA1406" s="6"/>
      <c r="AB1406" s="6" t="s">
        <v>4658</v>
      </c>
      <c r="AC1406" s="6"/>
      <c r="AD1406" s="23" t="s">
        <v>6206</v>
      </c>
      <c r="AE1406" s="557">
        <f>INDEX([1]TDSheet!$AY$14:$AY$25000,MATCH($B1406,[1]TDSheet!$B$14:$B$25000,0))</f>
        <v>5250</v>
      </c>
      <c r="AF1406" s="111"/>
      <c r="AG1406" s="501"/>
    </row>
    <row r="1407" spans="1:33" ht="17.25" customHeight="1">
      <c r="A1407" s="3">
        <f>ROW(1407:1407)-SUM(AF$1:AF1407)</f>
        <v>1362</v>
      </c>
      <c r="B1407" s="174" t="s">
        <v>941</v>
      </c>
      <c r="C1407" s="174" t="str">
        <f t="shared" si="260"/>
        <v>5180AGNBLHPV</v>
      </c>
      <c r="D1407" s="188" t="s">
        <v>6205</v>
      </c>
      <c r="E1407" s="184" t="s">
        <v>7161</v>
      </c>
      <c r="F1407" s="185"/>
      <c r="G1407" s="185" t="s">
        <v>7163</v>
      </c>
      <c r="H1407" s="185" t="str">
        <f t="shared" si="261"/>
        <v>P</v>
      </c>
      <c r="I1407" s="185"/>
      <c r="J1407" s="185" t="str">
        <f t="shared" si="262"/>
        <v>V</v>
      </c>
      <c r="K1407" s="185"/>
      <c r="L1407" s="185"/>
      <c r="M1407" s="715" t="s">
        <v>11518</v>
      </c>
      <c r="N1407" s="716"/>
      <c r="O1407" s="716"/>
      <c r="P1407" s="716"/>
      <c r="Q1407" s="716"/>
      <c r="R1407" s="716"/>
      <c r="S1407" s="716"/>
      <c r="T1407" s="716"/>
      <c r="U1407" s="716"/>
      <c r="V1407" s="717"/>
      <c r="W1407" s="119" t="s">
        <v>11511</v>
      </c>
      <c r="X1407" s="15" t="s">
        <v>7268</v>
      </c>
      <c r="Y1407" s="6" t="s">
        <v>4658</v>
      </c>
      <c r="Z1407" s="6" t="s">
        <v>4658</v>
      </c>
      <c r="AA1407" s="6"/>
      <c r="AB1407" s="6" t="s">
        <v>4658</v>
      </c>
      <c r="AC1407" s="6"/>
      <c r="AD1407" s="23" t="s">
        <v>6206</v>
      </c>
      <c r="AE1407" s="557">
        <f>INDEX([1]TDSheet!$AY$14:$AY$25000,MATCH($B1407,[1]TDSheet!$B$14:$B$25000,0))</f>
        <v>13500</v>
      </c>
      <c r="AF1407" s="111"/>
      <c r="AG1407" s="501"/>
    </row>
    <row r="1408" spans="1:33" ht="17.25" customHeight="1">
      <c r="A1408" s="3">
        <f>ROW(1408:1408)-SUM(AF$1:AF1408)</f>
        <v>1363</v>
      </c>
      <c r="B1408" s="174" t="s">
        <v>942</v>
      </c>
      <c r="C1408" s="174" t="str">
        <f t="shared" si="260"/>
        <v>5180AGNBLPV</v>
      </c>
      <c r="D1408" s="188" t="s">
        <v>6205</v>
      </c>
      <c r="E1408" s="184" t="s">
        <v>7161</v>
      </c>
      <c r="F1408" s="185"/>
      <c r="G1408" s="185"/>
      <c r="H1408" s="185" t="str">
        <f t="shared" si="261"/>
        <v>P</v>
      </c>
      <c r="I1408" s="185"/>
      <c r="J1408" s="185" t="str">
        <f t="shared" si="262"/>
        <v>V</v>
      </c>
      <c r="K1408" s="185"/>
      <c r="L1408" s="185"/>
      <c r="M1408" s="715" t="s">
        <v>11519</v>
      </c>
      <c r="N1408" s="716"/>
      <c r="O1408" s="716"/>
      <c r="P1408" s="716"/>
      <c r="Q1408" s="716"/>
      <c r="R1408" s="716"/>
      <c r="S1408" s="716"/>
      <c r="T1408" s="716"/>
      <c r="U1408" s="716"/>
      <c r="V1408" s="717"/>
      <c r="W1408" s="119" t="s">
        <v>11511</v>
      </c>
      <c r="X1408" s="15" t="s">
        <v>7268</v>
      </c>
      <c r="Y1408" s="6" t="s">
        <v>4658</v>
      </c>
      <c r="Z1408" s="6" t="s">
        <v>4658</v>
      </c>
      <c r="AA1408" s="6"/>
      <c r="AB1408" s="6" t="s">
        <v>4658</v>
      </c>
      <c r="AC1408" s="6"/>
      <c r="AD1408" s="23" t="s">
        <v>6206</v>
      </c>
      <c r="AE1408" s="557">
        <f>INDEX([1]TDSheet!$AY$14:$AY$25000,MATCH($B1408,[1]TDSheet!$B$14:$B$25000,0))</f>
        <v>13500</v>
      </c>
      <c r="AF1408" s="111"/>
      <c r="AG1408" s="501"/>
    </row>
    <row r="1409" spans="1:33" ht="17.25" customHeight="1">
      <c r="A1409" s="3">
        <f>ROW(1409:1409)-SUM(AF$1:AF1409)</f>
        <v>1364</v>
      </c>
      <c r="B1409" s="174" t="s">
        <v>12001</v>
      </c>
      <c r="C1409" s="174" t="str">
        <f t="shared" si="260"/>
        <v>5180AGNBLPV</v>
      </c>
      <c r="D1409" s="447" t="s">
        <v>6205</v>
      </c>
      <c r="E1409" s="387" t="s">
        <v>7161</v>
      </c>
      <c r="F1409" s="388"/>
      <c r="G1409" s="388"/>
      <c r="H1409" s="388" t="str">
        <f t="shared" si="261"/>
        <v>P</v>
      </c>
      <c r="I1409" s="388"/>
      <c r="J1409" s="388" t="str">
        <f>IF(Z1409="+","V","")</f>
        <v>V</v>
      </c>
      <c r="K1409" s="388"/>
      <c r="L1409" s="388"/>
      <c r="M1409" s="715" t="s">
        <v>12002</v>
      </c>
      <c r="N1409" s="716"/>
      <c r="O1409" s="716"/>
      <c r="P1409" s="716"/>
      <c r="Q1409" s="716"/>
      <c r="R1409" s="716"/>
      <c r="S1409" s="716"/>
      <c r="T1409" s="716"/>
      <c r="U1409" s="716"/>
      <c r="V1409" s="717"/>
      <c r="W1409" s="119" t="s">
        <v>11511</v>
      </c>
      <c r="X1409" s="15" t="s">
        <v>6253</v>
      </c>
      <c r="Y1409" s="6" t="s">
        <v>4658</v>
      </c>
      <c r="Z1409" s="6" t="s">
        <v>4658</v>
      </c>
      <c r="AA1409" s="6"/>
      <c r="AB1409" s="6" t="s">
        <v>4658</v>
      </c>
      <c r="AC1409" s="6"/>
      <c r="AD1409" s="23" t="s">
        <v>6206</v>
      </c>
      <c r="AE1409" s="557">
        <f>INDEX([1]TDSheet!$AY$14:$AY$25000,MATCH($B1409,[1]TDSheet!$B$14:$B$25000,0))</f>
        <v>3450</v>
      </c>
      <c r="AF1409" s="111"/>
      <c r="AG1409" s="501"/>
    </row>
    <row r="1410" spans="1:33" ht="17.25" customHeight="1">
      <c r="A1410" s="3">
        <f>ROW(1410:1410)-SUM(AF$1:AF1410)</f>
        <v>1365</v>
      </c>
      <c r="B1410" s="174" t="s">
        <v>12018</v>
      </c>
      <c r="C1410" s="174" t="str">
        <f t="shared" si="260"/>
        <v>5180AGNHPV</v>
      </c>
      <c r="D1410" s="447" t="s">
        <v>6205</v>
      </c>
      <c r="E1410" s="387" t="s">
        <v>7165</v>
      </c>
      <c r="F1410" s="388"/>
      <c r="G1410" s="388" t="s">
        <v>7163</v>
      </c>
      <c r="H1410" s="388" t="str">
        <f t="shared" si="261"/>
        <v>P</v>
      </c>
      <c r="I1410" s="388"/>
      <c r="J1410" s="388" t="str">
        <f>IF(Z1410="+","V","")</f>
        <v>V</v>
      </c>
      <c r="K1410" s="388"/>
      <c r="L1410" s="388"/>
      <c r="M1410" s="715" t="s">
        <v>12025</v>
      </c>
      <c r="N1410" s="716"/>
      <c r="O1410" s="716"/>
      <c r="P1410" s="716"/>
      <c r="Q1410" s="716"/>
      <c r="R1410" s="716"/>
      <c r="S1410" s="716"/>
      <c r="T1410" s="716"/>
      <c r="U1410" s="716"/>
      <c r="V1410" s="717"/>
      <c r="W1410" s="119" t="s">
        <v>11511</v>
      </c>
      <c r="X1410" s="15" t="s">
        <v>6253</v>
      </c>
      <c r="Y1410" s="6" t="s">
        <v>4658</v>
      </c>
      <c r="Z1410" s="6" t="s">
        <v>4658</v>
      </c>
      <c r="AA1410" s="6"/>
      <c r="AB1410" s="6" t="s">
        <v>4658</v>
      </c>
      <c r="AC1410" s="6"/>
      <c r="AD1410" s="23" t="s">
        <v>6206</v>
      </c>
      <c r="AE1410" s="557">
        <f>INDEX([1]TDSheet!$AY$14:$AY$25000,MATCH($B1410,[1]TDSheet!$B$14:$B$25000,0))</f>
        <v>13500</v>
      </c>
      <c r="AF1410" s="111"/>
      <c r="AG1410" s="501"/>
    </row>
    <row r="1411" spans="1:33" ht="17.25" customHeight="1">
      <c r="A1411" s="3">
        <f>ROW(1411:1411)-SUM(AF$1:AF1411)</f>
        <v>1366</v>
      </c>
      <c r="B1411" s="174" t="s">
        <v>14957</v>
      </c>
      <c r="C1411" s="174" t="str">
        <f t="shared" si="260"/>
        <v>5180AGNBLPV</v>
      </c>
      <c r="D1411" s="447" t="s">
        <v>6205</v>
      </c>
      <c r="E1411" s="387" t="s">
        <v>7161</v>
      </c>
      <c r="F1411" s="388"/>
      <c r="G1411" s="388"/>
      <c r="H1411" s="388" t="str">
        <f>IF(AB1411="+","P","")</f>
        <v>P</v>
      </c>
      <c r="I1411" s="388"/>
      <c r="J1411" s="388" t="str">
        <f>IF(Z1411="+","V","")</f>
        <v>V</v>
      </c>
      <c r="K1411" s="388"/>
      <c r="L1411" s="388"/>
      <c r="M1411" s="715" t="s">
        <v>14958</v>
      </c>
      <c r="N1411" s="716"/>
      <c r="O1411" s="716"/>
      <c r="P1411" s="716"/>
      <c r="Q1411" s="716"/>
      <c r="R1411" s="716"/>
      <c r="S1411" s="716"/>
      <c r="T1411" s="716"/>
      <c r="U1411" s="716"/>
      <c r="V1411" s="717"/>
      <c r="W1411" s="119" t="s">
        <v>11511</v>
      </c>
      <c r="X1411" s="15" t="s">
        <v>10099</v>
      </c>
      <c r="Y1411" s="6" t="s">
        <v>4658</v>
      </c>
      <c r="Z1411" s="6" t="s">
        <v>4658</v>
      </c>
      <c r="AA1411" s="6"/>
      <c r="AB1411" s="6" t="s">
        <v>4658</v>
      </c>
      <c r="AC1411" s="6"/>
      <c r="AD1411" s="23" t="s">
        <v>6206</v>
      </c>
      <c r="AE1411" s="570">
        <f>INDEX([1]TDSheet!$AY$14:$AY$25000,MATCH($B1411,[1]TDSheet!$B$14:$B$25000,0))</f>
        <v>3450</v>
      </c>
      <c r="AF1411" s="111"/>
      <c r="AG1411" s="501"/>
    </row>
    <row r="1412" spans="1:33" ht="17.25" customHeight="1">
      <c r="A1412" s="3">
        <f>ROW(1412:1412)-SUM(AF$1:AF1412)</f>
        <v>1367</v>
      </c>
      <c r="B1412" s="174" t="s">
        <v>943</v>
      </c>
      <c r="C1412" s="174" t="str">
        <f t="shared" si="259"/>
        <v>5122AGNBL</v>
      </c>
      <c r="D1412" s="187" t="s">
        <v>43</v>
      </c>
      <c r="E1412" s="184" t="s">
        <v>7161</v>
      </c>
      <c r="F1412" s="185"/>
      <c r="G1412" s="185"/>
      <c r="H1412" s="185" t="str">
        <f t="shared" si="257"/>
        <v/>
      </c>
      <c r="I1412" s="185"/>
      <c r="J1412" s="185" t="str">
        <f t="shared" si="262"/>
        <v/>
      </c>
      <c r="K1412" s="185"/>
      <c r="L1412" s="185"/>
      <c r="M1412" s="715" t="s">
        <v>11526</v>
      </c>
      <c r="N1412" s="716"/>
      <c r="O1412" s="716"/>
      <c r="P1412" s="716"/>
      <c r="Q1412" s="716"/>
      <c r="R1412" s="716"/>
      <c r="S1412" s="716"/>
      <c r="T1412" s="716"/>
      <c r="U1412" s="716"/>
      <c r="V1412" s="717"/>
      <c r="W1412" s="119" t="s">
        <v>11521</v>
      </c>
      <c r="X1412" s="3" t="s">
        <v>11525</v>
      </c>
      <c r="Y1412" s="6"/>
      <c r="Z1412" s="6"/>
      <c r="AA1412" s="6"/>
      <c r="AB1412" s="6"/>
      <c r="AC1412" s="6" t="s">
        <v>4658</v>
      </c>
      <c r="AD1412" s="105" t="s">
        <v>7404</v>
      </c>
      <c r="AE1412" s="557">
        <f>INDEX([1]TDSheet!$AY$14:$AY$25000,MATCH($B1412,[1]TDSheet!$B$14:$B$25000,0))</f>
        <v>3050</v>
      </c>
      <c r="AF1412" s="111"/>
      <c r="AG1412" s="501"/>
    </row>
    <row r="1413" spans="1:33" ht="17.25" customHeight="1">
      <c r="A1413" s="3">
        <f>ROW(1413:1413)-SUM(AF$1:AF1413)</f>
        <v>1368</v>
      </c>
      <c r="B1413" s="174" t="s">
        <v>554</v>
      </c>
      <c r="C1413" s="174" t="str">
        <f t="shared" si="259"/>
        <v>5123AGN</v>
      </c>
      <c r="D1413" s="142" t="s">
        <v>555</v>
      </c>
      <c r="E1413" s="151" t="s">
        <v>7165</v>
      </c>
      <c r="F1413" s="138"/>
      <c r="G1413" s="138"/>
      <c r="H1413" s="138" t="str">
        <f t="shared" si="257"/>
        <v/>
      </c>
      <c r="I1413" s="138"/>
      <c r="J1413" s="138" t="str">
        <f t="shared" si="262"/>
        <v/>
      </c>
      <c r="K1413" s="138"/>
      <c r="L1413" s="138"/>
      <c r="M1413" s="715" t="s">
        <v>11527</v>
      </c>
      <c r="N1413" s="716"/>
      <c r="O1413" s="716"/>
      <c r="P1413" s="716"/>
      <c r="Q1413" s="716"/>
      <c r="R1413" s="716"/>
      <c r="S1413" s="716"/>
      <c r="T1413" s="716"/>
      <c r="U1413" s="716"/>
      <c r="V1413" s="717"/>
      <c r="W1413" s="119" t="s">
        <v>11521</v>
      </c>
      <c r="X1413" s="3" t="s">
        <v>11525</v>
      </c>
      <c r="Y1413" s="6"/>
      <c r="Z1413" s="6"/>
      <c r="AA1413" s="6"/>
      <c r="AB1413" s="6"/>
      <c r="AC1413" s="6" t="s">
        <v>4658</v>
      </c>
      <c r="AD1413" s="105" t="s">
        <v>556</v>
      </c>
      <c r="AE1413" s="557">
        <f>INDEX([1]TDSheet!$AY$14:$AY$25000,MATCH($B1413,[1]TDSheet!$B$14:$B$25000,0))</f>
        <v>3050</v>
      </c>
      <c r="AF1413" s="111"/>
      <c r="AG1413" s="501"/>
    </row>
    <row r="1414" spans="1:33" ht="17.25" customHeight="1">
      <c r="A1414" s="3">
        <f>ROW(1414:1414)-SUM(AF$1:AF1414)</f>
        <v>1369</v>
      </c>
      <c r="B1414" s="174" t="s">
        <v>11788</v>
      </c>
      <c r="C1414" s="174" t="str">
        <f>IF(D1414&lt;&gt;"",CONCATENATE(D1414,E1414,F1414,G1414,H1414,I1414,J1414,K1414,L1414),"")</f>
        <v>5123AGNBL</v>
      </c>
      <c r="D1414" s="454" t="s">
        <v>555</v>
      </c>
      <c r="E1414" s="392" t="s">
        <v>7161</v>
      </c>
      <c r="F1414" s="393"/>
      <c r="G1414" s="393"/>
      <c r="H1414" s="393" t="str">
        <f>IF(AB1414="+","P","")</f>
        <v/>
      </c>
      <c r="I1414" s="393"/>
      <c r="J1414" s="393" t="str">
        <f>IF(Z1414="+","V","")</f>
        <v/>
      </c>
      <c r="K1414" s="393"/>
      <c r="L1414" s="393"/>
      <c r="M1414" s="715" t="s">
        <v>11787</v>
      </c>
      <c r="N1414" s="716"/>
      <c r="O1414" s="716"/>
      <c r="P1414" s="716"/>
      <c r="Q1414" s="716"/>
      <c r="R1414" s="716"/>
      <c r="S1414" s="716"/>
      <c r="T1414" s="716"/>
      <c r="U1414" s="716"/>
      <c r="V1414" s="717"/>
      <c r="W1414" s="119" t="s">
        <v>11521</v>
      </c>
      <c r="X1414" s="3" t="s">
        <v>11525</v>
      </c>
      <c r="Y1414" s="6"/>
      <c r="Z1414" s="6"/>
      <c r="AA1414" s="6"/>
      <c r="AB1414" s="6"/>
      <c r="AC1414" s="6" t="s">
        <v>4658</v>
      </c>
      <c r="AD1414" s="105" t="s">
        <v>556</v>
      </c>
      <c r="AE1414" s="557">
        <f>INDEX([1]TDSheet!$AY$14:$AY$25000,MATCH($B1414,[1]TDSheet!$B$14:$B$25000,0))</f>
        <v>3100</v>
      </c>
      <c r="AF1414" s="111"/>
      <c r="AG1414" s="501"/>
    </row>
    <row r="1415" spans="1:33" ht="17.25" customHeight="1">
      <c r="A1415" s="3">
        <f>ROW(1415:1415)-SUM(AF$1:AF1415)</f>
        <v>1370</v>
      </c>
      <c r="B1415" s="174" t="s">
        <v>944</v>
      </c>
      <c r="C1415" s="174" t="str">
        <f t="shared" si="259"/>
        <v>5129AGNBL</v>
      </c>
      <c r="D1415" s="187" t="s">
        <v>7030</v>
      </c>
      <c r="E1415" s="184" t="s">
        <v>7161</v>
      </c>
      <c r="F1415" s="185"/>
      <c r="G1415" s="185"/>
      <c r="H1415" s="185" t="str">
        <f t="shared" si="257"/>
        <v/>
      </c>
      <c r="I1415" s="185"/>
      <c r="J1415" s="185" t="str">
        <f t="shared" si="250"/>
        <v/>
      </c>
      <c r="K1415" s="185"/>
      <c r="L1415" s="185"/>
      <c r="M1415" s="715" t="s">
        <v>11528</v>
      </c>
      <c r="N1415" s="716"/>
      <c r="O1415" s="716"/>
      <c r="P1415" s="716"/>
      <c r="Q1415" s="716"/>
      <c r="R1415" s="716"/>
      <c r="S1415" s="716"/>
      <c r="T1415" s="716"/>
      <c r="U1415" s="716"/>
      <c r="V1415" s="717"/>
      <c r="W1415" s="119" t="s">
        <v>11522</v>
      </c>
      <c r="X1415" s="3" t="s">
        <v>6639</v>
      </c>
      <c r="Y1415" s="6" t="s">
        <v>4658</v>
      </c>
      <c r="Z1415" s="6"/>
      <c r="AA1415" s="6"/>
      <c r="AB1415" s="6"/>
      <c r="AC1415" s="6" t="s">
        <v>4658</v>
      </c>
      <c r="AD1415" s="105" t="s">
        <v>7032</v>
      </c>
      <c r="AE1415" s="557">
        <f>INDEX([1]TDSheet!$AY$14:$AY$25000,MATCH($B1415,[1]TDSheet!$B$14:$B$25000,0))</f>
        <v>3050</v>
      </c>
      <c r="AF1415" s="111"/>
      <c r="AG1415" s="501"/>
    </row>
    <row r="1416" spans="1:33" ht="17.25" customHeight="1">
      <c r="A1416" s="3">
        <f>ROW(1416:1416)-SUM(AF$1:AF1416)</f>
        <v>1371</v>
      </c>
      <c r="B1416" s="174" t="s">
        <v>945</v>
      </c>
      <c r="C1416" s="174" t="str">
        <f t="shared" si="259"/>
        <v>5133AGNBL</v>
      </c>
      <c r="D1416" s="187" t="s">
        <v>7033</v>
      </c>
      <c r="E1416" s="184" t="s">
        <v>7161</v>
      </c>
      <c r="F1416" s="185"/>
      <c r="G1416" s="185"/>
      <c r="H1416" s="185" t="str">
        <f t="shared" si="257"/>
        <v/>
      </c>
      <c r="I1416" s="185"/>
      <c r="J1416" s="185" t="str">
        <f t="shared" si="250"/>
        <v/>
      </c>
      <c r="K1416" s="185"/>
      <c r="L1416" s="185"/>
      <c r="M1416" s="715" t="s">
        <v>11529</v>
      </c>
      <c r="N1416" s="716"/>
      <c r="O1416" s="716"/>
      <c r="P1416" s="716"/>
      <c r="Q1416" s="716"/>
      <c r="R1416" s="716"/>
      <c r="S1416" s="716"/>
      <c r="T1416" s="716"/>
      <c r="U1416" s="716"/>
      <c r="V1416" s="717"/>
      <c r="W1416" s="119" t="s">
        <v>11522</v>
      </c>
      <c r="X1416" s="3" t="s">
        <v>6639</v>
      </c>
      <c r="Y1416" s="6" t="s">
        <v>4658</v>
      </c>
      <c r="Z1416" s="6"/>
      <c r="AA1416" s="6"/>
      <c r="AB1416" s="6"/>
      <c r="AC1416" s="6" t="s">
        <v>4658</v>
      </c>
      <c r="AD1416" s="105" t="s">
        <v>7034</v>
      </c>
      <c r="AE1416" s="557">
        <f>INDEX([1]TDSheet!$AY$14:$AY$25000,MATCH($B1416,[1]TDSheet!$B$14:$B$25000,0))</f>
        <v>3050</v>
      </c>
      <c r="AF1416" s="111"/>
      <c r="AG1416" s="501"/>
    </row>
    <row r="1417" spans="1:33" ht="17.25" customHeight="1">
      <c r="A1417" s="3">
        <f>ROW(1417:1417)-SUM(AF$1:AF1417)</f>
        <v>1372</v>
      </c>
      <c r="B1417" s="174" t="s">
        <v>946</v>
      </c>
      <c r="C1417" s="174" t="str">
        <f t="shared" si="259"/>
        <v>5141AGNBL</v>
      </c>
      <c r="D1417" s="188" t="s">
        <v>7035</v>
      </c>
      <c r="E1417" s="184" t="s">
        <v>7161</v>
      </c>
      <c r="F1417" s="185"/>
      <c r="G1417" s="185"/>
      <c r="H1417" s="185" t="str">
        <f t="shared" si="257"/>
        <v/>
      </c>
      <c r="I1417" s="185"/>
      <c r="J1417" s="185" t="str">
        <f t="shared" si="250"/>
        <v/>
      </c>
      <c r="K1417" s="185"/>
      <c r="L1417" s="185"/>
      <c r="M1417" s="715" t="s">
        <v>11530</v>
      </c>
      <c r="N1417" s="716"/>
      <c r="O1417" s="716"/>
      <c r="P1417" s="716"/>
      <c r="Q1417" s="716"/>
      <c r="R1417" s="716"/>
      <c r="S1417" s="716"/>
      <c r="T1417" s="716"/>
      <c r="U1417" s="716"/>
      <c r="V1417" s="717"/>
      <c r="W1417" s="119" t="s">
        <v>11523</v>
      </c>
      <c r="X1417" s="15" t="s">
        <v>6097</v>
      </c>
      <c r="Y1417" s="6" t="s">
        <v>4658</v>
      </c>
      <c r="Z1417" s="6"/>
      <c r="AA1417" s="6"/>
      <c r="AB1417" s="6"/>
      <c r="AC1417" s="6" t="s">
        <v>4658</v>
      </c>
      <c r="AD1417" s="23" t="s">
        <v>7037</v>
      </c>
      <c r="AE1417" s="557">
        <f>INDEX([1]TDSheet!$AY$14:$AY$25000,MATCH($B1417,[1]TDSheet!$B$14:$B$25000,0))</f>
        <v>3050</v>
      </c>
      <c r="AF1417" s="111"/>
      <c r="AG1417" s="501"/>
    </row>
    <row r="1418" spans="1:33" s="62" customFormat="1" ht="17.25" customHeight="1">
      <c r="A1418" s="3">
        <f>ROW(1418:1418)-SUM(AF$1:AF1418)</f>
        <v>1373</v>
      </c>
      <c r="B1418" s="174" t="s">
        <v>947</v>
      </c>
      <c r="C1418" s="174" t="str">
        <f t="shared" si="259"/>
        <v>5142AGNBL</v>
      </c>
      <c r="D1418" s="188" t="s">
        <v>7038</v>
      </c>
      <c r="E1418" s="184" t="s">
        <v>7161</v>
      </c>
      <c r="F1418" s="185"/>
      <c r="G1418" s="185"/>
      <c r="H1418" s="185" t="str">
        <f t="shared" si="257"/>
        <v/>
      </c>
      <c r="I1418" s="185"/>
      <c r="J1418" s="185" t="str">
        <f t="shared" si="250"/>
        <v/>
      </c>
      <c r="K1418" s="185"/>
      <c r="L1418" s="185"/>
      <c r="M1418" s="715" t="s">
        <v>11531</v>
      </c>
      <c r="N1418" s="716"/>
      <c r="O1418" s="716"/>
      <c r="P1418" s="716"/>
      <c r="Q1418" s="716"/>
      <c r="R1418" s="716"/>
      <c r="S1418" s="716"/>
      <c r="T1418" s="716"/>
      <c r="U1418" s="716"/>
      <c r="V1418" s="717"/>
      <c r="W1418" s="119" t="s">
        <v>11523</v>
      </c>
      <c r="X1418" s="15" t="s">
        <v>6097</v>
      </c>
      <c r="Y1418" s="6" t="s">
        <v>4658</v>
      </c>
      <c r="Z1418" s="6"/>
      <c r="AA1418" s="6"/>
      <c r="AB1418" s="6"/>
      <c r="AC1418" s="6" t="s">
        <v>4658</v>
      </c>
      <c r="AD1418" s="23" t="s">
        <v>7039</v>
      </c>
      <c r="AE1418" s="557">
        <f>INDEX([1]TDSheet!$AY$14:$AY$25000,MATCH($B1418,[1]TDSheet!$B$14:$B$25000,0))</f>
        <v>3050</v>
      </c>
      <c r="AF1418" s="113"/>
      <c r="AG1418" s="501"/>
    </row>
    <row r="1419" spans="1:33" ht="17.25" customHeight="1">
      <c r="A1419" s="3">
        <f>ROW(1419:1419)-SUM(AF$1:AF1419)</f>
        <v>1374</v>
      </c>
      <c r="B1419" s="174" t="s">
        <v>948</v>
      </c>
      <c r="C1419" s="174" t="str">
        <f>IF(D1419&lt;&gt;"",CONCATENATE(D1419,E1419,F1419,G1419,H1419,I1419,J1419,K1419,L1419),"")</f>
        <v>5153AGNBL</v>
      </c>
      <c r="D1419" s="191" t="s">
        <v>7040</v>
      </c>
      <c r="E1419" s="184" t="s">
        <v>7161</v>
      </c>
      <c r="F1419" s="185"/>
      <c r="G1419" s="185"/>
      <c r="H1419" s="185" t="str">
        <f>IF(AB1419="+","P","")</f>
        <v/>
      </c>
      <c r="I1419" s="185"/>
      <c r="J1419" s="185" t="str">
        <f>IF(Z1419="+","V","")</f>
        <v/>
      </c>
      <c r="K1419" s="185"/>
      <c r="L1419" s="185"/>
      <c r="M1419" s="715" t="s">
        <v>11532</v>
      </c>
      <c r="N1419" s="716"/>
      <c r="O1419" s="716"/>
      <c r="P1419" s="716"/>
      <c r="Q1419" s="716"/>
      <c r="R1419" s="716"/>
      <c r="S1419" s="716"/>
      <c r="T1419" s="716"/>
      <c r="U1419" s="716"/>
      <c r="V1419" s="717"/>
      <c r="W1419" s="119" t="s">
        <v>11524</v>
      </c>
      <c r="X1419" s="4" t="s">
        <v>7041</v>
      </c>
      <c r="Y1419" s="6" t="s">
        <v>4658</v>
      </c>
      <c r="Z1419" s="6"/>
      <c r="AA1419" s="6" t="s">
        <v>4658</v>
      </c>
      <c r="AB1419" s="6"/>
      <c r="AC1419" s="6" t="s">
        <v>4658</v>
      </c>
      <c r="AD1419" s="71" t="s">
        <v>7042</v>
      </c>
      <c r="AE1419" s="557">
        <f>INDEX([1]TDSheet!$AY$14:$AY$25000,MATCH($B1419,[1]TDSheet!$B$14:$B$25000,0))</f>
        <v>3050</v>
      </c>
      <c r="AF1419" s="111"/>
      <c r="AG1419" s="501"/>
    </row>
    <row r="1420" spans="1:33" ht="17.25" customHeight="1">
      <c r="A1420" s="397">
        <f>ROW(1420:1420)-SUM(AF$1:AF1420)</f>
        <v>1375</v>
      </c>
      <c r="B1420" s="398" t="s">
        <v>686</v>
      </c>
      <c r="C1420" s="398" t="str">
        <f>IF(D1420&lt;&gt;"",CONCATENATE(D1420,E1420,F1420,G1420,H1420,I1420,J1420,K1420,L1420),"")</f>
        <v>5156AGNBL</v>
      </c>
      <c r="D1420" s="191" t="s">
        <v>687</v>
      </c>
      <c r="E1420" s="184" t="s">
        <v>7161</v>
      </c>
      <c r="F1420" s="185"/>
      <c r="G1420" s="185"/>
      <c r="H1420" s="185" t="str">
        <f>IF(AB1420="+","P","")</f>
        <v/>
      </c>
      <c r="I1420" s="185"/>
      <c r="J1420" s="185" t="str">
        <f>IF(Z1420="+","V","")</f>
        <v/>
      </c>
      <c r="K1420" s="185"/>
      <c r="L1420" s="185"/>
      <c r="M1420" s="715" t="s">
        <v>11533</v>
      </c>
      <c r="N1420" s="716"/>
      <c r="O1420" s="716"/>
      <c r="P1420" s="716"/>
      <c r="Q1420" s="716"/>
      <c r="R1420" s="716"/>
      <c r="S1420" s="716"/>
      <c r="T1420" s="716"/>
      <c r="U1420" s="716"/>
      <c r="V1420" s="717"/>
      <c r="W1420" s="572" t="s">
        <v>11524</v>
      </c>
      <c r="X1420" s="405" t="s">
        <v>7041</v>
      </c>
      <c r="Y1420" s="402" t="s">
        <v>4658</v>
      </c>
      <c r="Z1420" s="402"/>
      <c r="AA1420" s="402" t="s">
        <v>4658</v>
      </c>
      <c r="AB1420" s="402"/>
      <c r="AC1420" s="402" t="s">
        <v>4658</v>
      </c>
      <c r="AD1420" s="403" t="s">
        <v>4662</v>
      </c>
      <c r="AE1420" s="557">
        <f>INDEX([1]TDSheet!$AY$14:$AY$25000,MATCH($B1420,[1]TDSheet!$B$14:$B$25000,0))</f>
        <v>3150</v>
      </c>
      <c r="AF1420" s="111"/>
      <c r="AG1420" s="501"/>
    </row>
    <row r="1421" spans="1:33" ht="17.25" customHeight="1">
      <c r="A1421" s="3">
        <f>ROW(1421:1421)-SUM(AF$1:AF1421)</f>
        <v>1376</v>
      </c>
      <c r="B1421" s="174" t="s">
        <v>949</v>
      </c>
      <c r="C1421" s="174" t="str">
        <f t="shared" si="259"/>
        <v>2066AGNBLV</v>
      </c>
      <c r="D1421" s="188" t="s">
        <v>7043</v>
      </c>
      <c r="E1421" s="184" t="s">
        <v>7161</v>
      </c>
      <c r="F1421" s="185"/>
      <c r="G1421" s="185"/>
      <c r="H1421" s="185" t="str">
        <f t="shared" si="257"/>
        <v/>
      </c>
      <c r="I1421" s="185"/>
      <c r="J1421" s="185" t="str">
        <f t="shared" si="250"/>
        <v>V</v>
      </c>
      <c r="K1421" s="185"/>
      <c r="L1421" s="185"/>
      <c r="M1421" s="715" t="s">
        <v>11534</v>
      </c>
      <c r="N1421" s="716"/>
      <c r="O1421" s="716"/>
      <c r="P1421" s="716"/>
      <c r="Q1421" s="716"/>
      <c r="R1421" s="716"/>
      <c r="S1421" s="716"/>
      <c r="T1421" s="716"/>
      <c r="U1421" s="716"/>
      <c r="V1421" s="717"/>
      <c r="W1421" s="119" t="s">
        <v>11524</v>
      </c>
      <c r="X1421" s="15" t="s">
        <v>5828</v>
      </c>
      <c r="Y1421" s="6" t="s">
        <v>4658</v>
      </c>
      <c r="Z1421" s="6" t="s">
        <v>4658</v>
      </c>
      <c r="AA1421" s="6"/>
      <c r="AB1421" s="6"/>
      <c r="AC1421" s="6" t="s">
        <v>4658</v>
      </c>
      <c r="AD1421" s="23" t="s">
        <v>7044</v>
      </c>
      <c r="AE1421" s="557">
        <f>INDEX([1]TDSheet!$AY$14:$AY$25000,MATCH($B1421,[1]TDSheet!$B$14:$B$25000,0))</f>
        <v>3150</v>
      </c>
      <c r="AF1421" s="111"/>
      <c r="AG1421" s="501"/>
    </row>
    <row r="1422" spans="1:33" s="102" customFormat="1" ht="17.25" customHeight="1">
      <c r="A1422" s="3">
        <f>ROW(1422:1422)-SUM(AF$1:AF1422)</f>
        <v>1377</v>
      </c>
      <c r="B1422" s="174" t="s">
        <v>950</v>
      </c>
      <c r="C1422" s="174" t="str">
        <f t="shared" si="259"/>
        <v>5164AGNBLV</v>
      </c>
      <c r="D1422" s="195" t="s">
        <v>7026</v>
      </c>
      <c r="E1422" s="184" t="s">
        <v>7161</v>
      </c>
      <c r="F1422" s="185"/>
      <c r="G1422" s="185"/>
      <c r="H1422" s="185" t="str">
        <f t="shared" si="257"/>
        <v/>
      </c>
      <c r="I1422" s="185"/>
      <c r="J1422" s="185" t="str">
        <f t="shared" si="250"/>
        <v>V</v>
      </c>
      <c r="K1422" s="185"/>
      <c r="L1422" s="185"/>
      <c r="M1422" s="715" t="s">
        <v>6128</v>
      </c>
      <c r="N1422" s="716"/>
      <c r="O1422" s="716"/>
      <c r="P1422" s="716"/>
      <c r="Q1422" s="716"/>
      <c r="R1422" s="716"/>
      <c r="S1422" s="716"/>
      <c r="T1422" s="716"/>
      <c r="U1422" s="716"/>
      <c r="V1422" s="717"/>
      <c r="W1422" s="119"/>
      <c r="X1422" s="29" t="s">
        <v>7027</v>
      </c>
      <c r="Y1422" s="6" t="s">
        <v>4658</v>
      </c>
      <c r="Z1422" s="6" t="s">
        <v>4658</v>
      </c>
      <c r="AA1422" s="6" t="s">
        <v>4658</v>
      </c>
      <c r="AB1422" s="6"/>
      <c r="AC1422" s="6" t="s">
        <v>4658</v>
      </c>
      <c r="AD1422" s="331" t="s">
        <v>7028</v>
      </c>
      <c r="AE1422" s="557">
        <f>INDEX([1]TDSheet!$AY$14:$AY$25000,MATCH($B1422,[1]TDSheet!$B$14:$B$25000,0))</f>
        <v>3150</v>
      </c>
      <c r="AF1422" s="115"/>
      <c r="AG1422" s="501"/>
    </row>
    <row r="1423" spans="1:33" ht="17.25" customHeight="1">
      <c r="A1423" s="3">
        <f>ROW(1423:1423)-SUM(AF$1:AF1423)</f>
        <v>1378</v>
      </c>
      <c r="B1423" s="174" t="s">
        <v>951</v>
      </c>
      <c r="C1423" s="174" t="str">
        <f t="shared" si="259"/>
        <v/>
      </c>
      <c r="D1423" s="187"/>
      <c r="E1423" s="184" t="s">
        <v>7161</v>
      </c>
      <c r="F1423" s="185"/>
      <c r="G1423" s="185"/>
      <c r="H1423" s="185" t="str">
        <f t="shared" si="257"/>
        <v/>
      </c>
      <c r="I1423" s="185"/>
      <c r="J1423" s="185" t="str">
        <f t="shared" si="250"/>
        <v>V</v>
      </c>
      <c r="K1423" s="185"/>
      <c r="L1423" s="185"/>
      <c r="M1423" s="715" t="s">
        <v>11535</v>
      </c>
      <c r="N1423" s="716"/>
      <c r="O1423" s="716"/>
      <c r="P1423" s="716"/>
      <c r="Q1423" s="716"/>
      <c r="R1423" s="716"/>
      <c r="S1423" s="716"/>
      <c r="T1423" s="716"/>
      <c r="U1423" s="716"/>
      <c r="V1423" s="717"/>
      <c r="W1423" s="119"/>
      <c r="X1423" s="3" t="s">
        <v>6129</v>
      </c>
      <c r="Y1423" s="6" t="s">
        <v>4658</v>
      </c>
      <c r="Z1423" s="6" t="s">
        <v>4658</v>
      </c>
      <c r="AA1423" s="6"/>
      <c r="AB1423" s="6"/>
      <c r="AC1423" s="6" t="s">
        <v>4658</v>
      </c>
      <c r="AD1423" s="105" t="s">
        <v>7017</v>
      </c>
      <c r="AE1423" s="557">
        <f>INDEX([1]TDSheet!$AY$14:$AY$25000,MATCH($B1423,[1]TDSheet!$B$14:$B$25000,0))</f>
        <v>3250</v>
      </c>
      <c r="AF1423" s="111"/>
      <c r="AG1423" s="501"/>
    </row>
    <row r="1424" spans="1:33" ht="17.25" customHeight="1">
      <c r="A1424" s="3">
        <f>ROW(1424:1424)-SUM(AF$1:AF1424)</f>
        <v>1379</v>
      </c>
      <c r="B1424" s="174" t="s">
        <v>952</v>
      </c>
      <c r="C1424" s="174" t="str">
        <f t="shared" si="259"/>
        <v/>
      </c>
      <c r="D1424" s="187"/>
      <c r="E1424" s="184" t="s">
        <v>7161</v>
      </c>
      <c r="F1424" s="185"/>
      <c r="G1424" s="185"/>
      <c r="H1424" s="185" t="str">
        <f t="shared" si="257"/>
        <v/>
      </c>
      <c r="I1424" s="185"/>
      <c r="J1424" s="185" t="str">
        <f t="shared" si="250"/>
        <v>V</v>
      </c>
      <c r="K1424" s="185"/>
      <c r="L1424" s="185"/>
      <c r="M1424" s="715" t="s">
        <v>11536</v>
      </c>
      <c r="N1424" s="716"/>
      <c r="O1424" s="716"/>
      <c r="P1424" s="716"/>
      <c r="Q1424" s="716"/>
      <c r="R1424" s="716"/>
      <c r="S1424" s="716"/>
      <c r="T1424" s="716"/>
      <c r="U1424" s="716"/>
      <c r="V1424" s="717"/>
      <c r="W1424" s="119"/>
      <c r="X1424" s="3" t="s">
        <v>6154</v>
      </c>
      <c r="Y1424" s="6" t="s">
        <v>4658</v>
      </c>
      <c r="Z1424" s="6" t="s">
        <v>4658</v>
      </c>
      <c r="AA1424" s="6" t="s">
        <v>4658</v>
      </c>
      <c r="AB1424" s="6"/>
      <c r="AC1424" s="6" t="s">
        <v>4658</v>
      </c>
      <c r="AD1424" s="105" t="s">
        <v>7019</v>
      </c>
      <c r="AE1424" s="557">
        <f>INDEX([1]TDSheet!$AY$14:$AY$25000,MATCH($B1424,[1]TDSheet!$B$14:$B$25000,0))</f>
        <v>3250</v>
      </c>
      <c r="AF1424" s="111"/>
      <c r="AG1424" s="501"/>
    </row>
    <row r="1425" spans="1:33" ht="17.25" customHeight="1">
      <c r="A1425" s="3">
        <f>ROW(1425:1425)-SUM(AF$1:AF1425)</f>
        <v>1380</v>
      </c>
      <c r="B1425" s="174" t="s">
        <v>953</v>
      </c>
      <c r="C1425" s="174" t="str">
        <f t="shared" si="259"/>
        <v/>
      </c>
      <c r="D1425" s="187"/>
      <c r="E1425" s="184" t="s">
        <v>7161</v>
      </c>
      <c r="F1425" s="185"/>
      <c r="G1425" s="185"/>
      <c r="H1425" s="185" t="str">
        <f t="shared" si="257"/>
        <v>P</v>
      </c>
      <c r="I1425" s="185"/>
      <c r="J1425" s="185" t="str">
        <f t="shared" si="250"/>
        <v>V</v>
      </c>
      <c r="K1425" s="185"/>
      <c r="L1425" s="185"/>
      <c r="M1425" s="715" t="s">
        <v>11536</v>
      </c>
      <c r="N1425" s="716"/>
      <c r="O1425" s="716"/>
      <c r="P1425" s="716"/>
      <c r="Q1425" s="716"/>
      <c r="R1425" s="716"/>
      <c r="S1425" s="716"/>
      <c r="T1425" s="716"/>
      <c r="U1425" s="716"/>
      <c r="V1425" s="717"/>
      <c r="W1425" s="119"/>
      <c r="X1425" s="3" t="s">
        <v>6154</v>
      </c>
      <c r="Y1425" s="6" t="s">
        <v>4658</v>
      </c>
      <c r="Z1425" s="6" t="s">
        <v>4658</v>
      </c>
      <c r="AA1425" s="6" t="s">
        <v>4658</v>
      </c>
      <c r="AB1425" s="6" t="s">
        <v>4658</v>
      </c>
      <c r="AC1425" s="6"/>
      <c r="AD1425" s="105" t="s">
        <v>7019</v>
      </c>
      <c r="AE1425" s="557">
        <f>INDEX([1]TDSheet!$AY$14:$AY$25000,MATCH($B1425,[1]TDSheet!$B$14:$B$25000,0))</f>
        <v>3250</v>
      </c>
      <c r="AF1425" s="111"/>
      <c r="AG1425" s="501"/>
    </row>
    <row r="1426" spans="1:33" ht="34.5" customHeight="1">
      <c r="A1426" s="3">
        <f>ROW(1426:1426)-SUM(AF$1:AF1426)</f>
        <v>1381</v>
      </c>
      <c r="B1426" s="174" t="s">
        <v>954</v>
      </c>
      <c r="C1426" s="174" t="str">
        <f t="shared" si="259"/>
        <v>5124AGNBL</v>
      </c>
      <c r="D1426" s="187" t="s">
        <v>7046</v>
      </c>
      <c r="E1426" s="184" t="s">
        <v>7161</v>
      </c>
      <c r="F1426" s="185"/>
      <c r="G1426" s="185"/>
      <c r="H1426" s="185" t="str">
        <f t="shared" si="257"/>
        <v/>
      </c>
      <c r="I1426" s="185"/>
      <c r="J1426" s="185" t="str">
        <f t="shared" si="250"/>
        <v/>
      </c>
      <c r="K1426" s="185"/>
      <c r="L1426" s="185"/>
      <c r="M1426" s="715" t="s">
        <v>11544</v>
      </c>
      <c r="N1426" s="716"/>
      <c r="O1426" s="716"/>
      <c r="P1426" s="716"/>
      <c r="Q1426" s="716"/>
      <c r="R1426" s="716"/>
      <c r="S1426" s="716"/>
      <c r="T1426" s="716"/>
      <c r="U1426" s="716"/>
      <c r="V1426" s="717"/>
      <c r="W1426" s="119"/>
      <c r="X1426" s="3" t="s">
        <v>6143</v>
      </c>
      <c r="Y1426" s="6"/>
      <c r="Z1426" s="6"/>
      <c r="AA1426" s="6"/>
      <c r="AB1426" s="6"/>
      <c r="AC1426" s="6" t="s">
        <v>4658</v>
      </c>
      <c r="AD1426" s="105" t="s">
        <v>7048</v>
      </c>
      <c r="AE1426" s="557">
        <f>INDEX([1]TDSheet!$AY$14:$AY$25000,MATCH($B1426,[1]TDSheet!$B$14:$B$25000,0))</f>
        <v>3000</v>
      </c>
      <c r="AF1426" s="111"/>
      <c r="AG1426" s="501"/>
    </row>
    <row r="1427" spans="1:33" ht="17.25" customHeight="1">
      <c r="A1427" s="3">
        <f>ROW(1427:1427)-SUM(AF$1:AF1427)</f>
        <v>1382</v>
      </c>
      <c r="B1427" s="174" t="s">
        <v>15003</v>
      </c>
      <c r="C1427" s="174" t="str">
        <f t="shared" si="259"/>
        <v/>
      </c>
      <c r="D1427" s="446"/>
      <c r="E1427" s="387" t="s">
        <v>7161</v>
      </c>
      <c r="F1427" s="388"/>
      <c r="G1427" s="388"/>
      <c r="H1427" s="388" t="str">
        <f t="shared" si="257"/>
        <v/>
      </c>
      <c r="I1427" s="388"/>
      <c r="J1427" s="388" t="str">
        <f t="shared" si="250"/>
        <v/>
      </c>
      <c r="K1427" s="388"/>
      <c r="L1427" s="388"/>
      <c r="M1427" s="715" t="s">
        <v>15004</v>
      </c>
      <c r="N1427" s="716"/>
      <c r="O1427" s="716"/>
      <c r="P1427" s="716"/>
      <c r="Q1427" s="716"/>
      <c r="R1427" s="716"/>
      <c r="S1427" s="716"/>
      <c r="T1427" s="716"/>
      <c r="U1427" s="716"/>
      <c r="V1427" s="717"/>
      <c r="W1427" s="119"/>
      <c r="X1427" s="3" t="s">
        <v>11688</v>
      </c>
      <c r="Y1427" s="6" t="s">
        <v>4658</v>
      </c>
      <c r="Z1427" s="6"/>
      <c r="AA1427" s="6" t="s">
        <v>4658</v>
      </c>
      <c r="AB1427" s="6"/>
      <c r="AC1427" s="6" t="s">
        <v>4658</v>
      </c>
      <c r="AD1427" s="105" t="s">
        <v>15005</v>
      </c>
      <c r="AE1427" s="570">
        <f>INDEX([1]TDSheet!$AY$14:$AY$25000,MATCH($B1427,[1]TDSheet!$B$14:$B$25000,0))</f>
        <v>3350</v>
      </c>
      <c r="AF1427" s="111"/>
      <c r="AG1427" s="501"/>
    </row>
    <row r="1428" spans="1:33" ht="17.25" customHeight="1">
      <c r="A1428" s="3">
        <f>ROW(1428:1428)-SUM(AF$1:AF1428)</f>
        <v>1383</v>
      </c>
      <c r="B1428" s="174" t="s">
        <v>955</v>
      </c>
      <c r="C1428" s="174" t="str">
        <f t="shared" si="259"/>
        <v>5179AGNBL</v>
      </c>
      <c r="D1428" s="188" t="s">
        <v>4828</v>
      </c>
      <c r="E1428" s="184" t="s">
        <v>7161</v>
      </c>
      <c r="F1428" s="185"/>
      <c r="G1428" s="185"/>
      <c r="H1428" s="185" t="str">
        <f t="shared" si="257"/>
        <v/>
      </c>
      <c r="I1428" s="185"/>
      <c r="J1428" s="185" t="str">
        <f t="shared" si="250"/>
        <v/>
      </c>
      <c r="K1428" s="185"/>
      <c r="L1428" s="185"/>
      <c r="M1428" s="715" t="s">
        <v>9658</v>
      </c>
      <c r="N1428" s="716"/>
      <c r="O1428" s="716"/>
      <c r="P1428" s="716"/>
      <c r="Q1428" s="716"/>
      <c r="R1428" s="716"/>
      <c r="S1428" s="716"/>
      <c r="T1428" s="716"/>
      <c r="U1428" s="716"/>
      <c r="V1428" s="717"/>
      <c r="W1428" s="119"/>
      <c r="X1428" s="15" t="s">
        <v>9024</v>
      </c>
      <c r="Y1428" s="6" t="s">
        <v>4658</v>
      </c>
      <c r="Z1428" s="6"/>
      <c r="AA1428" s="6" t="s">
        <v>4658</v>
      </c>
      <c r="AB1428" s="6"/>
      <c r="AC1428" s="6" t="s">
        <v>4658</v>
      </c>
      <c r="AD1428" s="23" t="s">
        <v>4829</v>
      </c>
      <c r="AE1428" s="557">
        <f>INDEX([1]TDSheet!$AY$14:$AY$25000,MATCH($B1428,[1]TDSheet!$B$14:$B$25000,0))</f>
        <v>3350</v>
      </c>
      <c r="AF1428" s="111"/>
      <c r="AG1428" s="501"/>
    </row>
    <row r="1429" spans="1:33" ht="17.25" customHeight="1">
      <c r="A1429" s="3">
        <f>ROW(1429:1429)-SUM(AF$1:AF1429)</f>
        <v>1384</v>
      </c>
      <c r="B1429" s="174" t="s">
        <v>7646</v>
      </c>
      <c r="C1429" s="174" t="str">
        <f t="shared" si="259"/>
        <v>5179AGNBLZ</v>
      </c>
      <c r="D1429" s="188" t="s">
        <v>4828</v>
      </c>
      <c r="E1429" s="184" t="s">
        <v>7161</v>
      </c>
      <c r="F1429" s="185"/>
      <c r="G1429" s="185"/>
      <c r="H1429" s="185" t="str">
        <f t="shared" si="257"/>
        <v/>
      </c>
      <c r="I1429" s="185"/>
      <c r="J1429" s="185" t="str">
        <f t="shared" si="250"/>
        <v/>
      </c>
      <c r="K1429" s="185" t="s">
        <v>5835</v>
      </c>
      <c r="L1429" s="185"/>
      <c r="M1429" s="715" t="s">
        <v>9659</v>
      </c>
      <c r="N1429" s="716"/>
      <c r="O1429" s="716"/>
      <c r="P1429" s="716"/>
      <c r="Q1429" s="716"/>
      <c r="R1429" s="716"/>
      <c r="S1429" s="716"/>
      <c r="T1429" s="716"/>
      <c r="U1429" s="716"/>
      <c r="V1429" s="717"/>
      <c r="W1429" s="119"/>
      <c r="X1429" s="15" t="s">
        <v>9024</v>
      </c>
      <c r="Y1429" s="6" t="s">
        <v>4658</v>
      </c>
      <c r="Z1429" s="6"/>
      <c r="AA1429" s="6" t="s">
        <v>4658</v>
      </c>
      <c r="AB1429" s="6"/>
      <c r="AC1429" s="6" t="s">
        <v>4658</v>
      </c>
      <c r="AD1429" s="23" t="s">
        <v>4829</v>
      </c>
      <c r="AE1429" s="557">
        <f>INDEX([1]TDSheet!$AY$14:$AY$25000,MATCH($B1429,[1]TDSheet!$B$14:$B$25000,0))</f>
        <v>5100</v>
      </c>
      <c r="AF1429" s="111"/>
      <c r="AG1429" s="501"/>
    </row>
    <row r="1430" spans="1:33" ht="17.25" customHeight="1">
      <c r="A1430" s="3">
        <f>ROW(1430:1430)-SUM(AF$1:AF1430)</f>
        <v>1385</v>
      </c>
      <c r="B1430" s="174" t="s">
        <v>957</v>
      </c>
      <c r="C1430" s="174" t="str">
        <f t="shared" si="259"/>
        <v>5179AGNBLP</v>
      </c>
      <c r="D1430" s="188" t="s">
        <v>4828</v>
      </c>
      <c r="E1430" s="184" t="s">
        <v>7161</v>
      </c>
      <c r="F1430" s="185"/>
      <c r="G1430" s="185"/>
      <c r="H1430" s="185" t="str">
        <f t="shared" si="257"/>
        <v>P</v>
      </c>
      <c r="I1430" s="185"/>
      <c r="J1430" s="185" t="str">
        <f t="shared" si="250"/>
        <v/>
      </c>
      <c r="K1430" s="185"/>
      <c r="L1430" s="185"/>
      <c r="M1430" s="715" t="s">
        <v>9660</v>
      </c>
      <c r="N1430" s="716"/>
      <c r="O1430" s="716"/>
      <c r="P1430" s="716"/>
      <c r="Q1430" s="716"/>
      <c r="R1430" s="716"/>
      <c r="S1430" s="716"/>
      <c r="T1430" s="716"/>
      <c r="U1430" s="716"/>
      <c r="V1430" s="717"/>
      <c r="W1430" s="119"/>
      <c r="X1430" s="15" t="s">
        <v>9024</v>
      </c>
      <c r="Y1430" s="6" t="s">
        <v>4658</v>
      </c>
      <c r="Z1430" s="6"/>
      <c r="AA1430" s="6" t="s">
        <v>4658</v>
      </c>
      <c r="AB1430" s="6" t="s">
        <v>4658</v>
      </c>
      <c r="AC1430" s="6"/>
      <c r="AD1430" s="23" t="s">
        <v>4829</v>
      </c>
      <c r="AE1430" s="557">
        <f>INDEX([1]TDSheet!$AY$14:$AY$25000,MATCH($B1430,[1]TDSheet!$B$14:$B$25000,0))</f>
        <v>3350</v>
      </c>
      <c r="AF1430" s="111"/>
      <c r="AG1430" s="501"/>
    </row>
    <row r="1431" spans="1:33" ht="17.25" customHeight="1">
      <c r="A1431" s="3">
        <f>ROW(1431:1431)-SUM(AF$1:AF1431)</f>
        <v>1386</v>
      </c>
      <c r="B1431" s="174" t="s">
        <v>958</v>
      </c>
      <c r="C1431" s="174" t="str">
        <f t="shared" si="259"/>
        <v>5179AGNBLPZ</v>
      </c>
      <c r="D1431" s="188" t="s">
        <v>4828</v>
      </c>
      <c r="E1431" s="184" t="s">
        <v>7161</v>
      </c>
      <c r="F1431" s="185"/>
      <c r="G1431" s="185"/>
      <c r="H1431" s="185" t="str">
        <f t="shared" si="257"/>
        <v>P</v>
      </c>
      <c r="I1431" s="185"/>
      <c r="J1431" s="185" t="str">
        <f t="shared" si="250"/>
        <v/>
      </c>
      <c r="K1431" s="185" t="s">
        <v>5835</v>
      </c>
      <c r="L1431" s="185"/>
      <c r="M1431" s="715" t="s">
        <v>9661</v>
      </c>
      <c r="N1431" s="716"/>
      <c r="O1431" s="716"/>
      <c r="P1431" s="716"/>
      <c r="Q1431" s="716"/>
      <c r="R1431" s="716"/>
      <c r="S1431" s="716"/>
      <c r="T1431" s="716"/>
      <c r="U1431" s="716"/>
      <c r="V1431" s="717"/>
      <c r="W1431" s="119"/>
      <c r="X1431" s="15" t="s">
        <v>9024</v>
      </c>
      <c r="Y1431" s="6" t="s">
        <v>4658</v>
      </c>
      <c r="Z1431" s="6"/>
      <c r="AA1431" s="6" t="s">
        <v>4658</v>
      </c>
      <c r="AB1431" s="6" t="s">
        <v>4658</v>
      </c>
      <c r="AC1431" s="6"/>
      <c r="AD1431" s="23" t="s">
        <v>4829</v>
      </c>
      <c r="AE1431" s="557">
        <f>INDEX([1]TDSheet!$AY$14:$AY$25000,MATCH($B1431,[1]TDSheet!$B$14:$B$25000,0))</f>
        <v>5100</v>
      </c>
      <c r="AF1431" s="111"/>
      <c r="AG1431" s="501"/>
    </row>
    <row r="1432" spans="1:33" ht="17.25" customHeight="1">
      <c r="A1432" s="3">
        <f>ROW(1432:1432)-SUM(AF$1:AF1432)</f>
        <v>1387</v>
      </c>
      <c r="B1432" s="174" t="s">
        <v>959</v>
      </c>
      <c r="C1432" s="174" t="str">
        <f t="shared" si="259"/>
        <v>5179AGNBLP</v>
      </c>
      <c r="D1432" s="188" t="s">
        <v>4828</v>
      </c>
      <c r="E1432" s="184" t="s">
        <v>7161</v>
      </c>
      <c r="F1432" s="185"/>
      <c r="G1432" s="185"/>
      <c r="H1432" s="185" t="str">
        <f t="shared" si="257"/>
        <v>P</v>
      </c>
      <c r="I1432" s="185"/>
      <c r="J1432" s="185" t="str">
        <f t="shared" si="250"/>
        <v/>
      </c>
      <c r="K1432" s="185"/>
      <c r="L1432" s="185"/>
      <c r="M1432" s="715" t="s">
        <v>9662</v>
      </c>
      <c r="N1432" s="716"/>
      <c r="O1432" s="716"/>
      <c r="P1432" s="716"/>
      <c r="Q1432" s="716"/>
      <c r="R1432" s="716"/>
      <c r="S1432" s="716"/>
      <c r="T1432" s="716"/>
      <c r="U1432" s="716"/>
      <c r="V1432" s="717"/>
      <c r="W1432" s="119"/>
      <c r="X1432" s="15" t="s">
        <v>9024</v>
      </c>
      <c r="Y1432" s="6" t="s">
        <v>4658</v>
      </c>
      <c r="Z1432" s="6"/>
      <c r="AA1432" s="6" t="s">
        <v>4658</v>
      </c>
      <c r="AB1432" s="6" t="s">
        <v>4658</v>
      </c>
      <c r="AC1432" s="6"/>
      <c r="AD1432" s="23" t="s">
        <v>4829</v>
      </c>
      <c r="AE1432" s="557">
        <f>INDEX([1]TDSheet!$AY$14:$AY$25000,MATCH($B1432,[1]TDSheet!$B$14:$B$25000,0))</f>
        <v>3350</v>
      </c>
      <c r="AF1432" s="111"/>
      <c r="AG1432" s="501"/>
    </row>
    <row r="1433" spans="1:33" ht="17.25" customHeight="1">
      <c r="A1433" s="3">
        <f>ROW(1433:1433)-SUM(AF$1:AF1433)</f>
        <v>1388</v>
      </c>
      <c r="B1433" s="174" t="s">
        <v>960</v>
      </c>
      <c r="C1433" s="174" t="str">
        <f t="shared" si="259"/>
        <v>5179AGNBLPZ</v>
      </c>
      <c r="D1433" s="188" t="s">
        <v>4828</v>
      </c>
      <c r="E1433" s="184" t="s">
        <v>7161</v>
      </c>
      <c r="F1433" s="185"/>
      <c r="G1433" s="185"/>
      <c r="H1433" s="185" t="str">
        <f t="shared" si="257"/>
        <v>P</v>
      </c>
      <c r="I1433" s="185"/>
      <c r="J1433" s="185" t="str">
        <f t="shared" si="250"/>
        <v/>
      </c>
      <c r="K1433" s="185" t="s">
        <v>5835</v>
      </c>
      <c r="L1433" s="185"/>
      <c r="M1433" s="715" t="s">
        <v>9663</v>
      </c>
      <c r="N1433" s="716"/>
      <c r="O1433" s="716"/>
      <c r="P1433" s="716"/>
      <c r="Q1433" s="716"/>
      <c r="R1433" s="716"/>
      <c r="S1433" s="716"/>
      <c r="T1433" s="716"/>
      <c r="U1433" s="716"/>
      <c r="V1433" s="717"/>
      <c r="W1433" s="119"/>
      <c r="X1433" s="15" t="s">
        <v>9024</v>
      </c>
      <c r="Y1433" s="6" t="s">
        <v>4658</v>
      </c>
      <c r="Z1433" s="6"/>
      <c r="AA1433" s="6" t="s">
        <v>4658</v>
      </c>
      <c r="AB1433" s="6" t="s">
        <v>4658</v>
      </c>
      <c r="AC1433" s="6"/>
      <c r="AD1433" s="23" t="s">
        <v>4829</v>
      </c>
      <c r="AE1433" s="557">
        <f>INDEX([1]TDSheet!$AY$14:$AY$25000,MATCH($B1433,[1]TDSheet!$B$14:$B$25000,0))</f>
        <v>5100</v>
      </c>
      <c r="AF1433" s="111"/>
      <c r="AG1433" s="501"/>
    </row>
    <row r="1434" spans="1:33" ht="17.25" customHeight="1">
      <c r="A1434" s="3">
        <f>ROW(1434:1434)-SUM(AF$1:AF1434)</f>
        <v>1389</v>
      </c>
      <c r="B1434" s="174" t="s">
        <v>6307</v>
      </c>
      <c r="C1434" s="174" t="str">
        <f t="shared" ref="C1434:C1439" si="263">IF(D1434&lt;&gt;"",CONCATENATE(D1434,E1434,F1434,G1434,H1434,I1434,J1434,K1434,L1434),"")</f>
        <v>5179AGNH</v>
      </c>
      <c r="D1434" s="188" t="s">
        <v>4828</v>
      </c>
      <c r="E1434" s="184" t="s">
        <v>7165</v>
      </c>
      <c r="F1434" s="185"/>
      <c r="G1434" s="185" t="s">
        <v>7163</v>
      </c>
      <c r="H1434" s="185" t="str">
        <f t="shared" ref="H1434:H1439" si="264">IF(AB1434="+","P","")</f>
        <v/>
      </c>
      <c r="I1434" s="185"/>
      <c r="J1434" s="185" t="str">
        <f t="shared" ref="J1434:J1439" si="265">IF(Z1434="+","V","")</f>
        <v/>
      </c>
      <c r="K1434" s="185"/>
      <c r="L1434" s="185"/>
      <c r="M1434" s="715" t="s">
        <v>9664</v>
      </c>
      <c r="N1434" s="716"/>
      <c r="O1434" s="716"/>
      <c r="P1434" s="716"/>
      <c r="Q1434" s="716"/>
      <c r="R1434" s="716"/>
      <c r="S1434" s="716"/>
      <c r="T1434" s="716"/>
      <c r="U1434" s="716"/>
      <c r="V1434" s="717"/>
      <c r="W1434" s="119"/>
      <c r="X1434" s="15" t="s">
        <v>9024</v>
      </c>
      <c r="Y1434" s="6" t="s">
        <v>4658</v>
      </c>
      <c r="Z1434" s="6"/>
      <c r="AA1434" s="6" t="s">
        <v>4658</v>
      </c>
      <c r="AB1434" s="6"/>
      <c r="AC1434" s="6" t="s">
        <v>4658</v>
      </c>
      <c r="AD1434" s="23" t="s">
        <v>4829</v>
      </c>
      <c r="AE1434" s="557">
        <f>INDEX([1]TDSheet!$AY$14:$AY$25000,MATCH($B1434,[1]TDSheet!$B$14:$B$25000,0))</f>
        <v>15500</v>
      </c>
      <c r="AF1434" s="111"/>
      <c r="AG1434" s="501"/>
    </row>
    <row r="1435" spans="1:33" ht="17.25" customHeight="1">
      <c r="A1435" s="3">
        <f>ROW(1435:1435)-SUM(AF$1:AF1435)</f>
        <v>1390</v>
      </c>
      <c r="B1435" s="174" t="s">
        <v>6308</v>
      </c>
      <c r="C1435" s="174" t="str">
        <f t="shared" si="263"/>
        <v>5179AGNHP</v>
      </c>
      <c r="D1435" s="188" t="s">
        <v>4828</v>
      </c>
      <c r="E1435" s="184" t="s">
        <v>7165</v>
      </c>
      <c r="F1435" s="185"/>
      <c r="G1435" s="185" t="s">
        <v>7163</v>
      </c>
      <c r="H1435" s="185" t="str">
        <f t="shared" si="264"/>
        <v>P</v>
      </c>
      <c r="I1435" s="185"/>
      <c r="J1435" s="185" t="str">
        <f t="shared" si="265"/>
        <v/>
      </c>
      <c r="K1435" s="185"/>
      <c r="L1435" s="185"/>
      <c r="M1435" s="715" t="s">
        <v>9665</v>
      </c>
      <c r="N1435" s="716"/>
      <c r="O1435" s="716"/>
      <c r="P1435" s="716"/>
      <c r="Q1435" s="716"/>
      <c r="R1435" s="716"/>
      <c r="S1435" s="716"/>
      <c r="T1435" s="716"/>
      <c r="U1435" s="716"/>
      <c r="V1435" s="717"/>
      <c r="W1435" s="119"/>
      <c r="X1435" s="15" t="s">
        <v>9024</v>
      </c>
      <c r="Y1435" s="6" t="s">
        <v>4658</v>
      </c>
      <c r="Z1435" s="6"/>
      <c r="AA1435" s="6" t="s">
        <v>4658</v>
      </c>
      <c r="AB1435" s="6" t="s">
        <v>4658</v>
      </c>
      <c r="AC1435" s="6"/>
      <c r="AD1435" s="23" t="s">
        <v>4829</v>
      </c>
      <c r="AE1435" s="557">
        <f>INDEX([1]TDSheet!$AY$14:$AY$25000,MATCH($B1435,[1]TDSheet!$B$14:$B$25000,0))</f>
        <v>15500</v>
      </c>
      <c r="AF1435" s="111"/>
      <c r="AG1435" s="501"/>
    </row>
    <row r="1436" spans="1:33" ht="17.25" customHeight="1">
      <c r="A1436" s="3">
        <f>ROW(1436:1436)-SUM(AF$1:AF1436)</f>
        <v>1391</v>
      </c>
      <c r="B1436" s="174" t="s">
        <v>6309</v>
      </c>
      <c r="C1436" s="174" t="str">
        <f t="shared" si="263"/>
        <v>5179AGNHP</v>
      </c>
      <c r="D1436" s="188" t="s">
        <v>4828</v>
      </c>
      <c r="E1436" s="184" t="s">
        <v>7165</v>
      </c>
      <c r="F1436" s="185"/>
      <c r="G1436" s="185" t="s">
        <v>7163</v>
      </c>
      <c r="H1436" s="185" t="str">
        <f t="shared" si="264"/>
        <v>P</v>
      </c>
      <c r="I1436" s="185"/>
      <c r="J1436" s="185" t="str">
        <f t="shared" si="265"/>
        <v/>
      </c>
      <c r="K1436" s="185"/>
      <c r="L1436" s="185"/>
      <c r="M1436" s="715" t="s">
        <v>9666</v>
      </c>
      <c r="N1436" s="716"/>
      <c r="O1436" s="716"/>
      <c r="P1436" s="716"/>
      <c r="Q1436" s="716"/>
      <c r="R1436" s="716"/>
      <c r="S1436" s="716"/>
      <c r="T1436" s="716"/>
      <c r="U1436" s="716"/>
      <c r="V1436" s="717"/>
      <c r="W1436" s="119"/>
      <c r="X1436" s="15" t="s">
        <v>9024</v>
      </c>
      <c r="Y1436" s="6" t="s">
        <v>4658</v>
      </c>
      <c r="Z1436" s="6"/>
      <c r="AA1436" s="6" t="s">
        <v>4658</v>
      </c>
      <c r="AB1436" s="6" t="s">
        <v>4658</v>
      </c>
      <c r="AC1436" s="6"/>
      <c r="AD1436" s="23" t="s">
        <v>4829</v>
      </c>
      <c r="AE1436" s="557">
        <f>INDEX([1]TDSheet!$AY$14:$AY$25000,MATCH($B1436,[1]TDSheet!$B$14:$B$25000,0))</f>
        <v>15500</v>
      </c>
      <c r="AF1436" s="111"/>
      <c r="AG1436" s="501"/>
    </row>
    <row r="1437" spans="1:33" ht="17.25" customHeight="1">
      <c r="A1437" s="3">
        <f>ROW(1437:1437)-SUM(AF$1:AF1437)</f>
        <v>1392</v>
      </c>
      <c r="B1437" s="174" t="s">
        <v>15014</v>
      </c>
      <c r="C1437" s="174" t="str">
        <f t="shared" si="263"/>
        <v>5179AGNHPZ</v>
      </c>
      <c r="D1437" s="447" t="s">
        <v>4828</v>
      </c>
      <c r="E1437" s="387" t="s">
        <v>7165</v>
      </c>
      <c r="F1437" s="388"/>
      <c r="G1437" s="388" t="s">
        <v>7163</v>
      </c>
      <c r="H1437" s="388" t="str">
        <f t="shared" si="264"/>
        <v>P</v>
      </c>
      <c r="I1437" s="388"/>
      <c r="J1437" s="388" t="str">
        <f t="shared" si="265"/>
        <v/>
      </c>
      <c r="K1437" s="388" t="s">
        <v>5835</v>
      </c>
      <c r="L1437" s="388"/>
      <c r="M1437" s="715" t="s">
        <v>15015</v>
      </c>
      <c r="N1437" s="716"/>
      <c r="O1437" s="716"/>
      <c r="P1437" s="716"/>
      <c r="Q1437" s="716"/>
      <c r="R1437" s="716"/>
      <c r="S1437" s="716"/>
      <c r="T1437" s="716"/>
      <c r="U1437" s="716"/>
      <c r="V1437" s="717"/>
      <c r="W1437" s="119"/>
      <c r="X1437" s="15" t="s">
        <v>9024</v>
      </c>
      <c r="Y1437" s="6" t="s">
        <v>4658</v>
      </c>
      <c r="Z1437" s="6"/>
      <c r="AA1437" s="6" t="s">
        <v>4658</v>
      </c>
      <c r="AB1437" s="6" t="s">
        <v>4658</v>
      </c>
      <c r="AC1437" s="6"/>
      <c r="AD1437" s="23" t="s">
        <v>4829</v>
      </c>
      <c r="AE1437" s="570">
        <f>INDEX([1]TDSheet!$AY$14:$AY$25000,MATCH($B1437,[1]TDSheet!$B$14:$B$25000,0))</f>
        <v>17250</v>
      </c>
      <c r="AF1437" s="111"/>
      <c r="AG1437" s="501"/>
    </row>
    <row r="1438" spans="1:33" ht="17.25" customHeight="1">
      <c r="A1438" s="3">
        <f>ROW(1438:1438)-SUM(AF$1:AF1438)</f>
        <v>1393</v>
      </c>
      <c r="B1438" s="174" t="s">
        <v>9667</v>
      </c>
      <c r="C1438" s="174" t="str">
        <f t="shared" si="263"/>
        <v/>
      </c>
      <c r="D1438" s="188"/>
      <c r="E1438" s="184" t="s">
        <v>7161</v>
      </c>
      <c r="F1438" s="185"/>
      <c r="G1438" s="185"/>
      <c r="H1438" s="185" t="str">
        <f t="shared" si="264"/>
        <v>P</v>
      </c>
      <c r="I1438" s="185"/>
      <c r="J1438" s="185" t="str">
        <f t="shared" si="265"/>
        <v>V</v>
      </c>
      <c r="K1438" s="185"/>
      <c r="L1438" s="185"/>
      <c r="M1438" s="715" t="s">
        <v>9668</v>
      </c>
      <c r="N1438" s="716"/>
      <c r="O1438" s="716"/>
      <c r="P1438" s="716"/>
      <c r="Q1438" s="716"/>
      <c r="R1438" s="716"/>
      <c r="S1438" s="716"/>
      <c r="T1438" s="716"/>
      <c r="U1438" s="716"/>
      <c r="V1438" s="717"/>
      <c r="W1438" s="119"/>
      <c r="X1438" s="15" t="s">
        <v>9187</v>
      </c>
      <c r="Y1438" s="6" t="s">
        <v>4658</v>
      </c>
      <c r="Z1438" s="6" t="s">
        <v>4658</v>
      </c>
      <c r="AA1438" s="6" t="s">
        <v>4658</v>
      </c>
      <c r="AB1438" s="6" t="s">
        <v>4658</v>
      </c>
      <c r="AC1438" s="6"/>
      <c r="AD1438" s="23" t="s">
        <v>9669</v>
      </c>
      <c r="AE1438" s="557">
        <f>INDEX([1]TDSheet!$AY$14:$AY$25000,MATCH($B1438,[1]TDSheet!$B$14:$B$25000,0))</f>
        <v>3550</v>
      </c>
      <c r="AF1438" s="111"/>
      <c r="AG1438" s="501"/>
    </row>
    <row r="1439" spans="1:33" ht="17.25" customHeight="1">
      <c r="A1439" s="3">
        <f>ROW(1439:1439)-SUM(AF$1:AF1439)</f>
        <v>1394</v>
      </c>
      <c r="B1439" s="174" t="s">
        <v>10707</v>
      </c>
      <c r="C1439" s="174" t="str">
        <f t="shared" si="263"/>
        <v/>
      </c>
      <c r="D1439" s="447"/>
      <c r="E1439" s="387" t="s">
        <v>7161</v>
      </c>
      <c r="F1439" s="388"/>
      <c r="G1439" s="388"/>
      <c r="H1439" s="388" t="str">
        <f t="shared" si="264"/>
        <v>P</v>
      </c>
      <c r="I1439" s="388"/>
      <c r="J1439" s="388" t="str">
        <f t="shared" si="265"/>
        <v>V</v>
      </c>
      <c r="K1439" s="388"/>
      <c r="L1439" s="388"/>
      <c r="M1439" s="715" t="s">
        <v>10708</v>
      </c>
      <c r="N1439" s="716"/>
      <c r="O1439" s="716"/>
      <c r="P1439" s="716"/>
      <c r="Q1439" s="716"/>
      <c r="R1439" s="716"/>
      <c r="S1439" s="716"/>
      <c r="T1439" s="716"/>
      <c r="U1439" s="716"/>
      <c r="V1439" s="717"/>
      <c r="W1439" s="119"/>
      <c r="X1439" s="15" t="s">
        <v>9187</v>
      </c>
      <c r="Y1439" s="6" t="s">
        <v>4658</v>
      </c>
      <c r="Z1439" s="6" t="s">
        <v>4658</v>
      </c>
      <c r="AA1439" s="6" t="s">
        <v>4658</v>
      </c>
      <c r="AB1439" s="6" t="s">
        <v>4658</v>
      </c>
      <c r="AC1439" s="6"/>
      <c r="AD1439" s="23" t="s">
        <v>9669</v>
      </c>
      <c r="AE1439" s="557">
        <f>INDEX([1]TDSheet!$AY$14:$AY$25000,MATCH($B1439,[1]TDSheet!$B$14:$B$25000,0))</f>
        <v>4050</v>
      </c>
      <c r="AF1439" s="111"/>
      <c r="AG1439" s="501"/>
    </row>
    <row r="1440" spans="1:33" ht="17.25" customHeight="1">
      <c r="A1440" s="3">
        <f>ROW(1440:1440)-SUM(AF$1:AF1440)</f>
        <v>1395</v>
      </c>
      <c r="B1440" s="174" t="s">
        <v>961</v>
      </c>
      <c r="C1440" s="174" t="str">
        <f t="shared" si="259"/>
        <v>5171AGNBLV</v>
      </c>
      <c r="D1440" s="188" t="s">
        <v>7049</v>
      </c>
      <c r="E1440" s="184" t="s">
        <v>7161</v>
      </c>
      <c r="F1440" s="185"/>
      <c r="G1440" s="185"/>
      <c r="H1440" s="185" t="str">
        <f t="shared" si="257"/>
        <v/>
      </c>
      <c r="I1440" s="185"/>
      <c r="J1440" s="185" t="str">
        <f t="shared" si="250"/>
        <v>V</v>
      </c>
      <c r="K1440" s="185"/>
      <c r="L1440" s="185"/>
      <c r="M1440" s="715" t="s">
        <v>11547</v>
      </c>
      <c r="N1440" s="716"/>
      <c r="O1440" s="716"/>
      <c r="P1440" s="716"/>
      <c r="Q1440" s="716"/>
      <c r="R1440" s="716"/>
      <c r="S1440" s="716"/>
      <c r="T1440" s="716"/>
      <c r="U1440" s="716"/>
      <c r="V1440" s="717"/>
      <c r="W1440" s="119"/>
      <c r="X1440" s="15" t="s">
        <v>6127</v>
      </c>
      <c r="Y1440" s="6" t="s">
        <v>4658</v>
      </c>
      <c r="Z1440" s="6" t="s">
        <v>4658</v>
      </c>
      <c r="AA1440" s="6"/>
      <c r="AB1440" s="6"/>
      <c r="AC1440" s="6" t="s">
        <v>4658</v>
      </c>
      <c r="AD1440" s="23" t="s">
        <v>7050</v>
      </c>
      <c r="AE1440" s="557">
        <f>INDEX([1]TDSheet!$AY$14:$AY$25000,MATCH($B1440,[1]TDSheet!$B$14:$B$25000,0))</f>
        <v>3450</v>
      </c>
      <c r="AF1440" s="111"/>
      <c r="AG1440" s="501"/>
    </row>
    <row r="1441" spans="1:33" ht="17.25" customHeight="1">
      <c r="A1441" s="3">
        <f>ROW(1441:1441)-SUM(AF$1:AF1441)</f>
        <v>1396</v>
      </c>
      <c r="B1441" s="174" t="s">
        <v>962</v>
      </c>
      <c r="C1441" s="174" t="str">
        <f t="shared" si="259"/>
        <v>5171AGNBLPV</v>
      </c>
      <c r="D1441" s="188" t="s">
        <v>7049</v>
      </c>
      <c r="E1441" s="184" t="s">
        <v>7161</v>
      </c>
      <c r="F1441" s="185"/>
      <c r="G1441" s="185"/>
      <c r="H1441" s="185" t="str">
        <f t="shared" si="257"/>
        <v>P</v>
      </c>
      <c r="I1441" s="185"/>
      <c r="J1441" s="185" t="str">
        <f t="shared" si="250"/>
        <v>V</v>
      </c>
      <c r="K1441" s="185"/>
      <c r="L1441" s="185"/>
      <c r="M1441" s="715" t="s">
        <v>11547</v>
      </c>
      <c r="N1441" s="716"/>
      <c r="O1441" s="716"/>
      <c r="P1441" s="716"/>
      <c r="Q1441" s="716"/>
      <c r="R1441" s="716"/>
      <c r="S1441" s="716"/>
      <c r="T1441" s="716"/>
      <c r="U1441" s="716"/>
      <c r="V1441" s="717"/>
      <c r="W1441" s="119"/>
      <c r="X1441" s="15" t="s">
        <v>6127</v>
      </c>
      <c r="Y1441" s="6" t="s">
        <v>4658</v>
      </c>
      <c r="Z1441" s="6" t="s">
        <v>4658</v>
      </c>
      <c r="AA1441" s="6"/>
      <c r="AB1441" s="6" t="s">
        <v>4658</v>
      </c>
      <c r="AC1441" s="6"/>
      <c r="AD1441" s="23" t="s">
        <v>7050</v>
      </c>
      <c r="AE1441" s="557">
        <f>INDEX([1]TDSheet!$AY$14:$AY$25000,MATCH($B1441,[1]TDSheet!$B$14:$B$25000,0))</f>
        <v>3450</v>
      </c>
      <c r="AF1441" s="111"/>
      <c r="AG1441" s="501"/>
    </row>
    <row r="1442" spans="1:33" ht="17.25" customHeight="1">
      <c r="A1442" s="3">
        <f>ROW(1442:1442)-SUM(AF$1:AF1442)</f>
        <v>1397</v>
      </c>
      <c r="B1442" s="174" t="s">
        <v>963</v>
      </c>
      <c r="C1442" s="174" t="str">
        <f t="shared" si="259"/>
        <v>5171AGNBLV</v>
      </c>
      <c r="D1442" s="188" t="s">
        <v>7049</v>
      </c>
      <c r="E1442" s="184" t="s">
        <v>7161</v>
      </c>
      <c r="F1442" s="185"/>
      <c r="G1442" s="185"/>
      <c r="H1442" s="185" t="str">
        <f t="shared" si="257"/>
        <v/>
      </c>
      <c r="I1442" s="185"/>
      <c r="J1442" s="185" t="str">
        <f t="shared" si="250"/>
        <v>V</v>
      </c>
      <c r="K1442" s="185"/>
      <c r="L1442" s="185"/>
      <c r="M1442" s="715" t="s">
        <v>11548</v>
      </c>
      <c r="N1442" s="716"/>
      <c r="O1442" s="716"/>
      <c r="P1442" s="716"/>
      <c r="Q1442" s="716"/>
      <c r="R1442" s="716"/>
      <c r="S1442" s="716"/>
      <c r="T1442" s="716"/>
      <c r="U1442" s="716"/>
      <c r="V1442" s="717"/>
      <c r="W1442" s="119"/>
      <c r="X1442" s="15" t="s">
        <v>6127</v>
      </c>
      <c r="Y1442" s="6" t="s">
        <v>4658</v>
      </c>
      <c r="Z1442" s="6" t="s">
        <v>4658</v>
      </c>
      <c r="AA1442" s="6"/>
      <c r="AB1442" s="6"/>
      <c r="AC1442" s="6" t="s">
        <v>4658</v>
      </c>
      <c r="AD1442" s="23" t="s">
        <v>7050</v>
      </c>
      <c r="AE1442" s="557">
        <f>INDEX([1]TDSheet!$AY$14:$AY$25000,MATCH($B1442,[1]TDSheet!$B$14:$B$25000,0))</f>
        <v>3550</v>
      </c>
      <c r="AF1442" s="111"/>
      <c r="AG1442" s="501"/>
    </row>
    <row r="1443" spans="1:33" ht="17.25" customHeight="1">
      <c r="A1443" s="3">
        <f>ROW(1443:1443)-SUM(AF$1:AF1443)</f>
        <v>1398</v>
      </c>
      <c r="B1443" s="174" t="s">
        <v>964</v>
      </c>
      <c r="C1443" s="174" t="str">
        <f t="shared" si="259"/>
        <v>5171AGNBLPV</v>
      </c>
      <c r="D1443" s="188" t="s">
        <v>7049</v>
      </c>
      <c r="E1443" s="184" t="s">
        <v>7161</v>
      </c>
      <c r="F1443" s="185"/>
      <c r="G1443" s="185"/>
      <c r="H1443" s="185" t="str">
        <f t="shared" si="257"/>
        <v>P</v>
      </c>
      <c r="I1443" s="185"/>
      <c r="J1443" s="185" t="str">
        <f t="shared" si="250"/>
        <v>V</v>
      </c>
      <c r="K1443" s="185"/>
      <c r="L1443" s="185"/>
      <c r="M1443" s="715" t="s">
        <v>11548</v>
      </c>
      <c r="N1443" s="716"/>
      <c r="O1443" s="716"/>
      <c r="P1443" s="716"/>
      <c r="Q1443" s="716"/>
      <c r="R1443" s="716"/>
      <c r="S1443" s="716"/>
      <c r="T1443" s="716"/>
      <c r="U1443" s="716"/>
      <c r="V1443" s="717"/>
      <c r="W1443" s="119"/>
      <c r="X1443" s="15" t="s">
        <v>6127</v>
      </c>
      <c r="Y1443" s="6" t="s">
        <v>4658</v>
      </c>
      <c r="Z1443" s="6" t="s">
        <v>4658</v>
      </c>
      <c r="AA1443" s="6"/>
      <c r="AB1443" s="6" t="s">
        <v>4658</v>
      </c>
      <c r="AC1443" s="6"/>
      <c r="AD1443" s="23" t="s">
        <v>7050</v>
      </c>
      <c r="AE1443" s="557">
        <f>INDEX([1]TDSheet!$AY$14:$AY$25000,MATCH($B1443,[1]TDSheet!$B$14:$B$25000,0))</f>
        <v>3550</v>
      </c>
      <c r="AF1443" s="111"/>
      <c r="AG1443" s="501"/>
    </row>
    <row r="1444" spans="1:33" ht="17.25" customHeight="1">
      <c r="A1444" s="3">
        <f>ROW(1444:1444)-SUM(AF$1:AF1444)</f>
        <v>1399</v>
      </c>
      <c r="B1444" s="174" t="s">
        <v>956</v>
      </c>
      <c r="C1444" s="174" t="str">
        <f t="shared" si="259"/>
        <v>5171AGNBLVZ</v>
      </c>
      <c r="D1444" s="188" t="s">
        <v>7049</v>
      </c>
      <c r="E1444" s="184" t="s">
        <v>7161</v>
      </c>
      <c r="F1444" s="185"/>
      <c r="G1444" s="185"/>
      <c r="H1444" s="185" t="str">
        <f t="shared" si="257"/>
        <v/>
      </c>
      <c r="I1444" s="185"/>
      <c r="J1444" s="185" t="str">
        <f t="shared" si="250"/>
        <v>V</v>
      </c>
      <c r="K1444" s="185" t="s">
        <v>5835</v>
      </c>
      <c r="L1444" s="185"/>
      <c r="M1444" s="715" t="s">
        <v>11549</v>
      </c>
      <c r="N1444" s="716"/>
      <c r="O1444" s="716"/>
      <c r="P1444" s="716"/>
      <c r="Q1444" s="716"/>
      <c r="R1444" s="716"/>
      <c r="S1444" s="716"/>
      <c r="T1444" s="716"/>
      <c r="U1444" s="716"/>
      <c r="V1444" s="717"/>
      <c r="W1444" s="119"/>
      <c r="X1444" s="15" t="s">
        <v>6127</v>
      </c>
      <c r="Y1444" s="6" t="s">
        <v>4658</v>
      </c>
      <c r="Z1444" s="6" t="s">
        <v>4658</v>
      </c>
      <c r="AA1444" s="6"/>
      <c r="AB1444" s="6"/>
      <c r="AC1444" s="6" t="s">
        <v>4658</v>
      </c>
      <c r="AD1444" s="23" t="s">
        <v>7050</v>
      </c>
      <c r="AE1444" s="557">
        <f>INDEX([1]TDSheet!$AY$14:$AY$25000,MATCH($B1444,[1]TDSheet!$B$14:$B$25000,0))</f>
        <v>4600</v>
      </c>
      <c r="AF1444" s="111"/>
      <c r="AG1444" s="501"/>
    </row>
    <row r="1445" spans="1:33" ht="17.25" customHeight="1">
      <c r="A1445" s="3">
        <f>ROW(1445:1445)-SUM(AF$1:AF1445)</f>
        <v>1400</v>
      </c>
      <c r="B1445" s="174" t="s">
        <v>965</v>
      </c>
      <c r="C1445" s="174" t="str">
        <f t="shared" si="259"/>
        <v>5171AGNBLPVZ</v>
      </c>
      <c r="D1445" s="188" t="s">
        <v>7049</v>
      </c>
      <c r="E1445" s="184" t="s">
        <v>7161</v>
      </c>
      <c r="F1445" s="185"/>
      <c r="G1445" s="185"/>
      <c r="H1445" s="185" t="str">
        <f t="shared" si="257"/>
        <v>P</v>
      </c>
      <c r="I1445" s="185"/>
      <c r="J1445" s="185" t="str">
        <f t="shared" si="250"/>
        <v>V</v>
      </c>
      <c r="K1445" s="185" t="s">
        <v>5835</v>
      </c>
      <c r="L1445" s="185"/>
      <c r="M1445" s="715" t="s">
        <v>11549</v>
      </c>
      <c r="N1445" s="716"/>
      <c r="O1445" s="716"/>
      <c r="P1445" s="716"/>
      <c r="Q1445" s="716"/>
      <c r="R1445" s="716"/>
      <c r="S1445" s="716"/>
      <c r="T1445" s="716"/>
      <c r="U1445" s="716"/>
      <c r="V1445" s="717"/>
      <c r="W1445" s="119"/>
      <c r="X1445" s="15" t="s">
        <v>6127</v>
      </c>
      <c r="Y1445" s="6" t="s">
        <v>4658</v>
      </c>
      <c r="Z1445" s="6" t="s">
        <v>4658</v>
      </c>
      <c r="AA1445" s="6"/>
      <c r="AB1445" s="6" t="s">
        <v>4658</v>
      </c>
      <c r="AC1445" s="6"/>
      <c r="AD1445" s="23" t="s">
        <v>7050</v>
      </c>
      <c r="AE1445" s="557">
        <f>INDEX([1]TDSheet!$AY$14:$AY$25000,MATCH($B1445,[1]TDSheet!$B$14:$B$25000,0))</f>
        <v>4600</v>
      </c>
      <c r="AF1445" s="111"/>
      <c r="AG1445" s="501"/>
    </row>
    <row r="1446" spans="1:33" ht="17.25" customHeight="1">
      <c r="A1446" s="3">
        <f>ROW(1446:1446)-SUM(AF$1:AF1446)</f>
        <v>1401</v>
      </c>
      <c r="B1446" s="174" t="s">
        <v>966</v>
      </c>
      <c r="C1446" s="174" t="str">
        <f t="shared" si="259"/>
        <v>5177AGNBLV</v>
      </c>
      <c r="D1446" s="188" t="s">
        <v>4841</v>
      </c>
      <c r="E1446" s="184" t="s">
        <v>7161</v>
      </c>
      <c r="F1446" s="185"/>
      <c r="G1446" s="185"/>
      <c r="H1446" s="185" t="str">
        <f t="shared" si="257"/>
        <v/>
      </c>
      <c r="I1446" s="185"/>
      <c r="J1446" s="185" t="str">
        <f t="shared" si="250"/>
        <v>V</v>
      </c>
      <c r="K1446" s="185"/>
      <c r="L1446" s="185"/>
      <c r="M1446" s="715" t="s">
        <v>11550</v>
      </c>
      <c r="N1446" s="716"/>
      <c r="O1446" s="716"/>
      <c r="P1446" s="716"/>
      <c r="Q1446" s="716"/>
      <c r="R1446" s="716"/>
      <c r="S1446" s="716"/>
      <c r="T1446" s="716"/>
      <c r="U1446" s="716"/>
      <c r="V1446" s="717"/>
      <c r="W1446" s="119"/>
      <c r="X1446" s="15" t="s">
        <v>10894</v>
      </c>
      <c r="Y1446" s="6" t="s">
        <v>4658</v>
      </c>
      <c r="Z1446" s="6" t="s">
        <v>4658</v>
      </c>
      <c r="AA1446" s="6" t="s">
        <v>4658</v>
      </c>
      <c r="AB1446" s="6"/>
      <c r="AC1446" s="6" t="s">
        <v>4658</v>
      </c>
      <c r="AD1446" s="23" t="s">
        <v>4840</v>
      </c>
      <c r="AE1446" s="557">
        <f>INDEX([1]TDSheet!$AY$14:$AY$25000,MATCH($B1446,[1]TDSheet!$B$14:$B$25000,0))</f>
        <v>3800</v>
      </c>
      <c r="AF1446" s="111"/>
      <c r="AG1446" s="501"/>
    </row>
    <row r="1447" spans="1:33" ht="17.25" customHeight="1">
      <c r="A1447" s="3">
        <f>ROW(1447:1447)-SUM(AF$1:AF1447)</f>
        <v>1402</v>
      </c>
      <c r="B1447" s="174" t="s">
        <v>967</v>
      </c>
      <c r="C1447" s="174" t="str">
        <f t="shared" si="259"/>
        <v>5177AGNBLPV</v>
      </c>
      <c r="D1447" s="188" t="s">
        <v>4841</v>
      </c>
      <c r="E1447" s="184" t="s">
        <v>7161</v>
      </c>
      <c r="F1447" s="185"/>
      <c r="G1447" s="185"/>
      <c r="H1447" s="185" t="str">
        <f t="shared" si="257"/>
        <v>P</v>
      </c>
      <c r="I1447" s="185"/>
      <c r="J1447" s="185" t="str">
        <f t="shared" ref="J1447:J1560" si="266">IF(Z1447="+","V","")</f>
        <v>V</v>
      </c>
      <c r="K1447" s="185"/>
      <c r="L1447" s="185"/>
      <c r="M1447" s="715" t="s">
        <v>11550</v>
      </c>
      <c r="N1447" s="716"/>
      <c r="O1447" s="716"/>
      <c r="P1447" s="716"/>
      <c r="Q1447" s="716"/>
      <c r="R1447" s="716"/>
      <c r="S1447" s="716"/>
      <c r="T1447" s="716"/>
      <c r="U1447" s="716"/>
      <c r="V1447" s="717"/>
      <c r="W1447" s="119"/>
      <c r="X1447" s="15" t="s">
        <v>10894</v>
      </c>
      <c r="Y1447" s="6" t="s">
        <v>4658</v>
      </c>
      <c r="Z1447" s="6" t="s">
        <v>4658</v>
      </c>
      <c r="AA1447" s="6" t="s">
        <v>4658</v>
      </c>
      <c r="AB1447" s="6" t="s">
        <v>4658</v>
      </c>
      <c r="AC1447" s="6"/>
      <c r="AD1447" s="23" t="s">
        <v>4840</v>
      </c>
      <c r="AE1447" s="557">
        <f>INDEX([1]TDSheet!$AY$14:$AY$25000,MATCH($B1447,[1]TDSheet!$B$14:$B$25000,0))</f>
        <v>3800</v>
      </c>
      <c r="AF1447" s="111"/>
      <c r="AG1447" s="501"/>
    </row>
    <row r="1448" spans="1:33" ht="17.25" customHeight="1">
      <c r="A1448" s="3">
        <f>ROW(1448:1448)-SUM(AF$1:AF1448)</f>
        <v>1403</v>
      </c>
      <c r="B1448" s="174" t="s">
        <v>968</v>
      </c>
      <c r="C1448" s="174" t="str">
        <f t="shared" si="259"/>
        <v>5177AGNBLVZ</v>
      </c>
      <c r="D1448" s="188" t="s">
        <v>4841</v>
      </c>
      <c r="E1448" s="184" t="s">
        <v>7161</v>
      </c>
      <c r="F1448" s="185"/>
      <c r="G1448" s="185"/>
      <c r="H1448" s="185" t="str">
        <f t="shared" si="257"/>
        <v/>
      </c>
      <c r="I1448" s="185"/>
      <c r="J1448" s="185" t="str">
        <f t="shared" si="266"/>
        <v>V</v>
      </c>
      <c r="K1448" s="185" t="s">
        <v>5835</v>
      </c>
      <c r="L1448" s="185"/>
      <c r="M1448" s="715" t="s">
        <v>11551</v>
      </c>
      <c r="N1448" s="716"/>
      <c r="O1448" s="716"/>
      <c r="P1448" s="716"/>
      <c r="Q1448" s="716"/>
      <c r="R1448" s="716"/>
      <c r="S1448" s="716"/>
      <c r="T1448" s="716"/>
      <c r="U1448" s="716"/>
      <c r="V1448" s="717"/>
      <c r="W1448" s="119"/>
      <c r="X1448" s="15" t="s">
        <v>10894</v>
      </c>
      <c r="Y1448" s="6" t="s">
        <v>4658</v>
      </c>
      <c r="Z1448" s="6" t="s">
        <v>4658</v>
      </c>
      <c r="AA1448" s="6" t="s">
        <v>4658</v>
      </c>
      <c r="AB1448" s="6"/>
      <c r="AC1448" s="6" t="s">
        <v>4658</v>
      </c>
      <c r="AD1448" s="23" t="s">
        <v>4840</v>
      </c>
      <c r="AE1448" s="557">
        <f>INDEX([1]TDSheet!$AY$14:$AY$25000,MATCH($B1448,[1]TDSheet!$B$14:$B$25000,0))</f>
        <v>4950</v>
      </c>
      <c r="AF1448" s="111"/>
      <c r="AG1448" s="501"/>
    </row>
    <row r="1449" spans="1:33" ht="17.25" customHeight="1">
      <c r="A1449" s="3">
        <f>ROW(1449:1449)-SUM(AF$1:AF1449)</f>
        <v>1404</v>
      </c>
      <c r="B1449" s="174" t="s">
        <v>969</v>
      </c>
      <c r="C1449" s="174" t="str">
        <f t="shared" si="259"/>
        <v>5177AGNBLPVZ</v>
      </c>
      <c r="D1449" s="188" t="s">
        <v>4841</v>
      </c>
      <c r="E1449" s="184" t="s">
        <v>7161</v>
      </c>
      <c r="F1449" s="185"/>
      <c r="G1449" s="185"/>
      <c r="H1449" s="185" t="str">
        <f t="shared" si="257"/>
        <v>P</v>
      </c>
      <c r="I1449" s="185"/>
      <c r="J1449" s="185" t="str">
        <f t="shared" si="266"/>
        <v>V</v>
      </c>
      <c r="K1449" s="185" t="s">
        <v>5835</v>
      </c>
      <c r="L1449" s="185"/>
      <c r="M1449" s="715" t="s">
        <v>11551</v>
      </c>
      <c r="N1449" s="716"/>
      <c r="O1449" s="716"/>
      <c r="P1449" s="716"/>
      <c r="Q1449" s="716"/>
      <c r="R1449" s="716"/>
      <c r="S1449" s="716"/>
      <c r="T1449" s="716"/>
      <c r="U1449" s="716"/>
      <c r="V1449" s="717"/>
      <c r="W1449" s="119"/>
      <c r="X1449" s="15" t="s">
        <v>10894</v>
      </c>
      <c r="Y1449" s="6" t="s">
        <v>4658</v>
      </c>
      <c r="Z1449" s="6" t="s">
        <v>4658</v>
      </c>
      <c r="AA1449" s="6" t="s">
        <v>4658</v>
      </c>
      <c r="AB1449" s="6" t="s">
        <v>4658</v>
      </c>
      <c r="AC1449" s="6"/>
      <c r="AD1449" s="23" t="s">
        <v>4840</v>
      </c>
      <c r="AE1449" s="557">
        <f>INDEX([1]TDSheet!$AY$14:$AY$25000,MATCH($B1449,[1]TDSheet!$B$14:$B$25000,0))</f>
        <v>4950</v>
      </c>
      <c r="AF1449" s="111"/>
      <c r="AG1449" s="501"/>
    </row>
    <row r="1450" spans="1:33" ht="17.25" customHeight="1">
      <c r="A1450" s="3">
        <f>ROW(1450:1450)-SUM(AF$1:AF1450)</f>
        <v>1405</v>
      </c>
      <c r="B1450" s="174" t="s">
        <v>970</v>
      </c>
      <c r="C1450" s="174" t="str">
        <f t="shared" si="259"/>
        <v>5157AGNBL</v>
      </c>
      <c r="D1450" s="187" t="s">
        <v>7051</v>
      </c>
      <c r="E1450" s="184" t="s">
        <v>7161</v>
      </c>
      <c r="F1450" s="185"/>
      <c r="G1450" s="185"/>
      <c r="H1450" s="185" t="str">
        <f t="shared" si="257"/>
        <v/>
      </c>
      <c r="I1450" s="185"/>
      <c r="J1450" s="185" t="str">
        <f t="shared" si="266"/>
        <v/>
      </c>
      <c r="K1450" s="185"/>
      <c r="L1450" s="185"/>
      <c r="M1450" s="715" t="s">
        <v>11552</v>
      </c>
      <c r="N1450" s="716"/>
      <c r="O1450" s="716"/>
      <c r="P1450" s="716"/>
      <c r="Q1450" s="716"/>
      <c r="R1450" s="716"/>
      <c r="S1450" s="716"/>
      <c r="T1450" s="716"/>
      <c r="U1450" s="716"/>
      <c r="V1450" s="717"/>
      <c r="W1450" s="119" t="s">
        <v>11553</v>
      </c>
      <c r="X1450" s="3" t="s">
        <v>5913</v>
      </c>
      <c r="Y1450" s="6" t="s">
        <v>4658</v>
      </c>
      <c r="Z1450" s="6"/>
      <c r="AA1450" s="6" t="s">
        <v>4658</v>
      </c>
      <c r="AB1450" s="6"/>
      <c r="AC1450" s="6" t="s">
        <v>4658</v>
      </c>
      <c r="AD1450" s="105" t="s">
        <v>7052</v>
      </c>
      <c r="AE1450" s="557">
        <f>INDEX([1]TDSheet!$AY$14:$AY$25000,MATCH($B1450,[1]TDSheet!$B$14:$B$25000,0))</f>
        <v>3050</v>
      </c>
      <c r="AF1450" s="111"/>
      <c r="AG1450" s="501"/>
    </row>
    <row r="1451" spans="1:33" ht="17.25" customHeight="1">
      <c r="A1451" s="3">
        <f>ROW(1451:1451)-SUM(AF$1:AF1451)</f>
        <v>1406</v>
      </c>
      <c r="B1451" s="174" t="s">
        <v>13609</v>
      </c>
      <c r="C1451" s="174" t="str">
        <f>IF(D1451&lt;&gt;"",CONCATENATE(D1451,E1451,F1451,G1451,H1451,I1451,J1451,K1451,L1451),"")</f>
        <v/>
      </c>
      <c r="D1451" s="446"/>
      <c r="E1451" s="387" t="s">
        <v>7161</v>
      </c>
      <c r="F1451" s="388"/>
      <c r="G1451" s="388"/>
      <c r="H1451" s="388" t="str">
        <f>IF(AB1451="+","P","")</f>
        <v>P</v>
      </c>
      <c r="I1451" s="388"/>
      <c r="J1451" s="388" t="str">
        <f>IF(Z1451="+","V","")</f>
        <v>V</v>
      </c>
      <c r="K1451" s="388"/>
      <c r="L1451" s="388"/>
      <c r="M1451" s="715" t="s">
        <v>13610</v>
      </c>
      <c r="N1451" s="716"/>
      <c r="O1451" s="716"/>
      <c r="P1451" s="716"/>
      <c r="Q1451" s="716"/>
      <c r="R1451" s="716"/>
      <c r="S1451" s="716"/>
      <c r="T1451" s="716"/>
      <c r="U1451" s="716"/>
      <c r="V1451" s="717"/>
      <c r="W1451" s="119" t="s">
        <v>11444</v>
      </c>
      <c r="X1451" s="3" t="s">
        <v>6315</v>
      </c>
      <c r="Y1451" s="6" t="s">
        <v>4658</v>
      </c>
      <c r="Z1451" s="6" t="s">
        <v>4658</v>
      </c>
      <c r="AA1451" s="6" t="s">
        <v>4658</v>
      </c>
      <c r="AB1451" s="6" t="s">
        <v>4658</v>
      </c>
      <c r="AC1451" s="6"/>
      <c r="AD1451" s="105" t="s">
        <v>13611</v>
      </c>
      <c r="AE1451" s="557">
        <f>INDEX([1]TDSheet!$AY$14:$AY$25000,MATCH($B1451,[1]TDSheet!$B$14:$B$25000,0))</f>
        <v>3150</v>
      </c>
      <c r="AF1451" s="111"/>
      <c r="AG1451" s="501"/>
    </row>
    <row r="1452" spans="1:33" ht="17.25" customHeight="1">
      <c r="A1452" s="3">
        <f>ROW(1452:1452)-SUM(AF$1:AF1452)</f>
        <v>1407</v>
      </c>
      <c r="B1452" s="174" t="s">
        <v>12570</v>
      </c>
      <c r="C1452" s="174" t="str">
        <f>IF(D1452&lt;&gt;"",CONCATENATE(D1452,E1452,F1452,G1452,H1452,I1452,J1452,K1452,L1452),"")</f>
        <v/>
      </c>
      <c r="D1452" s="447"/>
      <c r="E1452" s="387" t="s">
        <v>7161</v>
      </c>
      <c r="F1452" s="388"/>
      <c r="G1452" s="388"/>
      <c r="H1452" s="388" t="str">
        <f>IF(AB1452="+","P","")</f>
        <v/>
      </c>
      <c r="I1452" s="388"/>
      <c r="J1452" s="388" t="str">
        <f>IF(Z1452="+","V","")</f>
        <v/>
      </c>
      <c r="K1452" s="388"/>
      <c r="L1452" s="388"/>
      <c r="M1452" s="715" t="s">
        <v>12571</v>
      </c>
      <c r="N1452" s="716"/>
      <c r="O1452" s="716"/>
      <c r="P1452" s="716"/>
      <c r="Q1452" s="716"/>
      <c r="R1452" s="716"/>
      <c r="S1452" s="716"/>
      <c r="T1452" s="716"/>
      <c r="U1452" s="716"/>
      <c r="V1452" s="717"/>
      <c r="W1452" s="119" t="s">
        <v>12572</v>
      </c>
      <c r="X1452" s="15" t="s">
        <v>12573</v>
      </c>
      <c r="Y1452" s="6" t="s">
        <v>4658</v>
      </c>
      <c r="Z1452" s="6"/>
      <c r="AA1452" s="6"/>
      <c r="AB1452" s="6"/>
      <c r="AC1452" s="6" t="s">
        <v>4658</v>
      </c>
      <c r="AD1452" s="23" t="s">
        <v>12574</v>
      </c>
      <c r="AE1452" s="557">
        <f>INDEX([1]TDSheet!$AY$14:$AY$25000,MATCH($B1452,[1]TDSheet!$B$14:$B$25000,0))</f>
        <v>3150</v>
      </c>
      <c r="AF1452" s="111"/>
      <c r="AG1452" s="501"/>
    </row>
    <row r="1453" spans="1:33" ht="17.25" customHeight="1">
      <c r="A1453" s="3">
        <f>ROW(1453:1453)-SUM(AF$1:AF1453)</f>
        <v>1408</v>
      </c>
      <c r="B1453" s="174" t="s">
        <v>971</v>
      </c>
      <c r="C1453" s="174" t="str">
        <f t="shared" si="259"/>
        <v>5160AGNBL</v>
      </c>
      <c r="D1453" s="188" t="s">
        <v>7053</v>
      </c>
      <c r="E1453" s="184" t="s">
        <v>7161</v>
      </c>
      <c r="F1453" s="185"/>
      <c r="G1453" s="185"/>
      <c r="H1453" s="185" t="str">
        <f t="shared" si="257"/>
        <v/>
      </c>
      <c r="I1453" s="185"/>
      <c r="J1453" s="185" t="str">
        <f t="shared" si="266"/>
        <v/>
      </c>
      <c r="K1453" s="185"/>
      <c r="L1453" s="185"/>
      <c r="M1453" s="715" t="s">
        <v>11556</v>
      </c>
      <c r="N1453" s="716"/>
      <c r="O1453" s="716"/>
      <c r="P1453" s="716"/>
      <c r="Q1453" s="716"/>
      <c r="R1453" s="716"/>
      <c r="S1453" s="716"/>
      <c r="T1453" s="716"/>
      <c r="U1453" s="716"/>
      <c r="V1453" s="717"/>
      <c r="W1453" s="119" t="s">
        <v>11554</v>
      </c>
      <c r="X1453" s="15" t="s">
        <v>3018</v>
      </c>
      <c r="Y1453" s="6" t="s">
        <v>4658</v>
      </c>
      <c r="Z1453" s="6"/>
      <c r="AA1453" s="6"/>
      <c r="AB1453" s="6"/>
      <c r="AC1453" s="6" t="s">
        <v>4658</v>
      </c>
      <c r="AD1453" s="23" t="s">
        <v>7054</v>
      </c>
      <c r="AE1453" s="557">
        <f>INDEX([1]TDSheet!$AY$14:$AY$25000,MATCH($B1453,[1]TDSheet!$B$14:$B$25000,0))</f>
        <v>3400</v>
      </c>
      <c r="AF1453" s="111"/>
      <c r="AG1453" s="501"/>
    </row>
    <row r="1454" spans="1:33" ht="17.25" customHeight="1">
      <c r="A1454" s="3">
        <f>ROW(1454:1454)-SUM(AF$1:AF1454)</f>
        <v>1409</v>
      </c>
      <c r="B1454" s="174" t="s">
        <v>972</v>
      </c>
      <c r="C1454" s="174" t="str">
        <f t="shared" ref="C1454:C1461" si="267">IF(D1454&lt;&gt;"",CONCATENATE(D1454,E1454,F1454,G1454,H1454,I1454,J1454,K1454,L1454),"")</f>
        <v>5160AGNBLZ</v>
      </c>
      <c r="D1454" s="188" t="s">
        <v>7053</v>
      </c>
      <c r="E1454" s="184" t="s">
        <v>7161</v>
      </c>
      <c r="F1454" s="185"/>
      <c r="G1454" s="185"/>
      <c r="H1454" s="185" t="str">
        <f t="shared" ref="H1454:H1461" si="268">IF(AB1454="+","P","")</f>
        <v/>
      </c>
      <c r="I1454" s="185"/>
      <c r="J1454" s="185" t="str">
        <f t="shared" si="266"/>
        <v/>
      </c>
      <c r="K1454" s="185" t="s">
        <v>5835</v>
      </c>
      <c r="L1454" s="185"/>
      <c r="M1454" s="715" t="s">
        <v>11557</v>
      </c>
      <c r="N1454" s="716"/>
      <c r="O1454" s="716"/>
      <c r="P1454" s="716"/>
      <c r="Q1454" s="716"/>
      <c r="R1454" s="716"/>
      <c r="S1454" s="716"/>
      <c r="T1454" s="716"/>
      <c r="U1454" s="716"/>
      <c r="V1454" s="717"/>
      <c r="W1454" s="119" t="s">
        <v>11554</v>
      </c>
      <c r="X1454" s="15" t="s">
        <v>3018</v>
      </c>
      <c r="Y1454" s="6" t="s">
        <v>4658</v>
      </c>
      <c r="Z1454" s="6"/>
      <c r="AA1454" s="6"/>
      <c r="AB1454" s="6"/>
      <c r="AC1454" s="6" t="s">
        <v>4658</v>
      </c>
      <c r="AD1454" s="23" t="s">
        <v>7054</v>
      </c>
      <c r="AE1454" s="557">
        <f>INDEX([1]TDSheet!$AY$14:$AY$25000,MATCH($B1454,[1]TDSheet!$B$14:$B$25000,0))</f>
        <v>4450</v>
      </c>
      <c r="AF1454" s="111"/>
      <c r="AG1454" s="501"/>
    </row>
    <row r="1455" spans="1:33" ht="17.25" customHeight="1">
      <c r="A1455" s="3">
        <f>ROW(1455:1455)-SUM(AF$1:AF1455)</f>
        <v>1410</v>
      </c>
      <c r="B1455" s="174" t="s">
        <v>973</v>
      </c>
      <c r="C1455" s="174" t="str">
        <f t="shared" si="267"/>
        <v/>
      </c>
      <c r="D1455" s="188"/>
      <c r="E1455" s="184" t="s">
        <v>7161</v>
      </c>
      <c r="F1455" s="185"/>
      <c r="G1455" s="185"/>
      <c r="H1455" s="185" t="str">
        <f t="shared" si="268"/>
        <v/>
      </c>
      <c r="I1455" s="185"/>
      <c r="J1455" s="185" t="str">
        <f t="shared" si="266"/>
        <v/>
      </c>
      <c r="K1455" s="185"/>
      <c r="L1455" s="185"/>
      <c r="M1455" s="715" t="s">
        <v>11558</v>
      </c>
      <c r="N1455" s="716"/>
      <c r="O1455" s="716"/>
      <c r="P1455" s="716"/>
      <c r="Q1455" s="716"/>
      <c r="R1455" s="716"/>
      <c r="S1455" s="716"/>
      <c r="T1455" s="716"/>
      <c r="U1455" s="716"/>
      <c r="V1455" s="717"/>
      <c r="W1455" s="119" t="s">
        <v>11555</v>
      </c>
      <c r="X1455" s="15" t="s">
        <v>10894</v>
      </c>
      <c r="Y1455" s="6" t="s">
        <v>4658</v>
      </c>
      <c r="Z1455" s="6"/>
      <c r="AA1455" s="6" t="s">
        <v>4658</v>
      </c>
      <c r="AB1455" s="6"/>
      <c r="AC1455" s="6" t="s">
        <v>4658</v>
      </c>
      <c r="AD1455" s="23" t="s">
        <v>3039</v>
      </c>
      <c r="AE1455" s="557">
        <f>INDEX([1]TDSheet!$AY$14:$AY$25000,MATCH($B1455,[1]TDSheet!$B$14:$B$25000,0))</f>
        <v>3350</v>
      </c>
      <c r="AF1455" s="111"/>
      <c r="AG1455" s="501"/>
    </row>
    <row r="1456" spans="1:33" ht="17.25" customHeight="1">
      <c r="A1456" s="3">
        <f>ROW(1456:1456)-SUM(AF$1:AF1456)</f>
        <v>1411</v>
      </c>
      <c r="B1456" s="174" t="s">
        <v>974</v>
      </c>
      <c r="C1456" s="174" t="str">
        <f t="shared" si="267"/>
        <v/>
      </c>
      <c r="D1456" s="188"/>
      <c r="E1456" s="184" t="s">
        <v>7161</v>
      </c>
      <c r="F1456" s="185"/>
      <c r="G1456" s="185"/>
      <c r="H1456" s="185" t="str">
        <f t="shared" si="268"/>
        <v>P</v>
      </c>
      <c r="I1456" s="185"/>
      <c r="J1456" s="185" t="str">
        <f t="shared" si="266"/>
        <v/>
      </c>
      <c r="K1456" s="185"/>
      <c r="L1456" s="185"/>
      <c r="M1456" s="715" t="s">
        <v>11558</v>
      </c>
      <c r="N1456" s="716"/>
      <c r="O1456" s="716"/>
      <c r="P1456" s="716"/>
      <c r="Q1456" s="716"/>
      <c r="R1456" s="716"/>
      <c r="S1456" s="716"/>
      <c r="T1456" s="716"/>
      <c r="U1456" s="716"/>
      <c r="V1456" s="717"/>
      <c r="W1456" s="119" t="s">
        <v>11555</v>
      </c>
      <c r="X1456" s="15" t="s">
        <v>10894</v>
      </c>
      <c r="Y1456" s="6" t="s">
        <v>4658</v>
      </c>
      <c r="Z1456" s="6"/>
      <c r="AA1456" s="6" t="s">
        <v>4658</v>
      </c>
      <c r="AB1456" s="6" t="s">
        <v>4658</v>
      </c>
      <c r="AC1456" s="6"/>
      <c r="AD1456" s="23" t="s">
        <v>3039</v>
      </c>
      <c r="AE1456" s="557">
        <f>INDEX([1]TDSheet!$AY$14:$AY$25000,MATCH($B1456,[1]TDSheet!$B$14:$B$25000,0))</f>
        <v>3350</v>
      </c>
      <c r="AF1456" s="111"/>
      <c r="AG1456" s="501"/>
    </row>
    <row r="1457" spans="1:33" ht="17.25" customHeight="1">
      <c r="A1457" s="3">
        <f>ROW(1457:1457)-SUM(AF$1:AF1457)</f>
        <v>1412</v>
      </c>
      <c r="B1457" s="174" t="s">
        <v>975</v>
      </c>
      <c r="C1457" s="174" t="str">
        <f t="shared" si="267"/>
        <v>5159AGNBL</v>
      </c>
      <c r="D1457" s="188" t="s">
        <v>7111</v>
      </c>
      <c r="E1457" s="184" t="s">
        <v>7161</v>
      </c>
      <c r="F1457" s="185"/>
      <c r="G1457" s="185"/>
      <c r="H1457" s="185" t="str">
        <f t="shared" si="268"/>
        <v/>
      </c>
      <c r="I1457" s="185"/>
      <c r="J1457" s="185" t="str">
        <f t="shared" si="266"/>
        <v/>
      </c>
      <c r="K1457" s="185"/>
      <c r="L1457" s="185"/>
      <c r="M1457" s="715" t="s">
        <v>11560</v>
      </c>
      <c r="N1457" s="716"/>
      <c r="O1457" s="716"/>
      <c r="P1457" s="716"/>
      <c r="Q1457" s="716"/>
      <c r="R1457" s="716"/>
      <c r="S1457" s="716"/>
      <c r="T1457" s="716"/>
      <c r="U1457" s="716"/>
      <c r="V1457" s="717"/>
      <c r="W1457" s="119" t="s">
        <v>11559</v>
      </c>
      <c r="X1457" s="15" t="s">
        <v>5736</v>
      </c>
      <c r="Y1457" s="6" t="s">
        <v>4658</v>
      </c>
      <c r="Z1457" s="6"/>
      <c r="AA1457" s="6"/>
      <c r="AB1457" s="6"/>
      <c r="AC1457" s="6" t="s">
        <v>4658</v>
      </c>
      <c r="AD1457" s="23" t="s">
        <v>7019</v>
      </c>
      <c r="AE1457" s="557">
        <f>INDEX([1]TDSheet!$AY$14:$AY$25000,MATCH($B1457,[1]TDSheet!$B$14:$B$25000,0))</f>
        <v>3300</v>
      </c>
      <c r="AF1457" s="111"/>
      <c r="AG1457" s="501"/>
    </row>
    <row r="1458" spans="1:33" s="62" customFormat="1" ht="17.25" customHeight="1">
      <c r="A1458" s="3">
        <f>ROW(1458:1458)-SUM(AF$1:AF1458)</f>
        <v>1413</v>
      </c>
      <c r="B1458" s="174" t="s">
        <v>976</v>
      </c>
      <c r="C1458" s="174" t="str">
        <f t="shared" si="267"/>
        <v/>
      </c>
      <c r="D1458" s="188"/>
      <c r="E1458" s="184" t="s">
        <v>7161</v>
      </c>
      <c r="F1458" s="185"/>
      <c r="G1458" s="185"/>
      <c r="H1458" s="185" t="str">
        <f t="shared" si="268"/>
        <v/>
      </c>
      <c r="I1458" s="185"/>
      <c r="J1458" s="185" t="str">
        <f t="shared" si="266"/>
        <v/>
      </c>
      <c r="K1458" s="185"/>
      <c r="L1458" s="185"/>
      <c r="M1458" s="715" t="s">
        <v>7112</v>
      </c>
      <c r="N1458" s="716"/>
      <c r="O1458" s="716"/>
      <c r="P1458" s="716"/>
      <c r="Q1458" s="716"/>
      <c r="R1458" s="716"/>
      <c r="S1458" s="716"/>
      <c r="T1458" s="716"/>
      <c r="U1458" s="716"/>
      <c r="V1458" s="717"/>
      <c r="W1458" s="119"/>
      <c r="X1458" s="15" t="s">
        <v>5245</v>
      </c>
      <c r="Y1458" s="6"/>
      <c r="Z1458" s="6"/>
      <c r="AA1458" s="6"/>
      <c r="AB1458" s="6"/>
      <c r="AC1458" s="6" t="s">
        <v>4658</v>
      </c>
      <c r="AD1458" s="23" t="s">
        <v>7113</v>
      </c>
      <c r="AE1458" s="557">
        <f>INDEX([1]TDSheet!$AY$14:$AY$25000,MATCH($B1458,[1]TDSheet!$B$14:$B$25000,0))</f>
        <v>3150</v>
      </c>
      <c r="AF1458" s="113"/>
      <c r="AG1458" s="501"/>
    </row>
    <row r="1459" spans="1:33" s="62" customFormat="1" ht="17.25" customHeight="1">
      <c r="A1459" s="3">
        <f>ROW(1459:1459)-SUM(AF$1:AF1459)</f>
        <v>1414</v>
      </c>
      <c r="B1459" s="174" t="s">
        <v>2837</v>
      </c>
      <c r="C1459" s="174" t="str">
        <f t="shared" si="267"/>
        <v>5162AGNBLV</v>
      </c>
      <c r="D1459" s="191" t="s">
        <v>7114</v>
      </c>
      <c r="E1459" s="184" t="s">
        <v>7161</v>
      </c>
      <c r="F1459" s="185"/>
      <c r="G1459" s="185"/>
      <c r="H1459" s="185" t="str">
        <f t="shared" si="268"/>
        <v/>
      </c>
      <c r="I1459" s="185"/>
      <c r="J1459" s="185" t="str">
        <f t="shared" si="266"/>
        <v>V</v>
      </c>
      <c r="K1459" s="185"/>
      <c r="L1459" s="185"/>
      <c r="M1459" s="715" t="s">
        <v>11561</v>
      </c>
      <c r="N1459" s="716"/>
      <c r="O1459" s="716"/>
      <c r="P1459" s="716"/>
      <c r="Q1459" s="716"/>
      <c r="R1459" s="716"/>
      <c r="S1459" s="716"/>
      <c r="T1459" s="716"/>
      <c r="U1459" s="716"/>
      <c r="V1459" s="717"/>
      <c r="W1459" s="119"/>
      <c r="X1459" s="4" t="s">
        <v>4676</v>
      </c>
      <c r="Y1459" s="6" t="s">
        <v>4658</v>
      </c>
      <c r="Z1459" s="6" t="s">
        <v>4658</v>
      </c>
      <c r="AA1459" s="6" t="s">
        <v>4658</v>
      </c>
      <c r="AB1459" s="6"/>
      <c r="AC1459" s="6" t="s">
        <v>4658</v>
      </c>
      <c r="AD1459" s="71" t="s">
        <v>5797</v>
      </c>
      <c r="AE1459" s="557">
        <f>INDEX([1]TDSheet!$AY$14:$AY$25000,MATCH($B1459,[1]TDSheet!$B$14:$B$25000,0))</f>
        <v>3050</v>
      </c>
      <c r="AF1459" s="113"/>
      <c r="AG1459" s="501"/>
    </row>
    <row r="1460" spans="1:33" s="62" customFormat="1" ht="17.25" customHeight="1">
      <c r="A1460" s="3">
        <f>ROW(1460:1460)-SUM(AF$1:AF1460)</f>
        <v>1415</v>
      </c>
      <c r="B1460" s="174" t="s">
        <v>977</v>
      </c>
      <c r="C1460" s="174" t="str">
        <f t="shared" si="267"/>
        <v>5162AGNBLVZ</v>
      </c>
      <c r="D1460" s="191" t="s">
        <v>7114</v>
      </c>
      <c r="E1460" s="184" t="s">
        <v>7161</v>
      </c>
      <c r="F1460" s="185"/>
      <c r="G1460" s="185"/>
      <c r="H1460" s="185" t="str">
        <f t="shared" si="268"/>
        <v/>
      </c>
      <c r="I1460" s="185"/>
      <c r="J1460" s="185" t="str">
        <f t="shared" si="266"/>
        <v>V</v>
      </c>
      <c r="K1460" s="185" t="s">
        <v>5835</v>
      </c>
      <c r="L1460" s="185"/>
      <c r="M1460" s="715" t="s">
        <v>11562</v>
      </c>
      <c r="N1460" s="716"/>
      <c r="O1460" s="716"/>
      <c r="P1460" s="716"/>
      <c r="Q1460" s="716"/>
      <c r="R1460" s="716"/>
      <c r="S1460" s="716"/>
      <c r="T1460" s="716"/>
      <c r="U1460" s="716"/>
      <c r="V1460" s="717"/>
      <c r="W1460" s="119"/>
      <c r="X1460" s="4" t="s">
        <v>4676</v>
      </c>
      <c r="Y1460" s="6" t="s">
        <v>4658</v>
      </c>
      <c r="Z1460" s="6" t="s">
        <v>4658</v>
      </c>
      <c r="AA1460" s="6" t="s">
        <v>4658</v>
      </c>
      <c r="AB1460" s="6"/>
      <c r="AC1460" s="6" t="s">
        <v>4658</v>
      </c>
      <c r="AD1460" s="71" t="s">
        <v>5797</v>
      </c>
      <c r="AE1460" s="557">
        <f>INDEX([1]TDSheet!$AY$14:$AY$25000,MATCH($B1460,[1]TDSheet!$B$14:$B$25000,0))</f>
        <v>4950</v>
      </c>
      <c r="AF1460" s="113"/>
      <c r="AG1460" s="501"/>
    </row>
    <row r="1461" spans="1:33" s="62" customFormat="1" ht="17.25" customHeight="1">
      <c r="A1461" s="601">
        <f>ROW(1461:1461)-SUM(AF$1:AF1461)</f>
        <v>1416</v>
      </c>
      <c r="B1461" s="602" t="s">
        <v>978</v>
      </c>
      <c r="C1461" s="602" t="str">
        <f t="shared" si="267"/>
        <v>5144AGNBL</v>
      </c>
      <c r="D1461" s="191" t="s">
        <v>6220</v>
      </c>
      <c r="E1461" s="184" t="s">
        <v>7161</v>
      </c>
      <c r="F1461" s="185"/>
      <c r="G1461" s="185"/>
      <c r="H1461" s="185" t="str">
        <f t="shared" si="268"/>
        <v/>
      </c>
      <c r="I1461" s="185"/>
      <c r="J1461" s="185" t="str">
        <f t="shared" si="266"/>
        <v/>
      </c>
      <c r="K1461" s="185"/>
      <c r="L1461" s="185"/>
      <c r="M1461" s="722" t="s">
        <v>6221</v>
      </c>
      <c r="N1461" s="723"/>
      <c r="O1461" s="723"/>
      <c r="P1461" s="723"/>
      <c r="Q1461" s="723"/>
      <c r="R1461" s="723"/>
      <c r="S1461" s="723"/>
      <c r="T1461" s="723"/>
      <c r="U1461" s="723"/>
      <c r="V1461" s="724"/>
      <c r="W1461" s="603"/>
      <c r="X1461" s="607" t="s">
        <v>4862</v>
      </c>
      <c r="Y1461" s="605" t="s">
        <v>4658</v>
      </c>
      <c r="Z1461" s="605"/>
      <c r="AA1461" s="605"/>
      <c r="AB1461" s="605"/>
      <c r="AC1461" s="605" t="s">
        <v>4658</v>
      </c>
      <c r="AD1461" s="604" t="s">
        <v>7250</v>
      </c>
      <c r="AE1461" s="600">
        <f>INDEX([1]TDSheet!$AY$14:$AY$25000,MATCH($B1461,[1]TDSheet!$B$14:$B$25000,0))</f>
        <v>3100</v>
      </c>
      <c r="AF1461" s="111"/>
      <c r="AG1461" s="501"/>
    </row>
    <row r="1462" spans="1:33" ht="17.25" customHeight="1">
      <c r="A1462" s="668" t="s">
        <v>6083</v>
      </c>
      <c r="B1462" s="669"/>
      <c r="C1462" s="669"/>
      <c r="D1462" s="180"/>
      <c r="E1462" s="181"/>
      <c r="F1462" s="182"/>
      <c r="G1462" s="182"/>
      <c r="H1462" s="182" t="str">
        <f>IF(AB1462="+","M","")</f>
        <v/>
      </c>
      <c r="I1462" s="182" t="str">
        <f>IF(AA1462="+","P","")</f>
        <v/>
      </c>
      <c r="J1462" s="182" t="str">
        <f t="shared" si="266"/>
        <v/>
      </c>
      <c r="K1462" s="182"/>
      <c r="L1462" s="182"/>
      <c r="M1462" s="718"/>
      <c r="N1462" s="718"/>
      <c r="O1462" s="718"/>
      <c r="P1462" s="718"/>
      <c r="Q1462" s="718"/>
      <c r="R1462" s="718"/>
      <c r="S1462" s="718"/>
      <c r="T1462" s="718"/>
      <c r="U1462" s="718"/>
      <c r="V1462" s="718"/>
      <c r="W1462" s="670"/>
      <c r="X1462" s="670"/>
      <c r="Y1462" s="670"/>
      <c r="Z1462" s="670"/>
      <c r="AA1462" s="670"/>
      <c r="AB1462" s="670"/>
      <c r="AC1462" s="670"/>
      <c r="AD1462" s="670"/>
      <c r="AE1462" s="671"/>
      <c r="AF1462" s="111">
        <v>1</v>
      </c>
      <c r="AG1462" s="501"/>
    </row>
    <row r="1463" spans="1:33" s="62" customFormat="1" ht="17.25" customHeight="1">
      <c r="A1463" s="83">
        <f>ROW(1463:1463)-SUM(AF$1:AF1502)</f>
        <v>1417</v>
      </c>
      <c r="B1463" s="231" t="s">
        <v>3600</v>
      </c>
      <c r="C1463" s="231" t="str">
        <f>IF(D1463&lt;&gt;"",CONCATENATE(D1463,E1463,F1463,G1463,H1463,I1463,J1463,K1463,L1463),"")</f>
        <v>5419AGNBL</v>
      </c>
      <c r="D1463" s="188" t="s">
        <v>5845</v>
      </c>
      <c r="E1463" s="184" t="s">
        <v>7161</v>
      </c>
      <c r="F1463" s="185"/>
      <c r="G1463" s="185"/>
      <c r="H1463" s="185" t="str">
        <f t="shared" ref="H1463:H1492" si="269">IF(AB1463="+","P","")</f>
        <v/>
      </c>
      <c r="I1463" s="185"/>
      <c r="J1463" s="185" t="str">
        <f>IF(Z1463="+","V","")</f>
        <v/>
      </c>
      <c r="K1463" s="185"/>
      <c r="L1463" s="185"/>
      <c r="M1463" s="719" t="s">
        <v>9234</v>
      </c>
      <c r="N1463" s="720"/>
      <c r="O1463" s="720"/>
      <c r="P1463" s="720"/>
      <c r="Q1463" s="720"/>
      <c r="R1463" s="720"/>
      <c r="S1463" s="720"/>
      <c r="T1463" s="720"/>
      <c r="U1463" s="720"/>
      <c r="V1463" s="721"/>
      <c r="W1463" s="577"/>
      <c r="X1463" s="636" t="s">
        <v>6145</v>
      </c>
      <c r="Y1463" s="58"/>
      <c r="Z1463" s="58"/>
      <c r="AA1463" s="58"/>
      <c r="AB1463" s="58"/>
      <c r="AC1463" s="58"/>
      <c r="AD1463" s="637" t="s">
        <v>5846</v>
      </c>
      <c r="AE1463" s="628">
        <f>INDEX([1]TDSheet!$AY$14:$AY$25000,MATCH($B1463,[1]TDSheet!$B$14:$B$25000,0))</f>
        <v>3150</v>
      </c>
      <c r="AF1463" s="113"/>
      <c r="AG1463" s="501"/>
    </row>
    <row r="1464" spans="1:33" ht="17.25" customHeight="1">
      <c r="A1464" s="3">
        <f>ROW(1464:1464)-SUM(AF$1:AF1464)</f>
        <v>1418</v>
      </c>
      <c r="B1464" s="174" t="s">
        <v>3573</v>
      </c>
      <c r="C1464" s="174" t="str">
        <f t="shared" ref="C1464:C1507" si="270">IF(D1464&lt;&gt;"",CONCATENATE(D1464,E1464,F1464,G1464,H1464,I1464,J1464,K1464,L1464),"")</f>
        <v>5342AGNBLV</v>
      </c>
      <c r="D1464" s="188" t="s">
        <v>4808</v>
      </c>
      <c r="E1464" s="184" t="s">
        <v>7161</v>
      </c>
      <c r="F1464" s="185"/>
      <c r="G1464" s="185"/>
      <c r="H1464" s="185" t="str">
        <f t="shared" si="269"/>
        <v/>
      </c>
      <c r="I1464" s="185"/>
      <c r="J1464" s="185" t="str">
        <f t="shared" si="266"/>
        <v>V</v>
      </c>
      <c r="K1464" s="185"/>
      <c r="L1464" s="185"/>
      <c r="M1464" s="715" t="s">
        <v>11563</v>
      </c>
      <c r="N1464" s="716"/>
      <c r="O1464" s="716"/>
      <c r="P1464" s="716"/>
      <c r="Q1464" s="716"/>
      <c r="R1464" s="716"/>
      <c r="S1464" s="716"/>
      <c r="T1464" s="716"/>
      <c r="U1464" s="716"/>
      <c r="V1464" s="717"/>
      <c r="W1464" s="119" t="s">
        <v>11564</v>
      </c>
      <c r="X1464" s="15" t="s">
        <v>4680</v>
      </c>
      <c r="Y1464" s="6" t="s">
        <v>4658</v>
      </c>
      <c r="Z1464" s="6" t="s">
        <v>4658</v>
      </c>
      <c r="AA1464" s="6" t="s">
        <v>4658</v>
      </c>
      <c r="AB1464" s="6"/>
      <c r="AC1464" s="6" t="s">
        <v>4658</v>
      </c>
      <c r="AD1464" s="23" t="s">
        <v>4809</v>
      </c>
      <c r="AE1464" s="557">
        <f>INDEX([1]TDSheet!$AY$14:$AY$25000,MATCH($B1464,[1]TDSheet!$B$14:$B$25000,0))</f>
        <v>3050</v>
      </c>
      <c r="AF1464" s="111"/>
      <c r="AG1464" s="501"/>
    </row>
    <row r="1465" spans="1:33" ht="17.25" customHeight="1">
      <c r="A1465" s="3">
        <f>ROW(1465:1465)-SUM(AF$1:AF1465)</f>
        <v>1419</v>
      </c>
      <c r="B1465" s="174" t="s">
        <v>3574</v>
      </c>
      <c r="C1465" s="174" t="str">
        <f t="shared" si="270"/>
        <v>5342AGNBLPV</v>
      </c>
      <c r="D1465" s="188" t="s">
        <v>4808</v>
      </c>
      <c r="E1465" s="184" t="s">
        <v>7161</v>
      </c>
      <c r="F1465" s="185"/>
      <c r="G1465" s="185"/>
      <c r="H1465" s="185" t="str">
        <f t="shared" si="269"/>
        <v>P</v>
      </c>
      <c r="I1465" s="185"/>
      <c r="J1465" s="185" t="str">
        <f t="shared" si="266"/>
        <v>V</v>
      </c>
      <c r="K1465" s="185"/>
      <c r="L1465" s="185"/>
      <c r="M1465" s="715" t="s">
        <v>11563</v>
      </c>
      <c r="N1465" s="716"/>
      <c r="O1465" s="716"/>
      <c r="P1465" s="716"/>
      <c r="Q1465" s="716"/>
      <c r="R1465" s="716"/>
      <c r="S1465" s="716"/>
      <c r="T1465" s="716"/>
      <c r="U1465" s="716"/>
      <c r="V1465" s="717"/>
      <c r="W1465" s="119" t="s">
        <v>11564</v>
      </c>
      <c r="X1465" s="15" t="s">
        <v>4680</v>
      </c>
      <c r="Y1465" s="6" t="s">
        <v>4658</v>
      </c>
      <c r="Z1465" s="6" t="s">
        <v>4658</v>
      </c>
      <c r="AA1465" s="6" t="s">
        <v>4658</v>
      </c>
      <c r="AB1465" s="6" t="s">
        <v>4658</v>
      </c>
      <c r="AC1465" s="6"/>
      <c r="AD1465" s="23" t="s">
        <v>4809</v>
      </c>
      <c r="AE1465" s="557">
        <f>INDEX([1]TDSheet!$AY$14:$AY$25000,MATCH($B1465,[1]TDSheet!$B$14:$B$25000,0))</f>
        <v>3050</v>
      </c>
      <c r="AF1465" s="111"/>
      <c r="AG1465" s="501"/>
    </row>
    <row r="1466" spans="1:33" s="62" customFormat="1" ht="17.25" customHeight="1">
      <c r="A1466" s="3">
        <f>ROW(1466:1466)-SUM(AF$1:AF1466)</f>
        <v>1420</v>
      </c>
      <c r="B1466" s="174" t="s">
        <v>3575</v>
      </c>
      <c r="C1466" s="174" t="str">
        <f t="shared" si="270"/>
        <v>5358AGNBLV</v>
      </c>
      <c r="D1466" s="188" t="s">
        <v>4965</v>
      </c>
      <c r="E1466" s="184" t="s">
        <v>7161</v>
      </c>
      <c r="F1466" s="185"/>
      <c r="G1466" s="185"/>
      <c r="H1466" s="185" t="str">
        <f t="shared" si="269"/>
        <v/>
      </c>
      <c r="I1466" s="185"/>
      <c r="J1466" s="185" t="str">
        <f t="shared" si="266"/>
        <v>V</v>
      </c>
      <c r="K1466" s="185"/>
      <c r="L1466" s="185"/>
      <c r="M1466" s="715" t="s">
        <v>11566</v>
      </c>
      <c r="N1466" s="716"/>
      <c r="O1466" s="716"/>
      <c r="P1466" s="716"/>
      <c r="Q1466" s="716"/>
      <c r="R1466" s="716"/>
      <c r="S1466" s="716"/>
      <c r="T1466" s="716"/>
      <c r="U1466" s="716"/>
      <c r="V1466" s="717"/>
      <c r="W1466" s="119" t="s">
        <v>11565</v>
      </c>
      <c r="X1466" s="15" t="s">
        <v>4963</v>
      </c>
      <c r="Y1466" s="6" t="s">
        <v>4658</v>
      </c>
      <c r="Z1466" s="6" t="s">
        <v>4658</v>
      </c>
      <c r="AA1466" s="6" t="s">
        <v>4658</v>
      </c>
      <c r="AB1466" s="6"/>
      <c r="AC1466" s="6" t="s">
        <v>4658</v>
      </c>
      <c r="AD1466" s="23" t="s">
        <v>4964</v>
      </c>
      <c r="AE1466" s="557">
        <f>INDEX([1]TDSheet!$AY$14:$AY$25000,MATCH($B1466,[1]TDSheet!$B$14:$B$25000,0))</f>
        <v>3100</v>
      </c>
      <c r="AF1466" s="113"/>
      <c r="AG1466" s="501"/>
    </row>
    <row r="1467" spans="1:33" s="62" customFormat="1" ht="17.25" customHeight="1">
      <c r="A1467" s="3">
        <f>ROW(1467:1467)-SUM(AF$1:AF1467)</f>
        <v>1421</v>
      </c>
      <c r="B1467" s="174" t="s">
        <v>3576</v>
      </c>
      <c r="C1467" s="174" t="str">
        <f t="shared" si="270"/>
        <v>5358AGNBLPV</v>
      </c>
      <c r="D1467" s="188" t="s">
        <v>4965</v>
      </c>
      <c r="E1467" s="184" t="s">
        <v>7161</v>
      </c>
      <c r="F1467" s="185"/>
      <c r="G1467" s="185"/>
      <c r="H1467" s="185" t="str">
        <f t="shared" si="269"/>
        <v>P</v>
      </c>
      <c r="I1467" s="185"/>
      <c r="J1467" s="185" t="str">
        <f t="shared" si="266"/>
        <v>V</v>
      </c>
      <c r="K1467" s="185"/>
      <c r="L1467" s="185"/>
      <c r="M1467" s="715" t="s">
        <v>11566</v>
      </c>
      <c r="N1467" s="716"/>
      <c r="O1467" s="716"/>
      <c r="P1467" s="716"/>
      <c r="Q1467" s="716"/>
      <c r="R1467" s="716"/>
      <c r="S1467" s="716"/>
      <c r="T1467" s="716"/>
      <c r="U1467" s="716"/>
      <c r="V1467" s="717"/>
      <c r="W1467" s="119" t="s">
        <v>11565</v>
      </c>
      <c r="X1467" s="15" t="s">
        <v>4963</v>
      </c>
      <c r="Y1467" s="6" t="s">
        <v>4658</v>
      </c>
      <c r="Z1467" s="6" t="s">
        <v>4658</v>
      </c>
      <c r="AA1467" s="6" t="s">
        <v>4658</v>
      </c>
      <c r="AB1467" s="6" t="s">
        <v>4658</v>
      </c>
      <c r="AC1467" s="6"/>
      <c r="AD1467" s="23" t="s">
        <v>4964</v>
      </c>
      <c r="AE1467" s="557">
        <f>INDEX([1]TDSheet!$AY$14:$AY$25000,MATCH($B1467,[1]TDSheet!$B$14:$B$25000,0))</f>
        <v>3100</v>
      </c>
      <c r="AF1467" s="113"/>
      <c r="AG1467" s="501"/>
    </row>
    <row r="1468" spans="1:33" s="62" customFormat="1" ht="17.25" customHeight="1">
      <c r="A1468" s="3">
        <f>ROW(1468:1468)-SUM(AF$1:AF1468)</f>
        <v>1422</v>
      </c>
      <c r="B1468" s="174" t="s">
        <v>3577</v>
      </c>
      <c r="C1468" s="174" t="str">
        <f t="shared" si="270"/>
        <v>5381AGNBLPV</v>
      </c>
      <c r="D1468" s="188" t="s">
        <v>7408</v>
      </c>
      <c r="E1468" s="184" t="s">
        <v>7161</v>
      </c>
      <c r="F1468" s="185"/>
      <c r="G1468" s="185"/>
      <c r="H1468" s="185" t="str">
        <f t="shared" si="269"/>
        <v>P</v>
      </c>
      <c r="I1468" s="185"/>
      <c r="J1468" s="185" t="str">
        <f>IF(Z1468="+","V","")</f>
        <v>V</v>
      </c>
      <c r="K1468" s="185"/>
      <c r="L1468" s="185"/>
      <c r="M1468" s="715" t="s">
        <v>15046</v>
      </c>
      <c r="N1468" s="716"/>
      <c r="O1468" s="716"/>
      <c r="P1468" s="716"/>
      <c r="Q1468" s="716"/>
      <c r="R1468" s="716"/>
      <c r="S1468" s="716"/>
      <c r="T1468" s="716"/>
      <c r="U1468" s="716"/>
      <c r="V1468" s="717"/>
      <c r="W1468" s="119" t="s">
        <v>7409</v>
      </c>
      <c r="X1468" s="15" t="s">
        <v>490</v>
      </c>
      <c r="Y1468" s="6" t="s">
        <v>4658</v>
      </c>
      <c r="Z1468" s="6" t="s">
        <v>4658</v>
      </c>
      <c r="AA1468" s="6"/>
      <c r="AB1468" s="6" t="s">
        <v>4658</v>
      </c>
      <c r="AC1468" s="6"/>
      <c r="AD1468" s="23" t="s">
        <v>7410</v>
      </c>
      <c r="AE1468" s="557">
        <f>INDEX([1]TDSheet!$AY$14:$AY$25000,MATCH($B1468,[1]TDSheet!$B$14:$B$25000,0))</f>
        <v>3150</v>
      </c>
      <c r="AF1468" s="113"/>
      <c r="AG1468" s="501"/>
    </row>
    <row r="1469" spans="1:33" s="62" customFormat="1" ht="17.25" customHeight="1">
      <c r="A1469" s="3">
        <f>ROW(1469:1469)-SUM(AF$1:AF1469)</f>
        <v>1423</v>
      </c>
      <c r="B1469" s="174" t="s">
        <v>10515</v>
      </c>
      <c r="C1469" s="174" t="str">
        <f>IF(D1469&lt;&gt;"",CONCATENATE(D1469,E1469,F1469,G1469,H1469,I1469,J1469,K1469,L1469),"")</f>
        <v>5381AGNBLPV</v>
      </c>
      <c r="D1469" s="447" t="s">
        <v>7408</v>
      </c>
      <c r="E1469" s="387" t="s">
        <v>7161</v>
      </c>
      <c r="F1469" s="388"/>
      <c r="G1469" s="388"/>
      <c r="H1469" s="388" t="str">
        <f t="shared" si="269"/>
        <v>P</v>
      </c>
      <c r="I1469" s="388"/>
      <c r="J1469" s="388" t="str">
        <f>IF(Z1469="+","V","")</f>
        <v>V</v>
      </c>
      <c r="K1469" s="388"/>
      <c r="L1469" s="388"/>
      <c r="M1469" s="715" t="s">
        <v>15047</v>
      </c>
      <c r="N1469" s="716"/>
      <c r="O1469" s="716"/>
      <c r="P1469" s="716"/>
      <c r="Q1469" s="716"/>
      <c r="R1469" s="716"/>
      <c r="S1469" s="716"/>
      <c r="T1469" s="716"/>
      <c r="U1469" s="716"/>
      <c r="V1469" s="717"/>
      <c r="W1469" s="119" t="s">
        <v>7409</v>
      </c>
      <c r="X1469" s="15" t="s">
        <v>10840</v>
      </c>
      <c r="Y1469" s="6" t="s">
        <v>4658</v>
      </c>
      <c r="Z1469" s="6" t="s">
        <v>4658</v>
      </c>
      <c r="AA1469" s="6"/>
      <c r="AB1469" s="6" t="s">
        <v>4658</v>
      </c>
      <c r="AC1469" s="6"/>
      <c r="AD1469" s="23" t="s">
        <v>7410</v>
      </c>
      <c r="AE1469" s="557">
        <f>INDEX([1]TDSheet!$AY$14:$AY$25000,MATCH($B1469,[1]TDSheet!$B$14:$B$25000,0))</f>
        <v>3150</v>
      </c>
      <c r="AF1469" s="113"/>
      <c r="AG1469" s="501"/>
    </row>
    <row r="1470" spans="1:33" ht="17.25" customHeight="1">
      <c r="A1470" s="3">
        <f>ROW(1470:1470)-SUM(AF$1:AF1470)</f>
        <v>1424</v>
      </c>
      <c r="B1470" s="174" t="s">
        <v>8333</v>
      </c>
      <c r="C1470" s="174" t="str">
        <f>IF(D1470&lt;&gt;"",CONCATENATE(D1470,E1470,F1470,G1470,H1470,I1470,J1470,K1470,L1470),"")</f>
        <v>5377AGNBLPV</v>
      </c>
      <c r="D1470" s="188" t="s">
        <v>8334</v>
      </c>
      <c r="E1470" s="184" t="s">
        <v>7161</v>
      </c>
      <c r="F1470" s="185"/>
      <c r="G1470" s="185"/>
      <c r="H1470" s="185" t="str">
        <f t="shared" si="269"/>
        <v>P</v>
      </c>
      <c r="I1470" s="185"/>
      <c r="J1470" s="185" t="str">
        <f>IF(Z1470="+","V","")</f>
        <v>V</v>
      </c>
      <c r="K1470" s="185"/>
      <c r="L1470" s="185"/>
      <c r="M1470" s="715" t="s">
        <v>8335</v>
      </c>
      <c r="N1470" s="716"/>
      <c r="O1470" s="716"/>
      <c r="P1470" s="716"/>
      <c r="Q1470" s="716"/>
      <c r="R1470" s="716"/>
      <c r="S1470" s="716"/>
      <c r="T1470" s="716"/>
      <c r="U1470" s="716"/>
      <c r="V1470" s="717"/>
      <c r="W1470" s="119" t="s">
        <v>8336</v>
      </c>
      <c r="X1470" s="15" t="s">
        <v>11403</v>
      </c>
      <c r="Y1470" s="6" t="s">
        <v>4658</v>
      </c>
      <c r="Z1470" s="6" t="s">
        <v>4658</v>
      </c>
      <c r="AA1470" s="6"/>
      <c r="AB1470" s="6" t="s">
        <v>4658</v>
      </c>
      <c r="AC1470" s="6"/>
      <c r="AD1470" s="21" t="s">
        <v>5704</v>
      </c>
      <c r="AE1470" s="557">
        <f>INDEX([1]TDSheet!$AY$14:$AY$25000,MATCH($B1470,[1]TDSheet!$B$14:$B$25000,0))</f>
        <v>3200</v>
      </c>
      <c r="AF1470" s="111"/>
      <c r="AG1470" s="501"/>
    </row>
    <row r="1471" spans="1:33" s="62" customFormat="1" ht="17.25" customHeight="1">
      <c r="A1471" s="3">
        <f>ROW(1471:1471)-SUM(AF$1:AF1471)</f>
        <v>1425</v>
      </c>
      <c r="B1471" s="174" t="s">
        <v>3578</v>
      </c>
      <c r="C1471" s="174" t="str">
        <f t="shared" si="270"/>
        <v>5320AGNBL</v>
      </c>
      <c r="D1471" s="191" t="s">
        <v>7118</v>
      </c>
      <c r="E1471" s="184" t="s">
        <v>7161</v>
      </c>
      <c r="F1471" s="185"/>
      <c r="G1471" s="185"/>
      <c r="H1471" s="185" t="str">
        <f t="shared" si="269"/>
        <v/>
      </c>
      <c r="I1471" s="185"/>
      <c r="J1471" s="185" t="str">
        <f t="shared" si="266"/>
        <v/>
      </c>
      <c r="K1471" s="185"/>
      <c r="L1471" s="185"/>
      <c r="M1471" s="715" t="s">
        <v>797</v>
      </c>
      <c r="N1471" s="716"/>
      <c r="O1471" s="716"/>
      <c r="P1471" s="716"/>
      <c r="Q1471" s="716"/>
      <c r="R1471" s="716"/>
      <c r="S1471" s="716"/>
      <c r="T1471" s="716"/>
      <c r="U1471" s="716"/>
      <c r="V1471" s="717"/>
      <c r="W1471" s="119"/>
      <c r="X1471" s="4" t="s">
        <v>6144</v>
      </c>
      <c r="Y1471" s="6"/>
      <c r="Z1471" s="6"/>
      <c r="AA1471" s="6"/>
      <c r="AB1471" s="6"/>
      <c r="AC1471" s="6"/>
      <c r="AD1471" s="71" t="s">
        <v>7119</v>
      </c>
      <c r="AE1471" s="557">
        <f>INDEX([1]TDSheet!$AY$14:$AY$25000,MATCH($B1471,[1]TDSheet!$B$14:$B$25000,0))</f>
        <v>2950</v>
      </c>
      <c r="AF1471" s="113"/>
      <c r="AG1471" s="501"/>
    </row>
    <row r="1472" spans="1:33" ht="17.25" customHeight="1">
      <c r="A1472" s="3">
        <f>ROW(1472:1472)-SUM(AF$1:AF1472)</f>
        <v>1426</v>
      </c>
      <c r="B1472" s="174" t="s">
        <v>3579</v>
      </c>
      <c r="C1472" s="174" t="str">
        <f t="shared" si="270"/>
        <v>5328AGNBL</v>
      </c>
      <c r="D1472" s="183">
        <v>5328</v>
      </c>
      <c r="E1472" s="184" t="s">
        <v>7161</v>
      </c>
      <c r="F1472" s="185"/>
      <c r="G1472" s="185"/>
      <c r="H1472" s="185" t="str">
        <f t="shared" si="269"/>
        <v/>
      </c>
      <c r="I1472" s="185"/>
      <c r="J1472" s="185" t="str">
        <f t="shared" si="266"/>
        <v/>
      </c>
      <c r="K1472" s="185"/>
      <c r="L1472" s="185"/>
      <c r="M1472" s="715" t="s">
        <v>798</v>
      </c>
      <c r="N1472" s="716"/>
      <c r="O1472" s="716"/>
      <c r="P1472" s="716"/>
      <c r="Q1472" s="716"/>
      <c r="R1472" s="716"/>
      <c r="S1472" s="716"/>
      <c r="T1472" s="716"/>
      <c r="U1472" s="716"/>
      <c r="V1472" s="717"/>
      <c r="W1472" s="119"/>
      <c r="X1472" s="4" t="s">
        <v>7120</v>
      </c>
      <c r="Y1472" s="6" t="s">
        <v>4658</v>
      </c>
      <c r="Z1472" s="6"/>
      <c r="AA1472" s="6"/>
      <c r="AB1472" s="6"/>
      <c r="AC1472" s="6" t="s">
        <v>4658</v>
      </c>
      <c r="AD1472" s="71" t="s">
        <v>7121</v>
      </c>
      <c r="AE1472" s="557">
        <f>INDEX([1]TDSheet!$AY$14:$AY$25000,MATCH($B1472,[1]TDSheet!$B$14:$B$25000,0))</f>
        <v>3050</v>
      </c>
      <c r="AF1472" s="111"/>
      <c r="AG1472" s="501"/>
    </row>
    <row r="1473" spans="1:33" ht="17.25" customHeight="1">
      <c r="A1473" s="3">
        <f>ROW(1473:1473)-SUM(AF$1:AF1473)</f>
        <v>1427</v>
      </c>
      <c r="B1473" s="174" t="s">
        <v>3580</v>
      </c>
      <c r="C1473" s="174" t="str">
        <f t="shared" si="270"/>
        <v>5333AGNBLV</v>
      </c>
      <c r="D1473" s="188" t="s">
        <v>7122</v>
      </c>
      <c r="E1473" s="184" t="s">
        <v>7161</v>
      </c>
      <c r="F1473" s="185"/>
      <c r="G1473" s="185"/>
      <c r="H1473" s="185" t="str">
        <f t="shared" si="269"/>
        <v/>
      </c>
      <c r="I1473" s="185"/>
      <c r="J1473" s="185" t="str">
        <f t="shared" si="266"/>
        <v>V</v>
      </c>
      <c r="K1473" s="185"/>
      <c r="L1473" s="185"/>
      <c r="M1473" s="715" t="s">
        <v>799</v>
      </c>
      <c r="N1473" s="716"/>
      <c r="O1473" s="716"/>
      <c r="P1473" s="716"/>
      <c r="Q1473" s="716"/>
      <c r="R1473" s="716"/>
      <c r="S1473" s="716"/>
      <c r="T1473" s="716"/>
      <c r="U1473" s="716"/>
      <c r="V1473" s="717"/>
      <c r="W1473" s="119" t="s">
        <v>7571</v>
      </c>
      <c r="X1473" s="15" t="s">
        <v>5640</v>
      </c>
      <c r="Y1473" s="6" t="s">
        <v>4658</v>
      </c>
      <c r="Z1473" s="6" t="s">
        <v>4658</v>
      </c>
      <c r="AA1473" s="6"/>
      <c r="AB1473" s="6"/>
      <c r="AC1473" s="6" t="s">
        <v>4658</v>
      </c>
      <c r="AD1473" s="21" t="s">
        <v>7123</v>
      </c>
      <c r="AE1473" s="557">
        <f>INDEX([1]TDSheet!$AY$14:$AY$25000,MATCH($B1473,[1]TDSheet!$B$14:$B$25000,0))</f>
        <v>3250</v>
      </c>
      <c r="AF1473" s="111"/>
      <c r="AG1473" s="501"/>
    </row>
    <row r="1474" spans="1:33" ht="17.25" customHeight="1">
      <c r="A1474" s="3">
        <f>ROW(1474:1474)-SUM(AF$1:AF1474)</f>
        <v>1428</v>
      </c>
      <c r="B1474" s="174" t="s">
        <v>3581</v>
      </c>
      <c r="C1474" s="174" t="str">
        <f t="shared" si="270"/>
        <v>5333AGNBLPV</v>
      </c>
      <c r="D1474" s="188" t="s">
        <v>7122</v>
      </c>
      <c r="E1474" s="184" t="s">
        <v>7161</v>
      </c>
      <c r="F1474" s="185"/>
      <c r="G1474" s="185"/>
      <c r="H1474" s="185" t="str">
        <f t="shared" si="269"/>
        <v>P</v>
      </c>
      <c r="I1474" s="185"/>
      <c r="J1474" s="185" t="str">
        <f t="shared" si="266"/>
        <v>V</v>
      </c>
      <c r="K1474" s="185"/>
      <c r="L1474" s="185"/>
      <c r="M1474" s="715" t="s">
        <v>799</v>
      </c>
      <c r="N1474" s="716"/>
      <c r="O1474" s="716"/>
      <c r="P1474" s="716"/>
      <c r="Q1474" s="716"/>
      <c r="R1474" s="716"/>
      <c r="S1474" s="716"/>
      <c r="T1474" s="716"/>
      <c r="U1474" s="716"/>
      <c r="V1474" s="717"/>
      <c r="W1474" s="119" t="s">
        <v>7571</v>
      </c>
      <c r="X1474" s="15" t="s">
        <v>5640</v>
      </c>
      <c r="Y1474" s="6" t="s">
        <v>4658</v>
      </c>
      <c r="Z1474" s="6" t="s">
        <v>4658</v>
      </c>
      <c r="AA1474" s="6"/>
      <c r="AB1474" s="6" t="s">
        <v>4658</v>
      </c>
      <c r="AC1474" s="6"/>
      <c r="AD1474" s="21" t="s">
        <v>7123</v>
      </c>
      <c r="AE1474" s="557">
        <f>INDEX([1]TDSheet!$AY$14:$AY$25000,MATCH($B1474,[1]TDSheet!$B$14:$B$25000,0))</f>
        <v>3250</v>
      </c>
      <c r="AF1474" s="111"/>
      <c r="AG1474" s="501"/>
    </row>
    <row r="1475" spans="1:33" s="62" customFormat="1" ht="17.25" customHeight="1">
      <c r="A1475" s="3">
        <f>ROW(1475:1475)-SUM(AF$1:AF1475)</f>
        <v>1429</v>
      </c>
      <c r="B1475" s="174" t="s">
        <v>3582</v>
      </c>
      <c r="C1475" s="174" t="str">
        <f t="shared" si="270"/>
        <v>5329AGNBLV</v>
      </c>
      <c r="D1475" s="188" t="s">
        <v>7124</v>
      </c>
      <c r="E1475" s="184" t="s">
        <v>7161</v>
      </c>
      <c r="F1475" s="185"/>
      <c r="G1475" s="185"/>
      <c r="H1475" s="185" t="str">
        <f t="shared" si="269"/>
        <v/>
      </c>
      <c r="I1475" s="185"/>
      <c r="J1475" s="185" t="str">
        <f t="shared" si="266"/>
        <v>V</v>
      </c>
      <c r="K1475" s="185"/>
      <c r="L1475" s="185"/>
      <c r="M1475" s="715" t="s">
        <v>11567</v>
      </c>
      <c r="N1475" s="716"/>
      <c r="O1475" s="716"/>
      <c r="P1475" s="716"/>
      <c r="Q1475" s="716"/>
      <c r="R1475" s="716"/>
      <c r="S1475" s="716"/>
      <c r="T1475" s="716"/>
      <c r="U1475" s="716"/>
      <c r="V1475" s="717"/>
      <c r="W1475" s="585" t="s">
        <v>7568</v>
      </c>
      <c r="X1475" s="23" t="s">
        <v>10958</v>
      </c>
      <c r="Y1475" s="6" t="s">
        <v>4658</v>
      </c>
      <c r="Z1475" s="6" t="s">
        <v>4658</v>
      </c>
      <c r="AA1475" s="6"/>
      <c r="AB1475" s="6"/>
      <c r="AC1475" s="6" t="s">
        <v>4658</v>
      </c>
      <c r="AD1475" s="337" t="s">
        <v>5840</v>
      </c>
      <c r="AE1475" s="557">
        <f>INDEX([1]TDSheet!$AY$14:$AY$25000,MATCH($B1475,[1]TDSheet!$B$14:$B$25000,0))</f>
        <v>3050</v>
      </c>
      <c r="AF1475" s="113"/>
      <c r="AG1475" s="501"/>
    </row>
    <row r="1476" spans="1:33" s="62" customFormat="1" ht="17.25" customHeight="1">
      <c r="A1476" s="3">
        <f>ROW(1476:1476)-SUM(AF$1:AF1476)</f>
        <v>1430</v>
      </c>
      <c r="B1476" s="174" t="s">
        <v>3583</v>
      </c>
      <c r="C1476" s="174" t="str">
        <f t="shared" si="270"/>
        <v>5334AGNBLV</v>
      </c>
      <c r="D1476" s="191" t="s">
        <v>5841</v>
      </c>
      <c r="E1476" s="184" t="s">
        <v>7161</v>
      </c>
      <c r="F1476" s="185"/>
      <c r="G1476" s="185"/>
      <c r="H1476" s="185" t="str">
        <f t="shared" si="269"/>
        <v/>
      </c>
      <c r="I1476" s="185"/>
      <c r="J1476" s="185" t="str">
        <f t="shared" si="266"/>
        <v>V</v>
      </c>
      <c r="K1476" s="185"/>
      <c r="L1476" s="185"/>
      <c r="M1476" s="715" t="s">
        <v>11570</v>
      </c>
      <c r="N1476" s="716"/>
      <c r="O1476" s="716"/>
      <c r="P1476" s="716"/>
      <c r="Q1476" s="716"/>
      <c r="R1476" s="716"/>
      <c r="S1476" s="716"/>
      <c r="T1476" s="716"/>
      <c r="U1476" s="716"/>
      <c r="V1476" s="717"/>
      <c r="W1476" s="119" t="s">
        <v>7569</v>
      </c>
      <c r="X1476" s="4" t="s">
        <v>11043</v>
      </c>
      <c r="Y1476" s="6" t="s">
        <v>4658</v>
      </c>
      <c r="Z1476" s="6" t="s">
        <v>4658</v>
      </c>
      <c r="AA1476" s="6"/>
      <c r="AB1476" s="6"/>
      <c r="AC1476" s="6" t="s">
        <v>4658</v>
      </c>
      <c r="AD1476" s="321" t="s">
        <v>5842</v>
      </c>
      <c r="AE1476" s="557">
        <f>INDEX([1]TDSheet!$AY$14:$AY$25000,MATCH($B1476,[1]TDSheet!$B$14:$B$25000,0))</f>
        <v>3050</v>
      </c>
      <c r="AF1476" s="113"/>
      <c r="AG1476" s="501"/>
    </row>
    <row r="1477" spans="1:33" s="62" customFormat="1" ht="17.25" customHeight="1">
      <c r="A1477" s="3">
        <f>ROW(1477:1477)-SUM(AF$1:AF1477)</f>
        <v>1431</v>
      </c>
      <c r="B1477" s="174" t="s">
        <v>3584</v>
      </c>
      <c r="C1477" s="174" t="str">
        <f t="shared" si="270"/>
        <v>5334AGNBLPV</v>
      </c>
      <c r="D1477" s="191" t="s">
        <v>5841</v>
      </c>
      <c r="E1477" s="184" t="s">
        <v>7161</v>
      </c>
      <c r="F1477" s="185"/>
      <c r="G1477" s="185"/>
      <c r="H1477" s="185" t="str">
        <f t="shared" si="269"/>
        <v>P</v>
      </c>
      <c r="I1477" s="185"/>
      <c r="J1477" s="185" t="str">
        <f t="shared" si="266"/>
        <v>V</v>
      </c>
      <c r="K1477" s="185"/>
      <c r="L1477" s="185"/>
      <c r="M1477" s="715" t="s">
        <v>11570</v>
      </c>
      <c r="N1477" s="716"/>
      <c r="O1477" s="716"/>
      <c r="P1477" s="716"/>
      <c r="Q1477" s="716"/>
      <c r="R1477" s="716"/>
      <c r="S1477" s="716"/>
      <c r="T1477" s="716"/>
      <c r="U1477" s="716"/>
      <c r="V1477" s="717"/>
      <c r="W1477" s="119" t="s">
        <v>7569</v>
      </c>
      <c r="X1477" s="4" t="s">
        <v>11043</v>
      </c>
      <c r="Y1477" s="6" t="s">
        <v>4658</v>
      </c>
      <c r="Z1477" s="6" t="s">
        <v>4658</v>
      </c>
      <c r="AA1477" s="6"/>
      <c r="AB1477" s="6" t="s">
        <v>4658</v>
      </c>
      <c r="AC1477" s="6"/>
      <c r="AD1477" s="321" t="s">
        <v>5842</v>
      </c>
      <c r="AE1477" s="557">
        <f>INDEX([1]TDSheet!$AY$14:$AY$25000,MATCH($B1477,[1]TDSheet!$B$14:$B$25000,0))</f>
        <v>3050</v>
      </c>
      <c r="AF1477" s="113"/>
      <c r="AG1477" s="501"/>
    </row>
    <row r="1478" spans="1:33" s="62" customFormat="1" ht="17.25" customHeight="1">
      <c r="A1478" s="3">
        <f>ROW(1478:1478)-SUM(AF$1:AF1478)</f>
        <v>1432</v>
      </c>
      <c r="B1478" s="174" t="s">
        <v>3585</v>
      </c>
      <c r="C1478" s="174" t="str">
        <f t="shared" si="270"/>
        <v>5334AGNBLVZ</v>
      </c>
      <c r="D1478" s="191" t="s">
        <v>5841</v>
      </c>
      <c r="E1478" s="184" t="s">
        <v>7161</v>
      </c>
      <c r="F1478" s="185"/>
      <c r="G1478" s="185"/>
      <c r="H1478" s="185" t="str">
        <f t="shared" si="269"/>
        <v/>
      </c>
      <c r="I1478" s="185"/>
      <c r="J1478" s="185" t="str">
        <f t="shared" si="266"/>
        <v>V</v>
      </c>
      <c r="K1478" s="185" t="s">
        <v>5835</v>
      </c>
      <c r="L1478" s="185"/>
      <c r="M1478" s="715" t="s">
        <v>11571</v>
      </c>
      <c r="N1478" s="716"/>
      <c r="O1478" s="716"/>
      <c r="P1478" s="716"/>
      <c r="Q1478" s="716"/>
      <c r="R1478" s="716"/>
      <c r="S1478" s="716"/>
      <c r="T1478" s="716"/>
      <c r="U1478" s="716"/>
      <c r="V1478" s="717"/>
      <c r="W1478" s="119" t="s">
        <v>7569</v>
      </c>
      <c r="X1478" s="4" t="s">
        <v>11043</v>
      </c>
      <c r="Y1478" s="6" t="s">
        <v>4658</v>
      </c>
      <c r="Z1478" s="6" t="s">
        <v>4658</v>
      </c>
      <c r="AA1478" s="6"/>
      <c r="AB1478" s="6"/>
      <c r="AC1478" s="6" t="s">
        <v>4658</v>
      </c>
      <c r="AD1478" s="321" t="s">
        <v>5842</v>
      </c>
      <c r="AE1478" s="557">
        <f>INDEX([1]TDSheet!$AY$14:$AY$25000,MATCH($B1478,[1]TDSheet!$B$14:$B$25000,0))</f>
        <v>4150</v>
      </c>
      <c r="AF1478" s="113"/>
      <c r="AG1478" s="501"/>
    </row>
    <row r="1479" spans="1:33" s="62" customFormat="1" ht="17.25" customHeight="1">
      <c r="A1479" s="3">
        <f>ROW(1479:1479)-SUM(AF$1:AF1479)</f>
        <v>1433</v>
      </c>
      <c r="B1479" s="174" t="s">
        <v>3586</v>
      </c>
      <c r="C1479" s="174" t="str">
        <f t="shared" si="270"/>
        <v>5334AGNBLPVZ</v>
      </c>
      <c r="D1479" s="191" t="s">
        <v>5841</v>
      </c>
      <c r="E1479" s="184" t="s">
        <v>7161</v>
      </c>
      <c r="F1479" s="185"/>
      <c r="G1479" s="185"/>
      <c r="H1479" s="185" t="str">
        <f t="shared" si="269"/>
        <v>P</v>
      </c>
      <c r="I1479" s="185"/>
      <c r="J1479" s="185" t="str">
        <f t="shared" si="266"/>
        <v>V</v>
      </c>
      <c r="K1479" s="185" t="s">
        <v>5835</v>
      </c>
      <c r="L1479" s="185"/>
      <c r="M1479" s="715" t="s">
        <v>11571</v>
      </c>
      <c r="N1479" s="716"/>
      <c r="O1479" s="716"/>
      <c r="P1479" s="716"/>
      <c r="Q1479" s="716"/>
      <c r="R1479" s="716"/>
      <c r="S1479" s="716"/>
      <c r="T1479" s="716"/>
      <c r="U1479" s="716"/>
      <c r="V1479" s="717"/>
      <c r="W1479" s="119" t="s">
        <v>7569</v>
      </c>
      <c r="X1479" s="4" t="s">
        <v>11043</v>
      </c>
      <c r="Y1479" s="6" t="s">
        <v>4658</v>
      </c>
      <c r="Z1479" s="6" t="s">
        <v>4658</v>
      </c>
      <c r="AA1479" s="6"/>
      <c r="AB1479" s="6" t="s">
        <v>4658</v>
      </c>
      <c r="AC1479" s="6"/>
      <c r="AD1479" s="321" t="s">
        <v>5842</v>
      </c>
      <c r="AE1479" s="557">
        <f>INDEX([1]TDSheet!$AY$14:$AY$25000,MATCH($B1479,[1]TDSheet!$B$14:$B$25000,0))</f>
        <v>4150</v>
      </c>
      <c r="AF1479" s="113"/>
      <c r="AG1479" s="501"/>
    </row>
    <row r="1480" spans="1:33" s="62" customFormat="1" ht="17.25" customHeight="1">
      <c r="A1480" s="3">
        <f>ROW(1480:1480)-SUM(AF$1:AF1480)</f>
        <v>1434</v>
      </c>
      <c r="B1480" s="174" t="s">
        <v>3587</v>
      </c>
      <c r="C1480" s="174" t="str">
        <f t="shared" si="270"/>
        <v>5351AGNBLPV</v>
      </c>
      <c r="D1480" s="191" t="s">
        <v>5843</v>
      </c>
      <c r="E1480" s="184" t="s">
        <v>7161</v>
      </c>
      <c r="F1480" s="185"/>
      <c r="G1480" s="185"/>
      <c r="H1480" s="185" t="str">
        <f t="shared" si="269"/>
        <v>P</v>
      </c>
      <c r="I1480" s="185"/>
      <c r="J1480" s="185" t="str">
        <f t="shared" si="266"/>
        <v>V</v>
      </c>
      <c r="K1480" s="185"/>
      <c r="L1480" s="185"/>
      <c r="M1480" s="715" t="s">
        <v>11572</v>
      </c>
      <c r="N1480" s="716"/>
      <c r="O1480" s="716"/>
      <c r="P1480" s="716"/>
      <c r="Q1480" s="716"/>
      <c r="R1480" s="716"/>
      <c r="S1480" s="716"/>
      <c r="T1480" s="716"/>
      <c r="U1480" s="716"/>
      <c r="V1480" s="717"/>
      <c r="W1480" s="119" t="s">
        <v>7570</v>
      </c>
      <c r="X1480" s="4" t="s">
        <v>11568</v>
      </c>
      <c r="Y1480" s="6" t="s">
        <v>4658</v>
      </c>
      <c r="Z1480" s="6" t="s">
        <v>4658</v>
      </c>
      <c r="AA1480" s="6"/>
      <c r="AB1480" s="6" t="s">
        <v>4658</v>
      </c>
      <c r="AC1480" s="6"/>
      <c r="AD1480" s="321" t="s">
        <v>5844</v>
      </c>
      <c r="AE1480" s="557">
        <f>INDEX([1]TDSheet!$AY$14:$AY$25000,MATCH($B1480,[1]TDSheet!$B$14:$B$25000,0))</f>
        <v>3050</v>
      </c>
      <c r="AF1480" s="113"/>
      <c r="AG1480" s="501"/>
    </row>
    <row r="1481" spans="1:33" s="62" customFormat="1" ht="17.25" customHeight="1">
      <c r="A1481" s="3">
        <f>ROW(1481:1481)-SUM(AF$1:AF1481)</f>
        <v>1435</v>
      </c>
      <c r="B1481" s="174" t="s">
        <v>3588</v>
      </c>
      <c r="C1481" s="174" t="str">
        <f t="shared" si="270"/>
        <v>5351AGNBLPVZ</v>
      </c>
      <c r="D1481" s="191" t="s">
        <v>5843</v>
      </c>
      <c r="E1481" s="184" t="s">
        <v>7161</v>
      </c>
      <c r="F1481" s="185"/>
      <c r="G1481" s="185"/>
      <c r="H1481" s="185" t="str">
        <f t="shared" si="269"/>
        <v>P</v>
      </c>
      <c r="I1481" s="185"/>
      <c r="J1481" s="185" t="str">
        <f t="shared" si="266"/>
        <v>V</v>
      </c>
      <c r="K1481" s="185" t="s">
        <v>5835</v>
      </c>
      <c r="L1481" s="185"/>
      <c r="M1481" s="715" t="s">
        <v>11573</v>
      </c>
      <c r="N1481" s="716"/>
      <c r="O1481" s="716"/>
      <c r="P1481" s="716"/>
      <c r="Q1481" s="716"/>
      <c r="R1481" s="716"/>
      <c r="S1481" s="716"/>
      <c r="T1481" s="716"/>
      <c r="U1481" s="716"/>
      <c r="V1481" s="717"/>
      <c r="W1481" s="119" t="s">
        <v>7570</v>
      </c>
      <c r="X1481" s="4" t="s">
        <v>11568</v>
      </c>
      <c r="Y1481" s="6" t="s">
        <v>4658</v>
      </c>
      <c r="Z1481" s="6" t="s">
        <v>4658</v>
      </c>
      <c r="AA1481" s="6"/>
      <c r="AB1481" s="6" t="s">
        <v>4658</v>
      </c>
      <c r="AC1481" s="6"/>
      <c r="AD1481" s="321" t="s">
        <v>5844</v>
      </c>
      <c r="AE1481" s="557">
        <f>INDEX([1]TDSheet!$AY$14:$AY$25000,MATCH($B1481,[1]TDSheet!$B$14:$B$25000,0))</f>
        <v>3950</v>
      </c>
      <c r="AF1481" s="113"/>
      <c r="AG1481" s="501"/>
    </row>
    <row r="1482" spans="1:33" s="62" customFormat="1" ht="17.25" customHeight="1">
      <c r="A1482" s="3">
        <f>ROW(1482:1482)-SUM(AF$1:AF1482)</f>
        <v>1436</v>
      </c>
      <c r="B1482" s="174" t="s">
        <v>3589</v>
      </c>
      <c r="C1482" s="174" t="str">
        <f t="shared" si="270"/>
        <v>5351AGNBLPV</v>
      </c>
      <c r="D1482" s="191" t="s">
        <v>5843</v>
      </c>
      <c r="E1482" s="184" t="s">
        <v>7161</v>
      </c>
      <c r="F1482" s="185"/>
      <c r="G1482" s="185"/>
      <c r="H1482" s="185" t="str">
        <f t="shared" si="269"/>
        <v>P</v>
      </c>
      <c r="I1482" s="185"/>
      <c r="J1482" s="185" t="str">
        <f t="shared" si="266"/>
        <v>V</v>
      </c>
      <c r="K1482" s="185"/>
      <c r="L1482" s="185"/>
      <c r="M1482" s="715" t="s">
        <v>11574</v>
      </c>
      <c r="N1482" s="716"/>
      <c r="O1482" s="716"/>
      <c r="P1482" s="716"/>
      <c r="Q1482" s="716"/>
      <c r="R1482" s="716"/>
      <c r="S1482" s="716"/>
      <c r="T1482" s="716"/>
      <c r="U1482" s="716"/>
      <c r="V1482" s="717"/>
      <c r="W1482" s="119" t="s">
        <v>7570</v>
      </c>
      <c r="X1482" s="4" t="s">
        <v>6137</v>
      </c>
      <c r="Y1482" s="6" t="s">
        <v>4658</v>
      </c>
      <c r="Z1482" s="6" t="s">
        <v>4658</v>
      </c>
      <c r="AA1482" s="6"/>
      <c r="AB1482" s="6" t="s">
        <v>4658</v>
      </c>
      <c r="AC1482" s="6"/>
      <c r="AD1482" s="321" t="s">
        <v>5844</v>
      </c>
      <c r="AE1482" s="557">
        <f>INDEX([1]TDSheet!$AY$14:$AY$25000,MATCH($B1482,[1]TDSheet!$B$14:$B$25000,0))</f>
        <v>3050</v>
      </c>
      <c r="AF1482" s="113"/>
      <c r="AG1482" s="501"/>
    </row>
    <row r="1483" spans="1:33" s="62" customFormat="1" ht="17.25" customHeight="1">
      <c r="A1483" s="3">
        <f>ROW(1483:1483)-SUM(AF$1:AF1483)</f>
        <v>1437</v>
      </c>
      <c r="B1483" s="174" t="s">
        <v>3590</v>
      </c>
      <c r="C1483" s="174" t="str">
        <f t="shared" si="270"/>
        <v>5351AGNBLPVZ</v>
      </c>
      <c r="D1483" s="191" t="s">
        <v>5843</v>
      </c>
      <c r="E1483" s="184" t="s">
        <v>7161</v>
      </c>
      <c r="F1483" s="185"/>
      <c r="G1483" s="185"/>
      <c r="H1483" s="185" t="str">
        <f t="shared" si="269"/>
        <v>P</v>
      </c>
      <c r="I1483" s="185"/>
      <c r="J1483" s="185" t="str">
        <f t="shared" si="266"/>
        <v>V</v>
      </c>
      <c r="K1483" s="185" t="s">
        <v>5835</v>
      </c>
      <c r="L1483" s="185"/>
      <c r="M1483" s="715" t="s">
        <v>11575</v>
      </c>
      <c r="N1483" s="716"/>
      <c r="O1483" s="716"/>
      <c r="P1483" s="716"/>
      <c r="Q1483" s="716"/>
      <c r="R1483" s="716"/>
      <c r="S1483" s="716"/>
      <c r="T1483" s="716"/>
      <c r="U1483" s="716"/>
      <c r="V1483" s="717"/>
      <c r="W1483" s="119" t="s">
        <v>7570</v>
      </c>
      <c r="X1483" s="4" t="s">
        <v>6137</v>
      </c>
      <c r="Y1483" s="6" t="s">
        <v>4658</v>
      </c>
      <c r="Z1483" s="6" t="s">
        <v>4658</v>
      </c>
      <c r="AA1483" s="6"/>
      <c r="AB1483" s="6" t="s">
        <v>4658</v>
      </c>
      <c r="AC1483" s="6"/>
      <c r="AD1483" s="321" t="s">
        <v>5844</v>
      </c>
      <c r="AE1483" s="557">
        <f>INDEX([1]TDSheet!$AY$14:$AY$25000,MATCH($B1483,[1]TDSheet!$B$14:$B$25000,0))</f>
        <v>3950</v>
      </c>
      <c r="AF1483" s="113"/>
      <c r="AG1483" s="501"/>
    </row>
    <row r="1484" spans="1:33" s="62" customFormat="1" ht="17.25" customHeight="1">
      <c r="A1484" s="3">
        <f>ROW(1484:1484)-SUM(AF$1:AF1484)</f>
        <v>1438</v>
      </c>
      <c r="B1484" s="174" t="s">
        <v>3591</v>
      </c>
      <c r="C1484" s="174" t="str">
        <f t="shared" si="270"/>
        <v>5352AGNBLPV</v>
      </c>
      <c r="D1484" s="191" t="s">
        <v>6114</v>
      </c>
      <c r="E1484" s="184" t="s">
        <v>7161</v>
      </c>
      <c r="F1484" s="185"/>
      <c r="G1484" s="185"/>
      <c r="H1484" s="185" t="str">
        <f t="shared" si="269"/>
        <v>P</v>
      </c>
      <c r="I1484" s="185"/>
      <c r="J1484" s="185" t="str">
        <f t="shared" si="266"/>
        <v>V</v>
      </c>
      <c r="K1484" s="185"/>
      <c r="L1484" s="185"/>
      <c r="M1484" s="715" t="s">
        <v>11576</v>
      </c>
      <c r="N1484" s="716"/>
      <c r="O1484" s="716"/>
      <c r="P1484" s="716"/>
      <c r="Q1484" s="716"/>
      <c r="R1484" s="716"/>
      <c r="S1484" s="716"/>
      <c r="T1484" s="716"/>
      <c r="U1484" s="716"/>
      <c r="V1484" s="717"/>
      <c r="W1484" s="119" t="s">
        <v>7570</v>
      </c>
      <c r="X1484" s="4" t="s">
        <v>6702</v>
      </c>
      <c r="Y1484" s="6" t="s">
        <v>4658</v>
      </c>
      <c r="Z1484" s="6" t="s">
        <v>4658</v>
      </c>
      <c r="AA1484" s="6" t="s">
        <v>4658</v>
      </c>
      <c r="AB1484" s="6" t="s">
        <v>4658</v>
      </c>
      <c r="AC1484" s="6"/>
      <c r="AD1484" s="321" t="s">
        <v>6113</v>
      </c>
      <c r="AE1484" s="557">
        <f>INDEX([1]TDSheet!$AY$14:$AY$25000,MATCH($B1484,[1]TDSheet!$B$14:$B$25000,0))</f>
        <v>3150</v>
      </c>
      <c r="AF1484" s="113"/>
      <c r="AG1484" s="501"/>
    </row>
    <row r="1485" spans="1:33" s="62" customFormat="1" ht="17.25" customHeight="1">
      <c r="A1485" s="3">
        <f>ROW(1485:1485)-SUM(AF$1:AF1485)</f>
        <v>1439</v>
      </c>
      <c r="B1485" s="174" t="s">
        <v>3592</v>
      </c>
      <c r="C1485" s="174" t="str">
        <f>IF(D1485&lt;&gt;"",CONCATENATE(D1485,E1485,F1485,G1485,H1485,I1485,J1485,K1485,L1485),"")</f>
        <v>5352AGNBLPV</v>
      </c>
      <c r="D1485" s="191" t="s">
        <v>6114</v>
      </c>
      <c r="E1485" s="184" t="s">
        <v>7161</v>
      </c>
      <c r="F1485" s="185"/>
      <c r="G1485" s="185"/>
      <c r="H1485" s="185" t="str">
        <f t="shared" si="269"/>
        <v>P</v>
      </c>
      <c r="I1485" s="185"/>
      <c r="J1485" s="185" t="str">
        <f>IF(Z1485="+","V","")</f>
        <v>V</v>
      </c>
      <c r="K1485" s="185"/>
      <c r="L1485" s="185"/>
      <c r="M1485" s="715" t="s">
        <v>11577</v>
      </c>
      <c r="N1485" s="716"/>
      <c r="O1485" s="716"/>
      <c r="P1485" s="716"/>
      <c r="Q1485" s="716"/>
      <c r="R1485" s="716"/>
      <c r="S1485" s="716"/>
      <c r="T1485" s="716"/>
      <c r="U1485" s="716"/>
      <c r="V1485" s="717"/>
      <c r="W1485" s="119" t="s">
        <v>7570</v>
      </c>
      <c r="X1485" s="4" t="s">
        <v>6702</v>
      </c>
      <c r="Y1485" s="6" t="s">
        <v>4658</v>
      </c>
      <c r="Z1485" s="6" t="s">
        <v>4658</v>
      </c>
      <c r="AA1485" s="6" t="s">
        <v>4658</v>
      </c>
      <c r="AB1485" s="6" t="s">
        <v>4658</v>
      </c>
      <c r="AC1485" s="6"/>
      <c r="AD1485" s="321" t="s">
        <v>6113</v>
      </c>
      <c r="AE1485" s="557">
        <f>INDEX([1]TDSheet!$AY$14:$AY$25000,MATCH($B1485,[1]TDSheet!$B$14:$B$25000,0))</f>
        <v>3150</v>
      </c>
      <c r="AF1485" s="113"/>
      <c r="AG1485" s="501"/>
    </row>
    <row r="1486" spans="1:33" s="62" customFormat="1" ht="17.25" customHeight="1">
      <c r="A1486" s="3">
        <f>ROW(1486:1486)-SUM(AF$1:AF1486)</f>
        <v>1440</v>
      </c>
      <c r="B1486" s="174" t="s">
        <v>3593</v>
      </c>
      <c r="C1486" s="174" t="str">
        <f t="shared" si="270"/>
        <v>5364AGNBLPV</v>
      </c>
      <c r="D1486" s="191" t="s">
        <v>6648</v>
      </c>
      <c r="E1486" s="184" t="s">
        <v>7161</v>
      </c>
      <c r="F1486" s="185"/>
      <c r="G1486" s="185"/>
      <c r="H1486" s="185" t="str">
        <f t="shared" si="269"/>
        <v>P</v>
      </c>
      <c r="I1486" s="185"/>
      <c r="J1486" s="185" t="str">
        <f t="shared" si="266"/>
        <v>V</v>
      </c>
      <c r="K1486" s="185"/>
      <c r="L1486" s="185"/>
      <c r="M1486" s="715" t="s">
        <v>11578</v>
      </c>
      <c r="N1486" s="716"/>
      <c r="O1486" s="716"/>
      <c r="P1486" s="716"/>
      <c r="Q1486" s="716"/>
      <c r="R1486" s="716"/>
      <c r="S1486" s="716"/>
      <c r="T1486" s="716"/>
      <c r="U1486" s="716"/>
      <c r="V1486" s="717"/>
      <c r="W1486" s="119" t="s">
        <v>6647</v>
      </c>
      <c r="X1486" s="4" t="s">
        <v>10955</v>
      </c>
      <c r="Y1486" s="6" t="s">
        <v>4658</v>
      </c>
      <c r="Z1486" s="6" t="s">
        <v>4658</v>
      </c>
      <c r="AA1486" s="6" t="s">
        <v>4658</v>
      </c>
      <c r="AB1486" s="6" t="s">
        <v>4658</v>
      </c>
      <c r="AC1486" s="6"/>
      <c r="AD1486" s="321" t="s">
        <v>5821</v>
      </c>
      <c r="AE1486" s="557">
        <f>INDEX([1]TDSheet!$AY$14:$AY$25000,MATCH($B1486,[1]TDSheet!$B$14:$B$25000,0))</f>
        <v>3050</v>
      </c>
      <c r="AF1486" s="113"/>
      <c r="AG1486" s="501"/>
    </row>
    <row r="1487" spans="1:33" s="62" customFormat="1" ht="17.25" customHeight="1">
      <c r="A1487" s="3">
        <f>ROW(1487:1487)-SUM(AF$1:AF1487)</f>
        <v>1441</v>
      </c>
      <c r="B1487" s="174" t="s">
        <v>3594</v>
      </c>
      <c r="C1487" s="174" t="str">
        <f t="shared" si="270"/>
        <v>5364AGNBLPVZ</v>
      </c>
      <c r="D1487" s="191" t="s">
        <v>6648</v>
      </c>
      <c r="E1487" s="184" t="s">
        <v>7161</v>
      </c>
      <c r="F1487" s="185"/>
      <c r="G1487" s="185"/>
      <c r="H1487" s="185" t="str">
        <f t="shared" si="269"/>
        <v>P</v>
      </c>
      <c r="I1487" s="185"/>
      <c r="J1487" s="185" t="str">
        <f t="shared" si="266"/>
        <v>V</v>
      </c>
      <c r="K1487" s="185" t="s">
        <v>5835</v>
      </c>
      <c r="L1487" s="185"/>
      <c r="M1487" s="715" t="s">
        <v>11579</v>
      </c>
      <c r="N1487" s="716"/>
      <c r="O1487" s="716"/>
      <c r="P1487" s="716"/>
      <c r="Q1487" s="716"/>
      <c r="R1487" s="716"/>
      <c r="S1487" s="716"/>
      <c r="T1487" s="716"/>
      <c r="U1487" s="716"/>
      <c r="V1487" s="717"/>
      <c r="W1487" s="119" t="s">
        <v>6647</v>
      </c>
      <c r="X1487" s="4" t="s">
        <v>10955</v>
      </c>
      <c r="Y1487" s="6" t="s">
        <v>4658</v>
      </c>
      <c r="Z1487" s="6" t="s">
        <v>4658</v>
      </c>
      <c r="AA1487" s="6" t="s">
        <v>4658</v>
      </c>
      <c r="AB1487" s="6" t="s">
        <v>4658</v>
      </c>
      <c r="AC1487" s="6"/>
      <c r="AD1487" s="321" t="s">
        <v>5821</v>
      </c>
      <c r="AE1487" s="557">
        <f>INDEX([1]TDSheet!$AY$14:$AY$25000,MATCH($B1487,[1]TDSheet!$B$14:$B$25000,0))</f>
        <v>3950</v>
      </c>
      <c r="AF1487" s="113"/>
      <c r="AG1487" s="501"/>
    </row>
    <row r="1488" spans="1:33" s="62" customFormat="1" ht="17.25" customHeight="1">
      <c r="A1488" s="3">
        <f>ROW(1488:1488)-SUM(AF$1:AF1488)</f>
        <v>1442</v>
      </c>
      <c r="B1488" s="174" t="s">
        <v>1232</v>
      </c>
      <c r="C1488" s="174" t="str">
        <f>IF(D1488&lt;&gt;"",CONCATENATE(D1488,E1488,F1488,G1488,H1488,I1488,J1488,K1488,L1488),"")</f>
        <v>5364AGNBLPV</v>
      </c>
      <c r="D1488" s="191" t="s">
        <v>6648</v>
      </c>
      <c r="E1488" s="184" t="s">
        <v>7161</v>
      </c>
      <c r="F1488" s="185"/>
      <c r="G1488" s="185"/>
      <c r="H1488" s="185" t="str">
        <f t="shared" si="269"/>
        <v>P</v>
      </c>
      <c r="I1488" s="185"/>
      <c r="J1488" s="185" t="str">
        <f>IF(Z1488="+","V","")</f>
        <v>V</v>
      </c>
      <c r="K1488" s="185"/>
      <c r="L1488" s="185"/>
      <c r="M1488" s="715" t="s">
        <v>11580</v>
      </c>
      <c r="N1488" s="716"/>
      <c r="O1488" s="716"/>
      <c r="P1488" s="716"/>
      <c r="Q1488" s="716"/>
      <c r="R1488" s="716"/>
      <c r="S1488" s="716"/>
      <c r="T1488" s="716"/>
      <c r="U1488" s="716"/>
      <c r="V1488" s="717"/>
      <c r="W1488" s="119" t="s">
        <v>6647</v>
      </c>
      <c r="X1488" s="4" t="s">
        <v>10955</v>
      </c>
      <c r="Y1488" s="6" t="s">
        <v>4658</v>
      </c>
      <c r="Z1488" s="6" t="s">
        <v>4658</v>
      </c>
      <c r="AA1488" s="6" t="s">
        <v>4658</v>
      </c>
      <c r="AB1488" s="6" t="s">
        <v>4658</v>
      </c>
      <c r="AC1488" s="6"/>
      <c r="AD1488" s="321" t="s">
        <v>5821</v>
      </c>
      <c r="AE1488" s="557">
        <f>INDEX([1]TDSheet!$AY$14:$AY$25000,MATCH($B1488,[1]TDSheet!$B$14:$B$25000,0))</f>
        <v>3050</v>
      </c>
      <c r="AF1488" s="113"/>
      <c r="AG1488" s="501"/>
    </row>
    <row r="1489" spans="1:33" s="62" customFormat="1" ht="17.25" customHeight="1">
      <c r="A1489" s="3">
        <f>ROW(1489:1489)-SUM(AF$1:AF1489)</f>
        <v>1443</v>
      </c>
      <c r="B1489" s="174" t="s">
        <v>3595</v>
      </c>
      <c r="C1489" s="174" t="str">
        <f t="shared" si="270"/>
        <v>5364AGNBLHPV</v>
      </c>
      <c r="D1489" s="191" t="s">
        <v>6648</v>
      </c>
      <c r="E1489" s="184" t="s">
        <v>7161</v>
      </c>
      <c r="F1489" s="185"/>
      <c r="G1489" s="185" t="s">
        <v>7163</v>
      </c>
      <c r="H1489" s="185" t="str">
        <f t="shared" si="269"/>
        <v>P</v>
      </c>
      <c r="I1489" s="185"/>
      <c r="J1489" s="185" t="str">
        <f t="shared" si="266"/>
        <v>V</v>
      </c>
      <c r="K1489" s="185"/>
      <c r="L1489" s="185"/>
      <c r="M1489" s="715" t="s">
        <v>11581</v>
      </c>
      <c r="N1489" s="716"/>
      <c r="O1489" s="716"/>
      <c r="P1489" s="716"/>
      <c r="Q1489" s="716"/>
      <c r="R1489" s="716"/>
      <c r="S1489" s="716"/>
      <c r="T1489" s="716"/>
      <c r="U1489" s="716"/>
      <c r="V1489" s="717"/>
      <c r="W1489" s="119" t="s">
        <v>6647</v>
      </c>
      <c r="X1489" s="4" t="s">
        <v>10955</v>
      </c>
      <c r="Y1489" s="6" t="s">
        <v>4658</v>
      </c>
      <c r="Z1489" s="6" t="s">
        <v>4658</v>
      </c>
      <c r="AA1489" s="6" t="s">
        <v>4658</v>
      </c>
      <c r="AB1489" s="6" t="s">
        <v>4658</v>
      </c>
      <c r="AC1489" s="6"/>
      <c r="AD1489" s="321" t="s">
        <v>5821</v>
      </c>
      <c r="AE1489" s="557">
        <f>INDEX([1]TDSheet!$AY$14:$AY$25000,MATCH($B1489,[1]TDSheet!$B$14:$B$25000,0))</f>
        <v>3350</v>
      </c>
      <c r="AF1489" s="113"/>
      <c r="AG1489" s="501"/>
    </row>
    <row r="1490" spans="1:33" s="62" customFormat="1" ht="17.25" customHeight="1">
      <c r="A1490" s="3">
        <f>ROW(1490:1490)-SUM(AF$1:AF1490)</f>
        <v>1444</v>
      </c>
      <c r="B1490" s="174" t="s">
        <v>3596</v>
      </c>
      <c r="C1490" s="174" t="str">
        <f t="shared" si="270"/>
        <v>5364AGNBLHPVZ</v>
      </c>
      <c r="D1490" s="191" t="s">
        <v>6648</v>
      </c>
      <c r="E1490" s="184" t="s">
        <v>7161</v>
      </c>
      <c r="F1490" s="185"/>
      <c r="G1490" s="185" t="s">
        <v>7163</v>
      </c>
      <c r="H1490" s="185" t="str">
        <f t="shared" si="269"/>
        <v>P</v>
      </c>
      <c r="I1490" s="185"/>
      <c r="J1490" s="185" t="str">
        <f t="shared" si="266"/>
        <v>V</v>
      </c>
      <c r="K1490" s="185" t="s">
        <v>5835</v>
      </c>
      <c r="L1490" s="185"/>
      <c r="M1490" s="715" t="s">
        <v>11582</v>
      </c>
      <c r="N1490" s="716"/>
      <c r="O1490" s="716"/>
      <c r="P1490" s="716"/>
      <c r="Q1490" s="716"/>
      <c r="R1490" s="716"/>
      <c r="S1490" s="716"/>
      <c r="T1490" s="716"/>
      <c r="U1490" s="716"/>
      <c r="V1490" s="717"/>
      <c r="W1490" s="119" t="s">
        <v>6647</v>
      </c>
      <c r="X1490" s="4" t="s">
        <v>10955</v>
      </c>
      <c r="Y1490" s="6" t="s">
        <v>4658</v>
      </c>
      <c r="Z1490" s="6" t="s">
        <v>4658</v>
      </c>
      <c r="AA1490" s="6" t="s">
        <v>4658</v>
      </c>
      <c r="AB1490" s="6" t="s">
        <v>4658</v>
      </c>
      <c r="AC1490" s="6"/>
      <c r="AD1490" s="321" t="s">
        <v>5821</v>
      </c>
      <c r="AE1490" s="557">
        <f>INDEX([1]TDSheet!$AY$14:$AY$25000,MATCH($B1490,[1]TDSheet!$B$14:$B$25000,0))</f>
        <v>4250</v>
      </c>
      <c r="AF1490" s="113"/>
      <c r="AG1490" s="501"/>
    </row>
    <row r="1491" spans="1:33" s="62" customFormat="1" ht="17.25" customHeight="1">
      <c r="A1491" s="397">
        <f>ROW(1491:1491)-SUM(AF$1:AF1491)</f>
        <v>1445</v>
      </c>
      <c r="B1491" s="398" t="s">
        <v>7180</v>
      </c>
      <c r="C1491" s="398" t="str">
        <f>IF(D1491&lt;&gt;"",CONCATENATE(D1491,E1491,F1491,G1491,H1491,I1491,J1491,K1491,L1491),"")</f>
        <v>5385AGNBLPV</v>
      </c>
      <c r="D1491" s="191" t="s">
        <v>7181</v>
      </c>
      <c r="E1491" s="184" t="s">
        <v>7161</v>
      </c>
      <c r="F1491" s="185"/>
      <c r="G1491" s="185"/>
      <c r="H1491" s="185" t="str">
        <f t="shared" si="269"/>
        <v>P</v>
      </c>
      <c r="I1491" s="185"/>
      <c r="J1491" s="185" t="str">
        <f>IF(Z1491="+","V","")</f>
        <v>V</v>
      </c>
      <c r="K1491" s="185"/>
      <c r="L1491" s="185"/>
      <c r="M1491" s="715" t="s">
        <v>11569</v>
      </c>
      <c r="N1491" s="716"/>
      <c r="O1491" s="716"/>
      <c r="P1491" s="716"/>
      <c r="Q1491" s="716"/>
      <c r="R1491" s="716"/>
      <c r="S1491" s="716"/>
      <c r="T1491" s="716"/>
      <c r="U1491" s="716"/>
      <c r="V1491" s="717"/>
      <c r="W1491" s="572" t="s">
        <v>7182</v>
      </c>
      <c r="X1491" s="405" t="s">
        <v>7258</v>
      </c>
      <c r="Y1491" s="402" t="s">
        <v>4658</v>
      </c>
      <c r="Z1491" s="402" t="s">
        <v>4658</v>
      </c>
      <c r="AA1491" s="402"/>
      <c r="AB1491" s="402" t="s">
        <v>4658</v>
      </c>
      <c r="AC1491" s="402"/>
      <c r="AD1491" s="416" t="s">
        <v>7183</v>
      </c>
      <c r="AE1491" s="557">
        <f>INDEX([1]TDSheet!$AY$14:$AY$25000,MATCH($B1491,[1]TDSheet!$B$14:$B$25000,0))</f>
        <v>3250</v>
      </c>
      <c r="AF1491" s="113"/>
      <c r="AG1491" s="501"/>
    </row>
    <row r="1492" spans="1:33" s="62" customFormat="1" ht="17.25" customHeight="1">
      <c r="A1492" s="3">
        <f>ROW(1492:1492)-SUM(AF$1:AF1492)</f>
        <v>1446</v>
      </c>
      <c r="B1492" s="174" t="s">
        <v>13233</v>
      </c>
      <c r="C1492" s="174" t="str">
        <f>IF(D1492&lt;&gt;"",CONCATENATE(D1492,E1492,F1492,G1492,H1492,I1492,J1492,K1492,L1492),"")</f>
        <v>5385AGNBLHPV</v>
      </c>
      <c r="D1492" s="471" t="s">
        <v>7181</v>
      </c>
      <c r="E1492" s="387" t="s">
        <v>7161</v>
      </c>
      <c r="F1492" s="388"/>
      <c r="G1492" s="388" t="s">
        <v>7163</v>
      </c>
      <c r="H1492" s="388" t="str">
        <f t="shared" si="269"/>
        <v>P</v>
      </c>
      <c r="I1492" s="388"/>
      <c r="J1492" s="388" t="str">
        <f>IF(Z1492="+","V","")</f>
        <v>V</v>
      </c>
      <c r="K1492" s="388"/>
      <c r="L1492" s="388"/>
      <c r="M1492" s="715" t="s">
        <v>13232</v>
      </c>
      <c r="N1492" s="716"/>
      <c r="O1492" s="716"/>
      <c r="P1492" s="716"/>
      <c r="Q1492" s="716"/>
      <c r="R1492" s="716"/>
      <c r="S1492" s="716"/>
      <c r="T1492" s="716"/>
      <c r="U1492" s="716"/>
      <c r="V1492" s="717"/>
      <c r="W1492" s="119" t="s">
        <v>7182</v>
      </c>
      <c r="X1492" s="4" t="s">
        <v>7258</v>
      </c>
      <c r="Y1492" s="6" t="s">
        <v>4658</v>
      </c>
      <c r="Z1492" s="6" t="s">
        <v>4658</v>
      </c>
      <c r="AA1492" s="6"/>
      <c r="AB1492" s="6" t="s">
        <v>4658</v>
      </c>
      <c r="AC1492" s="6"/>
      <c r="AD1492" s="321" t="s">
        <v>7183</v>
      </c>
      <c r="AE1492" s="557">
        <f>INDEX([1]TDSheet!$AY$14:$AY$25000,MATCH($B1492,[1]TDSheet!$B$14:$B$25000,0))</f>
        <v>3550</v>
      </c>
      <c r="AF1492" s="113"/>
      <c r="AG1492" s="501"/>
    </row>
    <row r="1493" spans="1:33" s="62" customFormat="1" ht="17.25" customHeight="1">
      <c r="A1493" s="3">
        <f>ROW(1493:1493)-SUM(AF$1:AF1493)</f>
        <v>1447</v>
      </c>
      <c r="B1493" s="174" t="s">
        <v>4368</v>
      </c>
      <c r="C1493" s="174" t="str">
        <f t="shared" ref="C1493:C1499" si="271">IF(D1493&lt;&gt;"",CONCATENATE(D1493,E1493,F1493,G1493,H1493,I1493,J1493,K1493,L1493),"")</f>
        <v>5345AGNBLPV</v>
      </c>
      <c r="D1493" s="191" t="s">
        <v>3219</v>
      </c>
      <c r="E1493" s="184" t="s">
        <v>7161</v>
      </c>
      <c r="F1493" s="185"/>
      <c r="G1493" s="185"/>
      <c r="H1493" s="185" t="str">
        <f t="shared" ref="H1493:H1499" si="272">IF(AB1493="+","P","")</f>
        <v>P</v>
      </c>
      <c r="I1493" s="185"/>
      <c r="J1493" s="185" t="str">
        <f t="shared" ref="J1493:J1499" si="273">IF(Z1493="+","V","")</f>
        <v>V</v>
      </c>
      <c r="K1493" s="185"/>
      <c r="L1493" s="185"/>
      <c r="M1493" s="715" t="s">
        <v>11583</v>
      </c>
      <c r="N1493" s="716"/>
      <c r="O1493" s="716"/>
      <c r="P1493" s="716"/>
      <c r="Q1493" s="716"/>
      <c r="R1493" s="716"/>
      <c r="S1493" s="716"/>
      <c r="T1493" s="716"/>
      <c r="U1493" s="716"/>
      <c r="V1493" s="717"/>
      <c r="W1493" s="119" t="s">
        <v>3220</v>
      </c>
      <c r="X1493" s="4" t="s">
        <v>3018</v>
      </c>
      <c r="Y1493" s="6" t="s">
        <v>4658</v>
      </c>
      <c r="Z1493" s="6" t="s">
        <v>4658</v>
      </c>
      <c r="AA1493" s="6"/>
      <c r="AB1493" s="6" t="s">
        <v>4658</v>
      </c>
      <c r="AC1493" s="6"/>
      <c r="AD1493" s="321" t="s">
        <v>3221</v>
      </c>
      <c r="AE1493" s="557">
        <f>INDEX([1]TDSheet!$AY$14:$AY$25000,MATCH($B1493,[1]TDSheet!$B$14:$B$25000,0))</f>
        <v>3150</v>
      </c>
      <c r="AF1493" s="113"/>
      <c r="AG1493" s="501"/>
    </row>
    <row r="1494" spans="1:33" s="62" customFormat="1" ht="17.25" customHeight="1">
      <c r="A1494" s="3">
        <f>ROW(1494:1494)-SUM(AF$1:AF1494)</f>
        <v>1448</v>
      </c>
      <c r="B1494" s="174" t="s">
        <v>4369</v>
      </c>
      <c r="C1494" s="174" t="str">
        <f t="shared" si="271"/>
        <v>5345AGNBLPV</v>
      </c>
      <c r="D1494" s="191" t="s">
        <v>3219</v>
      </c>
      <c r="E1494" s="184" t="s">
        <v>7161</v>
      </c>
      <c r="F1494" s="185"/>
      <c r="G1494" s="185"/>
      <c r="H1494" s="185" t="str">
        <f t="shared" si="272"/>
        <v>P</v>
      </c>
      <c r="I1494" s="185"/>
      <c r="J1494" s="185" t="str">
        <f t="shared" si="273"/>
        <v>V</v>
      </c>
      <c r="K1494" s="185"/>
      <c r="L1494" s="185"/>
      <c r="M1494" s="715" t="s">
        <v>11584</v>
      </c>
      <c r="N1494" s="716"/>
      <c r="O1494" s="716"/>
      <c r="P1494" s="716"/>
      <c r="Q1494" s="716"/>
      <c r="R1494" s="716"/>
      <c r="S1494" s="716"/>
      <c r="T1494" s="716"/>
      <c r="U1494" s="716"/>
      <c r="V1494" s="717"/>
      <c r="W1494" s="119" t="s">
        <v>3220</v>
      </c>
      <c r="X1494" s="4" t="s">
        <v>3018</v>
      </c>
      <c r="Y1494" s="6" t="s">
        <v>4658</v>
      </c>
      <c r="Z1494" s="6" t="s">
        <v>4658</v>
      </c>
      <c r="AA1494" s="6"/>
      <c r="AB1494" s="6" t="s">
        <v>4658</v>
      </c>
      <c r="AC1494" s="6"/>
      <c r="AD1494" s="321" t="s">
        <v>3221</v>
      </c>
      <c r="AE1494" s="557">
        <f>INDEX([1]TDSheet!$AY$14:$AY$25000,MATCH($B1494,[1]TDSheet!$B$14:$B$25000,0))</f>
        <v>3650</v>
      </c>
      <c r="AF1494" s="113"/>
      <c r="AG1494" s="501"/>
    </row>
    <row r="1495" spans="1:33" s="62" customFormat="1" ht="17.25" customHeight="1">
      <c r="A1495" s="3">
        <f>ROW(1495:1495)-SUM(AF$1:AF1495)</f>
        <v>1449</v>
      </c>
      <c r="B1495" s="174" t="s">
        <v>8856</v>
      </c>
      <c r="C1495" s="174" t="str">
        <f t="shared" si="271"/>
        <v>5365AGNBLHPV</v>
      </c>
      <c r="D1495" s="191" t="s">
        <v>6316</v>
      </c>
      <c r="E1495" s="184" t="s">
        <v>7161</v>
      </c>
      <c r="F1495" s="185"/>
      <c r="G1495" s="185" t="s">
        <v>7163</v>
      </c>
      <c r="H1495" s="185" t="str">
        <f t="shared" si="272"/>
        <v>P</v>
      </c>
      <c r="I1495" s="185"/>
      <c r="J1495" s="185" t="str">
        <f t="shared" si="273"/>
        <v>V</v>
      </c>
      <c r="K1495" s="185"/>
      <c r="L1495" s="185"/>
      <c r="M1495" s="715" t="s">
        <v>11585</v>
      </c>
      <c r="N1495" s="716"/>
      <c r="O1495" s="716"/>
      <c r="P1495" s="716"/>
      <c r="Q1495" s="716"/>
      <c r="R1495" s="716"/>
      <c r="S1495" s="716"/>
      <c r="T1495" s="716"/>
      <c r="U1495" s="716"/>
      <c r="V1495" s="717"/>
      <c r="W1495" s="119" t="s">
        <v>6314</v>
      </c>
      <c r="X1495" s="4" t="s">
        <v>8165</v>
      </c>
      <c r="Y1495" s="6" t="s">
        <v>4658</v>
      </c>
      <c r="Z1495" s="6" t="s">
        <v>4658</v>
      </c>
      <c r="AA1495" s="6"/>
      <c r="AB1495" s="6" t="s">
        <v>4658</v>
      </c>
      <c r="AC1495" s="6"/>
      <c r="AD1495" s="321" t="s">
        <v>6833</v>
      </c>
      <c r="AE1495" s="557">
        <f>INDEX([1]TDSheet!$AY$14:$AY$25000,MATCH($B1495,[1]TDSheet!$B$14:$B$25000,0))</f>
        <v>3950</v>
      </c>
      <c r="AF1495" s="113"/>
      <c r="AG1495" s="501"/>
    </row>
    <row r="1496" spans="1:33" s="62" customFormat="1" ht="17.25" customHeight="1">
      <c r="A1496" s="3">
        <f>ROW(1496:1496)-SUM(AF$1:AF1496)</f>
        <v>1450</v>
      </c>
      <c r="B1496" s="174" t="s">
        <v>6317</v>
      </c>
      <c r="C1496" s="174" t="str">
        <f t="shared" si="271"/>
        <v>5365AGNBLHV</v>
      </c>
      <c r="D1496" s="191" t="s">
        <v>6316</v>
      </c>
      <c r="E1496" s="184" t="s">
        <v>7161</v>
      </c>
      <c r="F1496" s="185"/>
      <c r="G1496" s="185" t="s">
        <v>7163</v>
      </c>
      <c r="H1496" s="185" t="str">
        <f t="shared" si="272"/>
        <v/>
      </c>
      <c r="I1496" s="185"/>
      <c r="J1496" s="185" t="str">
        <f t="shared" si="273"/>
        <v>V</v>
      </c>
      <c r="K1496" s="185"/>
      <c r="L1496" s="185"/>
      <c r="M1496" s="715" t="s">
        <v>11586</v>
      </c>
      <c r="N1496" s="716"/>
      <c r="O1496" s="716"/>
      <c r="P1496" s="716"/>
      <c r="Q1496" s="716"/>
      <c r="R1496" s="716"/>
      <c r="S1496" s="716"/>
      <c r="T1496" s="716"/>
      <c r="U1496" s="716"/>
      <c r="V1496" s="717"/>
      <c r="W1496" s="119" t="s">
        <v>6314</v>
      </c>
      <c r="X1496" s="4" t="s">
        <v>8165</v>
      </c>
      <c r="Y1496" s="6" t="s">
        <v>4658</v>
      </c>
      <c r="Z1496" s="6" t="s">
        <v>4658</v>
      </c>
      <c r="AA1496" s="6"/>
      <c r="AB1496" s="6"/>
      <c r="AC1496" s="6" t="s">
        <v>4658</v>
      </c>
      <c r="AD1496" s="321" t="s">
        <v>6833</v>
      </c>
      <c r="AE1496" s="557">
        <f>INDEX([1]TDSheet!$AY$14:$AY$25000,MATCH($B1496,[1]TDSheet!$B$14:$B$25000,0))</f>
        <v>4250</v>
      </c>
      <c r="AF1496" s="113"/>
      <c r="AG1496" s="501"/>
    </row>
    <row r="1497" spans="1:33" s="62" customFormat="1" ht="17.25" customHeight="1">
      <c r="A1497" s="3">
        <f>ROW(1497:1497)-SUM(AF$1:AF1497)</f>
        <v>1451</v>
      </c>
      <c r="B1497" s="174" t="s">
        <v>8252</v>
      </c>
      <c r="C1497" s="174" t="str">
        <f t="shared" si="271"/>
        <v>5365AGNBLHPV</v>
      </c>
      <c r="D1497" s="191" t="s">
        <v>6316</v>
      </c>
      <c r="E1497" s="184" t="s">
        <v>7161</v>
      </c>
      <c r="F1497" s="185"/>
      <c r="G1497" s="185" t="s">
        <v>7163</v>
      </c>
      <c r="H1497" s="185" t="str">
        <f t="shared" si="272"/>
        <v>P</v>
      </c>
      <c r="I1497" s="185"/>
      <c r="J1497" s="185" t="str">
        <f t="shared" si="273"/>
        <v>V</v>
      </c>
      <c r="K1497" s="185"/>
      <c r="L1497" s="185"/>
      <c r="M1497" s="715" t="s">
        <v>11586</v>
      </c>
      <c r="N1497" s="716"/>
      <c r="O1497" s="716"/>
      <c r="P1497" s="716"/>
      <c r="Q1497" s="716"/>
      <c r="R1497" s="716"/>
      <c r="S1497" s="716"/>
      <c r="T1497" s="716"/>
      <c r="U1497" s="716"/>
      <c r="V1497" s="717"/>
      <c r="W1497" s="119" t="s">
        <v>6314</v>
      </c>
      <c r="X1497" s="4" t="s">
        <v>8165</v>
      </c>
      <c r="Y1497" s="6" t="s">
        <v>4658</v>
      </c>
      <c r="Z1497" s="6" t="s">
        <v>4658</v>
      </c>
      <c r="AA1497" s="6"/>
      <c r="AB1497" s="6" t="s">
        <v>4658</v>
      </c>
      <c r="AC1497" s="6"/>
      <c r="AD1497" s="321" t="s">
        <v>6833</v>
      </c>
      <c r="AE1497" s="557">
        <f>INDEX([1]TDSheet!$AY$14:$AY$25000,MATCH($B1497,[1]TDSheet!$B$14:$B$25000,0))</f>
        <v>4250</v>
      </c>
      <c r="AF1497" s="113"/>
      <c r="AG1497" s="501"/>
    </row>
    <row r="1498" spans="1:33" s="62" customFormat="1" ht="17.25" customHeight="1">
      <c r="A1498" s="3">
        <f>ROW(1498:1498)-SUM(AF$1:AF1519)</f>
        <v>1452</v>
      </c>
      <c r="B1498" s="174" t="s">
        <v>3611</v>
      </c>
      <c r="C1498" s="174" t="str">
        <f>IF(D1498&lt;&gt;"",CONCATENATE(D1498,E1498,F1498,G1498,H1498,I1498,J1498,K1498,L1498),"")</f>
        <v>5360AGNBLPV</v>
      </c>
      <c r="D1498" s="191" t="s">
        <v>4736</v>
      </c>
      <c r="E1498" s="184" t="s">
        <v>7161</v>
      </c>
      <c r="F1498" s="185"/>
      <c r="G1498" s="185"/>
      <c r="H1498" s="185" t="str">
        <f>IF(AB1498="+","P","")</f>
        <v>P</v>
      </c>
      <c r="I1498" s="185"/>
      <c r="J1498" s="185" t="str">
        <f>IF(Z1498="+","V","")</f>
        <v>V</v>
      </c>
      <c r="K1498" s="185"/>
      <c r="L1498" s="185"/>
      <c r="M1498" s="715" t="s">
        <v>11590</v>
      </c>
      <c r="N1498" s="716"/>
      <c r="O1498" s="716"/>
      <c r="P1498" s="716"/>
      <c r="Q1498" s="716"/>
      <c r="R1498" s="716"/>
      <c r="S1498" s="716"/>
      <c r="T1498" s="716"/>
      <c r="U1498" s="716"/>
      <c r="V1498" s="717"/>
      <c r="W1498" s="119" t="s">
        <v>4737</v>
      </c>
      <c r="X1498" s="4" t="s">
        <v>5005</v>
      </c>
      <c r="Y1498" s="6" t="s">
        <v>4658</v>
      </c>
      <c r="Z1498" s="6" t="s">
        <v>4658</v>
      </c>
      <c r="AA1498" s="6"/>
      <c r="AB1498" s="6" t="s">
        <v>4658</v>
      </c>
      <c r="AC1498" s="6"/>
      <c r="AD1498" s="321" t="s">
        <v>4673</v>
      </c>
      <c r="AE1498" s="557">
        <f>INDEX([1]TDSheet!$AY$14:$AY$25000,MATCH($B1498,[1]TDSheet!$B$14:$B$25000,0))</f>
        <v>3250</v>
      </c>
      <c r="AF1498" s="113"/>
      <c r="AG1498" s="501"/>
    </row>
    <row r="1499" spans="1:33" s="62" customFormat="1" ht="17.25" customHeight="1">
      <c r="A1499" s="3">
        <f>ROW(1499:1499)-SUM(AF$1:AF1499)</f>
        <v>1453</v>
      </c>
      <c r="B1499" s="174" t="s">
        <v>9029</v>
      </c>
      <c r="C1499" s="174" t="str">
        <f t="shared" si="271"/>
        <v>5372AGNBLHPV</v>
      </c>
      <c r="D1499" s="191" t="s">
        <v>9027</v>
      </c>
      <c r="E1499" s="184" t="s">
        <v>7161</v>
      </c>
      <c r="F1499" s="185"/>
      <c r="G1499" s="185" t="s">
        <v>7163</v>
      </c>
      <c r="H1499" s="185" t="str">
        <f t="shared" si="272"/>
        <v>P</v>
      </c>
      <c r="I1499" s="185"/>
      <c r="J1499" s="185" t="str">
        <f t="shared" si="273"/>
        <v>V</v>
      </c>
      <c r="K1499" s="185"/>
      <c r="L1499" s="185"/>
      <c r="M1499" s="715" t="s">
        <v>11589</v>
      </c>
      <c r="N1499" s="716"/>
      <c r="O1499" s="716"/>
      <c r="P1499" s="716"/>
      <c r="Q1499" s="716"/>
      <c r="R1499" s="716"/>
      <c r="S1499" s="716"/>
      <c r="T1499" s="716"/>
      <c r="U1499" s="716"/>
      <c r="V1499" s="717"/>
      <c r="W1499" s="119" t="s">
        <v>11591</v>
      </c>
      <c r="X1499" s="4" t="s">
        <v>8876</v>
      </c>
      <c r="Y1499" s="6" t="s">
        <v>4658</v>
      </c>
      <c r="Z1499" s="6" t="s">
        <v>4658</v>
      </c>
      <c r="AA1499" s="6"/>
      <c r="AB1499" s="6" t="s">
        <v>4658</v>
      </c>
      <c r="AC1499" s="6"/>
      <c r="AD1499" s="321" t="s">
        <v>5657</v>
      </c>
      <c r="AE1499" s="557">
        <f>INDEX([1]TDSheet!$AY$14:$AY$25000,MATCH($B1499,[1]TDSheet!$B$14:$B$25000,0))</f>
        <v>4700</v>
      </c>
      <c r="AF1499" s="113"/>
      <c r="AG1499" s="501"/>
    </row>
    <row r="1500" spans="1:33" s="62" customFormat="1" ht="17.25" customHeight="1">
      <c r="A1500" s="3">
        <f>ROW(1500:1500)-SUM(AF$1:AF1500)</f>
        <v>1454</v>
      </c>
      <c r="B1500" s="174" t="s">
        <v>3597</v>
      </c>
      <c r="C1500" s="174" t="str">
        <f t="shared" si="270"/>
        <v>5341AGNBLV</v>
      </c>
      <c r="D1500" s="191" t="s">
        <v>4818</v>
      </c>
      <c r="E1500" s="184" t="s">
        <v>7161</v>
      </c>
      <c r="F1500" s="185"/>
      <c r="G1500" s="185"/>
      <c r="H1500" s="185" t="str">
        <f t="shared" ref="H1500:H1531" si="274">IF(AB1500="+","P","")</f>
        <v/>
      </c>
      <c r="I1500" s="185"/>
      <c r="J1500" s="185" t="str">
        <f t="shared" si="266"/>
        <v>V</v>
      </c>
      <c r="K1500" s="185"/>
      <c r="L1500" s="185"/>
      <c r="M1500" s="715" t="s">
        <v>11587</v>
      </c>
      <c r="N1500" s="716"/>
      <c r="O1500" s="716"/>
      <c r="P1500" s="716"/>
      <c r="Q1500" s="716"/>
      <c r="R1500" s="716"/>
      <c r="S1500" s="716"/>
      <c r="T1500" s="716"/>
      <c r="U1500" s="716"/>
      <c r="V1500" s="717"/>
      <c r="W1500" s="119" t="s">
        <v>4819</v>
      </c>
      <c r="X1500" s="4" t="s">
        <v>5913</v>
      </c>
      <c r="Y1500" s="6" t="s">
        <v>4658</v>
      </c>
      <c r="Z1500" s="6" t="s">
        <v>4658</v>
      </c>
      <c r="AA1500" s="6" t="s">
        <v>4658</v>
      </c>
      <c r="AB1500" s="6"/>
      <c r="AC1500" s="6" t="s">
        <v>4658</v>
      </c>
      <c r="AD1500" s="321" t="s">
        <v>4876</v>
      </c>
      <c r="AE1500" s="557">
        <f>INDEX([1]TDSheet!$AY$14:$AY$25000,MATCH($B1500,[1]TDSheet!$B$14:$B$25000,0))</f>
        <v>3050</v>
      </c>
      <c r="AF1500" s="113"/>
      <c r="AG1500" s="501"/>
    </row>
    <row r="1501" spans="1:33" s="62" customFormat="1" ht="17.25" customHeight="1">
      <c r="A1501" s="3">
        <f>ROW(1501:1501)-SUM(AF$1:AF1501)</f>
        <v>1455</v>
      </c>
      <c r="B1501" s="174" t="s">
        <v>3598</v>
      </c>
      <c r="C1501" s="174" t="str">
        <f t="shared" si="270"/>
        <v>5341AGNBLPV</v>
      </c>
      <c r="D1501" s="191" t="s">
        <v>4818</v>
      </c>
      <c r="E1501" s="184" t="s">
        <v>7161</v>
      </c>
      <c r="F1501" s="185"/>
      <c r="G1501" s="185"/>
      <c r="H1501" s="185" t="str">
        <f t="shared" si="274"/>
        <v>P</v>
      </c>
      <c r="I1501" s="185"/>
      <c r="J1501" s="185" t="str">
        <f t="shared" si="266"/>
        <v>V</v>
      </c>
      <c r="K1501" s="185"/>
      <c r="L1501" s="185"/>
      <c r="M1501" s="715" t="s">
        <v>11587</v>
      </c>
      <c r="N1501" s="716"/>
      <c r="O1501" s="716"/>
      <c r="P1501" s="716"/>
      <c r="Q1501" s="716"/>
      <c r="R1501" s="716"/>
      <c r="S1501" s="716"/>
      <c r="T1501" s="716"/>
      <c r="U1501" s="716"/>
      <c r="V1501" s="717"/>
      <c r="W1501" s="119" t="s">
        <v>4819</v>
      </c>
      <c r="X1501" s="4" t="s">
        <v>5913</v>
      </c>
      <c r="Y1501" s="6" t="s">
        <v>4658</v>
      </c>
      <c r="Z1501" s="6" t="s">
        <v>4658</v>
      </c>
      <c r="AA1501" s="6" t="s">
        <v>4658</v>
      </c>
      <c r="AB1501" s="6" t="s">
        <v>4658</v>
      </c>
      <c r="AC1501" s="6"/>
      <c r="AD1501" s="321" t="s">
        <v>4876</v>
      </c>
      <c r="AE1501" s="557">
        <f>INDEX([1]TDSheet!$AY$14:$AY$25000,MATCH($B1501,[1]TDSheet!$B$14:$B$25000,0))</f>
        <v>3050</v>
      </c>
      <c r="AF1501" s="113"/>
      <c r="AG1501" s="501"/>
    </row>
    <row r="1502" spans="1:33" ht="17.25" customHeight="1">
      <c r="A1502" s="3">
        <f>ROW(1502:1502)-SUM(AF$1:AF1502)</f>
        <v>1456</v>
      </c>
      <c r="B1502" s="174" t="s">
        <v>3599</v>
      </c>
      <c r="C1502" s="174" t="str">
        <f t="shared" si="270"/>
        <v>5353AGNBLPV</v>
      </c>
      <c r="D1502" s="191" t="s">
        <v>7241</v>
      </c>
      <c r="E1502" s="184" t="s">
        <v>7161</v>
      </c>
      <c r="F1502" s="185"/>
      <c r="G1502" s="185"/>
      <c r="H1502" s="185" t="str">
        <f t="shared" si="274"/>
        <v>P</v>
      </c>
      <c r="I1502" s="185"/>
      <c r="J1502" s="185" t="str">
        <f t="shared" si="266"/>
        <v>V</v>
      </c>
      <c r="K1502" s="185"/>
      <c r="L1502" s="185"/>
      <c r="M1502" s="715" t="s">
        <v>11588</v>
      </c>
      <c r="N1502" s="716"/>
      <c r="O1502" s="716"/>
      <c r="P1502" s="716"/>
      <c r="Q1502" s="716"/>
      <c r="R1502" s="716"/>
      <c r="S1502" s="716"/>
      <c r="T1502" s="716"/>
      <c r="U1502" s="716"/>
      <c r="V1502" s="717"/>
      <c r="W1502" s="119" t="s">
        <v>7242</v>
      </c>
      <c r="X1502" s="4" t="s">
        <v>4771</v>
      </c>
      <c r="Y1502" s="6" t="s">
        <v>4658</v>
      </c>
      <c r="Z1502" s="6" t="s">
        <v>4658</v>
      </c>
      <c r="AA1502" s="6" t="s">
        <v>4658</v>
      </c>
      <c r="AB1502" s="6" t="s">
        <v>4658</v>
      </c>
      <c r="AC1502" s="6"/>
      <c r="AD1502" s="321" t="s">
        <v>6113</v>
      </c>
      <c r="AE1502" s="557">
        <f>INDEX([1]TDSheet!$AY$14:$AY$25000,MATCH($B1502,[1]TDSheet!$B$14:$B$25000,0))</f>
        <v>3050</v>
      </c>
      <c r="AF1502" s="111"/>
      <c r="AG1502" s="501"/>
    </row>
    <row r="1503" spans="1:33" s="62" customFormat="1" ht="17.25" customHeight="1">
      <c r="A1503" s="3">
        <f>ROW(1503:1503)-SUM(AF$1:AF1503)</f>
        <v>1457</v>
      </c>
      <c r="B1503" s="174" t="s">
        <v>6318</v>
      </c>
      <c r="C1503" s="174" t="str">
        <f>IF(D1503&lt;&gt;"",CONCATENATE(D1503,E1503,F1503,G1503,H1503,I1503,J1503,K1503,L1503),"")</f>
        <v>5370AGNBLHPV</v>
      </c>
      <c r="D1503" s="191" t="s">
        <v>6327</v>
      </c>
      <c r="E1503" s="184" t="s">
        <v>7161</v>
      </c>
      <c r="F1503" s="185"/>
      <c r="G1503" s="185" t="s">
        <v>7163</v>
      </c>
      <c r="H1503" s="185" t="str">
        <f t="shared" si="274"/>
        <v>P</v>
      </c>
      <c r="I1503" s="185"/>
      <c r="J1503" s="185" t="str">
        <f>IF(Z1503="+","V","")</f>
        <v>V</v>
      </c>
      <c r="K1503" s="185"/>
      <c r="L1503" s="185"/>
      <c r="M1503" s="715" t="s">
        <v>11595</v>
      </c>
      <c r="N1503" s="716"/>
      <c r="O1503" s="716"/>
      <c r="P1503" s="716"/>
      <c r="Q1503" s="716"/>
      <c r="R1503" s="716"/>
      <c r="S1503" s="716"/>
      <c r="T1503" s="716"/>
      <c r="U1503" s="716"/>
      <c r="V1503" s="717"/>
      <c r="W1503" s="119" t="s">
        <v>6319</v>
      </c>
      <c r="X1503" s="4" t="s">
        <v>6154</v>
      </c>
      <c r="Y1503" s="6" t="s">
        <v>4658</v>
      </c>
      <c r="Z1503" s="6" t="s">
        <v>4658</v>
      </c>
      <c r="AA1503" s="6"/>
      <c r="AB1503" s="6" t="s">
        <v>4658</v>
      </c>
      <c r="AC1503" s="6"/>
      <c r="AD1503" s="321" t="s">
        <v>6320</v>
      </c>
      <c r="AE1503" s="557">
        <f>INDEX([1]TDSheet!$AY$14:$AY$25000,MATCH($B1503,[1]TDSheet!$B$14:$B$25000,0))</f>
        <v>3550</v>
      </c>
      <c r="AF1503" s="113"/>
      <c r="AG1503" s="501"/>
    </row>
    <row r="1504" spans="1:33" s="62" customFormat="1" ht="17.25" customHeight="1">
      <c r="A1504" s="3">
        <f>ROW(1504:1504)-SUM(AF$1:AF1504)</f>
        <v>1458</v>
      </c>
      <c r="B1504" s="174" t="s">
        <v>6321</v>
      </c>
      <c r="C1504" s="174" t="str">
        <f>IF(D1504&lt;&gt;"",CONCATENATE(D1504,E1504,F1504,G1504,H1504,I1504,J1504,K1504,L1504),"")</f>
        <v>5370AGNBLHPV</v>
      </c>
      <c r="D1504" s="191" t="s">
        <v>6327</v>
      </c>
      <c r="E1504" s="184" t="s">
        <v>7161</v>
      </c>
      <c r="F1504" s="185"/>
      <c r="G1504" s="185" t="s">
        <v>7163</v>
      </c>
      <c r="H1504" s="185" t="str">
        <f t="shared" si="274"/>
        <v>P</v>
      </c>
      <c r="I1504" s="185"/>
      <c r="J1504" s="185" t="str">
        <f>IF(Z1504="+","V","")</f>
        <v>V</v>
      </c>
      <c r="K1504" s="185"/>
      <c r="L1504" s="185"/>
      <c r="M1504" s="715" t="s">
        <v>11596</v>
      </c>
      <c r="N1504" s="716"/>
      <c r="O1504" s="716"/>
      <c r="P1504" s="716"/>
      <c r="Q1504" s="716"/>
      <c r="R1504" s="716"/>
      <c r="S1504" s="716"/>
      <c r="T1504" s="716"/>
      <c r="U1504" s="716"/>
      <c r="V1504" s="717"/>
      <c r="W1504" s="119" t="s">
        <v>6319</v>
      </c>
      <c r="X1504" s="4" t="s">
        <v>11106</v>
      </c>
      <c r="Y1504" s="6" t="s">
        <v>4658</v>
      </c>
      <c r="Z1504" s="6" t="s">
        <v>4658</v>
      </c>
      <c r="AA1504" s="6"/>
      <c r="AB1504" s="6" t="s">
        <v>4658</v>
      </c>
      <c r="AC1504" s="6"/>
      <c r="AD1504" s="321" t="s">
        <v>6320</v>
      </c>
      <c r="AE1504" s="557">
        <f>INDEX([1]TDSheet!$AY$14:$AY$25000,MATCH($B1504,[1]TDSheet!$B$14:$B$25000,0))</f>
        <v>3550</v>
      </c>
      <c r="AF1504" s="113"/>
      <c r="AG1504" s="501"/>
    </row>
    <row r="1505" spans="1:33" s="62" customFormat="1" ht="17.25" customHeight="1">
      <c r="A1505" s="3">
        <f>ROW(1505:1505)-SUM(AF$1:AF1505)</f>
        <v>1459</v>
      </c>
      <c r="B1505" s="174" t="s">
        <v>3601</v>
      </c>
      <c r="C1505" s="174" t="str">
        <f t="shared" si="270"/>
        <v>5337AGNBLV</v>
      </c>
      <c r="D1505" s="191" t="s">
        <v>5847</v>
      </c>
      <c r="E1505" s="184" t="s">
        <v>7161</v>
      </c>
      <c r="F1505" s="185"/>
      <c r="G1505" s="185"/>
      <c r="H1505" s="185" t="str">
        <f t="shared" si="274"/>
        <v/>
      </c>
      <c r="I1505" s="185"/>
      <c r="J1505" s="185" t="str">
        <f t="shared" si="266"/>
        <v>V</v>
      </c>
      <c r="K1505" s="185"/>
      <c r="L1505" s="185"/>
      <c r="M1505" s="715" t="s">
        <v>11598</v>
      </c>
      <c r="N1505" s="716"/>
      <c r="O1505" s="716"/>
      <c r="P1505" s="716"/>
      <c r="Q1505" s="716"/>
      <c r="R1505" s="716"/>
      <c r="S1505" s="716"/>
      <c r="T1505" s="716"/>
      <c r="U1505" s="716"/>
      <c r="V1505" s="717"/>
      <c r="W1505" s="119" t="s">
        <v>11597</v>
      </c>
      <c r="X1505" s="4" t="s">
        <v>5874</v>
      </c>
      <c r="Y1505" s="6" t="s">
        <v>4658</v>
      </c>
      <c r="Z1505" s="6" t="s">
        <v>4658</v>
      </c>
      <c r="AA1505" s="6"/>
      <c r="AB1505" s="6"/>
      <c r="AC1505" s="6" t="s">
        <v>4658</v>
      </c>
      <c r="AD1505" s="71" t="s">
        <v>5848</v>
      </c>
      <c r="AE1505" s="557" t="e">
        <f>INDEX([1]TDSheet!$AY$14:$AY$25000,MATCH($B1505,[1]TDSheet!$B$14:$B$25000,0))</f>
        <v>#N/A</v>
      </c>
      <c r="AF1505" s="113"/>
      <c r="AG1505" s="501"/>
    </row>
    <row r="1506" spans="1:33" s="62" customFormat="1" ht="17.25" customHeight="1">
      <c r="A1506" s="3">
        <f>ROW(1506:1506)-SUM(AF$1:AF1506)</f>
        <v>1460</v>
      </c>
      <c r="B1506" s="174" t="s">
        <v>3602</v>
      </c>
      <c r="C1506" s="174" t="str">
        <f t="shared" si="270"/>
        <v>5337AGNBLPV</v>
      </c>
      <c r="D1506" s="191" t="s">
        <v>5847</v>
      </c>
      <c r="E1506" s="184" t="s">
        <v>7161</v>
      </c>
      <c r="F1506" s="185"/>
      <c r="G1506" s="185"/>
      <c r="H1506" s="185" t="str">
        <f t="shared" si="274"/>
        <v>P</v>
      </c>
      <c r="I1506" s="185"/>
      <c r="J1506" s="185" t="str">
        <f t="shared" si="266"/>
        <v>V</v>
      </c>
      <c r="K1506" s="185"/>
      <c r="L1506" s="185"/>
      <c r="M1506" s="715" t="s">
        <v>11598</v>
      </c>
      <c r="N1506" s="716"/>
      <c r="O1506" s="716"/>
      <c r="P1506" s="716"/>
      <c r="Q1506" s="716"/>
      <c r="R1506" s="716"/>
      <c r="S1506" s="716"/>
      <c r="T1506" s="716"/>
      <c r="U1506" s="716"/>
      <c r="V1506" s="717"/>
      <c r="W1506" s="119" t="s">
        <v>11597</v>
      </c>
      <c r="X1506" s="4" t="s">
        <v>5874</v>
      </c>
      <c r="Y1506" s="6" t="s">
        <v>4658</v>
      </c>
      <c r="Z1506" s="6" t="s">
        <v>4658</v>
      </c>
      <c r="AA1506" s="6"/>
      <c r="AB1506" s="6" t="s">
        <v>4658</v>
      </c>
      <c r="AC1506" s="6"/>
      <c r="AD1506" s="71" t="s">
        <v>5848</v>
      </c>
      <c r="AE1506" s="557">
        <f>INDEX([1]TDSheet!$AY$14:$AY$25000,MATCH($B1506,[1]TDSheet!$B$14:$B$25000,0))</f>
        <v>3050</v>
      </c>
      <c r="AF1506" s="113"/>
      <c r="AG1506" s="501"/>
    </row>
    <row r="1507" spans="1:33" s="59" customFormat="1" ht="17.25" customHeight="1">
      <c r="A1507" s="3">
        <f>ROW(1507:1507)-SUM(AF$1:AF1507)</f>
        <v>1461</v>
      </c>
      <c r="B1507" s="174" t="s">
        <v>3603</v>
      </c>
      <c r="C1507" s="174" t="str">
        <f t="shared" si="270"/>
        <v>5337AGNBLVZ</v>
      </c>
      <c r="D1507" s="191" t="s">
        <v>5847</v>
      </c>
      <c r="E1507" s="184" t="s">
        <v>7161</v>
      </c>
      <c r="F1507" s="185"/>
      <c r="G1507" s="185"/>
      <c r="H1507" s="185" t="str">
        <f t="shared" si="274"/>
        <v/>
      </c>
      <c r="I1507" s="185"/>
      <c r="J1507" s="185" t="str">
        <f t="shared" si="266"/>
        <v>V</v>
      </c>
      <c r="K1507" s="185" t="s">
        <v>5835</v>
      </c>
      <c r="L1507" s="185"/>
      <c r="M1507" s="715" t="s">
        <v>11599</v>
      </c>
      <c r="N1507" s="716"/>
      <c r="O1507" s="716"/>
      <c r="P1507" s="716"/>
      <c r="Q1507" s="716"/>
      <c r="R1507" s="716"/>
      <c r="S1507" s="716"/>
      <c r="T1507" s="716"/>
      <c r="U1507" s="716"/>
      <c r="V1507" s="717"/>
      <c r="W1507" s="119" t="s">
        <v>11597</v>
      </c>
      <c r="X1507" s="4" t="s">
        <v>5874</v>
      </c>
      <c r="Y1507" s="6" t="s">
        <v>4658</v>
      </c>
      <c r="Z1507" s="6" t="s">
        <v>4658</v>
      </c>
      <c r="AA1507" s="6"/>
      <c r="AB1507" s="6"/>
      <c r="AC1507" s="6" t="s">
        <v>4658</v>
      </c>
      <c r="AD1507" s="71" t="s">
        <v>5848</v>
      </c>
      <c r="AE1507" s="557">
        <f>INDEX([1]TDSheet!$AY$14:$AY$25000,MATCH($B1507,[1]TDSheet!$B$14:$B$25000,0))</f>
        <v>4850</v>
      </c>
      <c r="AF1507" s="112"/>
      <c r="AG1507" s="501"/>
    </row>
    <row r="1508" spans="1:33" s="59" customFormat="1" ht="17.25" customHeight="1">
      <c r="A1508" s="3">
        <f>ROW(1508:1508)-SUM(AF$1:AF1508)</f>
        <v>1462</v>
      </c>
      <c r="B1508" s="174" t="s">
        <v>3604</v>
      </c>
      <c r="C1508" s="174" t="str">
        <f t="shared" ref="C1508:C1531" si="275">IF(D1508&lt;&gt;"",CONCATENATE(D1508,E1508,F1508,G1508,H1508,I1508,J1508,K1508,L1508),"")</f>
        <v>5337AGNBLPVZ</v>
      </c>
      <c r="D1508" s="191" t="s">
        <v>5847</v>
      </c>
      <c r="E1508" s="184" t="s">
        <v>7161</v>
      </c>
      <c r="F1508" s="185"/>
      <c r="G1508" s="185"/>
      <c r="H1508" s="185" t="str">
        <f t="shared" si="274"/>
        <v>P</v>
      </c>
      <c r="I1508" s="185"/>
      <c r="J1508" s="185" t="str">
        <f t="shared" si="266"/>
        <v>V</v>
      </c>
      <c r="K1508" s="185" t="s">
        <v>5835</v>
      </c>
      <c r="L1508" s="185"/>
      <c r="M1508" s="715" t="s">
        <v>11599</v>
      </c>
      <c r="N1508" s="716"/>
      <c r="O1508" s="716"/>
      <c r="P1508" s="716"/>
      <c r="Q1508" s="716"/>
      <c r="R1508" s="716"/>
      <c r="S1508" s="716"/>
      <c r="T1508" s="716"/>
      <c r="U1508" s="716"/>
      <c r="V1508" s="717"/>
      <c r="W1508" s="119" t="s">
        <v>11597</v>
      </c>
      <c r="X1508" s="4" t="s">
        <v>5874</v>
      </c>
      <c r="Y1508" s="6" t="s">
        <v>4658</v>
      </c>
      <c r="Z1508" s="6" t="s">
        <v>4658</v>
      </c>
      <c r="AA1508" s="6"/>
      <c r="AB1508" s="6" t="s">
        <v>4658</v>
      </c>
      <c r="AC1508" s="6"/>
      <c r="AD1508" s="71" t="s">
        <v>5848</v>
      </c>
      <c r="AE1508" s="557">
        <f>INDEX([1]TDSheet!$AY$14:$AY$25000,MATCH($B1508,[1]TDSheet!$B$14:$B$25000,0))</f>
        <v>4850</v>
      </c>
      <c r="AF1508" s="112"/>
      <c r="AG1508" s="501"/>
    </row>
    <row r="1509" spans="1:33" s="59" customFormat="1" ht="17.25" customHeight="1">
      <c r="A1509" s="3">
        <f>ROW(1509:1509)-SUM(AF$1:AF1509)</f>
        <v>1463</v>
      </c>
      <c r="B1509" s="174" t="s">
        <v>3605</v>
      </c>
      <c r="C1509" s="174" t="str">
        <f t="shared" si="275"/>
        <v>5347AGNBLPV</v>
      </c>
      <c r="D1509" s="187" t="s">
        <v>5849</v>
      </c>
      <c r="E1509" s="184" t="s">
        <v>7161</v>
      </c>
      <c r="F1509" s="185"/>
      <c r="G1509" s="185"/>
      <c r="H1509" s="185" t="str">
        <f t="shared" si="274"/>
        <v>P</v>
      </c>
      <c r="I1509" s="185"/>
      <c r="J1509" s="185" t="str">
        <f t="shared" si="266"/>
        <v>V</v>
      </c>
      <c r="K1509" s="185"/>
      <c r="L1509" s="185"/>
      <c r="M1509" s="715" t="s">
        <v>11601</v>
      </c>
      <c r="N1509" s="716"/>
      <c r="O1509" s="716"/>
      <c r="P1509" s="716"/>
      <c r="Q1509" s="716"/>
      <c r="R1509" s="716"/>
      <c r="S1509" s="716"/>
      <c r="T1509" s="716"/>
      <c r="U1509" s="716"/>
      <c r="V1509" s="717"/>
      <c r="W1509" s="119" t="s">
        <v>11600</v>
      </c>
      <c r="X1509" s="3" t="s">
        <v>5784</v>
      </c>
      <c r="Y1509" s="6" t="s">
        <v>4658</v>
      </c>
      <c r="Z1509" s="6" t="s">
        <v>4658</v>
      </c>
      <c r="AA1509" s="6"/>
      <c r="AB1509" s="6" t="s">
        <v>4658</v>
      </c>
      <c r="AC1509" s="6"/>
      <c r="AD1509" s="105" t="s">
        <v>5850</v>
      </c>
      <c r="AE1509" s="557">
        <f>INDEX([1]TDSheet!$AY$14:$AY$25000,MATCH($B1509,[1]TDSheet!$B$14:$B$25000,0))</f>
        <v>3100</v>
      </c>
      <c r="AF1509" s="112"/>
      <c r="AG1509" s="501"/>
    </row>
    <row r="1510" spans="1:33" s="59" customFormat="1" ht="17.25" customHeight="1">
      <c r="A1510" s="3">
        <f>ROW(1510:1510)-SUM(AF$1:AF1510)</f>
        <v>1464</v>
      </c>
      <c r="B1510" s="174" t="s">
        <v>4370</v>
      </c>
      <c r="C1510" s="174" t="str">
        <f t="shared" si="275"/>
        <v>5354AGNBLPV</v>
      </c>
      <c r="D1510" s="187" t="s">
        <v>6156</v>
      </c>
      <c r="E1510" s="184" t="s">
        <v>7161</v>
      </c>
      <c r="F1510" s="185"/>
      <c r="G1510" s="185"/>
      <c r="H1510" s="185" t="str">
        <f t="shared" si="274"/>
        <v>P</v>
      </c>
      <c r="I1510" s="185"/>
      <c r="J1510" s="185" t="str">
        <f t="shared" si="266"/>
        <v>V</v>
      </c>
      <c r="K1510" s="185"/>
      <c r="L1510" s="185"/>
      <c r="M1510" s="715" t="s">
        <v>11602</v>
      </c>
      <c r="N1510" s="716"/>
      <c r="O1510" s="716"/>
      <c r="P1510" s="716"/>
      <c r="Q1510" s="716"/>
      <c r="R1510" s="716"/>
      <c r="S1510" s="716"/>
      <c r="T1510" s="716"/>
      <c r="U1510" s="716"/>
      <c r="V1510" s="717"/>
      <c r="W1510" s="119" t="s">
        <v>11600</v>
      </c>
      <c r="X1510" s="3" t="s">
        <v>5784</v>
      </c>
      <c r="Y1510" s="6" t="s">
        <v>4658</v>
      </c>
      <c r="Z1510" s="6" t="s">
        <v>4658</v>
      </c>
      <c r="AA1510" s="6"/>
      <c r="AB1510" s="6" t="s">
        <v>4658</v>
      </c>
      <c r="AC1510" s="6"/>
      <c r="AD1510" s="105" t="s">
        <v>5984</v>
      </c>
      <c r="AE1510" s="557">
        <f>INDEX([1]TDSheet!$AY$14:$AY$25000,MATCH($B1510,[1]TDSheet!$B$14:$B$25000,0))</f>
        <v>3250</v>
      </c>
      <c r="AF1510" s="112"/>
      <c r="AG1510" s="501"/>
    </row>
    <row r="1511" spans="1:33" s="59" customFormat="1" ht="17.25" customHeight="1">
      <c r="A1511" s="3">
        <f>ROW(1511:1511)-SUM(AF$1:AF1511)</f>
        <v>1465</v>
      </c>
      <c r="B1511" s="174" t="s">
        <v>3606</v>
      </c>
      <c r="C1511" s="174" t="str">
        <f t="shared" si="275"/>
        <v>5371AGNBLPV</v>
      </c>
      <c r="D1511" s="183" t="s">
        <v>7490</v>
      </c>
      <c r="E1511" s="184" t="s">
        <v>7161</v>
      </c>
      <c r="F1511" s="185"/>
      <c r="G1511" s="185"/>
      <c r="H1511" s="185" t="str">
        <f t="shared" si="274"/>
        <v>P</v>
      </c>
      <c r="I1511" s="185"/>
      <c r="J1511" s="185" t="str">
        <f t="shared" si="266"/>
        <v>V</v>
      </c>
      <c r="K1511" s="185"/>
      <c r="L1511" s="185"/>
      <c r="M1511" s="715" t="s">
        <v>11603</v>
      </c>
      <c r="N1511" s="716"/>
      <c r="O1511" s="716"/>
      <c r="P1511" s="716"/>
      <c r="Q1511" s="716"/>
      <c r="R1511" s="716"/>
      <c r="S1511" s="716"/>
      <c r="T1511" s="716"/>
      <c r="U1511" s="716"/>
      <c r="V1511" s="717"/>
      <c r="W1511" s="119" t="s">
        <v>11604</v>
      </c>
      <c r="X1511" s="4" t="s">
        <v>6154</v>
      </c>
      <c r="Y1511" s="6" t="s">
        <v>4658</v>
      </c>
      <c r="Z1511" s="6" t="s">
        <v>4658</v>
      </c>
      <c r="AA1511" s="6"/>
      <c r="AB1511" s="6" t="s">
        <v>4658</v>
      </c>
      <c r="AC1511" s="6"/>
      <c r="AD1511" s="71" t="s">
        <v>5832</v>
      </c>
      <c r="AE1511" s="557">
        <f>INDEX([1]TDSheet!$AY$14:$AY$25000,MATCH($B1511,[1]TDSheet!$B$14:$B$25000,0))</f>
        <v>3150</v>
      </c>
      <c r="AF1511" s="112"/>
      <c r="AG1511" s="501"/>
    </row>
    <row r="1512" spans="1:33" s="59" customFormat="1" ht="17.25" customHeight="1">
      <c r="A1512" s="3">
        <f>ROW(1512:1512)-SUM(AF$1:AF1512)</f>
        <v>1466</v>
      </c>
      <c r="B1512" s="174" t="s">
        <v>8722</v>
      </c>
      <c r="C1512" s="174" t="str">
        <f t="shared" si="275"/>
        <v>5371AGNBLPV</v>
      </c>
      <c r="D1512" s="183" t="s">
        <v>7490</v>
      </c>
      <c r="E1512" s="184" t="s">
        <v>7161</v>
      </c>
      <c r="F1512" s="185"/>
      <c r="G1512" s="185"/>
      <c r="H1512" s="185" t="str">
        <f t="shared" si="274"/>
        <v>P</v>
      </c>
      <c r="I1512" s="185"/>
      <c r="J1512" s="185" t="str">
        <f>IF(Z1512="+","V","")</f>
        <v>V</v>
      </c>
      <c r="K1512" s="185"/>
      <c r="L1512" s="185"/>
      <c r="M1512" s="715" t="s">
        <v>11605</v>
      </c>
      <c r="N1512" s="716"/>
      <c r="O1512" s="716"/>
      <c r="P1512" s="716"/>
      <c r="Q1512" s="716"/>
      <c r="R1512" s="716"/>
      <c r="S1512" s="716"/>
      <c r="T1512" s="716"/>
      <c r="U1512" s="716"/>
      <c r="V1512" s="717"/>
      <c r="W1512" s="119" t="s">
        <v>11604</v>
      </c>
      <c r="X1512" s="4" t="s">
        <v>6154</v>
      </c>
      <c r="Y1512" s="6" t="s">
        <v>4658</v>
      </c>
      <c r="Z1512" s="6" t="s">
        <v>4658</v>
      </c>
      <c r="AA1512" s="6"/>
      <c r="AB1512" s="6" t="s">
        <v>4658</v>
      </c>
      <c r="AC1512" s="6"/>
      <c r="AD1512" s="71" t="s">
        <v>5832</v>
      </c>
      <c r="AE1512" s="557">
        <f>INDEX([1]TDSheet!$AY$14:$AY$25000,MATCH($B1512,[1]TDSheet!$B$14:$B$25000,0))</f>
        <v>3150</v>
      </c>
      <c r="AF1512" s="112"/>
      <c r="AG1512" s="501"/>
    </row>
    <row r="1513" spans="1:33" s="62" customFormat="1" ht="17.25" customHeight="1">
      <c r="A1513" s="3">
        <f>ROW(1513:1513)-SUM(AF$1:AF1513)</f>
        <v>1467</v>
      </c>
      <c r="B1513" s="174" t="s">
        <v>3607</v>
      </c>
      <c r="C1513" s="174" t="str">
        <f t="shared" si="275"/>
        <v>5371AGNBLHPV</v>
      </c>
      <c r="D1513" s="183" t="s">
        <v>7490</v>
      </c>
      <c r="E1513" s="184" t="s">
        <v>7161</v>
      </c>
      <c r="F1513" s="185"/>
      <c r="G1513" s="185" t="s">
        <v>7163</v>
      </c>
      <c r="H1513" s="185" t="str">
        <f t="shared" si="274"/>
        <v>P</v>
      </c>
      <c r="I1513" s="185"/>
      <c r="J1513" s="185" t="str">
        <f t="shared" si="266"/>
        <v>V</v>
      </c>
      <c r="K1513" s="185"/>
      <c r="L1513" s="185"/>
      <c r="M1513" s="715" t="s">
        <v>11606</v>
      </c>
      <c r="N1513" s="716"/>
      <c r="O1513" s="716"/>
      <c r="P1513" s="716"/>
      <c r="Q1513" s="716"/>
      <c r="R1513" s="716"/>
      <c r="S1513" s="716"/>
      <c r="T1513" s="716"/>
      <c r="U1513" s="716"/>
      <c r="V1513" s="717"/>
      <c r="W1513" s="119" t="s">
        <v>11604</v>
      </c>
      <c r="X1513" s="4" t="s">
        <v>6154</v>
      </c>
      <c r="Y1513" s="6" t="s">
        <v>4658</v>
      </c>
      <c r="Z1513" s="6" t="s">
        <v>4658</v>
      </c>
      <c r="AA1513" s="6"/>
      <c r="AB1513" s="6" t="s">
        <v>4658</v>
      </c>
      <c r="AC1513" s="6"/>
      <c r="AD1513" s="71" t="s">
        <v>5832</v>
      </c>
      <c r="AE1513" s="557">
        <f>INDEX([1]TDSheet!$AY$14:$AY$25000,MATCH($B1513,[1]TDSheet!$B$14:$B$25000,0))</f>
        <v>3650</v>
      </c>
      <c r="AF1513" s="113"/>
      <c r="AG1513" s="501"/>
    </row>
    <row r="1514" spans="1:33" s="62" customFormat="1" ht="17.25" customHeight="1">
      <c r="A1514" s="3">
        <f>ROW(1514:1514)-SUM(AF$1:AF1514)</f>
        <v>1468</v>
      </c>
      <c r="B1514" s="174" t="s">
        <v>3608</v>
      </c>
      <c r="C1514" s="174" t="str">
        <f t="shared" si="275"/>
        <v>5371AGNBLHPV</v>
      </c>
      <c r="D1514" s="183" t="s">
        <v>7490</v>
      </c>
      <c r="E1514" s="184" t="s">
        <v>7161</v>
      </c>
      <c r="F1514" s="185"/>
      <c r="G1514" s="185" t="s">
        <v>7163</v>
      </c>
      <c r="H1514" s="185" t="str">
        <f t="shared" si="274"/>
        <v>P</v>
      </c>
      <c r="I1514" s="185"/>
      <c r="J1514" s="185" t="str">
        <f t="shared" si="266"/>
        <v>V</v>
      </c>
      <c r="K1514" s="185"/>
      <c r="L1514" s="185"/>
      <c r="M1514" s="715" t="s">
        <v>11607</v>
      </c>
      <c r="N1514" s="716"/>
      <c r="O1514" s="716"/>
      <c r="P1514" s="716"/>
      <c r="Q1514" s="716"/>
      <c r="R1514" s="716"/>
      <c r="S1514" s="716"/>
      <c r="T1514" s="716"/>
      <c r="U1514" s="716"/>
      <c r="V1514" s="717"/>
      <c r="W1514" s="119" t="s">
        <v>11604</v>
      </c>
      <c r="X1514" s="4" t="s">
        <v>6154</v>
      </c>
      <c r="Y1514" s="6" t="s">
        <v>4658</v>
      </c>
      <c r="Z1514" s="6" t="s">
        <v>4658</v>
      </c>
      <c r="AA1514" s="6"/>
      <c r="AB1514" s="6" t="s">
        <v>4658</v>
      </c>
      <c r="AC1514" s="6"/>
      <c r="AD1514" s="71" t="s">
        <v>5832</v>
      </c>
      <c r="AE1514" s="557">
        <f>INDEX([1]TDSheet!$AY$14:$AY$25000,MATCH($B1514,[1]TDSheet!$B$14:$B$25000,0))</f>
        <v>3650</v>
      </c>
      <c r="AF1514" s="113"/>
      <c r="AG1514" s="501"/>
    </row>
    <row r="1515" spans="1:33" s="62" customFormat="1" ht="17.25" customHeight="1">
      <c r="A1515" s="3">
        <f>ROW(1515:1515)-SUM(AF$1:AF1515)</f>
        <v>1469</v>
      </c>
      <c r="B1515" s="174" t="s">
        <v>3609</v>
      </c>
      <c r="C1515" s="174" t="str">
        <f t="shared" si="275"/>
        <v>5371AGNBLHPV</v>
      </c>
      <c r="D1515" s="183">
        <v>5371</v>
      </c>
      <c r="E1515" s="184" t="s">
        <v>7161</v>
      </c>
      <c r="F1515" s="185"/>
      <c r="G1515" s="185" t="s">
        <v>7163</v>
      </c>
      <c r="H1515" s="185" t="str">
        <f t="shared" si="274"/>
        <v>P</v>
      </c>
      <c r="I1515" s="185"/>
      <c r="J1515" s="185" t="str">
        <f t="shared" si="266"/>
        <v>V</v>
      </c>
      <c r="K1515" s="185"/>
      <c r="L1515" s="185"/>
      <c r="M1515" s="715" t="s">
        <v>11608</v>
      </c>
      <c r="N1515" s="716"/>
      <c r="O1515" s="716"/>
      <c r="P1515" s="716"/>
      <c r="Q1515" s="716"/>
      <c r="R1515" s="716"/>
      <c r="S1515" s="716"/>
      <c r="T1515" s="716"/>
      <c r="U1515" s="716"/>
      <c r="V1515" s="717"/>
      <c r="W1515" s="119" t="s">
        <v>11604</v>
      </c>
      <c r="X1515" s="4" t="s">
        <v>6154</v>
      </c>
      <c r="Y1515" s="6" t="s">
        <v>4658</v>
      </c>
      <c r="Z1515" s="6" t="s">
        <v>4658</v>
      </c>
      <c r="AA1515" s="6"/>
      <c r="AB1515" s="6" t="s">
        <v>4658</v>
      </c>
      <c r="AC1515" s="6"/>
      <c r="AD1515" s="71" t="s">
        <v>5832</v>
      </c>
      <c r="AE1515" s="557">
        <f>INDEX([1]TDSheet!$AY$14:$AY$25000,MATCH($B1515,[1]TDSheet!$B$14:$B$25000,0))</f>
        <v>3950</v>
      </c>
      <c r="AF1515" s="113"/>
      <c r="AG1515" s="501"/>
    </row>
    <row r="1516" spans="1:33" s="62" customFormat="1" ht="17.25" customHeight="1">
      <c r="A1516" s="3">
        <f>ROW(1516:1516)-SUM(AF$1:AF1517)</f>
        <v>1470</v>
      </c>
      <c r="B1516" s="174" t="s">
        <v>7606</v>
      </c>
      <c r="C1516" s="174" t="str">
        <f t="shared" si="275"/>
        <v>5371AGNBLHPV</v>
      </c>
      <c r="D1516" s="183">
        <v>5371</v>
      </c>
      <c r="E1516" s="184" t="s">
        <v>7161</v>
      </c>
      <c r="F1516" s="185"/>
      <c r="G1516" s="185" t="s">
        <v>7163</v>
      </c>
      <c r="H1516" s="185" t="str">
        <f t="shared" si="274"/>
        <v>P</v>
      </c>
      <c r="I1516" s="185"/>
      <c r="J1516" s="185" t="str">
        <f>IF(Z1516="+","V","")</f>
        <v>V</v>
      </c>
      <c r="K1516" s="185"/>
      <c r="L1516" s="185"/>
      <c r="M1516" s="715" t="s">
        <v>11609</v>
      </c>
      <c r="N1516" s="716"/>
      <c r="O1516" s="716"/>
      <c r="P1516" s="716"/>
      <c r="Q1516" s="716"/>
      <c r="R1516" s="716"/>
      <c r="S1516" s="716"/>
      <c r="T1516" s="716"/>
      <c r="U1516" s="716"/>
      <c r="V1516" s="717"/>
      <c r="W1516" s="119" t="s">
        <v>11604</v>
      </c>
      <c r="X1516" s="4" t="s">
        <v>6154</v>
      </c>
      <c r="Y1516" s="6" t="s">
        <v>4658</v>
      </c>
      <c r="Z1516" s="6" t="s">
        <v>4658</v>
      </c>
      <c r="AA1516" s="6"/>
      <c r="AB1516" s="6" t="s">
        <v>4658</v>
      </c>
      <c r="AC1516" s="6"/>
      <c r="AD1516" s="71" t="s">
        <v>5832</v>
      </c>
      <c r="AE1516" s="557">
        <f>INDEX([1]TDSheet!$AY$14:$AY$25000,MATCH($B1516,[1]TDSheet!$B$14:$B$25000,0))</f>
        <v>3950</v>
      </c>
      <c r="AF1516" s="113"/>
      <c r="AG1516" s="501"/>
    </row>
    <row r="1517" spans="1:33" s="62" customFormat="1" ht="17.25" customHeight="1">
      <c r="A1517" s="3">
        <f>ROW(1517:1517)-SUM(AF$1:AF1517)</f>
        <v>1471</v>
      </c>
      <c r="B1517" s="174" t="s">
        <v>3610</v>
      </c>
      <c r="C1517" s="174" t="str">
        <f t="shared" si="275"/>
        <v>5371AGNBLAHPV</v>
      </c>
      <c r="D1517" s="183">
        <v>5371</v>
      </c>
      <c r="E1517" s="184" t="s">
        <v>7161</v>
      </c>
      <c r="F1517" s="185" t="s">
        <v>7164</v>
      </c>
      <c r="G1517" s="185" t="s">
        <v>7163</v>
      </c>
      <c r="H1517" s="185" t="str">
        <f t="shared" si="274"/>
        <v>P</v>
      </c>
      <c r="I1517" s="185"/>
      <c r="J1517" s="185" t="str">
        <f>IF(Z1517="+","V","")</f>
        <v>V</v>
      </c>
      <c r="K1517" s="185"/>
      <c r="L1517" s="185"/>
      <c r="M1517" s="715" t="s">
        <v>11610</v>
      </c>
      <c r="N1517" s="716"/>
      <c r="O1517" s="716"/>
      <c r="P1517" s="716"/>
      <c r="Q1517" s="716"/>
      <c r="R1517" s="716"/>
      <c r="S1517" s="716"/>
      <c r="T1517" s="716"/>
      <c r="U1517" s="716"/>
      <c r="V1517" s="717"/>
      <c r="W1517" s="119" t="s">
        <v>11604</v>
      </c>
      <c r="X1517" s="4" t="s">
        <v>11106</v>
      </c>
      <c r="Y1517" s="6" t="s">
        <v>4658</v>
      </c>
      <c r="Z1517" s="6" t="s">
        <v>4658</v>
      </c>
      <c r="AA1517" s="6"/>
      <c r="AB1517" s="6" t="s">
        <v>4658</v>
      </c>
      <c r="AC1517" s="6"/>
      <c r="AD1517" s="71" t="s">
        <v>5832</v>
      </c>
      <c r="AE1517" s="557">
        <f>INDEX([1]TDSheet!$AY$14:$AY$25000,MATCH($B1517,[1]TDSheet!$B$14:$B$25000,0))</f>
        <v>3950</v>
      </c>
      <c r="AF1517" s="113"/>
      <c r="AG1517" s="501"/>
    </row>
    <row r="1518" spans="1:33" s="59" customFormat="1" ht="17.25" customHeight="1">
      <c r="A1518" s="3">
        <f>ROW(1518:1518)-SUM(AF$1:AF1518)</f>
        <v>1472</v>
      </c>
      <c r="B1518" s="174" t="s">
        <v>9681</v>
      </c>
      <c r="C1518" s="174" t="str">
        <f t="shared" si="275"/>
        <v>5392AGNBLPV</v>
      </c>
      <c r="D1518" s="183">
        <v>5392</v>
      </c>
      <c r="E1518" s="184" t="s">
        <v>7161</v>
      </c>
      <c r="F1518" s="185"/>
      <c r="G1518" s="185"/>
      <c r="H1518" s="185" t="str">
        <f t="shared" si="274"/>
        <v>P</v>
      </c>
      <c r="I1518" s="185"/>
      <c r="J1518" s="185" t="str">
        <f>IF(Z1518="+","V","")</f>
        <v>V</v>
      </c>
      <c r="K1518" s="185"/>
      <c r="L1518" s="185"/>
      <c r="M1518" s="715" t="s">
        <v>9680</v>
      </c>
      <c r="N1518" s="716"/>
      <c r="O1518" s="716"/>
      <c r="P1518" s="716"/>
      <c r="Q1518" s="716"/>
      <c r="R1518" s="716"/>
      <c r="S1518" s="716"/>
      <c r="T1518" s="716"/>
      <c r="U1518" s="716"/>
      <c r="V1518" s="717"/>
      <c r="W1518" s="119" t="s">
        <v>9682</v>
      </c>
      <c r="X1518" s="4" t="s">
        <v>8274</v>
      </c>
      <c r="Y1518" s="6" t="s">
        <v>4658</v>
      </c>
      <c r="Z1518" s="6" t="s">
        <v>4658</v>
      </c>
      <c r="AA1518" s="6"/>
      <c r="AB1518" s="6" t="s">
        <v>4658</v>
      </c>
      <c r="AC1518" s="6"/>
      <c r="AD1518" s="71" t="s">
        <v>3045</v>
      </c>
      <c r="AE1518" s="557">
        <f>INDEX([1]TDSheet!$AY$14:$AY$25000,MATCH($B1518,[1]TDSheet!$B$14:$B$25000,0))</f>
        <v>3350</v>
      </c>
      <c r="AF1518" s="112"/>
      <c r="AG1518" s="501"/>
    </row>
    <row r="1519" spans="1:33" s="59" customFormat="1" ht="17.25" customHeight="1">
      <c r="A1519" s="3">
        <f>ROW(1519:1519)-SUM(AF$1:AF1519)</f>
        <v>1473</v>
      </c>
      <c r="B1519" s="174" t="s">
        <v>10823</v>
      </c>
      <c r="C1519" s="174" t="str">
        <f t="shared" si="275"/>
        <v>5392AGNBLHPV</v>
      </c>
      <c r="D1519" s="391">
        <v>5392</v>
      </c>
      <c r="E1519" s="387" t="s">
        <v>7161</v>
      </c>
      <c r="F1519" s="388"/>
      <c r="G1519" s="388" t="s">
        <v>7163</v>
      </c>
      <c r="H1519" s="388" t="str">
        <f t="shared" si="274"/>
        <v>P</v>
      </c>
      <c r="I1519" s="388"/>
      <c r="J1519" s="388" t="str">
        <f>IF(Z1519="+","V","")</f>
        <v>V</v>
      </c>
      <c r="K1519" s="388"/>
      <c r="L1519" s="388"/>
      <c r="M1519" s="715" t="s">
        <v>11034</v>
      </c>
      <c r="N1519" s="716"/>
      <c r="O1519" s="716"/>
      <c r="P1519" s="716"/>
      <c r="Q1519" s="716"/>
      <c r="R1519" s="716"/>
      <c r="S1519" s="716"/>
      <c r="T1519" s="716"/>
      <c r="U1519" s="716"/>
      <c r="V1519" s="717"/>
      <c r="W1519" s="119" t="s">
        <v>9682</v>
      </c>
      <c r="X1519" s="4" t="s">
        <v>8274</v>
      </c>
      <c r="Y1519" s="6" t="s">
        <v>4658</v>
      </c>
      <c r="Z1519" s="6" t="s">
        <v>4658</v>
      </c>
      <c r="AA1519" s="6"/>
      <c r="AB1519" s="6" t="s">
        <v>4658</v>
      </c>
      <c r="AC1519" s="6"/>
      <c r="AD1519" s="71" t="s">
        <v>3045</v>
      </c>
      <c r="AE1519" s="557">
        <f>INDEX([1]TDSheet!$AY$14:$AY$25000,MATCH($B1519,[1]TDSheet!$B$14:$B$25000,0))</f>
        <v>3650</v>
      </c>
      <c r="AF1519" s="112"/>
      <c r="AG1519" s="501"/>
    </row>
    <row r="1520" spans="1:33" s="59" customFormat="1" ht="17.25" customHeight="1">
      <c r="A1520" s="3">
        <f>ROW(1520:1520)-SUM(AF$1:AF1520)</f>
        <v>1474</v>
      </c>
      <c r="B1520" s="174" t="s">
        <v>14770</v>
      </c>
      <c r="C1520" s="174" t="str">
        <f t="shared" ref="C1520" si="276">IF(D1520&lt;&gt;"",CONCATENATE(D1520,E1520,F1520,G1520,H1520,I1520,J1520,K1520,L1520),"")</f>
        <v>5392AGNBLHPV</v>
      </c>
      <c r="D1520" s="391">
        <v>5392</v>
      </c>
      <c r="E1520" s="387" t="s">
        <v>7161</v>
      </c>
      <c r="F1520" s="388"/>
      <c r="G1520" s="388" t="s">
        <v>7163</v>
      </c>
      <c r="H1520" s="388" t="str">
        <f t="shared" ref="H1520" si="277">IF(AB1520="+","P","")</f>
        <v>P</v>
      </c>
      <c r="I1520" s="388"/>
      <c r="J1520" s="388" t="str">
        <f>IF(Z1520="+","V","")</f>
        <v>V</v>
      </c>
      <c r="K1520" s="388"/>
      <c r="L1520" s="388"/>
      <c r="M1520" s="715" t="s">
        <v>14771</v>
      </c>
      <c r="N1520" s="716"/>
      <c r="O1520" s="716"/>
      <c r="P1520" s="716"/>
      <c r="Q1520" s="716"/>
      <c r="R1520" s="716"/>
      <c r="S1520" s="716"/>
      <c r="T1520" s="716"/>
      <c r="U1520" s="716"/>
      <c r="V1520" s="717"/>
      <c r="W1520" s="119" t="s">
        <v>9682</v>
      </c>
      <c r="X1520" s="4" t="s">
        <v>8274</v>
      </c>
      <c r="Y1520" s="6" t="s">
        <v>4658</v>
      </c>
      <c r="Z1520" s="6" t="s">
        <v>4658</v>
      </c>
      <c r="AA1520" s="6"/>
      <c r="AB1520" s="6" t="s">
        <v>4658</v>
      </c>
      <c r="AC1520" s="6"/>
      <c r="AD1520" s="71" t="s">
        <v>3045</v>
      </c>
      <c r="AE1520" s="570">
        <f>INDEX([1]TDSheet!$AY$14:$AY$25000,MATCH($B1520,[1]TDSheet!$B$14:$B$25000,0))</f>
        <v>3650</v>
      </c>
      <c r="AF1520" s="112"/>
      <c r="AG1520" s="501"/>
    </row>
    <row r="1521" spans="1:33" ht="17.25" customHeight="1">
      <c r="A1521" s="3">
        <f>ROW(1521:1521)-SUM(AF$1:AF1521)</f>
        <v>1475</v>
      </c>
      <c r="B1521" s="174" t="s">
        <v>3628</v>
      </c>
      <c r="C1521" s="174" t="str">
        <f t="shared" si="275"/>
        <v>5327AGNBL</v>
      </c>
      <c r="D1521" s="188" t="s">
        <v>5855</v>
      </c>
      <c r="E1521" s="184" t="s">
        <v>7161</v>
      </c>
      <c r="F1521" s="185"/>
      <c r="G1521" s="185"/>
      <c r="H1521" s="185" t="str">
        <f t="shared" si="274"/>
        <v/>
      </c>
      <c r="I1521" s="185"/>
      <c r="J1521" s="185" t="str">
        <f t="shared" ref="J1521:J1527" si="278">IF(Z1521="+","V","")</f>
        <v/>
      </c>
      <c r="K1521" s="185"/>
      <c r="L1521" s="185"/>
      <c r="M1521" s="715" t="s">
        <v>6146</v>
      </c>
      <c r="N1521" s="716"/>
      <c r="O1521" s="716"/>
      <c r="P1521" s="716"/>
      <c r="Q1521" s="716"/>
      <c r="R1521" s="716"/>
      <c r="S1521" s="716"/>
      <c r="T1521" s="716"/>
      <c r="U1521" s="716"/>
      <c r="V1521" s="717"/>
      <c r="W1521" s="119"/>
      <c r="X1521" s="15" t="s">
        <v>6147</v>
      </c>
      <c r="Y1521" s="6"/>
      <c r="Z1521" s="6"/>
      <c r="AA1521" s="6"/>
      <c r="AB1521" s="6"/>
      <c r="AC1521" s="6" t="s">
        <v>4658</v>
      </c>
      <c r="AD1521" s="23" t="s">
        <v>5856</v>
      </c>
      <c r="AE1521" s="557">
        <f>INDEX([1]TDSheet!$AY$14:$AY$25000,MATCH($B1521,[1]TDSheet!$B$14:$B$25000,0))</f>
        <v>2900</v>
      </c>
      <c r="AF1521" s="111"/>
      <c r="AG1521" s="501"/>
    </row>
    <row r="1522" spans="1:33" ht="17.25" customHeight="1">
      <c r="A1522" s="3">
        <f>ROW(1522:1522)-SUM(AF$1:AF1522)</f>
        <v>1476</v>
      </c>
      <c r="B1522" s="174" t="s">
        <v>3629</v>
      </c>
      <c r="C1522" s="174" t="str">
        <f t="shared" si="275"/>
        <v>5327AGNBLP</v>
      </c>
      <c r="D1522" s="188" t="s">
        <v>5855</v>
      </c>
      <c r="E1522" s="184" t="s">
        <v>7161</v>
      </c>
      <c r="F1522" s="185"/>
      <c r="G1522" s="185"/>
      <c r="H1522" s="185" t="str">
        <f t="shared" si="274"/>
        <v>P</v>
      </c>
      <c r="I1522" s="185"/>
      <c r="J1522" s="185" t="str">
        <f t="shared" si="278"/>
        <v/>
      </c>
      <c r="K1522" s="185"/>
      <c r="L1522" s="185"/>
      <c r="M1522" s="715" t="s">
        <v>7453</v>
      </c>
      <c r="N1522" s="716"/>
      <c r="O1522" s="716"/>
      <c r="P1522" s="716"/>
      <c r="Q1522" s="716"/>
      <c r="R1522" s="716"/>
      <c r="S1522" s="716"/>
      <c r="T1522" s="716"/>
      <c r="U1522" s="716"/>
      <c r="V1522" s="717"/>
      <c r="W1522" s="119"/>
      <c r="X1522" s="15" t="s">
        <v>6147</v>
      </c>
      <c r="Y1522" s="6" t="s">
        <v>4658</v>
      </c>
      <c r="Z1522" s="6"/>
      <c r="AA1522" s="6"/>
      <c r="AB1522" s="6" t="s">
        <v>4658</v>
      </c>
      <c r="AC1522" s="6"/>
      <c r="AD1522" s="23" t="s">
        <v>5856</v>
      </c>
      <c r="AE1522" s="557">
        <f>INDEX([1]TDSheet!$AY$14:$AY$25000,MATCH($B1522,[1]TDSheet!$B$14:$B$25000,0))</f>
        <v>2900</v>
      </c>
      <c r="AF1522" s="111"/>
      <c r="AG1522" s="501"/>
    </row>
    <row r="1523" spans="1:33" s="62" customFormat="1" ht="17.25" customHeight="1">
      <c r="A1523" s="3">
        <f>ROW(1523:1523)-SUM(AF$1:AF1523)</f>
        <v>1477</v>
      </c>
      <c r="B1523" s="174" t="s">
        <v>3630</v>
      </c>
      <c r="C1523" s="174" t="str">
        <f t="shared" si="275"/>
        <v>5327AGNBLP</v>
      </c>
      <c r="D1523" s="188" t="s">
        <v>5855</v>
      </c>
      <c r="E1523" s="184" t="s">
        <v>7161</v>
      </c>
      <c r="F1523" s="185"/>
      <c r="G1523" s="185"/>
      <c r="H1523" s="185" t="str">
        <f t="shared" si="274"/>
        <v>P</v>
      </c>
      <c r="I1523" s="185"/>
      <c r="J1523" s="185" t="str">
        <f t="shared" si="278"/>
        <v/>
      </c>
      <c r="K1523" s="185"/>
      <c r="L1523" s="185"/>
      <c r="M1523" s="715" t="s">
        <v>5017</v>
      </c>
      <c r="N1523" s="716"/>
      <c r="O1523" s="716"/>
      <c r="P1523" s="716"/>
      <c r="Q1523" s="716"/>
      <c r="R1523" s="716"/>
      <c r="S1523" s="716"/>
      <c r="T1523" s="716"/>
      <c r="U1523" s="716"/>
      <c r="V1523" s="717"/>
      <c r="W1523" s="119"/>
      <c r="X1523" s="15" t="s">
        <v>6147</v>
      </c>
      <c r="Y1523" s="6" t="s">
        <v>4658</v>
      </c>
      <c r="Z1523" s="6"/>
      <c r="AA1523" s="6"/>
      <c r="AB1523" s="6" t="s">
        <v>4658</v>
      </c>
      <c r="AC1523" s="6"/>
      <c r="AD1523" s="23" t="s">
        <v>5856</v>
      </c>
      <c r="AE1523" s="557">
        <f>INDEX([1]TDSheet!$AY$14:$AY$25000,MATCH($B1523,[1]TDSheet!$B$14:$B$25000,0))</f>
        <v>3100</v>
      </c>
      <c r="AF1523" s="113"/>
      <c r="AG1523" s="501"/>
    </row>
    <row r="1524" spans="1:33" s="62" customFormat="1" ht="17.25" customHeight="1">
      <c r="A1524" s="3">
        <f>ROW(1524:1524)-SUM(AF$1:AF1524)</f>
        <v>1478</v>
      </c>
      <c r="B1524" s="174" t="s">
        <v>3631</v>
      </c>
      <c r="C1524" s="174" t="str">
        <f t="shared" si="275"/>
        <v>5327AGNHP</v>
      </c>
      <c r="D1524" s="188" t="s">
        <v>5855</v>
      </c>
      <c r="E1524" s="184" t="s">
        <v>7165</v>
      </c>
      <c r="F1524" s="185"/>
      <c r="G1524" s="185" t="s">
        <v>7163</v>
      </c>
      <c r="H1524" s="185" t="str">
        <f t="shared" si="274"/>
        <v>P</v>
      </c>
      <c r="I1524" s="185"/>
      <c r="J1524" s="185" t="str">
        <f t="shared" si="278"/>
        <v/>
      </c>
      <c r="K1524" s="185"/>
      <c r="L1524" s="185"/>
      <c r="M1524" s="715" t="s">
        <v>7177</v>
      </c>
      <c r="N1524" s="716"/>
      <c r="O1524" s="716"/>
      <c r="P1524" s="716"/>
      <c r="Q1524" s="716"/>
      <c r="R1524" s="716"/>
      <c r="S1524" s="716"/>
      <c r="T1524" s="716"/>
      <c r="U1524" s="716"/>
      <c r="V1524" s="717"/>
      <c r="W1524" s="119"/>
      <c r="X1524" s="15" t="s">
        <v>6147</v>
      </c>
      <c r="Y1524" s="6" t="s">
        <v>4658</v>
      </c>
      <c r="Z1524" s="6"/>
      <c r="AA1524" s="6"/>
      <c r="AB1524" s="6" t="s">
        <v>4658</v>
      </c>
      <c r="AC1524" s="6"/>
      <c r="AD1524" s="23" t="s">
        <v>5856</v>
      </c>
      <c r="AE1524" s="557">
        <f>INDEX([1]TDSheet!$AY$14:$AY$25000,MATCH($B1524,[1]TDSheet!$B$14:$B$25000,0))</f>
        <v>6600</v>
      </c>
      <c r="AF1524" s="113"/>
      <c r="AG1524" s="501"/>
    </row>
    <row r="1525" spans="1:33" s="62" customFormat="1" ht="34.5" customHeight="1">
      <c r="A1525" s="3">
        <f>ROW(1525:1525)-SUM(AF$1:AF1525)</f>
        <v>1479</v>
      </c>
      <c r="B1525" s="174" t="s">
        <v>10440</v>
      </c>
      <c r="C1525" s="174" t="str">
        <f t="shared" si="275"/>
        <v>5327AGNBLHP</v>
      </c>
      <c r="D1525" s="188" t="s">
        <v>5855</v>
      </c>
      <c r="E1525" s="184" t="s">
        <v>7161</v>
      </c>
      <c r="F1525" s="185"/>
      <c r="G1525" s="185" t="s">
        <v>7163</v>
      </c>
      <c r="H1525" s="185" t="str">
        <f t="shared" si="274"/>
        <v>P</v>
      </c>
      <c r="I1525" s="185"/>
      <c r="J1525" s="185" t="str">
        <f t="shared" si="278"/>
        <v/>
      </c>
      <c r="K1525" s="185"/>
      <c r="L1525" s="185"/>
      <c r="M1525" s="715" t="s">
        <v>10439</v>
      </c>
      <c r="N1525" s="716"/>
      <c r="O1525" s="716"/>
      <c r="P1525" s="716"/>
      <c r="Q1525" s="716"/>
      <c r="R1525" s="716"/>
      <c r="S1525" s="716"/>
      <c r="T1525" s="716"/>
      <c r="U1525" s="716"/>
      <c r="V1525" s="717"/>
      <c r="W1525" s="119"/>
      <c r="X1525" s="15" t="s">
        <v>6147</v>
      </c>
      <c r="Y1525" s="6" t="s">
        <v>4658</v>
      </c>
      <c r="Z1525" s="6"/>
      <c r="AA1525" s="6"/>
      <c r="AB1525" s="6" t="s">
        <v>4658</v>
      </c>
      <c r="AC1525" s="6"/>
      <c r="AD1525" s="23" t="s">
        <v>5856</v>
      </c>
      <c r="AE1525" s="557">
        <f>INDEX([1]TDSheet!$AY$14:$AY$25000,MATCH($B1525,[1]TDSheet!$B$14:$B$25000,0))</f>
        <v>6700</v>
      </c>
      <c r="AF1525" s="113"/>
      <c r="AG1525" s="501"/>
    </row>
    <row r="1526" spans="1:33" s="62" customFormat="1" ht="17.25" customHeight="1">
      <c r="A1526" s="3">
        <f>ROW(1526:1526)-SUM(AF$1:AF1526)</f>
        <v>1480</v>
      </c>
      <c r="B1526" s="174" t="s">
        <v>97</v>
      </c>
      <c r="C1526" s="174" t="str">
        <f t="shared" si="275"/>
        <v>5327AGNHP</v>
      </c>
      <c r="D1526" s="188" t="s">
        <v>5855</v>
      </c>
      <c r="E1526" s="184" t="s">
        <v>7165</v>
      </c>
      <c r="F1526" s="185"/>
      <c r="G1526" s="185" t="s">
        <v>7163</v>
      </c>
      <c r="H1526" s="185" t="str">
        <f t="shared" si="274"/>
        <v>P</v>
      </c>
      <c r="I1526" s="185"/>
      <c r="J1526" s="185" t="str">
        <f t="shared" si="278"/>
        <v/>
      </c>
      <c r="K1526" s="185"/>
      <c r="L1526" s="185"/>
      <c r="M1526" s="715" t="s">
        <v>98</v>
      </c>
      <c r="N1526" s="716"/>
      <c r="O1526" s="716"/>
      <c r="P1526" s="716"/>
      <c r="Q1526" s="716"/>
      <c r="R1526" s="716"/>
      <c r="S1526" s="716"/>
      <c r="T1526" s="716"/>
      <c r="U1526" s="716"/>
      <c r="V1526" s="717"/>
      <c r="W1526" s="119"/>
      <c r="X1526" s="15" t="s">
        <v>6147</v>
      </c>
      <c r="Y1526" s="6" t="s">
        <v>4658</v>
      </c>
      <c r="Z1526" s="6"/>
      <c r="AA1526" s="6"/>
      <c r="AB1526" s="6" t="s">
        <v>4658</v>
      </c>
      <c r="AC1526" s="6"/>
      <c r="AD1526" s="23" t="s">
        <v>5856</v>
      </c>
      <c r="AE1526" s="557">
        <f>INDEX([1]TDSheet!$AY$14:$AY$25000,MATCH($B1526,[1]TDSheet!$B$14:$B$25000,0))</f>
        <v>6600</v>
      </c>
      <c r="AF1526" s="113"/>
      <c r="AG1526" s="501"/>
    </row>
    <row r="1527" spans="1:33" s="62" customFormat="1" ht="17.25" customHeight="1">
      <c r="A1527" s="3">
        <f>ROW(1527:1527)-SUM(AF$1:AF1561)</f>
        <v>1481</v>
      </c>
      <c r="B1527" s="174" t="s">
        <v>10441</v>
      </c>
      <c r="C1527" s="174" t="str">
        <f t="shared" si="275"/>
        <v>5327AGNBLHP</v>
      </c>
      <c r="D1527" s="447" t="s">
        <v>5855</v>
      </c>
      <c r="E1527" s="387" t="s">
        <v>7161</v>
      </c>
      <c r="F1527" s="388"/>
      <c r="G1527" s="388" t="s">
        <v>7163</v>
      </c>
      <c r="H1527" s="388" t="str">
        <f t="shared" si="274"/>
        <v>P</v>
      </c>
      <c r="I1527" s="388"/>
      <c r="J1527" s="388" t="str">
        <f t="shared" si="278"/>
        <v/>
      </c>
      <c r="K1527" s="388"/>
      <c r="L1527" s="388"/>
      <c r="M1527" s="715" t="s">
        <v>10442</v>
      </c>
      <c r="N1527" s="716"/>
      <c r="O1527" s="716"/>
      <c r="P1527" s="716"/>
      <c r="Q1527" s="716"/>
      <c r="R1527" s="716"/>
      <c r="S1527" s="716"/>
      <c r="T1527" s="716"/>
      <c r="U1527" s="716"/>
      <c r="V1527" s="717"/>
      <c r="W1527" s="119"/>
      <c r="X1527" s="15" t="s">
        <v>6147</v>
      </c>
      <c r="Y1527" s="6" t="s">
        <v>4658</v>
      </c>
      <c r="Z1527" s="6"/>
      <c r="AA1527" s="6"/>
      <c r="AB1527" s="6" t="s">
        <v>4658</v>
      </c>
      <c r="AC1527" s="6"/>
      <c r="AD1527" s="23" t="s">
        <v>5856</v>
      </c>
      <c r="AE1527" s="557">
        <f>INDEX([1]TDSheet!$AY$14:$AY$25000,MATCH($B1527,[1]TDSheet!$B$14:$B$25000,0))</f>
        <v>6700</v>
      </c>
      <c r="AF1527" s="113"/>
      <c r="AG1527" s="501"/>
    </row>
    <row r="1528" spans="1:33" s="59" customFormat="1" ht="17.25" customHeight="1">
      <c r="A1528" s="3">
        <f>ROW(1528:1528)-SUM(AF$1:AF1528)</f>
        <v>1482</v>
      </c>
      <c r="B1528" s="174" t="s">
        <v>11702</v>
      </c>
      <c r="C1528" s="174" t="str">
        <f t="shared" si="275"/>
        <v>5378AGNBLPV</v>
      </c>
      <c r="D1528" s="391">
        <v>5378</v>
      </c>
      <c r="E1528" s="387" t="s">
        <v>7161</v>
      </c>
      <c r="F1528" s="388"/>
      <c r="G1528" s="388"/>
      <c r="H1528" s="388" t="str">
        <f t="shared" si="274"/>
        <v>P</v>
      </c>
      <c r="I1528" s="388"/>
      <c r="J1528" s="388" t="str">
        <f>IF(Z1528="+","V","")</f>
        <v>V</v>
      </c>
      <c r="K1528" s="388"/>
      <c r="L1528" s="388"/>
      <c r="M1528" s="715" t="s">
        <v>11703</v>
      </c>
      <c r="N1528" s="716"/>
      <c r="O1528" s="716"/>
      <c r="P1528" s="716"/>
      <c r="Q1528" s="716"/>
      <c r="R1528" s="716"/>
      <c r="S1528" s="716"/>
      <c r="T1528" s="716"/>
      <c r="U1528" s="716"/>
      <c r="V1528" s="717"/>
      <c r="W1528" s="119" t="s">
        <v>7314</v>
      </c>
      <c r="X1528" s="4" t="s">
        <v>10633</v>
      </c>
      <c r="Y1528" s="6" t="s">
        <v>4658</v>
      </c>
      <c r="Z1528" s="6" t="s">
        <v>4658</v>
      </c>
      <c r="AA1528" s="6"/>
      <c r="AB1528" s="6" t="s">
        <v>4658</v>
      </c>
      <c r="AC1528" s="6"/>
      <c r="AD1528" s="71" t="s">
        <v>7315</v>
      </c>
      <c r="AE1528" s="557">
        <f>INDEX([1]TDSheet!$AY$14:$AY$25000,MATCH($B1528,[1]TDSheet!$B$14:$B$25000,0))</f>
        <v>3150</v>
      </c>
      <c r="AF1528" s="112"/>
      <c r="AG1528" s="501"/>
    </row>
    <row r="1529" spans="1:33" s="59" customFormat="1" ht="17.25" customHeight="1">
      <c r="A1529" s="3">
        <f>ROW(1529:1529)-SUM(AF$1:AF1531)</f>
        <v>1483</v>
      </c>
      <c r="B1529" s="174" t="s">
        <v>3612</v>
      </c>
      <c r="C1529" s="174" t="str">
        <f>IF(D1529&lt;&gt;"",CONCATENATE(D1529,E1529,F1529,G1529,H1529,I1529,J1529,K1529,L1529),"")</f>
        <v>5378AGNBLHPV</v>
      </c>
      <c r="D1529" s="183">
        <v>5378</v>
      </c>
      <c r="E1529" s="184" t="s">
        <v>7161</v>
      </c>
      <c r="F1529" s="185"/>
      <c r="G1529" s="185" t="s">
        <v>7163</v>
      </c>
      <c r="H1529" s="185" t="str">
        <f>IF(AB1529="+","P","")</f>
        <v>P</v>
      </c>
      <c r="I1529" s="185"/>
      <c r="J1529" s="185" t="str">
        <f>IF(Z1529="+","V","")</f>
        <v>V</v>
      </c>
      <c r="K1529" s="185"/>
      <c r="L1529" s="185"/>
      <c r="M1529" s="715" t="s">
        <v>11622</v>
      </c>
      <c r="N1529" s="716"/>
      <c r="O1529" s="716"/>
      <c r="P1529" s="716"/>
      <c r="Q1529" s="716"/>
      <c r="R1529" s="716"/>
      <c r="S1529" s="716"/>
      <c r="T1529" s="716"/>
      <c r="U1529" s="716"/>
      <c r="V1529" s="717"/>
      <c r="W1529" s="119" t="s">
        <v>7314</v>
      </c>
      <c r="X1529" s="4" t="s">
        <v>10633</v>
      </c>
      <c r="Y1529" s="6" t="s">
        <v>4658</v>
      </c>
      <c r="Z1529" s="6" t="s">
        <v>4658</v>
      </c>
      <c r="AA1529" s="6"/>
      <c r="AB1529" s="6" t="s">
        <v>4658</v>
      </c>
      <c r="AC1529" s="6"/>
      <c r="AD1529" s="71" t="s">
        <v>7315</v>
      </c>
      <c r="AE1529" s="557">
        <f>INDEX([1]TDSheet!$AY$14:$AY$25000,MATCH($B1529,[1]TDSheet!$B$14:$B$25000,0))</f>
        <v>3650</v>
      </c>
      <c r="AF1529" s="112"/>
      <c r="AG1529" s="501"/>
    </row>
    <row r="1530" spans="1:33" s="59" customFormat="1" ht="17.25" customHeight="1">
      <c r="A1530" s="3">
        <f>ROW(1530:1530)-SUM(AF$1:AF1530)</f>
        <v>1484</v>
      </c>
      <c r="B1530" s="174" t="s">
        <v>11865</v>
      </c>
      <c r="C1530" s="174" t="str">
        <f t="shared" si="275"/>
        <v>5378AGNBLHPV</v>
      </c>
      <c r="D1530" s="183">
        <v>5378</v>
      </c>
      <c r="E1530" s="184" t="s">
        <v>7161</v>
      </c>
      <c r="F1530" s="185"/>
      <c r="G1530" s="185" t="s">
        <v>7163</v>
      </c>
      <c r="H1530" s="185" t="str">
        <f t="shared" si="274"/>
        <v>P</v>
      </c>
      <c r="I1530" s="185"/>
      <c r="J1530" s="185" t="str">
        <f t="shared" si="266"/>
        <v>V</v>
      </c>
      <c r="K1530" s="185"/>
      <c r="L1530" s="185"/>
      <c r="M1530" s="715" t="s">
        <v>11866</v>
      </c>
      <c r="N1530" s="716"/>
      <c r="O1530" s="716"/>
      <c r="P1530" s="716"/>
      <c r="Q1530" s="716"/>
      <c r="R1530" s="716"/>
      <c r="S1530" s="716"/>
      <c r="T1530" s="716"/>
      <c r="U1530" s="716"/>
      <c r="V1530" s="717"/>
      <c r="W1530" s="119" t="s">
        <v>7314</v>
      </c>
      <c r="X1530" s="4" t="s">
        <v>10633</v>
      </c>
      <c r="Y1530" s="6" t="s">
        <v>4658</v>
      </c>
      <c r="Z1530" s="6" t="s">
        <v>4658</v>
      </c>
      <c r="AA1530" s="6"/>
      <c r="AB1530" s="6" t="s">
        <v>4658</v>
      </c>
      <c r="AC1530" s="6"/>
      <c r="AD1530" s="71" t="s">
        <v>7315</v>
      </c>
      <c r="AE1530" s="557">
        <f>INDEX([1]TDSheet!$AY$14:$AY$25000,MATCH($B1530,[1]TDSheet!$B$14:$B$25000,0))</f>
        <v>3950</v>
      </c>
      <c r="AF1530" s="112"/>
      <c r="AG1530" s="501"/>
    </row>
    <row r="1531" spans="1:33" s="59" customFormat="1" ht="17.25" customHeight="1">
      <c r="A1531" s="3">
        <f>ROW(1531:1531)-SUM(AF$1:AF1531)</f>
        <v>1485</v>
      </c>
      <c r="B1531" s="174" t="s">
        <v>11867</v>
      </c>
      <c r="C1531" s="174" t="str">
        <f t="shared" si="275"/>
        <v>5378AGNBLHPV</v>
      </c>
      <c r="D1531" s="465">
        <v>5378</v>
      </c>
      <c r="E1531" s="463" t="s">
        <v>7161</v>
      </c>
      <c r="F1531" s="464"/>
      <c r="G1531" s="464" t="s">
        <v>7163</v>
      </c>
      <c r="H1531" s="464" t="str">
        <f t="shared" si="274"/>
        <v>P</v>
      </c>
      <c r="I1531" s="464"/>
      <c r="J1531" s="464" t="str">
        <f t="shared" ref="J1531:J1537" si="279">IF(Z1531="+","V","")</f>
        <v>V</v>
      </c>
      <c r="K1531" s="464"/>
      <c r="L1531" s="464"/>
      <c r="M1531" s="715" t="s">
        <v>11868</v>
      </c>
      <c r="N1531" s="716"/>
      <c r="O1531" s="716"/>
      <c r="P1531" s="716"/>
      <c r="Q1531" s="716"/>
      <c r="R1531" s="716"/>
      <c r="S1531" s="716"/>
      <c r="T1531" s="716"/>
      <c r="U1531" s="716"/>
      <c r="V1531" s="717"/>
      <c r="W1531" s="119" t="s">
        <v>7314</v>
      </c>
      <c r="X1531" s="4" t="s">
        <v>10633</v>
      </c>
      <c r="Y1531" s="6" t="s">
        <v>4658</v>
      </c>
      <c r="Z1531" s="6" t="s">
        <v>4658</v>
      </c>
      <c r="AA1531" s="6"/>
      <c r="AB1531" s="6" t="s">
        <v>4658</v>
      </c>
      <c r="AC1531" s="6"/>
      <c r="AD1531" s="71" t="s">
        <v>7315</v>
      </c>
      <c r="AE1531" s="557">
        <f>INDEX([1]TDSheet!$AY$14:$AY$25000,MATCH($B1531,[1]TDSheet!$B$14:$B$25000,0))</f>
        <v>3950</v>
      </c>
      <c r="AF1531" s="112"/>
      <c r="AG1531" s="501"/>
    </row>
    <row r="1532" spans="1:33" s="59" customFormat="1" ht="17.25" customHeight="1">
      <c r="A1532" s="3">
        <f>ROW(1532:1532)-SUM(AF$1:AF1532)</f>
        <v>1486</v>
      </c>
      <c r="B1532" s="174" t="s">
        <v>14024</v>
      </c>
      <c r="C1532" s="174" t="str">
        <f t="shared" ref="C1532:C1533" si="280">IF(D1532&lt;&gt;"",CONCATENATE(D1532,E1532,F1532,G1532,H1532,I1532,J1532,K1532,L1532),"")</f>
        <v>5394AGNBLHPV</v>
      </c>
      <c r="D1532" s="391">
        <v>5394</v>
      </c>
      <c r="E1532" s="387" t="s">
        <v>7161</v>
      </c>
      <c r="F1532" s="388"/>
      <c r="G1532" s="388" t="s">
        <v>7163</v>
      </c>
      <c r="H1532" s="388" t="str">
        <f t="shared" ref="H1532:H1533" si="281">IF(AB1532="+","P","")</f>
        <v>P</v>
      </c>
      <c r="I1532" s="388"/>
      <c r="J1532" s="388" t="str">
        <f t="shared" ref="J1532:J1533" si="282">IF(Z1532="+","V","")</f>
        <v>V</v>
      </c>
      <c r="K1532" s="388"/>
      <c r="L1532" s="388"/>
      <c r="M1532" s="715" t="s">
        <v>14025</v>
      </c>
      <c r="N1532" s="716"/>
      <c r="O1532" s="716"/>
      <c r="P1532" s="716"/>
      <c r="Q1532" s="716"/>
      <c r="R1532" s="716"/>
      <c r="S1532" s="716"/>
      <c r="T1532" s="716"/>
      <c r="U1532" s="716"/>
      <c r="V1532" s="717"/>
      <c r="W1532" s="119" t="s">
        <v>14026</v>
      </c>
      <c r="X1532" s="4" t="s">
        <v>13912</v>
      </c>
      <c r="Y1532" s="6" t="s">
        <v>4658</v>
      </c>
      <c r="Z1532" s="6" t="s">
        <v>4658</v>
      </c>
      <c r="AA1532" s="6"/>
      <c r="AB1532" s="6" t="s">
        <v>4658</v>
      </c>
      <c r="AC1532" s="6"/>
      <c r="AD1532" s="71" t="s">
        <v>7315</v>
      </c>
      <c r="AE1532" s="557">
        <f>INDEX([1]TDSheet!$AY$14:$AY$25000,MATCH($B1532,[1]TDSheet!$B$14:$B$25000,0))</f>
        <v>3650</v>
      </c>
      <c r="AF1532" s="112"/>
      <c r="AG1532" s="501"/>
    </row>
    <row r="1533" spans="1:33" s="59" customFormat="1" ht="17.25" customHeight="1">
      <c r="A1533" s="3">
        <f>ROW(1533:1533)-SUM(AF$1:AF1533)</f>
        <v>1487</v>
      </c>
      <c r="B1533" s="174" t="s">
        <v>15052</v>
      </c>
      <c r="C1533" s="174" t="str">
        <f t="shared" si="280"/>
        <v>5503AGNBLHPV</v>
      </c>
      <c r="D1533" s="391">
        <v>5503</v>
      </c>
      <c r="E1533" s="387" t="s">
        <v>7161</v>
      </c>
      <c r="F1533" s="388"/>
      <c r="G1533" s="388" t="s">
        <v>7163</v>
      </c>
      <c r="H1533" s="388" t="str">
        <f t="shared" si="281"/>
        <v>P</v>
      </c>
      <c r="I1533" s="388"/>
      <c r="J1533" s="388" t="str">
        <f t="shared" si="282"/>
        <v>V</v>
      </c>
      <c r="K1533" s="388"/>
      <c r="L1533" s="388"/>
      <c r="M1533" s="715" t="s">
        <v>15053</v>
      </c>
      <c r="N1533" s="716"/>
      <c r="O1533" s="716"/>
      <c r="P1533" s="716"/>
      <c r="Q1533" s="716"/>
      <c r="R1533" s="716"/>
      <c r="S1533" s="716"/>
      <c r="T1533" s="716"/>
      <c r="U1533" s="716"/>
      <c r="V1533" s="717"/>
      <c r="W1533" s="119" t="s">
        <v>15054</v>
      </c>
      <c r="X1533" s="4" t="s">
        <v>13302</v>
      </c>
      <c r="Y1533" s="6" t="s">
        <v>4658</v>
      </c>
      <c r="Z1533" s="6" t="s">
        <v>4658</v>
      </c>
      <c r="AA1533" s="6" t="s">
        <v>4658</v>
      </c>
      <c r="AB1533" s="6" t="s">
        <v>4658</v>
      </c>
      <c r="AC1533" s="6"/>
      <c r="AD1533" s="71" t="s">
        <v>15055</v>
      </c>
      <c r="AE1533" s="570">
        <f>INDEX([1]TDSheet!$AY$14:$AY$25000,MATCH($B1533,[1]TDSheet!$B$14:$B$25000,0))</f>
        <v>5250</v>
      </c>
      <c r="AF1533" s="112"/>
      <c r="AG1533" s="501"/>
    </row>
    <row r="1534" spans="1:33" s="59" customFormat="1" ht="17.25" customHeight="1">
      <c r="A1534" s="3">
        <f>ROW(1534:1534)-SUM(AF$1:AF1534)</f>
        <v>1488</v>
      </c>
      <c r="B1534" s="174" t="s">
        <v>12890</v>
      </c>
      <c r="C1534" s="174" t="str">
        <f t="shared" ref="C1534:C1539" si="283">IF(D1534&lt;&gt;"",CONCATENATE(D1534,E1534,F1534,G1534,H1534,I1534,J1534,K1534,L1534),"")</f>
        <v>5391AGNBLPV</v>
      </c>
      <c r="D1534" s="391">
        <v>5391</v>
      </c>
      <c r="E1534" s="387" t="s">
        <v>7161</v>
      </c>
      <c r="F1534" s="388"/>
      <c r="G1534" s="388"/>
      <c r="H1534" s="388" t="str">
        <f t="shared" ref="H1534:H1539" si="284">IF(AB1534="+","P","")</f>
        <v>P</v>
      </c>
      <c r="I1534" s="388"/>
      <c r="J1534" s="388" t="str">
        <f t="shared" si="279"/>
        <v>V</v>
      </c>
      <c r="K1534" s="388"/>
      <c r="L1534" s="388"/>
      <c r="M1534" s="715" t="s">
        <v>12891</v>
      </c>
      <c r="N1534" s="716"/>
      <c r="O1534" s="716"/>
      <c r="P1534" s="716"/>
      <c r="Q1534" s="716"/>
      <c r="R1534" s="716"/>
      <c r="S1534" s="716"/>
      <c r="T1534" s="716"/>
      <c r="U1534" s="716"/>
      <c r="V1534" s="717"/>
      <c r="W1534" s="119" t="s">
        <v>12892</v>
      </c>
      <c r="X1534" s="4" t="s">
        <v>6253</v>
      </c>
      <c r="Y1534" s="6" t="s">
        <v>4658</v>
      </c>
      <c r="Z1534" s="6" t="s">
        <v>4658</v>
      </c>
      <c r="AA1534" s="6"/>
      <c r="AB1534" s="6" t="s">
        <v>4658</v>
      </c>
      <c r="AC1534" s="6"/>
      <c r="AD1534" s="71" t="s">
        <v>12893</v>
      </c>
      <c r="AE1534" s="557">
        <f>INDEX([1]TDSheet!$AY$14:$AY$25000,MATCH($B1534,[1]TDSheet!$B$14:$B$25000,0))</f>
        <v>3250</v>
      </c>
      <c r="AF1534" s="112"/>
      <c r="AG1534" s="501"/>
    </row>
    <row r="1535" spans="1:33" s="59" customFormat="1" ht="17.25" customHeight="1">
      <c r="A1535" s="3">
        <f>ROW(1535:1535)-SUM(AF$1:AF1535)</f>
        <v>1489</v>
      </c>
      <c r="B1535" s="174" t="s">
        <v>12894</v>
      </c>
      <c r="C1535" s="174" t="str">
        <f t="shared" si="283"/>
        <v>5391AGNBLHPV</v>
      </c>
      <c r="D1535" s="391">
        <v>5391</v>
      </c>
      <c r="E1535" s="387" t="s">
        <v>7161</v>
      </c>
      <c r="F1535" s="388"/>
      <c r="G1535" s="388" t="s">
        <v>7163</v>
      </c>
      <c r="H1535" s="388" t="str">
        <f t="shared" si="284"/>
        <v>P</v>
      </c>
      <c r="I1535" s="388"/>
      <c r="J1535" s="388" t="str">
        <f t="shared" si="279"/>
        <v>V</v>
      </c>
      <c r="K1535" s="388"/>
      <c r="L1535" s="388"/>
      <c r="M1535" s="715" t="s">
        <v>12895</v>
      </c>
      <c r="N1535" s="716"/>
      <c r="O1535" s="716"/>
      <c r="P1535" s="716"/>
      <c r="Q1535" s="716"/>
      <c r="R1535" s="716"/>
      <c r="S1535" s="716"/>
      <c r="T1535" s="716"/>
      <c r="U1535" s="716"/>
      <c r="V1535" s="717"/>
      <c r="W1535" s="119" t="s">
        <v>12892</v>
      </c>
      <c r="X1535" s="4" t="s">
        <v>6253</v>
      </c>
      <c r="Y1535" s="6" t="s">
        <v>4658</v>
      </c>
      <c r="Z1535" s="6" t="s">
        <v>4658</v>
      </c>
      <c r="AA1535" s="6"/>
      <c r="AB1535" s="6" t="s">
        <v>4658</v>
      </c>
      <c r="AC1535" s="6"/>
      <c r="AD1535" s="71" t="s">
        <v>12893</v>
      </c>
      <c r="AE1535" s="557">
        <f>INDEX([1]TDSheet!$AY$14:$AY$25000,MATCH($B1535,[1]TDSheet!$B$14:$B$25000,0))</f>
        <v>3550</v>
      </c>
      <c r="AF1535" s="112"/>
      <c r="AG1535" s="501"/>
    </row>
    <row r="1536" spans="1:33" s="59" customFormat="1" ht="17.25" customHeight="1">
      <c r="A1536" s="3">
        <f>ROW(1536:1536)-SUM(AF$1:AF1536)</f>
        <v>1490</v>
      </c>
      <c r="B1536" s="174" t="s">
        <v>12962</v>
      </c>
      <c r="C1536" s="174" t="str">
        <f t="shared" si="283"/>
        <v>5397AGNBLPV</v>
      </c>
      <c r="D1536" s="391">
        <v>5397</v>
      </c>
      <c r="E1536" s="387" t="s">
        <v>7161</v>
      </c>
      <c r="F1536" s="388"/>
      <c r="G1536" s="388"/>
      <c r="H1536" s="388" t="str">
        <f t="shared" si="284"/>
        <v>P</v>
      </c>
      <c r="I1536" s="388"/>
      <c r="J1536" s="388" t="str">
        <f t="shared" si="279"/>
        <v>V</v>
      </c>
      <c r="K1536" s="388"/>
      <c r="L1536" s="388"/>
      <c r="M1536" s="715" t="s">
        <v>12963</v>
      </c>
      <c r="N1536" s="716"/>
      <c r="O1536" s="716"/>
      <c r="P1536" s="716"/>
      <c r="Q1536" s="716"/>
      <c r="R1536" s="716"/>
      <c r="S1536" s="716"/>
      <c r="T1536" s="716"/>
      <c r="U1536" s="716"/>
      <c r="V1536" s="717"/>
      <c r="W1536" s="119" t="s">
        <v>12964</v>
      </c>
      <c r="X1536" s="4" t="s">
        <v>8274</v>
      </c>
      <c r="Y1536" s="6" t="s">
        <v>4658</v>
      </c>
      <c r="Z1536" s="6" t="s">
        <v>4658</v>
      </c>
      <c r="AA1536" s="6"/>
      <c r="AB1536" s="6" t="s">
        <v>4658</v>
      </c>
      <c r="AC1536" s="6"/>
      <c r="AD1536" s="71" t="s">
        <v>12893</v>
      </c>
      <c r="AE1536" s="557">
        <f>INDEX([1]TDSheet!$AY$14:$AY$25000,MATCH($B1536,[1]TDSheet!$B$14:$B$25000,0))</f>
        <v>3250</v>
      </c>
      <c r="AF1536" s="112"/>
      <c r="AG1536" s="501"/>
    </row>
    <row r="1537" spans="1:33" s="59" customFormat="1" ht="17.25" customHeight="1">
      <c r="A1537" s="3">
        <f>ROW(1537:1537)-SUM(AF$1:AF1537)</f>
        <v>1491</v>
      </c>
      <c r="B1537" s="174" t="s">
        <v>12965</v>
      </c>
      <c r="C1537" s="174" t="str">
        <f t="shared" si="283"/>
        <v>5397AGNBLHPV</v>
      </c>
      <c r="D1537" s="391">
        <v>5397</v>
      </c>
      <c r="E1537" s="387" t="s">
        <v>7161</v>
      </c>
      <c r="F1537" s="388"/>
      <c r="G1537" s="388" t="s">
        <v>7163</v>
      </c>
      <c r="H1537" s="388" t="str">
        <f t="shared" si="284"/>
        <v>P</v>
      </c>
      <c r="I1537" s="388"/>
      <c r="J1537" s="388" t="str">
        <f t="shared" si="279"/>
        <v>V</v>
      </c>
      <c r="K1537" s="388"/>
      <c r="L1537" s="388"/>
      <c r="M1537" s="715" t="s">
        <v>12966</v>
      </c>
      <c r="N1537" s="716"/>
      <c r="O1537" s="716"/>
      <c r="P1537" s="716"/>
      <c r="Q1537" s="716"/>
      <c r="R1537" s="716"/>
      <c r="S1537" s="716"/>
      <c r="T1537" s="716"/>
      <c r="U1537" s="716"/>
      <c r="V1537" s="717"/>
      <c r="W1537" s="119" t="s">
        <v>12964</v>
      </c>
      <c r="X1537" s="4" t="s">
        <v>8274</v>
      </c>
      <c r="Y1537" s="6" t="s">
        <v>4658</v>
      </c>
      <c r="Z1537" s="6" t="s">
        <v>4658</v>
      </c>
      <c r="AA1537" s="6"/>
      <c r="AB1537" s="6" t="s">
        <v>4658</v>
      </c>
      <c r="AC1537" s="6"/>
      <c r="AD1537" s="71" t="s">
        <v>12893</v>
      </c>
      <c r="AE1537" s="557">
        <f>INDEX([1]TDSheet!$AY$14:$AY$25000,MATCH($B1537,[1]TDSheet!$B$14:$B$25000,0))</f>
        <v>3550</v>
      </c>
      <c r="AF1537" s="112"/>
      <c r="AG1537" s="501"/>
    </row>
    <row r="1538" spans="1:33" s="59" customFormat="1" ht="17.25" customHeight="1">
      <c r="A1538" s="3">
        <f>ROW(1538:1538)-SUM(AF$1:AF1538)</f>
        <v>1492</v>
      </c>
      <c r="B1538" s="174" t="s">
        <v>14147</v>
      </c>
      <c r="C1538" s="174" t="str">
        <f t="shared" si="283"/>
        <v>5393AGNBLPV</v>
      </c>
      <c r="D1538" s="391">
        <v>5393</v>
      </c>
      <c r="E1538" s="387" t="s">
        <v>7161</v>
      </c>
      <c r="F1538" s="388"/>
      <c r="G1538" s="388"/>
      <c r="H1538" s="388" t="str">
        <f t="shared" si="284"/>
        <v>P</v>
      </c>
      <c r="I1538" s="388"/>
      <c r="J1538" s="388" t="str">
        <f t="shared" ref="J1538" si="285">IF(Z1538="+","V","")</f>
        <v>V</v>
      </c>
      <c r="K1538" s="388"/>
      <c r="L1538" s="388"/>
      <c r="M1538" s="715" t="s">
        <v>14330</v>
      </c>
      <c r="N1538" s="716"/>
      <c r="O1538" s="716"/>
      <c r="P1538" s="716"/>
      <c r="Q1538" s="716"/>
      <c r="R1538" s="716"/>
      <c r="S1538" s="716"/>
      <c r="T1538" s="716"/>
      <c r="U1538" s="716"/>
      <c r="V1538" s="717"/>
      <c r="W1538" s="119" t="s">
        <v>14148</v>
      </c>
      <c r="X1538" s="4" t="s">
        <v>13912</v>
      </c>
      <c r="Y1538" s="6" t="s">
        <v>4658</v>
      </c>
      <c r="Z1538" s="6" t="s">
        <v>4658</v>
      </c>
      <c r="AA1538" s="6"/>
      <c r="AB1538" s="6" t="s">
        <v>4658</v>
      </c>
      <c r="AC1538" s="6"/>
      <c r="AD1538" s="71" t="s">
        <v>14149</v>
      </c>
      <c r="AE1538" s="557">
        <f>INDEX([1]TDSheet!$AY$14:$AY$25000,MATCH($B1538,[1]TDSheet!$B$14:$B$25000,0))</f>
        <v>4050</v>
      </c>
      <c r="AF1538" s="112"/>
      <c r="AG1538" s="501"/>
    </row>
    <row r="1539" spans="1:33" s="59" customFormat="1" ht="17.25" customHeight="1">
      <c r="A1539" s="3">
        <f>ROW(1539:1539)-SUM(AF$1:AF1539)</f>
        <v>1493</v>
      </c>
      <c r="B1539" s="174" t="s">
        <v>14150</v>
      </c>
      <c r="C1539" s="174" t="str">
        <f t="shared" si="283"/>
        <v>5393AGNBLPV</v>
      </c>
      <c r="D1539" s="391">
        <v>5393</v>
      </c>
      <c r="E1539" s="387" t="s">
        <v>7161</v>
      </c>
      <c r="F1539" s="388"/>
      <c r="G1539" s="388"/>
      <c r="H1539" s="388" t="str">
        <f t="shared" si="284"/>
        <v>P</v>
      </c>
      <c r="I1539" s="388"/>
      <c r="J1539" s="388" t="str">
        <f t="shared" ref="J1539" si="286">IF(Z1539="+","V","")</f>
        <v>V</v>
      </c>
      <c r="K1539" s="388"/>
      <c r="L1539" s="388"/>
      <c r="M1539" s="715" t="s">
        <v>14331</v>
      </c>
      <c r="N1539" s="716"/>
      <c r="O1539" s="716"/>
      <c r="P1539" s="716"/>
      <c r="Q1539" s="716"/>
      <c r="R1539" s="716"/>
      <c r="S1539" s="716"/>
      <c r="T1539" s="716"/>
      <c r="U1539" s="716"/>
      <c r="V1539" s="717"/>
      <c r="W1539" s="119" t="s">
        <v>14148</v>
      </c>
      <c r="X1539" s="4" t="s">
        <v>13912</v>
      </c>
      <c r="Y1539" s="6" t="s">
        <v>4658</v>
      </c>
      <c r="Z1539" s="6" t="s">
        <v>4658</v>
      </c>
      <c r="AA1539" s="6"/>
      <c r="AB1539" s="6" t="s">
        <v>4658</v>
      </c>
      <c r="AC1539" s="6"/>
      <c r="AD1539" s="71" t="s">
        <v>14149</v>
      </c>
      <c r="AE1539" s="557">
        <f>INDEX([1]TDSheet!$AY$14:$AY$25000,MATCH($B1539,[1]TDSheet!$B$14:$B$25000,0))</f>
        <v>4050</v>
      </c>
      <c r="AF1539" s="112"/>
      <c r="AG1539" s="501"/>
    </row>
    <row r="1540" spans="1:33" s="59" customFormat="1" ht="17.25" customHeight="1">
      <c r="A1540" s="3">
        <f>ROW(1540:1540)-SUM(AF$1:AF1540)</f>
        <v>1494</v>
      </c>
      <c r="B1540" s="174" t="s">
        <v>3613</v>
      </c>
      <c r="C1540" s="174" t="str">
        <f t="shared" ref="C1540:C1547" si="287">IF(D1540&lt;&gt;"",CONCATENATE(D1540,E1540,F1540,G1540,H1540,I1540,J1540,K1540,L1540),"")</f>
        <v>5369AGNBLPV</v>
      </c>
      <c r="D1540" s="183">
        <v>5369</v>
      </c>
      <c r="E1540" s="184" t="s">
        <v>7161</v>
      </c>
      <c r="F1540" s="185"/>
      <c r="G1540" s="185"/>
      <c r="H1540" s="185" t="str">
        <f t="shared" ref="H1540:H1547" si="288">IF(AB1540="+","P","")</f>
        <v>P</v>
      </c>
      <c r="I1540" s="185"/>
      <c r="J1540" s="185" t="str">
        <f t="shared" ref="J1540:J1547" si="289">IF(Z1540="+","V","")</f>
        <v>V</v>
      </c>
      <c r="K1540" s="185"/>
      <c r="L1540" s="185"/>
      <c r="M1540" s="715" t="s">
        <v>11625</v>
      </c>
      <c r="N1540" s="716"/>
      <c r="O1540" s="716"/>
      <c r="P1540" s="716"/>
      <c r="Q1540" s="716"/>
      <c r="R1540" s="716"/>
      <c r="S1540" s="716"/>
      <c r="T1540" s="716"/>
      <c r="U1540" s="716"/>
      <c r="V1540" s="717"/>
      <c r="W1540" s="119" t="s">
        <v>7447</v>
      </c>
      <c r="X1540" s="4" t="s">
        <v>10879</v>
      </c>
      <c r="Y1540" s="6" t="s">
        <v>4658</v>
      </c>
      <c r="Z1540" s="6" t="s">
        <v>4658</v>
      </c>
      <c r="AA1540" s="6"/>
      <c r="AB1540" s="6" t="s">
        <v>4658</v>
      </c>
      <c r="AC1540" s="6"/>
      <c r="AD1540" s="71" t="s">
        <v>7448</v>
      </c>
      <c r="AE1540" s="557">
        <f>INDEX([1]TDSheet!$AY$14:$AY$25000,MATCH($B1540,[1]TDSheet!$B$14:$B$25000,0))</f>
        <v>3050</v>
      </c>
      <c r="AF1540" s="112"/>
      <c r="AG1540" s="501"/>
    </row>
    <row r="1541" spans="1:33" s="59" customFormat="1" ht="17.25" customHeight="1">
      <c r="A1541" s="3">
        <f>ROW(1541:1541)-SUM(AF$1:AF1541)</f>
        <v>1495</v>
      </c>
      <c r="B1541" s="174" t="s">
        <v>3614</v>
      </c>
      <c r="C1541" s="174" t="str">
        <f t="shared" si="287"/>
        <v>5369AGNBLPVZ</v>
      </c>
      <c r="D1541" s="183">
        <v>5369</v>
      </c>
      <c r="E1541" s="184" t="s">
        <v>7161</v>
      </c>
      <c r="F1541" s="185"/>
      <c r="G1541" s="185"/>
      <c r="H1541" s="185" t="str">
        <f t="shared" si="288"/>
        <v>P</v>
      </c>
      <c r="I1541" s="185"/>
      <c r="J1541" s="185" t="str">
        <f t="shared" si="289"/>
        <v>V</v>
      </c>
      <c r="K1541" s="185" t="s">
        <v>5835</v>
      </c>
      <c r="L1541" s="185"/>
      <c r="M1541" s="715" t="s">
        <v>11626</v>
      </c>
      <c r="N1541" s="716"/>
      <c r="O1541" s="716"/>
      <c r="P1541" s="716"/>
      <c r="Q1541" s="716"/>
      <c r="R1541" s="716"/>
      <c r="S1541" s="716"/>
      <c r="T1541" s="716"/>
      <c r="U1541" s="716"/>
      <c r="V1541" s="717"/>
      <c r="W1541" s="119" t="s">
        <v>7447</v>
      </c>
      <c r="X1541" s="4" t="s">
        <v>10879</v>
      </c>
      <c r="Y1541" s="6" t="s">
        <v>4658</v>
      </c>
      <c r="Z1541" s="6" t="s">
        <v>4658</v>
      </c>
      <c r="AA1541" s="6"/>
      <c r="AB1541" s="6" t="s">
        <v>4658</v>
      </c>
      <c r="AC1541" s="6"/>
      <c r="AD1541" s="71" t="s">
        <v>7448</v>
      </c>
      <c r="AE1541" s="557">
        <f>INDEX([1]TDSheet!$AY$14:$AY$25000,MATCH($B1541,[1]TDSheet!$B$14:$B$25000,0))</f>
        <v>3750</v>
      </c>
      <c r="AF1541" s="112"/>
      <c r="AG1541" s="501"/>
    </row>
    <row r="1542" spans="1:33" s="59" customFormat="1" ht="17.25" customHeight="1">
      <c r="A1542" s="3">
        <f>ROW(1542:1542)-SUM(AF$1:AF1542)</f>
        <v>1496</v>
      </c>
      <c r="B1542" s="174" t="s">
        <v>3615</v>
      </c>
      <c r="C1542" s="174" t="str">
        <f t="shared" si="287"/>
        <v>5369AGNBLHPV</v>
      </c>
      <c r="D1542" s="183">
        <v>5369</v>
      </c>
      <c r="E1542" s="184" t="s">
        <v>7161</v>
      </c>
      <c r="F1542" s="185"/>
      <c r="G1542" s="185" t="s">
        <v>7163</v>
      </c>
      <c r="H1542" s="185" t="str">
        <f t="shared" si="288"/>
        <v>P</v>
      </c>
      <c r="I1542" s="185"/>
      <c r="J1542" s="185" t="str">
        <f t="shared" si="289"/>
        <v>V</v>
      </c>
      <c r="K1542" s="185"/>
      <c r="L1542" s="185"/>
      <c r="M1542" s="715" t="s">
        <v>11627</v>
      </c>
      <c r="N1542" s="716"/>
      <c r="O1542" s="716"/>
      <c r="P1542" s="716"/>
      <c r="Q1542" s="716"/>
      <c r="R1542" s="716"/>
      <c r="S1542" s="716"/>
      <c r="T1542" s="716"/>
      <c r="U1542" s="716"/>
      <c r="V1542" s="717"/>
      <c r="W1542" s="119" t="s">
        <v>7447</v>
      </c>
      <c r="X1542" s="4" t="s">
        <v>10879</v>
      </c>
      <c r="Y1542" s="6" t="s">
        <v>4658</v>
      </c>
      <c r="Z1542" s="6" t="s">
        <v>4658</v>
      </c>
      <c r="AA1542" s="6"/>
      <c r="AB1542" s="6" t="s">
        <v>4658</v>
      </c>
      <c r="AC1542" s="6"/>
      <c r="AD1542" s="71" t="s">
        <v>7448</v>
      </c>
      <c r="AE1542" s="557">
        <f>INDEX([1]TDSheet!$AY$14:$AY$25000,MATCH($B1542,[1]TDSheet!$B$14:$B$25000,0))</f>
        <v>3350</v>
      </c>
      <c r="AF1542" s="112"/>
      <c r="AG1542" s="501"/>
    </row>
    <row r="1543" spans="1:33" s="59" customFormat="1" ht="17.25" customHeight="1">
      <c r="A1543" s="3">
        <f>ROW(1543:1543)-SUM(AF$1:AF1543)</f>
        <v>1497</v>
      </c>
      <c r="B1543" s="174" t="s">
        <v>4371</v>
      </c>
      <c r="C1543" s="174" t="str">
        <f t="shared" si="287"/>
        <v>5369AGNBLHPVZ</v>
      </c>
      <c r="D1543" s="183">
        <v>5369</v>
      </c>
      <c r="E1543" s="184" t="s">
        <v>7161</v>
      </c>
      <c r="F1543" s="185"/>
      <c r="G1543" s="185" t="s">
        <v>7163</v>
      </c>
      <c r="H1543" s="185" t="str">
        <f t="shared" si="288"/>
        <v>P</v>
      </c>
      <c r="I1543" s="185"/>
      <c r="J1543" s="185" t="str">
        <f t="shared" si="289"/>
        <v>V</v>
      </c>
      <c r="K1543" s="185" t="s">
        <v>5835</v>
      </c>
      <c r="L1543" s="185"/>
      <c r="M1543" s="715" t="s">
        <v>11628</v>
      </c>
      <c r="N1543" s="716"/>
      <c r="O1543" s="716"/>
      <c r="P1543" s="716"/>
      <c r="Q1543" s="716"/>
      <c r="R1543" s="716"/>
      <c r="S1543" s="716"/>
      <c r="T1543" s="716"/>
      <c r="U1543" s="716"/>
      <c r="V1543" s="717"/>
      <c r="W1543" s="119" t="s">
        <v>7447</v>
      </c>
      <c r="X1543" s="4" t="s">
        <v>10879</v>
      </c>
      <c r="Y1543" s="6" t="s">
        <v>4658</v>
      </c>
      <c r="Z1543" s="6" t="s">
        <v>4658</v>
      </c>
      <c r="AA1543" s="6"/>
      <c r="AB1543" s="6" t="s">
        <v>4658</v>
      </c>
      <c r="AC1543" s="6"/>
      <c r="AD1543" s="71" t="s">
        <v>7448</v>
      </c>
      <c r="AE1543" s="557">
        <f>INDEX([1]TDSheet!$AY$14:$AY$25000,MATCH($B1543,[1]TDSheet!$B$14:$B$25000,0))</f>
        <v>4050</v>
      </c>
      <c r="AF1543" s="112"/>
      <c r="AG1543" s="501"/>
    </row>
    <row r="1544" spans="1:33" s="59" customFormat="1" ht="17.25" customHeight="1">
      <c r="A1544" s="3">
        <f>ROW(1544:1544)-SUM(AF$1:AF1544)</f>
        <v>1498</v>
      </c>
      <c r="B1544" s="174" t="s">
        <v>14952</v>
      </c>
      <c r="C1544" s="174" t="str">
        <f t="shared" si="287"/>
        <v>5501AGNBLHPV</v>
      </c>
      <c r="D1544" s="391">
        <v>5501</v>
      </c>
      <c r="E1544" s="387" t="s">
        <v>7161</v>
      </c>
      <c r="F1544" s="388"/>
      <c r="G1544" s="388" t="s">
        <v>7163</v>
      </c>
      <c r="H1544" s="388" t="str">
        <f t="shared" si="288"/>
        <v>P</v>
      </c>
      <c r="I1544" s="388"/>
      <c r="J1544" s="388" t="str">
        <f t="shared" si="289"/>
        <v>V</v>
      </c>
      <c r="K1544" s="388"/>
      <c r="L1544" s="388"/>
      <c r="M1544" s="715" t="s">
        <v>14953</v>
      </c>
      <c r="N1544" s="716"/>
      <c r="O1544" s="716"/>
      <c r="P1544" s="716"/>
      <c r="Q1544" s="716"/>
      <c r="R1544" s="716"/>
      <c r="S1544" s="716"/>
      <c r="T1544" s="716"/>
      <c r="U1544" s="716"/>
      <c r="V1544" s="717"/>
      <c r="W1544" s="119" t="s">
        <v>14954</v>
      </c>
      <c r="X1544" s="4" t="s">
        <v>10099</v>
      </c>
      <c r="Y1544" s="6" t="s">
        <v>4658</v>
      </c>
      <c r="Z1544" s="6" t="s">
        <v>4658</v>
      </c>
      <c r="AA1544" s="6"/>
      <c r="AB1544" s="6" t="s">
        <v>4658</v>
      </c>
      <c r="AC1544" s="6"/>
      <c r="AD1544" s="71" t="s">
        <v>14955</v>
      </c>
      <c r="AE1544" s="570">
        <f>INDEX([1]TDSheet!$AY$14:$AY$25000,MATCH($B1544,[1]TDSheet!$B$14:$B$25000,0))</f>
        <v>4550</v>
      </c>
      <c r="AF1544" s="112"/>
      <c r="AG1544" s="501"/>
    </row>
    <row r="1545" spans="1:33" ht="17.25" customHeight="1">
      <c r="A1545" s="3">
        <f>ROW(1545:1545)-SUM(AF$1:AF1545)</f>
        <v>1499</v>
      </c>
      <c r="B1545" s="174" t="s">
        <v>11537</v>
      </c>
      <c r="C1545" s="174" t="str">
        <f t="shared" si="287"/>
        <v>5343AGNBLPV</v>
      </c>
      <c r="D1545" s="447" t="s">
        <v>11538</v>
      </c>
      <c r="E1545" s="387" t="s">
        <v>7161</v>
      </c>
      <c r="F1545" s="388"/>
      <c r="G1545" s="388"/>
      <c r="H1545" s="388" t="str">
        <f t="shared" si="288"/>
        <v>P</v>
      </c>
      <c r="I1545" s="388"/>
      <c r="J1545" s="388" t="str">
        <f t="shared" si="289"/>
        <v>V</v>
      </c>
      <c r="K1545" s="388"/>
      <c r="L1545" s="388"/>
      <c r="M1545" s="715" t="s">
        <v>11629</v>
      </c>
      <c r="N1545" s="716"/>
      <c r="O1545" s="716"/>
      <c r="P1545" s="716"/>
      <c r="Q1545" s="716"/>
      <c r="R1545" s="716"/>
      <c r="S1545" s="716"/>
      <c r="T1545" s="716"/>
      <c r="U1545" s="716"/>
      <c r="V1545" s="717"/>
      <c r="W1545" s="119" t="s">
        <v>11539</v>
      </c>
      <c r="X1545" s="15" t="s">
        <v>4661</v>
      </c>
      <c r="Y1545" s="6" t="s">
        <v>4658</v>
      </c>
      <c r="Z1545" s="6" t="s">
        <v>4658</v>
      </c>
      <c r="AA1545" s="6" t="s">
        <v>4658</v>
      </c>
      <c r="AB1545" s="6" t="s">
        <v>4658</v>
      </c>
      <c r="AC1545" s="6"/>
      <c r="AD1545" s="23" t="s">
        <v>11540</v>
      </c>
      <c r="AE1545" s="557">
        <f>INDEX([1]TDSheet!$AY$14:$AY$25000,MATCH($B1545,[1]TDSheet!$B$14:$B$25000,0))</f>
        <v>3150</v>
      </c>
      <c r="AF1545" s="111"/>
      <c r="AG1545" s="501"/>
    </row>
    <row r="1546" spans="1:33" s="59" customFormat="1" ht="17.25" customHeight="1">
      <c r="A1546" s="3">
        <f>ROW(1546:1546)-SUM(AF$1:AF1546)</f>
        <v>1500</v>
      </c>
      <c r="B1546" s="174" t="s">
        <v>7186</v>
      </c>
      <c r="C1546" s="174" t="str">
        <f>IF(D1546&lt;&gt;"",CONCATENATE(D1546,E1546,F1546,G1546,H1546,I1546,J1546,K1546,L1546),"")</f>
        <v xml:space="preserve">5363AGNBLPV </v>
      </c>
      <c r="D1546" s="183">
        <v>5363</v>
      </c>
      <c r="E1546" s="184" t="s">
        <v>7161</v>
      </c>
      <c r="F1546" s="185"/>
      <c r="G1546" s="185"/>
      <c r="H1546" s="185" t="str">
        <f>IF(AB1546="+","P","")</f>
        <v>P</v>
      </c>
      <c r="I1546" s="185"/>
      <c r="J1546" s="185" t="str">
        <f>IF(Z1546="+","V","")</f>
        <v>V</v>
      </c>
      <c r="K1546" s="185" t="s">
        <v>7444</v>
      </c>
      <c r="L1546" s="185"/>
      <c r="M1546" s="715" t="s">
        <v>7187</v>
      </c>
      <c r="N1546" s="716"/>
      <c r="O1546" s="716"/>
      <c r="P1546" s="716"/>
      <c r="Q1546" s="716"/>
      <c r="R1546" s="716"/>
      <c r="S1546" s="716"/>
      <c r="T1546" s="716"/>
      <c r="U1546" s="716"/>
      <c r="V1546" s="717"/>
      <c r="W1546" s="119" t="s">
        <v>7188</v>
      </c>
      <c r="X1546" s="4" t="s">
        <v>11630</v>
      </c>
      <c r="Y1546" s="6" t="s">
        <v>4658</v>
      </c>
      <c r="Z1546" s="6" t="s">
        <v>4658</v>
      </c>
      <c r="AA1546" s="6"/>
      <c r="AB1546" s="6" t="s">
        <v>4658</v>
      </c>
      <c r="AC1546" s="6"/>
      <c r="AD1546" s="71" t="s">
        <v>7189</v>
      </c>
      <c r="AE1546" s="557">
        <f>INDEX([1]TDSheet!$AY$14:$AY$25000,MATCH($B1546,[1]TDSheet!$B$14:$B$25000,0))</f>
        <v>3550</v>
      </c>
      <c r="AF1546" s="112"/>
      <c r="AG1546" s="501"/>
    </row>
    <row r="1547" spans="1:33" s="59" customFormat="1" ht="17.25" customHeight="1">
      <c r="A1547" s="3">
        <f>ROW(1547:1547)-SUM(AF$1:AF1547)</f>
        <v>1501</v>
      </c>
      <c r="B1547" s="174" t="s">
        <v>796</v>
      </c>
      <c r="C1547" s="174" t="str">
        <f t="shared" si="287"/>
        <v xml:space="preserve">5344AGNBLPV </v>
      </c>
      <c r="D1547" s="183" t="s">
        <v>5851</v>
      </c>
      <c r="E1547" s="184" t="s">
        <v>7161</v>
      </c>
      <c r="F1547" s="185"/>
      <c r="G1547" s="185"/>
      <c r="H1547" s="185" t="str">
        <f t="shared" si="288"/>
        <v>P</v>
      </c>
      <c r="I1547" s="185"/>
      <c r="J1547" s="185" t="str">
        <f t="shared" si="289"/>
        <v>V</v>
      </c>
      <c r="K1547" s="185" t="s">
        <v>7444</v>
      </c>
      <c r="L1547" s="185"/>
      <c r="M1547" s="715" t="s">
        <v>11632</v>
      </c>
      <c r="N1547" s="716"/>
      <c r="O1547" s="716"/>
      <c r="P1547" s="716"/>
      <c r="Q1547" s="716"/>
      <c r="R1547" s="716"/>
      <c r="S1547" s="716"/>
      <c r="T1547" s="716"/>
      <c r="U1547" s="716"/>
      <c r="V1547" s="717"/>
      <c r="W1547" s="119" t="s">
        <v>7572</v>
      </c>
      <c r="X1547" s="4" t="s">
        <v>5828</v>
      </c>
      <c r="Y1547" s="6" t="s">
        <v>4658</v>
      </c>
      <c r="Z1547" s="6" t="s">
        <v>4658</v>
      </c>
      <c r="AA1547" s="6" t="s">
        <v>4658</v>
      </c>
      <c r="AB1547" s="6" t="s">
        <v>4658</v>
      </c>
      <c r="AC1547" s="6"/>
      <c r="AD1547" s="71" t="s">
        <v>5852</v>
      </c>
      <c r="AE1547" s="557">
        <f>INDEX([1]TDSheet!$AY$14:$AY$25000,MATCH($B1547,[1]TDSheet!$B$14:$B$25000,0))</f>
        <v>3400</v>
      </c>
      <c r="AF1547" s="112"/>
      <c r="AG1547" s="501"/>
    </row>
    <row r="1548" spans="1:33" s="59" customFormat="1" ht="17.25" customHeight="1">
      <c r="A1548" s="3">
        <f>ROW(1548:1548)-SUM(AF$1:AF1548)</f>
        <v>1502</v>
      </c>
      <c r="B1548" s="174" t="s">
        <v>3616</v>
      </c>
      <c r="C1548" s="174" t="str">
        <f t="shared" ref="C1548:C1589" si="290">IF(D1548&lt;&gt;"",CONCATENATE(D1548,E1548,F1548,G1548,H1548,I1548,J1548,K1548,L1548),"")</f>
        <v xml:space="preserve">5344AGNBLHPV </v>
      </c>
      <c r="D1548" s="183" t="s">
        <v>5851</v>
      </c>
      <c r="E1548" s="184" t="s">
        <v>7161</v>
      </c>
      <c r="F1548" s="185"/>
      <c r="G1548" s="185" t="s">
        <v>7163</v>
      </c>
      <c r="H1548" s="185" t="str">
        <f t="shared" ref="H1548:H1589" si="291">IF(AB1548="+","P","")</f>
        <v>P</v>
      </c>
      <c r="I1548" s="185"/>
      <c r="J1548" s="185" t="str">
        <f t="shared" si="266"/>
        <v>V</v>
      </c>
      <c r="K1548" s="185" t="s">
        <v>7444</v>
      </c>
      <c r="L1548" s="185"/>
      <c r="M1548" s="715" t="s">
        <v>11633</v>
      </c>
      <c r="N1548" s="716"/>
      <c r="O1548" s="716"/>
      <c r="P1548" s="716"/>
      <c r="Q1548" s="716"/>
      <c r="R1548" s="716"/>
      <c r="S1548" s="716"/>
      <c r="T1548" s="716"/>
      <c r="U1548" s="716"/>
      <c r="V1548" s="717"/>
      <c r="W1548" s="119" t="s">
        <v>7572</v>
      </c>
      <c r="X1548" s="4" t="s">
        <v>5828</v>
      </c>
      <c r="Y1548" s="6" t="s">
        <v>4658</v>
      </c>
      <c r="Z1548" s="6" t="s">
        <v>4658</v>
      </c>
      <c r="AA1548" s="6" t="s">
        <v>4658</v>
      </c>
      <c r="AB1548" s="6" t="s">
        <v>4658</v>
      </c>
      <c r="AC1548" s="6"/>
      <c r="AD1548" s="71" t="s">
        <v>5852</v>
      </c>
      <c r="AE1548" s="557">
        <f>INDEX([1]TDSheet!$AY$14:$AY$25000,MATCH($B1548,[1]TDSheet!$B$14:$B$25000,0))</f>
        <v>3900</v>
      </c>
      <c r="AF1548" s="112"/>
      <c r="AG1548" s="501"/>
    </row>
    <row r="1549" spans="1:33" s="59" customFormat="1" ht="17.25" customHeight="1">
      <c r="A1549" s="3">
        <f>ROW(1549:1549)-SUM(AF$1:AF1549)</f>
        <v>1503</v>
      </c>
      <c r="B1549" s="174" t="s">
        <v>121</v>
      </c>
      <c r="C1549" s="174" t="str">
        <f t="shared" si="290"/>
        <v>5344AGNBLPVZ</v>
      </c>
      <c r="D1549" s="140" t="s">
        <v>5851</v>
      </c>
      <c r="E1549" s="151" t="s">
        <v>7161</v>
      </c>
      <c r="F1549" s="138"/>
      <c r="G1549" s="138"/>
      <c r="H1549" s="138" t="str">
        <f t="shared" si="291"/>
        <v>P</v>
      </c>
      <c r="I1549" s="138"/>
      <c r="J1549" s="138" t="str">
        <f t="shared" si="266"/>
        <v>V</v>
      </c>
      <c r="K1549" s="138" t="s">
        <v>5835</v>
      </c>
      <c r="L1549" s="138"/>
      <c r="M1549" s="715" t="s">
        <v>11634</v>
      </c>
      <c r="N1549" s="716"/>
      <c r="O1549" s="716"/>
      <c r="P1549" s="716"/>
      <c r="Q1549" s="716"/>
      <c r="R1549" s="716"/>
      <c r="S1549" s="716"/>
      <c r="T1549" s="716"/>
      <c r="U1549" s="716"/>
      <c r="V1549" s="717"/>
      <c r="W1549" s="119" t="s">
        <v>7572</v>
      </c>
      <c r="X1549" s="4" t="s">
        <v>5828</v>
      </c>
      <c r="Y1549" s="6" t="s">
        <v>4658</v>
      </c>
      <c r="Z1549" s="6" t="s">
        <v>4658</v>
      </c>
      <c r="AA1549" s="6" t="s">
        <v>4658</v>
      </c>
      <c r="AB1549" s="6" t="s">
        <v>4658</v>
      </c>
      <c r="AC1549" s="6"/>
      <c r="AD1549" s="71" t="s">
        <v>5852</v>
      </c>
      <c r="AE1549" s="557">
        <f>INDEX([1]TDSheet!$AY$14:$AY$25000,MATCH($B1549,[1]TDSheet!$B$14:$B$25000,0))</f>
        <v>4800</v>
      </c>
      <c r="AF1549" s="168"/>
      <c r="AG1549" s="501"/>
    </row>
    <row r="1550" spans="1:33" s="59" customFormat="1" ht="17.25" customHeight="1">
      <c r="A1550" s="3">
        <f>ROW(1550:1550)-SUM(AF$1:AF1550)</f>
        <v>1504</v>
      </c>
      <c r="B1550" s="174" t="s">
        <v>122</v>
      </c>
      <c r="C1550" s="174" t="str">
        <f t="shared" si="290"/>
        <v>5344AGNBLHPVZ</v>
      </c>
      <c r="D1550" s="140" t="s">
        <v>5851</v>
      </c>
      <c r="E1550" s="151" t="s">
        <v>7161</v>
      </c>
      <c r="F1550" s="138"/>
      <c r="G1550" s="138" t="s">
        <v>7163</v>
      </c>
      <c r="H1550" s="138" t="str">
        <f t="shared" si="291"/>
        <v>P</v>
      </c>
      <c r="I1550" s="138"/>
      <c r="J1550" s="138" t="str">
        <f>IF(Z1550="+","V","")</f>
        <v>V</v>
      </c>
      <c r="K1550" s="138" t="s">
        <v>5835</v>
      </c>
      <c r="L1550" s="138"/>
      <c r="M1550" s="715" t="s">
        <v>11635</v>
      </c>
      <c r="N1550" s="716"/>
      <c r="O1550" s="716"/>
      <c r="P1550" s="716"/>
      <c r="Q1550" s="716"/>
      <c r="R1550" s="716"/>
      <c r="S1550" s="716"/>
      <c r="T1550" s="716"/>
      <c r="U1550" s="716"/>
      <c r="V1550" s="717"/>
      <c r="W1550" s="119" t="s">
        <v>7572</v>
      </c>
      <c r="X1550" s="4" t="s">
        <v>5828</v>
      </c>
      <c r="Y1550" s="6" t="s">
        <v>4658</v>
      </c>
      <c r="Z1550" s="6" t="s">
        <v>4658</v>
      </c>
      <c r="AA1550" s="6" t="s">
        <v>4658</v>
      </c>
      <c r="AB1550" s="6" t="s">
        <v>4658</v>
      </c>
      <c r="AC1550" s="6"/>
      <c r="AD1550" s="71" t="s">
        <v>5852</v>
      </c>
      <c r="AE1550" s="557">
        <f>INDEX([1]TDSheet!$AY$14:$AY$25000,MATCH($B1550,[1]TDSheet!$B$14:$B$25000,0))</f>
        <v>5300</v>
      </c>
      <c r="AF1550" s="168"/>
      <c r="AG1550" s="501"/>
    </row>
    <row r="1551" spans="1:33" s="59" customFormat="1" ht="17.25" customHeight="1">
      <c r="A1551" s="3">
        <f>ROW(1551:1551)-SUM(AF$1:AF1551)</f>
        <v>1505</v>
      </c>
      <c r="B1551" s="174" t="s">
        <v>3617</v>
      </c>
      <c r="C1551" s="174" t="str">
        <f t="shared" si="290"/>
        <v>5344AGNBLPV</v>
      </c>
      <c r="D1551" s="187" t="s">
        <v>5851</v>
      </c>
      <c r="E1551" s="184" t="s">
        <v>7161</v>
      </c>
      <c r="F1551" s="185"/>
      <c r="G1551" s="185"/>
      <c r="H1551" s="185" t="str">
        <f t="shared" si="291"/>
        <v>P</v>
      </c>
      <c r="I1551" s="185"/>
      <c r="J1551" s="185" t="str">
        <f t="shared" si="266"/>
        <v>V</v>
      </c>
      <c r="K1551" s="185"/>
      <c r="L1551" s="185"/>
      <c r="M1551" s="715" t="s">
        <v>11637</v>
      </c>
      <c r="N1551" s="716"/>
      <c r="O1551" s="716"/>
      <c r="P1551" s="716"/>
      <c r="Q1551" s="716"/>
      <c r="R1551" s="716"/>
      <c r="S1551" s="716"/>
      <c r="T1551" s="716"/>
      <c r="U1551" s="716"/>
      <c r="V1551" s="717"/>
      <c r="W1551" s="119" t="s">
        <v>7572</v>
      </c>
      <c r="X1551" s="3" t="s">
        <v>11636</v>
      </c>
      <c r="Y1551" s="6" t="s">
        <v>4658</v>
      </c>
      <c r="Z1551" s="6" t="s">
        <v>4658</v>
      </c>
      <c r="AA1551" s="6" t="s">
        <v>4658</v>
      </c>
      <c r="AB1551" s="6" t="s">
        <v>4658</v>
      </c>
      <c r="AC1551" s="6"/>
      <c r="AD1551" s="105" t="s">
        <v>5852</v>
      </c>
      <c r="AE1551" s="557">
        <f>INDEX([1]TDSheet!$AY$14:$AY$25000,MATCH($B1551,[1]TDSheet!$B$14:$B$25000,0))</f>
        <v>3400</v>
      </c>
      <c r="AF1551" s="112"/>
      <c r="AG1551" s="501"/>
    </row>
    <row r="1552" spans="1:33" s="62" customFormat="1" ht="17.25" customHeight="1">
      <c r="A1552" s="3">
        <f>ROW(1552:1552)-SUM(AF$1:AF1552)</f>
        <v>1506</v>
      </c>
      <c r="B1552" s="174" t="s">
        <v>3618</v>
      </c>
      <c r="C1552" s="174" t="str">
        <f t="shared" si="290"/>
        <v>5344AGNBLHPV</v>
      </c>
      <c r="D1552" s="187" t="s">
        <v>5851</v>
      </c>
      <c r="E1552" s="184" t="s">
        <v>7161</v>
      </c>
      <c r="F1552" s="185"/>
      <c r="G1552" s="185" t="s">
        <v>7163</v>
      </c>
      <c r="H1552" s="185" t="str">
        <f t="shared" si="291"/>
        <v>P</v>
      </c>
      <c r="I1552" s="185"/>
      <c r="J1552" s="185" t="str">
        <f t="shared" si="266"/>
        <v>V</v>
      </c>
      <c r="K1552" s="185"/>
      <c r="L1552" s="185"/>
      <c r="M1552" s="715" t="s">
        <v>11638</v>
      </c>
      <c r="N1552" s="716"/>
      <c r="O1552" s="716"/>
      <c r="P1552" s="716"/>
      <c r="Q1552" s="716"/>
      <c r="R1552" s="716"/>
      <c r="S1552" s="716"/>
      <c r="T1552" s="716"/>
      <c r="U1552" s="716"/>
      <c r="V1552" s="717"/>
      <c r="W1552" s="119" t="s">
        <v>7572</v>
      </c>
      <c r="X1552" s="3" t="s">
        <v>11636</v>
      </c>
      <c r="Y1552" s="6" t="s">
        <v>4658</v>
      </c>
      <c r="Z1552" s="6" t="s">
        <v>4658</v>
      </c>
      <c r="AA1552" s="6" t="s">
        <v>4658</v>
      </c>
      <c r="AB1552" s="6" t="s">
        <v>4658</v>
      </c>
      <c r="AC1552" s="6"/>
      <c r="AD1552" s="105" t="s">
        <v>5852</v>
      </c>
      <c r="AE1552" s="557">
        <f>INDEX([1]TDSheet!$AY$14:$AY$25000,MATCH($B1552,[1]TDSheet!$B$14:$B$25000,0))</f>
        <v>3900</v>
      </c>
      <c r="AF1552" s="113"/>
      <c r="AG1552" s="501"/>
    </row>
    <row r="1553" spans="1:33" s="62" customFormat="1" ht="17.25" customHeight="1">
      <c r="A1553" s="3">
        <f>ROW(1553:1553)-SUM(AF$1:AF1553)</f>
        <v>1507</v>
      </c>
      <c r="B1553" s="174" t="s">
        <v>3619</v>
      </c>
      <c r="C1553" s="174" t="str">
        <f t="shared" si="290"/>
        <v>5362AGNBLHPV</v>
      </c>
      <c r="D1553" s="191" t="s">
        <v>5853</v>
      </c>
      <c r="E1553" s="184" t="s">
        <v>7161</v>
      </c>
      <c r="F1553" s="185"/>
      <c r="G1553" s="185" t="s">
        <v>7163</v>
      </c>
      <c r="H1553" s="185" t="str">
        <f t="shared" si="291"/>
        <v>P</v>
      </c>
      <c r="I1553" s="185"/>
      <c r="J1553" s="185" t="str">
        <f>IF(Z1553="+","V","")</f>
        <v>V</v>
      </c>
      <c r="K1553" s="185"/>
      <c r="L1553" s="185"/>
      <c r="M1553" s="715" t="s">
        <v>11639</v>
      </c>
      <c r="N1553" s="716"/>
      <c r="O1553" s="716"/>
      <c r="P1553" s="716"/>
      <c r="Q1553" s="716"/>
      <c r="R1553" s="716"/>
      <c r="S1553" s="716"/>
      <c r="T1553" s="716"/>
      <c r="U1553" s="716"/>
      <c r="V1553" s="717"/>
      <c r="W1553" s="119" t="s">
        <v>7573</v>
      </c>
      <c r="X1553" s="4" t="s">
        <v>7067</v>
      </c>
      <c r="Y1553" s="6" t="s">
        <v>4658</v>
      </c>
      <c r="Z1553" s="6" t="s">
        <v>4658</v>
      </c>
      <c r="AA1553" s="6" t="s">
        <v>4658</v>
      </c>
      <c r="AB1553" s="6" t="s">
        <v>4658</v>
      </c>
      <c r="AC1553" s="6"/>
      <c r="AD1553" s="71" t="s">
        <v>5854</v>
      </c>
      <c r="AE1553" s="557">
        <f>INDEX([1]TDSheet!$AY$14:$AY$25000,MATCH($B1553,[1]TDSheet!$B$14:$B$25000,0))</f>
        <v>3900</v>
      </c>
      <c r="AF1553" s="113"/>
      <c r="AG1553" s="501"/>
    </row>
    <row r="1554" spans="1:33" s="62" customFormat="1" ht="17.25" customHeight="1">
      <c r="A1554" s="3">
        <f>ROW(1554:1554)-SUM(AF$1:AF1554)</f>
        <v>1508</v>
      </c>
      <c r="B1554" s="174" t="s">
        <v>3620</v>
      </c>
      <c r="C1554" s="174" t="str">
        <f t="shared" si="290"/>
        <v>5362AGNBLHPVZ</v>
      </c>
      <c r="D1554" s="191" t="s">
        <v>5853</v>
      </c>
      <c r="E1554" s="184" t="s">
        <v>7161</v>
      </c>
      <c r="F1554" s="185"/>
      <c r="G1554" s="185" t="s">
        <v>7163</v>
      </c>
      <c r="H1554" s="185" t="str">
        <f t="shared" si="291"/>
        <v>P</v>
      </c>
      <c r="I1554" s="185"/>
      <c r="J1554" s="185" t="str">
        <f t="shared" si="266"/>
        <v>V</v>
      </c>
      <c r="K1554" s="185" t="s">
        <v>5835</v>
      </c>
      <c r="L1554" s="185"/>
      <c r="M1554" s="715" t="s">
        <v>11640</v>
      </c>
      <c r="N1554" s="716"/>
      <c r="O1554" s="716"/>
      <c r="P1554" s="716"/>
      <c r="Q1554" s="716"/>
      <c r="R1554" s="716"/>
      <c r="S1554" s="716"/>
      <c r="T1554" s="716"/>
      <c r="U1554" s="716"/>
      <c r="V1554" s="717"/>
      <c r="W1554" s="119" t="s">
        <v>7573</v>
      </c>
      <c r="X1554" s="4" t="s">
        <v>7067</v>
      </c>
      <c r="Y1554" s="6" t="s">
        <v>4658</v>
      </c>
      <c r="Z1554" s="6" t="s">
        <v>4658</v>
      </c>
      <c r="AA1554" s="6" t="s">
        <v>4658</v>
      </c>
      <c r="AB1554" s="6" t="s">
        <v>4658</v>
      </c>
      <c r="AC1554" s="6"/>
      <c r="AD1554" s="71" t="s">
        <v>5854</v>
      </c>
      <c r="AE1554" s="557">
        <f>INDEX([1]TDSheet!$AY$14:$AY$25000,MATCH($B1554,[1]TDSheet!$B$14:$B$25000,0))</f>
        <v>5550</v>
      </c>
      <c r="AF1554" s="113"/>
      <c r="AG1554" s="501"/>
    </row>
    <row r="1555" spans="1:33" s="62" customFormat="1" ht="17.25" customHeight="1">
      <c r="A1555" s="3">
        <f>ROW(1555:1555)-SUM(AF$1:AF1555)</f>
        <v>1509</v>
      </c>
      <c r="B1555" s="174" t="s">
        <v>3621</v>
      </c>
      <c r="C1555" s="174" t="str">
        <f t="shared" si="290"/>
        <v>5362AGNBLHPV</v>
      </c>
      <c r="D1555" s="191" t="s">
        <v>5853</v>
      </c>
      <c r="E1555" s="184" t="s">
        <v>7161</v>
      </c>
      <c r="F1555" s="185"/>
      <c r="G1555" s="185" t="s">
        <v>7163</v>
      </c>
      <c r="H1555" s="185" t="str">
        <f t="shared" si="291"/>
        <v>P</v>
      </c>
      <c r="I1555" s="185"/>
      <c r="J1555" s="185" t="str">
        <f>IF(Z1555="+","V","")</f>
        <v>V</v>
      </c>
      <c r="K1555" s="185"/>
      <c r="L1555" s="185"/>
      <c r="M1555" s="715" t="s">
        <v>11641</v>
      </c>
      <c r="N1555" s="716"/>
      <c r="O1555" s="716"/>
      <c r="P1555" s="716"/>
      <c r="Q1555" s="716"/>
      <c r="R1555" s="716"/>
      <c r="S1555" s="716"/>
      <c r="T1555" s="716"/>
      <c r="U1555" s="716"/>
      <c r="V1555" s="717"/>
      <c r="W1555" s="119" t="s">
        <v>7573</v>
      </c>
      <c r="X1555" s="4" t="s">
        <v>7067</v>
      </c>
      <c r="Y1555" s="6" t="s">
        <v>4658</v>
      </c>
      <c r="Z1555" s="6" t="s">
        <v>4658</v>
      </c>
      <c r="AA1555" s="6" t="s">
        <v>4658</v>
      </c>
      <c r="AB1555" s="6" t="s">
        <v>4658</v>
      </c>
      <c r="AC1555" s="6"/>
      <c r="AD1555" s="71" t="s">
        <v>5854</v>
      </c>
      <c r="AE1555" s="557">
        <f>INDEX([1]TDSheet!$AY$14:$AY$25000,MATCH($B1555,[1]TDSheet!$B$14:$B$25000,0))</f>
        <v>3900</v>
      </c>
      <c r="AF1555" s="113"/>
      <c r="AG1555" s="501"/>
    </row>
    <row r="1556" spans="1:33" s="62" customFormat="1" ht="17.25" customHeight="1">
      <c r="A1556" s="3">
        <f>ROW(1556:1556)-SUM(AF$1:AF1556)</f>
        <v>1510</v>
      </c>
      <c r="B1556" s="174" t="s">
        <v>3622</v>
      </c>
      <c r="C1556" s="174" t="str">
        <f t="shared" si="290"/>
        <v>5362AGNBLHPVZ</v>
      </c>
      <c r="D1556" s="191" t="s">
        <v>5853</v>
      </c>
      <c r="E1556" s="184" t="s">
        <v>7161</v>
      </c>
      <c r="F1556" s="185"/>
      <c r="G1556" s="185" t="s">
        <v>7163</v>
      </c>
      <c r="H1556" s="185" t="str">
        <f t="shared" si="291"/>
        <v>P</v>
      </c>
      <c r="I1556" s="185"/>
      <c r="J1556" s="185" t="str">
        <f t="shared" si="266"/>
        <v>V</v>
      </c>
      <c r="K1556" s="185" t="s">
        <v>5835</v>
      </c>
      <c r="L1556" s="185"/>
      <c r="M1556" s="715" t="s">
        <v>11642</v>
      </c>
      <c r="N1556" s="716"/>
      <c r="O1556" s="716"/>
      <c r="P1556" s="716"/>
      <c r="Q1556" s="716"/>
      <c r="R1556" s="716"/>
      <c r="S1556" s="716"/>
      <c r="T1556" s="716"/>
      <c r="U1556" s="716"/>
      <c r="V1556" s="717"/>
      <c r="W1556" s="119" t="s">
        <v>7573</v>
      </c>
      <c r="X1556" s="4" t="s">
        <v>7067</v>
      </c>
      <c r="Y1556" s="6" t="s">
        <v>4658</v>
      </c>
      <c r="Z1556" s="6" t="s">
        <v>4658</v>
      </c>
      <c r="AA1556" s="6" t="s">
        <v>4658</v>
      </c>
      <c r="AB1556" s="6" t="s">
        <v>4658</v>
      </c>
      <c r="AC1556" s="6"/>
      <c r="AD1556" s="71" t="s">
        <v>5854</v>
      </c>
      <c r="AE1556" s="557">
        <f>INDEX([1]TDSheet!$AY$14:$AY$25000,MATCH($B1556,[1]TDSheet!$B$14:$B$25000,0))</f>
        <v>5550</v>
      </c>
      <c r="AF1556" s="113"/>
      <c r="AG1556" s="501"/>
    </row>
    <row r="1557" spans="1:33" s="62" customFormat="1" ht="17.25" customHeight="1">
      <c r="A1557" s="3">
        <f>ROW(1557:1557)-SUM(AF$1:AF1557)</f>
        <v>1511</v>
      </c>
      <c r="B1557" s="174" t="s">
        <v>3623</v>
      </c>
      <c r="C1557" s="174" t="str">
        <f t="shared" si="290"/>
        <v>5362AGNBLHPV</v>
      </c>
      <c r="D1557" s="191" t="s">
        <v>5853</v>
      </c>
      <c r="E1557" s="184" t="s">
        <v>7161</v>
      </c>
      <c r="F1557" s="185"/>
      <c r="G1557" s="185" t="s">
        <v>7163</v>
      </c>
      <c r="H1557" s="185" t="str">
        <f t="shared" si="291"/>
        <v>P</v>
      </c>
      <c r="I1557" s="185"/>
      <c r="J1557" s="185" t="str">
        <f>IF(Z1557="+","V","")</f>
        <v>V</v>
      </c>
      <c r="K1557" s="185"/>
      <c r="L1557" s="185"/>
      <c r="M1557" s="715" t="s">
        <v>11643</v>
      </c>
      <c r="N1557" s="716"/>
      <c r="O1557" s="716"/>
      <c r="P1557" s="716"/>
      <c r="Q1557" s="716"/>
      <c r="R1557" s="716"/>
      <c r="S1557" s="716"/>
      <c r="T1557" s="716"/>
      <c r="U1557" s="716"/>
      <c r="V1557" s="717"/>
      <c r="W1557" s="119" t="s">
        <v>7573</v>
      </c>
      <c r="X1557" s="4" t="s">
        <v>6154</v>
      </c>
      <c r="Y1557" s="6" t="s">
        <v>4658</v>
      </c>
      <c r="Z1557" s="6" t="s">
        <v>4658</v>
      </c>
      <c r="AA1557" s="6" t="s">
        <v>4658</v>
      </c>
      <c r="AB1557" s="6" t="s">
        <v>4658</v>
      </c>
      <c r="AC1557" s="6"/>
      <c r="AD1557" s="71" t="s">
        <v>5854</v>
      </c>
      <c r="AE1557" s="557">
        <f>INDEX([1]TDSheet!$AY$14:$AY$25000,MATCH($B1557,[1]TDSheet!$B$14:$B$25000,0))</f>
        <v>3900</v>
      </c>
      <c r="AF1557" s="113"/>
      <c r="AG1557" s="501"/>
    </row>
    <row r="1558" spans="1:33" s="62" customFormat="1" ht="17.25" customHeight="1">
      <c r="A1558" s="3">
        <f>ROW(1558:1558)-SUM(AF$1:AF1558)</f>
        <v>1512</v>
      </c>
      <c r="B1558" s="174" t="s">
        <v>3624</v>
      </c>
      <c r="C1558" s="174" t="str">
        <f t="shared" si="290"/>
        <v>5362AGNBLHPVZ</v>
      </c>
      <c r="D1558" s="191" t="s">
        <v>5853</v>
      </c>
      <c r="E1558" s="184" t="s">
        <v>7161</v>
      </c>
      <c r="F1558" s="185"/>
      <c r="G1558" s="185" t="s">
        <v>7163</v>
      </c>
      <c r="H1558" s="185" t="str">
        <f t="shared" si="291"/>
        <v>P</v>
      </c>
      <c r="I1558" s="185"/>
      <c r="J1558" s="185" t="str">
        <f t="shared" si="266"/>
        <v>V</v>
      </c>
      <c r="K1558" s="185" t="s">
        <v>5835</v>
      </c>
      <c r="L1558" s="185"/>
      <c r="M1558" s="715" t="s">
        <v>11644</v>
      </c>
      <c r="N1558" s="716"/>
      <c r="O1558" s="716"/>
      <c r="P1558" s="716"/>
      <c r="Q1558" s="716"/>
      <c r="R1558" s="716"/>
      <c r="S1558" s="716"/>
      <c r="T1558" s="716"/>
      <c r="U1558" s="716"/>
      <c r="V1558" s="717"/>
      <c r="W1558" s="119" t="s">
        <v>7573</v>
      </c>
      <c r="X1558" s="4" t="s">
        <v>6154</v>
      </c>
      <c r="Y1558" s="6" t="s">
        <v>4658</v>
      </c>
      <c r="Z1558" s="6" t="s">
        <v>4658</v>
      </c>
      <c r="AA1558" s="6" t="s">
        <v>4658</v>
      </c>
      <c r="AB1558" s="6" t="s">
        <v>4658</v>
      </c>
      <c r="AC1558" s="6"/>
      <c r="AD1558" s="71" t="s">
        <v>5854</v>
      </c>
      <c r="AE1558" s="557">
        <f>INDEX([1]TDSheet!$AY$14:$AY$25000,MATCH($B1558,[1]TDSheet!$B$14:$B$25000,0))</f>
        <v>5550</v>
      </c>
      <c r="AF1558" s="113"/>
      <c r="AG1558" s="501"/>
    </row>
    <row r="1559" spans="1:33" ht="17.25" customHeight="1">
      <c r="A1559" s="3">
        <f>ROW(1559:1559)-SUM(AF$1:AF1559)</f>
        <v>1513</v>
      </c>
      <c r="B1559" s="174" t="s">
        <v>3625</v>
      </c>
      <c r="C1559" s="174" t="str">
        <f t="shared" si="290"/>
        <v>5362AGNBLHPV</v>
      </c>
      <c r="D1559" s="191" t="s">
        <v>5853</v>
      </c>
      <c r="E1559" s="184" t="s">
        <v>7161</v>
      </c>
      <c r="F1559" s="185"/>
      <c r="G1559" s="185" t="s">
        <v>7163</v>
      </c>
      <c r="H1559" s="185" t="str">
        <f t="shared" si="291"/>
        <v>P</v>
      </c>
      <c r="I1559" s="185"/>
      <c r="J1559" s="185" t="str">
        <f>IF(Z1559="+","V","")</f>
        <v>V</v>
      </c>
      <c r="K1559" s="185"/>
      <c r="L1559" s="185"/>
      <c r="M1559" s="715" t="s">
        <v>11645</v>
      </c>
      <c r="N1559" s="716"/>
      <c r="O1559" s="716"/>
      <c r="P1559" s="716"/>
      <c r="Q1559" s="716"/>
      <c r="R1559" s="716"/>
      <c r="S1559" s="716"/>
      <c r="T1559" s="716"/>
      <c r="U1559" s="716"/>
      <c r="V1559" s="717"/>
      <c r="W1559" s="119" t="s">
        <v>7573</v>
      </c>
      <c r="X1559" s="4" t="s">
        <v>6154</v>
      </c>
      <c r="Y1559" s="6" t="s">
        <v>4658</v>
      </c>
      <c r="Z1559" s="6" t="s">
        <v>4658</v>
      </c>
      <c r="AA1559" s="6" t="s">
        <v>4658</v>
      </c>
      <c r="AB1559" s="6" t="s">
        <v>4658</v>
      </c>
      <c r="AC1559" s="6"/>
      <c r="AD1559" s="71" t="s">
        <v>5854</v>
      </c>
      <c r="AE1559" s="557">
        <f>INDEX([1]TDSheet!$AY$14:$AY$25000,MATCH($B1559,[1]TDSheet!$B$14:$B$25000,0))</f>
        <v>3900</v>
      </c>
      <c r="AF1559" s="111"/>
      <c r="AG1559" s="501"/>
    </row>
    <row r="1560" spans="1:33" ht="17.25" customHeight="1">
      <c r="A1560" s="3">
        <f>ROW(1560:1560)-SUM(AF$1:AF1560)</f>
        <v>1514</v>
      </c>
      <c r="B1560" s="174" t="s">
        <v>3626</v>
      </c>
      <c r="C1560" s="174" t="str">
        <f t="shared" si="290"/>
        <v>5362AGNBLHPVZ</v>
      </c>
      <c r="D1560" s="191" t="s">
        <v>5853</v>
      </c>
      <c r="E1560" s="184" t="s">
        <v>7161</v>
      </c>
      <c r="F1560" s="185"/>
      <c r="G1560" s="185" t="s">
        <v>7163</v>
      </c>
      <c r="H1560" s="185" t="str">
        <f t="shared" si="291"/>
        <v>P</v>
      </c>
      <c r="I1560" s="185"/>
      <c r="J1560" s="185" t="str">
        <f t="shared" si="266"/>
        <v>V</v>
      </c>
      <c r="K1560" s="185" t="s">
        <v>5835</v>
      </c>
      <c r="L1560" s="185"/>
      <c r="M1560" s="715" t="s">
        <v>11646</v>
      </c>
      <c r="N1560" s="716"/>
      <c r="O1560" s="716"/>
      <c r="P1560" s="716"/>
      <c r="Q1560" s="716"/>
      <c r="R1560" s="716"/>
      <c r="S1560" s="716"/>
      <c r="T1560" s="716"/>
      <c r="U1560" s="716"/>
      <c r="V1560" s="717"/>
      <c r="W1560" s="119" t="s">
        <v>7573</v>
      </c>
      <c r="X1560" s="4" t="s">
        <v>6154</v>
      </c>
      <c r="Y1560" s="6" t="s">
        <v>4658</v>
      </c>
      <c r="Z1560" s="6" t="s">
        <v>4658</v>
      </c>
      <c r="AA1560" s="6" t="s">
        <v>4658</v>
      </c>
      <c r="AB1560" s="6" t="s">
        <v>4658</v>
      </c>
      <c r="AC1560" s="6"/>
      <c r="AD1560" s="71" t="s">
        <v>5854</v>
      </c>
      <c r="AE1560" s="557">
        <f>INDEX([1]TDSheet!$AY$14:$AY$25000,MATCH($B1560,[1]TDSheet!$B$14:$B$25000,0))</f>
        <v>5550</v>
      </c>
      <c r="AF1560" s="111"/>
      <c r="AG1560" s="501"/>
    </row>
    <row r="1561" spans="1:33" ht="17.25" customHeight="1">
      <c r="A1561" s="397">
        <f>ROW(1561:1561)-SUM(AF$1:AF1561)</f>
        <v>1515</v>
      </c>
      <c r="B1561" s="398" t="s">
        <v>3627</v>
      </c>
      <c r="C1561" s="398" t="str">
        <f t="shared" si="290"/>
        <v>5383AGNBLHPV</v>
      </c>
      <c r="D1561" s="191" t="s">
        <v>8844</v>
      </c>
      <c r="E1561" s="184" t="s">
        <v>7161</v>
      </c>
      <c r="F1561" s="185"/>
      <c r="G1561" s="185" t="s">
        <v>7163</v>
      </c>
      <c r="H1561" s="185" t="str">
        <f t="shared" si="291"/>
        <v>P</v>
      </c>
      <c r="I1561" s="185"/>
      <c r="J1561" s="185" t="str">
        <f>IF(Z1561="+","V","")</f>
        <v>V</v>
      </c>
      <c r="K1561" s="185"/>
      <c r="L1561" s="185"/>
      <c r="M1561" s="715" t="s">
        <v>11647</v>
      </c>
      <c r="N1561" s="716"/>
      <c r="O1561" s="716"/>
      <c r="P1561" s="716"/>
      <c r="Q1561" s="716"/>
      <c r="R1561" s="716"/>
      <c r="S1561" s="716"/>
      <c r="T1561" s="716"/>
      <c r="U1561" s="716"/>
      <c r="V1561" s="717"/>
      <c r="W1561" s="572" t="s">
        <v>5034</v>
      </c>
      <c r="X1561" s="405" t="s">
        <v>6444</v>
      </c>
      <c r="Y1561" s="402" t="s">
        <v>4658</v>
      </c>
      <c r="Z1561" s="402" t="s">
        <v>4658</v>
      </c>
      <c r="AA1561" s="402" t="s">
        <v>4658</v>
      </c>
      <c r="AB1561" s="402" t="s">
        <v>4658</v>
      </c>
      <c r="AC1561" s="402"/>
      <c r="AD1561" s="403" t="s">
        <v>5643</v>
      </c>
      <c r="AE1561" s="557">
        <f>INDEX([1]TDSheet!$AY$14:$AY$25000,MATCH($B1561,[1]TDSheet!$B$14:$B$25000,0))</f>
        <v>4850</v>
      </c>
      <c r="AF1561" s="111"/>
      <c r="AG1561" s="501"/>
    </row>
    <row r="1562" spans="1:33" s="62" customFormat="1" ht="17.25" customHeight="1">
      <c r="A1562" s="3">
        <f>ROW(1562:1562)-SUM(AF$1:AF1562)</f>
        <v>1516</v>
      </c>
      <c r="B1562" s="174" t="s">
        <v>3632</v>
      </c>
      <c r="C1562" s="174" t="str">
        <f t="shared" si="290"/>
        <v>5427AGNBL</v>
      </c>
      <c r="D1562" s="191" t="s">
        <v>5857</v>
      </c>
      <c r="E1562" s="184" t="s">
        <v>7161</v>
      </c>
      <c r="F1562" s="185"/>
      <c r="G1562" s="185"/>
      <c r="H1562" s="185" t="str">
        <f t="shared" si="291"/>
        <v/>
      </c>
      <c r="I1562" s="185"/>
      <c r="J1562" s="185" t="str">
        <f t="shared" ref="J1562:J1665" si="292">IF(Z1562="+","V","")</f>
        <v/>
      </c>
      <c r="K1562" s="185"/>
      <c r="L1562" s="185"/>
      <c r="M1562" s="715" t="s">
        <v>12226</v>
      </c>
      <c r="N1562" s="716"/>
      <c r="O1562" s="716"/>
      <c r="P1562" s="716"/>
      <c r="Q1562" s="716"/>
      <c r="R1562" s="716"/>
      <c r="S1562" s="716"/>
      <c r="T1562" s="716"/>
      <c r="U1562" s="716"/>
      <c r="V1562" s="717"/>
      <c r="W1562" s="119"/>
      <c r="X1562" s="4" t="s">
        <v>4682</v>
      </c>
      <c r="Y1562" s="6" t="s">
        <v>4658</v>
      </c>
      <c r="Z1562" s="6"/>
      <c r="AA1562" s="6"/>
      <c r="AB1562" s="6"/>
      <c r="AC1562" s="6" t="s">
        <v>4658</v>
      </c>
      <c r="AD1562" s="71" t="s">
        <v>5858</v>
      </c>
      <c r="AE1562" s="557">
        <f>INDEX([1]TDSheet!$AY$14:$AY$25000,MATCH($B1562,[1]TDSheet!$B$14:$B$25000,0))</f>
        <v>3250</v>
      </c>
      <c r="AF1562" s="113"/>
      <c r="AG1562" s="501"/>
    </row>
    <row r="1563" spans="1:33" s="62" customFormat="1" ht="34.5" customHeight="1">
      <c r="A1563" s="3">
        <f>ROW(1563:1563)-SUM(AF$1:AF1563)</f>
        <v>1517</v>
      </c>
      <c r="B1563" s="174" t="s">
        <v>123</v>
      </c>
      <c r="C1563" s="174" t="str">
        <f t="shared" si="290"/>
        <v>5427AGNBLZ</v>
      </c>
      <c r="D1563" s="191" t="s">
        <v>5857</v>
      </c>
      <c r="E1563" s="184" t="s">
        <v>7161</v>
      </c>
      <c r="F1563" s="185"/>
      <c r="G1563" s="185"/>
      <c r="H1563" s="185" t="str">
        <f t="shared" si="291"/>
        <v/>
      </c>
      <c r="I1563" s="185"/>
      <c r="J1563" s="185" t="str">
        <f>IF(Z1563="+","V","")</f>
        <v/>
      </c>
      <c r="K1563" s="185" t="s">
        <v>5835</v>
      </c>
      <c r="L1563" s="185"/>
      <c r="M1563" s="715" t="s">
        <v>12227</v>
      </c>
      <c r="N1563" s="716"/>
      <c r="O1563" s="716"/>
      <c r="P1563" s="716"/>
      <c r="Q1563" s="716"/>
      <c r="R1563" s="716"/>
      <c r="S1563" s="716"/>
      <c r="T1563" s="716"/>
      <c r="U1563" s="716"/>
      <c r="V1563" s="717"/>
      <c r="W1563" s="119"/>
      <c r="X1563" s="4" t="s">
        <v>4682</v>
      </c>
      <c r="Y1563" s="6" t="s">
        <v>4658</v>
      </c>
      <c r="Z1563" s="6"/>
      <c r="AA1563" s="6"/>
      <c r="AB1563" s="6"/>
      <c r="AC1563" s="6" t="s">
        <v>4658</v>
      </c>
      <c r="AD1563" s="71" t="s">
        <v>5858</v>
      </c>
      <c r="AE1563" s="557">
        <f>INDEX([1]TDSheet!$AY$14:$AY$25000,MATCH($B1563,[1]TDSheet!$B$14:$B$25000,0))</f>
        <v>4750</v>
      </c>
      <c r="AF1563" s="113"/>
      <c r="AG1563" s="501"/>
    </row>
    <row r="1564" spans="1:33" s="62" customFormat="1" ht="17.25" customHeight="1">
      <c r="A1564" s="3">
        <f>ROW(1564:1564)-SUM(AF$1:AF1564)</f>
        <v>1518</v>
      </c>
      <c r="B1564" s="174" t="s">
        <v>3633</v>
      </c>
      <c r="C1564" s="174" t="str">
        <f t="shared" si="290"/>
        <v>5426AGNBL</v>
      </c>
      <c r="D1564" s="191" t="s">
        <v>5859</v>
      </c>
      <c r="E1564" s="184" t="s">
        <v>7161</v>
      </c>
      <c r="F1564" s="185"/>
      <c r="G1564" s="185"/>
      <c r="H1564" s="185" t="str">
        <f t="shared" si="291"/>
        <v/>
      </c>
      <c r="I1564" s="185"/>
      <c r="J1564" s="185" t="str">
        <f t="shared" si="292"/>
        <v/>
      </c>
      <c r="K1564" s="185"/>
      <c r="L1564" s="185"/>
      <c r="M1564" s="715" t="s">
        <v>11648</v>
      </c>
      <c r="N1564" s="716"/>
      <c r="O1564" s="716"/>
      <c r="P1564" s="716"/>
      <c r="Q1564" s="716"/>
      <c r="R1564" s="716"/>
      <c r="S1564" s="716"/>
      <c r="T1564" s="716"/>
      <c r="U1564" s="716"/>
      <c r="V1564" s="717"/>
      <c r="W1564" s="119"/>
      <c r="X1564" s="4" t="s">
        <v>2339</v>
      </c>
      <c r="Y1564" s="6" t="s">
        <v>4658</v>
      </c>
      <c r="Z1564" s="6"/>
      <c r="AA1564" s="6"/>
      <c r="AB1564" s="6"/>
      <c r="AC1564" s="6" t="s">
        <v>4658</v>
      </c>
      <c r="AD1564" s="71" t="s">
        <v>5860</v>
      </c>
      <c r="AE1564" s="557">
        <f>INDEX([1]TDSheet!$AY$14:$AY$25000,MATCH($B1564,[1]TDSheet!$B$14:$B$25000,0))</f>
        <v>3250</v>
      </c>
      <c r="AF1564" s="113"/>
      <c r="AG1564" s="501"/>
    </row>
    <row r="1565" spans="1:33" s="62" customFormat="1" ht="17.25" customHeight="1">
      <c r="A1565" s="3">
        <f>ROW(1565:1565)-SUM(AF$1:AF1565)</f>
        <v>1519</v>
      </c>
      <c r="B1565" s="174" t="s">
        <v>14871</v>
      </c>
      <c r="C1565" s="174" t="str">
        <f t="shared" si="290"/>
        <v>5426AGNBLZ</v>
      </c>
      <c r="D1565" s="471" t="s">
        <v>5859</v>
      </c>
      <c r="E1565" s="387" t="s">
        <v>7161</v>
      </c>
      <c r="F1565" s="388"/>
      <c r="G1565" s="388"/>
      <c r="H1565" s="388" t="str">
        <f t="shared" si="291"/>
        <v/>
      </c>
      <c r="I1565" s="388"/>
      <c r="J1565" s="388" t="str">
        <f t="shared" si="292"/>
        <v/>
      </c>
      <c r="K1565" s="388" t="s">
        <v>5835</v>
      </c>
      <c r="L1565" s="388"/>
      <c r="M1565" s="715" t="s">
        <v>14872</v>
      </c>
      <c r="N1565" s="716"/>
      <c r="O1565" s="716"/>
      <c r="P1565" s="716"/>
      <c r="Q1565" s="716"/>
      <c r="R1565" s="716"/>
      <c r="S1565" s="716"/>
      <c r="T1565" s="716"/>
      <c r="U1565" s="716"/>
      <c r="V1565" s="717"/>
      <c r="W1565" s="119"/>
      <c r="X1565" s="4" t="s">
        <v>2339</v>
      </c>
      <c r="Y1565" s="6" t="s">
        <v>4658</v>
      </c>
      <c r="Z1565" s="6"/>
      <c r="AA1565" s="6"/>
      <c r="AB1565" s="6"/>
      <c r="AC1565" s="6" t="s">
        <v>4658</v>
      </c>
      <c r="AD1565" s="71" t="s">
        <v>5860</v>
      </c>
      <c r="AE1565" s="570">
        <f>INDEX([1]TDSheet!$AY$14:$AY$25000,MATCH($B1565,[1]TDSheet!$B$14:$B$25000,0))</f>
        <v>4750</v>
      </c>
      <c r="AF1565" s="113"/>
      <c r="AG1565" s="501"/>
    </row>
    <row r="1566" spans="1:33" s="62" customFormat="1" ht="17.25" customHeight="1">
      <c r="A1566" s="3">
        <f>ROW(1566:1566)-SUM(AF$1:AF1566)</f>
        <v>1520</v>
      </c>
      <c r="B1566" s="174" t="s">
        <v>3634</v>
      </c>
      <c r="C1566" s="174" t="str">
        <f t="shared" si="290"/>
        <v>5439AGNBL</v>
      </c>
      <c r="D1566" s="191" t="s">
        <v>5861</v>
      </c>
      <c r="E1566" s="184" t="s">
        <v>7161</v>
      </c>
      <c r="F1566" s="185"/>
      <c r="G1566" s="185"/>
      <c r="H1566" s="185" t="str">
        <f t="shared" si="291"/>
        <v/>
      </c>
      <c r="I1566" s="185"/>
      <c r="J1566" s="185" t="str">
        <f t="shared" si="292"/>
        <v/>
      </c>
      <c r="K1566" s="185"/>
      <c r="L1566" s="185"/>
      <c r="M1566" s="715" t="s">
        <v>4744</v>
      </c>
      <c r="N1566" s="716"/>
      <c r="O1566" s="716"/>
      <c r="P1566" s="716"/>
      <c r="Q1566" s="716"/>
      <c r="R1566" s="716"/>
      <c r="S1566" s="716"/>
      <c r="T1566" s="716"/>
      <c r="U1566" s="716"/>
      <c r="V1566" s="717"/>
      <c r="W1566" s="119"/>
      <c r="X1566" s="4" t="s">
        <v>4688</v>
      </c>
      <c r="Y1566" s="6" t="s">
        <v>4658</v>
      </c>
      <c r="Z1566" s="6"/>
      <c r="AA1566" s="6"/>
      <c r="AB1566" s="6"/>
      <c r="AC1566" s="6" t="s">
        <v>4658</v>
      </c>
      <c r="AD1566" s="71" t="s">
        <v>5862</v>
      </c>
      <c r="AE1566" s="557">
        <f>INDEX([1]TDSheet!$AY$14:$AY$25000,MATCH($B1566,[1]TDSheet!$B$14:$B$25000,0))</f>
        <v>3450</v>
      </c>
      <c r="AF1566" s="113"/>
      <c r="AG1566" s="501"/>
    </row>
    <row r="1567" spans="1:33" s="62" customFormat="1" ht="17.25" customHeight="1">
      <c r="A1567" s="3">
        <f>ROW(1567:1567)-SUM(AF$1:AF1567)</f>
        <v>1521</v>
      </c>
      <c r="B1567" s="174" t="s">
        <v>3635</v>
      </c>
      <c r="C1567" s="174" t="str">
        <f t="shared" si="290"/>
        <v>5439AGNBLP</v>
      </c>
      <c r="D1567" s="191" t="s">
        <v>5861</v>
      </c>
      <c r="E1567" s="184" t="s">
        <v>7161</v>
      </c>
      <c r="F1567" s="185"/>
      <c r="G1567" s="185"/>
      <c r="H1567" s="185" t="str">
        <f t="shared" si="291"/>
        <v>P</v>
      </c>
      <c r="I1567" s="185"/>
      <c r="J1567" s="185" t="str">
        <f t="shared" si="292"/>
        <v/>
      </c>
      <c r="K1567" s="185"/>
      <c r="L1567" s="185"/>
      <c r="M1567" s="715" t="s">
        <v>4744</v>
      </c>
      <c r="N1567" s="716"/>
      <c r="O1567" s="716"/>
      <c r="P1567" s="716"/>
      <c r="Q1567" s="716"/>
      <c r="R1567" s="716"/>
      <c r="S1567" s="716"/>
      <c r="T1567" s="716"/>
      <c r="U1567" s="716"/>
      <c r="V1567" s="717"/>
      <c r="W1567" s="119"/>
      <c r="X1567" s="4" t="s">
        <v>4688</v>
      </c>
      <c r="Y1567" s="6" t="s">
        <v>4658</v>
      </c>
      <c r="Z1567" s="6"/>
      <c r="AA1567" s="6"/>
      <c r="AB1567" s="6" t="s">
        <v>4658</v>
      </c>
      <c r="AC1567" s="6"/>
      <c r="AD1567" s="71" t="s">
        <v>5862</v>
      </c>
      <c r="AE1567" s="557">
        <f>INDEX([1]TDSheet!$AY$14:$AY$25000,MATCH($B1567,[1]TDSheet!$B$14:$B$25000,0))</f>
        <v>3450</v>
      </c>
      <c r="AF1567" s="113"/>
      <c r="AG1567" s="501"/>
    </row>
    <row r="1568" spans="1:33" s="62" customFormat="1" ht="17.25" customHeight="1">
      <c r="A1568" s="3">
        <f>ROW(1568:1568)-SUM(AF$1:AF1568)</f>
        <v>1522</v>
      </c>
      <c r="B1568" s="174" t="s">
        <v>11301</v>
      </c>
      <c r="C1568" s="174" t="str">
        <f t="shared" si="290"/>
        <v>5439AGNBLHP</v>
      </c>
      <c r="D1568" s="471" t="s">
        <v>5861</v>
      </c>
      <c r="E1568" s="387" t="s">
        <v>7161</v>
      </c>
      <c r="F1568" s="388"/>
      <c r="G1568" s="388" t="s">
        <v>7163</v>
      </c>
      <c r="H1568" s="388" t="str">
        <f t="shared" si="291"/>
        <v>P</v>
      </c>
      <c r="I1568" s="388"/>
      <c r="J1568" s="388" t="str">
        <f>IF(Z1568="+","V","")</f>
        <v/>
      </c>
      <c r="K1568" s="388"/>
      <c r="L1568" s="388"/>
      <c r="M1568" s="715" t="s">
        <v>11302</v>
      </c>
      <c r="N1568" s="716"/>
      <c r="O1568" s="716"/>
      <c r="P1568" s="716"/>
      <c r="Q1568" s="716"/>
      <c r="R1568" s="716"/>
      <c r="S1568" s="716"/>
      <c r="T1568" s="716"/>
      <c r="U1568" s="716"/>
      <c r="V1568" s="717"/>
      <c r="W1568" s="119"/>
      <c r="X1568" s="4" t="s">
        <v>4688</v>
      </c>
      <c r="Y1568" s="6" t="s">
        <v>4658</v>
      </c>
      <c r="Z1568" s="6"/>
      <c r="AA1568" s="6"/>
      <c r="AB1568" s="6" t="s">
        <v>4658</v>
      </c>
      <c r="AC1568" s="6"/>
      <c r="AD1568" s="71" t="s">
        <v>5862</v>
      </c>
      <c r="AE1568" s="557">
        <f>INDEX([1]TDSheet!$AY$14:$AY$25000,MATCH($B1568,[1]TDSheet!$B$14:$B$25000,0))</f>
        <v>3750</v>
      </c>
      <c r="AF1568" s="113"/>
      <c r="AG1568" s="501"/>
    </row>
    <row r="1569" spans="1:33" ht="17.25" customHeight="1">
      <c r="A1569" s="3">
        <f>ROW(1569:1569)-SUM(AF$1:AF1569)</f>
        <v>1523</v>
      </c>
      <c r="B1569" s="174" t="s">
        <v>13239</v>
      </c>
      <c r="C1569" s="174" t="str">
        <f t="shared" si="290"/>
        <v>5439AGNH</v>
      </c>
      <c r="D1569" s="471" t="s">
        <v>5861</v>
      </c>
      <c r="E1569" s="387" t="s">
        <v>7165</v>
      </c>
      <c r="F1569" s="388"/>
      <c r="G1569" s="388" t="s">
        <v>7163</v>
      </c>
      <c r="H1569" s="388" t="str">
        <f t="shared" si="291"/>
        <v/>
      </c>
      <c r="I1569" s="388"/>
      <c r="J1569" s="388" t="str">
        <f>IF(Z1569="+","V","")</f>
        <v/>
      </c>
      <c r="K1569" s="388"/>
      <c r="L1569" s="388"/>
      <c r="M1569" s="715" t="s">
        <v>4625</v>
      </c>
      <c r="N1569" s="716"/>
      <c r="O1569" s="716"/>
      <c r="P1569" s="716"/>
      <c r="Q1569" s="716"/>
      <c r="R1569" s="716"/>
      <c r="S1569" s="716"/>
      <c r="T1569" s="716"/>
      <c r="U1569" s="716"/>
      <c r="V1569" s="717"/>
      <c r="W1569" s="119"/>
      <c r="X1569" s="4" t="s">
        <v>4688</v>
      </c>
      <c r="Y1569" s="6" t="s">
        <v>4658</v>
      </c>
      <c r="Z1569" s="6"/>
      <c r="AA1569" s="6"/>
      <c r="AB1569" s="6"/>
      <c r="AC1569" s="6" t="s">
        <v>4658</v>
      </c>
      <c r="AD1569" s="71" t="s">
        <v>5862</v>
      </c>
      <c r="AE1569" s="557">
        <f>INDEX([1]TDSheet!$AY$14:$AY$25000,MATCH($B1569,[1]TDSheet!$B$14:$B$25000,0))</f>
        <v>9600</v>
      </c>
      <c r="AF1569" s="111"/>
      <c r="AG1569" s="501"/>
    </row>
    <row r="1570" spans="1:33" ht="17.25" customHeight="1">
      <c r="A1570" s="3">
        <f>ROW(1570:1570)-SUM(AF$1:AF1570)</f>
        <v>1524</v>
      </c>
      <c r="B1570" s="174" t="s">
        <v>3636</v>
      </c>
      <c r="C1570" s="174" t="str">
        <f t="shared" si="290"/>
        <v>5439AGNHP</v>
      </c>
      <c r="D1570" s="191" t="s">
        <v>5861</v>
      </c>
      <c r="E1570" s="184" t="s">
        <v>7165</v>
      </c>
      <c r="F1570" s="185"/>
      <c r="G1570" s="185" t="s">
        <v>7163</v>
      </c>
      <c r="H1570" s="185" t="str">
        <f t="shared" si="291"/>
        <v>P</v>
      </c>
      <c r="I1570" s="185"/>
      <c r="J1570" s="185" t="str">
        <f t="shared" si="292"/>
        <v/>
      </c>
      <c r="K1570" s="185"/>
      <c r="L1570" s="185"/>
      <c r="M1570" s="715" t="s">
        <v>4625</v>
      </c>
      <c r="N1570" s="716"/>
      <c r="O1570" s="716"/>
      <c r="P1570" s="716"/>
      <c r="Q1570" s="716"/>
      <c r="R1570" s="716"/>
      <c r="S1570" s="716"/>
      <c r="T1570" s="716"/>
      <c r="U1570" s="716"/>
      <c r="V1570" s="717"/>
      <c r="W1570" s="119"/>
      <c r="X1570" s="4" t="s">
        <v>4688</v>
      </c>
      <c r="Y1570" s="6" t="s">
        <v>4658</v>
      </c>
      <c r="Z1570" s="6"/>
      <c r="AA1570" s="6"/>
      <c r="AB1570" s="6" t="s">
        <v>4658</v>
      </c>
      <c r="AC1570" s="6"/>
      <c r="AD1570" s="71" t="s">
        <v>5862</v>
      </c>
      <c r="AE1570" s="557">
        <f>INDEX([1]TDSheet!$AY$14:$AY$25000,MATCH($B1570,[1]TDSheet!$B$14:$B$25000,0))</f>
        <v>9600</v>
      </c>
      <c r="AF1570" s="111"/>
      <c r="AG1570" s="501"/>
    </row>
    <row r="1571" spans="1:33" ht="17.25" customHeight="1">
      <c r="A1571" s="3">
        <f>ROW(1571:1571)-SUM(AF$1:AF1571)</f>
        <v>1525</v>
      </c>
      <c r="B1571" s="174" t="s">
        <v>11356</v>
      </c>
      <c r="C1571" s="174" t="str">
        <f t="shared" si="290"/>
        <v>5439AGNHP</v>
      </c>
      <c r="D1571" s="471" t="s">
        <v>5861</v>
      </c>
      <c r="E1571" s="387" t="s">
        <v>7165</v>
      </c>
      <c r="F1571" s="388"/>
      <c r="G1571" s="388" t="s">
        <v>7163</v>
      </c>
      <c r="H1571" s="388" t="str">
        <f t="shared" si="291"/>
        <v>P</v>
      </c>
      <c r="I1571" s="388"/>
      <c r="J1571" s="388" t="str">
        <f t="shared" ref="J1571:J1576" si="293">IF(Z1571="+","V","")</f>
        <v/>
      </c>
      <c r="K1571" s="388"/>
      <c r="L1571" s="388"/>
      <c r="M1571" s="715" t="s">
        <v>11357</v>
      </c>
      <c r="N1571" s="716"/>
      <c r="O1571" s="716"/>
      <c r="P1571" s="716"/>
      <c r="Q1571" s="716"/>
      <c r="R1571" s="716"/>
      <c r="S1571" s="716"/>
      <c r="T1571" s="716"/>
      <c r="U1571" s="716"/>
      <c r="V1571" s="717"/>
      <c r="W1571" s="119"/>
      <c r="X1571" s="4" t="s">
        <v>4688</v>
      </c>
      <c r="Y1571" s="6" t="s">
        <v>4658</v>
      </c>
      <c r="Z1571" s="6"/>
      <c r="AA1571" s="6"/>
      <c r="AB1571" s="6" t="s">
        <v>4658</v>
      </c>
      <c r="AC1571" s="6"/>
      <c r="AD1571" s="71" t="s">
        <v>5862</v>
      </c>
      <c r="AE1571" s="557">
        <f>INDEX([1]TDSheet!$AY$14:$AY$25000,MATCH($B1571,[1]TDSheet!$B$14:$B$25000,0))</f>
        <v>9900</v>
      </c>
      <c r="AF1571" s="111"/>
      <c r="AG1571" s="501"/>
    </row>
    <row r="1572" spans="1:33" s="62" customFormat="1" ht="17.25" customHeight="1">
      <c r="A1572" s="3">
        <f>ROW(1572:1572)-SUM(AF$1:AF1572)</f>
        <v>1526</v>
      </c>
      <c r="B1572" s="174" t="s">
        <v>9228</v>
      </c>
      <c r="C1572" s="174" t="str">
        <f t="shared" si="290"/>
        <v>5439AGNBLZ</v>
      </c>
      <c r="D1572" s="191" t="s">
        <v>5861</v>
      </c>
      <c r="E1572" s="184" t="s">
        <v>7161</v>
      </c>
      <c r="F1572" s="185"/>
      <c r="G1572" s="185"/>
      <c r="H1572" s="185" t="str">
        <f t="shared" si="291"/>
        <v/>
      </c>
      <c r="I1572" s="185"/>
      <c r="J1572" s="185" t="str">
        <f t="shared" si="293"/>
        <v/>
      </c>
      <c r="K1572" s="185" t="s">
        <v>5835</v>
      </c>
      <c r="L1572" s="185"/>
      <c r="M1572" s="715" t="s">
        <v>9226</v>
      </c>
      <c r="N1572" s="716"/>
      <c r="O1572" s="716"/>
      <c r="P1572" s="716"/>
      <c r="Q1572" s="716"/>
      <c r="R1572" s="716"/>
      <c r="S1572" s="716"/>
      <c r="T1572" s="716"/>
      <c r="U1572" s="716"/>
      <c r="V1572" s="717"/>
      <c r="W1572" s="119"/>
      <c r="X1572" s="4" t="s">
        <v>4688</v>
      </c>
      <c r="Y1572" s="6" t="s">
        <v>4658</v>
      </c>
      <c r="Z1572" s="6"/>
      <c r="AA1572" s="6"/>
      <c r="AB1572" s="6"/>
      <c r="AC1572" s="6" t="s">
        <v>4658</v>
      </c>
      <c r="AD1572" s="71" t="s">
        <v>5862</v>
      </c>
      <c r="AE1572" s="557">
        <f>INDEX([1]TDSheet!$AY$14:$AY$25000,MATCH($B1572,[1]TDSheet!$B$14:$B$25000,0))</f>
        <v>5300</v>
      </c>
      <c r="AF1572" s="113"/>
      <c r="AG1572" s="501"/>
    </row>
    <row r="1573" spans="1:33" s="62" customFormat="1" ht="17.25" customHeight="1">
      <c r="A1573" s="3">
        <f>ROW(1573:1573)-SUM(AF$1:AF1573)</f>
        <v>1527</v>
      </c>
      <c r="B1573" s="174" t="s">
        <v>9229</v>
      </c>
      <c r="C1573" s="174" t="str">
        <f t="shared" si="290"/>
        <v>5439AGNBLPZ</v>
      </c>
      <c r="D1573" s="191" t="s">
        <v>5861</v>
      </c>
      <c r="E1573" s="184" t="s">
        <v>7161</v>
      </c>
      <c r="F1573" s="185"/>
      <c r="G1573" s="185"/>
      <c r="H1573" s="185" t="str">
        <f t="shared" si="291"/>
        <v>P</v>
      </c>
      <c r="I1573" s="185"/>
      <c r="J1573" s="185" t="str">
        <f t="shared" si="293"/>
        <v/>
      </c>
      <c r="K1573" s="185" t="s">
        <v>5835</v>
      </c>
      <c r="L1573" s="185"/>
      <c r="M1573" s="715" t="s">
        <v>9226</v>
      </c>
      <c r="N1573" s="716"/>
      <c r="O1573" s="716"/>
      <c r="P1573" s="716"/>
      <c r="Q1573" s="716"/>
      <c r="R1573" s="716"/>
      <c r="S1573" s="716"/>
      <c r="T1573" s="716"/>
      <c r="U1573" s="716"/>
      <c r="V1573" s="717"/>
      <c r="W1573" s="119"/>
      <c r="X1573" s="4" t="s">
        <v>4688</v>
      </c>
      <c r="Y1573" s="6" t="s">
        <v>4658</v>
      </c>
      <c r="Z1573" s="6"/>
      <c r="AA1573" s="6"/>
      <c r="AB1573" s="6" t="s">
        <v>4658</v>
      </c>
      <c r="AC1573" s="6"/>
      <c r="AD1573" s="71" t="s">
        <v>5862</v>
      </c>
      <c r="AE1573" s="557">
        <f>INDEX([1]TDSheet!$AY$14:$AY$25000,MATCH($B1573,[1]TDSheet!$B$14:$B$25000,0))</f>
        <v>5300</v>
      </c>
      <c r="AF1573" s="113"/>
      <c r="AG1573" s="501"/>
    </row>
    <row r="1574" spans="1:33" ht="17.25" customHeight="1">
      <c r="A1574" s="3">
        <f>ROW(1574:1574)-SUM(AF$1:AF1574)</f>
        <v>1528</v>
      </c>
      <c r="B1574" s="174" t="s">
        <v>9230</v>
      </c>
      <c r="C1574" s="174" t="str">
        <f t="shared" si="290"/>
        <v>5439AGNHZ</v>
      </c>
      <c r="D1574" s="191" t="s">
        <v>5861</v>
      </c>
      <c r="E1574" s="184" t="s">
        <v>7165</v>
      </c>
      <c r="F1574" s="185"/>
      <c r="G1574" s="185" t="s">
        <v>7163</v>
      </c>
      <c r="H1574" s="185" t="str">
        <f t="shared" si="291"/>
        <v/>
      </c>
      <c r="I1574" s="185"/>
      <c r="J1574" s="185" t="str">
        <f t="shared" si="293"/>
        <v/>
      </c>
      <c r="K1574" s="185" t="s">
        <v>5835</v>
      </c>
      <c r="L1574" s="185"/>
      <c r="M1574" s="715" t="s">
        <v>9227</v>
      </c>
      <c r="N1574" s="716"/>
      <c r="O1574" s="716"/>
      <c r="P1574" s="716"/>
      <c r="Q1574" s="716"/>
      <c r="R1574" s="716"/>
      <c r="S1574" s="716"/>
      <c r="T1574" s="716"/>
      <c r="U1574" s="716"/>
      <c r="V1574" s="717"/>
      <c r="W1574" s="119"/>
      <c r="X1574" s="4" t="s">
        <v>4688</v>
      </c>
      <c r="Y1574" s="6" t="s">
        <v>4658</v>
      </c>
      <c r="Z1574" s="6"/>
      <c r="AA1574" s="6"/>
      <c r="AB1574" s="6"/>
      <c r="AC1574" s="6" t="s">
        <v>4658</v>
      </c>
      <c r="AD1574" s="71" t="s">
        <v>5862</v>
      </c>
      <c r="AE1574" s="557">
        <f>INDEX([1]TDSheet!$AY$14:$AY$25000,MATCH($B1574,[1]TDSheet!$B$14:$B$25000,0))</f>
        <v>11350</v>
      </c>
      <c r="AF1574" s="111"/>
      <c r="AG1574" s="501"/>
    </row>
    <row r="1575" spans="1:33" ht="17.25" customHeight="1">
      <c r="A1575" s="3">
        <f>ROW(1575:1575)-SUM(AF$1:AF1575)</f>
        <v>1529</v>
      </c>
      <c r="B1575" s="174" t="s">
        <v>9231</v>
      </c>
      <c r="C1575" s="174" t="str">
        <f t="shared" si="290"/>
        <v>5439AGNHPZ</v>
      </c>
      <c r="D1575" s="191" t="s">
        <v>5861</v>
      </c>
      <c r="E1575" s="184" t="s">
        <v>7165</v>
      </c>
      <c r="F1575" s="185"/>
      <c r="G1575" s="185" t="s">
        <v>7163</v>
      </c>
      <c r="H1575" s="185" t="str">
        <f t="shared" si="291"/>
        <v>P</v>
      </c>
      <c r="I1575" s="185"/>
      <c r="J1575" s="185" t="str">
        <f t="shared" si="293"/>
        <v/>
      </c>
      <c r="K1575" s="185" t="s">
        <v>5835</v>
      </c>
      <c r="L1575" s="185"/>
      <c r="M1575" s="715" t="s">
        <v>9227</v>
      </c>
      <c r="N1575" s="716"/>
      <c r="O1575" s="716"/>
      <c r="P1575" s="716"/>
      <c r="Q1575" s="716"/>
      <c r="R1575" s="716"/>
      <c r="S1575" s="716"/>
      <c r="T1575" s="716"/>
      <c r="U1575" s="716"/>
      <c r="V1575" s="717"/>
      <c r="W1575" s="119"/>
      <c r="X1575" s="4" t="s">
        <v>4688</v>
      </c>
      <c r="Y1575" s="6" t="s">
        <v>4658</v>
      </c>
      <c r="Z1575" s="6"/>
      <c r="AA1575" s="6"/>
      <c r="AB1575" s="6" t="s">
        <v>4658</v>
      </c>
      <c r="AC1575" s="6"/>
      <c r="AD1575" s="71" t="s">
        <v>5862</v>
      </c>
      <c r="AE1575" s="557">
        <f>INDEX([1]TDSheet!$AY$14:$AY$25000,MATCH($B1575,[1]TDSheet!$B$14:$B$25000,0))</f>
        <v>11350</v>
      </c>
      <c r="AF1575" s="111"/>
      <c r="AG1575" s="501"/>
    </row>
    <row r="1576" spans="1:33" s="62" customFormat="1" ht="17.25" customHeight="1">
      <c r="A1576" s="3">
        <f>ROW(1576:1576)-SUM(AF$1:AF1576)</f>
        <v>1530</v>
      </c>
      <c r="B1576" s="174" t="s">
        <v>13369</v>
      </c>
      <c r="C1576" s="174" t="str">
        <f t="shared" si="290"/>
        <v>5447AGNBLPV</v>
      </c>
      <c r="D1576" s="471" t="s">
        <v>13370</v>
      </c>
      <c r="E1576" s="387" t="s">
        <v>7161</v>
      </c>
      <c r="F1576" s="388"/>
      <c r="G1576" s="388"/>
      <c r="H1576" s="388" t="str">
        <f t="shared" si="291"/>
        <v>P</v>
      </c>
      <c r="I1576" s="388"/>
      <c r="J1576" s="388" t="str">
        <f t="shared" si="293"/>
        <v>V</v>
      </c>
      <c r="K1576" s="388"/>
      <c r="L1576" s="388"/>
      <c r="M1576" s="715" t="s">
        <v>13371</v>
      </c>
      <c r="N1576" s="716"/>
      <c r="O1576" s="716"/>
      <c r="P1576" s="716"/>
      <c r="Q1576" s="716"/>
      <c r="R1576" s="716"/>
      <c r="S1576" s="716"/>
      <c r="T1576" s="716"/>
      <c r="U1576" s="716"/>
      <c r="V1576" s="717"/>
      <c r="W1576" s="119"/>
      <c r="X1576" s="4" t="s">
        <v>13302</v>
      </c>
      <c r="Y1576" s="6" t="s">
        <v>4658</v>
      </c>
      <c r="Z1576" s="6" t="s">
        <v>4658</v>
      </c>
      <c r="AA1576" s="6"/>
      <c r="AB1576" s="6" t="s">
        <v>4658</v>
      </c>
      <c r="AC1576" s="6"/>
      <c r="AD1576" s="71" t="s">
        <v>13372</v>
      </c>
      <c r="AE1576" s="557">
        <f>INDEX([1]TDSheet!$AY$14:$AY$25000,MATCH($B1576,[1]TDSheet!$B$14:$B$25000,0))</f>
        <v>4250</v>
      </c>
      <c r="AF1576" s="113"/>
      <c r="AG1576" s="501"/>
    </row>
    <row r="1577" spans="1:33" ht="17.25" customHeight="1">
      <c r="A1577" s="3">
        <f>ROW(1577:1577)-SUM(AF$1:AF1577)</f>
        <v>1531</v>
      </c>
      <c r="B1577" s="174" t="s">
        <v>3637</v>
      </c>
      <c r="C1577" s="174" t="str">
        <f t="shared" si="290"/>
        <v>5428AGNBL</v>
      </c>
      <c r="D1577" s="188" t="s">
        <v>5863</v>
      </c>
      <c r="E1577" s="184" t="s">
        <v>7161</v>
      </c>
      <c r="F1577" s="185"/>
      <c r="G1577" s="185"/>
      <c r="H1577" s="185" t="str">
        <f t="shared" si="291"/>
        <v/>
      </c>
      <c r="I1577" s="185"/>
      <c r="J1577" s="185" t="str">
        <f t="shared" si="292"/>
        <v/>
      </c>
      <c r="K1577" s="185"/>
      <c r="L1577" s="185"/>
      <c r="M1577" s="715" t="s">
        <v>11649</v>
      </c>
      <c r="N1577" s="716"/>
      <c r="O1577" s="716"/>
      <c r="P1577" s="716"/>
      <c r="Q1577" s="716"/>
      <c r="R1577" s="716"/>
      <c r="S1577" s="716"/>
      <c r="T1577" s="716"/>
      <c r="U1577" s="716"/>
      <c r="V1577" s="717"/>
      <c r="W1577" s="119" t="s">
        <v>7574</v>
      </c>
      <c r="X1577" s="15" t="s">
        <v>4670</v>
      </c>
      <c r="Y1577" s="6" t="s">
        <v>4658</v>
      </c>
      <c r="Z1577" s="6"/>
      <c r="AA1577" s="6"/>
      <c r="AB1577" s="6"/>
      <c r="AC1577" s="6" t="s">
        <v>4658</v>
      </c>
      <c r="AD1577" s="23" t="s">
        <v>5864</v>
      </c>
      <c r="AE1577" s="557">
        <f>INDEX([1]TDSheet!$AY$14:$AY$25000,MATCH($B1577,[1]TDSheet!$B$14:$B$25000,0))</f>
        <v>3400</v>
      </c>
      <c r="AF1577" s="111"/>
      <c r="AG1577" s="501"/>
    </row>
    <row r="1578" spans="1:33" s="62" customFormat="1" ht="17.25" customHeight="1">
      <c r="A1578" s="3">
        <f>ROW(1578:1578)-SUM(AF$1:AF1579)</f>
        <v>1532</v>
      </c>
      <c r="B1578" s="174" t="s">
        <v>3638</v>
      </c>
      <c r="C1578" s="174" t="str">
        <f t="shared" si="290"/>
        <v>5428AGNBLZ</v>
      </c>
      <c r="D1578" s="188" t="s">
        <v>5863</v>
      </c>
      <c r="E1578" s="184" t="s">
        <v>7161</v>
      </c>
      <c r="F1578" s="185"/>
      <c r="G1578" s="185"/>
      <c r="H1578" s="185" t="str">
        <f t="shared" si="291"/>
        <v/>
      </c>
      <c r="I1578" s="185"/>
      <c r="J1578" s="185" t="str">
        <f>IF(Z1578="+","V","")</f>
        <v/>
      </c>
      <c r="K1578" s="185" t="s">
        <v>5835</v>
      </c>
      <c r="L1578" s="185"/>
      <c r="M1578" s="715" t="s">
        <v>11650</v>
      </c>
      <c r="N1578" s="716"/>
      <c r="O1578" s="716"/>
      <c r="P1578" s="716"/>
      <c r="Q1578" s="716"/>
      <c r="R1578" s="716"/>
      <c r="S1578" s="716"/>
      <c r="T1578" s="716"/>
      <c r="U1578" s="716"/>
      <c r="V1578" s="717"/>
      <c r="W1578" s="119" t="s">
        <v>7574</v>
      </c>
      <c r="X1578" s="15" t="s">
        <v>4670</v>
      </c>
      <c r="Y1578" s="6" t="s">
        <v>4658</v>
      </c>
      <c r="Z1578" s="6"/>
      <c r="AA1578" s="6"/>
      <c r="AB1578" s="6"/>
      <c r="AC1578" s="6" t="s">
        <v>4658</v>
      </c>
      <c r="AD1578" s="23" t="s">
        <v>5864</v>
      </c>
      <c r="AE1578" s="557">
        <f>INDEX([1]TDSheet!$AY$14:$AY$25000,MATCH($B1578,[1]TDSheet!$B$14:$B$25000,0))</f>
        <v>4500</v>
      </c>
      <c r="AF1578" s="113"/>
      <c r="AG1578" s="501"/>
    </row>
    <row r="1579" spans="1:33" ht="17.25" customHeight="1">
      <c r="A1579" s="3">
        <f>ROW(1579:1579)-SUM(AF$1:AF1579)</f>
        <v>1533</v>
      </c>
      <c r="B1579" s="174" t="s">
        <v>3639</v>
      </c>
      <c r="C1579" s="174" t="str">
        <f t="shared" si="290"/>
        <v>5428AGNH</v>
      </c>
      <c r="D1579" s="188" t="s">
        <v>5863</v>
      </c>
      <c r="E1579" s="184" t="s">
        <v>7165</v>
      </c>
      <c r="F1579" s="185"/>
      <c r="G1579" s="185" t="s">
        <v>7163</v>
      </c>
      <c r="H1579" s="185" t="str">
        <f t="shared" si="291"/>
        <v/>
      </c>
      <c r="I1579" s="185"/>
      <c r="J1579" s="185" t="str">
        <f t="shared" si="292"/>
        <v/>
      </c>
      <c r="K1579" s="185"/>
      <c r="L1579" s="185"/>
      <c r="M1579" s="715" t="s">
        <v>11651</v>
      </c>
      <c r="N1579" s="716"/>
      <c r="O1579" s="716"/>
      <c r="P1579" s="716"/>
      <c r="Q1579" s="716"/>
      <c r="R1579" s="716"/>
      <c r="S1579" s="716"/>
      <c r="T1579" s="716"/>
      <c r="U1579" s="716"/>
      <c r="V1579" s="717"/>
      <c r="W1579" s="119" t="s">
        <v>7574</v>
      </c>
      <c r="X1579" s="15" t="s">
        <v>4670</v>
      </c>
      <c r="Y1579" s="6" t="s">
        <v>4658</v>
      </c>
      <c r="Z1579" s="6"/>
      <c r="AA1579" s="6"/>
      <c r="AB1579" s="6"/>
      <c r="AC1579" s="6" t="s">
        <v>4658</v>
      </c>
      <c r="AD1579" s="23" t="s">
        <v>5864</v>
      </c>
      <c r="AE1579" s="557">
        <f>INDEX([1]TDSheet!$AY$14:$AY$25000,MATCH($B1579,[1]TDSheet!$B$14:$B$25000,0))</f>
        <v>11100</v>
      </c>
      <c r="AF1579" s="111"/>
      <c r="AG1579" s="501"/>
    </row>
    <row r="1580" spans="1:33" ht="17.25" customHeight="1">
      <c r="A1580" s="3">
        <f>ROW(1580:1580)-SUM(AF$1:AF1580)</f>
        <v>1534</v>
      </c>
      <c r="B1580" s="174" t="s">
        <v>4372</v>
      </c>
      <c r="C1580" s="174" t="str">
        <f t="shared" si="290"/>
        <v>5428AGNHZ</v>
      </c>
      <c r="D1580" s="188" t="s">
        <v>5863</v>
      </c>
      <c r="E1580" s="184" t="s">
        <v>7165</v>
      </c>
      <c r="F1580" s="185"/>
      <c r="G1580" s="185" t="s">
        <v>7163</v>
      </c>
      <c r="H1580" s="185" t="str">
        <f t="shared" si="291"/>
        <v/>
      </c>
      <c r="I1580" s="185"/>
      <c r="J1580" s="185" t="str">
        <f>IF(Z1580="+","V","")</f>
        <v/>
      </c>
      <c r="K1580" s="185" t="s">
        <v>5835</v>
      </c>
      <c r="L1580" s="185"/>
      <c r="M1580" s="715" t="s">
        <v>11652</v>
      </c>
      <c r="N1580" s="716"/>
      <c r="O1580" s="716"/>
      <c r="P1580" s="716"/>
      <c r="Q1580" s="716"/>
      <c r="R1580" s="716"/>
      <c r="S1580" s="716"/>
      <c r="T1580" s="716"/>
      <c r="U1580" s="716"/>
      <c r="V1580" s="717"/>
      <c r="W1580" s="119" t="s">
        <v>7574</v>
      </c>
      <c r="X1580" s="15" t="s">
        <v>4670</v>
      </c>
      <c r="Y1580" s="6" t="s">
        <v>4658</v>
      </c>
      <c r="Z1580" s="6"/>
      <c r="AA1580" s="6"/>
      <c r="AB1580" s="6"/>
      <c r="AC1580" s="6" t="s">
        <v>4658</v>
      </c>
      <c r="AD1580" s="23" t="s">
        <v>5864</v>
      </c>
      <c r="AE1580" s="557">
        <f>INDEX([1]TDSheet!$AY$14:$AY$25000,MATCH($B1580,[1]TDSheet!$B$14:$B$25000,0))</f>
        <v>12200</v>
      </c>
      <c r="AF1580" s="111"/>
      <c r="AG1580" s="501"/>
    </row>
    <row r="1581" spans="1:33" s="62" customFormat="1" ht="17.25" customHeight="1">
      <c r="A1581" s="3">
        <f>ROW(1581:1581)-SUM(AF$1:AF1581)</f>
        <v>1535</v>
      </c>
      <c r="B1581" s="174" t="s">
        <v>6285</v>
      </c>
      <c r="C1581" s="174" t="str">
        <f t="shared" si="290"/>
        <v>5438AGNBLV</v>
      </c>
      <c r="D1581" s="191" t="s">
        <v>5865</v>
      </c>
      <c r="E1581" s="184" t="s">
        <v>7161</v>
      </c>
      <c r="F1581" s="185"/>
      <c r="G1581" s="185"/>
      <c r="H1581" s="185" t="str">
        <f t="shared" si="291"/>
        <v/>
      </c>
      <c r="I1581" s="185"/>
      <c r="J1581" s="185" t="str">
        <f>IF(Z1581="+","V","")</f>
        <v>V</v>
      </c>
      <c r="K1581" s="185"/>
      <c r="L1581" s="185"/>
      <c r="M1581" s="715" t="s">
        <v>11654</v>
      </c>
      <c r="N1581" s="716"/>
      <c r="O1581" s="716"/>
      <c r="P1581" s="716"/>
      <c r="Q1581" s="716"/>
      <c r="R1581" s="716"/>
      <c r="S1581" s="716"/>
      <c r="T1581" s="716"/>
      <c r="U1581" s="716"/>
      <c r="V1581" s="717"/>
      <c r="W1581" s="119" t="s">
        <v>4745</v>
      </c>
      <c r="X1581" s="4" t="s">
        <v>11653</v>
      </c>
      <c r="Y1581" s="6" t="s">
        <v>4658</v>
      </c>
      <c r="Z1581" s="6" t="s">
        <v>4658</v>
      </c>
      <c r="AA1581" s="6"/>
      <c r="AB1581" s="6"/>
      <c r="AC1581" s="6" t="s">
        <v>4658</v>
      </c>
      <c r="AD1581" s="71" t="s">
        <v>5866</v>
      </c>
      <c r="AE1581" s="557">
        <f>INDEX([1]TDSheet!$AY$14:$AY$25000,MATCH($B1581,[1]TDSheet!$B$14:$B$25000,0))</f>
        <v>3400</v>
      </c>
      <c r="AF1581" s="111"/>
      <c r="AG1581" s="501"/>
    </row>
    <row r="1582" spans="1:33" s="62" customFormat="1" ht="17.25" customHeight="1">
      <c r="A1582" s="3">
        <f>ROW(1582:1582)-SUM(AF$1:AF1582)</f>
        <v>1536</v>
      </c>
      <c r="B1582" s="174" t="s">
        <v>3640</v>
      </c>
      <c r="C1582" s="174" t="str">
        <f t="shared" si="290"/>
        <v>5438AGNBLAV</v>
      </c>
      <c r="D1582" s="191" t="s">
        <v>5865</v>
      </c>
      <c r="E1582" s="184" t="s">
        <v>7161</v>
      </c>
      <c r="F1582" s="185" t="s">
        <v>7164</v>
      </c>
      <c r="G1582" s="185"/>
      <c r="H1582" s="185" t="str">
        <f t="shared" si="291"/>
        <v/>
      </c>
      <c r="I1582" s="185"/>
      <c r="J1582" s="185" t="str">
        <f t="shared" si="292"/>
        <v>V</v>
      </c>
      <c r="K1582" s="185"/>
      <c r="L1582" s="185"/>
      <c r="M1582" s="715" t="s">
        <v>11655</v>
      </c>
      <c r="N1582" s="716"/>
      <c r="O1582" s="716"/>
      <c r="P1582" s="716"/>
      <c r="Q1582" s="716"/>
      <c r="R1582" s="716"/>
      <c r="S1582" s="716"/>
      <c r="T1582" s="716"/>
      <c r="U1582" s="716"/>
      <c r="V1582" s="717"/>
      <c r="W1582" s="119" t="s">
        <v>4745</v>
      </c>
      <c r="X1582" s="4" t="s">
        <v>11653</v>
      </c>
      <c r="Y1582" s="6" t="s">
        <v>4658</v>
      </c>
      <c r="Z1582" s="6" t="s">
        <v>4658</v>
      </c>
      <c r="AA1582" s="6"/>
      <c r="AB1582" s="6"/>
      <c r="AC1582" s="6" t="s">
        <v>4658</v>
      </c>
      <c r="AD1582" s="71" t="s">
        <v>5866</v>
      </c>
      <c r="AE1582" s="557">
        <f>INDEX([1]TDSheet!$AY$14:$AY$25000,MATCH($B1582,[1]TDSheet!$B$14:$B$25000,0))</f>
        <v>3700</v>
      </c>
      <c r="AF1582" s="111"/>
      <c r="AG1582" s="501"/>
    </row>
    <row r="1583" spans="1:33" s="62" customFormat="1" ht="17.25" customHeight="1">
      <c r="A1583" s="3">
        <f>ROW(1583:1583)-SUM(AF$1:AF1583)</f>
        <v>1537</v>
      </c>
      <c r="B1583" s="174" t="s">
        <v>3641</v>
      </c>
      <c r="C1583" s="174" t="str">
        <f t="shared" si="290"/>
        <v>5438AGNBLAPV</v>
      </c>
      <c r="D1583" s="191" t="s">
        <v>5865</v>
      </c>
      <c r="E1583" s="184" t="s">
        <v>7161</v>
      </c>
      <c r="F1583" s="185" t="s">
        <v>7164</v>
      </c>
      <c r="G1583" s="185"/>
      <c r="H1583" s="185" t="str">
        <f t="shared" si="291"/>
        <v>P</v>
      </c>
      <c r="I1583" s="185"/>
      <c r="J1583" s="185" t="str">
        <f t="shared" si="292"/>
        <v>V</v>
      </c>
      <c r="K1583" s="185"/>
      <c r="L1583" s="185"/>
      <c r="M1583" s="715" t="s">
        <v>11655</v>
      </c>
      <c r="N1583" s="716"/>
      <c r="O1583" s="716"/>
      <c r="P1583" s="716"/>
      <c r="Q1583" s="716"/>
      <c r="R1583" s="716"/>
      <c r="S1583" s="716"/>
      <c r="T1583" s="716"/>
      <c r="U1583" s="716"/>
      <c r="V1583" s="717"/>
      <c r="W1583" s="119" t="s">
        <v>4745</v>
      </c>
      <c r="X1583" s="4" t="s">
        <v>11653</v>
      </c>
      <c r="Y1583" s="6" t="s">
        <v>4658</v>
      </c>
      <c r="Z1583" s="6" t="s">
        <v>4658</v>
      </c>
      <c r="AA1583" s="6"/>
      <c r="AB1583" s="6" t="s">
        <v>4658</v>
      </c>
      <c r="AC1583" s="6"/>
      <c r="AD1583" s="71" t="s">
        <v>5866</v>
      </c>
      <c r="AE1583" s="557">
        <f>INDEX([1]TDSheet!$AY$14:$AY$25000,MATCH($B1583,[1]TDSheet!$B$14:$B$25000,0))</f>
        <v>3700</v>
      </c>
      <c r="AF1583" s="111"/>
      <c r="AG1583" s="501"/>
    </row>
    <row r="1584" spans="1:33" s="62" customFormat="1" ht="17.25" customHeight="1">
      <c r="A1584" s="3">
        <f>ROW(1584:1584)-SUM(AF$1:AF1584)</f>
        <v>1538</v>
      </c>
      <c r="B1584" s="174" t="s">
        <v>15108</v>
      </c>
      <c r="C1584" s="174" t="str">
        <f t="shared" ref="C1584" si="294">IF(D1584&lt;&gt;"",CONCATENATE(D1584,E1584,F1584,G1584,H1584,I1584,J1584,K1584,L1584),"")</f>
        <v>5438AGNAHPV</v>
      </c>
      <c r="D1584" s="471" t="s">
        <v>5865</v>
      </c>
      <c r="E1584" s="387" t="s">
        <v>7165</v>
      </c>
      <c r="F1584" s="388" t="s">
        <v>7164</v>
      </c>
      <c r="G1584" s="388" t="s">
        <v>7163</v>
      </c>
      <c r="H1584" s="388" t="str">
        <f t="shared" ref="H1584" si="295">IF(AB1584="+","P","")</f>
        <v>P</v>
      </c>
      <c r="I1584" s="388"/>
      <c r="J1584" s="388" t="str">
        <f t="shared" si="292"/>
        <v>V</v>
      </c>
      <c r="K1584" s="388"/>
      <c r="L1584" s="388"/>
      <c r="M1584" s="715" t="s">
        <v>15109</v>
      </c>
      <c r="N1584" s="716"/>
      <c r="O1584" s="716"/>
      <c r="P1584" s="716"/>
      <c r="Q1584" s="716"/>
      <c r="R1584" s="716"/>
      <c r="S1584" s="716"/>
      <c r="T1584" s="716"/>
      <c r="U1584" s="716"/>
      <c r="V1584" s="717"/>
      <c r="W1584" s="119" t="s">
        <v>4745</v>
      </c>
      <c r="X1584" s="4" t="s">
        <v>11653</v>
      </c>
      <c r="Y1584" s="6" t="s">
        <v>4658</v>
      </c>
      <c r="Z1584" s="6" t="s">
        <v>4658</v>
      </c>
      <c r="AA1584" s="6"/>
      <c r="AB1584" s="6" t="s">
        <v>4658</v>
      </c>
      <c r="AC1584" s="6"/>
      <c r="AD1584" s="71" t="s">
        <v>5866</v>
      </c>
      <c r="AE1584" s="570">
        <f>INDEX([1]TDSheet!$AY$14:$AY$25000,MATCH($B1584,[1]TDSheet!$B$14:$B$25000,0))</f>
        <v>11800</v>
      </c>
      <c r="AF1584" s="111"/>
      <c r="AG1584" s="501"/>
    </row>
    <row r="1585" spans="1:33" s="62" customFormat="1" ht="17.25" customHeight="1">
      <c r="A1585" s="3">
        <f>ROW(1585:1585)-SUM(AF$1:AF1585)</f>
        <v>1539</v>
      </c>
      <c r="B1585" s="174" t="s">
        <v>3642</v>
      </c>
      <c r="C1585" s="174" t="str">
        <f t="shared" si="290"/>
        <v>5438AGNAHPV</v>
      </c>
      <c r="D1585" s="191" t="s">
        <v>5865</v>
      </c>
      <c r="E1585" s="184" t="s">
        <v>7165</v>
      </c>
      <c r="F1585" s="185" t="s">
        <v>7164</v>
      </c>
      <c r="G1585" s="185" t="s">
        <v>7163</v>
      </c>
      <c r="H1585" s="185" t="str">
        <f t="shared" si="291"/>
        <v>P</v>
      </c>
      <c r="I1585" s="185"/>
      <c r="J1585" s="185" t="str">
        <f t="shared" ref="J1585:J1593" si="296">IF(Z1585="+","V","")</f>
        <v>V</v>
      </c>
      <c r="K1585" s="185"/>
      <c r="L1585" s="185"/>
      <c r="M1585" s="715" t="s">
        <v>11656</v>
      </c>
      <c r="N1585" s="716"/>
      <c r="O1585" s="716"/>
      <c r="P1585" s="716"/>
      <c r="Q1585" s="716"/>
      <c r="R1585" s="716"/>
      <c r="S1585" s="716"/>
      <c r="T1585" s="716"/>
      <c r="U1585" s="716"/>
      <c r="V1585" s="717"/>
      <c r="W1585" s="119" t="s">
        <v>4745</v>
      </c>
      <c r="X1585" s="4" t="s">
        <v>11653</v>
      </c>
      <c r="Y1585" s="6" t="s">
        <v>4658</v>
      </c>
      <c r="Z1585" s="6" t="s">
        <v>4658</v>
      </c>
      <c r="AA1585" s="6"/>
      <c r="AB1585" s="6" t="s">
        <v>4658</v>
      </c>
      <c r="AC1585" s="6"/>
      <c r="AD1585" s="71" t="s">
        <v>5866</v>
      </c>
      <c r="AE1585" s="557">
        <f>INDEX([1]TDSheet!$AY$14:$AY$25000,MATCH($B1585,[1]TDSheet!$B$14:$B$25000,0))</f>
        <v>12100</v>
      </c>
      <c r="AF1585" s="111"/>
      <c r="AG1585" s="501"/>
    </row>
    <row r="1586" spans="1:33" s="62" customFormat="1" ht="17.25" customHeight="1">
      <c r="A1586" s="3">
        <f>ROW(1586:1586)-SUM(AF$1:AF1586)</f>
        <v>1540</v>
      </c>
      <c r="B1586" s="174" t="s">
        <v>13231</v>
      </c>
      <c r="C1586" s="174" t="str">
        <f t="shared" si="290"/>
        <v>5382AGNBLAV</v>
      </c>
      <c r="D1586" s="471" t="s">
        <v>8260</v>
      </c>
      <c r="E1586" s="387" t="s">
        <v>7161</v>
      </c>
      <c r="F1586" s="388" t="s">
        <v>7164</v>
      </c>
      <c r="G1586" s="388"/>
      <c r="H1586" s="388" t="str">
        <f t="shared" si="291"/>
        <v/>
      </c>
      <c r="I1586" s="388"/>
      <c r="J1586" s="388" t="str">
        <f t="shared" si="296"/>
        <v>V</v>
      </c>
      <c r="K1586" s="388"/>
      <c r="L1586" s="388"/>
      <c r="M1586" s="715" t="s">
        <v>11657</v>
      </c>
      <c r="N1586" s="716"/>
      <c r="O1586" s="716"/>
      <c r="P1586" s="716"/>
      <c r="Q1586" s="716"/>
      <c r="R1586" s="716"/>
      <c r="S1586" s="716"/>
      <c r="T1586" s="716"/>
      <c r="U1586" s="716"/>
      <c r="V1586" s="717"/>
      <c r="W1586" s="119" t="s">
        <v>8261</v>
      </c>
      <c r="X1586" s="4" t="s">
        <v>7258</v>
      </c>
      <c r="Y1586" s="6" t="s">
        <v>4658</v>
      </c>
      <c r="Z1586" s="6" t="s">
        <v>4658</v>
      </c>
      <c r="AA1586" s="6"/>
      <c r="AB1586" s="6"/>
      <c r="AC1586" s="6" t="s">
        <v>4658</v>
      </c>
      <c r="AD1586" s="71" t="s">
        <v>5900</v>
      </c>
      <c r="AE1586" s="557">
        <f>INDEX([1]TDSheet!$AY$14:$AY$25000,MATCH($B1586,[1]TDSheet!$B$14:$B$25000,0))</f>
        <v>3650</v>
      </c>
      <c r="AF1586" s="113"/>
      <c r="AG1586" s="501"/>
    </row>
    <row r="1587" spans="1:33" s="62" customFormat="1" ht="17.25" customHeight="1">
      <c r="A1587" s="3">
        <f>ROW(1587:1587)-SUM(AF$1:AF1587)</f>
        <v>1541</v>
      </c>
      <c r="B1587" s="174" t="s">
        <v>9710</v>
      </c>
      <c r="C1587" s="174" t="str">
        <f t="shared" si="290"/>
        <v>5382AGNBLAPV</v>
      </c>
      <c r="D1587" s="191" t="s">
        <v>8260</v>
      </c>
      <c r="E1587" s="184" t="s">
        <v>7161</v>
      </c>
      <c r="F1587" s="185" t="s">
        <v>7164</v>
      </c>
      <c r="G1587" s="185"/>
      <c r="H1587" s="185" t="str">
        <f t="shared" si="291"/>
        <v>P</v>
      </c>
      <c r="I1587" s="185"/>
      <c r="J1587" s="185" t="str">
        <f>IF(Z1587="+","V","")</f>
        <v>V</v>
      </c>
      <c r="K1587" s="185"/>
      <c r="L1587" s="185"/>
      <c r="M1587" s="715" t="s">
        <v>11657</v>
      </c>
      <c r="N1587" s="716"/>
      <c r="O1587" s="716"/>
      <c r="P1587" s="716"/>
      <c r="Q1587" s="716"/>
      <c r="R1587" s="716"/>
      <c r="S1587" s="716"/>
      <c r="T1587" s="716"/>
      <c r="U1587" s="716"/>
      <c r="V1587" s="717"/>
      <c r="W1587" s="119" t="s">
        <v>8261</v>
      </c>
      <c r="X1587" s="4" t="s">
        <v>7258</v>
      </c>
      <c r="Y1587" s="6" t="s">
        <v>4658</v>
      </c>
      <c r="Z1587" s="6" t="s">
        <v>4658</v>
      </c>
      <c r="AA1587" s="6"/>
      <c r="AB1587" s="6" t="s">
        <v>4658</v>
      </c>
      <c r="AC1587" s="6"/>
      <c r="AD1587" s="71" t="s">
        <v>5900</v>
      </c>
      <c r="AE1587" s="557">
        <f>INDEX([1]TDSheet!$AY$14:$AY$25000,MATCH($B1587,[1]TDSheet!$B$14:$B$25000,0))</f>
        <v>3650</v>
      </c>
      <c r="AF1587" s="113"/>
      <c r="AG1587" s="501"/>
    </row>
    <row r="1588" spans="1:33" s="62" customFormat="1" ht="17.25" customHeight="1">
      <c r="A1588" s="3">
        <f>ROW(1588:1588)-SUM(AF$1:AF1588)</f>
        <v>1542</v>
      </c>
      <c r="B1588" s="174" t="s">
        <v>8259</v>
      </c>
      <c r="C1588" s="174" t="str">
        <f t="shared" si="290"/>
        <v>5382AGNBLAPV</v>
      </c>
      <c r="D1588" s="191" t="s">
        <v>8260</v>
      </c>
      <c r="E1588" s="184" t="s">
        <v>7161</v>
      </c>
      <c r="F1588" s="185" t="s">
        <v>7164</v>
      </c>
      <c r="G1588" s="185"/>
      <c r="H1588" s="185" t="str">
        <f t="shared" si="291"/>
        <v>P</v>
      </c>
      <c r="I1588" s="185"/>
      <c r="J1588" s="185" t="str">
        <f t="shared" si="296"/>
        <v>V</v>
      </c>
      <c r="K1588" s="185"/>
      <c r="L1588" s="185"/>
      <c r="M1588" s="715" t="s">
        <v>11658</v>
      </c>
      <c r="N1588" s="716"/>
      <c r="O1588" s="716"/>
      <c r="P1588" s="716"/>
      <c r="Q1588" s="716"/>
      <c r="R1588" s="716"/>
      <c r="S1588" s="716"/>
      <c r="T1588" s="716"/>
      <c r="U1588" s="716"/>
      <c r="V1588" s="717"/>
      <c r="W1588" s="119" t="s">
        <v>8261</v>
      </c>
      <c r="X1588" s="4" t="s">
        <v>7258</v>
      </c>
      <c r="Y1588" s="6" t="s">
        <v>4658</v>
      </c>
      <c r="Z1588" s="6" t="s">
        <v>4658</v>
      </c>
      <c r="AA1588" s="6"/>
      <c r="AB1588" s="6" t="s">
        <v>4658</v>
      </c>
      <c r="AC1588" s="6"/>
      <c r="AD1588" s="71" t="s">
        <v>5900</v>
      </c>
      <c r="AE1588" s="557">
        <f>INDEX([1]TDSheet!$AY$14:$AY$25000,MATCH($B1588,[1]TDSheet!$B$14:$B$25000,0))</f>
        <v>3950</v>
      </c>
      <c r="AF1588" s="113"/>
      <c r="AG1588" s="501"/>
    </row>
    <row r="1589" spans="1:33" ht="17.25" customHeight="1">
      <c r="A1589" s="601">
        <f>ROW(1589:1589)-SUM(AF$1:AF1589)</f>
        <v>1543</v>
      </c>
      <c r="B1589" s="602" t="s">
        <v>3572</v>
      </c>
      <c r="C1589" s="602" t="str">
        <f t="shared" si="290"/>
        <v>5423AGNBL</v>
      </c>
      <c r="D1589" s="188" t="s">
        <v>7115</v>
      </c>
      <c r="E1589" s="184" t="s">
        <v>7161</v>
      </c>
      <c r="F1589" s="185"/>
      <c r="G1589" s="185"/>
      <c r="H1589" s="185" t="str">
        <f t="shared" si="291"/>
        <v/>
      </c>
      <c r="I1589" s="185"/>
      <c r="J1589" s="185" t="str">
        <f>IF(Z1589="+","V","")</f>
        <v/>
      </c>
      <c r="K1589" s="185"/>
      <c r="L1589" s="185"/>
      <c r="M1589" s="722" t="s">
        <v>11667</v>
      </c>
      <c r="N1589" s="723"/>
      <c r="O1589" s="723"/>
      <c r="P1589" s="723"/>
      <c r="Q1589" s="723"/>
      <c r="R1589" s="723"/>
      <c r="S1589" s="723"/>
      <c r="T1589" s="723"/>
      <c r="U1589" s="723"/>
      <c r="V1589" s="724"/>
      <c r="W1589" s="603"/>
      <c r="X1589" s="608" t="s">
        <v>7116</v>
      </c>
      <c r="Y1589" s="605" t="s">
        <v>4658</v>
      </c>
      <c r="Z1589" s="605"/>
      <c r="AA1589" s="605"/>
      <c r="AB1589" s="605"/>
      <c r="AC1589" s="605" t="s">
        <v>4658</v>
      </c>
      <c r="AD1589" s="609" t="s">
        <v>7117</v>
      </c>
      <c r="AE1589" s="600">
        <f>INDEX([1]TDSheet!$AY$14:$AY$25000,MATCH($B1589,[1]TDSheet!$B$14:$B$25000,0))</f>
        <v>3100</v>
      </c>
      <c r="AF1589" s="111"/>
      <c r="AG1589" s="501"/>
    </row>
    <row r="1590" spans="1:33" ht="17.25" customHeight="1">
      <c r="A1590" s="668" t="s">
        <v>8872</v>
      </c>
      <c r="B1590" s="669"/>
      <c r="C1590" s="669"/>
      <c r="D1590" s="180"/>
      <c r="E1590" s="181"/>
      <c r="F1590" s="182"/>
      <c r="G1590" s="182"/>
      <c r="H1590" s="182" t="str">
        <f>IF(AB1590="+","M","")</f>
        <v/>
      </c>
      <c r="I1590" s="182" t="str">
        <f>IF(AA1590="+","P","")</f>
        <v/>
      </c>
      <c r="J1590" s="182" t="str">
        <f t="shared" si="296"/>
        <v/>
      </c>
      <c r="K1590" s="182"/>
      <c r="L1590" s="182"/>
      <c r="M1590" s="718"/>
      <c r="N1590" s="718"/>
      <c r="O1590" s="718"/>
      <c r="P1590" s="718"/>
      <c r="Q1590" s="718"/>
      <c r="R1590" s="718"/>
      <c r="S1590" s="718"/>
      <c r="T1590" s="718"/>
      <c r="U1590" s="718"/>
      <c r="V1590" s="718"/>
      <c r="W1590" s="670"/>
      <c r="X1590" s="670"/>
      <c r="Y1590" s="670"/>
      <c r="Z1590" s="670"/>
      <c r="AA1590" s="670"/>
      <c r="AB1590" s="670"/>
      <c r="AC1590" s="670"/>
      <c r="AD1590" s="670"/>
      <c r="AE1590" s="671"/>
      <c r="AF1590" s="111">
        <v>1</v>
      </c>
      <c r="AG1590" s="501"/>
    </row>
    <row r="1591" spans="1:33" s="62" customFormat="1" ht="17.25" customHeight="1">
      <c r="A1591" s="83">
        <f>ROW(1591:1591)-SUM(AF$1:AF1591)</f>
        <v>1544</v>
      </c>
      <c r="B1591" s="231" t="s">
        <v>8873</v>
      </c>
      <c r="C1591" s="231" t="str">
        <f>IF(D1591&lt;&gt;"",CONCATENATE(D1591,E1591,F1591,G1591,H1591,I1591,J1591,K1591,L1591),"")</f>
        <v>2462AGNPV</v>
      </c>
      <c r="D1591" s="191" t="s">
        <v>8874</v>
      </c>
      <c r="E1591" s="184" t="s">
        <v>7165</v>
      </c>
      <c r="F1591" s="185"/>
      <c r="G1591" s="185"/>
      <c r="H1591" s="185" t="str">
        <f>IF(AB1591="+","P","")</f>
        <v>P</v>
      </c>
      <c r="I1591" s="185"/>
      <c r="J1591" s="185" t="str">
        <f t="shared" si="296"/>
        <v>V</v>
      </c>
      <c r="K1591" s="185"/>
      <c r="L1591" s="185"/>
      <c r="M1591" s="719" t="s">
        <v>11668</v>
      </c>
      <c r="N1591" s="720"/>
      <c r="O1591" s="720"/>
      <c r="P1591" s="720"/>
      <c r="Q1591" s="720"/>
      <c r="R1591" s="720"/>
      <c r="S1591" s="720"/>
      <c r="T1591" s="720"/>
      <c r="U1591" s="720"/>
      <c r="V1591" s="721"/>
      <c r="W1591" s="577"/>
      <c r="X1591" s="24" t="s">
        <v>10989</v>
      </c>
      <c r="Y1591" s="58" t="s">
        <v>4658</v>
      </c>
      <c r="Z1591" s="58" t="s">
        <v>4658</v>
      </c>
      <c r="AA1591" s="58"/>
      <c r="AB1591" s="58" t="s">
        <v>4658</v>
      </c>
      <c r="AC1591" s="58"/>
      <c r="AD1591" s="321" t="s">
        <v>8875</v>
      </c>
      <c r="AE1591" s="628">
        <f>INDEX([1]TDSheet!$AY$14:$AY$25000,MATCH($B1591,[1]TDSheet!$B$14:$B$25000,0))</f>
        <v>3250</v>
      </c>
      <c r="AF1591" s="111"/>
      <c r="AG1591" s="501"/>
    </row>
    <row r="1592" spans="1:33" s="62" customFormat="1" ht="17.25" customHeight="1">
      <c r="A1592" s="3">
        <f>ROW(1592:1592)-SUM(AF$1:AF1592)</f>
        <v>1545</v>
      </c>
      <c r="B1592" s="174" t="s">
        <v>8886</v>
      </c>
      <c r="C1592" s="174" t="str">
        <f>IF(D1592&lt;&gt;"",CONCATENATE(D1592,E1592,F1592,G1592,H1592,I1592,J1592,K1592,L1592),"")</f>
        <v>2440AGNV</v>
      </c>
      <c r="D1592" s="191" t="s">
        <v>15079</v>
      </c>
      <c r="E1592" s="184" t="s">
        <v>7165</v>
      </c>
      <c r="F1592" s="185"/>
      <c r="G1592" s="185"/>
      <c r="H1592" s="185" t="str">
        <f>IF(AB1592="+","P","")</f>
        <v/>
      </c>
      <c r="I1592" s="185"/>
      <c r="J1592" s="185" t="str">
        <f t="shared" si="296"/>
        <v>V</v>
      </c>
      <c r="K1592" s="185"/>
      <c r="L1592" s="185"/>
      <c r="M1592" s="715" t="s">
        <v>8887</v>
      </c>
      <c r="N1592" s="716"/>
      <c r="O1592" s="716"/>
      <c r="P1592" s="716"/>
      <c r="Q1592" s="716"/>
      <c r="R1592" s="716"/>
      <c r="S1592" s="716"/>
      <c r="T1592" s="716"/>
      <c r="U1592" s="716"/>
      <c r="V1592" s="717"/>
      <c r="W1592" s="119"/>
      <c r="X1592" s="4" t="s">
        <v>5527</v>
      </c>
      <c r="Y1592" s="6" t="s">
        <v>4658</v>
      </c>
      <c r="Z1592" s="6" t="s">
        <v>4658</v>
      </c>
      <c r="AA1592" s="6" t="s">
        <v>4658</v>
      </c>
      <c r="AB1592" s="6"/>
      <c r="AC1592" s="6" t="s">
        <v>4658</v>
      </c>
      <c r="AD1592" s="71" t="s">
        <v>8888</v>
      </c>
      <c r="AE1592" s="557">
        <f>INDEX([1]TDSheet!$AY$14:$AY$25000,MATCH($B1592,[1]TDSheet!$B$14:$B$25000,0))</f>
        <v>3150</v>
      </c>
      <c r="AF1592" s="111"/>
      <c r="AG1592" s="501"/>
    </row>
    <row r="1593" spans="1:33" s="62" customFormat="1" ht="17.25" customHeight="1">
      <c r="A1593" s="3">
        <f>ROW(1593:1593)-SUM(AF$1:AF1593)</f>
        <v>1546</v>
      </c>
      <c r="B1593" s="174" t="s">
        <v>8889</v>
      </c>
      <c r="C1593" s="174" t="str">
        <f>IF(D1593&lt;&gt;"",CONCATENATE(D1593,E1593,F1593,G1593,H1593,I1593,J1593,K1593,L1593),"")</f>
        <v>2440AGNPV</v>
      </c>
      <c r="D1593" s="191" t="s">
        <v>15079</v>
      </c>
      <c r="E1593" s="184" t="s">
        <v>7165</v>
      </c>
      <c r="F1593" s="185"/>
      <c r="G1593" s="185"/>
      <c r="H1593" s="185" t="str">
        <f>IF(AB1593="+","P","")</f>
        <v>P</v>
      </c>
      <c r="I1593" s="185"/>
      <c r="J1593" s="185" t="str">
        <f t="shared" si="296"/>
        <v>V</v>
      </c>
      <c r="K1593" s="185"/>
      <c r="L1593" s="185"/>
      <c r="M1593" s="715" t="s">
        <v>8887</v>
      </c>
      <c r="N1593" s="716"/>
      <c r="O1593" s="716"/>
      <c r="P1593" s="716"/>
      <c r="Q1593" s="716"/>
      <c r="R1593" s="716"/>
      <c r="S1593" s="716"/>
      <c r="T1593" s="716"/>
      <c r="U1593" s="716"/>
      <c r="V1593" s="717"/>
      <c r="W1593" s="119"/>
      <c r="X1593" s="4" t="s">
        <v>5527</v>
      </c>
      <c r="Y1593" s="6" t="s">
        <v>4658</v>
      </c>
      <c r="Z1593" s="6" t="s">
        <v>4658</v>
      </c>
      <c r="AA1593" s="6"/>
      <c r="AB1593" s="6" t="s">
        <v>4658</v>
      </c>
      <c r="AC1593" s="6"/>
      <c r="AD1593" s="71" t="s">
        <v>8888</v>
      </c>
      <c r="AE1593" s="557">
        <f>INDEX([1]TDSheet!$AY$14:$AY$25000,MATCH($B1593,[1]TDSheet!$B$14:$B$25000,0))</f>
        <v>3150</v>
      </c>
      <c r="AF1593" s="111"/>
      <c r="AG1593" s="501"/>
    </row>
    <row r="1594" spans="1:33" s="62" customFormat="1" ht="17.25" customHeight="1">
      <c r="A1594" s="3">
        <f>ROW(1594:1594)-SUM(AF$1:AF1594)</f>
        <v>1547</v>
      </c>
      <c r="B1594" s="174" t="s">
        <v>9629</v>
      </c>
      <c r="C1594" s="174" t="str">
        <f>IF(D1594&lt;&gt;"",CONCATENATE(D1594,E1594,F1594,G1594,H1594,I1594,J1594,K1594,L1594),"")</f>
        <v>2440AGNBLV</v>
      </c>
      <c r="D1594" s="191" t="s">
        <v>15079</v>
      </c>
      <c r="E1594" s="184" t="s">
        <v>7161</v>
      </c>
      <c r="F1594" s="185"/>
      <c r="G1594" s="185"/>
      <c r="H1594" s="185" t="str">
        <f>IF(AB1594="+","P","")</f>
        <v/>
      </c>
      <c r="I1594" s="185"/>
      <c r="J1594" s="185" t="str">
        <f>IF(Z1594="+","V","")</f>
        <v>V</v>
      </c>
      <c r="K1594" s="185"/>
      <c r="L1594" s="185"/>
      <c r="M1594" s="715" t="s">
        <v>9628</v>
      </c>
      <c r="N1594" s="716"/>
      <c r="O1594" s="716"/>
      <c r="P1594" s="716"/>
      <c r="Q1594" s="716"/>
      <c r="R1594" s="716"/>
      <c r="S1594" s="716"/>
      <c r="T1594" s="716"/>
      <c r="U1594" s="716"/>
      <c r="V1594" s="717"/>
      <c r="W1594" s="119"/>
      <c r="X1594" s="4" t="s">
        <v>5527</v>
      </c>
      <c r="Y1594" s="6" t="s">
        <v>4658</v>
      </c>
      <c r="Z1594" s="6" t="s">
        <v>4658</v>
      </c>
      <c r="AA1594" s="6" t="s">
        <v>4658</v>
      </c>
      <c r="AB1594" s="6"/>
      <c r="AC1594" s="6" t="s">
        <v>4658</v>
      </c>
      <c r="AD1594" s="71" t="s">
        <v>8888</v>
      </c>
      <c r="AE1594" s="557">
        <f>INDEX([1]TDSheet!$AY$14:$AY$25000,MATCH($B1594,[1]TDSheet!$B$14:$B$25000,0))</f>
        <v>3200</v>
      </c>
      <c r="AF1594" s="111"/>
      <c r="AG1594" s="501"/>
    </row>
    <row r="1595" spans="1:33" s="62" customFormat="1" ht="17.25" customHeight="1">
      <c r="A1595" s="601">
        <f>ROW(1595:1595)-SUM(AF$1:AF1595)</f>
        <v>1548</v>
      </c>
      <c r="B1595" s="602" t="s">
        <v>9630</v>
      </c>
      <c r="C1595" s="602" t="str">
        <f>IF(D1595&lt;&gt;"",CONCATENATE(D1595,E1595,F1595,G1595,H1595,I1595,J1595,K1595,L1595),"")</f>
        <v>2440AGNBLPV</v>
      </c>
      <c r="D1595" s="191" t="s">
        <v>15079</v>
      </c>
      <c r="E1595" s="184" t="s">
        <v>7161</v>
      </c>
      <c r="F1595" s="185"/>
      <c r="G1595" s="185"/>
      <c r="H1595" s="185" t="str">
        <f>IF(AB1595="+","P","")</f>
        <v>P</v>
      </c>
      <c r="I1595" s="185"/>
      <c r="J1595" s="185" t="str">
        <f>IF(Z1595="+","V","")</f>
        <v>V</v>
      </c>
      <c r="K1595" s="185"/>
      <c r="L1595" s="185"/>
      <c r="M1595" s="722" t="s">
        <v>9628</v>
      </c>
      <c r="N1595" s="723"/>
      <c r="O1595" s="723"/>
      <c r="P1595" s="723"/>
      <c r="Q1595" s="723"/>
      <c r="R1595" s="723"/>
      <c r="S1595" s="723"/>
      <c r="T1595" s="723"/>
      <c r="U1595" s="723"/>
      <c r="V1595" s="724"/>
      <c r="W1595" s="603"/>
      <c r="X1595" s="607" t="s">
        <v>5527</v>
      </c>
      <c r="Y1595" s="605" t="s">
        <v>4658</v>
      </c>
      <c r="Z1595" s="605" t="s">
        <v>4658</v>
      </c>
      <c r="AA1595" s="605"/>
      <c r="AB1595" s="605" t="s">
        <v>4658</v>
      </c>
      <c r="AC1595" s="605"/>
      <c r="AD1595" s="604" t="s">
        <v>8888</v>
      </c>
      <c r="AE1595" s="600">
        <f>INDEX([1]TDSheet!$AY$14:$AY$25000,MATCH($B1595,[1]TDSheet!$B$14:$B$25000,0))</f>
        <v>3200</v>
      </c>
      <c r="AF1595" s="111"/>
      <c r="AG1595" s="501"/>
    </row>
    <row r="1596" spans="1:33" ht="17.25" customHeight="1">
      <c r="A1596" s="668" t="s">
        <v>6084</v>
      </c>
      <c r="B1596" s="669"/>
      <c r="C1596" s="669"/>
      <c r="D1596" s="180"/>
      <c r="E1596" s="181"/>
      <c r="F1596" s="182"/>
      <c r="G1596" s="182"/>
      <c r="H1596" s="182" t="str">
        <f>IF(AB1596="+","M","")</f>
        <v/>
      </c>
      <c r="I1596" s="182" t="str">
        <f>IF(AA1596="+","P","")</f>
        <v/>
      </c>
      <c r="J1596" s="182" t="str">
        <f t="shared" si="292"/>
        <v/>
      </c>
      <c r="K1596" s="182"/>
      <c r="L1596" s="182"/>
      <c r="M1596" s="718"/>
      <c r="N1596" s="718"/>
      <c r="O1596" s="718"/>
      <c r="P1596" s="718"/>
      <c r="Q1596" s="718"/>
      <c r="R1596" s="718"/>
      <c r="S1596" s="718"/>
      <c r="T1596" s="718"/>
      <c r="U1596" s="718"/>
      <c r="V1596" s="718"/>
      <c r="W1596" s="670"/>
      <c r="X1596" s="670"/>
      <c r="Y1596" s="670"/>
      <c r="Z1596" s="670"/>
      <c r="AA1596" s="670"/>
      <c r="AB1596" s="670"/>
      <c r="AC1596" s="670"/>
      <c r="AD1596" s="670"/>
      <c r="AE1596" s="671"/>
      <c r="AF1596" s="111">
        <v>1</v>
      </c>
      <c r="AG1596" s="501"/>
    </row>
    <row r="1597" spans="1:33" s="62" customFormat="1" ht="34.5" customHeight="1">
      <c r="A1597" s="83">
        <f>ROW(1597:1597)-SUM(AF$1:AF1597)</f>
        <v>1549</v>
      </c>
      <c r="B1597" s="231" t="s">
        <v>3643</v>
      </c>
      <c r="C1597" s="231" t="str">
        <f t="shared" ref="C1597:C1642" si="297">IF(D1597&lt;&gt;"",CONCATENATE(D1597,E1597,F1597,G1597,H1597,I1597,J1597,K1597,L1597),"")</f>
        <v>5689AGNBLV</v>
      </c>
      <c r="D1597" s="191" t="s">
        <v>5867</v>
      </c>
      <c r="E1597" s="184" t="s">
        <v>7161</v>
      </c>
      <c r="F1597" s="185"/>
      <c r="G1597" s="185"/>
      <c r="H1597" s="185" t="str">
        <f t="shared" ref="H1597:H1685" si="298">IF(AB1597="+","P","")</f>
        <v/>
      </c>
      <c r="I1597" s="185"/>
      <c r="J1597" s="185" t="str">
        <f t="shared" si="292"/>
        <v>V</v>
      </c>
      <c r="K1597" s="185"/>
      <c r="L1597" s="185"/>
      <c r="M1597" s="719" t="s">
        <v>11764</v>
      </c>
      <c r="N1597" s="720"/>
      <c r="O1597" s="720"/>
      <c r="P1597" s="720"/>
      <c r="Q1597" s="720"/>
      <c r="R1597" s="720"/>
      <c r="S1597" s="720"/>
      <c r="T1597" s="720"/>
      <c r="U1597" s="720"/>
      <c r="V1597" s="721"/>
      <c r="W1597" s="577"/>
      <c r="X1597" s="24" t="s">
        <v>5653</v>
      </c>
      <c r="Y1597" s="58" t="s">
        <v>4658</v>
      </c>
      <c r="Z1597" s="58" t="s">
        <v>4658</v>
      </c>
      <c r="AA1597" s="58" t="s">
        <v>4658</v>
      </c>
      <c r="AB1597" s="58"/>
      <c r="AC1597" s="58" t="s">
        <v>4658</v>
      </c>
      <c r="AD1597" s="321" t="s">
        <v>5814</v>
      </c>
      <c r="AE1597" s="628">
        <f>INDEX([1]TDSheet!$AY$14:$AY$25000,MATCH($B1597,[1]TDSheet!$B$14:$B$25000,0))</f>
        <v>3400</v>
      </c>
      <c r="AF1597" s="113"/>
      <c r="AG1597" s="501"/>
    </row>
    <row r="1598" spans="1:33" s="62" customFormat="1" ht="34.5" customHeight="1">
      <c r="A1598" s="3">
        <f>ROW(1598:1598)-SUM(AF$1:AF1598)</f>
        <v>1550</v>
      </c>
      <c r="B1598" s="174" t="s">
        <v>13046</v>
      </c>
      <c r="C1598" s="174" t="str">
        <f>IF(D1598&lt;&gt;"",CONCATENATE(D1598,E1598,F1598,G1598,H1598,I1598,J1598,K1598,L1598),"")</f>
        <v>5689AGNBLHV</v>
      </c>
      <c r="D1598" s="471" t="s">
        <v>5867</v>
      </c>
      <c r="E1598" s="387" t="s">
        <v>7161</v>
      </c>
      <c r="F1598" s="388"/>
      <c r="G1598" s="388" t="s">
        <v>7163</v>
      </c>
      <c r="H1598" s="388" t="str">
        <f>IF(AB1598="+","P","")</f>
        <v/>
      </c>
      <c r="I1598" s="388"/>
      <c r="J1598" s="388" t="str">
        <f>IF(Z1598="+","V","")</f>
        <v>V</v>
      </c>
      <c r="K1598" s="388"/>
      <c r="L1598" s="388"/>
      <c r="M1598" s="715" t="s">
        <v>13047</v>
      </c>
      <c r="N1598" s="716"/>
      <c r="O1598" s="716"/>
      <c r="P1598" s="716"/>
      <c r="Q1598" s="716"/>
      <c r="R1598" s="716"/>
      <c r="S1598" s="716"/>
      <c r="T1598" s="716"/>
      <c r="U1598" s="716"/>
      <c r="V1598" s="717"/>
      <c r="W1598" s="119"/>
      <c r="X1598" s="4" t="s">
        <v>5653</v>
      </c>
      <c r="Y1598" s="6" t="s">
        <v>4658</v>
      </c>
      <c r="Z1598" s="6" t="s">
        <v>4658</v>
      </c>
      <c r="AA1598" s="6" t="s">
        <v>4658</v>
      </c>
      <c r="AB1598" s="6"/>
      <c r="AC1598" s="6" t="s">
        <v>4658</v>
      </c>
      <c r="AD1598" s="71" t="s">
        <v>5814</v>
      </c>
      <c r="AE1598" s="557">
        <f>INDEX([1]TDSheet!$AY$14:$AY$25000,MATCH($B1598,[1]TDSheet!$B$14:$B$25000,0))</f>
        <v>11500</v>
      </c>
      <c r="AF1598" s="113"/>
      <c r="AG1598" s="501"/>
    </row>
    <row r="1599" spans="1:33" s="62" customFormat="1" ht="34.5" customHeight="1">
      <c r="A1599" s="3">
        <f>ROW(1599:1599)-SUM(AF$1:AF1599)</f>
        <v>1551</v>
      </c>
      <c r="B1599" s="174" t="s">
        <v>3644</v>
      </c>
      <c r="C1599" s="174" t="str">
        <f t="shared" si="297"/>
        <v>5689AGNBLPV</v>
      </c>
      <c r="D1599" s="191" t="s">
        <v>5867</v>
      </c>
      <c r="E1599" s="184" t="s">
        <v>7161</v>
      </c>
      <c r="F1599" s="185"/>
      <c r="G1599" s="185"/>
      <c r="H1599" s="185" t="str">
        <f t="shared" si="298"/>
        <v>P</v>
      </c>
      <c r="I1599" s="185"/>
      <c r="J1599" s="185" t="str">
        <f t="shared" si="292"/>
        <v>V</v>
      </c>
      <c r="K1599" s="185"/>
      <c r="L1599" s="185"/>
      <c r="M1599" s="715" t="s">
        <v>11764</v>
      </c>
      <c r="N1599" s="716"/>
      <c r="O1599" s="716"/>
      <c r="P1599" s="716"/>
      <c r="Q1599" s="716"/>
      <c r="R1599" s="716"/>
      <c r="S1599" s="716"/>
      <c r="T1599" s="716"/>
      <c r="U1599" s="716"/>
      <c r="V1599" s="717"/>
      <c r="W1599" s="119"/>
      <c r="X1599" s="4" t="s">
        <v>8686</v>
      </c>
      <c r="Y1599" s="6" t="s">
        <v>4658</v>
      </c>
      <c r="Z1599" s="6" t="s">
        <v>4658</v>
      </c>
      <c r="AA1599" s="6" t="s">
        <v>4658</v>
      </c>
      <c r="AB1599" s="6" t="s">
        <v>4658</v>
      </c>
      <c r="AC1599" s="6"/>
      <c r="AD1599" s="71" t="s">
        <v>5814</v>
      </c>
      <c r="AE1599" s="557">
        <f>INDEX([1]TDSheet!$AY$14:$AY$25000,MATCH($B1599,[1]TDSheet!$B$14:$B$25000,0))</f>
        <v>3400</v>
      </c>
      <c r="AF1599" s="113"/>
      <c r="AG1599" s="501"/>
    </row>
    <row r="1600" spans="1:33" s="62" customFormat="1" ht="34.5" customHeight="1">
      <c r="A1600" s="3">
        <f>ROW(1600:1600)-SUM(AF$1:AF1600)</f>
        <v>1552</v>
      </c>
      <c r="B1600" s="174" t="s">
        <v>8687</v>
      </c>
      <c r="C1600" s="174" t="str">
        <f>IF(D1600&lt;&gt;"",CONCATENATE(D1600,E1600,F1600,G1600,H1600,I1600,J1600,K1600,L1600),"")</f>
        <v>5689AGNBLPV</v>
      </c>
      <c r="D1600" s="191" t="s">
        <v>5867</v>
      </c>
      <c r="E1600" s="184" t="s">
        <v>7161</v>
      </c>
      <c r="F1600" s="185"/>
      <c r="G1600" s="185"/>
      <c r="H1600" s="185" t="str">
        <f>IF(AB1600="+","P","")</f>
        <v>P</v>
      </c>
      <c r="I1600" s="185"/>
      <c r="J1600" s="185" t="str">
        <f>IF(Z1600="+","V","")</f>
        <v>V</v>
      </c>
      <c r="K1600" s="185"/>
      <c r="L1600" s="185"/>
      <c r="M1600" s="715" t="s">
        <v>11764</v>
      </c>
      <c r="N1600" s="716"/>
      <c r="O1600" s="716"/>
      <c r="P1600" s="716"/>
      <c r="Q1600" s="716"/>
      <c r="R1600" s="716"/>
      <c r="S1600" s="716"/>
      <c r="T1600" s="716"/>
      <c r="U1600" s="716"/>
      <c r="V1600" s="717"/>
      <c r="W1600" s="119"/>
      <c r="X1600" s="4" t="s">
        <v>6444</v>
      </c>
      <c r="Y1600" s="6" t="s">
        <v>4658</v>
      </c>
      <c r="Z1600" s="6" t="s">
        <v>4658</v>
      </c>
      <c r="AA1600" s="6" t="s">
        <v>4658</v>
      </c>
      <c r="AB1600" s="6" t="s">
        <v>4658</v>
      </c>
      <c r="AC1600" s="6"/>
      <c r="AD1600" s="71" t="s">
        <v>5814</v>
      </c>
      <c r="AE1600" s="557">
        <f>INDEX([1]TDSheet!$AY$14:$AY$25000,MATCH($B1600,[1]TDSheet!$B$14:$B$25000,0))</f>
        <v>3400</v>
      </c>
      <c r="AF1600" s="113"/>
      <c r="AG1600" s="501"/>
    </row>
    <row r="1601" spans="1:33" ht="34.5" customHeight="1">
      <c r="A1601" s="3">
        <f>ROW(1601:1601)-SUM(AF$1:AF1601)</f>
        <v>1553</v>
      </c>
      <c r="B1601" s="174" t="s">
        <v>3645</v>
      </c>
      <c r="C1601" s="174" t="str">
        <f t="shared" si="297"/>
        <v>5689AGNBLVZ</v>
      </c>
      <c r="D1601" s="191" t="s">
        <v>5867</v>
      </c>
      <c r="E1601" s="184" t="s">
        <v>7161</v>
      </c>
      <c r="F1601" s="185"/>
      <c r="G1601" s="185"/>
      <c r="H1601" s="185" t="str">
        <f t="shared" si="298"/>
        <v/>
      </c>
      <c r="I1601" s="185"/>
      <c r="J1601" s="185" t="str">
        <f t="shared" si="292"/>
        <v>V</v>
      </c>
      <c r="K1601" s="185" t="s">
        <v>5835</v>
      </c>
      <c r="L1601" s="185"/>
      <c r="M1601" s="715" t="s">
        <v>11765</v>
      </c>
      <c r="N1601" s="716"/>
      <c r="O1601" s="716"/>
      <c r="P1601" s="716"/>
      <c r="Q1601" s="716"/>
      <c r="R1601" s="716"/>
      <c r="S1601" s="716"/>
      <c r="T1601" s="716"/>
      <c r="U1601" s="716"/>
      <c r="V1601" s="717"/>
      <c r="W1601" s="119"/>
      <c r="X1601" s="4" t="s">
        <v>5653</v>
      </c>
      <c r="Y1601" s="6" t="s">
        <v>4658</v>
      </c>
      <c r="Z1601" s="6" t="s">
        <v>4658</v>
      </c>
      <c r="AA1601" s="6" t="s">
        <v>4658</v>
      </c>
      <c r="AB1601" s="6"/>
      <c r="AC1601" s="6" t="s">
        <v>4658</v>
      </c>
      <c r="AD1601" s="71" t="s">
        <v>5814</v>
      </c>
      <c r="AE1601" s="557">
        <f>INDEX([1]TDSheet!$AY$14:$AY$25000,MATCH($B1601,[1]TDSheet!$B$14:$B$25000,0))</f>
        <v>5000</v>
      </c>
      <c r="AF1601" s="111"/>
      <c r="AG1601" s="501"/>
    </row>
    <row r="1602" spans="1:33" ht="34.5" customHeight="1">
      <c r="A1602" s="3">
        <f>ROW(1602:1602)-SUM(AF$1:AF1602)</f>
        <v>1554</v>
      </c>
      <c r="B1602" s="174" t="s">
        <v>3646</v>
      </c>
      <c r="C1602" s="174" t="str">
        <f t="shared" si="297"/>
        <v>5689AGNBLPVZ</v>
      </c>
      <c r="D1602" s="191" t="s">
        <v>5867</v>
      </c>
      <c r="E1602" s="184" t="s">
        <v>7161</v>
      </c>
      <c r="F1602" s="185"/>
      <c r="G1602" s="185"/>
      <c r="H1602" s="185" t="str">
        <f t="shared" si="298"/>
        <v>P</v>
      </c>
      <c r="I1602" s="185"/>
      <c r="J1602" s="185" t="str">
        <f t="shared" si="292"/>
        <v>V</v>
      </c>
      <c r="K1602" s="185" t="s">
        <v>5835</v>
      </c>
      <c r="L1602" s="185"/>
      <c r="M1602" s="715" t="s">
        <v>11765</v>
      </c>
      <c r="N1602" s="716"/>
      <c r="O1602" s="716"/>
      <c r="P1602" s="716"/>
      <c r="Q1602" s="716"/>
      <c r="R1602" s="716"/>
      <c r="S1602" s="716"/>
      <c r="T1602" s="716"/>
      <c r="U1602" s="716"/>
      <c r="V1602" s="717"/>
      <c r="W1602" s="119"/>
      <c r="X1602" s="4" t="s">
        <v>8686</v>
      </c>
      <c r="Y1602" s="6" t="s">
        <v>4658</v>
      </c>
      <c r="Z1602" s="6" t="s">
        <v>4658</v>
      </c>
      <c r="AA1602" s="6" t="s">
        <v>4658</v>
      </c>
      <c r="AB1602" s="6" t="s">
        <v>4658</v>
      </c>
      <c r="AC1602" s="6"/>
      <c r="AD1602" s="71" t="s">
        <v>5814</v>
      </c>
      <c r="AE1602" s="557">
        <f>INDEX([1]TDSheet!$AY$14:$AY$25000,MATCH($B1602,[1]TDSheet!$B$14:$B$25000,0))</f>
        <v>5000</v>
      </c>
      <c r="AF1602" s="111"/>
      <c r="AG1602" s="501"/>
    </row>
    <row r="1603" spans="1:33" s="62" customFormat="1" ht="17.25" customHeight="1">
      <c r="A1603" s="3">
        <f>ROW(1603:1603)-SUM(AF$1:AF1603)</f>
        <v>1555</v>
      </c>
      <c r="B1603" s="174" t="s">
        <v>7834</v>
      </c>
      <c r="C1603" s="174" t="str">
        <f>IF(D1603&lt;&gt;"",CONCATENATE(D1603,E1603,F1603,G1603,H1603,I1603,J1603,K1603,L1603),"")</f>
        <v/>
      </c>
      <c r="D1603" s="191"/>
      <c r="E1603" s="184" t="s">
        <v>7161</v>
      </c>
      <c r="F1603" s="185"/>
      <c r="G1603" s="185"/>
      <c r="H1603" s="185" t="str">
        <f>IF(AB1603="+","P","")</f>
        <v/>
      </c>
      <c r="I1603" s="185"/>
      <c r="J1603" s="185" t="str">
        <f>IF(Z1603="+","V","")</f>
        <v>V</v>
      </c>
      <c r="K1603" s="185"/>
      <c r="L1603" s="185"/>
      <c r="M1603" s="715" t="s">
        <v>7833</v>
      </c>
      <c r="N1603" s="716"/>
      <c r="O1603" s="716"/>
      <c r="P1603" s="716"/>
      <c r="Q1603" s="716"/>
      <c r="R1603" s="716"/>
      <c r="S1603" s="716"/>
      <c r="T1603" s="716"/>
      <c r="U1603" s="716"/>
      <c r="V1603" s="717"/>
      <c r="W1603" s="119"/>
      <c r="X1603" s="4" t="s">
        <v>5653</v>
      </c>
      <c r="Y1603" s="6" t="s">
        <v>4658</v>
      </c>
      <c r="Z1603" s="6" t="s">
        <v>4658</v>
      </c>
      <c r="AA1603" s="6" t="s">
        <v>4658</v>
      </c>
      <c r="AB1603" s="6"/>
      <c r="AC1603" s="6" t="s">
        <v>4658</v>
      </c>
      <c r="AD1603" s="71" t="s">
        <v>5814</v>
      </c>
      <c r="AE1603" s="557">
        <f>INDEX([1]TDSheet!$AY$14:$AY$25000,MATCH($B1603,[1]TDSheet!$B$14:$B$25000,0))</f>
        <v>3400</v>
      </c>
      <c r="AF1603" s="113"/>
      <c r="AG1603" s="501"/>
    </row>
    <row r="1604" spans="1:33" s="62" customFormat="1" ht="17.25" customHeight="1">
      <c r="A1604" s="3">
        <f>ROW(1604:1604)-SUM(AF$1:AF1604)</f>
        <v>1556</v>
      </c>
      <c r="B1604" s="174" t="s">
        <v>7835</v>
      </c>
      <c r="C1604" s="174" t="str">
        <f>IF(D1604&lt;&gt;"",CONCATENATE(D1604,E1604,F1604,G1604,H1604,I1604,J1604,K1604,L1604),"")</f>
        <v/>
      </c>
      <c r="D1604" s="191"/>
      <c r="E1604" s="184" t="s">
        <v>7161</v>
      </c>
      <c r="F1604" s="185"/>
      <c r="G1604" s="185"/>
      <c r="H1604" s="185" t="str">
        <f>IF(AB1604="+","P","")</f>
        <v>P</v>
      </c>
      <c r="I1604" s="185"/>
      <c r="J1604" s="185" t="str">
        <f>IF(Z1604="+","V","")</f>
        <v>V</v>
      </c>
      <c r="K1604" s="185"/>
      <c r="L1604" s="185"/>
      <c r="M1604" s="715" t="s">
        <v>7833</v>
      </c>
      <c r="N1604" s="716"/>
      <c r="O1604" s="716"/>
      <c r="P1604" s="716"/>
      <c r="Q1604" s="716"/>
      <c r="R1604" s="716"/>
      <c r="S1604" s="716"/>
      <c r="T1604" s="716"/>
      <c r="U1604" s="716"/>
      <c r="V1604" s="717"/>
      <c r="W1604" s="119"/>
      <c r="X1604" s="4" t="s">
        <v>5653</v>
      </c>
      <c r="Y1604" s="6" t="s">
        <v>4658</v>
      </c>
      <c r="Z1604" s="6" t="s">
        <v>4658</v>
      </c>
      <c r="AA1604" s="6" t="s">
        <v>4658</v>
      </c>
      <c r="AB1604" s="6" t="s">
        <v>4658</v>
      </c>
      <c r="AC1604" s="6"/>
      <c r="AD1604" s="71" t="s">
        <v>5814</v>
      </c>
      <c r="AE1604" s="557">
        <f>INDEX([1]TDSheet!$AY$14:$AY$25000,MATCH($B1604,[1]TDSheet!$B$14:$B$25000,0))</f>
        <v>3400</v>
      </c>
      <c r="AF1604" s="113"/>
      <c r="AG1604" s="501"/>
    </row>
    <row r="1605" spans="1:33" ht="17.25" customHeight="1">
      <c r="A1605" s="3">
        <f>ROW(1605:1605)-SUM(AF$1:AF1605)</f>
        <v>1557</v>
      </c>
      <c r="B1605" s="174" t="s">
        <v>3647</v>
      </c>
      <c r="C1605" s="174" t="str">
        <f t="shared" si="297"/>
        <v>5646AGNBL</v>
      </c>
      <c r="D1605" s="188" t="s">
        <v>5873</v>
      </c>
      <c r="E1605" s="184" t="s">
        <v>7161</v>
      </c>
      <c r="F1605" s="185"/>
      <c r="G1605" s="185"/>
      <c r="H1605" s="185" t="str">
        <f t="shared" si="298"/>
        <v/>
      </c>
      <c r="I1605" s="185"/>
      <c r="J1605" s="185" t="str">
        <f t="shared" si="292"/>
        <v/>
      </c>
      <c r="K1605" s="185"/>
      <c r="L1605" s="185"/>
      <c r="M1605" s="715" t="s">
        <v>4746</v>
      </c>
      <c r="N1605" s="716"/>
      <c r="O1605" s="716"/>
      <c r="P1605" s="716"/>
      <c r="Q1605" s="716"/>
      <c r="R1605" s="716"/>
      <c r="S1605" s="716"/>
      <c r="T1605" s="716"/>
      <c r="U1605" s="716"/>
      <c r="V1605" s="717"/>
      <c r="W1605" s="119"/>
      <c r="X1605" s="15" t="s">
        <v>4894</v>
      </c>
      <c r="Y1605" s="6" t="s">
        <v>4658</v>
      </c>
      <c r="Z1605" s="6"/>
      <c r="AA1605" s="6"/>
      <c r="AB1605" s="6"/>
      <c r="AC1605" s="6" t="s">
        <v>4658</v>
      </c>
      <c r="AD1605" s="23" t="s">
        <v>5875</v>
      </c>
      <c r="AE1605" s="557">
        <f>INDEX([1]TDSheet!$AY$14:$AY$25000,MATCH($B1605,[1]TDSheet!$B$14:$B$25000,0))</f>
        <v>3050</v>
      </c>
      <c r="AF1605" s="111"/>
      <c r="AG1605" s="501"/>
    </row>
    <row r="1606" spans="1:33" ht="17.25" customHeight="1">
      <c r="A1606" s="3">
        <f>ROW(1606:1606)-SUM(AF$1:AF1606)</f>
        <v>1558</v>
      </c>
      <c r="B1606" s="174" t="s">
        <v>9342</v>
      </c>
      <c r="C1606" s="174" t="str">
        <f>IF(D1606&lt;&gt;"",CONCATENATE(D1606,E1606,F1606,G1606,H1606,I1606,J1606,K1606,L1606),"")</f>
        <v/>
      </c>
      <c r="D1606" s="187"/>
      <c r="E1606" s="184" t="s">
        <v>7165</v>
      </c>
      <c r="F1606" s="185"/>
      <c r="G1606" s="185"/>
      <c r="H1606" s="185" t="str">
        <f>IF(AB1606="+","P","")</f>
        <v/>
      </c>
      <c r="I1606" s="185"/>
      <c r="J1606" s="185" t="str">
        <f>IF(Z1606="+","V","")</f>
        <v/>
      </c>
      <c r="K1606" s="185"/>
      <c r="L1606" s="185"/>
      <c r="M1606" s="715" t="s">
        <v>9341</v>
      </c>
      <c r="N1606" s="716"/>
      <c r="O1606" s="716"/>
      <c r="P1606" s="716"/>
      <c r="Q1606" s="716"/>
      <c r="R1606" s="716"/>
      <c r="S1606" s="716"/>
      <c r="T1606" s="716"/>
      <c r="U1606" s="716"/>
      <c r="V1606" s="717"/>
      <c r="W1606" s="119"/>
      <c r="X1606" s="3" t="s">
        <v>5913</v>
      </c>
      <c r="Y1606" s="6" t="s">
        <v>4658</v>
      </c>
      <c r="Z1606" s="6"/>
      <c r="AA1606" s="6" t="s">
        <v>4658</v>
      </c>
      <c r="AB1606" s="6"/>
      <c r="AC1606" s="6" t="s">
        <v>4658</v>
      </c>
      <c r="AD1606" s="105" t="s">
        <v>5715</v>
      </c>
      <c r="AE1606" s="557">
        <f>INDEX([1]TDSheet!$AY$14:$AY$25000,MATCH($B1606,[1]TDSheet!$B$14:$B$25000,0))</f>
        <v>3300</v>
      </c>
      <c r="AF1606" s="111"/>
      <c r="AG1606" s="501"/>
    </row>
    <row r="1607" spans="1:33" ht="17.25" customHeight="1">
      <c r="A1607" s="3">
        <f>ROW(1607:1607)-SUM(AF$1:AF1607)</f>
        <v>1559</v>
      </c>
      <c r="B1607" s="174" t="s">
        <v>14822</v>
      </c>
      <c r="C1607" s="174" t="str">
        <f t="shared" ref="C1607" si="299">IF(D1607&lt;&gt;"",CONCATENATE(D1607,E1607,F1607,G1607,H1607,I1607,J1607,K1607,L1607),"")</f>
        <v>5647AGNBL</v>
      </c>
      <c r="D1607" s="446" t="s">
        <v>14823</v>
      </c>
      <c r="E1607" s="387" t="s">
        <v>7161</v>
      </c>
      <c r="F1607" s="388"/>
      <c r="G1607" s="388"/>
      <c r="H1607" s="388" t="str">
        <f t="shared" ref="H1607" si="300">IF(AB1607="+","P","")</f>
        <v/>
      </c>
      <c r="I1607" s="388"/>
      <c r="J1607" s="388" t="str">
        <f t="shared" ref="J1607" si="301">IF(Z1607="+","V","")</f>
        <v/>
      </c>
      <c r="K1607" s="388"/>
      <c r="L1607" s="388"/>
      <c r="M1607" s="715" t="s">
        <v>14824</v>
      </c>
      <c r="N1607" s="716"/>
      <c r="O1607" s="716"/>
      <c r="P1607" s="716"/>
      <c r="Q1607" s="716"/>
      <c r="R1607" s="716"/>
      <c r="S1607" s="716"/>
      <c r="T1607" s="716"/>
      <c r="U1607" s="716"/>
      <c r="V1607" s="717"/>
      <c r="W1607" s="119" t="s">
        <v>5026</v>
      </c>
      <c r="X1607" s="3" t="s">
        <v>5874</v>
      </c>
      <c r="Y1607" s="6" t="s">
        <v>4658</v>
      </c>
      <c r="Z1607" s="6"/>
      <c r="AA1607" s="6" t="s">
        <v>4658</v>
      </c>
      <c r="AB1607" s="6"/>
      <c r="AC1607" s="6" t="s">
        <v>4658</v>
      </c>
      <c r="AD1607" s="105" t="s">
        <v>14825</v>
      </c>
      <c r="AE1607" s="570">
        <f>INDEX([1]TDSheet!$AY$14:$AY$25000,MATCH($B1607,[1]TDSheet!$B$14:$B$25000,0))</f>
        <v>3300</v>
      </c>
      <c r="AF1607" s="111"/>
      <c r="AG1607" s="501"/>
    </row>
    <row r="1608" spans="1:33" ht="17.25" customHeight="1">
      <c r="A1608" s="3">
        <f>ROW(1608:1608)-SUM(AF$1:AF1608)</f>
        <v>1560</v>
      </c>
      <c r="B1608" s="174" t="s">
        <v>3648</v>
      </c>
      <c r="C1608" s="174" t="str">
        <f t="shared" si="297"/>
        <v>5672AGNBL</v>
      </c>
      <c r="D1608" s="187" t="s">
        <v>5876</v>
      </c>
      <c r="E1608" s="184" t="s">
        <v>7161</v>
      </c>
      <c r="F1608" s="185"/>
      <c r="G1608" s="185"/>
      <c r="H1608" s="185" t="str">
        <f t="shared" si="298"/>
        <v/>
      </c>
      <c r="I1608" s="185"/>
      <c r="J1608" s="185" t="str">
        <f t="shared" si="292"/>
        <v/>
      </c>
      <c r="K1608" s="185"/>
      <c r="L1608" s="185"/>
      <c r="M1608" s="715" t="s">
        <v>11674</v>
      </c>
      <c r="N1608" s="716"/>
      <c r="O1608" s="716"/>
      <c r="P1608" s="716"/>
      <c r="Q1608" s="716"/>
      <c r="R1608" s="716"/>
      <c r="S1608" s="716"/>
      <c r="T1608" s="716"/>
      <c r="U1608" s="716"/>
      <c r="V1608" s="717"/>
      <c r="W1608" s="119" t="s">
        <v>11676</v>
      </c>
      <c r="X1608" s="3" t="s">
        <v>6063</v>
      </c>
      <c r="Y1608" s="6" t="s">
        <v>4658</v>
      </c>
      <c r="Z1608" s="6"/>
      <c r="AA1608" s="6"/>
      <c r="AB1608" s="6"/>
      <c r="AC1608" s="6" t="s">
        <v>4658</v>
      </c>
      <c r="AD1608" s="105" t="s">
        <v>5877</v>
      </c>
      <c r="AE1608" s="557">
        <f>INDEX([1]TDSheet!$AY$14:$AY$25000,MATCH($B1608,[1]TDSheet!$B$14:$B$25000,0))</f>
        <v>3150</v>
      </c>
      <c r="AF1608" s="111"/>
      <c r="AG1608" s="501"/>
    </row>
    <row r="1609" spans="1:33" ht="17.25" customHeight="1">
      <c r="A1609" s="3">
        <f>ROW(1609:1609)-SUM(AF$1:AF1609)</f>
        <v>1561</v>
      </c>
      <c r="B1609" s="174" t="s">
        <v>3649</v>
      </c>
      <c r="C1609" s="174" t="str">
        <f t="shared" si="297"/>
        <v>5672AGNBLZ</v>
      </c>
      <c r="D1609" s="187" t="s">
        <v>5876</v>
      </c>
      <c r="E1609" s="184" t="s">
        <v>7161</v>
      </c>
      <c r="F1609" s="185"/>
      <c r="G1609" s="185"/>
      <c r="H1609" s="185" t="str">
        <f t="shared" si="298"/>
        <v/>
      </c>
      <c r="I1609" s="185"/>
      <c r="J1609" s="185" t="str">
        <f t="shared" si="292"/>
        <v/>
      </c>
      <c r="K1609" s="185" t="s">
        <v>5835</v>
      </c>
      <c r="L1609" s="185"/>
      <c r="M1609" s="715" t="s">
        <v>11675</v>
      </c>
      <c r="N1609" s="716"/>
      <c r="O1609" s="716"/>
      <c r="P1609" s="716"/>
      <c r="Q1609" s="716"/>
      <c r="R1609" s="716"/>
      <c r="S1609" s="716"/>
      <c r="T1609" s="716"/>
      <c r="U1609" s="716"/>
      <c r="V1609" s="717"/>
      <c r="W1609" s="119" t="s">
        <v>11676</v>
      </c>
      <c r="X1609" s="3" t="s">
        <v>6063</v>
      </c>
      <c r="Y1609" s="6" t="s">
        <v>4658</v>
      </c>
      <c r="Z1609" s="6"/>
      <c r="AA1609" s="6"/>
      <c r="AB1609" s="6"/>
      <c r="AC1609" s="6" t="s">
        <v>4658</v>
      </c>
      <c r="AD1609" s="105" t="s">
        <v>5877</v>
      </c>
      <c r="AE1609" s="557">
        <f>INDEX([1]TDSheet!$AY$14:$AY$25000,MATCH($B1609,[1]TDSheet!$B$14:$B$25000,0))</f>
        <v>3950</v>
      </c>
      <c r="AF1609" s="111"/>
      <c r="AG1609" s="501"/>
    </row>
    <row r="1610" spans="1:33" ht="17.25" customHeight="1">
      <c r="A1610" s="3">
        <f>ROW(1610:1610)-SUM(AF$1:AF1610)</f>
        <v>1562</v>
      </c>
      <c r="B1610" s="174" t="s">
        <v>13684</v>
      </c>
      <c r="C1610" s="174" t="str">
        <f t="shared" ref="C1610" si="302">IF(D1610&lt;&gt;"",CONCATENATE(D1610,E1610,F1610,G1610,H1610,I1610,J1610,K1610,L1610),"")</f>
        <v/>
      </c>
      <c r="D1610" s="446"/>
      <c r="E1610" s="387" t="s">
        <v>7161</v>
      </c>
      <c r="F1610" s="388"/>
      <c r="G1610" s="388"/>
      <c r="H1610" s="388" t="str">
        <f t="shared" ref="H1610" si="303">IF(AB1610="+","P","")</f>
        <v/>
      </c>
      <c r="I1610" s="388"/>
      <c r="J1610" s="388" t="str">
        <f t="shared" ref="J1610" si="304">IF(Z1610="+","V","")</f>
        <v/>
      </c>
      <c r="K1610" s="388"/>
      <c r="L1610" s="388"/>
      <c r="M1610" s="715" t="s">
        <v>13685</v>
      </c>
      <c r="N1610" s="716"/>
      <c r="O1610" s="716"/>
      <c r="P1610" s="716"/>
      <c r="Q1610" s="716"/>
      <c r="R1610" s="716"/>
      <c r="S1610" s="716"/>
      <c r="T1610" s="716"/>
      <c r="U1610" s="716"/>
      <c r="V1610" s="717"/>
      <c r="W1610" s="119" t="s">
        <v>13686</v>
      </c>
      <c r="X1610" s="3" t="s">
        <v>3057</v>
      </c>
      <c r="Y1610" s="6" t="s">
        <v>4658</v>
      </c>
      <c r="Z1610" s="6"/>
      <c r="AA1610" s="6" t="s">
        <v>4658</v>
      </c>
      <c r="AB1610" s="6"/>
      <c r="AC1610" s="6" t="s">
        <v>4658</v>
      </c>
      <c r="AD1610" s="105" t="s">
        <v>13687</v>
      </c>
      <c r="AE1610" s="557">
        <f>INDEX([1]TDSheet!$AY$14:$AY$25000,MATCH($B1610,[1]TDSheet!$B$14:$B$25000,0))</f>
        <v>3450</v>
      </c>
      <c r="AF1610" s="111"/>
      <c r="AG1610" s="501"/>
    </row>
    <row r="1611" spans="1:33" ht="17.25" customHeight="1">
      <c r="A1611" s="3">
        <f>ROW(1611:1611)-SUM(AF$1:AF1611)</f>
        <v>1563</v>
      </c>
      <c r="B1611" s="174" t="s">
        <v>3650</v>
      </c>
      <c r="C1611" s="174" t="str">
        <f t="shared" si="297"/>
        <v>5629AGNBL</v>
      </c>
      <c r="D1611" s="187" t="s">
        <v>5539</v>
      </c>
      <c r="E1611" s="184" t="s">
        <v>7161</v>
      </c>
      <c r="F1611" s="185"/>
      <c r="G1611" s="185"/>
      <c r="H1611" s="185" t="str">
        <f t="shared" si="298"/>
        <v/>
      </c>
      <c r="I1611" s="185"/>
      <c r="J1611" s="185" t="str">
        <f t="shared" si="292"/>
        <v/>
      </c>
      <c r="K1611" s="185"/>
      <c r="L1611" s="185"/>
      <c r="M1611" s="715" t="s">
        <v>11682</v>
      </c>
      <c r="N1611" s="716"/>
      <c r="O1611" s="716"/>
      <c r="P1611" s="716"/>
      <c r="Q1611" s="716"/>
      <c r="R1611" s="716"/>
      <c r="S1611" s="716"/>
      <c r="T1611" s="716"/>
      <c r="U1611" s="716"/>
      <c r="V1611" s="717"/>
      <c r="W1611" s="119" t="s">
        <v>7577</v>
      </c>
      <c r="X1611" s="3" t="s">
        <v>11683</v>
      </c>
      <c r="Y1611" s="6" t="s">
        <v>4658</v>
      </c>
      <c r="Z1611" s="6"/>
      <c r="AA1611" s="6"/>
      <c r="AB1611" s="6"/>
      <c r="AC1611" s="6" t="s">
        <v>4658</v>
      </c>
      <c r="AD1611" s="105" t="s">
        <v>5540</v>
      </c>
      <c r="AE1611" s="557">
        <f>INDEX([1]TDSheet!$AY$14:$AY$25000,MATCH($B1611,[1]TDSheet!$B$14:$B$25000,0))</f>
        <v>3050</v>
      </c>
      <c r="AF1611" s="111"/>
      <c r="AG1611" s="501"/>
    </row>
    <row r="1612" spans="1:33" s="62" customFormat="1" ht="17.25" customHeight="1">
      <c r="A1612" s="3">
        <f>ROW(1612:1612)-SUM(AF$1:AF1612)</f>
        <v>1564</v>
      </c>
      <c r="B1612" s="174" t="s">
        <v>3651</v>
      </c>
      <c r="C1612" s="174" t="str">
        <f t="shared" si="297"/>
        <v>5629AGNBLZ</v>
      </c>
      <c r="D1612" s="187" t="s">
        <v>5539</v>
      </c>
      <c r="E1612" s="184" t="s">
        <v>7161</v>
      </c>
      <c r="F1612" s="185"/>
      <c r="G1612" s="185"/>
      <c r="H1612" s="185" t="str">
        <f t="shared" si="298"/>
        <v/>
      </c>
      <c r="I1612" s="185"/>
      <c r="J1612" s="185" t="str">
        <f t="shared" si="292"/>
        <v/>
      </c>
      <c r="K1612" s="185" t="s">
        <v>5835</v>
      </c>
      <c r="L1612" s="185"/>
      <c r="M1612" s="715" t="s">
        <v>11684</v>
      </c>
      <c r="N1612" s="716"/>
      <c r="O1612" s="716"/>
      <c r="P1612" s="716"/>
      <c r="Q1612" s="716"/>
      <c r="R1612" s="716"/>
      <c r="S1612" s="716"/>
      <c r="T1612" s="716"/>
      <c r="U1612" s="716"/>
      <c r="V1612" s="717"/>
      <c r="W1612" s="119" t="s">
        <v>7577</v>
      </c>
      <c r="X1612" s="3" t="s">
        <v>11683</v>
      </c>
      <c r="Y1612" s="6" t="s">
        <v>4658</v>
      </c>
      <c r="Z1612" s="6"/>
      <c r="AA1612" s="6"/>
      <c r="AB1612" s="6"/>
      <c r="AC1612" s="6" t="s">
        <v>4658</v>
      </c>
      <c r="AD1612" s="105" t="s">
        <v>5540</v>
      </c>
      <c r="AE1612" s="557">
        <f>INDEX([1]TDSheet!$AY$14:$AY$25000,MATCH($B1612,[1]TDSheet!$B$14:$B$25000,0))</f>
        <v>4500</v>
      </c>
      <c r="AF1612" s="113"/>
      <c r="AG1612" s="501"/>
    </row>
    <row r="1613" spans="1:33" ht="17.25" customHeight="1">
      <c r="A1613" s="3">
        <f>ROW(1613:1613)-SUM(AF$1:AF1613)</f>
        <v>1565</v>
      </c>
      <c r="B1613" s="174" t="s">
        <v>3652</v>
      </c>
      <c r="C1613" s="174" t="str">
        <f t="shared" si="297"/>
        <v>5645AGNBL</v>
      </c>
      <c r="D1613" s="191" t="s">
        <v>6409</v>
      </c>
      <c r="E1613" s="184" t="s">
        <v>7161</v>
      </c>
      <c r="F1613" s="185"/>
      <c r="G1613" s="185"/>
      <c r="H1613" s="185" t="str">
        <f t="shared" si="298"/>
        <v/>
      </c>
      <c r="I1613" s="185"/>
      <c r="J1613" s="185" t="str">
        <f t="shared" si="292"/>
        <v/>
      </c>
      <c r="K1613" s="185"/>
      <c r="L1613" s="185"/>
      <c r="M1613" s="715" t="s">
        <v>11685</v>
      </c>
      <c r="N1613" s="716"/>
      <c r="O1613" s="716"/>
      <c r="P1613" s="716"/>
      <c r="Q1613" s="716"/>
      <c r="R1613" s="716"/>
      <c r="S1613" s="716"/>
      <c r="T1613" s="716"/>
      <c r="U1613" s="716"/>
      <c r="V1613" s="717"/>
      <c r="W1613" s="119" t="s">
        <v>6408</v>
      </c>
      <c r="X1613" s="4" t="s">
        <v>6410</v>
      </c>
      <c r="Y1613" s="6" t="s">
        <v>4658</v>
      </c>
      <c r="Z1613" s="6"/>
      <c r="AA1613" s="6"/>
      <c r="AB1613" s="6"/>
      <c r="AC1613" s="6" t="s">
        <v>4658</v>
      </c>
      <c r="AD1613" s="71" t="s">
        <v>6766</v>
      </c>
      <c r="AE1613" s="557">
        <f>INDEX([1]TDSheet!$AY$14:$AY$25000,MATCH($B1613,[1]TDSheet!$B$14:$B$25000,0))</f>
        <v>3400</v>
      </c>
      <c r="AF1613" s="111"/>
      <c r="AG1613" s="501"/>
    </row>
    <row r="1614" spans="1:33" ht="17.25" customHeight="1">
      <c r="A1614" s="3">
        <f>ROW(1614:1614)-SUM(AF$1:AF1614)</f>
        <v>1566</v>
      </c>
      <c r="B1614" s="174" t="s">
        <v>3653</v>
      </c>
      <c r="C1614" s="174" t="str">
        <f t="shared" si="297"/>
        <v>5645AGNBLH</v>
      </c>
      <c r="D1614" s="191" t="s">
        <v>6409</v>
      </c>
      <c r="E1614" s="184" t="s">
        <v>7161</v>
      </c>
      <c r="F1614" s="185"/>
      <c r="G1614" s="185" t="s">
        <v>7163</v>
      </c>
      <c r="H1614" s="185" t="str">
        <f t="shared" si="298"/>
        <v/>
      </c>
      <c r="I1614" s="185"/>
      <c r="J1614" s="185" t="str">
        <f>IF(Z1614="+","V","")</f>
        <v/>
      </c>
      <c r="K1614" s="185"/>
      <c r="L1614" s="185"/>
      <c r="M1614" s="715" t="s">
        <v>11686</v>
      </c>
      <c r="N1614" s="716"/>
      <c r="O1614" s="716"/>
      <c r="P1614" s="716"/>
      <c r="Q1614" s="716"/>
      <c r="R1614" s="716"/>
      <c r="S1614" s="716"/>
      <c r="T1614" s="716"/>
      <c r="U1614" s="716"/>
      <c r="V1614" s="717"/>
      <c r="W1614" s="119" t="s">
        <v>6408</v>
      </c>
      <c r="X1614" s="4" t="s">
        <v>6410</v>
      </c>
      <c r="Y1614" s="6" t="s">
        <v>4658</v>
      </c>
      <c r="Z1614" s="6"/>
      <c r="AA1614" s="6"/>
      <c r="AB1614" s="6"/>
      <c r="AC1614" s="6" t="s">
        <v>4658</v>
      </c>
      <c r="AD1614" s="71" t="s">
        <v>6766</v>
      </c>
      <c r="AE1614" s="557">
        <f>INDEX([1]TDSheet!$AY$14:$AY$25000,MATCH($B1614,[1]TDSheet!$B$14:$B$25000,0))</f>
        <v>3900</v>
      </c>
      <c r="AF1614" s="111"/>
      <c r="AG1614" s="501"/>
    </row>
    <row r="1615" spans="1:33" ht="17.25" customHeight="1">
      <c r="A1615" s="3">
        <f>ROW(1615:1615)-SUM(AF$1:AF1615)</f>
        <v>1567</v>
      </c>
      <c r="B1615" s="174" t="s">
        <v>4526</v>
      </c>
      <c r="C1615" s="174" t="str">
        <f>IF(D1615&lt;&gt;"",CONCATENATE(D1615,E1615,F1615,G1615,H1615,I1615,J1615,K1615,L1615),"")</f>
        <v/>
      </c>
      <c r="D1615" s="187"/>
      <c r="E1615" s="184" t="s">
        <v>7165</v>
      </c>
      <c r="F1615" s="185"/>
      <c r="G1615" s="185"/>
      <c r="H1615" s="185" t="str">
        <f>IF(AB1615="+","P","")</f>
        <v/>
      </c>
      <c r="I1615" s="185"/>
      <c r="J1615" s="185" t="str">
        <f>IF(Z1615="+","V","")</f>
        <v/>
      </c>
      <c r="K1615" s="185"/>
      <c r="L1615" s="185"/>
      <c r="M1615" s="715" t="s">
        <v>11687</v>
      </c>
      <c r="N1615" s="716"/>
      <c r="O1615" s="716"/>
      <c r="P1615" s="716"/>
      <c r="Q1615" s="716"/>
      <c r="R1615" s="716"/>
      <c r="S1615" s="716"/>
      <c r="T1615" s="716"/>
      <c r="U1615" s="716"/>
      <c r="V1615" s="717"/>
      <c r="W1615" s="119"/>
      <c r="X1615" s="3" t="s">
        <v>11688</v>
      </c>
      <c r="Y1615" s="6" t="s">
        <v>4658</v>
      </c>
      <c r="Z1615" s="6"/>
      <c r="AA1615" s="6" t="s">
        <v>4658</v>
      </c>
      <c r="AB1615" s="6"/>
      <c r="AC1615" s="6" t="s">
        <v>4658</v>
      </c>
      <c r="AD1615" s="105" t="s">
        <v>33</v>
      </c>
      <c r="AE1615" s="557">
        <f>INDEX([1]TDSheet!$AY$14:$AY$25000,MATCH($B1615,[1]TDSheet!$B$14:$B$25000,0))</f>
        <v>3300</v>
      </c>
      <c r="AF1615" s="111"/>
      <c r="AG1615" s="501"/>
    </row>
    <row r="1616" spans="1:33" ht="17.25" customHeight="1">
      <c r="A1616" s="3">
        <f>ROW(1616:1616)-SUM(AF$1:AF1616)</f>
        <v>1568</v>
      </c>
      <c r="B1616" s="174" t="s">
        <v>9561</v>
      </c>
      <c r="C1616" s="174" t="str">
        <f>IF(D1616&lt;&gt;"",CONCATENATE(D1616,E1616,F1616,G1616,H1616,I1616,J1616,K1616,L1616),"")</f>
        <v/>
      </c>
      <c r="D1616" s="187"/>
      <c r="E1616" s="184" t="s">
        <v>7165</v>
      </c>
      <c r="F1616" s="185"/>
      <c r="G1616" s="185"/>
      <c r="H1616" s="185" t="str">
        <f>IF(AB1616="+","P","")</f>
        <v/>
      </c>
      <c r="I1616" s="185"/>
      <c r="J1616" s="185" t="str">
        <f>IF(Z1616="+","V","")</f>
        <v/>
      </c>
      <c r="K1616" s="185"/>
      <c r="L1616" s="185"/>
      <c r="M1616" s="715" t="s">
        <v>11689</v>
      </c>
      <c r="N1616" s="716"/>
      <c r="O1616" s="716"/>
      <c r="P1616" s="716"/>
      <c r="Q1616" s="716"/>
      <c r="R1616" s="716"/>
      <c r="S1616" s="716"/>
      <c r="T1616" s="716"/>
      <c r="U1616" s="716"/>
      <c r="V1616" s="717"/>
      <c r="W1616" s="119"/>
      <c r="X1616" s="3" t="s">
        <v>6705</v>
      </c>
      <c r="Y1616" s="6" t="s">
        <v>4658</v>
      </c>
      <c r="Z1616" s="6"/>
      <c r="AA1616" s="6" t="s">
        <v>4658</v>
      </c>
      <c r="AB1616" s="6"/>
      <c r="AC1616" s="6" t="s">
        <v>4658</v>
      </c>
      <c r="AD1616" s="105" t="s">
        <v>4948</v>
      </c>
      <c r="AE1616" s="557">
        <f>INDEX([1]TDSheet!$AY$14:$AY$25000,MATCH($B1616,[1]TDSheet!$B$14:$B$25000,0))</f>
        <v>3950</v>
      </c>
      <c r="AF1616" s="111"/>
      <c r="AG1616" s="501"/>
    </row>
    <row r="1617" spans="1:33" ht="17.25" customHeight="1">
      <c r="A1617" s="3">
        <f>ROW(1617:1617)-SUM(AF$1:AF1617)</f>
        <v>1569</v>
      </c>
      <c r="B1617" s="174" t="s">
        <v>7612</v>
      </c>
      <c r="C1617" s="174"/>
      <c r="D1617" s="187"/>
      <c r="E1617" s="184"/>
      <c r="F1617" s="185"/>
      <c r="G1617" s="185"/>
      <c r="H1617" s="185"/>
      <c r="I1617" s="185"/>
      <c r="J1617" s="185"/>
      <c r="K1617" s="185"/>
      <c r="L1617" s="185"/>
      <c r="M1617" s="715" t="s">
        <v>11690</v>
      </c>
      <c r="N1617" s="716"/>
      <c r="O1617" s="716"/>
      <c r="P1617" s="716"/>
      <c r="Q1617" s="716"/>
      <c r="R1617" s="716"/>
      <c r="S1617" s="716"/>
      <c r="T1617" s="716"/>
      <c r="U1617" s="716"/>
      <c r="V1617" s="717"/>
      <c r="W1617" s="119"/>
      <c r="X1617" s="3" t="s">
        <v>6444</v>
      </c>
      <c r="Y1617" s="6" t="s">
        <v>4658</v>
      </c>
      <c r="Z1617" s="6"/>
      <c r="AA1617" s="6" t="s">
        <v>4658</v>
      </c>
      <c r="AB1617" s="6"/>
      <c r="AC1617" s="6" t="s">
        <v>4658</v>
      </c>
      <c r="AD1617" s="105" t="s">
        <v>7611</v>
      </c>
      <c r="AE1617" s="557">
        <f>INDEX([1]TDSheet!$AY$14:$AY$25000,MATCH($B1617,[1]TDSheet!$B$14:$B$25000,0))</f>
        <v>3400</v>
      </c>
      <c r="AF1617" s="111"/>
      <c r="AG1617" s="501"/>
    </row>
    <row r="1618" spans="1:33" ht="17.25" customHeight="1">
      <c r="A1618" s="3">
        <f>ROW(1618:1618)-SUM(AF$1:AF1618)</f>
        <v>1570</v>
      </c>
      <c r="B1618" s="174" t="s">
        <v>3654</v>
      </c>
      <c r="C1618" s="174" t="str">
        <f t="shared" si="297"/>
        <v>5630AGNBLV</v>
      </c>
      <c r="D1618" s="187" t="s">
        <v>5878</v>
      </c>
      <c r="E1618" s="184" t="s">
        <v>7161</v>
      </c>
      <c r="F1618" s="185"/>
      <c r="G1618" s="185"/>
      <c r="H1618" s="185" t="str">
        <f t="shared" si="298"/>
        <v/>
      </c>
      <c r="I1618" s="185"/>
      <c r="J1618" s="185" t="str">
        <f t="shared" si="292"/>
        <v>V</v>
      </c>
      <c r="K1618" s="185"/>
      <c r="L1618" s="185"/>
      <c r="M1618" s="715" t="s">
        <v>11691</v>
      </c>
      <c r="N1618" s="716"/>
      <c r="O1618" s="716"/>
      <c r="P1618" s="716"/>
      <c r="Q1618" s="716"/>
      <c r="R1618" s="716"/>
      <c r="S1618" s="716"/>
      <c r="T1618" s="716"/>
      <c r="U1618" s="716"/>
      <c r="V1618" s="717"/>
      <c r="W1618" s="119"/>
      <c r="X1618" s="3" t="s">
        <v>7031</v>
      </c>
      <c r="Y1618" s="6" t="s">
        <v>4658</v>
      </c>
      <c r="Z1618" s="6" t="s">
        <v>4658</v>
      </c>
      <c r="AA1618" s="6"/>
      <c r="AB1618" s="6"/>
      <c r="AC1618" s="6" t="s">
        <v>4658</v>
      </c>
      <c r="AD1618" s="105" t="s">
        <v>5879</v>
      </c>
      <c r="AE1618" s="557">
        <f>INDEX([1]TDSheet!$AY$14:$AY$25000,MATCH($B1618,[1]TDSheet!$B$14:$B$25000,0))</f>
        <v>3050</v>
      </c>
      <c r="AF1618" s="111"/>
      <c r="AG1618" s="501"/>
    </row>
    <row r="1619" spans="1:33" ht="17.25" customHeight="1">
      <c r="A1619" s="3">
        <f>ROW(1619:1619)-SUM(AF$1:AF1619)</f>
        <v>1571</v>
      </c>
      <c r="B1619" s="174" t="s">
        <v>3655</v>
      </c>
      <c r="C1619" s="174" t="str">
        <f t="shared" si="297"/>
        <v>5634AGNBL</v>
      </c>
      <c r="D1619" s="187" t="s">
        <v>5880</v>
      </c>
      <c r="E1619" s="184" t="s">
        <v>7161</v>
      </c>
      <c r="F1619" s="185"/>
      <c r="G1619" s="185"/>
      <c r="H1619" s="185" t="str">
        <f t="shared" si="298"/>
        <v/>
      </c>
      <c r="I1619" s="185"/>
      <c r="J1619" s="185" t="str">
        <f t="shared" si="292"/>
        <v/>
      </c>
      <c r="K1619" s="185"/>
      <c r="L1619" s="185"/>
      <c r="M1619" s="715" t="s">
        <v>11692</v>
      </c>
      <c r="N1619" s="716"/>
      <c r="O1619" s="716"/>
      <c r="P1619" s="716"/>
      <c r="Q1619" s="716"/>
      <c r="R1619" s="716"/>
      <c r="S1619" s="716"/>
      <c r="T1619" s="716"/>
      <c r="U1619" s="716"/>
      <c r="V1619" s="717"/>
      <c r="W1619" s="119"/>
      <c r="X1619" s="3" t="s">
        <v>7031</v>
      </c>
      <c r="Y1619" s="6" t="s">
        <v>4658</v>
      </c>
      <c r="Z1619" s="6"/>
      <c r="AA1619" s="6"/>
      <c r="AB1619" s="6"/>
      <c r="AC1619" s="6" t="s">
        <v>4658</v>
      </c>
      <c r="AD1619" s="105" t="s">
        <v>5881</v>
      </c>
      <c r="AE1619" s="557">
        <f>INDEX([1]TDSheet!$AY$14:$AY$25000,MATCH($B1619,[1]TDSheet!$B$14:$B$25000,0))</f>
        <v>3050</v>
      </c>
      <c r="AF1619" s="111"/>
      <c r="AG1619" s="501"/>
    </row>
    <row r="1620" spans="1:33" ht="17.25" customHeight="1">
      <c r="A1620" s="3">
        <f>ROW(1620:1620)-SUM(AF$1:AF1620)</f>
        <v>1572</v>
      </c>
      <c r="B1620" s="174" t="s">
        <v>3656</v>
      </c>
      <c r="C1620" s="174" t="str">
        <f t="shared" si="297"/>
        <v>5643AGNBL</v>
      </c>
      <c r="D1620" s="187" t="s">
        <v>5882</v>
      </c>
      <c r="E1620" s="184" t="s">
        <v>7161</v>
      </c>
      <c r="F1620" s="185"/>
      <c r="G1620" s="185"/>
      <c r="H1620" s="185" t="str">
        <f t="shared" si="298"/>
        <v/>
      </c>
      <c r="I1620" s="185"/>
      <c r="J1620" s="185" t="str">
        <f t="shared" si="292"/>
        <v/>
      </c>
      <c r="K1620" s="185"/>
      <c r="L1620" s="185"/>
      <c r="M1620" s="715" t="s">
        <v>11693</v>
      </c>
      <c r="N1620" s="716"/>
      <c r="O1620" s="716"/>
      <c r="P1620" s="716"/>
      <c r="Q1620" s="716"/>
      <c r="R1620" s="716"/>
      <c r="S1620" s="716"/>
      <c r="T1620" s="716"/>
      <c r="U1620" s="716"/>
      <c r="V1620" s="717"/>
      <c r="W1620" s="119"/>
      <c r="X1620" s="3" t="s">
        <v>7036</v>
      </c>
      <c r="Y1620" s="6" t="s">
        <v>4658</v>
      </c>
      <c r="Z1620" s="6"/>
      <c r="AA1620" s="6"/>
      <c r="AB1620" s="6"/>
      <c r="AC1620" s="6" t="s">
        <v>4658</v>
      </c>
      <c r="AD1620" s="105" t="s">
        <v>5884</v>
      </c>
      <c r="AE1620" s="557">
        <f>INDEX([1]TDSheet!$AY$14:$AY$25000,MATCH($B1620,[1]TDSheet!$B$14:$B$25000,0))</f>
        <v>3050</v>
      </c>
      <c r="AF1620" s="111"/>
      <c r="AG1620" s="501"/>
    </row>
    <row r="1621" spans="1:33" ht="17.25" customHeight="1">
      <c r="A1621" s="3">
        <f>ROW(1621:1621)-SUM(AF$1:AF1621)</f>
        <v>1573</v>
      </c>
      <c r="B1621" s="174" t="s">
        <v>3657</v>
      </c>
      <c r="C1621" s="174" t="str">
        <f t="shared" si="297"/>
        <v>5649AGNBL</v>
      </c>
      <c r="D1621" s="187" t="s">
        <v>5885</v>
      </c>
      <c r="E1621" s="184" t="s">
        <v>7161</v>
      </c>
      <c r="F1621" s="185"/>
      <c r="G1621" s="185"/>
      <c r="H1621" s="185" t="str">
        <f t="shared" si="298"/>
        <v/>
      </c>
      <c r="I1621" s="185"/>
      <c r="J1621" s="185" t="str">
        <f t="shared" si="292"/>
        <v/>
      </c>
      <c r="K1621" s="185"/>
      <c r="L1621" s="185"/>
      <c r="M1621" s="715" t="s">
        <v>11694</v>
      </c>
      <c r="N1621" s="716"/>
      <c r="O1621" s="716"/>
      <c r="P1621" s="716"/>
      <c r="Q1621" s="716"/>
      <c r="R1621" s="716"/>
      <c r="S1621" s="716"/>
      <c r="T1621" s="716"/>
      <c r="U1621" s="716"/>
      <c r="V1621" s="717"/>
      <c r="W1621" s="119"/>
      <c r="X1621" s="3" t="s">
        <v>9706</v>
      </c>
      <c r="Y1621" s="6" t="s">
        <v>4658</v>
      </c>
      <c r="Z1621" s="6"/>
      <c r="AA1621" s="6"/>
      <c r="AB1621" s="6"/>
      <c r="AC1621" s="6" t="s">
        <v>4658</v>
      </c>
      <c r="AD1621" s="105" t="s">
        <v>5886</v>
      </c>
      <c r="AE1621" s="557">
        <f>INDEX([1]TDSheet!$AY$14:$AY$25000,MATCH($B1621,[1]TDSheet!$B$14:$B$25000,0))</f>
        <v>3100</v>
      </c>
      <c r="AF1621" s="111"/>
      <c r="AG1621" s="501"/>
    </row>
    <row r="1622" spans="1:33" ht="17.25" customHeight="1">
      <c r="A1622" s="3">
        <f>ROW(1622:1622)-SUM(AF$1:AF1622)</f>
        <v>1574</v>
      </c>
      <c r="B1622" s="174" t="s">
        <v>3658</v>
      </c>
      <c r="C1622" s="174" t="str">
        <f t="shared" si="297"/>
        <v/>
      </c>
      <c r="D1622" s="187"/>
      <c r="E1622" s="184" t="s">
        <v>7161</v>
      </c>
      <c r="F1622" s="185"/>
      <c r="G1622" s="185"/>
      <c r="H1622" s="185" t="str">
        <f t="shared" si="298"/>
        <v/>
      </c>
      <c r="I1622" s="185"/>
      <c r="J1622" s="185" t="str">
        <f t="shared" si="292"/>
        <v>V</v>
      </c>
      <c r="K1622" s="185"/>
      <c r="L1622" s="185"/>
      <c r="M1622" s="715" t="s">
        <v>11695</v>
      </c>
      <c r="N1622" s="716"/>
      <c r="O1622" s="716"/>
      <c r="P1622" s="716"/>
      <c r="Q1622" s="716"/>
      <c r="R1622" s="716"/>
      <c r="S1622" s="716"/>
      <c r="T1622" s="716"/>
      <c r="U1622" s="716"/>
      <c r="V1622" s="717"/>
      <c r="W1622" s="119"/>
      <c r="X1622" s="3" t="s">
        <v>7376</v>
      </c>
      <c r="Y1622" s="6" t="s">
        <v>4658</v>
      </c>
      <c r="Z1622" s="6" t="s">
        <v>4658</v>
      </c>
      <c r="AA1622" s="6" t="s">
        <v>4658</v>
      </c>
      <c r="AB1622" s="6"/>
      <c r="AC1622" s="6" t="s">
        <v>4658</v>
      </c>
      <c r="AD1622" s="105" t="s">
        <v>5887</v>
      </c>
      <c r="AE1622" s="557">
        <f>INDEX([1]TDSheet!$AY$14:$AY$25000,MATCH($B1622,[1]TDSheet!$B$14:$B$25000,0))</f>
        <v>3150</v>
      </c>
      <c r="AF1622" s="111"/>
      <c r="AG1622" s="501"/>
    </row>
    <row r="1623" spans="1:33" ht="17.25" customHeight="1">
      <c r="A1623" s="3">
        <f>ROW(1623:1623)-SUM(AF$1:AF1623)</f>
        <v>1575</v>
      </c>
      <c r="B1623" s="174" t="s">
        <v>3659</v>
      </c>
      <c r="C1623" s="174" t="str">
        <f t="shared" si="297"/>
        <v>5673AGNBL</v>
      </c>
      <c r="D1623" s="187" t="s">
        <v>4747</v>
      </c>
      <c r="E1623" s="184" t="s">
        <v>7161</v>
      </c>
      <c r="F1623" s="185"/>
      <c r="G1623" s="185"/>
      <c r="H1623" s="185" t="str">
        <f t="shared" si="298"/>
        <v/>
      </c>
      <c r="I1623" s="185"/>
      <c r="J1623" s="185" t="str">
        <f t="shared" si="292"/>
        <v/>
      </c>
      <c r="K1623" s="185"/>
      <c r="L1623" s="185"/>
      <c r="M1623" s="715" t="s">
        <v>11696</v>
      </c>
      <c r="N1623" s="716"/>
      <c r="O1623" s="716"/>
      <c r="P1623" s="716"/>
      <c r="Q1623" s="716"/>
      <c r="R1623" s="716"/>
      <c r="S1623" s="716"/>
      <c r="T1623" s="716"/>
      <c r="U1623" s="716"/>
      <c r="V1623" s="717"/>
      <c r="W1623" s="119"/>
      <c r="X1623" s="3" t="s">
        <v>7406</v>
      </c>
      <c r="Y1623" s="6" t="s">
        <v>4658</v>
      </c>
      <c r="Z1623" s="6"/>
      <c r="AA1623" s="6" t="s">
        <v>4658</v>
      </c>
      <c r="AB1623" s="6"/>
      <c r="AC1623" s="6" t="s">
        <v>4658</v>
      </c>
      <c r="AD1623" s="105" t="s">
        <v>5888</v>
      </c>
      <c r="AE1623" s="557">
        <f>INDEX([1]TDSheet!$AY$14:$AY$25000,MATCH($B1623,[1]TDSheet!$B$14:$B$25000,0))</f>
        <v>3650</v>
      </c>
      <c r="AF1623" s="111"/>
      <c r="AG1623" s="501"/>
    </row>
    <row r="1624" spans="1:33" s="62" customFormat="1" ht="17.25" customHeight="1">
      <c r="A1624" s="3">
        <f>ROW(1624:1624)-SUM(AF$1:AF1624)</f>
        <v>1576</v>
      </c>
      <c r="B1624" s="174" t="s">
        <v>3660</v>
      </c>
      <c r="C1624" s="174" t="str">
        <f t="shared" si="297"/>
        <v>5673AGNBLZ</v>
      </c>
      <c r="D1624" s="187" t="s">
        <v>4747</v>
      </c>
      <c r="E1624" s="184" t="s">
        <v>7161</v>
      </c>
      <c r="F1624" s="185"/>
      <c r="G1624" s="185"/>
      <c r="H1624" s="185" t="str">
        <f t="shared" si="298"/>
        <v/>
      </c>
      <c r="I1624" s="185"/>
      <c r="J1624" s="185" t="str">
        <f t="shared" si="292"/>
        <v/>
      </c>
      <c r="K1624" s="185" t="s">
        <v>5835</v>
      </c>
      <c r="L1624" s="185"/>
      <c r="M1624" s="715" t="s">
        <v>11697</v>
      </c>
      <c r="N1624" s="716"/>
      <c r="O1624" s="716"/>
      <c r="P1624" s="716"/>
      <c r="Q1624" s="716"/>
      <c r="R1624" s="716"/>
      <c r="S1624" s="716"/>
      <c r="T1624" s="716"/>
      <c r="U1624" s="716"/>
      <c r="V1624" s="717"/>
      <c r="W1624" s="119"/>
      <c r="X1624" s="3" t="s">
        <v>7406</v>
      </c>
      <c r="Y1624" s="6" t="s">
        <v>4658</v>
      </c>
      <c r="Z1624" s="6"/>
      <c r="AA1624" s="6" t="s">
        <v>4658</v>
      </c>
      <c r="AB1624" s="6"/>
      <c r="AC1624" s="6" t="s">
        <v>4658</v>
      </c>
      <c r="AD1624" s="105" t="s">
        <v>5888</v>
      </c>
      <c r="AE1624" s="557">
        <f>INDEX([1]TDSheet!$AY$14:$AY$25000,MATCH($B1624,[1]TDSheet!$B$14:$B$25000,0))</f>
        <v>4600</v>
      </c>
      <c r="AF1624" s="113"/>
      <c r="AG1624" s="501"/>
    </row>
    <row r="1625" spans="1:33" s="62" customFormat="1" ht="17.25" customHeight="1">
      <c r="A1625" s="3">
        <f>ROW(1625:1625)-SUM(AF$1:AF1625)</f>
        <v>1577</v>
      </c>
      <c r="B1625" s="174" t="s">
        <v>3661</v>
      </c>
      <c r="C1625" s="174" t="str">
        <f t="shared" si="297"/>
        <v>5679AGNBL</v>
      </c>
      <c r="D1625" s="191" t="s">
        <v>5889</v>
      </c>
      <c r="E1625" s="184" t="s">
        <v>7161</v>
      </c>
      <c r="F1625" s="185"/>
      <c r="G1625" s="185"/>
      <c r="H1625" s="185" t="str">
        <f t="shared" si="298"/>
        <v/>
      </c>
      <c r="I1625" s="185"/>
      <c r="J1625" s="185" t="str">
        <f t="shared" si="292"/>
        <v/>
      </c>
      <c r="K1625" s="185"/>
      <c r="L1625" s="185"/>
      <c r="M1625" s="715" t="s">
        <v>11698</v>
      </c>
      <c r="N1625" s="716"/>
      <c r="O1625" s="716"/>
      <c r="P1625" s="716"/>
      <c r="Q1625" s="716"/>
      <c r="R1625" s="716"/>
      <c r="S1625" s="716"/>
      <c r="T1625" s="716"/>
      <c r="U1625" s="716"/>
      <c r="V1625" s="717"/>
      <c r="W1625" s="119"/>
      <c r="X1625" s="4" t="s">
        <v>10955</v>
      </c>
      <c r="Y1625" s="6" t="s">
        <v>4658</v>
      </c>
      <c r="Z1625" s="6"/>
      <c r="AA1625" s="6" t="s">
        <v>4658</v>
      </c>
      <c r="AB1625" s="6"/>
      <c r="AC1625" s="6" t="s">
        <v>4658</v>
      </c>
      <c r="AD1625" s="71" t="s">
        <v>5890</v>
      </c>
      <c r="AE1625" s="557">
        <f>INDEX([1]TDSheet!$AY$14:$AY$25000,MATCH($B1625,[1]TDSheet!$B$14:$B$25000,0))</f>
        <v>3050</v>
      </c>
      <c r="AF1625" s="113"/>
      <c r="AG1625" s="501"/>
    </row>
    <row r="1626" spans="1:33" s="62" customFormat="1" ht="17.25" customHeight="1">
      <c r="A1626" s="3">
        <f>ROW(1626:1626)-SUM(AF$1:AF1626)</f>
        <v>1578</v>
      </c>
      <c r="B1626" s="174" t="s">
        <v>3662</v>
      </c>
      <c r="C1626" s="174" t="str">
        <f t="shared" si="297"/>
        <v>5679AGNBLP</v>
      </c>
      <c r="D1626" s="191" t="s">
        <v>5889</v>
      </c>
      <c r="E1626" s="184" t="s">
        <v>7161</v>
      </c>
      <c r="F1626" s="185"/>
      <c r="G1626" s="185"/>
      <c r="H1626" s="185" t="str">
        <f t="shared" si="298"/>
        <v>P</v>
      </c>
      <c r="I1626" s="185"/>
      <c r="J1626" s="185" t="str">
        <f t="shared" si="292"/>
        <v/>
      </c>
      <c r="K1626" s="185"/>
      <c r="L1626" s="185"/>
      <c r="M1626" s="715" t="s">
        <v>11698</v>
      </c>
      <c r="N1626" s="716"/>
      <c r="O1626" s="716"/>
      <c r="P1626" s="716"/>
      <c r="Q1626" s="716"/>
      <c r="R1626" s="716"/>
      <c r="S1626" s="716"/>
      <c r="T1626" s="716"/>
      <c r="U1626" s="716"/>
      <c r="V1626" s="717"/>
      <c r="W1626" s="119"/>
      <c r="X1626" s="4" t="s">
        <v>10955</v>
      </c>
      <c r="Y1626" s="6" t="s">
        <v>4658</v>
      </c>
      <c r="Z1626" s="6"/>
      <c r="AA1626" s="6" t="s">
        <v>4658</v>
      </c>
      <c r="AB1626" s="6" t="s">
        <v>4658</v>
      </c>
      <c r="AC1626" s="6"/>
      <c r="AD1626" s="71" t="s">
        <v>5890</v>
      </c>
      <c r="AE1626" s="557">
        <f>INDEX([1]TDSheet!$AY$14:$AY$25000,MATCH($B1626,[1]TDSheet!$B$14:$B$25000,0))</f>
        <v>3050</v>
      </c>
      <c r="AF1626" s="113"/>
      <c r="AG1626" s="501"/>
    </row>
    <row r="1627" spans="1:33" s="62" customFormat="1" ht="34.5" customHeight="1">
      <c r="A1627" s="3">
        <f>ROW(1627:1627)-SUM(AF$1:AF1627)</f>
        <v>1579</v>
      </c>
      <c r="B1627" s="174" t="s">
        <v>4382</v>
      </c>
      <c r="C1627" s="174" t="str">
        <f>IF(D1627&lt;&gt;"",CONCATENATE(D1627,E1627,F1627,G1627,H1627,I1627,J1627,K1627,L1627),"")</f>
        <v>5679AGNH</v>
      </c>
      <c r="D1627" s="191" t="s">
        <v>5889</v>
      </c>
      <c r="E1627" s="184" t="s">
        <v>7165</v>
      </c>
      <c r="F1627" s="185"/>
      <c r="G1627" s="185" t="s">
        <v>7163</v>
      </c>
      <c r="H1627" s="185" t="str">
        <f>IF(AB1627="+","P","")</f>
        <v/>
      </c>
      <c r="I1627" s="185"/>
      <c r="J1627" s="185" t="str">
        <f>IF(Z1627="+","V","")</f>
        <v/>
      </c>
      <c r="K1627" s="185"/>
      <c r="L1627" s="185"/>
      <c r="M1627" s="715" t="s">
        <v>11699</v>
      </c>
      <c r="N1627" s="716"/>
      <c r="O1627" s="716"/>
      <c r="P1627" s="716"/>
      <c r="Q1627" s="716"/>
      <c r="R1627" s="716"/>
      <c r="S1627" s="716"/>
      <c r="T1627" s="716"/>
      <c r="U1627" s="716"/>
      <c r="V1627" s="717"/>
      <c r="W1627" s="119"/>
      <c r="X1627" s="4" t="s">
        <v>10955</v>
      </c>
      <c r="Y1627" s="6" t="s">
        <v>4658</v>
      </c>
      <c r="Z1627" s="6"/>
      <c r="AA1627" s="6" t="s">
        <v>4658</v>
      </c>
      <c r="AB1627" s="6"/>
      <c r="AC1627" s="6" t="s">
        <v>4658</v>
      </c>
      <c r="AD1627" s="71" t="s">
        <v>5890</v>
      </c>
      <c r="AE1627" s="557">
        <f>INDEX([1]TDSheet!$AY$14:$AY$25000,MATCH($B1627,[1]TDSheet!$B$14:$B$25000,0))</f>
        <v>13700</v>
      </c>
      <c r="AF1627" s="113"/>
      <c r="AG1627" s="501"/>
    </row>
    <row r="1628" spans="1:33" s="62" customFormat="1" ht="34.5" customHeight="1">
      <c r="A1628" s="3">
        <f>ROW(1628:1628)-SUM(AF$1:AF1628)</f>
        <v>1580</v>
      </c>
      <c r="B1628" s="174" t="s">
        <v>4381</v>
      </c>
      <c r="C1628" s="174" t="str">
        <f>IF(D1628&lt;&gt;"",CONCATENATE(D1628,E1628,F1628,G1628,H1628,I1628,J1628,K1628,L1628),"")</f>
        <v>5679AGNHP</v>
      </c>
      <c r="D1628" s="191" t="s">
        <v>5889</v>
      </c>
      <c r="E1628" s="184" t="s">
        <v>7165</v>
      </c>
      <c r="F1628" s="185"/>
      <c r="G1628" s="185" t="s">
        <v>7163</v>
      </c>
      <c r="H1628" s="185" t="str">
        <f>IF(AB1628="+","P","")</f>
        <v>P</v>
      </c>
      <c r="I1628" s="185"/>
      <c r="J1628" s="185" t="str">
        <f>IF(Z1628="+","V","")</f>
        <v/>
      </c>
      <c r="K1628" s="185"/>
      <c r="L1628" s="185"/>
      <c r="M1628" s="715" t="s">
        <v>11699</v>
      </c>
      <c r="N1628" s="716"/>
      <c r="O1628" s="716"/>
      <c r="P1628" s="716"/>
      <c r="Q1628" s="716"/>
      <c r="R1628" s="716"/>
      <c r="S1628" s="716"/>
      <c r="T1628" s="716"/>
      <c r="U1628" s="716"/>
      <c r="V1628" s="717"/>
      <c r="W1628" s="119"/>
      <c r="X1628" s="4" t="s">
        <v>10955</v>
      </c>
      <c r="Y1628" s="6" t="s">
        <v>4658</v>
      </c>
      <c r="Z1628" s="6"/>
      <c r="AA1628" s="6" t="s">
        <v>4658</v>
      </c>
      <c r="AB1628" s="6" t="s">
        <v>4658</v>
      </c>
      <c r="AC1628" s="6"/>
      <c r="AD1628" s="71" t="s">
        <v>5890</v>
      </c>
      <c r="AE1628" s="557">
        <f>INDEX([1]TDSheet!$AY$14:$AY$25000,MATCH($B1628,[1]TDSheet!$B$14:$B$25000,0))</f>
        <v>13700</v>
      </c>
      <c r="AF1628" s="113"/>
      <c r="AG1628" s="501"/>
    </row>
    <row r="1629" spans="1:33" s="62" customFormat="1" ht="34.5" customHeight="1">
      <c r="A1629" s="3">
        <f>ROW(1629:1629)-SUM(AF$1:AF1629)</f>
        <v>1581</v>
      </c>
      <c r="B1629" s="174" t="s">
        <v>3663</v>
      </c>
      <c r="C1629" s="174" t="str">
        <f t="shared" si="297"/>
        <v>5679AGNBLZ</v>
      </c>
      <c r="D1629" s="191" t="s">
        <v>5889</v>
      </c>
      <c r="E1629" s="184" t="s">
        <v>7161</v>
      </c>
      <c r="F1629" s="185"/>
      <c r="G1629" s="185"/>
      <c r="H1629" s="185" t="str">
        <f t="shared" si="298"/>
        <v/>
      </c>
      <c r="I1629" s="185"/>
      <c r="J1629" s="185" t="str">
        <f t="shared" si="292"/>
        <v/>
      </c>
      <c r="K1629" s="185" t="s">
        <v>5835</v>
      </c>
      <c r="L1629" s="185"/>
      <c r="M1629" s="715" t="s">
        <v>11700</v>
      </c>
      <c r="N1629" s="716"/>
      <c r="O1629" s="716"/>
      <c r="P1629" s="716"/>
      <c r="Q1629" s="716"/>
      <c r="R1629" s="716"/>
      <c r="S1629" s="716"/>
      <c r="T1629" s="716"/>
      <c r="U1629" s="716"/>
      <c r="V1629" s="717"/>
      <c r="W1629" s="119"/>
      <c r="X1629" s="4" t="s">
        <v>10955</v>
      </c>
      <c r="Y1629" s="6" t="s">
        <v>4658</v>
      </c>
      <c r="Z1629" s="6"/>
      <c r="AA1629" s="6" t="s">
        <v>4658</v>
      </c>
      <c r="AB1629" s="6"/>
      <c r="AC1629" s="6" t="s">
        <v>4658</v>
      </c>
      <c r="AD1629" s="71" t="s">
        <v>5890</v>
      </c>
      <c r="AE1629" s="557">
        <f>INDEX([1]TDSheet!$AY$14:$AY$25000,MATCH($B1629,[1]TDSheet!$B$14:$B$25000,0))</f>
        <v>3900</v>
      </c>
      <c r="AF1629" s="113"/>
      <c r="AG1629" s="501"/>
    </row>
    <row r="1630" spans="1:33" s="62" customFormat="1" ht="34.5" customHeight="1">
      <c r="A1630" s="3">
        <f>ROW(1630:1630)-SUM(AF$1:AF1630)</f>
        <v>1582</v>
      </c>
      <c r="B1630" s="174" t="s">
        <v>3664</v>
      </c>
      <c r="C1630" s="174" t="str">
        <f t="shared" si="297"/>
        <v>5679AGNBLPZ</v>
      </c>
      <c r="D1630" s="191" t="s">
        <v>5889</v>
      </c>
      <c r="E1630" s="184" t="s">
        <v>7161</v>
      </c>
      <c r="F1630" s="185"/>
      <c r="G1630" s="185"/>
      <c r="H1630" s="185" t="str">
        <f t="shared" si="298"/>
        <v>P</v>
      </c>
      <c r="I1630" s="185"/>
      <c r="J1630" s="185" t="str">
        <f t="shared" si="292"/>
        <v/>
      </c>
      <c r="K1630" s="185" t="s">
        <v>5835</v>
      </c>
      <c r="L1630" s="185"/>
      <c r="M1630" s="715" t="s">
        <v>11700</v>
      </c>
      <c r="N1630" s="716"/>
      <c r="O1630" s="716"/>
      <c r="P1630" s="716"/>
      <c r="Q1630" s="716"/>
      <c r="R1630" s="716"/>
      <c r="S1630" s="716"/>
      <c r="T1630" s="716"/>
      <c r="U1630" s="716"/>
      <c r="V1630" s="717"/>
      <c r="W1630" s="119"/>
      <c r="X1630" s="4" t="s">
        <v>10955</v>
      </c>
      <c r="Y1630" s="6" t="s">
        <v>4658</v>
      </c>
      <c r="Z1630" s="6"/>
      <c r="AA1630" s="6" t="s">
        <v>4658</v>
      </c>
      <c r="AB1630" s="6" t="s">
        <v>4658</v>
      </c>
      <c r="AC1630" s="6"/>
      <c r="AD1630" s="71" t="s">
        <v>5890</v>
      </c>
      <c r="AE1630" s="557">
        <f>INDEX([1]TDSheet!$AY$14:$AY$25000,MATCH($B1630,[1]TDSheet!$B$14:$B$25000,0))</f>
        <v>3900</v>
      </c>
      <c r="AF1630" s="113"/>
      <c r="AG1630" s="501"/>
    </row>
    <row r="1631" spans="1:33" s="62" customFormat="1" ht="17.25" customHeight="1">
      <c r="A1631" s="3">
        <f>ROW(1631:1631)-SUM(AF$1:AF1631)</f>
        <v>1583</v>
      </c>
      <c r="B1631" s="174" t="s">
        <v>9626</v>
      </c>
      <c r="C1631" s="174" t="str">
        <f>IF(D1631&lt;&gt;"",CONCATENATE(D1631,E1631,F1631,G1631,H1631,I1631,J1631,K1631,L1631),"")</f>
        <v>5701AGNBLV</v>
      </c>
      <c r="D1631" s="191" t="s">
        <v>8303</v>
      </c>
      <c r="E1631" s="184" t="s">
        <v>7161</v>
      </c>
      <c r="F1631" s="185"/>
      <c r="G1631" s="185"/>
      <c r="H1631" s="185" t="str">
        <f>IF(AB1631="+","P","")</f>
        <v/>
      </c>
      <c r="I1631" s="185"/>
      <c r="J1631" s="185" t="str">
        <f>IF(Z1631="+","V","")</f>
        <v>V</v>
      </c>
      <c r="K1631" s="185"/>
      <c r="L1631" s="185"/>
      <c r="M1631" s="715" t="s">
        <v>9627</v>
      </c>
      <c r="N1631" s="716"/>
      <c r="O1631" s="716"/>
      <c r="P1631" s="716"/>
      <c r="Q1631" s="716"/>
      <c r="R1631" s="716"/>
      <c r="S1631" s="716"/>
      <c r="T1631" s="716"/>
      <c r="U1631" s="716"/>
      <c r="V1631" s="717"/>
      <c r="W1631" s="119"/>
      <c r="X1631" s="4" t="s">
        <v>6253</v>
      </c>
      <c r="Y1631" s="6" t="s">
        <v>4658</v>
      </c>
      <c r="Z1631" s="6" t="s">
        <v>4658</v>
      </c>
      <c r="AA1631" s="6" t="s">
        <v>4658</v>
      </c>
      <c r="AB1631" s="6"/>
      <c r="AC1631" s="6" t="s">
        <v>4658</v>
      </c>
      <c r="AD1631" s="71" t="s">
        <v>6511</v>
      </c>
      <c r="AE1631" s="557">
        <f>INDEX([1]TDSheet!$AY$14:$AY$25000,MATCH($B1631,[1]TDSheet!$B$14:$B$25000,0))</f>
        <v>3300</v>
      </c>
      <c r="AF1631" s="113"/>
      <c r="AG1631" s="501"/>
    </row>
    <row r="1632" spans="1:33" s="62" customFormat="1" ht="17.25" customHeight="1">
      <c r="A1632" s="3">
        <f>ROW(1632:1632)-SUM(AF$1:AF1632)</f>
        <v>1584</v>
      </c>
      <c r="B1632" s="174" t="s">
        <v>11349</v>
      </c>
      <c r="C1632" s="174" t="str">
        <f>IF(D1632&lt;&gt;"",CONCATENATE(D1632,E1632,F1632,G1632,H1632,I1632,J1632,K1632,L1632),"")</f>
        <v>5701AGNBLPV</v>
      </c>
      <c r="D1632" s="471" t="s">
        <v>8303</v>
      </c>
      <c r="E1632" s="387" t="s">
        <v>7161</v>
      </c>
      <c r="F1632" s="388"/>
      <c r="G1632" s="388"/>
      <c r="H1632" s="388" t="str">
        <f>IF(AB1632="+","P","")</f>
        <v>P</v>
      </c>
      <c r="I1632" s="388"/>
      <c r="J1632" s="388" t="str">
        <f>IF(Z1632="+","V","")</f>
        <v>V</v>
      </c>
      <c r="K1632" s="388"/>
      <c r="L1632" s="388"/>
      <c r="M1632" s="715" t="s">
        <v>9627</v>
      </c>
      <c r="N1632" s="716"/>
      <c r="O1632" s="716"/>
      <c r="P1632" s="716"/>
      <c r="Q1632" s="716"/>
      <c r="R1632" s="716"/>
      <c r="S1632" s="716"/>
      <c r="T1632" s="716"/>
      <c r="U1632" s="716"/>
      <c r="V1632" s="717"/>
      <c r="W1632" s="119"/>
      <c r="X1632" s="4" t="s">
        <v>6253</v>
      </c>
      <c r="Y1632" s="6" t="s">
        <v>4658</v>
      </c>
      <c r="Z1632" s="6" t="s">
        <v>4658</v>
      </c>
      <c r="AA1632" s="6" t="s">
        <v>4658</v>
      </c>
      <c r="AB1632" s="6" t="s">
        <v>4658</v>
      </c>
      <c r="AC1632" s="6"/>
      <c r="AD1632" s="71" t="s">
        <v>6511</v>
      </c>
      <c r="AE1632" s="557">
        <f>INDEX([1]TDSheet!$AY$14:$AY$25000,MATCH($B1632,[1]TDSheet!$B$14:$B$25000,0))</f>
        <v>3300</v>
      </c>
      <c r="AF1632" s="113"/>
      <c r="AG1632" s="501"/>
    </row>
    <row r="1633" spans="1:33" ht="17.25" customHeight="1">
      <c r="A1633" s="3">
        <f>ROW(1633:1633)-SUM(AF$1:AF1633)</f>
        <v>1585</v>
      </c>
      <c r="B1633" s="174" t="s">
        <v>3665</v>
      </c>
      <c r="C1633" s="174" t="str">
        <f t="shared" si="297"/>
        <v>5632AGNBL</v>
      </c>
      <c r="D1633" s="188" t="s">
        <v>7415</v>
      </c>
      <c r="E1633" s="184" t="s">
        <v>7161</v>
      </c>
      <c r="F1633" s="185"/>
      <c r="G1633" s="185"/>
      <c r="H1633" s="185" t="str">
        <f t="shared" si="298"/>
        <v/>
      </c>
      <c r="I1633" s="185"/>
      <c r="J1633" s="185" t="str">
        <f>IF(Z1633="+","V","")</f>
        <v/>
      </c>
      <c r="K1633" s="185"/>
      <c r="L1633" s="185"/>
      <c r="M1633" s="715" t="s">
        <v>11706</v>
      </c>
      <c r="N1633" s="716"/>
      <c r="O1633" s="716"/>
      <c r="P1633" s="716"/>
      <c r="Q1633" s="716"/>
      <c r="R1633" s="716"/>
      <c r="S1633" s="716"/>
      <c r="T1633" s="716"/>
      <c r="U1633" s="716"/>
      <c r="V1633" s="717"/>
      <c r="W1633" s="119"/>
      <c r="X1633" s="4" t="s">
        <v>7416</v>
      </c>
      <c r="Y1633" s="6" t="s">
        <v>4658</v>
      </c>
      <c r="Z1633" s="6"/>
      <c r="AA1633" s="6"/>
      <c r="AB1633" s="6"/>
      <c r="AC1633" s="6" t="s">
        <v>4658</v>
      </c>
      <c r="AD1633" s="71" t="s">
        <v>7417</v>
      </c>
      <c r="AE1633" s="557">
        <f>INDEX([1]TDSheet!$AY$14:$AY$25000,MATCH($B1633,[1]TDSheet!$B$14:$B$25000,0))</f>
        <v>3250</v>
      </c>
      <c r="AF1633" s="111"/>
      <c r="AG1633" s="501"/>
    </row>
    <row r="1634" spans="1:33" ht="17.25" customHeight="1">
      <c r="A1634" s="3">
        <f>ROW(1634:1634)-SUM(AF$1:AF1634)</f>
        <v>1586</v>
      </c>
      <c r="B1634" s="174" t="s">
        <v>3666</v>
      </c>
      <c r="C1634" s="174" t="str">
        <f t="shared" si="297"/>
        <v>5642AGNBL</v>
      </c>
      <c r="D1634" s="188" t="s">
        <v>6423</v>
      </c>
      <c r="E1634" s="184" t="s">
        <v>7161</v>
      </c>
      <c r="F1634" s="185"/>
      <c r="G1634" s="185"/>
      <c r="H1634" s="185" t="str">
        <f t="shared" si="298"/>
        <v/>
      </c>
      <c r="I1634" s="185"/>
      <c r="J1634" s="185" t="str">
        <f t="shared" si="292"/>
        <v/>
      </c>
      <c r="K1634" s="185"/>
      <c r="L1634" s="185"/>
      <c r="M1634" s="715" t="s">
        <v>11707</v>
      </c>
      <c r="N1634" s="716"/>
      <c r="O1634" s="716"/>
      <c r="P1634" s="716"/>
      <c r="Q1634" s="716"/>
      <c r="R1634" s="716"/>
      <c r="S1634" s="716"/>
      <c r="T1634" s="716"/>
      <c r="U1634" s="716"/>
      <c r="V1634" s="717"/>
      <c r="W1634" s="119"/>
      <c r="X1634" s="15" t="s">
        <v>11708</v>
      </c>
      <c r="Y1634" s="6" t="s">
        <v>4658</v>
      </c>
      <c r="Z1634" s="6"/>
      <c r="AA1634" s="6"/>
      <c r="AB1634" s="6"/>
      <c r="AC1634" s="6" t="s">
        <v>4658</v>
      </c>
      <c r="AD1634" s="23" t="s">
        <v>5636</v>
      </c>
      <c r="AE1634" s="557">
        <f>INDEX([1]TDSheet!$AY$14:$AY$25000,MATCH($B1634,[1]TDSheet!$B$14:$B$25000,0))</f>
        <v>3050</v>
      </c>
      <c r="AF1634" s="111"/>
      <c r="AG1634" s="501"/>
    </row>
    <row r="1635" spans="1:33" ht="17.25" customHeight="1">
      <c r="A1635" s="3">
        <f>ROW(1635:1635)-SUM(AF$1:AF1635)</f>
        <v>1587</v>
      </c>
      <c r="B1635" s="174" t="s">
        <v>3667</v>
      </c>
      <c r="C1635" s="174" t="str">
        <f t="shared" si="297"/>
        <v>5648AGNBL</v>
      </c>
      <c r="D1635" s="188" t="s">
        <v>5891</v>
      </c>
      <c r="E1635" s="184" t="s">
        <v>7161</v>
      </c>
      <c r="F1635" s="185"/>
      <c r="G1635" s="185"/>
      <c r="H1635" s="185" t="str">
        <f t="shared" si="298"/>
        <v/>
      </c>
      <c r="I1635" s="185"/>
      <c r="J1635" s="185" t="str">
        <f t="shared" si="292"/>
        <v/>
      </c>
      <c r="K1635" s="185"/>
      <c r="L1635" s="185"/>
      <c r="M1635" s="715" t="s">
        <v>11709</v>
      </c>
      <c r="N1635" s="716"/>
      <c r="O1635" s="716"/>
      <c r="P1635" s="716"/>
      <c r="Q1635" s="716"/>
      <c r="R1635" s="716"/>
      <c r="S1635" s="716"/>
      <c r="T1635" s="716"/>
      <c r="U1635" s="716"/>
      <c r="V1635" s="717"/>
      <c r="W1635" s="119"/>
      <c r="X1635" s="15" t="s">
        <v>5492</v>
      </c>
      <c r="Y1635" s="6" t="s">
        <v>4658</v>
      </c>
      <c r="Z1635" s="6"/>
      <c r="AA1635" s="6" t="s">
        <v>4658</v>
      </c>
      <c r="AB1635" s="6"/>
      <c r="AC1635" s="6" t="s">
        <v>4658</v>
      </c>
      <c r="AD1635" s="23" t="s">
        <v>4671</v>
      </c>
      <c r="AE1635" s="557">
        <f>INDEX([1]TDSheet!$AY$14:$AY$25000,MATCH($B1635,[1]TDSheet!$B$14:$B$25000,0))</f>
        <v>3050</v>
      </c>
      <c r="AF1635" s="111"/>
      <c r="AG1635" s="501"/>
    </row>
    <row r="1636" spans="1:33" ht="17.25" customHeight="1">
      <c r="A1636" s="3">
        <f>ROW(1636:1636)-SUM(AF$1:AF1636)</f>
        <v>1588</v>
      </c>
      <c r="B1636" s="174" t="s">
        <v>3668</v>
      </c>
      <c r="C1636" s="174" t="str">
        <f t="shared" si="297"/>
        <v>5670AGNBL</v>
      </c>
      <c r="D1636" s="187" t="s">
        <v>5893</v>
      </c>
      <c r="E1636" s="184" t="s">
        <v>7161</v>
      </c>
      <c r="F1636" s="185"/>
      <c r="G1636" s="185"/>
      <c r="H1636" s="185" t="str">
        <f t="shared" si="298"/>
        <v/>
      </c>
      <c r="I1636" s="185"/>
      <c r="J1636" s="185" t="str">
        <f t="shared" si="292"/>
        <v/>
      </c>
      <c r="K1636" s="185"/>
      <c r="L1636" s="185"/>
      <c r="M1636" s="715" t="s">
        <v>5225</v>
      </c>
      <c r="N1636" s="716"/>
      <c r="O1636" s="716"/>
      <c r="P1636" s="716"/>
      <c r="Q1636" s="716"/>
      <c r="R1636" s="716"/>
      <c r="S1636" s="716"/>
      <c r="T1636" s="716"/>
      <c r="U1636" s="716"/>
      <c r="V1636" s="717"/>
      <c r="W1636" s="119"/>
      <c r="X1636" s="3" t="s">
        <v>4676</v>
      </c>
      <c r="Y1636" s="6" t="s">
        <v>4658</v>
      </c>
      <c r="Z1636" s="6"/>
      <c r="AA1636" s="6" t="s">
        <v>4658</v>
      </c>
      <c r="AB1636" s="6"/>
      <c r="AC1636" s="6" t="s">
        <v>4658</v>
      </c>
      <c r="AD1636" s="105" t="s">
        <v>5894</v>
      </c>
      <c r="AE1636" s="557">
        <f>INDEX([1]TDSheet!$AY$14:$AY$25000,MATCH($B1636,[1]TDSheet!$B$14:$B$25000,0))</f>
        <v>3050</v>
      </c>
      <c r="AF1636" s="111"/>
      <c r="AG1636" s="501"/>
    </row>
    <row r="1637" spans="1:33" ht="17.25" customHeight="1">
      <c r="A1637" s="3">
        <f>ROW(1637:1637)-SUM(AF$1:AF1637)</f>
        <v>1589</v>
      </c>
      <c r="B1637" s="174" t="s">
        <v>3669</v>
      </c>
      <c r="C1637" s="174" t="str">
        <f t="shared" si="297"/>
        <v>5670AGNBLZ</v>
      </c>
      <c r="D1637" s="187" t="s">
        <v>5893</v>
      </c>
      <c r="E1637" s="184" t="s">
        <v>7161</v>
      </c>
      <c r="F1637" s="185"/>
      <c r="G1637" s="185"/>
      <c r="H1637" s="185" t="str">
        <f t="shared" si="298"/>
        <v/>
      </c>
      <c r="I1637" s="185"/>
      <c r="J1637" s="185" t="str">
        <f t="shared" si="292"/>
        <v/>
      </c>
      <c r="K1637" s="185" t="s">
        <v>5835</v>
      </c>
      <c r="L1637" s="185"/>
      <c r="M1637" s="715" t="s">
        <v>5226</v>
      </c>
      <c r="N1637" s="716"/>
      <c r="O1637" s="716"/>
      <c r="P1637" s="716"/>
      <c r="Q1637" s="716"/>
      <c r="R1637" s="716"/>
      <c r="S1637" s="716"/>
      <c r="T1637" s="716"/>
      <c r="U1637" s="716"/>
      <c r="V1637" s="717"/>
      <c r="W1637" s="119"/>
      <c r="X1637" s="3" t="s">
        <v>4676</v>
      </c>
      <c r="Y1637" s="6" t="s">
        <v>4658</v>
      </c>
      <c r="Z1637" s="6"/>
      <c r="AA1637" s="6" t="s">
        <v>4658</v>
      </c>
      <c r="AB1637" s="6"/>
      <c r="AC1637" s="6" t="s">
        <v>4658</v>
      </c>
      <c r="AD1637" s="105" t="s">
        <v>5894</v>
      </c>
      <c r="AE1637" s="557">
        <f>INDEX([1]TDSheet!$AY$14:$AY$25000,MATCH($B1637,[1]TDSheet!$B$14:$B$25000,0))</f>
        <v>3950</v>
      </c>
      <c r="AF1637" s="111"/>
      <c r="AG1637" s="501"/>
    </row>
    <row r="1638" spans="1:33" ht="17.25" customHeight="1">
      <c r="A1638" s="3">
        <f>ROW(1638:1638)-SUM(AF$1:AF1638)</f>
        <v>1590</v>
      </c>
      <c r="B1638" s="174" t="s">
        <v>3670</v>
      </c>
      <c r="C1638" s="174" t="str">
        <f t="shared" si="297"/>
        <v>5670AGNBL</v>
      </c>
      <c r="D1638" s="187" t="s">
        <v>5893</v>
      </c>
      <c r="E1638" s="184" t="s">
        <v>7161</v>
      </c>
      <c r="F1638" s="185"/>
      <c r="G1638" s="185"/>
      <c r="H1638" s="185" t="str">
        <f t="shared" si="298"/>
        <v/>
      </c>
      <c r="I1638" s="185"/>
      <c r="J1638" s="185" t="str">
        <f t="shared" si="292"/>
        <v/>
      </c>
      <c r="K1638" s="185"/>
      <c r="L1638" s="185"/>
      <c r="M1638" s="715" t="s">
        <v>4748</v>
      </c>
      <c r="N1638" s="716"/>
      <c r="O1638" s="716"/>
      <c r="P1638" s="716"/>
      <c r="Q1638" s="716"/>
      <c r="R1638" s="716"/>
      <c r="S1638" s="716"/>
      <c r="T1638" s="716"/>
      <c r="U1638" s="716"/>
      <c r="V1638" s="717"/>
      <c r="W1638" s="119"/>
      <c r="X1638" s="3" t="s">
        <v>4676</v>
      </c>
      <c r="Y1638" s="6" t="s">
        <v>4658</v>
      </c>
      <c r="Z1638" s="6"/>
      <c r="AA1638" s="6"/>
      <c r="AB1638" s="6"/>
      <c r="AC1638" s="6" t="s">
        <v>4658</v>
      </c>
      <c r="AD1638" s="105" t="s">
        <v>5894</v>
      </c>
      <c r="AE1638" s="557">
        <f>INDEX([1]TDSheet!$AY$14:$AY$25000,MATCH($B1638,[1]TDSheet!$B$14:$B$25000,0))</f>
        <v>3150</v>
      </c>
      <c r="AF1638" s="111"/>
      <c r="AG1638" s="501"/>
    </row>
    <row r="1639" spans="1:33" ht="17.25" customHeight="1">
      <c r="A1639" s="3">
        <f>ROW(1639:1639)-SUM(AF$1:AF1639)</f>
        <v>1591</v>
      </c>
      <c r="B1639" s="174" t="s">
        <v>4383</v>
      </c>
      <c r="C1639" s="174" t="str">
        <f t="shared" si="297"/>
        <v>5670AGNBLZ</v>
      </c>
      <c r="D1639" s="187" t="s">
        <v>5893</v>
      </c>
      <c r="E1639" s="184" t="s">
        <v>7161</v>
      </c>
      <c r="F1639" s="185"/>
      <c r="G1639" s="185"/>
      <c r="H1639" s="185" t="str">
        <f t="shared" si="298"/>
        <v/>
      </c>
      <c r="I1639" s="185"/>
      <c r="J1639" s="185" t="str">
        <f t="shared" si="292"/>
        <v/>
      </c>
      <c r="K1639" s="185" t="s">
        <v>5835</v>
      </c>
      <c r="L1639" s="185"/>
      <c r="M1639" s="715" t="s">
        <v>7520</v>
      </c>
      <c r="N1639" s="716"/>
      <c r="O1639" s="716"/>
      <c r="P1639" s="716"/>
      <c r="Q1639" s="716"/>
      <c r="R1639" s="716"/>
      <c r="S1639" s="716"/>
      <c r="T1639" s="716"/>
      <c r="U1639" s="716"/>
      <c r="V1639" s="717"/>
      <c r="W1639" s="119"/>
      <c r="X1639" s="3" t="s">
        <v>4676</v>
      </c>
      <c r="Y1639" s="6" t="s">
        <v>4658</v>
      </c>
      <c r="Z1639" s="6"/>
      <c r="AA1639" s="6"/>
      <c r="AB1639" s="6"/>
      <c r="AC1639" s="6" t="s">
        <v>4658</v>
      </c>
      <c r="AD1639" s="105" t="s">
        <v>5894</v>
      </c>
      <c r="AE1639" s="557">
        <f>INDEX([1]TDSheet!$AY$14:$AY$25000,MATCH($B1639,[1]TDSheet!$B$14:$B$25000,0))</f>
        <v>4050</v>
      </c>
      <c r="AF1639" s="111"/>
      <c r="AG1639" s="501"/>
    </row>
    <row r="1640" spans="1:33" ht="17.25" customHeight="1">
      <c r="A1640" s="3">
        <f>ROW(1640:1640)-SUM(AF$1:AF1640)</f>
        <v>1592</v>
      </c>
      <c r="B1640" s="174" t="s">
        <v>3671</v>
      </c>
      <c r="C1640" s="174" t="str">
        <f t="shared" si="297"/>
        <v>5684AGNBL</v>
      </c>
      <c r="D1640" s="187" t="s">
        <v>5895</v>
      </c>
      <c r="E1640" s="184" t="s">
        <v>7161</v>
      </c>
      <c r="F1640" s="185"/>
      <c r="G1640" s="185"/>
      <c r="H1640" s="185" t="str">
        <f t="shared" si="298"/>
        <v/>
      </c>
      <c r="I1640" s="185"/>
      <c r="J1640" s="185" t="str">
        <f t="shared" si="292"/>
        <v/>
      </c>
      <c r="K1640" s="185"/>
      <c r="L1640" s="185"/>
      <c r="M1640" s="715" t="s">
        <v>11710</v>
      </c>
      <c r="N1640" s="716"/>
      <c r="O1640" s="716"/>
      <c r="P1640" s="716"/>
      <c r="Q1640" s="716"/>
      <c r="R1640" s="716"/>
      <c r="S1640" s="716"/>
      <c r="T1640" s="716"/>
      <c r="U1640" s="716"/>
      <c r="V1640" s="717"/>
      <c r="W1640" s="119"/>
      <c r="X1640" s="3" t="s">
        <v>8778</v>
      </c>
      <c r="Y1640" s="6" t="s">
        <v>4658</v>
      </c>
      <c r="Z1640" s="6"/>
      <c r="AA1640" s="6"/>
      <c r="AB1640" s="6"/>
      <c r="AC1640" s="6" t="s">
        <v>4658</v>
      </c>
      <c r="AD1640" s="105" t="s">
        <v>5896</v>
      </c>
      <c r="AE1640" s="557">
        <f>INDEX([1]TDSheet!$AY$14:$AY$25000,MATCH($B1640,[1]TDSheet!$B$14:$B$25000,0))</f>
        <v>3150</v>
      </c>
      <c r="AF1640" s="111"/>
      <c r="AG1640" s="501"/>
    </row>
    <row r="1641" spans="1:33" ht="17.25" customHeight="1">
      <c r="A1641" s="3">
        <f>ROW(1641:1641)-SUM(AF$1:AF1641)</f>
        <v>1593</v>
      </c>
      <c r="B1641" s="174" t="s">
        <v>3672</v>
      </c>
      <c r="C1641" s="174" t="str">
        <f t="shared" si="297"/>
        <v>5684AGNBLP</v>
      </c>
      <c r="D1641" s="187" t="s">
        <v>5895</v>
      </c>
      <c r="E1641" s="184" t="s">
        <v>7161</v>
      </c>
      <c r="F1641" s="185"/>
      <c r="G1641" s="185"/>
      <c r="H1641" s="185" t="str">
        <f t="shared" si="298"/>
        <v>P</v>
      </c>
      <c r="I1641" s="185"/>
      <c r="J1641" s="185" t="str">
        <f t="shared" si="292"/>
        <v/>
      </c>
      <c r="K1641" s="185"/>
      <c r="L1641" s="185"/>
      <c r="M1641" s="715" t="s">
        <v>11710</v>
      </c>
      <c r="N1641" s="716"/>
      <c r="O1641" s="716"/>
      <c r="P1641" s="716"/>
      <c r="Q1641" s="716"/>
      <c r="R1641" s="716"/>
      <c r="S1641" s="716"/>
      <c r="T1641" s="716"/>
      <c r="U1641" s="716"/>
      <c r="V1641" s="717"/>
      <c r="W1641" s="119"/>
      <c r="X1641" s="3" t="s">
        <v>8778</v>
      </c>
      <c r="Y1641" s="6" t="s">
        <v>4658</v>
      </c>
      <c r="Z1641" s="6"/>
      <c r="AA1641" s="6"/>
      <c r="AB1641" s="6" t="s">
        <v>4658</v>
      </c>
      <c r="AC1641" s="6"/>
      <c r="AD1641" s="105" t="s">
        <v>5896</v>
      </c>
      <c r="AE1641" s="557">
        <f>INDEX([1]TDSheet!$AY$14:$AY$25000,MATCH($B1641,[1]TDSheet!$B$14:$B$25000,0))</f>
        <v>3150</v>
      </c>
      <c r="AF1641" s="111"/>
      <c r="AG1641" s="501"/>
    </row>
    <row r="1642" spans="1:33" ht="17.25" customHeight="1">
      <c r="A1642" s="3">
        <f>ROW(1642:1642)-SUM(AF$1:AF1642)</f>
        <v>1594</v>
      </c>
      <c r="B1642" s="174" t="s">
        <v>3673</v>
      </c>
      <c r="C1642" s="174" t="str">
        <f t="shared" si="297"/>
        <v>5684AGNBLZ</v>
      </c>
      <c r="D1642" s="187" t="s">
        <v>5895</v>
      </c>
      <c r="E1642" s="184" t="s">
        <v>7161</v>
      </c>
      <c r="F1642" s="185"/>
      <c r="G1642" s="185"/>
      <c r="H1642" s="185" t="str">
        <f t="shared" si="298"/>
        <v/>
      </c>
      <c r="I1642" s="185"/>
      <c r="J1642" s="185" t="str">
        <f t="shared" si="292"/>
        <v/>
      </c>
      <c r="K1642" s="185" t="s">
        <v>5835</v>
      </c>
      <c r="L1642" s="185"/>
      <c r="M1642" s="715" t="s">
        <v>11711</v>
      </c>
      <c r="N1642" s="716"/>
      <c r="O1642" s="716"/>
      <c r="P1642" s="716"/>
      <c r="Q1642" s="716"/>
      <c r="R1642" s="716"/>
      <c r="S1642" s="716"/>
      <c r="T1642" s="716"/>
      <c r="U1642" s="716"/>
      <c r="V1642" s="717"/>
      <c r="W1642" s="119"/>
      <c r="X1642" s="3" t="s">
        <v>8778</v>
      </c>
      <c r="Y1642" s="6" t="s">
        <v>4658</v>
      </c>
      <c r="Z1642" s="6"/>
      <c r="AA1642" s="6"/>
      <c r="AB1642" s="6"/>
      <c r="AC1642" s="6" t="s">
        <v>4658</v>
      </c>
      <c r="AD1642" s="105" t="s">
        <v>5896</v>
      </c>
      <c r="AE1642" s="557">
        <f>INDEX([1]TDSheet!$AY$14:$AY$25000,MATCH($B1642,[1]TDSheet!$B$14:$B$25000,0))</f>
        <v>4550</v>
      </c>
      <c r="AF1642" s="111"/>
      <c r="AG1642" s="501"/>
    </row>
    <row r="1643" spans="1:33" ht="17.25" customHeight="1">
      <c r="A1643" s="3">
        <f>ROW(1643:1643)-SUM(AF$1:AF1643)</f>
        <v>1595</v>
      </c>
      <c r="B1643" s="174" t="s">
        <v>3674</v>
      </c>
      <c r="C1643" s="174" t="str">
        <f t="shared" ref="C1643:C1685" si="305">IF(D1643&lt;&gt;"",CONCATENATE(D1643,E1643,F1643,G1643,H1643,I1643,J1643,K1643,L1643),"")</f>
        <v>5684AGNBLPZ</v>
      </c>
      <c r="D1643" s="187" t="s">
        <v>5895</v>
      </c>
      <c r="E1643" s="184" t="s">
        <v>7161</v>
      </c>
      <c r="F1643" s="185"/>
      <c r="G1643" s="185"/>
      <c r="H1643" s="185" t="str">
        <f t="shared" si="298"/>
        <v>P</v>
      </c>
      <c r="I1643" s="185"/>
      <c r="J1643" s="185" t="str">
        <f t="shared" si="292"/>
        <v/>
      </c>
      <c r="K1643" s="185" t="s">
        <v>5835</v>
      </c>
      <c r="L1643" s="185"/>
      <c r="M1643" s="715" t="s">
        <v>11711</v>
      </c>
      <c r="N1643" s="716"/>
      <c r="O1643" s="716"/>
      <c r="P1643" s="716"/>
      <c r="Q1643" s="716"/>
      <c r="R1643" s="716"/>
      <c r="S1643" s="716"/>
      <c r="T1643" s="716"/>
      <c r="U1643" s="716"/>
      <c r="V1643" s="717"/>
      <c r="W1643" s="119"/>
      <c r="X1643" s="3" t="s">
        <v>8778</v>
      </c>
      <c r="Y1643" s="6" t="s">
        <v>4658</v>
      </c>
      <c r="Z1643" s="6"/>
      <c r="AA1643" s="6"/>
      <c r="AB1643" s="6" t="s">
        <v>4658</v>
      </c>
      <c r="AC1643" s="6"/>
      <c r="AD1643" s="105" t="s">
        <v>5896</v>
      </c>
      <c r="AE1643" s="557">
        <f>INDEX([1]TDSheet!$AY$14:$AY$25000,MATCH($B1643,[1]TDSheet!$B$14:$B$25000,0))</f>
        <v>4550</v>
      </c>
      <c r="AF1643" s="111"/>
      <c r="AG1643" s="501"/>
    </row>
    <row r="1644" spans="1:33" ht="17.25" customHeight="1">
      <c r="A1644" s="3">
        <f>ROW(1644:1644)-SUM(AF$1:AF1644)</f>
        <v>1596</v>
      </c>
      <c r="B1644" s="174" t="s">
        <v>3675</v>
      </c>
      <c r="C1644" s="174" t="str">
        <f t="shared" si="305"/>
        <v>5684AGNBLZ</v>
      </c>
      <c r="D1644" s="187" t="s">
        <v>5895</v>
      </c>
      <c r="E1644" s="184" t="s">
        <v>7161</v>
      </c>
      <c r="F1644" s="185"/>
      <c r="G1644" s="185"/>
      <c r="H1644" s="185" t="str">
        <f t="shared" si="298"/>
        <v/>
      </c>
      <c r="I1644" s="185"/>
      <c r="J1644" s="185" t="str">
        <f t="shared" si="292"/>
        <v/>
      </c>
      <c r="K1644" s="185" t="s">
        <v>5835</v>
      </c>
      <c r="L1644" s="185"/>
      <c r="M1644" s="715" t="s">
        <v>11712</v>
      </c>
      <c r="N1644" s="716"/>
      <c r="O1644" s="716"/>
      <c r="P1644" s="716"/>
      <c r="Q1644" s="716"/>
      <c r="R1644" s="716"/>
      <c r="S1644" s="716"/>
      <c r="T1644" s="716"/>
      <c r="U1644" s="716"/>
      <c r="V1644" s="717"/>
      <c r="W1644" s="119"/>
      <c r="X1644" s="3" t="s">
        <v>8778</v>
      </c>
      <c r="Y1644" s="6" t="s">
        <v>4658</v>
      </c>
      <c r="Z1644" s="6"/>
      <c r="AA1644" s="6"/>
      <c r="AB1644" s="6"/>
      <c r="AC1644" s="6" t="s">
        <v>4658</v>
      </c>
      <c r="AD1644" s="105" t="s">
        <v>5896</v>
      </c>
      <c r="AE1644" s="557">
        <f>INDEX([1]TDSheet!$AY$14:$AY$25000,MATCH($B1644,[1]TDSheet!$B$14:$B$25000,0))</f>
        <v>5150</v>
      </c>
      <c r="AF1644" s="111"/>
      <c r="AG1644" s="501"/>
    </row>
    <row r="1645" spans="1:33" ht="17.25" customHeight="1">
      <c r="A1645" s="3">
        <f>ROW(1645:1645)-SUM(AF$1:AF1645)</f>
        <v>1597</v>
      </c>
      <c r="B1645" s="174" t="s">
        <v>3676</v>
      </c>
      <c r="C1645" s="174" t="str">
        <f t="shared" si="305"/>
        <v>5684AGNBLPZ</v>
      </c>
      <c r="D1645" s="187" t="s">
        <v>5895</v>
      </c>
      <c r="E1645" s="184" t="s">
        <v>7161</v>
      </c>
      <c r="F1645" s="185"/>
      <c r="G1645" s="185"/>
      <c r="H1645" s="185" t="str">
        <f t="shared" si="298"/>
        <v>P</v>
      </c>
      <c r="I1645" s="185"/>
      <c r="J1645" s="185" t="str">
        <f t="shared" si="292"/>
        <v/>
      </c>
      <c r="K1645" s="185" t="s">
        <v>5835</v>
      </c>
      <c r="L1645" s="185"/>
      <c r="M1645" s="715" t="s">
        <v>11712</v>
      </c>
      <c r="N1645" s="716"/>
      <c r="O1645" s="716"/>
      <c r="P1645" s="716"/>
      <c r="Q1645" s="716"/>
      <c r="R1645" s="716"/>
      <c r="S1645" s="716"/>
      <c r="T1645" s="716"/>
      <c r="U1645" s="716"/>
      <c r="V1645" s="717"/>
      <c r="W1645" s="119"/>
      <c r="X1645" s="3" t="s">
        <v>8778</v>
      </c>
      <c r="Y1645" s="6" t="s">
        <v>4658</v>
      </c>
      <c r="Z1645" s="6"/>
      <c r="AA1645" s="6"/>
      <c r="AB1645" s="6" t="s">
        <v>4658</v>
      </c>
      <c r="AC1645" s="6"/>
      <c r="AD1645" s="105" t="s">
        <v>5896</v>
      </c>
      <c r="AE1645" s="557">
        <f>INDEX([1]TDSheet!$AY$14:$AY$25000,MATCH($B1645,[1]TDSheet!$B$14:$B$25000,0))</f>
        <v>5150</v>
      </c>
      <c r="AF1645" s="111"/>
      <c r="AG1645" s="501"/>
    </row>
    <row r="1646" spans="1:33" ht="17.25" customHeight="1">
      <c r="A1646" s="3">
        <f>ROW(1646:1646)-SUM(AF$1:AF1646)</f>
        <v>1598</v>
      </c>
      <c r="B1646" s="174" t="s">
        <v>3677</v>
      </c>
      <c r="C1646" s="174" t="str">
        <f t="shared" si="305"/>
        <v>5684AGNBLH</v>
      </c>
      <c r="D1646" s="187" t="s">
        <v>5895</v>
      </c>
      <c r="E1646" s="184" t="s">
        <v>7161</v>
      </c>
      <c r="F1646" s="185"/>
      <c r="G1646" s="185" t="s">
        <v>7163</v>
      </c>
      <c r="H1646" s="185" t="str">
        <f t="shared" si="298"/>
        <v/>
      </c>
      <c r="I1646" s="185"/>
      <c r="J1646" s="185" t="str">
        <f t="shared" si="292"/>
        <v/>
      </c>
      <c r="K1646" s="185"/>
      <c r="L1646" s="185"/>
      <c r="M1646" s="715" t="s">
        <v>11713</v>
      </c>
      <c r="N1646" s="716"/>
      <c r="O1646" s="716"/>
      <c r="P1646" s="716"/>
      <c r="Q1646" s="716"/>
      <c r="R1646" s="716"/>
      <c r="S1646" s="716"/>
      <c r="T1646" s="716"/>
      <c r="U1646" s="716"/>
      <c r="V1646" s="717"/>
      <c r="W1646" s="119"/>
      <c r="X1646" s="3" t="s">
        <v>8778</v>
      </c>
      <c r="Y1646" s="6" t="s">
        <v>4658</v>
      </c>
      <c r="Z1646" s="6"/>
      <c r="AA1646" s="6"/>
      <c r="AB1646" s="6"/>
      <c r="AC1646" s="6" t="s">
        <v>4658</v>
      </c>
      <c r="AD1646" s="105" t="s">
        <v>5896</v>
      </c>
      <c r="AE1646" s="557">
        <f>INDEX([1]TDSheet!$AY$14:$AY$25000,MATCH($B1646,[1]TDSheet!$B$14:$B$25000,0))</f>
        <v>3650</v>
      </c>
      <c r="AF1646" s="111"/>
      <c r="AG1646" s="501"/>
    </row>
    <row r="1647" spans="1:33" ht="17.25" customHeight="1">
      <c r="A1647" s="3">
        <f>ROW(1647:1647)-SUM(AF$1:AF1647)</f>
        <v>1599</v>
      </c>
      <c r="B1647" s="174" t="s">
        <v>3678</v>
      </c>
      <c r="C1647" s="174" t="str">
        <f t="shared" si="305"/>
        <v>5684AGNBLHP</v>
      </c>
      <c r="D1647" s="187" t="s">
        <v>5895</v>
      </c>
      <c r="E1647" s="184" t="s">
        <v>7161</v>
      </c>
      <c r="F1647" s="185"/>
      <c r="G1647" s="185" t="s">
        <v>7163</v>
      </c>
      <c r="H1647" s="185" t="str">
        <f t="shared" si="298"/>
        <v>P</v>
      </c>
      <c r="I1647" s="185"/>
      <c r="J1647" s="185" t="str">
        <f t="shared" si="292"/>
        <v/>
      </c>
      <c r="K1647" s="185"/>
      <c r="L1647" s="185"/>
      <c r="M1647" s="715" t="s">
        <v>11713</v>
      </c>
      <c r="N1647" s="716"/>
      <c r="O1647" s="716"/>
      <c r="P1647" s="716"/>
      <c r="Q1647" s="716"/>
      <c r="R1647" s="716"/>
      <c r="S1647" s="716"/>
      <c r="T1647" s="716"/>
      <c r="U1647" s="716"/>
      <c r="V1647" s="717"/>
      <c r="W1647" s="119"/>
      <c r="X1647" s="3" t="s">
        <v>8778</v>
      </c>
      <c r="Y1647" s="6" t="s">
        <v>4658</v>
      </c>
      <c r="Z1647" s="6"/>
      <c r="AA1647" s="6"/>
      <c r="AB1647" s="6" t="s">
        <v>4658</v>
      </c>
      <c r="AC1647" s="6"/>
      <c r="AD1647" s="105" t="s">
        <v>5896</v>
      </c>
      <c r="AE1647" s="557">
        <f>INDEX([1]TDSheet!$AY$14:$AY$25000,MATCH($B1647,[1]TDSheet!$B$14:$B$25000,0))</f>
        <v>3650</v>
      </c>
      <c r="AF1647" s="111"/>
      <c r="AG1647" s="501"/>
    </row>
    <row r="1648" spans="1:33" ht="17.25" customHeight="1">
      <c r="A1648" s="3">
        <f>ROW(1648:1648)-SUM(AF$1:AF1648)</f>
        <v>1600</v>
      </c>
      <c r="B1648" s="174" t="s">
        <v>4384</v>
      </c>
      <c r="C1648" s="174" t="s">
        <v>4385</v>
      </c>
      <c r="D1648" s="187" t="s">
        <v>5895</v>
      </c>
      <c r="E1648" s="184" t="s">
        <v>7161</v>
      </c>
      <c r="F1648" s="185"/>
      <c r="G1648" s="185" t="s">
        <v>7163</v>
      </c>
      <c r="H1648" s="185" t="str">
        <f t="shared" si="298"/>
        <v/>
      </c>
      <c r="I1648" s="185"/>
      <c r="J1648" s="185" t="str">
        <f t="shared" si="292"/>
        <v/>
      </c>
      <c r="K1648" s="185" t="s">
        <v>5835</v>
      </c>
      <c r="L1648" s="185"/>
      <c r="M1648" s="715" t="s">
        <v>11714</v>
      </c>
      <c r="N1648" s="716"/>
      <c r="O1648" s="716"/>
      <c r="P1648" s="716"/>
      <c r="Q1648" s="716"/>
      <c r="R1648" s="716"/>
      <c r="S1648" s="716"/>
      <c r="T1648" s="716"/>
      <c r="U1648" s="716"/>
      <c r="V1648" s="717"/>
      <c r="W1648" s="119"/>
      <c r="X1648" s="3" t="s">
        <v>8778</v>
      </c>
      <c r="Y1648" s="6" t="s">
        <v>4658</v>
      </c>
      <c r="Z1648" s="6"/>
      <c r="AA1648" s="6"/>
      <c r="AB1648" s="6"/>
      <c r="AC1648" s="6" t="s">
        <v>4658</v>
      </c>
      <c r="AD1648" s="105" t="s">
        <v>5896</v>
      </c>
      <c r="AE1648" s="557">
        <f>INDEX([1]TDSheet!$AY$14:$AY$25000,MATCH($B1648,[1]TDSheet!$B$14:$B$25000,0))</f>
        <v>5050</v>
      </c>
      <c r="AF1648" s="111"/>
      <c r="AG1648" s="501"/>
    </row>
    <row r="1649" spans="1:33" ht="17.25" customHeight="1">
      <c r="A1649" s="3">
        <f>ROW(1649:1649)-SUM(AF$1:AF1649)</f>
        <v>1601</v>
      </c>
      <c r="B1649" s="174" t="s">
        <v>4386</v>
      </c>
      <c r="C1649" s="174" t="str">
        <f t="shared" si="305"/>
        <v>5684AGNBLHPZ</v>
      </c>
      <c r="D1649" s="187" t="s">
        <v>5895</v>
      </c>
      <c r="E1649" s="184" t="s">
        <v>7161</v>
      </c>
      <c r="F1649" s="185"/>
      <c r="G1649" s="185" t="s">
        <v>7163</v>
      </c>
      <c r="H1649" s="185" t="str">
        <f t="shared" si="298"/>
        <v>P</v>
      </c>
      <c r="I1649" s="185"/>
      <c r="J1649" s="185" t="str">
        <f t="shared" si="292"/>
        <v/>
      </c>
      <c r="K1649" s="185" t="s">
        <v>5835</v>
      </c>
      <c r="L1649" s="185"/>
      <c r="M1649" s="715" t="s">
        <v>11714</v>
      </c>
      <c r="N1649" s="716"/>
      <c r="O1649" s="716"/>
      <c r="P1649" s="716"/>
      <c r="Q1649" s="716"/>
      <c r="R1649" s="716"/>
      <c r="S1649" s="716"/>
      <c r="T1649" s="716"/>
      <c r="U1649" s="716"/>
      <c r="V1649" s="717"/>
      <c r="W1649" s="119"/>
      <c r="X1649" s="3" t="s">
        <v>8778</v>
      </c>
      <c r="Y1649" s="6" t="s">
        <v>4658</v>
      </c>
      <c r="Z1649" s="6"/>
      <c r="AA1649" s="6"/>
      <c r="AB1649" s="6" t="s">
        <v>4658</v>
      </c>
      <c r="AC1649" s="6"/>
      <c r="AD1649" s="105" t="s">
        <v>5896</v>
      </c>
      <c r="AE1649" s="557">
        <f>INDEX([1]TDSheet!$AY$14:$AY$25000,MATCH($B1649,[1]TDSheet!$B$14:$B$25000,0))</f>
        <v>5050</v>
      </c>
      <c r="AF1649" s="111"/>
      <c r="AG1649" s="501"/>
    </row>
    <row r="1650" spans="1:33" ht="17.25" customHeight="1">
      <c r="A1650" s="3">
        <f>ROW(1650:1650)-SUM(AF$1:AF1650)</f>
        <v>1602</v>
      </c>
      <c r="B1650" s="174" t="s">
        <v>3679</v>
      </c>
      <c r="C1650" s="174" t="str">
        <f t="shared" si="305"/>
        <v>5684AGNBLHZ</v>
      </c>
      <c r="D1650" s="187" t="s">
        <v>5895</v>
      </c>
      <c r="E1650" s="184" t="s">
        <v>7161</v>
      </c>
      <c r="F1650" s="185"/>
      <c r="G1650" s="185" t="s">
        <v>7163</v>
      </c>
      <c r="H1650" s="185" t="str">
        <f t="shared" si="298"/>
        <v/>
      </c>
      <c r="I1650" s="185"/>
      <c r="J1650" s="185" t="str">
        <f t="shared" si="292"/>
        <v/>
      </c>
      <c r="K1650" s="185" t="s">
        <v>5835</v>
      </c>
      <c r="L1650" s="185"/>
      <c r="M1650" s="715" t="s">
        <v>11715</v>
      </c>
      <c r="N1650" s="716"/>
      <c r="O1650" s="716"/>
      <c r="P1650" s="716"/>
      <c r="Q1650" s="716"/>
      <c r="R1650" s="716"/>
      <c r="S1650" s="716"/>
      <c r="T1650" s="716"/>
      <c r="U1650" s="716"/>
      <c r="V1650" s="717"/>
      <c r="W1650" s="119"/>
      <c r="X1650" s="3" t="s">
        <v>8778</v>
      </c>
      <c r="Y1650" s="6" t="s">
        <v>4658</v>
      </c>
      <c r="Z1650" s="6"/>
      <c r="AA1650" s="6"/>
      <c r="AB1650" s="6"/>
      <c r="AC1650" s="6" t="s">
        <v>4658</v>
      </c>
      <c r="AD1650" s="105" t="s">
        <v>5896</v>
      </c>
      <c r="AE1650" s="557">
        <f>INDEX([1]TDSheet!$AY$14:$AY$25000,MATCH($B1650,[1]TDSheet!$B$14:$B$25000,0))</f>
        <v>5650</v>
      </c>
      <c r="AF1650" s="111"/>
      <c r="AG1650" s="501"/>
    </row>
    <row r="1651" spans="1:33" ht="17.25" customHeight="1">
      <c r="A1651" s="3">
        <f>ROW(1651:1651)-SUM(AF$1:AF1651)</f>
        <v>1603</v>
      </c>
      <c r="B1651" s="174" t="s">
        <v>3680</v>
      </c>
      <c r="C1651" s="174" t="str">
        <f t="shared" si="305"/>
        <v>5684AGNBLHPZ</v>
      </c>
      <c r="D1651" s="187" t="s">
        <v>5895</v>
      </c>
      <c r="E1651" s="184" t="s">
        <v>7161</v>
      </c>
      <c r="F1651" s="185"/>
      <c r="G1651" s="185" t="s">
        <v>7163</v>
      </c>
      <c r="H1651" s="185" t="str">
        <f t="shared" si="298"/>
        <v>P</v>
      </c>
      <c r="I1651" s="185"/>
      <c r="J1651" s="185" t="str">
        <f t="shared" si="292"/>
        <v/>
      </c>
      <c r="K1651" s="185" t="s">
        <v>5835</v>
      </c>
      <c r="L1651" s="185"/>
      <c r="M1651" s="715" t="s">
        <v>11715</v>
      </c>
      <c r="N1651" s="716"/>
      <c r="O1651" s="716"/>
      <c r="P1651" s="716"/>
      <c r="Q1651" s="716"/>
      <c r="R1651" s="716"/>
      <c r="S1651" s="716"/>
      <c r="T1651" s="716"/>
      <c r="U1651" s="716"/>
      <c r="V1651" s="717"/>
      <c r="W1651" s="119"/>
      <c r="X1651" s="3" t="s">
        <v>8778</v>
      </c>
      <c r="Y1651" s="6" t="s">
        <v>4658</v>
      </c>
      <c r="Z1651" s="6"/>
      <c r="AA1651" s="6"/>
      <c r="AB1651" s="6" t="s">
        <v>4658</v>
      </c>
      <c r="AC1651" s="6"/>
      <c r="AD1651" s="105" t="s">
        <v>5896</v>
      </c>
      <c r="AE1651" s="557">
        <f>INDEX([1]TDSheet!$AY$14:$AY$25000,MATCH($B1651,[1]TDSheet!$B$14:$B$25000,0))</f>
        <v>5650</v>
      </c>
      <c r="AF1651" s="111"/>
      <c r="AG1651" s="501"/>
    </row>
    <row r="1652" spans="1:33" ht="17.25" customHeight="1">
      <c r="A1652" s="3">
        <f>ROW(1652:1652)-SUM(AF$1:AF1652)</f>
        <v>1604</v>
      </c>
      <c r="B1652" s="174" t="s">
        <v>13198</v>
      </c>
      <c r="C1652" s="174" t="str">
        <f t="shared" si="305"/>
        <v>5684AGNP</v>
      </c>
      <c r="D1652" s="446" t="s">
        <v>5895</v>
      </c>
      <c r="E1652" s="387" t="s">
        <v>7165</v>
      </c>
      <c r="F1652" s="388"/>
      <c r="G1652" s="388"/>
      <c r="H1652" s="388" t="str">
        <f>IF(AB1652="+","P","")</f>
        <v>P</v>
      </c>
      <c r="I1652" s="388"/>
      <c r="J1652" s="388" t="str">
        <f>IF(Z1652="+","V","")</f>
        <v/>
      </c>
      <c r="K1652" s="388"/>
      <c r="L1652" s="388"/>
      <c r="M1652" s="715" t="s">
        <v>13199</v>
      </c>
      <c r="N1652" s="716"/>
      <c r="O1652" s="716"/>
      <c r="P1652" s="716"/>
      <c r="Q1652" s="716"/>
      <c r="R1652" s="716"/>
      <c r="S1652" s="716"/>
      <c r="T1652" s="716"/>
      <c r="U1652" s="716"/>
      <c r="V1652" s="717"/>
      <c r="W1652" s="119"/>
      <c r="X1652" s="3" t="s">
        <v>8778</v>
      </c>
      <c r="Y1652" s="6" t="s">
        <v>4658</v>
      </c>
      <c r="Z1652" s="6"/>
      <c r="AA1652" s="6"/>
      <c r="AB1652" s="6" t="s">
        <v>4658</v>
      </c>
      <c r="AC1652" s="6"/>
      <c r="AD1652" s="105" t="s">
        <v>5896</v>
      </c>
      <c r="AE1652" s="557">
        <f>INDEX([1]TDSheet!$AY$14:$AY$25000,MATCH($B1652,[1]TDSheet!$B$14:$B$25000,0))</f>
        <v>13500</v>
      </c>
      <c r="AF1652" s="111"/>
      <c r="AG1652" s="501"/>
    </row>
    <row r="1653" spans="1:33" ht="17.25" customHeight="1">
      <c r="A1653" s="3">
        <f>ROW(1653:1653)-SUM(AF$1:AF1653)</f>
        <v>1605</v>
      </c>
      <c r="B1653" s="174" t="s">
        <v>3681</v>
      </c>
      <c r="C1653" s="174" t="str">
        <f t="shared" si="305"/>
        <v>5668AGNBL</v>
      </c>
      <c r="D1653" s="187" t="s">
        <v>5897</v>
      </c>
      <c r="E1653" s="184" t="s">
        <v>7161</v>
      </c>
      <c r="F1653" s="185"/>
      <c r="G1653" s="185"/>
      <c r="H1653" s="185" t="str">
        <f t="shared" si="298"/>
        <v/>
      </c>
      <c r="I1653" s="185"/>
      <c r="J1653" s="185" t="str">
        <f t="shared" si="292"/>
        <v/>
      </c>
      <c r="K1653" s="185"/>
      <c r="L1653" s="185"/>
      <c r="M1653" s="715" t="s">
        <v>11722</v>
      </c>
      <c r="N1653" s="716"/>
      <c r="O1653" s="716"/>
      <c r="P1653" s="716"/>
      <c r="Q1653" s="716"/>
      <c r="R1653" s="716"/>
      <c r="S1653" s="716"/>
      <c r="T1653" s="716"/>
      <c r="U1653" s="716"/>
      <c r="V1653" s="717"/>
      <c r="W1653" s="119"/>
      <c r="X1653" s="3" t="s">
        <v>7027</v>
      </c>
      <c r="Y1653" s="6" t="s">
        <v>4658</v>
      </c>
      <c r="Z1653" s="6"/>
      <c r="AA1653" s="6" t="s">
        <v>4658</v>
      </c>
      <c r="AB1653" s="6"/>
      <c r="AC1653" s="6" t="s">
        <v>4658</v>
      </c>
      <c r="AD1653" s="105" t="s">
        <v>5898</v>
      </c>
      <c r="AE1653" s="557">
        <f>INDEX([1]TDSheet!$AY$14:$AY$25000,MATCH($B1653,[1]TDSheet!$B$14:$B$25000,0))</f>
        <v>3100</v>
      </c>
      <c r="AF1653" s="111"/>
      <c r="AG1653" s="501"/>
    </row>
    <row r="1654" spans="1:33" ht="17.25" customHeight="1">
      <c r="A1654" s="3">
        <f>ROW(1654:1654)-SUM(AF$1:AF1654)</f>
        <v>1606</v>
      </c>
      <c r="B1654" s="174" t="s">
        <v>3682</v>
      </c>
      <c r="C1654" s="174" t="str">
        <f t="shared" si="305"/>
        <v>5668AGNBLZ</v>
      </c>
      <c r="D1654" s="187" t="s">
        <v>5897</v>
      </c>
      <c r="E1654" s="184" t="s">
        <v>7161</v>
      </c>
      <c r="F1654" s="185"/>
      <c r="G1654" s="185"/>
      <c r="H1654" s="185" t="str">
        <f t="shared" si="298"/>
        <v/>
      </c>
      <c r="I1654" s="185"/>
      <c r="J1654" s="185" t="str">
        <f t="shared" si="292"/>
        <v/>
      </c>
      <c r="K1654" s="185" t="s">
        <v>5835</v>
      </c>
      <c r="L1654" s="185"/>
      <c r="M1654" s="715" t="s">
        <v>11723</v>
      </c>
      <c r="N1654" s="716"/>
      <c r="O1654" s="716"/>
      <c r="P1654" s="716"/>
      <c r="Q1654" s="716"/>
      <c r="R1654" s="716"/>
      <c r="S1654" s="716"/>
      <c r="T1654" s="716"/>
      <c r="U1654" s="716"/>
      <c r="V1654" s="717"/>
      <c r="W1654" s="119"/>
      <c r="X1654" s="3" t="s">
        <v>7027</v>
      </c>
      <c r="Y1654" s="6" t="s">
        <v>4658</v>
      </c>
      <c r="Z1654" s="6"/>
      <c r="AA1654" s="6" t="s">
        <v>4658</v>
      </c>
      <c r="AB1654" s="6"/>
      <c r="AC1654" s="6" t="s">
        <v>4658</v>
      </c>
      <c r="AD1654" s="105" t="s">
        <v>5898</v>
      </c>
      <c r="AE1654" s="557">
        <f>INDEX([1]TDSheet!$AY$14:$AY$25000,MATCH($B1654,[1]TDSheet!$B$14:$B$25000,0))</f>
        <v>3900</v>
      </c>
      <c r="AF1654" s="111"/>
      <c r="AG1654" s="501"/>
    </row>
    <row r="1655" spans="1:33" ht="17.25" customHeight="1">
      <c r="A1655" s="3">
        <f>ROW(1655:1655)-SUM(AF$1:AF1655)</f>
        <v>1607</v>
      </c>
      <c r="B1655" s="174" t="s">
        <v>3683</v>
      </c>
      <c r="C1655" s="174" t="str">
        <f t="shared" si="305"/>
        <v>5668AGNBLH</v>
      </c>
      <c r="D1655" s="187" t="s">
        <v>5897</v>
      </c>
      <c r="E1655" s="184" t="s">
        <v>7161</v>
      </c>
      <c r="F1655" s="185"/>
      <c r="G1655" s="185" t="s">
        <v>7163</v>
      </c>
      <c r="H1655" s="185" t="str">
        <f t="shared" si="298"/>
        <v/>
      </c>
      <c r="I1655" s="185"/>
      <c r="J1655" s="185" t="str">
        <f t="shared" si="292"/>
        <v/>
      </c>
      <c r="K1655" s="185"/>
      <c r="L1655" s="185"/>
      <c r="M1655" s="715" t="s">
        <v>11724</v>
      </c>
      <c r="N1655" s="716"/>
      <c r="O1655" s="716"/>
      <c r="P1655" s="716"/>
      <c r="Q1655" s="716"/>
      <c r="R1655" s="716"/>
      <c r="S1655" s="716"/>
      <c r="T1655" s="716"/>
      <c r="U1655" s="716"/>
      <c r="V1655" s="717"/>
      <c r="W1655" s="119"/>
      <c r="X1655" s="3" t="s">
        <v>7027</v>
      </c>
      <c r="Y1655" s="6" t="s">
        <v>4658</v>
      </c>
      <c r="Z1655" s="6"/>
      <c r="AA1655" s="6" t="s">
        <v>4658</v>
      </c>
      <c r="AB1655" s="6"/>
      <c r="AC1655" s="6" t="s">
        <v>4658</v>
      </c>
      <c r="AD1655" s="105" t="s">
        <v>5898</v>
      </c>
      <c r="AE1655" s="557">
        <f>INDEX([1]TDSheet!$AY$14:$AY$25000,MATCH($B1655,[1]TDSheet!$B$14:$B$25000,0))</f>
        <v>3600</v>
      </c>
      <c r="AF1655" s="111"/>
      <c r="AG1655" s="501"/>
    </row>
    <row r="1656" spans="1:33" ht="17.25" customHeight="1">
      <c r="A1656" s="3">
        <f>ROW(1656:1656)-SUM(AF$1:AF1656)</f>
        <v>1608</v>
      </c>
      <c r="B1656" s="174" t="s">
        <v>3684</v>
      </c>
      <c r="C1656" s="174" t="str">
        <f t="shared" si="305"/>
        <v>5668AGNBLHZ</v>
      </c>
      <c r="D1656" s="187" t="s">
        <v>5897</v>
      </c>
      <c r="E1656" s="184" t="s">
        <v>7161</v>
      </c>
      <c r="F1656" s="185"/>
      <c r="G1656" s="185" t="s">
        <v>7163</v>
      </c>
      <c r="H1656" s="185" t="str">
        <f t="shared" si="298"/>
        <v/>
      </c>
      <c r="I1656" s="185"/>
      <c r="J1656" s="185" t="str">
        <f t="shared" si="292"/>
        <v/>
      </c>
      <c r="K1656" s="185" t="s">
        <v>5835</v>
      </c>
      <c r="L1656" s="185"/>
      <c r="M1656" s="715" t="s">
        <v>11725</v>
      </c>
      <c r="N1656" s="716"/>
      <c r="O1656" s="716"/>
      <c r="P1656" s="716"/>
      <c r="Q1656" s="716"/>
      <c r="R1656" s="716"/>
      <c r="S1656" s="716"/>
      <c r="T1656" s="716"/>
      <c r="U1656" s="716"/>
      <c r="V1656" s="717"/>
      <c r="W1656" s="119"/>
      <c r="X1656" s="3" t="s">
        <v>7027</v>
      </c>
      <c r="Y1656" s="6" t="s">
        <v>4658</v>
      </c>
      <c r="Z1656" s="6"/>
      <c r="AA1656" s="6" t="s">
        <v>4658</v>
      </c>
      <c r="AB1656" s="6"/>
      <c r="AC1656" s="6" t="s">
        <v>4658</v>
      </c>
      <c r="AD1656" s="105" t="s">
        <v>5898</v>
      </c>
      <c r="AE1656" s="557">
        <f>INDEX([1]TDSheet!$AY$14:$AY$25000,MATCH($B1656,[1]TDSheet!$B$14:$B$25000,0))</f>
        <v>4400</v>
      </c>
      <c r="AF1656" s="111"/>
      <c r="AG1656" s="501"/>
    </row>
    <row r="1657" spans="1:33" ht="17.25" customHeight="1">
      <c r="A1657" s="3">
        <f>ROW(1657:1657)-SUM(AF$1:AF1657)</f>
        <v>1609</v>
      </c>
      <c r="B1657" s="174" t="s">
        <v>3685</v>
      </c>
      <c r="C1657" s="174" t="str">
        <f t="shared" si="305"/>
        <v>5680AGNBL</v>
      </c>
      <c r="D1657" s="187" t="s">
        <v>5899</v>
      </c>
      <c r="E1657" s="184" t="s">
        <v>7161</v>
      </c>
      <c r="F1657" s="185"/>
      <c r="G1657" s="185"/>
      <c r="H1657" s="185" t="str">
        <f t="shared" si="298"/>
        <v/>
      </c>
      <c r="I1657" s="185"/>
      <c r="J1657" s="185" t="str">
        <f t="shared" si="292"/>
        <v/>
      </c>
      <c r="K1657" s="185"/>
      <c r="L1657" s="185"/>
      <c r="M1657" s="715" t="s">
        <v>11726</v>
      </c>
      <c r="N1657" s="716"/>
      <c r="O1657" s="716"/>
      <c r="P1657" s="716"/>
      <c r="Q1657" s="716"/>
      <c r="R1657" s="716"/>
      <c r="S1657" s="716"/>
      <c r="T1657" s="716"/>
      <c r="U1657" s="716"/>
      <c r="V1657" s="717"/>
      <c r="W1657" s="119"/>
      <c r="X1657" s="3" t="s">
        <v>837</v>
      </c>
      <c r="Y1657" s="6" t="s">
        <v>4658</v>
      </c>
      <c r="Z1657" s="6"/>
      <c r="AA1657" s="6" t="s">
        <v>4658</v>
      </c>
      <c r="AB1657" s="6"/>
      <c r="AC1657" s="6" t="s">
        <v>4658</v>
      </c>
      <c r="AD1657" s="105" t="s">
        <v>5900</v>
      </c>
      <c r="AE1657" s="557">
        <f>INDEX([1]TDSheet!$AY$14:$AY$25000,MATCH($B1657,[1]TDSheet!$B$14:$B$25000,0))</f>
        <v>3300</v>
      </c>
      <c r="AF1657" s="111"/>
      <c r="AG1657" s="501"/>
    </row>
    <row r="1658" spans="1:33" ht="17.25" customHeight="1">
      <c r="A1658" s="3">
        <f>ROW(1658:1658)-SUM(AF$1:AF1658)</f>
        <v>1610</v>
      </c>
      <c r="B1658" s="174" t="s">
        <v>3686</v>
      </c>
      <c r="C1658" s="174" t="str">
        <f t="shared" si="305"/>
        <v>5680AGNBLP</v>
      </c>
      <c r="D1658" s="187" t="s">
        <v>5899</v>
      </c>
      <c r="E1658" s="184" t="s">
        <v>7161</v>
      </c>
      <c r="F1658" s="185"/>
      <c r="G1658" s="185"/>
      <c r="H1658" s="185" t="str">
        <f t="shared" si="298"/>
        <v>P</v>
      </c>
      <c r="I1658" s="185"/>
      <c r="J1658" s="185" t="str">
        <f t="shared" si="292"/>
        <v/>
      </c>
      <c r="K1658" s="185"/>
      <c r="L1658" s="185"/>
      <c r="M1658" s="715" t="s">
        <v>11726</v>
      </c>
      <c r="N1658" s="716"/>
      <c r="O1658" s="716"/>
      <c r="P1658" s="716"/>
      <c r="Q1658" s="716"/>
      <c r="R1658" s="716"/>
      <c r="S1658" s="716"/>
      <c r="T1658" s="716"/>
      <c r="U1658" s="716"/>
      <c r="V1658" s="717"/>
      <c r="W1658" s="119"/>
      <c r="X1658" s="3" t="s">
        <v>837</v>
      </c>
      <c r="Y1658" s="6" t="s">
        <v>4658</v>
      </c>
      <c r="Z1658" s="6"/>
      <c r="AA1658" s="6" t="s">
        <v>4658</v>
      </c>
      <c r="AB1658" s="6" t="s">
        <v>4658</v>
      </c>
      <c r="AC1658" s="6"/>
      <c r="AD1658" s="105" t="s">
        <v>5900</v>
      </c>
      <c r="AE1658" s="557">
        <f>INDEX([1]TDSheet!$AY$14:$AY$25000,MATCH($B1658,[1]TDSheet!$B$14:$B$25000,0))</f>
        <v>3300</v>
      </c>
      <c r="AF1658" s="111"/>
      <c r="AG1658" s="501"/>
    </row>
    <row r="1659" spans="1:33" ht="17.25" customHeight="1">
      <c r="A1659" s="3">
        <f>ROW(1659:1659)-SUM(AF$1:AF1659)</f>
        <v>1611</v>
      </c>
      <c r="B1659" s="174" t="s">
        <v>3687</v>
      </c>
      <c r="C1659" s="174" t="str">
        <f t="shared" si="305"/>
        <v>5680AGNBL</v>
      </c>
      <c r="D1659" s="187" t="s">
        <v>5899</v>
      </c>
      <c r="E1659" s="184" t="s">
        <v>7161</v>
      </c>
      <c r="F1659" s="185"/>
      <c r="G1659" s="185"/>
      <c r="H1659" s="185" t="str">
        <f t="shared" si="298"/>
        <v/>
      </c>
      <c r="I1659" s="185"/>
      <c r="J1659" s="185" t="str">
        <f t="shared" si="292"/>
        <v/>
      </c>
      <c r="K1659" s="185"/>
      <c r="L1659" s="185"/>
      <c r="M1659" s="715" t="s">
        <v>11727</v>
      </c>
      <c r="N1659" s="716"/>
      <c r="O1659" s="716"/>
      <c r="P1659" s="716"/>
      <c r="Q1659" s="716"/>
      <c r="R1659" s="716"/>
      <c r="S1659" s="716"/>
      <c r="T1659" s="716"/>
      <c r="U1659" s="716"/>
      <c r="V1659" s="717"/>
      <c r="W1659" s="119"/>
      <c r="X1659" s="3" t="s">
        <v>837</v>
      </c>
      <c r="Y1659" s="6" t="s">
        <v>4658</v>
      </c>
      <c r="Z1659" s="6"/>
      <c r="AA1659" s="6" t="s">
        <v>4658</v>
      </c>
      <c r="AB1659" s="6"/>
      <c r="AC1659" s="6" t="s">
        <v>4658</v>
      </c>
      <c r="AD1659" s="105" t="s">
        <v>5900</v>
      </c>
      <c r="AE1659" s="557">
        <f>INDEX([1]TDSheet!$AY$14:$AY$25000,MATCH($B1659,[1]TDSheet!$B$14:$B$25000,0))</f>
        <v>3400</v>
      </c>
      <c r="AF1659" s="111"/>
      <c r="AG1659" s="501"/>
    </row>
    <row r="1660" spans="1:33" ht="17.25" customHeight="1">
      <c r="A1660" s="3">
        <f>ROW(1660:1660)-SUM(AF$1:AF1660)</f>
        <v>1612</v>
      </c>
      <c r="B1660" s="174" t="s">
        <v>3688</v>
      </c>
      <c r="C1660" s="174" t="str">
        <f t="shared" si="305"/>
        <v>5680AGNBLP</v>
      </c>
      <c r="D1660" s="187" t="s">
        <v>5899</v>
      </c>
      <c r="E1660" s="184" t="s">
        <v>7161</v>
      </c>
      <c r="F1660" s="185"/>
      <c r="G1660" s="185"/>
      <c r="H1660" s="185" t="str">
        <f t="shared" si="298"/>
        <v>P</v>
      </c>
      <c r="I1660" s="185"/>
      <c r="J1660" s="185" t="str">
        <f t="shared" si="292"/>
        <v/>
      </c>
      <c r="K1660" s="185"/>
      <c r="L1660" s="185"/>
      <c r="M1660" s="715" t="s">
        <v>11727</v>
      </c>
      <c r="N1660" s="716"/>
      <c r="O1660" s="716"/>
      <c r="P1660" s="716"/>
      <c r="Q1660" s="716"/>
      <c r="R1660" s="716"/>
      <c r="S1660" s="716"/>
      <c r="T1660" s="716"/>
      <c r="U1660" s="716"/>
      <c r="V1660" s="717"/>
      <c r="W1660" s="119"/>
      <c r="X1660" s="3" t="s">
        <v>837</v>
      </c>
      <c r="Y1660" s="6" t="s">
        <v>4658</v>
      </c>
      <c r="Z1660" s="6"/>
      <c r="AA1660" s="6" t="s">
        <v>4658</v>
      </c>
      <c r="AB1660" s="6" t="s">
        <v>4658</v>
      </c>
      <c r="AC1660" s="6"/>
      <c r="AD1660" s="105" t="s">
        <v>5900</v>
      </c>
      <c r="AE1660" s="557">
        <f>INDEX([1]TDSheet!$AY$14:$AY$25000,MATCH($B1660,[1]TDSheet!$B$14:$B$25000,0))</f>
        <v>3400</v>
      </c>
      <c r="AF1660" s="111"/>
      <c r="AG1660" s="501"/>
    </row>
    <row r="1661" spans="1:33" ht="17.25" customHeight="1">
      <c r="A1661" s="3">
        <f>ROW(1661:1661)-SUM(AF$1:AF1661)</f>
        <v>1613</v>
      </c>
      <c r="B1661" s="174" t="s">
        <v>3689</v>
      </c>
      <c r="C1661" s="174" t="str">
        <f t="shared" si="305"/>
        <v>5680AGNBLZ</v>
      </c>
      <c r="D1661" s="187" t="s">
        <v>5899</v>
      </c>
      <c r="E1661" s="184" t="s">
        <v>7161</v>
      </c>
      <c r="F1661" s="185"/>
      <c r="G1661" s="185"/>
      <c r="H1661" s="185" t="str">
        <f t="shared" si="298"/>
        <v/>
      </c>
      <c r="I1661" s="185"/>
      <c r="J1661" s="185" t="str">
        <f t="shared" si="292"/>
        <v/>
      </c>
      <c r="K1661" s="185" t="s">
        <v>5835</v>
      </c>
      <c r="L1661" s="185"/>
      <c r="M1661" s="715" t="s">
        <v>11728</v>
      </c>
      <c r="N1661" s="716"/>
      <c r="O1661" s="716"/>
      <c r="P1661" s="716"/>
      <c r="Q1661" s="716"/>
      <c r="R1661" s="716"/>
      <c r="S1661" s="716"/>
      <c r="T1661" s="716"/>
      <c r="U1661" s="716"/>
      <c r="V1661" s="717"/>
      <c r="W1661" s="119"/>
      <c r="X1661" s="3" t="s">
        <v>837</v>
      </c>
      <c r="Y1661" s="6" t="s">
        <v>4658</v>
      </c>
      <c r="Z1661" s="6"/>
      <c r="AA1661" s="6" t="s">
        <v>4658</v>
      </c>
      <c r="AB1661" s="6"/>
      <c r="AC1661" s="6" t="s">
        <v>4658</v>
      </c>
      <c r="AD1661" s="105" t="s">
        <v>5900</v>
      </c>
      <c r="AE1661" s="557">
        <f>INDEX([1]TDSheet!$AY$14:$AY$25000,MATCH($B1661,[1]TDSheet!$B$14:$B$25000,0))</f>
        <v>4100</v>
      </c>
      <c r="AF1661" s="111"/>
      <c r="AG1661" s="501"/>
    </row>
    <row r="1662" spans="1:33" ht="17.25" customHeight="1">
      <c r="A1662" s="3">
        <f>ROW(1662:1662)-SUM(AF$1:AF1662)</f>
        <v>1614</v>
      </c>
      <c r="B1662" s="174" t="s">
        <v>3690</v>
      </c>
      <c r="C1662" s="174" t="str">
        <f t="shared" si="305"/>
        <v>5680AGNBLPZ</v>
      </c>
      <c r="D1662" s="187" t="s">
        <v>5899</v>
      </c>
      <c r="E1662" s="184" t="s">
        <v>7161</v>
      </c>
      <c r="F1662" s="185"/>
      <c r="G1662" s="185"/>
      <c r="H1662" s="185" t="str">
        <f t="shared" si="298"/>
        <v>P</v>
      </c>
      <c r="I1662" s="185"/>
      <c r="J1662" s="185" t="str">
        <f t="shared" si="292"/>
        <v/>
      </c>
      <c r="K1662" s="185" t="s">
        <v>5835</v>
      </c>
      <c r="L1662" s="185"/>
      <c r="M1662" s="715" t="s">
        <v>11728</v>
      </c>
      <c r="N1662" s="716"/>
      <c r="O1662" s="716"/>
      <c r="P1662" s="716"/>
      <c r="Q1662" s="716"/>
      <c r="R1662" s="716"/>
      <c r="S1662" s="716"/>
      <c r="T1662" s="716"/>
      <c r="U1662" s="716"/>
      <c r="V1662" s="717"/>
      <c r="W1662" s="119"/>
      <c r="X1662" s="3" t="s">
        <v>837</v>
      </c>
      <c r="Y1662" s="6" t="s">
        <v>4658</v>
      </c>
      <c r="Z1662" s="6"/>
      <c r="AA1662" s="6" t="s">
        <v>4658</v>
      </c>
      <c r="AB1662" s="6" t="s">
        <v>4658</v>
      </c>
      <c r="AC1662" s="6"/>
      <c r="AD1662" s="105" t="s">
        <v>5900</v>
      </c>
      <c r="AE1662" s="557">
        <f>INDEX([1]TDSheet!$AY$14:$AY$25000,MATCH($B1662,[1]TDSheet!$B$14:$B$25000,0))</f>
        <v>4100</v>
      </c>
      <c r="AF1662" s="111"/>
      <c r="AG1662" s="501"/>
    </row>
    <row r="1663" spans="1:33" ht="17.25" customHeight="1">
      <c r="A1663" s="3">
        <f>ROW(1663:1663)-SUM(AF$1:AF1663)</f>
        <v>1615</v>
      </c>
      <c r="B1663" s="174" t="s">
        <v>3691</v>
      </c>
      <c r="C1663" s="174" t="str">
        <f t="shared" si="305"/>
        <v>5680AGNBLH</v>
      </c>
      <c r="D1663" s="187" t="s">
        <v>5899</v>
      </c>
      <c r="E1663" s="184" t="s">
        <v>7161</v>
      </c>
      <c r="F1663" s="185"/>
      <c r="G1663" s="185" t="s">
        <v>7163</v>
      </c>
      <c r="H1663" s="185" t="str">
        <f t="shared" si="298"/>
        <v/>
      </c>
      <c r="I1663" s="185"/>
      <c r="J1663" s="185" t="str">
        <f t="shared" si="292"/>
        <v/>
      </c>
      <c r="K1663" s="185"/>
      <c r="L1663" s="185"/>
      <c r="M1663" s="715" t="s">
        <v>11729</v>
      </c>
      <c r="N1663" s="716"/>
      <c r="O1663" s="716"/>
      <c r="P1663" s="716"/>
      <c r="Q1663" s="716"/>
      <c r="R1663" s="716"/>
      <c r="S1663" s="716"/>
      <c r="T1663" s="716"/>
      <c r="U1663" s="716"/>
      <c r="V1663" s="717"/>
      <c r="W1663" s="119"/>
      <c r="X1663" s="3" t="s">
        <v>837</v>
      </c>
      <c r="Y1663" s="6" t="s">
        <v>4658</v>
      </c>
      <c r="Z1663" s="6"/>
      <c r="AA1663" s="6" t="s">
        <v>4658</v>
      </c>
      <c r="AB1663" s="6"/>
      <c r="AC1663" s="6" t="s">
        <v>4658</v>
      </c>
      <c r="AD1663" s="105" t="s">
        <v>5900</v>
      </c>
      <c r="AE1663" s="557">
        <f>INDEX([1]TDSheet!$AY$14:$AY$25000,MATCH($B1663,[1]TDSheet!$B$14:$B$25000,0))</f>
        <v>3800</v>
      </c>
      <c r="AF1663" s="111"/>
      <c r="AG1663" s="501"/>
    </row>
    <row r="1664" spans="1:33" ht="17.25" customHeight="1">
      <c r="A1664" s="3">
        <f>ROW(1664:1664)-SUM(AF$1:AF1664)</f>
        <v>1616</v>
      </c>
      <c r="B1664" s="174" t="s">
        <v>3692</v>
      </c>
      <c r="C1664" s="174" t="str">
        <f t="shared" si="305"/>
        <v>5680AGNBLHP</v>
      </c>
      <c r="D1664" s="187" t="s">
        <v>5899</v>
      </c>
      <c r="E1664" s="184" t="s">
        <v>7161</v>
      </c>
      <c r="F1664" s="185"/>
      <c r="G1664" s="185" t="s">
        <v>7163</v>
      </c>
      <c r="H1664" s="185" t="str">
        <f t="shared" si="298"/>
        <v>P</v>
      </c>
      <c r="I1664" s="185"/>
      <c r="J1664" s="185" t="str">
        <f t="shared" si="292"/>
        <v/>
      </c>
      <c r="K1664" s="185"/>
      <c r="L1664" s="185"/>
      <c r="M1664" s="715" t="s">
        <v>11729</v>
      </c>
      <c r="N1664" s="716"/>
      <c r="O1664" s="716"/>
      <c r="P1664" s="716"/>
      <c r="Q1664" s="716"/>
      <c r="R1664" s="716"/>
      <c r="S1664" s="716"/>
      <c r="T1664" s="716"/>
      <c r="U1664" s="716"/>
      <c r="V1664" s="717"/>
      <c r="W1664" s="119"/>
      <c r="X1664" s="3" t="s">
        <v>837</v>
      </c>
      <c r="Y1664" s="6" t="s">
        <v>4658</v>
      </c>
      <c r="Z1664" s="6"/>
      <c r="AA1664" s="6" t="s">
        <v>4658</v>
      </c>
      <c r="AB1664" s="6" t="s">
        <v>4658</v>
      </c>
      <c r="AC1664" s="6"/>
      <c r="AD1664" s="105" t="s">
        <v>5900</v>
      </c>
      <c r="AE1664" s="557">
        <f>INDEX([1]TDSheet!$AY$14:$AY$25000,MATCH($B1664,[1]TDSheet!$B$14:$B$25000,0))</f>
        <v>3800</v>
      </c>
      <c r="AF1664" s="111"/>
      <c r="AG1664" s="501"/>
    </row>
    <row r="1665" spans="1:33" ht="34.5" customHeight="1">
      <c r="A1665" s="3">
        <f>ROW(1665:1665)-SUM(AF$1:AF1665)</f>
        <v>1617</v>
      </c>
      <c r="B1665" s="174" t="s">
        <v>3693</v>
      </c>
      <c r="C1665" s="174" t="str">
        <f t="shared" si="305"/>
        <v>5680AGNBLHZ</v>
      </c>
      <c r="D1665" s="187" t="s">
        <v>5899</v>
      </c>
      <c r="E1665" s="184" t="s">
        <v>7161</v>
      </c>
      <c r="F1665" s="185"/>
      <c r="G1665" s="185" t="s">
        <v>7163</v>
      </c>
      <c r="H1665" s="185" t="str">
        <f t="shared" si="298"/>
        <v/>
      </c>
      <c r="I1665" s="185"/>
      <c r="J1665" s="185" t="str">
        <f t="shared" si="292"/>
        <v/>
      </c>
      <c r="K1665" s="185" t="s">
        <v>5835</v>
      </c>
      <c r="L1665" s="185"/>
      <c r="M1665" s="715" t="s">
        <v>11730</v>
      </c>
      <c r="N1665" s="716"/>
      <c r="O1665" s="716"/>
      <c r="P1665" s="716"/>
      <c r="Q1665" s="716"/>
      <c r="R1665" s="716"/>
      <c r="S1665" s="716"/>
      <c r="T1665" s="716"/>
      <c r="U1665" s="716"/>
      <c r="V1665" s="717"/>
      <c r="W1665" s="119"/>
      <c r="X1665" s="3" t="s">
        <v>837</v>
      </c>
      <c r="Y1665" s="6" t="s">
        <v>4658</v>
      </c>
      <c r="Z1665" s="6"/>
      <c r="AA1665" s="6" t="s">
        <v>4658</v>
      </c>
      <c r="AB1665" s="6"/>
      <c r="AC1665" s="6" t="s">
        <v>4658</v>
      </c>
      <c r="AD1665" s="105" t="s">
        <v>5900</v>
      </c>
      <c r="AE1665" s="557">
        <f>INDEX([1]TDSheet!$AY$14:$AY$25000,MATCH($B1665,[1]TDSheet!$B$14:$B$25000,0))</f>
        <v>4600</v>
      </c>
      <c r="AF1665" s="111"/>
      <c r="AG1665" s="501"/>
    </row>
    <row r="1666" spans="1:33" ht="34.5" customHeight="1">
      <c r="A1666" s="3">
        <f>ROW(1666:1666)-SUM(AF$1:AF1666)</f>
        <v>1618</v>
      </c>
      <c r="B1666" s="174" t="s">
        <v>3694</v>
      </c>
      <c r="C1666" s="174" t="str">
        <f t="shared" si="305"/>
        <v>5680AGNBLHPZ</v>
      </c>
      <c r="D1666" s="187" t="s">
        <v>5899</v>
      </c>
      <c r="E1666" s="184" t="s">
        <v>7161</v>
      </c>
      <c r="F1666" s="185"/>
      <c r="G1666" s="185" t="s">
        <v>7163</v>
      </c>
      <c r="H1666" s="185" t="str">
        <f t="shared" si="298"/>
        <v>P</v>
      </c>
      <c r="I1666" s="185"/>
      <c r="J1666" s="185" t="str">
        <f t="shared" ref="J1666:J1773" si="306">IF(Z1666="+","V","")</f>
        <v/>
      </c>
      <c r="K1666" s="185" t="s">
        <v>5835</v>
      </c>
      <c r="L1666" s="185"/>
      <c r="M1666" s="715" t="s">
        <v>11731</v>
      </c>
      <c r="N1666" s="716"/>
      <c r="O1666" s="716"/>
      <c r="P1666" s="716"/>
      <c r="Q1666" s="716"/>
      <c r="R1666" s="716"/>
      <c r="S1666" s="716"/>
      <c r="T1666" s="716"/>
      <c r="U1666" s="716"/>
      <c r="V1666" s="717"/>
      <c r="W1666" s="119"/>
      <c r="X1666" s="3" t="s">
        <v>837</v>
      </c>
      <c r="Y1666" s="6" t="s">
        <v>4658</v>
      </c>
      <c r="Z1666" s="6"/>
      <c r="AA1666" s="6" t="s">
        <v>4658</v>
      </c>
      <c r="AB1666" s="6" t="s">
        <v>4658</v>
      </c>
      <c r="AC1666" s="6"/>
      <c r="AD1666" s="105" t="s">
        <v>5900</v>
      </c>
      <c r="AE1666" s="557">
        <f>INDEX([1]TDSheet!$AY$14:$AY$25000,MATCH($B1666,[1]TDSheet!$B$14:$B$25000,0))</f>
        <v>4600</v>
      </c>
      <c r="AF1666" s="111"/>
      <c r="AG1666" s="501"/>
    </row>
    <row r="1667" spans="1:33" ht="17.25" customHeight="1">
      <c r="A1667" s="3">
        <f>ROW(1667:1667)-SUM(AF$1:AF1667)</f>
        <v>1619</v>
      </c>
      <c r="B1667" s="174" t="s">
        <v>4527</v>
      </c>
      <c r="C1667" s="174" t="str">
        <f>IF(D1667&lt;&gt;"",CONCATENATE(D1667,E1667,F1667,G1667,H1667,I1667,J1667,K1667,L1667),"")</f>
        <v>5697AGNBLV</v>
      </c>
      <c r="D1667" s="187" t="s">
        <v>7104</v>
      </c>
      <c r="E1667" s="184" t="s">
        <v>7161</v>
      </c>
      <c r="F1667" s="185"/>
      <c r="G1667" s="185"/>
      <c r="H1667" s="185" t="str">
        <f>IF(AB1667="+","P","")</f>
        <v/>
      </c>
      <c r="I1667" s="185"/>
      <c r="J1667" s="185" t="str">
        <f>IF(Z1667="+","V","")</f>
        <v>V</v>
      </c>
      <c r="K1667" s="185"/>
      <c r="L1667" s="185"/>
      <c r="M1667" s="715" t="s">
        <v>11732</v>
      </c>
      <c r="N1667" s="716"/>
      <c r="O1667" s="716"/>
      <c r="P1667" s="716"/>
      <c r="Q1667" s="716"/>
      <c r="R1667" s="716"/>
      <c r="S1667" s="716"/>
      <c r="T1667" s="716"/>
      <c r="U1667" s="716"/>
      <c r="V1667" s="717"/>
      <c r="W1667" s="119"/>
      <c r="X1667" s="3" t="s">
        <v>7268</v>
      </c>
      <c r="Y1667" s="6" t="s">
        <v>4658</v>
      </c>
      <c r="Z1667" s="6" t="s">
        <v>4658</v>
      </c>
      <c r="AA1667" s="6" t="s">
        <v>4658</v>
      </c>
      <c r="AB1667" s="6"/>
      <c r="AC1667" s="6" t="s">
        <v>4658</v>
      </c>
      <c r="AD1667" s="105" t="s">
        <v>7105</v>
      </c>
      <c r="AE1667" s="557">
        <f>INDEX([1]TDSheet!$AY$14:$AY$25000,MATCH($B1667,[1]TDSheet!$B$14:$B$25000,0))</f>
        <v>3300</v>
      </c>
      <c r="AF1667" s="111"/>
      <c r="AG1667" s="501"/>
    </row>
    <row r="1668" spans="1:33" ht="17.25" customHeight="1">
      <c r="A1668" s="3">
        <f>ROW(1668:1668)-SUM(AF$1:AF1668)</f>
        <v>1620</v>
      </c>
      <c r="B1668" s="174" t="s">
        <v>3695</v>
      </c>
      <c r="C1668" s="174" t="str">
        <f>IF(D1668&lt;&gt;"",CONCATENATE(D1668,E1668,F1668,G1668,H1668,I1668,J1668,K1668,L1668),"")</f>
        <v>5697AGNBLPV</v>
      </c>
      <c r="D1668" s="187" t="s">
        <v>7104</v>
      </c>
      <c r="E1668" s="184" t="s">
        <v>7161</v>
      </c>
      <c r="F1668" s="185"/>
      <c r="G1668" s="185"/>
      <c r="H1668" s="185" t="str">
        <f>IF(AB1668="+","P","")</f>
        <v>P</v>
      </c>
      <c r="I1668" s="185"/>
      <c r="J1668" s="185" t="str">
        <f>IF(Z1668="+","V","")</f>
        <v>V</v>
      </c>
      <c r="K1668" s="185"/>
      <c r="L1668" s="185"/>
      <c r="M1668" s="715" t="s">
        <v>11732</v>
      </c>
      <c r="N1668" s="716"/>
      <c r="O1668" s="716"/>
      <c r="P1668" s="716"/>
      <c r="Q1668" s="716"/>
      <c r="R1668" s="716"/>
      <c r="S1668" s="716"/>
      <c r="T1668" s="716"/>
      <c r="U1668" s="716"/>
      <c r="V1668" s="717"/>
      <c r="W1668" s="119"/>
      <c r="X1668" s="3" t="s">
        <v>7268</v>
      </c>
      <c r="Y1668" s="6" t="s">
        <v>4658</v>
      </c>
      <c r="Z1668" s="6" t="s">
        <v>4658</v>
      </c>
      <c r="AA1668" s="6" t="s">
        <v>4658</v>
      </c>
      <c r="AB1668" s="6" t="s">
        <v>4658</v>
      </c>
      <c r="AC1668" s="6"/>
      <c r="AD1668" s="105" t="s">
        <v>7105</v>
      </c>
      <c r="AE1668" s="557">
        <f>INDEX([1]TDSheet!$AY$14:$AY$25000,MATCH($B1668,[1]TDSheet!$B$14:$B$25000,0))</f>
        <v>3300</v>
      </c>
      <c r="AF1668" s="111"/>
      <c r="AG1668" s="501"/>
    </row>
    <row r="1669" spans="1:33" ht="17.25" customHeight="1">
      <c r="A1669" s="3">
        <f>ROW(1669:1669)-SUM(AF$1:AF1669)</f>
        <v>1621</v>
      </c>
      <c r="B1669" s="174" t="s">
        <v>6299</v>
      </c>
      <c r="C1669" s="174" t="str">
        <f>IF(D1669&lt;&gt;"",CONCATENATE(D1669,E1669,F1669,G1669,H1669,I1669,J1669,K1669,L1669),"")</f>
        <v/>
      </c>
      <c r="D1669" s="187"/>
      <c r="E1669" s="184" t="s">
        <v>7161</v>
      </c>
      <c r="F1669" s="185"/>
      <c r="G1669" s="185"/>
      <c r="H1669" s="185" t="str">
        <f>IF(AB1669="+","P","")</f>
        <v>P</v>
      </c>
      <c r="I1669" s="185"/>
      <c r="J1669" s="185" t="str">
        <f>IF(Z1669="+","V","")</f>
        <v>V</v>
      </c>
      <c r="K1669" s="185"/>
      <c r="L1669" s="185"/>
      <c r="M1669" s="715" t="s">
        <v>11733</v>
      </c>
      <c r="N1669" s="716"/>
      <c r="O1669" s="716"/>
      <c r="P1669" s="716"/>
      <c r="Q1669" s="716"/>
      <c r="R1669" s="716"/>
      <c r="S1669" s="716"/>
      <c r="T1669" s="716"/>
      <c r="U1669" s="716"/>
      <c r="V1669" s="717"/>
      <c r="W1669" s="119"/>
      <c r="X1669" s="3" t="s">
        <v>7268</v>
      </c>
      <c r="Y1669" s="6" t="s">
        <v>4658</v>
      </c>
      <c r="Z1669" s="6" t="s">
        <v>4658</v>
      </c>
      <c r="AA1669" s="6" t="s">
        <v>4658</v>
      </c>
      <c r="AB1669" s="6" t="s">
        <v>4658</v>
      </c>
      <c r="AC1669" s="6"/>
      <c r="AD1669" s="105" t="s">
        <v>7105</v>
      </c>
      <c r="AE1669" s="557">
        <f>INDEX([1]TDSheet!$AY$14:$AY$25000,MATCH($B1669,[1]TDSheet!$B$14:$B$25000,0))</f>
        <v>3300</v>
      </c>
      <c r="AF1669" s="111"/>
      <c r="AG1669" s="501"/>
    </row>
    <row r="1670" spans="1:33" ht="17.25" customHeight="1">
      <c r="A1670" s="3">
        <f>ROW(1670:1670)-SUM(AF$1:AF1670)</f>
        <v>1622</v>
      </c>
      <c r="B1670" s="174" t="s">
        <v>14722</v>
      </c>
      <c r="C1670" s="174" t="str">
        <f>IF(D1670&lt;&gt;"",CONCATENATE(D1670,E1670,F1670,G1670,H1670,I1670,J1670,K1670,L1670),"")</f>
        <v>5697AGNBLVZ</v>
      </c>
      <c r="D1670" s="187" t="s">
        <v>7104</v>
      </c>
      <c r="E1670" s="184" t="s">
        <v>7161</v>
      </c>
      <c r="F1670" s="185"/>
      <c r="G1670" s="185"/>
      <c r="H1670" s="185" t="str">
        <f>IF(AB1670="+","P","")</f>
        <v/>
      </c>
      <c r="I1670" s="185"/>
      <c r="J1670" s="185" t="str">
        <f>IF(Z1670="+","V","")</f>
        <v>V</v>
      </c>
      <c r="K1670" s="185" t="s">
        <v>5835</v>
      </c>
      <c r="L1670" s="185"/>
      <c r="M1670" s="715" t="s">
        <v>11734</v>
      </c>
      <c r="N1670" s="716"/>
      <c r="O1670" s="716"/>
      <c r="P1670" s="716"/>
      <c r="Q1670" s="716"/>
      <c r="R1670" s="716"/>
      <c r="S1670" s="716"/>
      <c r="T1670" s="716"/>
      <c r="U1670" s="716"/>
      <c r="V1670" s="717"/>
      <c r="W1670" s="119"/>
      <c r="X1670" s="3" t="s">
        <v>7268</v>
      </c>
      <c r="Y1670" s="6" t="s">
        <v>4658</v>
      </c>
      <c r="Z1670" s="6" t="s">
        <v>4658</v>
      </c>
      <c r="AA1670" s="6" t="s">
        <v>4658</v>
      </c>
      <c r="AB1670" s="6"/>
      <c r="AC1670" s="6" t="s">
        <v>4658</v>
      </c>
      <c r="AD1670" s="105" t="s">
        <v>7105</v>
      </c>
      <c r="AE1670" s="557">
        <f>INDEX([1]TDSheet!$AY$14:$AY$25000,MATCH($B1670,[1]TDSheet!$B$14:$B$25000,0))</f>
        <v>5000</v>
      </c>
      <c r="AF1670" s="111"/>
      <c r="AG1670" s="501"/>
    </row>
    <row r="1671" spans="1:33" ht="17.25" customHeight="1">
      <c r="A1671" s="3">
        <f>ROW(1671:1671)-SUM(AF$1:AF1671)</f>
        <v>1623</v>
      </c>
      <c r="B1671" s="174" t="s">
        <v>3696</v>
      </c>
      <c r="C1671" s="174" t="str">
        <f t="shared" si="305"/>
        <v>5697AGNBLPVZ</v>
      </c>
      <c r="D1671" s="187" t="s">
        <v>7104</v>
      </c>
      <c r="E1671" s="184" t="s">
        <v>7161</v>
      </c>
      <c r="F1671" s="185"/>
      <c r="G1671" s="185"/>
      <c r="H1671" s="185" t="str">
        <f t="shared" si="298"/>
        <v>P</v>
      </c>
      <c r="I1671" s="185"/>
      <c r="J1671" s="185" t="str">
        <f t="shared" si="306"/>
        <v>V</v>
      </c>
      <c r="K1671" s="185" t="s">
        <v>5835</v>
      </c>
      <c r="L1671" s="185"/>
      <c r="M1671" s="715" t="s">
        <v>11734</v>
      </c>
      <c r="N1671" s="716"/>
      <c r="O1671" s="716"/>
      <c r="P1671" s="716"/>
      <c r="Q1671" s="716"/>
      <c r="R1671" s="716"/>
      <c r="S1671" s="716"/>
      <c r="T1671" s="716"/>
      <c r="U1671" s="716"/>
      <c r="V1671" s="717"/>
      <c r="W1671" s="119"/>
      <c r="X1671" s="3" t="s">
        <v>7268</v>
      </c>
      <c r="Y1671" s="6" t="s">
        <v>4658</v>
      </c>
      <c r="Z1671" s="6" t="s">
        <v>4658</v>
      </c>
      <c r="AA1671" s="6" t="s">
        <v>4658</v>
      </c>
      <c r="AB1671" s="6" t="s">
        <v>4658</v>
      </c>
      <c r="AC1671" s="6"/>
      <c r="AD1671" s="105" t="s">
        <v>7105</v>
      </c>
      <c r="AE1671" s="557">
        <f>INDEX([1]TDSheet!$AY$14:$AY$25000,MATCH($B1671,[1]TDSheet!$B$14:$B$25000,0))</f>
        <v>5000</v>
      </c>
      <c r="AF1671" s="111"/>
      <c r="AG1671" s="501"/>
    </row>
    <row r="1672" spans="1:33" ht="17.25" customHeight="1">
      <c r="A1672" s="3">
        <f>ROW(1672:1672)-SUM(AF$1:AF1672)</f>
        <v>1624</v>
      </c>
      <c r="B1672" s="174" t="s">
        <v>8855</v>
      </c>
      <c r="C1672" s="174" t="str">
        <f>IF(D1672&lt;&gt;"",CONCATENATE(D1672,E1672,F1672,G1672,H1672,I1672,J1672,K1672,L1672),"")</f>
        <v>5697AGNBLHV</v>
      </c>
      <c r="D1672" s="187" t="s">
        <v>7104</v>
      </c>
      <c r="E1672" s="184" t="s">
        <v>7161</v>
      </c>
      <c r="F1672" s="185"/>
      <c r="G1672" s="185" t="s">
        <v>7163</v>
      </c>
      <c r="H1672" s="185" t="str">
        <f>IF(AB1672="+","P","")</f>
        <v/>
      </c>
      <c r="I1672" s="185"/>
      <c r="J1672" s="185" t="str">
        <f>IF(Z1672="+","V","")</f>
        <v>V</v>
      </c>
      <c r="K1672" s="185"/>
      <c r="L1672" s="185"/>
      <c r="M1672" s="715" t="s">
        <v>11735</v>
      </c>
      <c r="N1672" s="716"/>
      <c r="O1672" s="716"/>
      <c r="P1672" s="716"/>
      <c r="Q1672" s="716"/>
      <c r="R1672" s="716"/>
      <c r="S1672" s="716"/>
      <c r="T1672" s="716"/>
      <c r="U1672" s="716"/>
      <c r="V1672" s="717"/>
      <c r="W1672" s="119"/>
      <c r="X1672" s="3" t="s">
        <v>7268</v>
      </c>
      <c r="Y1672" s="6" t="s">
        <v>4658</v>
      </c>
      <c r="Z1672" s="6" t="s">
        <v>4658</v>
      </c>
      <c r="AA1672" s="6" t="s">
        <v>4658</v>
      </c>
      <c r="AB1672" s="6"/>
      <c r="AC1672" s="6" t="s">
        <v>4658</v>
      </c>
      <c r="AD1672" s="105" t="s">
        <v>7105</v>
      </c>
      <c r="AE1672" s="557">
        <f>INDEX([1]TDSheet!$AY$14:$AY$25000,MATCH($B1672,[1]TDSheet!$B$14:$B$25000,0))</f>
        <v>3800</v>
      </c>
      <c r="AF1672" s="111"/>
      <c r="AG1672" s="501"/>
    </row>
    <row r="1673" spans="1:33" ht="17.25" customHeight="1">
      <c r="A1673" s="3">
        <f>ROW(1673:1673)-SUM(AF$1:AF1673)</f>
        <v>1625</v>
      </c>
      <c r="B1673" s="174" t="s">
        <v>3697</v>
      </c>
      <c r="C1673" s="174" t="str">
        <f>IF(D1673&lt;&gt;"",CONCATENATE(D1673,E1673,F1673,G1673,H1673,I1673,J1673,K1673,L1673),"")</f>
        <v>5697AGNBLHPV</v>
      </c>
      <c r="D1673" s="187" t="s">
        <v>7104</v>
      </c>
      <c r="E1673" s="184" t="s">
        <v>7161</v>
      </c>
      <c r="F1673" s="185"/>
      <c r="G1673" s="185" t="s">
        <v>7163</v>
      </c>
      <c r="H1673" s="185" t="str">
        <f>IF(AB1673="+","P","")</f>
        <v>P</v>
      </c>
      <c r="I1673" s="185"/>
      <c r="J1673" s="185" t="str">
        <f>IF(Z1673="+","V","")</f>
        <v>V</v>
      </c>
      <c r="K1673" s="185"/>
      <c r="L1673" s="185"/>
      <c r="M1673" s="715" t="s">
        <v>11735</v>
      </c>
      <c r="N1673" s="716"/>
      <c r="O1673" s="716"/>
      <c r="P1673" s="716"/>
      <c r="Q1673" s="716"/>
      <c r="R1673" s="716"/>
      <c r="S1673" s="716"/>
      <c r="T1673" s="716"/>
      <c r="U1673" s="716"/>
      <c r="V1673" s="717"/>
      <c r="W1673" s="119"/>
      <c r="X1673" s="3" t="s">
        <v>7268</v>
      </c>
      <c r="Y1673" s="6" t="s">
        <v>4658</v>
      </c>
      <c r="Z1673" s="6" t="s">
        <v>4658</v>
      </c>
      <c r="AA1673" s="6" t="s">
        <v>4658</v>
      </c>
      <c r="AB1673" s="6" t="s">
        <v>4658</v>
      </c>
      <c r="AC1673" s="6"/>
      <c r="AD1673" s="105" t="s">
        <v>7105</v>
      </c>
      <c r="AE1673" s="557">
        <f>INDEX([1]TDSheet!$AY$14:$AY$25000,MATCH($B1673,[1]TDSheet!$B$14:$B$25000,0))</f>
        <v>3800</v>
      </c>
      <c r="AF1673" s="111"/>
      <c r="AG1673" s="501"/>
    </row>
    <row r="1674" spans="1:33" ht="17.25" customHeight="1">
      <c r="A1674" s="3">
        <f>ROW(1674:1674)-SUM(AF$1:AF1674)</f>
        <v>1626</v>
      </c>
      <c r="B1674" s="174" t="s">
        <v>3698</v>
      </c>
      <c r="C1674" s="174" t="str">
        <f t="shared" si="305"/>
        <v>5697AGNBLHPVZ</v>
      </c>
      <c r="D1674" s="187" t="s">
        <v>7104</v>
      </c>
      <c r="E1674" s="184" t="s">
        <v>7161</v>
      </c>
      <c r="F1674" s="185"/>
      <c r="G1674" s="185" t="s">
        <v>7163</v>
      </c>
      <c r="H1674" s="185" t="str">
        <f t="shared" si="298"/>
        <v>P</v>
      </c>
      <c r="I1674" s="185"/>
      <c r="J1674" s="185" t="str">
        <f t="shared" si="306"/>
        <v>V</v>
      </c>
      <c r="K1674" s="185" t="s">
        <v>5835</v>
      </c>
      <c r="L1674" s="185"/>
      <c r="M1674" s="715" t="s">
        <v>11736</v>
      </c>
      <c r="N1674" s="716"/>
      <c r="O1674" s="716"/>
      <c r="P1674" s="716"/>
      <c r="Q1674" s="716"/>
      <c r="R1674" s="716"/>
      <c r="S1674" s="716"/>
      <c r="T1674" s="716"/>
      <c r="U1674" s="716"/>
      <c r="V1674" s="717"/>
      <c r="W1674" s="119"/>
      <c r="X1674" s="3" t="s">
        <v>7268</v>
      </c>
      <c r="Y1674" s="6" t="s">
        <v>4658</v>
      </c>
      <c r="Z1674" s="6" t="s">
        <v>4658</v>
      </c>
      <c r="AA1674" s="6" t="s">
        <v>4658</v>
      </c>
      <c r="AB1674" s="6" t="s">
        <v>4658</v>
      </c>
      <c r="AC1674" s="6"/>
      <c r="AD1674" s="105" t="s">
        <v>7105</v>
      </c>
      <c r="AE1674" s="557">
        <f>INDEX([1]TDSheet!$AY$14:$AY$25000,MATCH($B1674,[1]TDSheet!$B$14:$B$25000,0))</f>
        <v>5500</v>
      </c>
      <c r="AF1674" s="111"/>
      <c r="AG1674" s="501"/>
    </row>
    <row r="1675" spans="1:33" ht="17.25" customHeight="1">
      <c r="A1675" s="3">
        <f>ROW(1675:1675)-SUM(AF$1:AF1675)</f>
        <v>1627</v>
      </c>
      <c r="B1675" s="174" t="s">
        <v>7838</v>
      </c>
      <c r="C1675" s="174" t="str">
        <f t="shared" ref="C1675:C1682" si="307">IF(D1675&lt;&gt;"",CONCATENATE(D1675,E1675,F1675,G1675,H1675,I1675,J1675,K1675,L1675),"")</f>
        <v>5697AGNHV</v>
      </c>
      <c r="D1675" s="187" t="s">
        <v>7104</v>
      </c>
      <c r="E1675" s="184" t="s">
        <v>7165</v>
      </c>
      <c r="F1675" s="185"/>
      <c r="G1675" s="185" t="s">
        <v>7163</v>
      </c>
      <c r="H1675" s="185" t="str">
        <f t="shared" ref="H1675:H1682" si="308">IF(AB1675="+","P","")</f>
        <v/>
      </c>
      <c r="I1675" s="185"/>
      <c r="J1675" s="185" t="str">
        <f t="shared" ref="J1675:J1682" si="309">IF(Z1675="+","V","")</f>
        <v>V</v>
      </c>
      <c r="K1675" s="185"/>
      <c r="L1675" s="185"/>
      <c r="M1675" s="715" t="s">
        <v>13139</v>
      </c>
      <c r="N1675" s="716"/>
      <c r="O1675" s="716"/>
      <c r="P1675" s="716"/>
      <c r="Q1675" s="716"/>
      <c r="R1675" s="716"/>
      <c r="S1675" s="716"/>
      <c r="T1675" s="716"/>
      <c r="U1675" s="716"/>
      <c r="V1675" s="717"/>
      <c r="W1675" s="119"/>
      <c r="X1675" s="3" t="s">
        <v>7268</v>
      </c>
      <c r="Y1675" s="6" t="s">
        <v>4658</v>
      </c>
      <c r="Z1675" s="6" t="s">
        <v>4658</v>
      </c>
      <c r="AA1675" s="6" t="s">
        <v>4658</v>
      </c>
      <c r="AB1675" s="6"/>
      <c r="AC1675" s="6" t="s">
        <v>4658</v>
      </c>
      <c r="AD1675" s="105" t="s">
        <v>7105</v>
      </c>
      <c r="AE1675" s="557">
        <f>INDEX([1]TDSheet!$AY$14:$AY$25000,MATCH($B1675,[1]TDSheet!$B$14:$B$25000,0))</f>
        <v>10500</v>
      </c>
      <c r="AF1675" s="111"/>
      <c r="AG1675" s="501"/>
    </row>
    <row r="1676" spans="1:33" ht="17.25" customHeight="1">
      <c r="A1676" s="3">
        <f>ROW(1676:1676)-SUM(AF$1:AF1676)</f>
        <v>1628</v>
      </c>
      <c r="B1676" s="174" t="s">
        <v>7839</v>
      </c>
      <c r="C1676" s="174" t="str">
        <f t="shared" si="307"/>
        <v>5697AGNHPV</v>
      </c>
      <c r="D1676" s="187" t="s">
        <v>7104</v>
      </c>
      <c r="E1676" s="184" t="s">
        <v>7165</v>
      </c>
      <c r="F1676" s="185"/>
      <c r="G1676" s="185" t="s">
        <v>7163</v>
      </c>
      <c r="H1676" s="185" t="str">
        <f t="shared" si="308"/>
        <v>P</v>
      </c>
      <c r="I1676" s="185"/>
      <c r="J1676" s="185" t="str">
        <f t="shared" si="309"/>
        <v>V</v>
      </c>
      <c r="K1676" s="185"/>
      <c r="L1676" s="185"/>
      <c r="M1676" s="715" t="s">
        <v>13139</v>
      </c>
      <c r="N1676" s="716"/>
      <c r="O1676" s="716"/>
      <c r="P1676" s="716"/>
      <c r="Q1676" s="716"/>
      <c r="R1676" s="716"/>
      <c r="S1676" s="716"/>
      <c r="T1676" s="716"/>
      <c r="U1676" s="716"/>
      <c r="V1676" s="717"/>
      <c r="W1676" s="119"/>
      <c r="X1676" s="3" t="s">
        <v>7268</v>
      </c>
      <c r="Y1676" s="6" t="s">
        <v>4658</v>
      </c>
      <c r="Z1676" s="6" t="s">
        <v>4658</v>
      </c>
      <c r="AA1676" s="6" t="s">
        <v>4658</v>
      </c>
      <c r="AB1676" s="6" t="s">
        <v>4658</v>
      </c>
      <c r="AC1676" s="6"/>
      <c r="AD1676" s="105" t="s">
        <v>7105</v>
      </c>
      <c r="AE1676" s="557">
        <f>INDEX([1]TDSheet!$AY$14:$AY$25000,MATCH($B1676,[1]TDSheet!$B$14:$B$25000,0))</f>
        <v>10500</v>
      </c>
      <c r="AF1676" s="111"/>
      <c r="AG1676" s="501"/>
    </row>
    <row r="1677" spans="1:33" ht="17.25" customHeight="1">
      <c r="A1677" s="3">
        <f>ROW(1677:1677)-SUM(AF$1:AF1677)</f>
        <v>1629</v>
      </c>
      <c r="B1677" s="174" t="s">
        <v>10379</v>
      </c>
      <c r="C1677" s="174" t="str">
        <f t="shared" si="307"/>
        <v>5697AGNBLPV</v>
      </c>
      <c r="D1677" s="187" t="s">
        <v>7104</v>
      </c>
      <c r="E1677" s="184" t="s">
        <v>7161</v>
      </c>
      <c r="F1677" s="185"/>
      <c r="G1677" s="185"/>
      <c r="H1677" s="185" t="str">
        <f t="shared" si="308"/>
        <v>P</v>
      </c>
      <c r="I1677" s="185"/>
      <c r="J1677" s="185" t="str">
        <f t="shared" si="309"/>
        <v>V</v>
      </c>
      <c r="K1677" s="185"/>
      <c r="L1677" s="185"/>
      <c r="M1677" s="715" t="s">
        <v>11737</v>
      </c>
      <c r="N1677" s="716"/>
      <c r="O1677" s="716"/>
      <c r="P1677" s="716"/>
      <c r="Q1677" s="716"/>
      <c r="R1677" s="716"/>
      <c r="S1677" s="716"/>
      <c r="T1677" s="716"/>
      <c r="U1677" s="716"/>
      <c r="V1677" s="717"/>
      <c r="W1677" s="119"/>
      <c r="X1677" s="3" t="s">
        <v>6253</v>
      </c>
      <c r="Y1677" s="6" t="s">
        <v>4658</v>
      </c>
      <c r="Z1677" s="6" t="s">
        <v>4658</v>
      </c>
      <c r="AA1677" s="6" t="s">
        <v>4658</v>
      </c>
      <c r="AB1677" s="6" t="s">
        <v>4658</v>
      </c>
      <c r="AC1677" s="6"/>
      <c r="AD1677" s="105" t="s">
        <v>7105</v>
      </c>
      <c r="AE1677" s="557">
        <f>INDEX([1]TDSheet!$AY$14:$AY$25000,MATCH($B1677,[1]TDSheet!$B$14:$B$25000,0))</f>
        <v>3300</v>
      </c>
      <c r="AF1677" s="111"/>
      <c r="AG1677" s="501"/>
    </row>
    <row r="1678" spans="1:33" ht="17.25" customHeight="1">
      <c r="A1678" s="3">
        <f>ROW(1678:1678)-SUM(AF$1:AF1678)</f>
        <v>1630</v>
      </c>
      <c r="B1678" s="174" t="s">
        <v>10395</v>
      </c>
      <c r="C1678" s="174" t="str">
        <f t="shared" si="307"/>
        <v>5697AGNHPV</v>
      </c>
      <c r="D1678" s="187" t="s">
        <v>7104</v>
      </c>
      <c r="E1678" s="184" t="s">
        <v>7165</v>
      </c>
      <c r="F1678" s="185"/>
      <c r="G1678" s="185" t="s">
        <v>7163</v>
      </c>
      <c r="H1678" s="185" t="str">
        <f t="shared" si="308"/>
        <v>P</v>
      </c>
      <c r="I1678" s="185"/>
      <c r="J1678" s="185" t="str">
        <f t="shared" si="309"/>
        <v>V</v>
      </c>
      <c r="K1678" s="185"/>
      <c r="L1678" s="185"/>
      <c r="M1678" s="715" t="s">
        <v>13140</v>
      </c>
      <c r="N1678" s="716"/>
      <c r="O1678" s="716"/>
      <c r="P1678" s="716"/>
      <c r="Q1678" s="716"/>
      <c r="R1678" s="716"/>
      <c r="S1678" s="716"/>
      <c r="T1678" s="716"/>
      <c r="U1678" s="716"/>
      <c r="V1678" s="717"/>
      <c r="W1678" s="119"/>
      <c r="X1678" s="3" t="s">
        <v>6253</v>
      </c>
      <c r="Y1678" s="6" t="s">
        <v>4658</v>
      </c>
      <c r="Z1678" s="6" t="s">
        <v>4658</v>
      </c>
      <c r="AA1678" s="6" t="s">
        <v>4658</v>
      </c>
      <c r="AB1678" s="6" t="s">
        <v>4658</v>
      </c>
      <c r="AC1678" s="6"/>
      <c r="AD1678" s="105" t="s">
        <v>7105</v>
      </c>
      <c r="AE1678" s="557">
        <f>INDEX([1]TDSheet!$AY$14:$AY$25000,MATCH($B1678,[1]TDSheet!$B$14:$B$25000,0))</f>
        <v>10500</v>
      </c>
      <c r="AF1678" s="111"/>
      <c r="AG1678" s="501"/>
    </row>
    <row r="1679" spans="1:33" ht="17.25" customHeight="1">
      <c r="A1679" s="3">
        <f>ROW(1679:1679)-SUM(AF$1:AF1679)</f>
        <v>1631</v>
      </c>
      <c r="B1679" s="174" t="s">
        <v>14575</v>
      </c>
      <c r="C1679" s="174" t="str">
        <f t="shared" si="307"/>
        <v>5697AGNBLPV</v>
      </c>
      <c r="D1679" s="446" t="s">
        <v>7104</v>
      </c>
      <c r="E1679" s="387" t="s">
        <v>7161</v>
      </c>
      <c r="F1679" s="388"/>
      <c r="G1679" s="388"/>
      <c r="H1679" s="388" t="str">
        <f t="shared" si="308"/>
        <v>P</v>
      </c>
      <c r="I1679" s="388"/>
      <c r="J1679" s="388" t="str">
        <f t="shared" si="309"/>
        <v>V</v>
      </c>
      <c r="K1679" s="388"/>
      <c r="L1679" s="388"/>
      <c r="M1679" s="715" t="s">
        <v>14576</v>
      </c>
      <c r="N1679" s="716"/>
      <c r="O1679" s="716"/>
      <c r="P1679" s="716"/>
      <c r="Q1679" s="716"/>
      <c r="R1679" s="716"/>
      <c r="S1679" s="716"/>
      <c r="T1679" s="716"/>
      <c r="U1679" s="716"/>
      <c r="V1679" s="717"/>
      <c r="W1679" s="119"/>
      <c r="X1679" s="3" t="s">
        <v>14577</v>
      </c>
      <c r="Y1679" s="6" t="s">
        <v>4658</v>
      </c>
      <c r="Z1679" s="6" t="s">
        <v>4658</v>
      </c>
      <c r="AA1679" s="6" t="s">
        <v>4658</v>
      </c>
      <c r="AB1679" s="6" t="s">
        <v>4658</v>
      </c>
      <c r="AC1679" s="6"/>
      <c r="AD1679" s="105" t="s">
        <v>7105</v>
      </c>
      <c r="AE1679" s="557">
        <f>INDEX([1]TDSheet!$AY$14:$AY$25000,MATCH($B1679,[1]TDSheet!$B$14:$B$25000,0))</f>
        <v>3300</v>
      </c>
      <c r="AF1679" s="111"/>
      <c r="AG1679" s="501"/>
    </row>
    <row r="1680" spans="1:33" ht="17.25" customHeight="1">
      <c r="A1680" s="3">
        <f>ROW(1680:1680)-SUM(AF$1:AF1680)</f>
        <v>1632</v>
      </c>
      <c r="B1680" s="174" t="s">
        <v>14623</v>
      </c>
      <c r="C1680" s="174" t="str">
        <f t="shared" si="307"/>
        <v>5697AGNHPV</v>
      </c>
      <c r="D1680" s="446" t="s">
        <v>7104</v>
      </c>
      <c r="E1680" s="387" t="s">
        <v>7165</v>
      </c>
      <c r="F1680" s="388"/>
      <c r="G1680" s="388" t="s">
        <v>7163</v>
      </c>
      <c r="H1680" s="388" t="str">
        <f t="shared" si="308"/>
        <v>P</v>
      </c>
      <c r="I1680" s="388"/>
      <c r="J1680" s="388" t="str">
        <f t="shared" si="309"/>
        <v>V</v>
      </c>
      <c r="K1680" s="388"/>
      <c r="L1680" s="388"/>
      <c r="M1680" s="715" t="s">
        <v>14624</v>
      </c>
      <c r="N1680" s="716"/>
      <c r="O1680" s="716"/>
      <c r="P1680" s="716"/>
      <c r="Q1680" s="716"/>
      <c r="R1680" s="716"/>
      <c r="S1680" s="716"/>
      <c r="T1680" s="716"/>
      <c r="U1680" s="716"/>
      <c r="V1680" s="717"/>
      <c r="W1680" s="119"/>
      <c r="X1680" s="3" t="s">
        <v>14577</v>
      </c>
      <c r="Y1680" s="6" t="s">
        <v>4658</v>
      </c>
      <c r="Z1680" s="6" t="s">
        <v>4658</v>
      </c>
      <c r="AA1680" s="6" t="s">
        <v>4658</v>
      </c>
      <c r="AB1680" s="6" t="s">
        <v>4658</v>
      </c>
      <c r="AC1680" s="6"/>
      <c r="AD1680" s="105" t="s">
        <v>7105</v>
      </c>
      <c r="AE1680" s="570">
        <f>INDEX([1]TDSheet!$AY$14:$AY$25000,MATCH($B1680,[1]TDSheet!$B$14:$B$25000,0))</f>
        <v>10500</v>
      </c>
      <c r="AF1680" s="111"/>
      <c r="AG1680" s="501"/>
    </row>
    <row r="1681" spans="1:33" ht="17.25" customHeight="1">
      <c r="A1681" s="3">
        <f>ROW(1681:1681)-SUM(AF$1:AF1681)</f>
        <v>1633</v>
      </c>
      <c r="B1681" s="174" t="s">
        <v>3699</v>
      </c>
      <c r="C1681" s="174" t="str">
        <f t="shared" si="307"/>
        <v>5663AGNBL</v>
      </c>
      <c r="D1681" s="187" t="s">
        <v>5042</v>
      </c>
      <c r="E1681" s="184" t="s">
        <v>7161</v>
      </c>
      <c r="F1681" s="185"/>
      <c r="G1681" s="185"/>
      <c r="H1681" s="185" t="str">
        <f t="shared" si="308"/>
        <v/>
      </c>
      <c r="I1681" s="185"/>
      <c r="J1681" s="185" t="str">
        <f t="shared" si="309"/>
        <v/>
      </c>
      <c r="K1681" s="185"/>
      <c r="L1681" s="185"/>
      <c r="M1681" s="715" t="s">
        <v>5232</v>
      </c>
      <c r="N1681" s="716"/>
      <c r="O1681" s="716"/>
      <c r="P1681" s="716"/>
      <c r="Q1681" s="716"/>
      <c r="R1681" s="716"/>
      <c r="S1681" s="716"/>
      <c r="T1681" s="716"/>
      <c r="U1681" s="716"/>
      <c r="V1681" s="717"/>
      <c r="W1681" s="119" t="s">
        <v>5233</v>
      </c>
      <c r="X1681" s="3" t="s">
        <v>5606</v>
      </c>
      <c r="Y1681" s="6" t="s">
        <v>4658</v>
      </c>
      <c r="Z1681" s="6"/>
      <c r="AA1681" s="6"/>
      <c r="AB1681" s="6"/>
      <c r="AC1681" s="6" t="s">
        <v>4658</v>
      </c>
      <c r="AD1681" s="105" t="s">
        <v>5234</v>
      </c>
      <c r="AE1681" s="557">
        <f>INDEX([1]TDSheet!$AY$14:$AY$25000,MATCH($B1681,[1]TDSheet!$B$14:$B$25000,0))</f>
        <v>2950</v>
      </c>
      <c r="AF1681" s="111"/>
      <c r="AG1681" s="501"/>
    </row>
    <row r="1682" spans="1:33" ht="17.25" customHeight="1">
      <c r="A1682" s="3">
        <f>ROW(1682:1682)-SUM(AF$1:AF1682)</f>
        <v>1634</v>
      </c>
      <c r="B1682" s="174" t="s">
        <v>3700</v>
      </c>
      <c r="C1682" s="174" t="str">
        <f t="shared" si="307"/>
        <v>5666AGNBL</v>
      </c>
      <c r="D1682" s="187" t="s">
        <v>8262</v>
      </c>
      <c r="E1682" s="184" t="s">
        <v>7161</v>
      </c>
      <c r="F1682" s="185"/>
      <c r="G1682" s="185"/>
      <c r="H1682" s="185" t="str">
        <f t="shared" si="308"/>
        <v/>
      </c>
      <c r="I1682" s="185"/>
      <c r="J1682" s="185" t="str">
        <f t="shared" si="309"/>
        <v/>
      </c>
      <c r="K1682" s="185"/>
      <c r="L1682" s="185"/>
      <c r="M1682" s="715" t="s">
        <v>5231</v>
      </c>
      <c r="N1682" s="716"/>
      <c r="O1682" s="716"/>
      <c r="P1682" s="716"/>
      <c r="Q1682" s="716"/>
      <c r="R1682" s="716"/>
      <c r="S1682" s="716"/>
      <c r="T1682" s="716"/>
      <c r="U1682" s="716"/>
      <c r="V1682" s="717"/>
      <c r="W1682" s="119" t="s">
        <v>5040</v>
      </c>
      <c r="X1682" s="3" t="s">
        <v>5271</v>
      </c>
      <c r="Y1682" s="6" t="s">
        <v>4658</v>
      </c>
      <c r="Z1682" s="6"/>
      <c r="AA1682" s="6"/>
      <c r="AB1682" s="6"/>
      <c r="AC1682" s="6" t="s">
        <v>4658</v>
      </c>
      <c r="AD1682" s="105" t="s">
        <v>5041</v>
      </c>
      <c r="AE1682" s="557">
        <f>INDEX([1]TDSheet!$AY$14:$AY$25000,MATCH($B1682,[1]TDSheet!$B$14:$B$25000,0))</f>
        <v>2950</v>
      </c>
      <c r="AF1682" s="111"/>
      <c r="AG1682" s="501"/>
    </row>
    <row r="1683" spans="1:33" ht="17.25" customHeight="1">
      <c r="A1683" s="3">
        <f>ROW(1683:1683)-SUM(AF$1:AF1683)</f>
        <v>1635</v>
      </c>
      <c r="B1683" s="174" t="s">
        <v>3701</v>
      </c>
      <c r="C1683" s="174" t="str">
        <f t="shared" si="305"/>
        <v>5621AGNBL</v>
      </c>
      <c r="D1683" s="187" t="s">
        <v>6633</v>
      </c>
      <c r="E1683" s="184" t="s">
        <v>7161</v>
      </c>
      <c r="F1683" s="185"/>
      <c r="G1683" s="185"/>
      <c r="H1683" s="185" t="str">
        <f t="shared" si="298"/>
        <v/>
      </c>
      <c r="I1683" s="185"/>
      <c r="J1683" s="185" t="str">
        <f t="shared" si="306"/>
        <v/>
      </c>
      <c r="K1683" s="185"/>
      <c r="L1683" s="185"/>
      <c r="M1683" s="715" t="s">
        <v>6637</v>
      </c>
      <c r="N1683" s="716"/>
      <c r="O1683" s="716"/>
      <c r="P1683" s="716"/>
      <c r="Q1683" s="716"/>
      <c r="R1683" s="716"/>
      <c r="S1683" s="716"/>
      <c r="T1683" s="716"/>
      <c r="U1683" s="716"/>
      <c r="V1683" s="717"/>
      <c r="W1683" s="119"/>
      <c r="X1683" s="3" t="s">
        <v>4663</v>
      </c>
      <c r="Y1683" s="6"/>
      <c r="Z1683" s="6"/>
      <c r="AA1683" s="6"/>
      <c r="AB1683" s="6"/>
      <c r="AC1683" s="6" t="s">
        <v>4658</v>
      </c>
      <c r="AD1683" s="105" t="s">
        <v>6634</v>
      </c>
      <c r="AE1683" s="557">
        <f>INDEX([1]TDSheet!$AY$14:$AY$25000,MATCH($B1683,[1]TDSheet!$B$14:$B$25000,0))</f>
        <v>2900</v>
      </c>
      <c r="AF1683" s="111"/>
      <c r="AG1683" s="501"/>
    </row>
    <row r="1684" spans="1:33" ht="17.25" customHeight="1">
      <c r="A1684" s="3">
        <f>ROW(1684:1684)-SUM(AF$1:AF1684)</f>
        <v>1636</v>
      </c>
      <c r="B1684" s="174" t="s">
        <v>3702</v>
      </c>
      <c r="C1684" s="174" t="str">
        <f t="shared" si="305"/>
        <v>5637AGNBL</v>
      </c>
      <c r="D1684" s="187" t="s">
        <v>5901</v>
      </c>
      <c r="E1684" s="184" t="s">
        <v>7161</v>
      </c>
      <c r="F1684" s="185"/>
      <c r="G1684" s="185"/>
      <c r="H1684" s="185" t="str">
        <f t="shared" si="298"/>
        <v/>
      </c>
      <c r="I1684" s="185"/>
      <c r="J1684" s="185" t="str">
        <f t="shared" si="306"/>
        <v/>
      </c>
      <c r="K1684" s="185"/>
      <c r="L1684" s="185"/>
      <c r="M1684" s="715" t="s">
        <v>11748</v>
      </c>
      <c r="N1684" s="716"/>
      <c r="O1684" s="716"/>
      <c r="P1684" s="716"/>
      <c r="Q1684" s="716"/>
      <c r="R1684" s="716"/>
      <c r="S1684" s="716"/>
      <c r="T1684" s="716"/>
      <c r="U1684" s="716"/>
      <c r="V1684" s="717"/>
      <c r="W1684" s="119" t="s">
        <v>7134</v>
      </c>
      <c r="X1684" s="3" t="s">
        <v>11747</v>
      </c>
      <c r="Y1684" s="6" t="s">
        <v>4658</v>
      </c>
      <c r="Z1684" s="6"/>
      <c r="AA1684" s="6"/>
      <c r="AB1684" s="6"/>
      <c r="AC1684" s="6" t="s">
        <v>4658</v>
      </c>
      <c r="AD1684" s="105" t="s">
        <v>5903</v>
      </c>
      <c r="AE1684" s="557">
        <f>INDEX([1]TDSheet!$AY$14:$AY$25000,MATCH($B1684,[1]TDSheet!$B$14:$B$25000,0))</f>
        <v>3050</v>
      </c>
      <c r="AF1684" s="111"/>
      <c r="AG1684" s="501"/>
    </row>
    <row r="1685" spans="1:33" ht="17.25" customHeight="1">
      <c r="A1685" s="3">
        <f>ROW(1685:1685)-SUM(AF$1:AF1685)</f>
        <v>1637</v>
      </c>
      <c r="B1685" s="174" t="s">
        <v>3703</v>
      </c>
      <c r="C1685" s="174" t="str">
        <f t="shared" si="305"/>
        <v>5637AGNBLH</v>
      </c>
      <c r="D1685" s="187" t="s">
        <v>5901</v>
      </c>
      <c r="E1685" s="184" t="s">
        <v>7161</v>
      </c>
      <c r="F1685" s="185"/>
      <c r="G1685" s="185" t="s">
        <v>7163</v>
      </c>
      <c r="H1685" s="185" t="str">
        <f t="shared" si="298"/>
        <v/>
      </c>
      <c r="I1685" s="185"/>
      <c r="J1685" s="185" t="str">
        <f t="shared" si="306"/>
        <v/>
      </c>
      <c r="K1685" s="185"/>
      <c r="L1685" s="185"/>
      <c r="M1685" s="715" t="s">
        <v>11749</v>
      </c>
      <c r="N1685" s="716"/>
      <c r="O1685" s="716"/>
      <c r="P1685" s="716"/>
      <c r="Q1685" s="716"/>
      <c r="R1685" s="716"/>
      <c r="S1685" s="716"/>
      <c r="T1685" s="716"/>
      <c r="U1685" s="716"/>
      <c r="V1685" s="717"/>
      <c r="W1685" s="119" t="s">
        <v>7134</v>
      </c>
      <c r="X1685" s="3" t="s">
        <v>11747</v>
      </c>
      <c r="Y1685" s="6" t="s">
        <v>4658</v>
      </c>
      <c r="Z1685" s="6"/>
      <c r="AA1685" s="6"/>
      <c r="AB1685" s="6"/>
      <c r="AC1685" s="6" t="s">
        <v>4658</v>
      </c>
      <c r="AD1685" s="105" t="s">
        <v>5903</v>
      </c>
      <c r="AE1685" s="557">
        <f>INDEX([1]TDSheet!$AY$14:$AY$25000,MATCH($B1685,[1]TDSheet!$B$14:$B$25000,0))</f>
        <v>3550</v>
      </c>
      <c r="AF1685" s="111"/>
      <c r="AG1685" s="501"/>
    </row>
    <row r="1686" spans="1:33" ht="17.25" customHeight="1">
      <c r="A1686" s="3">
        <f>ROW(1686:1686)-SUM(AF$1:AF1686)</f>
        <v>1638</v>
      </c>
      <c r="B1686" s="174" t="s">
        <v>3704</v>
      </c>
      <c r="C1686" s="174" t="str">
        <f t="shared" ref="C1686:C1715" si="310">IF(D1686&lt;&gt;"",CONCATENATE(D1686,E1686,F1686,G1686,H1686,I1686,J1686,K1686,L1686),"")</f>
        <v>5661AGNBL</v>
      </c>
      <c r="D1686" s="187" t="s">
        <v>5904</v>
      </c>
      <c r="E1686" s="184" t="s">
        <v>7161</v>
      </c>
      <c r="F1686" s="185"/>
      <c r="G1686" s="185"/>
      <c r="H1686" s="185" t="str">
        <f t="shared" ref="H1686:H1715" si="311">IF(AB1686="+","P","")</f>
        <v/>
      </c>
      <c r="I1686" s="185"/>
      <c r="J1686" s="185" t="str">
        <f>IF(Z1686="+","V","")</f>
        <v/>
      </c>
      <c r="K1686" s="185"/>
      <c r="L1686" s="185"/>
      <c r="M1686" s="715" t="s">
        <v>11750</v>
      </c>
      <c r="N1686" s="716"/>
      <c r="O1686" s="716"/>
      <c r="P1686" s="716"/>
      <c r="Q1686" s="716"/>
      <c r="R1686" s="716"/>
      <c r="S1686" s="716"/>
      <c r="T1686" s="716"/>
      <c r="U1686" s="716"/>
      <c r="V1686" s="717"/>
      <c r="W1686" s="119" t="s">
        <v>7135</v>
      </c>
      <c r="X1686" s="3" t="s">
        <v>5622</v>
      </c>
      <c r="Y1686" s="6" t="s">
        <v>4658</v>
      </c>
      <c r="Z1686" s="6"/>
      <c r="AA1686" s="6" t="s">
        <v>4658</v>
      </c>
      <c r="AB1686" s="6"/>
      <c r="AC1686" s="6" t="s">
        <v>4658</v>
      </c>
      <c r="AD1686" s="105" t="s">
        <v>5905</v>
      </c>
      <c r="AE1686" s="557">
        <f>INDEX([1]TDSheet!$AY$14:$AY$25000,MATCH($B1686,[1]TDSheet!$B$14:$B$25000,0))</f>
        <v>3050</v>
      </c>
      <c r="AF1686" s="111"/>
      <c r="AG1686" s="501"/>
    </row>
    <row r="1687" spans="1:33" ht="17.25" customHeight="1">
      <c r="A1687" s="3">
        <f>ROW(1687:1687)-SUM(AF$1:AF1687)</f>
        <v>1639</v>
      </c>
      <c r="B1687" s="174" t="s">
        <v>3705</v>
      </c>
      <c r="C1687" s="174" t="str">
        <f t="shared" si="310"/>
        <v>5661AGNBL</v>
      </c>
      <c r="D1687" s="187" t="s">
        <v>5904</v>
      </c>
      <c r="E1687" s="184" t="s">
        <v>7161</v>
      </c>
      <c r="F1687" s="185"/>
      <c r="G1687" s="185"/>
      <c r="H1687" s="185" t="str">
        <f t="shared" si="311"/>
        <v/>
      </c>
      <c r="I1687" s="185"/>
      <c r="J1687" s="185" t="str">
        <f>IF(Z1687="+","V","")</f>
        <v/>
      </c>
      <c r="K1687" s="185"/>
      <c r="L1687" s="185"/>
      <c r="M1687" s="715" t="s">
        <v>11751</v>
      </c>
      <c r="N1687" s="716"/>
      <c r="O1687" s="716"/>
      <c r="P1687" s="716"/>
      <c r="Q1687" s="716"/>
      <c r="R1687" s="716"/>
      <c r="S1687" s="716"/>
      <c r="T1687" s="716"/>
      <c r="U1687" s="716"/>
      <c r="V1687" s="717"/>
      <c r="W1687" s="119" t="s">
        <v>7135</v>
      </c>
      <c r="X1687" s="3" t="s">
        <v>5622</v>
      </c>
      <c r="Y1687" s="6" t="s">
        <v>4658</v>
      </c>
      <c r="Z1687" s="6"/>
      <c r="AA1687" s="6" t="s">
        <v>4658</v>
      </c>
      <c r="AB1687" s="6"/>
      <c r="AC1687" s="6" t="s">
        <v>4658</v>
      </c>
      <c r="AD1687" s="105" t="s">
        <v>5905</v>
      </c>
      <c r="AE1687" s="557">
        <f>INDEX([1]TDSheet!$AY$14:$AY$25000,MATCH($B1687,[1]TDSheet!$B$14:$B$25000,0))</f>
        <v>4050</v>
      </c>
      <c r="AF1687" s="111"/>
      <c r="AG1687" s="501"/>
    </row>
    <row r="1688" spans="1:33" ht="17.25" customHeight="1">
      <c r="A1688" s="3">
        <f>ROW(1688:1688)-SUM(AF$1:AF1688)</f>
        <v>1640</v>
      </c>
      <c r="B1688" s="174" t="s">
        <v>3706</v>
      </c>
      <c r="C1688" s="174" t="str">
        <f t="shared" si="310"/>
        <v>5661AGNBL</v>
      </c>
      <c r="D1688" s="187" t="s">
        <v>5904</v>
      </c>
      <c r="E1688" s="184" t="s">
        <v>7161</v>
      </c>
      <c r="F1688" s="185"/>
      <c r="G1688" s="185"/>
      <c r="H1688" s="185" t="str">
        <f t="shared" si="311"/>
        <v/>
      </c>
      <c r="I1688" s="185"/>
      <c r="J1688" s="185" t="str">
        <f t="shared" si="306"/>
        <v/>
      </c>
      <c r="K1688" s="185"/>
      <c r="L1688" s="185"/>
      <c r="M1688" s="715" t="s">
        <v>11752</v>
      </c>
      <c r="N1688" s="716"/>
      <c r="O1688" s="716"/>
      <c r="P1688" s="716"/>
      <c r="Q1688" s="716"/>
      <c r="R1688" s="716"/>
      <c r="S1688" s="716"/>
      <c r="T1688" s="716"/>
      <c r="U1688" s="716"/>
      <c r="V1688" s="717"/>
      <c r="W1688" s="119" t="s">
        <v>7135</v>
      </c>
      <c r="X1688" s="3" t="s">
        <v>5622</v>
      </c>
      <c r="Y1688" s="6" t="s">
        <v>4658</v>
      </c>
      <c r="Z1688" s="6"/>
      <c r="AA1688" s="6" t="s">
        <v>4658</v>
      </c>
      <c r="AB1688" s="6"/>
      <c r="AC1688" s="6" t="s">
        <v>4658</v>
      </c>
      <c r="AD1688" s="105" t="s">
        <v>5905</v>
      </c>
      <c r="AE1688" s="557">
        <f>INDEX([1]TDSheet!$AY$14:$AY$25000,MATCH($B1688,[1]TDSheet!$B$14:$B$25000,0))</f>
        <v>5250</v>
      </c>
      <c r="AF1688" s="111"/>
      <c r="AG1688" s="501"/>
    </row>
    <row r="1689" spans="1:33" ht="17.25" customHeight="1">
      <c r="A1689" s="3">
        <f>ROW(1689:1689)-SUM(AF$1:AF1689)</f>
        <v>1641</v>
      </c>
      <c r="B1689" s="174" t="s">
        <v>3707</v>
      </c>
      <c r="C1689" s="174" t="str">
        <f t="shared" si="310"/>
        <v>5661AGNBLP</v>
      </c>
      <c r="D1689" s="187" t="s">
        <v>5904</v>
      </c>
      <c r="E1689" s="184" t="s">
        <v>7161</v>
      </c>
      <c r="F1689" s="185"/>
      <c r="G1689" s="185"/>
      <c r="H1689" s="185" t="str">
        <f t="shared" si="311"/>
        <v>P</v>
      </c>
      <c r="I1689" s="185"/>
      <c r="J1689" s="185" t="str">
        <f>IF(Z1689="+","V","")</f>
        <v/>
      </c>
      <c r="K1689" s="185"/>
      <c r="L1689" s="185"/>
      <c r="M1689" s="715" t="s">
        <v>11753</v>
      </c>
      <c r="N1689" s="716"/>
      <c r="O1689" s="716"/>
      <c r="P1689" s="716"/>
      <c r="Q1689" s="716"/>
      <c r="R1689" s="716"/>
      <c r="S1689" s="716"/>
      <c r="T1689" s="716"/>
      <c r="U1689" s="716"/>
      <c r="V1689" s="717"/>
      <c r="W1689" s="119" t="s">
        <v>7135</v>
      </c>
      <c r="X1689" s="3" t="s">
        <v>5622</v>
      </c>
      <c r="Y1689" s="6" t="s">
        <v>4658</v>
      </c>
      <c r="Z1689" s="6"/>
      <c r="AA1689" s="6" t="s">
        <v>4658</v>
      </c>
      <c r="AB1689" s="6" t="s">
        <v>4658</v>
      </c>
      <c r="AC1689" s="6"/>
      <c r="AD1689" s="105" t="s">
        <v>5905</v>
      </c>
      <c r="AE1689" s="557">
        <f>INDEX([1]TDSheet!$AY$14:$AY$25000,MATCH($B1689,[1]TDSheet!$B$14:$B$25000,0))</f>
        <v>3050</v>
      </c>
      <c r="AF1689" s="111"/>
      <c r="AG1689" s="501"/>
    </row>
    <row r="1690" spans="1:33" ht="17.25" customHeight="1">
      <c r="A1690" s="3">
        <f>ROW(1690:1690)-SUM(AF$1:AF1690)</f>
        <v>1642</v>
      </c>
      <c r="B1690" s="174" t="s">
        <v>3708</v>
      </c>
      <c r="C1690" s="174" t="str">
        <f t="shared" si="310"/>
        <v>5661AGNBLP</v>
      </c>
      <c r="D1690" s="187" t="s">
        <v>5904</v>
      </c>
      <c r="E1690" s="184" t="s">
        <v>7161</v>
      </c>
      <c r="F1690" s="185"/>
      <c r="G1690" s="185"/>
      <c r="H1690" s="185" t="str">
        <f t="shared" si="311"/>
        <v>P</v>
      </c>
      <c r="I1690" s="185"/>
      <c r="J1690" s="185" t="str">
        <f t="shared" si="306"/>
        <v/>
      </c>
      <c r="K1690" s="185"/>
      <c r="L1690" s="185"/>
      <c r="M1690" s="715" t="s">
        <v>11754</v>
      </c>
      <c r="N1690" s="716"/>
      <c r="O1690" s="716"/>
      <c r="P1690" s="716"/>
      <c r="Q1690" s="716"/>
      <c r="R1690" s="716"/>
      <c r="S1690" s="716"/>
      <c r="T1690" s="716"/>
      <c r="U1690" s="716"/>
      <c r="V1690" s="717"/>
      <c r="W1690" s="119" t="s">
        <v>7135</v>
      </c>
      <c r="X1690" s="3" t="s">
        <v>5622</v>
      </c>
      <c r="Y1690" s="6" t="s">
        <v>4658</v>
      </c>
      <c r="Z1690" s="6"/>
      <c r="AA1690" s="6" t="s">
        <v>4658</v>
      </c>
      <c r="AB1690" s="6" t="s">
        <v>4658</v>
      </c>
      <c r="AC1690" s="6"/>
      <c r="AD1690" s="105" t="s">
        <v>5905</v>
      </c>
      <c r="AE1690" s="557">
        <f>INDEX([1]TDSheet!$AY$14:$AY$25000,MATCH($B1690,[1]TDSheet!$B$14:$B$25000,0))</f>
        <v>5250</v>
      </c>
      <c r="AF1690" s="111"/>
      <c r="AG1690" s="501"/>
    </row>
    <row r="1691" spans="1:33" ht="17.25" customHeight="1">
      <c r="A1691" s="3">
        <f>ROW(1691:1691)-SUM(AF$1:AF1691)</f>
        <v>1643</v>
      </c>
      <c r="B1691" s="174" t="s">
        <v>3709</v>
      </c>
      <c r="C1691" s="174" t="str">
        <f t="shared" si="310"/>
        <v>5661AGNBLH</v>
      </c>
      <c r="D1691" s="187" t="s">
        <v>5904</v>
      </c>
      <c r="E1691" s="184" t="s">
        <v>7161</v>
      </c>
      <c r="F1691" s="185"/>
      <c r="G1691" s="185" t="s">
        <v>7163</v>
      </c>
      <c r="H1691" s="185" t="str">
        <f t="shared" si="311"/>
        <v/>
      </c>
      <c r="I1691" s="185"/>
      <c r="J1691" s="185" t="str">
        <f t="shared" si="306"/>
        <v/>
      </c>
      <c r="K1691" s="185"/>
      <c r="L1691" s="185"/>
      <c r="M1691" s="715" t="s">
        <v>11755</v>
      </c>
      <c r="N1691" s="716"/>
      <c r="O1691" s="716"/>
      <c r="P1691" s="716"/>
      <c r="Q1691" s="716"/>
      <c r="R1691" s="716"/>
      <c r="S1691" s="716"/>
      <c r="T1691" s="716"/>
      <c r="U1691" s="716"/>
      <c r="V1691" s="717"/>
      <c r="W1691" s="119" t="s">
        <v>7135</v>
      </c>
      <c r="X1691" s="3" t="s">
        <v>5622</v>
      </c>
      <c r="Y1691" s="6" t="s">
        <v>4658</v>
      </c>
      <c r="Z1691" s="6"/>
      <c r="AA1691" s="6" t="s">
        <v>4658</v>
      </c>
      <c r="AB1691" s="6"/>
      <c r="AC1691" s="6" t="s">
        <v>4658</v>
      </c>
      <c r="AD1691" s="105" t="s">
        <v>5905</v>
      </c>
      <c r="AE1691" s="557">
        <f>INDEX([1]TDSheet!$AY$14:$AY$25000,MATCH($B1691,[1]TDSheet!$B$14:$B$25000,0))</f>
        <v>3550</v>
      </c>
      <c r="AF1691" s="111"/>
      <c r="AG1691" s="501"/>
    </row>
    <row r="1692" spans="1:33" ht="17.25" customHeight="1">
      <c r="A1692" s="3">
        <f>ROW(1692:1692)-SUM(AF$1:AF1692)</f>
        <v>1644</v>
      </c>
      <c r="B1692" s="174" t="s">
        <v>3710</v>
      </c>
      <c r="C1692" s="174" t="str">
        <f>IF(D1692&lt;&gt;"",CONCATENATE(D1692,E1692,F1692,G1692,H1692,I1692,J1692,K1692,L1692),"")</f>
        <v/>
      </c>
      <c r="D1692" s="187"/>
      <c r="E1692" s="184" t="s">
        <v>7161</v>
      </c>
      <c r="F1692" s="185"/>
      <c r="G1692" s="185" t="s">
        <v>7163</v>
      </c>
      <c r="H1692" s="185" t="str">
        <f>IF(AB1692="+","P","")</f>
        <v/>
      </c>
      <c r="I1692" s="185"/>
      <c r="J1692" s="185" t="str">
        <f>IF(Z1692="+","V","")</f>
        <v/>
      </c>
      <c r="K1692" s="185"/>
      <c r="L1692" s="185"/>
      <c r="M1692" s="715" t="s">
        <v>11756</v>
      </c>
      <c r="N1692" s="716"/>
      <c r="O1692" s="716"/>
      <c r="P1692" s="716"/>
      <c r="Q1692" s="716"/>
      <c r="R1692" s="716"/>
      <c r="S1692" s="716"/>
      <c r="T1692" s="716"/>
      <c r="U1692" s="716"/>
      <c r="V1692" s="717"/>
      <c r="W1692" s="119" t="s">
        <v>7135</v>
      </c>
      <c r="X1692" s="3" t="s">
        <v>5622</v>
      </c>
      <c r="Y1692" s="6" t="s">
        <v>4658</v>
      </c>
      <c r="Z1692" s="6"/>
      <c r="AA1692" s="6" t="s">
        <v>4658</v>
      </c>
      <c r="AB1692" s="6"/>
      <c r="AC1692" s="6" t="s">
        <v>4658</v>
      </c>
      <c r="AD1692" s="105" t="s">
        <v>5905</v>
      </c>
      <c r="AE1692" s="557">
        <f>INDEX([1]TDSheet!$AY$14:$AY$25000,MATCH($B1692,[1]TDSheet!$B$14:$B$25000,0))</f>
        <v>3550</v>
      </c>
      <c r="AF1692" s="111"/>
      <c r="AG1692" s="501"/>
    </row>
    <row r="1693" spans="1:33" ht="17.25" customHeight="1">
      <c r="A1693" s="3">
        <f>ROW(1693:1693)-SUM(AF$1:AF1693)</f>
        <v>1645</v>
      </c>
      <c r="B1693" s="174" t="s">
        <v>7647</v>
      </c>
      <c r="C1693" s="174" t="str">
        <f t="shared" si="310"/>
        <v>5661AGNBLH</v>
      </c>
      <c r="D1693" s="187" t="s">
        <v>5904</v>
      </c>
      <c r="E1693" s="184" t="s">
        <v>7161</v>
      </c>
      <c r="F1693" s="185"/>
      <c r="G1693" s="185" t="s">
        <v>7163</v>
      </c>
      <c r="H1693" s="185" t="str">
        <f t="shared" si="311"/>
        <v/>
      </c>
      <c r="I1693" s="185"/>
      <c r="J1693" s="185" t="str">
        <f>IF(Z1693="+","V","")</f>
        <v/>
      </c>
      <c r="K1693" s="185"/>
      <c r="L1693" s="185"/>
      <c r="M1693" s="715" t="s">
        <v>11757</v>
      </c>
      <c r="N1693" s="716"/>
      <c r="O1693" s="716"/>
      <c r="P1693" s="716"/>
      <c r="Q1693" s="716"/>
      <c r="R1693" s="716"/>
      <c r="S1693" s="716"/>
      <c r="T1693" s="716"/>
      <c r="U1693" s="716"/>
      <c r="V1693" s="717"/>
      <c r="W1693" s="119" t="s">
        <v>7135</v>
      </c>
      <c r="X1693" s="3" t="s">
        <v>5622</v>
      </c>
      <c r="Y1693" s="6" t="s">
        <v>4658</v>
      </c>
      <c r="Z1693" s="6"/>
      <c r="AA1693" s="6" t="s">
        <v>4658</v>
      </c>
      <c r="AB1693" s="6"/>
      <c r="AC1693" s="6" t="s">
        <v>4658</v>
      </c>
      <c r="AD1693" s="105" t="s">
        <v>5905</v>
      </c>
      <c r="AE1693" s="557">
        <f>INDEX([1]TDSheet!$AY$14:$AY$25000,MATCH($B1693,[1]TDSheet!$B$14:$B$25000,0))</f>
        <v>4550</v>
      </c>
      <c r="AF1693" s="111"/>
      <c r="AG1693" s="501"/>
    </row>
    <row r="1694" spans="1:33" ht="34.5" customHeight="1">
      <c r="A1694" s="3">
        <f>ROW(1694:1694)-SUM(AF$1:AF1694)</f>
        <v>1646</v>
      </c>
      <c r="B1694" s="174" t="s">
        <v>3711</v>
      </c>
      <c r="C1694" s="174" t="str">
        <f t="shared" si="310"/>
        <v>5661AGNBLH</v>
      </c>
      <c r="D1694" s="187" t="s">
        <v>5904</v>
      </c>
      <c r="E1694" s="184" t="s">
        <v>7161</v>
      </c>
      <c r="F1694" s="185"/>
      <c r="G1694" s="185" t="s">
        <v>7163</v>
      </c>
      <c r="H1694" s="185" t="str">
        <f t="shared" si="311"/>
        <v/>
      </c>
      <c r="I1694" s="185"/>
      <c r="J1694" s="185" t="str">
        <f t="shared" si="306"/>
        <v/>
      </c>
      <c r="K1694" s="185"/>
      <c r="L1694" s="185"/>
      <c r="M1694" s="715" t="s">
        <v>11758</v>
      </c>
      <c r="N1694" s="716"/>
      <c r="O1694" s="716"/>
      <c r="P1694" s="716"/>
      <c r="Q1694" s="716"/>
      <c r="R1694" s="716"/>
      <c r="S1694" s="716"/>
      <c r="T1694" s="716"/>
      <c r="U1694" s="716"/>
      <c r="V1694" s="717"/>
      <c r="W1694" s="119" t="s">
        <v>7135</v>
      </c>
      <c r="X1694" s="3" t="s">
        <v>5622</v>
      </c>
      <c r="Y1694" s="6" t="s">
        <v>4658</v>
      </c>
      <c r="Z1694" s="6"/>
      <c r="AA1694" s="6" t="s">
        <v>4658</v>
      </c>
      <c r="AB1694" s="6"/>
      <c r="AC1694" s="6" t="s">
        <v>4658</v>
      </c>
      <c r="AD1694" s="105" t="s">
        <v>5905</v>
      </c>
      <c r="AE1694" s="557">
        <f>INDEX([1]TDSheet!$AY$14:$AY$25000,MATCH($B1694,[1]TDSheet!$B$14:$B$25000,0))</f>
        <v>5750</v>
      </c>
      <c r="AF1694" s="111"/>
      <c r="AG1694" s="501"/>
    </row>
    <row r="1695" spans="1:33" ht="17.25" customHeight="1">
      <c r="A1695" s="3">
        <f>ROW(1695:1695)-SUM(AF$1:AF1695)</f>
        <v>1647</v>
      </c>
      <c r="B1695" s="174" t="s">
        <v>3712</v>
      </c>
      <c r="C1695" s="174" t="str">
        <f t="shared" si="310"/>
        <v>5661AGNBLHP</v>
      </c>
      <c r="D1695" s="187" t="s">
        <v>5904</v>
      </c>
      <c r="E1695" s="184" t="s">
        <v>7161</v>
      </c>
      <c r="F1695" s="185"/>
      <c r="G1695" s="185" t="s">
        <v>7163</v>
      </c>
      <c r="H1695" s="185" t="str">
        <f t="shared" si="311"/>
        <v>P</v>
      </c>
      <c r="I1695" s="185"/>
      <c r="J1695" s="185" t="str">
        <f t="shared" si="306"/>
        <v/>
      </c>
      <c r="K1695" s="185"/>
      <c r="L1695" s="185"/>
      <c r="M1695" s="715" t="s">
        <v>11755</v>
      </c>
      <c r="N1695" s="716"/>
      <c r="O1695" s="716"/>
      <c r="P1695" s="716"/>
      <c r="Q1695" s="716"/>
      <c r="R1695" s="716"/>
      <c r="S1695" s="716"/>
      <c r="T1695" s="716"/>
      <c r="U1695" s="716"/>
      <c r="V1695" s="717"/>
      <c r="W1695" s="119" t="s">
        <v>7135</v>
      </c>
      <c r="X1695" s="3" t="s">
        <v>5622</v>
      </c>
      <c r="Y1695" s="6" t="s">
        <v>4658</v>
      </c>
      <c r="Z1695" s="6"/>
      <c r="AA1695" s="6" t="s">
        <v>4658</v>
      </c>
      <c r="AB1695" s="6" t="s">
        <v>4658</v>
      </c>
      <c r="AC1695" s="6"/>
      <c r="AD1695" s="105" t="s">
        <v>5905</v>
      </c>
      <c r="AE1695" s="557">
        <f>INDEX([1]TDSheet!$AY$14:$AY$25000,MATCH($B1695,[1]TDSheet!$B$14:$B$25000,0))</f>
        <v>3550</v>
      </c>
      <c r="AF1695" s="111"/>
      <c r="AG1695" s="501"/>
    </row>
    <row r="1696" spans="1:33" ht="17.25" customHeight="1">
      <c r="A1696" s="3">
        <f>ROW(1696:1696)-SUM(AF$1:AF1696)</f>
        <v>1648</v>
      </c>
      <c r="B1696" s="174" t="s">
        <v>10824</v>
      </c>
      <c r="C1696" s="174" t="str">
        <f t="shared" si="310"/>
        <v>5661AGNBLHP</v>
      </c>
      <c r="D1696" s="187" t="s">
        <v>5904</v>
      </c>
      <c r="E1696" s="184" t="s">
        <v>7161</v>
      </c>
      <c r="F1696" s="185"/>
      <c r="G1696" s="185" t="s">
        <v>7163</v>
      </c>
      <c r="H1696" s="185" t="str">
        <f t="shared" si="311"/>
        <v>P</v>
      </c>
      <c r="I1696" s="185"/>
      <c r="J1696" s="185" t="str">
        <f>IF(Z1696="+","V","")</f>
        <v/>
      </c>
      <c r="K1696" s="185"/>
      <c r="L1696" s="185"/>
      <c r="M1696" s="715" t="s">
        <v>11757</v>
      </c>
      <c r="N1696" s="716"/>
      <c r="O1696" s="716"/>
      <c r="P1696" s="716"/>
      <c r="Q1696" s="716"/>
      <c r="R1696" s="716"/>
      <c r="S1696" s="716"/>
      <c r="T1696" s="716"/>
      <c r="U1696" s="716"/>
      <c r="V1696" s="717"/>
      <c r="W1696" s="119" t="s">
        <v>7135</v>
      </c>
      <c r="X1696" s="3" t="s">
        <v>5622</v>
      </c>
      <c r="Y1696" s="6" t="s">
        <v>4658</v>
      </c>
      <c r="Z1696" s="6"/>
      <c r="AA1696" s="6" t="s">
        <v>4658</v>
      </c>
      <c r="AB1696" s="6" t="s">
        <v>4658</v>
      </c>
      <c r="AC1696" s="6"/>
      <c r="AD1696" s="105" t="s">
        <v>5905</v>
      </c>
      <c r="AE1696" s="557">
        <f>INDEX([1]TDSheet!$AY$14:$AY$25000,MATCH($B1696,[1]TDSheet!$B$14:$B$25000,0))</f>
        <v>4550</v>
      </c>
      <c r="AF1696" s="111"/>
      <c r="AG1696" s="501"/>
    </row>
    <row r="1697" spans="1:33" ht="34.5" customHeight="1">
      <c r="A1697" s="3">
        <f>ROW(1697:1697)-SUM(AF$1:AF1697)</f>
        <v>1649</v>
      </c>
      <c r="B1697" s="174" t="s">
        <v>7648</v>
      </c>
      <c r="C1697" s="174" t="str">
        <f t="shared" si="310"/>
        <v>5661AGNBLHP</v>
      </c>
      <c r="D1697" s="187" t="s">
        <v>5904</v>
      </c>
      <c r="E1697" s="184" t="s">
        <v>7161</v>
      </c>
      <c r="F1697" s="185"/>
      <c r="G1697" s="185" t="s">
        <v>7163</v>
      </c>
      <c r="H1697" s="185" t="str">
        <f t="shared" si="311"/>
        <v>P</v>
      </c>
      <c r="I1697" s="185"/>
      <c r="J1697" s="185" t="str">
        <f t="shared" si="306"/>
        <v/>
      </c>
      <c r="K1697" s="185"/>
      <c r="L1697" s="185"/>
      <c r="M1697" s="715" t="s">
        <v>11758</v>
      </c>
      <c r="N1697" s="716"/>
      <c r="O1697" s="716"/>
      <c r="P1697" s="716"/>
      <c r="Q1697" s="716"/>
      <c r="R1697" s="716"/>
      <c r="S1697" s="716"/>
      <c r="T1697" s="716"/>
      <c r="U1697" s="716"/>
      <c r="V1697" s="717"/>
      <c r="W1697" s="119" t="s">
        <v>7135</v>
      </c>
      <c r="X1697" s="3" t="s">
        <v>5622</v>
      </c>
      <c r="Y1697" s="6" t="s">
        <v>4658</v>
      </c>
      <c r="Z1697" s="6"/>
      <c r="AA1697" s="6" t="s">
        <v>4658</v>
      </c>
      <c r="AB1697" s="6" t="s">
        <v>4658</v>
      </c>
      <c r="AC1697" s="6"/>
      <c r="AD1697" s="105" t="s">
        <v>5905</v>
      </c>
      <c r="AE1697" s="557">
        <f>INDEX([1]TDSheet!$AY$14:$AY$25000,MATCH($B1697,[1]TDSheet!$B$14:$B$25000,0))</f>
        <v>5750</v>
      </c>
      <c r="AF1697" s="111"/>
      <c r="AG1697" s="501"/>
    </row>
    <row r="1698" spans="1:33" ht="17.25" customHeight="1">
      <c r="A1698" s="3">
        <f>ROW(1698:1698)-SUM(AF$1:AF1698)</f>
        <v>1650</v>
      </c>
      <c r="B1698" s="174" t="s">
        <v>3713</v>
      </c>
      <c r="C1698" s="174" t="str">
        <f t="shared" si="310"/>
        <v>5661AGNH</v>
      </c>
      <c r="D1698" s="187" t="s">
        <v>5904</v>
      </c>
      <c r="E1698" s="184" t="s">
        <v>7165</v>
      </c>
      <c r="F1698" s="185"/>
      <c r="G1698" s="185" t="s">
        <v>7163</v>
      </c>
      <c r="H1698" s="185" t="str">
        <f t="shared" si="311"/>
        <v/>
      </c>
      <c r="I1698" s="185"/>
      <c r="J1698" s="185" t="str">
        <f t="shared" si="306"/>
        <v/>
      </c>
      <c r="K1698" s="185"/>
      <c r="L1698" s="185"/>
      <c r="M1698" s="715" t="s">
        <v>11759</v>
      </c>
      <c r="N1698" s="716"/>
      <c r="O1698" s="716"/>
      <c r="P1698" s="716"/>
      <c r="Q1698" s="716"/>
      <c r="R1698" s="716"/>
      <c r="S1698" s="716"/>
      <c r="T1698" s="716"/>
      <c r="U1698" s="716"/>
      <c r="V1698" s="717"/>
      <c r="W1698" s="119" t="s">
        <v>7135</v>
      </c>
      <c r="X1698" s="3" t="s">
        <v>5622</v>
      </c>
      <c r="Y1698" s="6" t="s">
        <v>4658</v>
      </c>
      <c r="Z1698" s="6"/>
      <c r="AA1698" s="6" t="s">
        <v>4658</v>
      </c>
      <c r="AB1698" s="6"/>
      <c r="AC1698" s="6" t="s">
        <v>4658</v>
      </c>
      <c r="AD1698" s="105" t="s">
        <v>5905</v>
      </c>
      <c r="AE1698" s="557">
        <f>INDEX([1]TDSheet!$AY$14:$AY$25000,MATCH($B1698,[1]TDSheet!$B$14:$B$25000,0))</f>
        <v>10100</v>
      </c>
      <c r="AF1698" s="111"/>
      <c r="AG1698" s="501"/>
    </row>
    <row r="1699" spans="1:33" ht="17.25" customHeight="1">
      <c r="A1699" s="3">
        <f>ROW(1699:1699)-SUM(AF$1:AF1699)</f>
        <v>1651</v>
      </c>
      <c r="B1699" s="174" t="s">
        <v>7938</v>
      </c>
      <c r="C1699" s="174" t="str">
        <f t="shared" si="310"/>
        <v>5661AGNH</v>
      </c>
      <c r="D1699" s="187" t="s">
        <v>5904</v>
      </c>
      <c r="E1699" s="184" t="s">
        <v>7165</v>
      </c>
      <c r="F1699" s="185"/>
      <c r="G1699" s="185" t="s">
        <v>7163</v>
      </c>
      <c r="H1699" s="185" t="str">
        <f t="shared" si="311"/>
        <v/>
      </c>
      <c r="I1699" s="185"/>
      <c r="J1699" s="185" t="str">
        <f>IF(Z1699="+","V","")</f>
        <v/>
      </c>
      <c r="K1699" s="185"/>
      <c r="L1699" s="185"/>
      <c r="M1699" s="715" t="s">
        <v>11760</v>
      </c>
      <c r="N1699" s="716"/>
      <c r="O1699" s="716"/>
      <c r="P1699" s="716"/>
      <c r="Q1699" s="716"/>
      <c r="R1699" s="716"/>
      <c r="S1699" s="716"/>
      <c r="T1699" s="716"/>
      <c r="U1699" s="716"/>
      <c r="V1699" s="717"/>
      <c r="W1699" s="119" t="s">
        <v>7135</v>
      </c>
      <c r="X1699" s="3" t="s">
        <v>5622</v>
      </c>
      <c r="Y1699" s="6" t="s">
        <v>4658</v>
      </c>
      <c r="Z1699" s="6"/>
      <c r="AA1699" s="6" t="s">
        <v>4658</v>
      </c>
      <c r="AB1699" s="6"/>
      <c r="AC1699" s="6" t="s">
        <v>4658</v>
      </c>
      <c r="AD1699" s="105" t="s">
        <v>5905</v>
      </c>
      <c r="AE1699" s="557">
        <f>INDEX([1]TDSheet!$AY$14:$AY$25000,MATCH($B1699,[1]TDSheet!$B$14:$B$25000,0))</f>
        <v>11100</v>
      </c>
      <c r="AF1699" s="111"/>
      <c r="AG1699" s="501"/>
    </row>
    <row r="1700" spans="1:33" ht="34.5" customHeight="1">
      <c r="A1700" s="3">
        <f>ROW(1700:1700)-SUM(AF$1:AF1700)</f>
        <v>1652</v>
      </c>
      <c r="B1700" s="174" t="s">
        <v>3714</v>
      </c>
      <c r="C1700" s="174" t="str">
        <f t="shared" si="310"/>
        <v>5661AGNH</v>
      </c>
      <c r="D1700" s="187" t="s">
        <v>5904</v>
      </c>
      <c r="E1700" s="184" t="s">
        <v>7165</v>
      </c>
      <c r="F1700" s="185"/>
      <c r="G1700" s="185" t="s">
        <v>7163</v>
      </c>
      <c r="H1700" s="185" t="str">
        <f t="shared" si="311"/>
        <v/>
      </c>
      <c r="I1700" s="185"/>
      <c r="J1700" s="185" t="str">
        <f t="shared" si="306"/>
        <v/>
      </c>
      <c r="K1700" s="185"/>
      <c r="L1700" s="185"/>
      <c r="M1700" s="715" t="s">
        <v>11761</v>
      </c>
      <c r="N1700" s="716"/>
      <c r="O1700" s="716"/>
      <c r="P1700" s="716"/>
      <c r="Q1700" s="716"/>
      <c r="R1700" s="716"/>
      <c r="S1700" s="716"/>
      <c r="T1700" s="716"/>
      <c r="U1700" s="716"/>
      <c r="V1700" s="717"/>
      <c r="W1700" s="119" t="s">
        <v>7135</v>
      </c>
      <c r="X1700" s="3" t="s">
        <v>5622</v>
      </c>
      <c r="Y1700" s="6" t="s">
        <v>4658</v>
      </c>
      <c r="Z1700" s="6"/>
      <c r="AA1700" s="6" t="s">
        <v>4658</v>
      </c>
      <c r="AB1700" s="6"/>
      <c r="AC1700" s="6" t="s">
        <v>4658</v>
      </c>
      <c r="AD1700" s="105" t="s">
        <v>5905</v>
      </c>
      <c r="AE1700" s="557">
        <f>INDEX([1]TDSheet!$AY$14:$AY$25000,MATCH($B1700,[1]TDSheet!$B$14:$B$25000,0))</f>
        <v>12300</v>
      </c>
      <c r="AF1700" s="111"/>
      <c r="AG1700" s="501"/>
    </row>
    <row r="1701" spans="1:33" ht="17.25" customHeight="1">
      <c r="A1701" s="3">
        <f>ROW(1701:1701)-SUM(AF$1:AF1701)</f>
        <v>1653</v>
      </c>
      <c r="B1701" s="174" t="s">
        <v>3715</v>
      </c>
      <c r="C1701" s="174" t="str">
        <f t="shared" si="310"/>
        <v>5661AGNHP</v>
      </c>
      <c r="D1701" s="187" t="s">
        <v>5904</v>
      </c>
      <c r="E1701" s="184" t="s">
        <v>7165</v>
      </c>
      <c r="F1701" s="185"/>
      <c r="G1701" s="185" t="s">
        <v>7163</v>
      </c>
      <c r="H1701" s="185" t="str">
        <f t="shared" si="311"/>
        <v>P</v>
      </c>
      <c r="I1701" s="185"/>
      <c r="J1701" s="185" t="str">
        <f t="shared" si="306"/>
        <v/>
      </c>
      <c r="K1701" s="185"/>
      <c r="L1701" s="185"/>
      <c r="M1701" s="715" t="s">
        <v>11759</v>
      </c>
      <c r="N1701" s="716"/>
      <c r="O1701" s="716"/>
      <c r="P1701" s="716"/>
      <c r="Q1701" s="716"/>
      <c r="R1701" s="716"/>
      <c r="S1701" s="716"/>
      <c r="T1701" s="716"/>
      <c r="U1701" s="716"/>
      <c r="V1701" s="717"/>
      <c r="W1701" s="119" t="s">
        <v>7135</v>
      </c>
      <c r="X1701" s="3" t="s">
        <v>5622</v>
      </c>
      <c r="Y1701" s="6" t="s">
        <v>4658</v>
      </c>
      <c r="Z1701" s="6"/>
      <c r="AA1701" s="6" t="s">
        <v>4658</v>
      </c>
      <c r="AB1701" s="6" t="s">
        <v>4658</v>
      </c>
      <c r="AC1701" s="6"/>
      <c r="AD1701" s="105" t="s">
        <v>5905</v>
      </c>
      <c r="AE1701" s="557">
        <f>INDEX([1]TDSheet!$AY$14:$AY$25000,MATCH($B1701,[1]TDSheet!$B$14:$B$25000,0))</f>
        <v>10100</v>
      </c>
      <c r="AF1701" s="111"/>
      <c r="AG1701" s="501"/>
    </row>
    <row r="1702" spans="1:33" ht="17.25" customHeight="1">
      <c r="A1702" s="3">
        <f>ROW(1702:1702)-SUM(AF$1:AF1702)</f>
        <v>1654</v>
      </c>
      <c r="B1702" s="174" t="s">
        <v>4387</v>
      </c>
      <c r="C1702" s="174" t="str">
        <f t="shared" si="310"/>
        <v>5661AGNHP</v>
      </c>
      <c r="D1702" s="187" t="s">
        <v>5904</v>
      </c>
      <c r="E1702" s="184" t="s">
        <v>7165</v>
      </c>
      <c r="F1702" s="185"/>
      <c r="G1702" s="185" t="s">
        <v>7163</v>
      </c>
      <c r="H1702" s="185" t="str">
        <f t="shared" si="311"/>
        <v>P</v>
      </c>
      <c r="I1702" s="185"/>
      <c r="J1702" s="185" t="str">
        <f>IF(Z1702="+","V","")</f>
        <v/>
      </c>
      <c r="K1702" s="185"/>
      <c r="L1702" s="185"/>
      <c r="M1702" s="715" t="s">
        <v>11760</v>
      </c>
      <c r="N1702" s="716"/>
      <c r="O1702" s="716"/>
      <c r="P1702" s="716"/>
      <c r="Q1702" s="716"/>
      <c r="R1702" s="716"/>
      <c r="S1702" s="716"/>
      <c r="T1702" s="716"/>
      <c r="U1702" s="716"/>
      <c r="V1702" s="717"/>
      <c r="W1702" s="119" t="s">
        <v>7135</v>
      </c>
      <c r="X1702" s="3" t="s">
        <v>5622</v>
      </c>
      <c r="Y1702" s="6" t="s">
        <v>4658</v>
      </c>
      <c r="Z1702" s="6"/>
      <c r="AA1702" s="6" t="s">
        <v>4658</v>
      </c>
      <c r="AB1702" s="6" t="s">
        <v>4658</v>
      </c>
      <c r="AC1702" s="6"/>
      <c r="AD1702" s="105" t="s">
        <v>5905</v>
      </c>
      <c r="AE1702" s="557">
        <f>INDEX([1]TDSheet!$AY$14:$AY$25000,MATCH($B1702,[1]TDSheet!$B$14:$B$25000,0))</f>
        <v>11100</v>
      </c>
      <c r="AF1702" s="111"/>
      <c r="AG1702" s="501"/>
    </row>
    <row r="1703" spans="1:33" ht="34.5" customHeight="1">
      <c r="A1703" s="3">
        <f>ROW(1703:1703)-SUM(AF$1:AF1703)</f>
        <v>1655</v>
      </c>
      <c r="B1703" s="174" t="s">
        <v>4388</v>
      </c>
      <c r="C1703" s="174" t="str">
        <f t="shared" si="310"/>
        <v>5661AGNHP</v>
      </c>
      <c r="D1703" s="187" t="s">
        <v>5904</v>
      </c>
      <c r="E1703" s="184" t="s">
        <v>7165</v>
      </c>
      <c r="F1703" s="185"/>
      <c r="G1703" s="185" t="s">
        <v>7163</v>
      </c>
      <c r="H1703" s="185" t="str">
        <f t="shared" si="311"/>
        <v>P</v>
      </c>
      <c r="I1703" s="185"/>
      <c r="J1703" s="185" t="str">
        <f t="shared" si="306"/>
        <v/>
      </c>
      <c r="K1703" s="185"/>
      <c r="L1703" s="185"/>
      <c r="M1703" s="715" t="s">
        <v>11761</v>
      </c>
      <c r="N1703" s="716"/>
      <c r="O1703" s="716"/>
      <c r="P1703" s="716"/>
      <c r="Q1703" s="716"/>
      <c r="R1703" s="716"/>
      <c r="S1703" s="716"/>
      <c r="T1703" s="716"/>
      <c r="U1703" s="716"/>
      <c r="V1703" s="717"/>
      <c r="W1703" s="119" t="s">
        <v>7135</v>
      </c>
      <c r="X1703" s="3" t="s">
        <v>5622</v>
      </c>
      <c r="Y1703" s="6" t="s">
        <v>4658</v>
      </c>
      <c r="Z1703" s="6"/>
      <c r="AA1703" s="6" t="s">
        <v>4658</v>
      </c>
      <c r="AB1703" s="6" t="s">
        <v>4658</v>
      </c>
      <c r="AC1703" s="6"/>
      <c r="AD1703" s="105" t="s">
        <v>5905</v>
      </c>
      <c r="AE1703" s="557">
        <f>INDEX([1]TDSheet!$AY$14:$AY$25000,MATCH($B1703,[1]TDSheet!$B$14:$B$25000,0))</f>
        <v>12300</v>
      </c>
      <c r="AF1703" s="111"/>
      <c r="AG1703" s="501"/>
    </row>
    <row r="1704" spans="1:33" ht="17.25" customHeight="1">
      <c r="A1704" s="3">
        <f>ROW(1704:1704)-SUM(AF$1:AF1704)</f>
        <v>1656</v>
      </c>
      <c r="B1704" s="174" t="s">
        <v>3716</v>
      </c>
      <c r="C1704" s="174" t="str">
        <f t="shared" si="310"/>
        <v>5650AGNBL</v>
      </c>
      <c r="D1704" s="187" t="s">
        <v>5906</v>
      </c>
      <c r="E1704" s="184" t="s">
        <v>7161</v>
      </c>
      <c r="F1704" s="185"/>
      <c r="G1704" s="185"/>
      <c r="H1704" s="185" t="str">
        <f t="shared" si="311"/>
        <v/>
      </c>
      <c r="I1704" s="185"/>
      <c r="J1704" s="185" t="str">
        <f t="shared" si="306"/>
        <v/>
      </c>
      <c r="K1704" s="185"/>
      <c r="L1704" s="185"/>
      <c r="M1704" s="715" t="s">
        <v>11741</v>
      </c>
      <c r="N1704" s="716"/>
      <c r="O1704" s="716"/>
      <c r="P1704" s="716"/>
      <c r="Q1704" s="716"/>
      <c r="R1704" s="716"/>
      <c r="S1704" s="716"/>
      <c r="T1704" s="716"/>
      <c r="U1704" s="716"/>
      <c r="V1704" s="717"/>
      <c r="W1704" s="119"/>
      <c r="X1704" s="3" t="s">
        <v>11742</v>
      </c>
      <c r="Y1704" s="6" t="s">
        <v>4658</v>
      </c>
      <c r="Z1704" s="6"/>
      <c r="AA1704" s="6"/>
      <c r="AB1704" s="6"/>
      <c r="AC1704" s="6" t="s">
        <v>4658</v>
      </c>
      <c r="AD1704" s="105" t="s">
        <v>5907</v>
      </c>
      <c r="AE1704" s="557">
        <f>INDEX([1]TDSheet!$AY$14:$AY$25000,MATCH($B1704,[1]TDSheet!$B$14:$B$25000,0))</f>
        <v>3050</v>
      </c>
      <c r="AF1704" s="111"/>
      <c r="AG1704" s="501"/>
    </row>
    <row r="1705" spans="1:33" ht="17.25" customHeight="1">
      <c r="A1705" s="3">
        <f>ROW(1705:1705)-SUM(AF$1:AF1705)</f>
        <v>1657</v>
      </c>
      <c r="B1705" s="174" t="s">
        <v>3717</v>
      </c>
      <c r="C1705" s="174" t="str">
        <f t="shared" si="310"/>
        <v>5650AGNBLZ</v>
      </c>
      <c r="D1705" s="187" t="s">
        <v>5906</v>
      </c>
      <c r="E1705" s="184" t="s">
        <v>7161</v>
      </c>
      <c r="F1705" s="185"/>
      <c r="G1705" s="185"/>
      <c r="H1705" s="185" t="str">
        <f t="shared" si="311"/>
        <v/>
      </c>
      <c r="I1705" s="185"/>
      <c r="J1705" s="185" t="str">
        <f t="shared" si="306"/>
        <v/>
      </c>
      <c r="K1705" s="185" t="s">
        <v>5835</v>
      </c>
      <c r="L1705" s="185"/>
      <c r="M1705" s="715" t="s">
        <v>11743</v>
      </c>
      <c r="N1705" s="716"/>
      <c r="O1705" s="716"/>
      <c r="P1705" s="716"/>
      <c r="Q1705" s="716"/>
      <c r="R1705" s="716"/>
      <c r="S1705" s="716"/>
      <c r="T1705" s="716"/>
      <c r="U1705" s="716"/>
      <c r="V1705" s="717"/>
      <c r="W1705" s="119"/>
      <c r="X1705" s="3" t="s">
        <v>11742</v>
      </c>
      <c r="Y1705" s="6" t="s">
        <v>4658</v>
      </c>
      <c r="Z1705" s="6"/>
      <c r="AA1705" s="6"/>
      <c r="AB1705" s="6"/>
      <c r="AC1705" s="6" t="s">
        <v>4658</v>
      </c>
      <c r="AD1705" s="105" t="s">
        <v>5907</v>
      </c>
      <c r="AE1705" s="557">
        <f>INDEX([1]TDSheet!$AY$14:$AY$25000,MATCH($B1705,[1]TDSheet!$B$14:$B$25000,0))</f>
        <v>5300</v>
      </c>
      <c r="AF1705" s="111"/>
      <c r="AG1705" s="501"/>
    </row>
    <row r="1706" spans="1:33" ht="17.25" customHeight="1">
      <c r="A1706" s="3">
        <f>ROW(1706:1706)-SUM(AF$1:AF1706)</f>
        <v>1658</v>
      </c>
      <c r="B1706" s="174" t="s">
        <v>3718</v>
      </c>
      <c r="C1706" s="174" t="str">
        <f t="shared" si="310"/>
        <v>5650AGNBLH</v>
      </c>
      <c r="D1706" s="187" t="s">
        <v>5906</v>
      </c>
      <c r="E1706" s="184" t="s">
        <v>7161</v>
      </c>
      <c r="F1706" s="185"/>
      <c r="G1706" s="185" t="s">
        <v>7163</v>
      </c>
      <c r="H1706" s="185" t="str">
        <f t="shared" si="311"/>
        <v/>
      </c>
      <c r="I1706" s="185"/>
      <c r="J1706" s="185" t="str">
        <f t="shared" si="306"/>
        <v/>
      </c>
      <c r="K1706" s="185"/>
      <c r="L1706" s="185"/>
      <c r="M1706" s="715" t="s">
        <v>11744</v>
      </c>
      <c r="N1706" s="716"/>
      <c r="O1706" s="716"/>
      <c r="P1706" s="716"/>
      <c r="Q1706" s="716"/>
      <c r="R1706" s="716"/>
      <c r="S1706" s="716"/>
      <c r="T1706" s="716"/>
      <c r="U1706" s="716"/>
      <c r="V1706" s="717"/>
      <c r="W1706" s="119"/>
      <c r="X1706" s="3" t="s">
        <v>11742</v>
      </c>
      <c r="Y1706" s="6" t="s">
        <v>4658</v>
      </c>
      <c r="Z1706" s="6"/>
      <c r="AA1706" s="6"/>
      <c r="AB1706" s="6"/>
      <c r="AC1706" s="6" t="s">
        <v>4658</v>
      </c>
      <c r="AD1706" s="105" t="s">
        <v>5907</v>
      </c>
      <c r="AE1706" s="557">
        <f>INDEX([1]TDSheet!$AY$14:$AY$25000,MATCH($B1706,[1]TDSheet!$B$14:$B$25000,0))</f>
        <v>3550</v>
      </c>
      <c r="AF1706" s="111"/>
      <c r="AG1706" s="501"/>
    </row>
    <row r="1707" spans="1:33" ht="17.25" customHeight="1">
      <c r="A1707" s="3">
        <f>ROW(1707:1707)-SUM(AF$1:AF1707)</f>
        <v>1659</v>
      </c>
      <c r="B1707" s="174" t="s">
        <v>3719</v>
      </c>
      <c r="C1707" s="174" t="str">
        <f t="shared" si="310"/>
        <v>5650AGNBLHZ</v>
      </c>
      <c r="D1707" s="187" t="s">
        <v>5906</v>
      </c>
      <c r="E1707" s="184" t="s">
        <v>7161</v>
      </c>
      <c r="F1707" s="185"/>
      <c r="G1707" s="185" t="s">
        <v>7163</v>
      </c>
      <c r="H1707" s="185" t="str">
        <f t="shared" si="311"/>
        <v/>
      </c>
      <c r="I1707" s="185"/>
      <c r="J1707" s="185" t="str">
        <f t="shared" si="306"/>
        <v/>
      </c>
      <c r="K1707" s="185" t="s">
        <v>5835</v>
      </c>
      <c r="L1707" s="185"/>
      <c r="M1707" s="715" t="s">
        <v>11745</v>
      </c>
      <c r="N1707" s="716"/>
      <c r="O1707" s="716"/>
      <c r="P1707" s="716"/>
      <c r="Q1707" s="716"/>
      <c r="R1707" s="716"/>
      <c r="S1707" s="716"/>
      <c r="T1707" s="716"/>
      <c r="U1707" s="716"/>
      <c r="V1707" s="717"/>
      <c r="W1707" s="119"/>
      <c r="X1707" s="3" t="s">
        <v>11742</v>
      </c>
      <c r="Y1707" s="6" t="s">
        <v>4658</v>
      </c>
      <c r="Z1707" s="6"/>
      <c r="AA1707" s="6"/>
      <c r="AB1707" s="6"/>
      <c r="AC1707" s="6" t="s">
        <v>4658</v>
      </c>
      <c r="AD1707" s="105" t="s">
        <v>5907</v>
      </c>
      <c r="AE1707" s="557">
        <f>INDEX([1]TDSheet!$AY$14:$AY$25000,MATCH($B1707,[1]TDSheet!$B$14:$B$25000,0))</f>
        <v>5800</v>
      </c>
      <c r="AF1707" s="111"/>
      <c r="AG1707" s="501"/>
    </row>
    <row r="1708" spans="1:33" ht="17.25" customHeight="1">
      <c r="A1708" s="3">
        <f>ROW(1708:1708)-SUM(AF$1:AF1708)</f>
        <v>1660</v>
      </c>
      <c r="B1708" s="174" t="s">
        <v>3720</v>
      </c>
      <c r="C1708" s="174" t="str">
        <f t="shared" si="310"/>
        <v>5660AGNBL</v>
      </c>
      <c r="D1708" s="187" t="s">
        <v>5908</v>
      </c>
      <c r="E1708" s="184" t="s">
        <v>7161</v>
      </c>
      <c r="F1708" s="185"/>
      <c r="G1708" s="185"/>
      <c r="H1708" s="185" t="str">
        <f t="shared" si="311"/>
        <v/>
      </c>
      <c r="I1708" s="185"/>
      <c r="J1708" s="185" t="str">
        <f t="shared" si="306"/>
        <v/>
      </c>
      <c r="K1708" s="185"/>
      <c r="L1708" s="185"/>
      <c r="M1708" s="715" t="s">
        <v>11762</v>
      </c>
      <c r="N1708" s="716"/>
      <c r="O1708" s="716"/>
      <c r="P1708" s="716"/>
      <c r="Q1708" s="716"/>
      <c r="R1708" s="716"/>
      <c r="S1708" s="716"/>
      <c r="T1708" s="716"/>
      <c r="U1708" s="716"/>
      <c r="V1708" s="717"/>
      <c r="W1708" s="119" t="s">
        <v>7136</v>
      </c>
      <c r="X1708" s="3" t="s">
        <v>6783</v>
      </c>
      <c r="Y1708" s="6" t="s">
        <v>4658</v>
      </c>
      <c r="Z1708" s="6"/>
      <c r="AA1708" s="6" t="s">
        <v>4658</v>
      </c>
      <c r="AB1708" s="6"/>
      <c r="AC1708" s="6" t="s">
        <v>4658</v>
      </c>
      <c r="AD1708" s="105" t="s">
        <v>5909</v>
      </c>
      <c r="AE1708" s="557">
        <f>INDEX([1]TDSheet!$AY$14:$AY$25000,MATCH($B1708,[1]TDSheet!$B$14:$B$25000,0))</f>
        <v>2900</v>
      </c>
      <c r="AF1708" s="111"/>
      <c r="AG1708" s="501"/>
    </row>
    <row r="1709" spans="1:33" ht="17.25" customHeight="1">
      <c r="A1709" s="3">
        <f>ROW(1709:1709)-SUM(AF$1:AF1709)</f>
        <v>1661</v>
      </c>
      <c r="B1709" s="174" t="s">
        <v>3721</v>
      </c>
      <c r="C1709" s="174" t="str">
        <f t="shared" si="310"/>
        <v>5638AGNBL</v>
      </c>
      <c r="D1709" s="187" t="s">
        <v>4932</v>
      </c>
      <c r="E1709" s="184" t="s">
        <v>7161</v>
      </c>
      <c r="F1709" s="185"/>
      <c r="G1709" s="185"/>
      <c r="H1709" s="185" t="str">
        <f t="shared" si="311"/>
        <v/>
      </c>
      <c r="I1709" s="185"/>
      <c r="J1709" s="185" t="str">
        <f t="shared" si="306"/>
        <v/>
      </c>
      <c r="K1709" s="185"/>
      <c r="L1709" s="185"/>
      <c r="M1709" s="715" t="s">
        <v>11768</v>
      </c>
      <c r="N1709" s="716"/>
      <c r="O1709" s="716"/>
      <c r="P1709" s="716"/>
      <c r="Q1709" s="716"/>
      <c r="R1709" s="716"/>
      <c r="S1709" s="716"/>
      <c r="T1709" s="716"/>
      <c r="U1709" s="716"/>
      <c r="V1709" s="717"/>
      <c r="W1709" s="119"/>
      <c r="X1709" s="3" t="s">
        <v>6097</v>
      </c>
      <c r="Y1709" s="6" t="s">
        <v>4658</v>
      </c>
      <c r="Z1709" s="6"/>
      <c r="AA1709" s="6"/>
      <c r="AB1709" s="6"/>
      <c r="AC1709" s="6" t="s">
        <v>4658</v>
      </c>
      <c r="AD1709" s="105" t="s">
        <v>6739</v>
      </c>
      <c r="AE1709" s="557">
        <f>INDEX([1]TDSheet!$AY$14:$AY$25000,MATCH($B1709,[1]TDSheet!$B$14:$B$25000,0))</f>
        <v>3150</v>
      </c>
      <c r="AF1709" s="111"/>
      <c r="AG1709" s="501"/>
    </row>
    <row r="1710" spans="1:33" ht="17.25" customHeight="1">
      <c r="A1710" s="3">
        <f>ROW(1710:1710)-SUM(AF$1:AF1710)</f>
        <v>1662</v>
      </c>
      <c r="B1710" s="174" t="s">
        <v>3722</v>
      </c>
      <c r="C1710" s="174" t="str">
        <f t="shared" si="310"/>
        <v/>
      </c>
      <c r="D1710" s="187"/>
      <c r="E1710" s="184" t="s">
        <v>7161</v>
      </c>
      <c r="F1710" s="185"/>
      <c r="G1710" s="185"/>
      <c r="H1710" s="185" t="str">
        <f t="shared" si="311"/>
        <v/>
      </c>
      <c r="I1710" s="185"/>
      <c r="J1710" s="185" t="str">
        <f t="shared" si="306"/>
        <v/>
      </c>
      <c r="K1710" s="185"/>
      <c r="L1710" s="185"/>
      <c r="M1710" s="715" t="s">
        <v>11769</v>
      </c>
      <c r="N1710" s="716"/>
      <c r="O1710" s="716"/>
      <c r="P1710" s="716"/>
      <c r="Q1710" s="716"/>
      <c r="R1710" s="716"/>
      <c r="S1710" s="716"/>
      <c r="T1710" s="716"/>
      <c r="U1710" s="716"/>
      <c r="V1710" s="717"/>
      <c r="W1710" s="119"/>
      <c r="X1710" s="3" t="s">
        <v>7041</v>
      </c>
      <c r="Y1710" s="6" t="s">
        <v>4658</v>
      </c>
      <c r="Z1710" s="6"/>
      <c r="AA1710" s="6" t="s">
        <v>4658</v>
      </c>
      <c r="AB1710" s="6"/>
      <c r="AC1710" s="6" t="s">
        <v>4658</v>
      </c>
      <c r="AD1710" s="105" t="s">
        <v>5914</v>
      </c>
      <c r="AE1710" s="557">
        <f>INDEX([1]TDSheet!$AY$14:$AY$25000,MATCH($B1710,[1]TDSheet!$B$14:$B$25000,0))</f>
        <v>3550</v>
      </c>
      <c r="AF1710" s="111"/>
      <c r="AG1710" s="501"/>
    </row>
    <row r="1711" spans="1:33" ht="17.25" customHeight="1">
      <c r="A1711" s="3">
        <f>ROW(1711:1711)-SUM(AF$1:AF1711)</f>
        <v>1663</v>
      </c>
      <c r="B1711" s="174" t="s">
        <v>10598</v>
      </c>
      <c r="C1711" s="174" t="str">
        <f>IF(D1711&lt;&gt;"",CONCATENATE(D1711,E1711,F1711,G1711,H1711,I1711,J1711,K1711,L1711),"")</f>
        <v/>
      </c>
      <c r="D1711" s="446"/>
      <c r="E1711" s="387" t="s">
        <v>7161</v>
      </c>
      <c r="F1711" s="388"/>
      <c r="G1711" s="388"/>
      <c r="H1711" s="388" t="str">
        <f>IF(AB1711="+","P","")</f>
        <v/>
      </c>
      <c r="I1711" s="388"/>
      <c r="J1711" s="388" t="str">
        <f>IF(Z1711="+","V","")</f>
        <v/>
      </c>
      <c r="K1711" s="388"/>
      <c r="L1711" s="388"/>
      <c r="M1711" s="715" t="s">
        <v>11770</v>
      </c>
      <c r="N1711" s="716"/>
      <c r="O1711" s="716"/>
      <c r="P1711" s="716"/>
      <c r="Q1711" s="716"/>
      <c r="R1711" s="716"/>
      <c r="S1711" s="716"/>
      <c r="T1711" s="716"/>
      <c r="U1711" s="716"/>
      <c r="V1711" s="717"/>
      <c r="W1711" s="119"/>
      <c r="X1711" s="3" t="s">
        <v>7041</v>
      </c>
      <c r="Y1711" s="6" t="s">
        <v>4658</v>
      </c>
      <c r="Z1711" s="6"/>
      <c r="AA1711" s="6" t="s">
        <v>4658</v>
      </c>
      <c r="AB1711" s="6"/>
      <c r="AC1711" s="6" t="s">
        <v>4658</v>
      </c>
      <c r="AD1711" s="105" t="s">
        <v>5914</v>
      </c>
      <c r="AE1711" s="557">
        <f>INDEX([1]TDSheet!$AY$14:$AY$25000,MATCH($B1711,[1]TDSheet!$B$14:$B$25000,0))</f>
        <v>4050</v>
      </c>
      <c r="AF1711" s="111"/>
      <c r="AG1711" s="501"/>
    </row>
    <row r="1712" spans="1:33" ht="17.25" customHeight="1">
      <c r="A1712" s="397">
        <f>ROW(1712:1712)-SUM(AF$1:AF1712)</f>
        <v>1664</v>
      </c>
      <c r="B1712" s="398" t="s">
        <v>7649</v>
      </c>
      <c r="C1712" s="398" t="str">
        <f>IF(D1712&lt;&gt;"",CONCATENATE(D1712,E1712,F1712,G1712,H1712,I1712,J1712,K1712,L1712),"")</f>
        <v>5655AGNBL</v>
      </c>
      <c r="D1712" s="187" t="s">
        <v>5269</v>
      </c>
      <c r="E1712" s="184" t="s">
        <v>7161</v>
      </c>
      <c r="F1712" s="185"/>
      <c r="G1712" s="185"/>
      <c r="H1712" s="185" t="str">
        <f>IF(AB1712="+","P","")</f>
        <v/>
      </c>
      <c r="I1712" s="185"/>
      <c r="J1712" s="185" t="str">
        <f>IF(Z1712="+","V","")</f>
        <v/>
      </c>
      <c r="K1712" s="185"/>
      <c r="L1712" s="185"/>
      <c r="M1712" s="715" t="s">
        <v>5270</v>
      </c>
      <c r="N1712" s="716"/>
      <c r="O1712" s="716"/>
      <c r="P1712" s="716"/>
      <c r="Q1712" s="716"/>
      <c r="R1712" s="716"/>
      <c r="S1712" s="716"/>
      <c r="T1712" s="716"/>
      <c r="U1712" s="716"/>
      <c r="V1712" s="717"/>
      <c r="W1712" s="572"/>
      <c r="X1712" s="397" t="s">
        <v>5659</v>
      </c>
      <c r="Y1712" s="402" t="s">
        <v>4658</v>
      </c>
      <c r="Z1712" s="402"/>
      <c r="AA1712" s="402" t="s">
        <v>4658</v>
      </c>
      <c r="AB1712" s="402"/>
      <c r="AC1712" s="402" t="s">
        <v>4658</v>
      </c>
      <c r="AD1712" s="406" t="s">
        <v>5272</v>
      </c>
      <c r="AE1712" s="557">
        <f>INDEX([1]TDSheet!$AY$14:$AY$25000,MATCH($B1712,[1]TDSheet!$B$14:$B$25000,0))</f>
        <v>3250</v>
      </c>
      <c r="AF1712" s="111"/>
      <c r="AG1712" s="501"/>
    </row>
    <row r="1713" spans="1:33" ht="17.25" customHeight="1">
      <c r="A1713" s="3">
        <f>ROW(1713:1713)-SUM(AF$1:AF1713)</f>
        <v>1665</v>
      </c>
      <c r="B1713" s="174" t="s">
        <v>8141</v>
      </c>
      <c r="C1713" s="174" t="str">
        <f>IF(D1713&lt;&gt;"",CONCATENATE(D1713,E1713,F1713,G1713,H1713,I1713,J1713,K1713,L1713),"")</f>
        <v>5655AGNBLZ</v>
      </c>
      <c r="D1713" s="187" t="s">
        <v>5269</v>
      </c>
      <c r="E1713" s="184" t="s">
        <v>7161</v>
      </c>
      <c r="F1713" s="185"/>
      <c r="G1713" s="185"/>
      <c r="H1713" s="185" t="str">
        <f>IF(AB1713="+","P","")</f>
        <v/>
      </c>
      <c r="I1713" s="185"/>
      <c r="J1713" s="185" t="str">
        <f>IF(Z1713="+","V","")</f>
        <v/>
      </c>
      <c r="K1713" s="185" t="s">
        <v>5835</v>
      </c>
      <c r="L1713" s="185"/>
      <c r="M1713" s="715" t="s">
        <v>8140</v>
      </c>
      <c r="N1713" s="716"/>
      <c r="O1713" s="716"/>
      <c r="P1713" s="716"/>
      <c r="Q1713" s="716"/>
      <c r="R1713" s="716"/>
      <c r="S1713" s="716"/>
      <c r="T1713" s="716"/>
      <c r="U1713" s="716"/>
      <c r="V1713" s="717"/>
      <c r="W1713" s="119"/>
      <c r="X1713" s="397" t="s">
        <v>5659</v>
      </c>
      <c r="Y1713" s="6" t="s">
        <v>4658</v>
      </c>
      <c r="Z1713" s="6"/>
      <c r="AA1713" s="6" t="s">
        <v>4658</v>
      </c>
      <c r="AB1713" s="6"/>
      <c r="AC1713" s="6" t="s">
        <v>4658</v>
      </c>
      <c r="AD1713" s="105" t="s">
        <v>5272</v>
      </c>
      <c r="AE1713" s="557">
        <f>INDEX([1]TDSheet!$AY$14:$AY$25000,MATCH($B1713,[1]TDSheet!$B$14:$B$25000,0))</f>
        <v>4000</v>
      </c>
      <c r="AF1713" s="111"/>
      <c r="AG1713" s="501"/>
    </row>
    <row r="1714" spans="1:33" ht="17.25" customHeight="1">
      <c r="A1714" s="3">
        <f>ROW(1714:1714)-SUM(AF$1:AF1714)</f>
        <v>1666</v>
      </c>
      <c r="B1714" s="174" t="s">
        <v>3723</v>
      </c>
      <c r="C1714" s="174" t="str">
        <f t="shared" si="310"/>
        <v>5639AGNBL</v>
      </c>
      <c r="D1714" s="187" t="s">
        <v>5910</v>
      </c>
      <c r="E1714" s="184" t="s">
        <v>7161</v>
      </c>
      <c r="F1714" s="185"/>
      <c r="G1714" s="185"/>
      <c r="H1714" s="185" t="str">
        <f t="shared" si="311"/>
        <v/>
      </c>
      <c r="I1714" s="185"/>
      <c r="J1714" s="185" t="str">
        <f t="shared" si="306"/>
        <v/>
      </c>
      <c r="K1714" s="185"/>
      <c r="L1714" s="185"/>
      <c r="M1714" s="715" t="s">
        <v>11772</v>
      </c>
      <c r="N1714" s="716"/>
      <c r="O1714" s="716"/>
      <c r="P1714" s="716"/>
      <c r="Q1714" s="716"/>
      <c r="R1714" s="716"/>
      <c r="S1714" s="716"/>
      <c r="T1714" s="716"/>
      <c r="U1714" s="716"/>
      <c r="V1714" s="717"/>
      <c r="W1714" s="119"/>
      <c r="X1714" s="3" t="s">
        <v>5640</v>
      </c>
      <c r="Y1714" s="6" t="s">
        <v>4658</v>
      </c>
      <c r="Z1714" s="6"/>
      <c r="AA1714" s="6"/>
      <c r="AB1714" s="6"/>
      <c r="AC1714" s="6" t="s">
        <v>4658</v>
      </c>
      <c r="AD1714" s="105" t="s">
        <v>5911</v>
      </c>
      <c r="AE1714" s="557">
        <f>INDEX([1]TDSheet!$AY$14:$AY$25000,MATCH($B1714,[1]TDSheet!$B$14:$B$25000,0))</f>
        <v>3100</v>
      </c>
      <c r="AF1714" s="111"/>
      <c r="AG1714" s="501"/>
    </row>
    <row r="1715" spans="1:33" ht="17.25" customHeight="1">
      <c r="A1715" s="601">
        <f>ROW(1715:1715)-SUM(AF$1:AF1715)</f>
        <v>1667</v>
      </c>
      <c r="B1715" s="602" t="s">
        <v>3724</v>
      </c>
      <c r="C1715" s="602" t="str">
        <f t="shared" si="310"/>
        <v>5658AGNBL</v>
      </c>
      <c r="D1715" s="187" t="s">
        <v>5912</v>
      </c>
      <c r="E1715" s="184" t="s">
        <v>7161</v>
      </c>
      <c r="F1715" s="185"/>
      <c r="G1715" s="185"/>
      <c r="H1715" s="185" t="str">
        <f t="shared" si="311"/>
        <v/>
      </c>
      <c r="I1715" s="185"/>
      <c r="J1715" s="185" t="str">
        <f t="shared" si="306"/>
        <v/>
      </c>
      <c r="K1715" s="185"/>
      <c r="L1715" s="185"/>
      <c r="M1715" s="722" t="s">
        <v>11771</v>
      </c>
      <c r="N1715" s="723"/>
      <c r="O1715" s="723"/>
      <c r="P1715" s="723"/>
      <c r="Q1715" s="723"/>
      <c r="R1715" s="723"/>
      <c r="S1715" s="723"/>
      <c r="T1715" s="723"/>
      <c r="U1715" s="723"/>
      <c r="V1715" s="724"/>
      <c r="W1715" s="603"/>
      <c r="X1715" s="601" t="s">
        <v>5656</v>
      </c>
      <c r="Y1715" s="605" t="s">
        <v>4658</v>
      </c>
      <c r="Z1715" s="605"/>
      <c r="AA1715" s="605" t="s">
        <v>4658</v>
      </c>
      <c r="AB1715" s="605"/>
      <c r="AC1715" s="605" t="s">
        <v>4658</v>
      </c>
      <c r="AD1715" s="618" t="s">
        <v>5914</v>
      </c>
      <c r="AE1715" s="600">
        <f>INDEX([1]TDSheet!$AY$14:$AY$25000,MATCH($B1715,[1]TDSheet!$B$14:$B$25000,0))</f>
        <v>3200</v>
      </c>
      <c r="AF1715" s="111"/>
      <c r="AG1715" s="501"/>
    </row>
    <row r="1716" spans="1:33" ht="17.25" customHeight="1">
      <c r="A1716" s="668" t="s">
        <v>6085</v>
      </c>
      <c r="B1716" s="669"/>
      <c r="C1716" s="669"/>
      <c r="D1716" s="180"/>
      <c r="E1716" s="181"/>
      <c r="F1716" s="182"/>
      <c r="G1716" s="182"/>
      <c r="H1716" s="182" t="str">
        <f>IF(AB1716="+","M","")</f>
        <v/>
      </c>
      <c r="I1716" s="182" t="str">
        <f>IF(AA1716="+","P","")</f>
        <v/>
      </c>
      <c r="J1716" s="182" t="str">
        <f t="shared" si="306"/>
        <v/>
      </c>
      <c r="K1716" s="182"/>
      <c r="L1716" s="182"/>
      <c r="M1716" s="718"/>
      <c r="N1716" s="718"/>
      <c r="O1716" s="718"/>
      <c r="P1716" s="718"/>
      <c r="Q1716" s="718"/>
      <c r="R1716" s="718"/>
      <c r="S1716" s="718"/>
      <c r="T1716" s="718"/>
      <c r="U1716" s="718"/>
      <c r="V1716" s="718"/>
      <c r="W1716" s="670"/>
      <c r="X1716" s="670"/>
      <c r="Y1716" s="670"/>
      <c r="Z1716" s="670"/>
      <c r="AA1716" s="670"/>
      <c r="AB1716" s="670"/>
      <c r="AC1716" s="670"/>
      <c r="AD1716" s="670"/>
      <c r="AE1716" s="671"/>
      <c r="AF1716" s="111">
        <v>1</v>
      </c>
      <c r="AG1716" s="501"/>
    </row>
    <row r="1717" spans="1:33" ht="34.5" customHeight="1">
      <c r="A1717" s="83">
        <f>ROW(1717:1717)-SUM(AF$1:AF1717)</f>
        <v>1668</v>
      </c>
      <c r="B1717" s="231" t="s">
        <v>3725</v>
      </c>
      <c r="C1717" s="231" t="str">
        <f t="shared" ref="C1717:C1766" si="312">IF(D1717&lt;&gt;"",CONCATENATE(D1717,E1717,F1717,G1717,H1717,I1717,J1717,K1717,L1717),"")</f>
        <v>5987AGNBL</v>
      </c>
      <c r="D1717" s="187" t="s">
        <v>5915</v>
      </c>
      <c r="E1717" s="184" t="s">
        <v>7161</v>
      </c>
      <c r="F1717" s="185"/>
      <c r="G1717" s="185"/>
      <c r="H1717" s="185" t="str">
        <f t="shared" ref="H1717:H1802" si="313">IF(AB1717="+","P","")</f>
        <v/>
      </c>
      <c r="I1717" s="185"/>
      <c r="J1717" s="185" t="str">
        <f t="shared" si="306"/>
        <v/>
      </c>
      <c r="K1717" s="185"/>
      <c r="L1717" s="185"/>
      <c r="M1717" s="719" t="s">
        <v>11774</v>
      </c>
      <c r="N1717" s="720"/>
      <c r="O1717" s="720"/>
      <c r="P1717" s="720"/>
      <c r="Q1717" s="720"/>
      <c r="R1717" s="720"/>
      <c r="S1717" s="720"/>
      <c r="T1717" s="720"/>
      <c r="U1717" s="720"/>
      <c r="V1717" s="721"/>
      <c r="W1717" s="577" t="s">
        <v>11773</v>
      </c>
      <c r="X1717" s="83" t="s">
        <v>5575</v>
      </c>
      <c r="Y1717" s="58" t="s">
        <v>4658</v>
      </c>
      <c r="Z1717" s="58"/>
      <c r="AA1717" s="58"/>
      <c r="AB1717" s="58"/>
      <c r="AC1717" s="58"/>
      <c r="AD1717" s="248" t="s">
        <v>5916</v>
      </c>
      <c r="AE1717" s="628">
        <f>INDEX([1]TDSheet!$AY$14:$AY$25000,MATCH($B1717,[1]TDSheet!$B$14:$B$25000,0))</f>
        <v>3050</v>
      </c>
      <c r="AF1717" s="111"/>
      <c r="AG1717" s="501"/>
    </row>
    <row r="1718" spans="1:33" ht="17.25" customHeight="1">
      <c r="A1718" s="3">
        <f>ROW(1718:1718)-SUM(AF$1:AF1718)</f>
        <v>1669</v>
      </c>
      <c r="B1718" s="174" t="s">
        <v>3726</v>
      </c>
      <c r="C1718" s="174" t="str">
        <f t="shared" si="312"/>
        <v/>
      </c>
      <c r="D1718" s="187"/>
      <c r="E1718" s="184" t="s">
        <v>7161</v>
      </c>
      <c r="F1718" s="185"/>
      <c r="G1718" s="185"/>
      <c r="H1718" s="185" t="str">
        <f t="shared" si="313"/>
        <v/>
      </c>
      <c r="I1718" s="185"/>
      <c r="J1718" s="185" t="str">
        <f t="shared" si="306"/>
        <v/>
      </c>
      <c r="K1718" s="185"/>
      <c r="L1718" s="185"/>
      <c r="M1718" s="715" t="s">
        <v>11775</v>
      </c>
      <c r="N1718" s="716"/>
      <c r="O1718" s="716"/>
      <c r="P1718" s="716"/>
      <c r="Q1718" s="716"/>
      <c r="R1718" s="716"/>
      <c r="S1718" s="716"/>
      <c r="T1718" s="716"/>
      <c r="U1718" s="716"/>
      <c r="V1718" s="717"/>
      <c r="W1718" s="119" t="s">
        <v>7137</v>
      </c>
      <c r="X1718" s="3" t="s">
        <v>11153</v>
      </c>
      <c r="Y1718" s="6" t="s">
        <v>4658</v>
      </c>
      <c r="Z1718" s="6"/>
      <c r="AA1718" s="6"/>
      <c r="AB1718" s="6"/>
      <c r="AC1718" s="6" t="s">
        <v>4658</v>
      </c>
      <c r="AD1718" s="105" t="s">
        <v>5917</v>
      </c>
      <c r="AE1718" s="557">
        <f>INDEX([1]TDSheet!$AY$14:$AY$25000,MATCH($B1718,[1]TDSheet!$B$14:$B$25000,0))</f>
        <v>3100</v>
      </c>
      <c r="AF1718" s="111"/>
      <c r="AG1718" s="501"/>
    </row>
    <row r="1719" spans="1:33" s="59" customFormat="1" ht="17.25" customHeight="1">
      <c r="A1719" s="3">
        <f>ROW(1719:1719)-SUM(AF$1:AF1719)</f>
        <v>1670</v>
      </c>
      <c r="B1719" s="174" t="s">
        <v>3727</v>
      </c>
      <c r="C1719" s="174" t="str">
        <f t="shared" si="312"/>
        <v/>
      </c>
      <c r="D1719" s="187"/>
      <c r="E1719" s="184" t="s">
        <v>7161</v>
      </c>
      <c r="F1719" s="185"/>
      <c r="G1719" s="185"/>
      <c r="H1719" s="185" t="str">
        <f t="shared" si="313"/>
        <v/>
      </c>
      <c r="I1719" s="185"/>
      <c r="J1719" s="185" t="str">
        <f t="shared" si="306"/>
        <v/>
      </c>
      <c r="K1719" s="185"/>
      <c r="L1719" s="185"/>
      <c r="M1719" s="715" t="s">
        <v>11776</v>
      </c>
      <c r="N1719" s="716"/>
      <c r="O1719" s="716"/>
      <c r="P1719" s="716"/>
      <c r="Q1719" s="716"/>
      <c r="R1719" s="716"/>
      <c r="S1719" s="716"/>
      <c r="T1719" s="716"/>
      <c r="U1719" s="716"/>
      <c r="V1719" s="717"/>
      <c r="W1719" s="119" t="s">
        <v>4792</v>
      </c>
      <c r="X1719" s="3" t="s">
        <v>4688</v>
      </c>
      <c r="Y1719" s="6" t="s">
        <v>4658</v>
      </c>
      <c r="Z1719" s="6"/>
      <c r="AA1719" s="6" t="s">
        <v>4658</v>
      </c>
      <c r="AB1719" s="6"/>
      <c r="AC1719" s="6" t="s">
        <v>4658</v>
      </c>
      <c r="AD1719" s="105" t="s">
        <v>4793</v>
      </c>
      <c r="AE1719" s="557">
        <f>INDEX([1]TDSheet!$AY$14:$AY$25000,MATCH($B1719,[1]TDSheet!$B$14:$B$25000,0))</f>
        <v>3350</v>
      </c>
      <c r="AF1719" s="112"/>
      <c r="AG1719" s="501"/>
    </row>
    <row r="1720" spans="1:33" ht="34.5" customHeight="1">
      <c r="A1720" s="3">
        <f>ROW(1720:1720)-SUM(AF$1:AF1720)</f>
        <v>1671</v>
      </c>
      <c r="B1720" s="174" t="s">
        <v>3728</v>
      </c>
      <c r="C1720" s="174" t="str">
        <f t="shared" si="312"/>
        <v>6001AGNBL</v>
      </c>
      <c r="D1720" s="187" t="s">
        <v>5918</v>
      </c>
      <c r="E1720" s="184" t="s">
        <v>7161</v>
      </c>
      <c r="F1720" s="185"/>
      <c r="G1720" s="185"/>
      <c r="H1720" s="185" t="str">
        <f t="shared" si="313"/>
        <v/>
      </c>
      <c r="I1720" s="185"/>
      <c r="J1720" s="185" t="str">
        <f t="shared" si="306"/>
        <v/>
      </c>
      <c r="K1720" s="185"/>
      <c r="L1720" s="185"/>
      <c r="M1720" s="715" t="s">
        <v>11791</v>
      </c>
      <c r="N1720" s="716"/>
      <c r="O1720" s="716"/>
      <c r="P1720" s="716"/>
      <c r="Q1720" s="716"/>
      <c r="R1720" s="716"/>
      <c r="S1720" s="716"/>
      <c r="T1720" s="716"/>
      <c r="U1720" s="716"/>
      <c r="V1720" s="717"/>
      <c r="W1720" s="119" t="s">
        <v>5839</v>
      </c>
      <c r="X1720" s="3" t="s">
        <v>5492</v>
      </c>
      <c r="Y1720" s="6" t="s">
        <v>4658</v>
      </c>
      <c r="Z1720" s="6"/>
      <c r="AA1720" s="6"/>
      <c r="AB1720" s="6"/>
      <c r="AC1720" s="6" t="s">
        <v>4658</v>
      </c>
      <c r="AD1720" s="105" t="s">
        <v>5919</v>
      </c>
      <c r="AE1720" s="557">
        <f>INDEX([1]TDSheet!$AY$14:$AY$25000,MATCH($B1720,[1]TDSheet!$B$14:$B$25000,0))</f>
        <v>3050</v>
      </c>
      <c r="AF1720" s="111"/>
      <c r="AG1720" s="501"/>
    </row>
    <row r="1721" spans="1:33" ht="34.5" customHeight="1">
      <c r="A1721" s="3">
        <f>ROW(1721:1721)-SUM(AF$1:AF1721)</f>
        <v>1672</v>
      </c>
      <c r="B1721" s="174" t="s">
        <v>3729</v>
      </c>
      <c r="C1721" s="174" t="str">
        <f t="shared" si="312"/>
        <v>6007AGNBL</v>
      </c>
      <c r="D1721" s="187" t="s">
        <v>5920</v>
      </c>
      <c r="E1721" s="184" t="s">
        <v>7161</v>
      </c>
      <c r="F1721" s="185"/>
      <c r="G1721" s="185"/>
      <c r="H1721" s="185" t="str">
        <f t="shared" si="313"/>
        <v/>
      </c>
      <c r="I1721" s="185"/>
      <c r="J1721" s="185" t="str">
        <f t="shared" si="306"/>
        <v/>
      </c>
      <c r="K1721" s="185"/>
      <c r="L1721" s="185"/>
      <c r="M1721" s="715" t="s">
        <v>13116</v>
      </c>
      <c r="N1721" s="716"/>
      <c r="O1721" s="716"/>
      <c r="P1721" s="716"/>
      <c r="Q1721" s="716"/>
      <c r="R1721" s="716"/>
      <c r="S1721" s="716"/>
      <c r="T1721" s="716"/>
      <c r="U1721" s="716"/>
      <c r="V1721" s="717"/>
      <c r="W1721" s="119" t="s">
        <v>7138</v>
      </c>
      <c r="X1721" s="3" t="s">
        <v>5527</v>
      </c>
      <c r="Y1721" s="6" t="s">
        <v>4658</v>
      </c>
      <c r="Z1721" s="6"/>
      <c r="AA1721" s="6" t="s">
        <v>4658</v>
      </c>
      <c r="AB1721" s="6"/>
      <c r="AC1721" s="6" t="s">
        <v>4658</v>
      </c>
      <c r="AD1721" s="105" t="s">
        <v>5921</v>
      </c>
      <c r="AE1721" s="557">
        <f>INDEX([1]TDSheet!$AY$14:$AY$25000,MATCH($B1721,[1]TDSheet!$B$14:$B$25000,0))</f>
        <v>3050</v>
      </c>
      <c r="AF1721" s="111"/>
      <c r="AG1721" s="501"/>
    </row>
    <row r="1722" spans="1:33" ht="34.5" customHeight="1">
      <c r="A1722" s="3">
        <f>ROW(1722:1722)-SUM(AF$1:AF1722)</f>
        <v>1673</v>
      </c>
      <c r="B1722" s="174" t="s">
        <v>3730</v>
      </c>
      <c r="C1722" s="174" t="str">
        <f t="shared" si="312"/>
        <v>6007AGNBLZ</v>
      </c>
      <c r="D1722" s="187" t="s">
        <v>5920</v>
      </c>
      <c r="E1722" s="184" t="s">
        <v>7161</v>
      </c>
      <c r="F1722" s="185"/>
      <c r="G1722" s="185"/>
      <c r="H1722" s="185" t="str">
        <f t="shared" si="313"/>
        <v/>
      </c>
      <c r="I1722" s="185"/>
      <c r="J1722" s="185" t="str">
        <f t="shared" si="306"/>
        <v/>
      </c>
      <c r="K1722" s="185" t="s">
        <v>5835</v>
      </c>
      <c r="L1722" s="185"/>
      <c r="M1722" s="715" t="s">
        <v>13117</v>
      </c>
      <c r="N1722" s="716"/>
      <c r="O1722" s="716"/>
      <c r="P1722" s="716"/>
      <c r="Q1722" s="716"/>
      <c r="R1722" s="716"/>
      <c r="S1722" s="716"/>
      <c r="T1722" s="716"/>
      <c r="U1722" s="716"/>
      <c r="V1722" s="717"/>
      <c r="W1722" s="119" t="s">
        <v>7138</v>
      </c>
      <c r="X1722" s="3" t="s">
        <v>5527</v>
      </c>
      <c r="Y1722" s="6" t="s">
        <v>4658</v>
      </c>
      <c r="Z1722" s="6"/>
      <c r="AA1722" s="6" t="s">
        <v>4658</v>
      </c>
      <c r="AB1722" s="6"/>
      <c r="AC1722" s="6" t="s">
        <v>4658</v>
      </c>
      <c r="AD1722" s="105" t="s">
        <v>5921</v>
      </c>
      <c r="AE1722" s="557">
        <f>INDEX([1]TDSheet!$AY$14:$AY$25000,MATCH($B1722,[1]TDSheet!$B$14:$B$25000,0))</f>
        <v>3900</v>
      </c>
      <c r="AF1722" s="111"/>
      <c r="AG1722" s="501"/>
    </row>
    <row r="1723" spans="1:33" ht="34.5" customHeight="1">
      <c r="A1723" s="3">
        <f>ROW(1723:1723)-SUM(AF$1:AF1723)</f>
        <v>1674</v>
      </c>
      <c r="B1723" s="174" t="s">
        <v>3731</v>
      </c>
      <c r="C1723" s="174" t="str">
        <f t="shared" si="312"/>
        <v>6007AGNBLH</v>
      </c>
      <c r="D1723" s="187" t="s">
        <v>5920</v>
      </c>
      <c r="E1723" s="184" t="s">
        <v>7161</v>
      </c>
      <c r="F1723" s="185"/>
      <c r="G1723" s="185" t="s">
        <v>7163</v>
      </c>
      <c r="H1723" s="185" t="str">
        <f t="shared" si="313"/>
        <v/>
      </c>
      <c r="I1723" s="185"/>
      <c r="J1723" s="185" t="str">
        <f t="shared" si="306"/>
        <v/>
      </c>
      <c r="K1723" s="185"/>
      <c r="L1723" s="185"/>
      <c r="M1723" s="715" t="s">
        <v>13118</v>
      </c>
      <c r="N1723" s="716"/>
      <c r="O1723" s="716"/>
      <c r="P1723" s="716"/>
      <c r="Q1723" s="716"/>
      <c r="R1723" s="716"/>
      <c r="S1723" s="716"/>
      <c r="T1723" s="716"/>
      <c r="U1723" s="716"/>
      <c r="V1723" s="717"/>
      <c r="W1723" s="119" t="s">
        <v>7138</v>
      </c>
      <c r="X1723" s="3" t="s">
        <v>5527</v>
      </c>
      <c r="Y1723" s="6" t="s">
        <v>4658</v>
      </c>
      <c r="Z1723" s="6"/>
      <c r="AA1723" s="6" t="s">
        <v>4658</v>
      </c>
      <c r="AB1723" s="6"/>
      <c r="AC1723" s="6" t="s">
        <v>4658</v>
      </c>
      <c r="AD1723" s="105" t="s">
        <v>5921</v>
      </c>
      <c r="AE1723" s="557">
        <f>INDEX([1]TDSheet!$AY$14:$AY$25000,MATCH($B1723,[1]TDSheet!$B$14:$B$25000,0))</f>
        <v>3550</v>
      </c>
      <c r="AF1723" s="111"/>
      <c r="AG1723" s="501"/>
    </row>
    <row r="1724" spans="1:33" ht="34.5" customHeight="1">
      <c r="A1724" s="3">
        <f>ROW(1724:1724)-SUM(AF$1:AF1724)</f>
        <v>1675</v>
      </c>
      <c r="B1724" s="174" t="s">
        <v>3732</v>
      </c>
      <c r="C1724" s="174" t="str">
        <f t="shared" si="312"/>
        <v>6007AGNBLHZ</v>
      </c>
      <c r="D1724" s="187" t="s">
        <v>5920</v>
      </c>
      <c r="E1724" s="184" t="s">
        <v>7161</v>
      </c>
      <c r="F1724" s="185"/>
      <c r="G1724" s="185" t="s">
        <v>7163</v>
      </c>
      <c r="H1724" s="185" t="str">
        <f t="shared" si="313"/>
        <v/>
      </c>
      <c r="I1724" s="185"/>
      <c r="J1724" s="185" t="str">
        <f t="shared" si="306"/>
        <v/>
      </c>
      <c r="K1724" s="185" t="s">
        <v>5835</v>
      </c>
      <c r="L1724" s="185"/>
      <c r="M1724" s="715" t="s">
        <v>13119</v>
      </c>
      <c r="N1724" s="716"/>
      <c r="O1724" s="716"/>
      <c r="P1724" s="716"/>
      <c r="Q1724" s="716"/>
      <c r="R1724" s="716"/>
      <c r="S1724" s="716"/>
      <c r="T1724" s="716"/>
      <c r="U1724" s="716"/>
      <c r="V1724" s="717"/>
      <c r="W1724" s="119" t="s">
        <v>7138</v>
      </c>
      <c r="X1724" s="3" t="s">
        <v>5527</v>
      </c>
      <c r="Y1724" s="6" t="s">
        <v>4658</v>
      </c>
      <c r="Z1724" s="6"/>
      <c r="AA1724" s="6" t="s">
        <v>4658</v>
      </c>
      <c r="AB1724" s="6"/>
      <c r="AC1724" s="6" t="s">
        <v>4658</v>
      </c>
      <c r="AD1724" s="105" t="s">
        <v>5921</v>
      </c>
      <c r="AE1724" s="557">
        <f>INDEX([1]TDSheet!$AY$14:$AY$25000,MATCH($B1724,[1]TDSheet!$B$14:$B$25000,0))</f>
        <v>4400</v>
      </c>
      <c r="AF1724" s="111"/>
      <c r="AG1724" s="501"/>
    </row>
    <row r="1725" spans="1:33" ht="34.5" customHeight="1">
      <c r="A1725" s="3">
        <f>ROW(1725:1725)-SUM(AF$1:AF1725)</f>
        <v>1676</v>
      </c>
      <c r="B1725" s="174" t="s">
        <v>3733</v>
      </c>
      <c r="C1725" s="174" t="str">
        <f t="shared" si="312"/>
        <v>6007AGNBLH</v>
      </c>
      <c r="D1725" s="187" t="s">
        <v>5920</v>
      </c>
      <c r="E1725" s="184" t="s">
        <v>7161</v>
      </c>
      <c r="F1725" s="185"/>
      <c r="G1725" s="185" t="s">
        <v>7163</v>
      </c>
      <c r="H1725" s="185" t="str">
        <f t="shared" si="313"/>
        <v/>
      </c>
      <c r="I1725" s="185"/>
      <c r="J1725" s="185" t="str">
        <f t="shared" si="306"/>
        <v/>
      </c>
      <c r="K1725" s="185"/>
      <c r="L1725" s="185"/>
      <c r="M1725" s="715" t="s">
        <v>13120</v>
      </c>
      <c r="N1725" s="716"/>
      <c r="O1725" s="716"/>
      <c r="P1725" s="716"/>
      <c r="Q1725" s="716"/>
      <c r="R1725" s="716"/>
      <c r="S1725" s="716"/>
      <c r="T1725" s="716"/>
      <c r="U1725" s="716"/>
      <c r="V1725" s="717"/>
      <c r="W1725" s="119" t="s">
        <v>7138</v>
      </c>
      <c r="X1725" s="3" t="s">
        <v>5527</v>
      </c>
      <c r="Y1725" s="6" t="s">
        <v>4658</v>
      </c>
      <c r="Z1725" s="6"/>
      <c r="AA1725" s="6" t="s">
        <v>4658</v>
      </c>
      <c r="AB1725" s="6"/>
      <c r="AC1725" s="6" t="s">
        <v>4658</v>
      </c>
      <c r="AD1725" s="105" t="s">
        <v>5921</v>
      </c>
      <c r="AE1725" s="557">
        <f>INDEX([1]TDSheet!$AY$14:$AY$25000,MATCH($B1725,[1]TDSheet!$B$14:$B$25000,0))</f>
        <v>3750</v>
      </c>
      <c r="AF1725" s="165"/>
      <c r="AG1725" s="501"/>
    </row>
    <row r="1726" spans="1:33" ht="34.5" customHeight="1">
      <c r="A1726" s="3">
        <f>ROW(1726:1726)-SUM(AF$1:AF1726)</f>
        <v>1677</v>
      </c>
      <c r="B1726" s="174" t="s">
        <v>3734</v>
      </c>
      <c r="C1726" s="174" t="str">
        <f t="shared" si="312"/>
        <v>6007AGNBLHZ</v>
      </c>
      <c r="D1726" s="187" t="s">
        <v>5920</v>
      </c>
      <c r="E1726" s="184" t="s">
        <v>7161</v>
      </c>
      <c r="F1726" s="185"/>
      <c r="G1726" s="185" t="s">
        <v>7163</v>
      </c>
      <c r="H1726" s="185" t="str">
        <f t="shared" si="313"/>
        <v/>
      </c>
      <c r="I1726" s="185"/>
      <c r="J1726" s="185" t="str">
        <f t="shared" si="306"/>
        <v/>
      </c>
      <c r="K1726" s="185" t="s">
        <v>5835</v>
      </c>
      <c r="L1726" s="185"/>
      <c r="M1726" s="715" t="s">
        <v>13121</v>
      </c>
      <c r="N1726" s="716"/>
      <c r="O1726" s="716"/>
      <c r="P1726" s="716"/>
      <c r="Q1726" s="716"/>
      <c r="R1726" s="716"/>
      <c r="S1726" s="716"/>
      <c r="T1726" s="716"/>
      <c r="U1726" s="716"/>
      <c r="V1726" s="717"/>
      <c r="W1726" s="119" t="s">
        <v>7138</v>
      </c>
      <c r="X1726" s="3" t="s">
        <v>5527</v>
      </c>
      <c r="Y1726" s="6" t="s">
        <v>4658</v>
      </c>
      <c r="Z1726" s="6"/>
      <c r="AA1726" s="6" t="s">
        <v>4658</v>
      </c>
      <c r="AB1726" s="6"/>
      <c r="AC1726" s="6" t="s">
        <v>4658</v>
      </c>
      <c r="AD1726" s="105" t="s">
        <v>5921</v>
      </c>
      <c r="AE1726" s="557">
        <f>INDEX([1]TDSheet!$AY$14:$AY$25000,MATCH($B1726,[1]TDSheet!$B$14:$B$25000,0))</f>
        <v>4600</v>
      </c>
      <c r="AF1726" s="165"/>
      <c r="AG1726" s="501"/>
    </row>
    <row r="1727" spans="1:33" ht="17.25" customHeight="1">
      <c r="A1727" s="3">
        <f>ROW(1727:1727)-SUM(AF$1:AF1727)</f>
        <v>1678</v>
      </c>
      <c r="B1727" s="174" t="s">
        <v>3735</v>
      </c>
      <c r="C1727" s="174" t="str">
        <f t="shared" si="312"/>
        <v/>
      </c>
      <c r="D1727" s="187"/>
      <c r="E1727" s="184" t="s">
        <v>7161</v>
      </c>
      <c r="F1727" s="185"/>
      <c r="G1727" s="185"/>
      <c r="H1727" s="185" t="str">
        <f t="shared" si="313"/>
        <v/>
      </c>
      <c r="I1727" s="185"/>
      <c r="J1727" s="185" t="str">
        <f t="shared" si="306"/>
        <v>V</v>
      </c>
      <c r="K1727" s="185"/>
      <c r="L1727" s="185"/>
      <c r="M1727" s="715" t="s">
        <v>11792</v>
      </c>
      <c r="N1727" s="716"/>
      <c r="O1727" s="716"/>
      <c r="P1727" s="716"/>
      <c r="Q1727" s="716"/>
      <c r="R1727" s="716"/>
      <c r="S1727" s="716"/>
      <c r="T1727" s="716"/>
      <c r="U1727" s="716"/>
      <c r="V1727" s="717"/>
      <c r="W1727" s="119" t="s">
        <v>4695</v>
      </c>
      <c r="X1727" s="3" t="s">
        <v>7268</v>
      </c>
      <c r="Y1727" s="6" t="s">
        <v>4658</v>
      </c>
      <c r="Z1727" s="6" t="s">
        <v>4658</v>
      </c>
      <c r="AA1727" s="6" t="s">
        <v>4658</v>
      </c>
      <c r="AB1727" s="6"/>
      <c r="AC1727" s="6" t="s">
        <v>4658</v>
      </c>
      <c r="AD1727" s="105" t="s">
        <v>4694</v>
      </c>
      <c r="AE1727" s="557">
        <f>INDEX([1]TDSheet!$AY$14:$AY$25000,MATCH($B1727,[1]TDSheet!$B$14:$B$25000,0))</f>
        <v>3350</v>
      </c>
      <c r="AF1727" s="111"/>
      <c r="AG1727" s="501"/>
    </row>
    <row r="1728" spans="1:33" ht="17.25" customHeight="1">
      <c r="A1728" s="3">
        <f>ROW(1728:1728)-SUM(AF$1:AF1728)</f>
        <v>1679</v>
      </c>
      <c r="B1728" s="174" t="s">
        <v>3736</v>
      </c>
      <c r="C1728" s="174" t="str">
        <f t="shared" si="312"/>
        <v>6090AGNBLV</v>
      </c>
      <c r="D1728" s="187" t="s">
        <v>7779</v>
      </c>
      <c r="E1728" s="184" t="s">
        <v>7161</v>
      </c>
      <c r="F1728" s="185"/>
      <c r="G1728" s="185"/>
      <c r="H1728" s="185" t="str">
        <f t="shared" si="313"/>
        <v/>
      </c>
      <c r="I1728" s="185"/>
      <c r="J1728" s="185" t="str">
        <f t="shared" si="306"/>
        <v>V</v>
      </c>
      <c r="K1728" s="185"/>
      <c r="L1728" s="185"/>
      <c r="M1728" s="715" t="s">
        <v>11793</v>
      </c>
      <c r="N1728" s="716"/>
      <c r="O1728" s="716"/>
      <c r="P1728" s="716"/>
      <c r="Q1728" s="716"/>
      <c r="R1728" s="716"/>
      <c r="S1728" s="716"/>
      <c r="T1728" s="716"/>
      <c r="U1728" s="716"/>
      <c r="V1728" s="717"/>
      <c r="W1728" s="119" t="s">
        <v>1243</v>
      </c>
      <c r="X1728" s="3" t="s">
        <v>6444</v>
      </c>
      <c r="Y1728" s="6" t="s">
        <v>4658</v>
      </c>
      <c r="Z1728" s="6" t="s">
        <v>4658</v>
      </c>
      <c r="AA1728" s="6" t="s">
        <v>4658</v>
      </c>
      <c r="AB1728" s="6"/>
      <c r="AC1728" s="6" t="s">
        <v>4658</v>
      </c>
      <c r="AD1728" s="105" t="s">
        <v>5536</v>
      </c>
      <c r="AE1728" s="557">
        <f>INDEX([1]TDSheet!$AY$14:$AY$25000,MATCH($B1728,[1]TDSheet!$B$14:$B$25000,0))</f>
        <v>3150</v>
      </c>
      <c r="AF1728" s="111"/>
      <c r="AG1728" s="501"/>
    </row>
    <row r="1729" spans="1:33" ht="17.25" customHeight="1">
      <c r="A1729" s="3">
        <f>ROW(1729:1729)-SUM(AF$1:AF1729)</f>
        <v>1680</v>
      </c>
      <c r="B1729" s="174" t="s">
        <v>3737</v>
      </c>
      <c r="C1729" s="174" t="str">
        <f t="shared" si="312"/>
        <v>6014AGNBL</v>
      </c>
      <c r="D1729" s="187" t="s">
        <v>4811</v>
      </c>
      <c r="E1729" s="184" t="s">
        <v>7161</v>
      </c>
      <c r="F1729" s="185"/>
      <c r="G1729" s="185"/>
      <c r="H1729" s="185" t="str">
        <f t="shared" si="313"/>
        <v/>
      </c>
      <c r="I1729" s="185"/>
      <c r="J1729" s="185" t="str">
        <f t="shared" si="306"/>
        <v/>
      </c>
      <c r="K1729" s="185"/>
      <c r="L1729" s="185"/>
      <c r="M1729" s="715" t="s">
        <v>11794</v>
      </c>
      <c r="N1729" s="716"/>
      <c r="O1729" s="716"/>
      <c r="P1729" s="716"/>
      <c r="Q1729" s="716"/>
      <c r="R1729" s="716"/>
      <c r="S1729" s="716"/>
      <c r="T1729" s="716"/>
      <c r="U1729" s="716"/>
      <c r="V1729" s="717"/>
      <c r="W1729" s="119" t="s">
        <v>4812</v>
      </c>
      <c r="X1729" s="3" t="s">
        <v>5527</v>
      </c>
      <c r="Y1729" s="6" t="s">
        <v>4658</v>
      </c>
      <c r="Z1729" s="6"/>
      <c r="AA1729" s="6" t="s">
        <v>4658</v>
      </c>
      <c r="AB1729" s="6"/>
      <c r="AC1729" s="6" t="s">
        <v>4658</v>
      </c>
      <c r="AD1729" s="105" t="s">
        <v>7259</v>
      </c>
      <c r="AE1729" s="557">
        <f>INDEX([1]TDSheet!$AY$14:$AY$25000,MATCH($B1729,[1]TDSheet!$B$14:$B$25000,0))</f>
        <v>3250</v>
      </c>
      <c r="AF1729" s="111"/>
      <c r="AG1729" s="501"/>
    </row>
    <row r="1730" spans="1:33" ht="17.25" customHeight="1">
      <c r="A1730" s="3">
        <f>ROW(1730:1730)-SUM(AF$1:AF1730)</f>
        <v>1681</v>
      </c>
      <c r="B1730" s="174" t="s">
        <v>14324</v>
      </c>
      <c r="C1730" s="174" t="str">
        <f t="shared" ref="C1730" si="314">IF(D1730&lt;&gt;"",CONCATENATE(D1730,E1730,F1730,G1730,H1730,I1730,J1730,K1730,L1730),"")</f>
        <v/>
      </c>
      <c r="D1730" s="446"/>
      <c r="E1730" s="387" t="s">
        <v>7161</v>
      </c>
      <c r="F1730" s="388"/>
      <c r="G1730" s="388"/>
      <c r="H1730" s="388" t="str">
        <f t="shared" ref="H1730" si="315">IF(AB1730="+","P","")</f>
        <v/>
      </c>
      <c r="I1730" s="388"/>
      <c r="J1730" s="388" t="str">
        <f t="shared" ref="J1730" si="316">IF(Z1730="+","V","")</f>
        <v/>
      </c>
      <c r="K1730" s="388"/>
      <c r="L1730" s="388"/>
      <c r="M1730" s="715" t="s">
        <v>14325</v>
      </c>
      <c r="N1730" s="716"/>
      <c r="O1730" s="716"/>
      <c r="P1730" s="716"/>
      <c r="Q1730" s="716"/>
      <c r="R1730" s="716"/>
      <c r="S1730" s="716"/>
      <c r="T1730" s="716"/>
      <c r="U1730" s="716"/>
      <c r="V1730" s="717"/>
      <c r="W1730" s="119" t="s">
        <v>14326</v>
      </c>
      <c r="X1730" s="3" t="s">
        <v>4998</v>
      </c>
      <c r="Y1730" s="6" t="s">
        <v>4658</v>
      </c>
      <c r="Z1730" s="6"/>
      <c r="AA1730" s="6" t="s">
        <v>4658</v>
      </c>
      <c r="AB1730" s="6"/>
      <c r="AC1730" s="6" t="s">
        <v>4658</v>
      </c>
      <c r="AD1730" s="105" t="s">
        <v>14327</v>
      </c>
      <c r="AE1730" s="557">
        <f>INDEX([1]TDSheet!$AY$14:$AY$25000,MATCH($B1730,[1]TDSheet!$B$14:$B$25000,0))</f>
        <v>3400</v>
      </c>
      <c r="AF1730" s="111"/>
      <c r="AG1730" s="501"/>
    </row>
    <row r="1731" spans="1:33" ht="17.25" customHeight="1">
      <c r="A1731" s="3">
        <f>ROW(1731:1731)-SUM(AF$1:AF1731)</f>
        <v>1682</v>
      </c>
      <c r="B1731" s="174" t="s">
        <v>3738</v>
      </c>
      <c r="C1731" s="174" t="str">
        <f t="shared" si="312"/>
        <v/>
      </c>
      <c r="D1731" s="187"/>
      <c r="E1731" s="184" t="s">
        <v>7161</v>
      </c>
      <c r="F1731" s="185"/>
      <c r="G1731" s="185"/>
      <c r="H1731" s="185" t="str">
        <f t="shared" si="313"/>
        <v/>
      </c>
      <c r="I1731" s="185"/>
      <c r="J1731" s="185" t="str">
        <f t="shared" si="306"/>
        <v/>
      </c>
      <c r="K1731" s="185"/>
      <c r="L1731" s="185"/>
      <c r="M1731" s="715" t="s">
        <v>11803</v>
      </c>
      <c r="N1731" s="716"/>
      <c r="O1731" s="716"/>
      <c r="P1731" s="716"/>
      <c r="Q1731" s="716"/>
      <c r="R1731" s="716"/>
      <c r="S1731" s="716"/>
      <c r="T1731" s="716"/>
      <c r="U1731" s="716"/>
      <c r="V1731" s="717"/>
      <c r="W1731" s="119" t="s">
        <v>6523</v>
      </c>
      <c r="X1731" s="3" t="s">
        <v>5659</v>
      </c>
      <c r="Y1731" s="6" t="s">
        <v>4658</v>
      </c>
      <c r="Z1731" s="6"/>
      <c r="AA1731" s="6"/>
      <c r="AB1731" s="6"/>
      <c r="AC1731" s="6" t="s">
        <v>4658</v>
      </c>
      <c r="AD1731" s="105" t="s">
        <v>5925</v>
      </c>
      <c r="AE1731" s="557">
        <f>INDEX([1]TDSheet!$AY$14:$AY$25000,MATCH($B1731,[1]TDSheet!$B$14:$B$25000,0))</f>
        <v>3050</v>
      </c>
      <c r="AF1731" s="111"/>
      <c r="AG1731" s="501"/>
    </row>
    <row r="1732" spans="1:33" ht="17.25" customHeight="1">
      <c r="A1732" s="3">
        <f>ROW(1732:1732)-SUM(AF$1:AF1732)</f>
        <v>1683</v>
      </c>
      <c r="B1732" s="174" t="s">
        <v>14663</v>
      </c>
      <c r="C1732" s="174" t="str">
        <f t="shared" si="312"/>
        <v/>
      </c>
      <c r="D1732" s="523"/>
      <c r="E1732" s="479" t="s">
        <v>7161</v>
      </c>
      <c r="F1732" s="480"/>
      <c r="G1732" s="480"/>
      <c r="H1732" s="480" t="str">
        <f t="shared" si="313"/>
        <v/>
      </c>
      <c r="I1732" s="480"/>
      <c r="J1732" s="480" t="str">
        <f t="shared" si="306"/>
        <v/>
      </c>
      <c r="K1732" s="480"/>
      <c r="L1732" s="480"/>
      <c r="M1732" s="715" t="s">
        <v>14664</v>
      </c>
      <c r="N1732" s="716"/>
      <c r="O1732" s="716"/>
      <c r="P1732" s="716"/>
      <c r="Q1732" s="716"/>
      <c r="R1732" s="716"/>
      <c r="S1732" s="716"/>
      <c r="T1732" s="716"/>
      <c r="U1732" s="716"/>
      <c r="V1732" s="717"/>
      <c r="W1732" s="119" t="s">
        <v>14665</v>
      </c>
      <c r="X1732" s="3" t="s">
        <v>14666</v>
      </c>
      <c r="Y1732" s="6"/>
      <c r="Z1732" s="6"/>
      <c r="AA1732" s="6"/>
      <c r="AB1732" s="6"/>
      <c r="AC1732" s="6"/>
      <c r="AD1732" s="105" t="s">
        <v>14667</v>
      </c>
      <c r="AE1732" s="570">
        <f>INDEX([1]TDSheet!$AY$14:$AY$25000,MATCH($B1732,[1]TDSheet!$B$14:$B$25000,0))</f>
        <v>3350</v>
      </c>
      <c r="AF1732" s="111"/>
      <c r="AG1732" s="501"/>
    </row>
    <row r="1733" spans="1:33" ht="17.25" customHeight="1">
      <c r="A1733" s="3">
        <f>ROW(1733:1733)-SUM(AF$1:AF1733)</f>
        <v>1684</v>
      </c>
      <c r="B1733" s="174" t="s">
        <v>3739</v>
      </c>
      <c r="C1733" s="174" t="str">
        <f t="shared" si="312"/>
        <v/>
      </c>
      <c r="D1733" s="187"/>
      <c r="E1733" s="184" t="s">
        <v>7161</v>
      </c>
      <c r="F1733" s="185"/>
      <c r="G1733" s="185"/>
      <c r="H1733" s="185" t="str">
        <f t="shared" si="313"/>
        <v/>
      </c>
      <c r="I1733" s="185"/>
      <c r="J1733" s="185" t="str">
        <f t="shared" si="306"/>
        <v/>
      </c>
      <c r="K1733" s="185"/>
      <c r="L1733" s="185"/>
      <c r="M1733" s="715" t="s">
        <v>11805</v>
      </c>
      <c r="N1733" s="716"/>
      <c r="O1733" s="716"/>
      <c r="P1733" s="716"/>
      <c r="Q1733" s="716"/>
      <c r="R1733" s="716"/>
      <c r="S1733" s="716"/>
      <c r="T1733" s="716"/>
      <c r="U1733" s="716"/>
      <c r="V1733" s="717"/>
      <c r="W1733" s="119" t="s">
        <v>6886</v>
      </c>
      <c r="X1733" s="3" t="s">
        <v>5828</v>
      </c>
      <c r="Y1733" s="6" t="s">
        <v>4658</v>
      </c>
      <c r="Z1733" s="6"/>
      <c r="AA1733" s="6"/>
      <c r="AB1733" s="6"/>
      <c r="AC1733" s="6" t="s">
        <v>4658</v>
      </c>
      <c r="AD1733" s="105" t="s">
        <v>8435</v>
      </c>
      <c r="AE1733" s="557">
        <f>INDEX([1]TDSheet!$AY$14:$AY$25000,MATCH($B1733,[1]TDSheet!$B$14:$B$25000,0))</f>
        <v>3050</v>
      </c>
      <c r="AF1733" s="111"/>
      <c r="AG1733" s="501"/>
    </row>
    <row r="1734" spans="1:33" ht="17.25" customHeight="1">
      <c r="A1734" s="3">
        <f>ROW(1734:1734)-SUM(AF$1:AF1734)</f>
        <v>1685</v>
      </c>
      <c r="B1734" s="174" t="s">
        <v>3740</v>
      </c>
      <c r="C1734" s="174" t="str">
        <f t="shared" si="312"/>
        <v/>
      </c>
      <c r="D1734" s="187"/>
      <c r="E1734" s="184" t="s">
        <v>7161</v>
      </c>
      <c r="F1734" s="185"/>
      <c r="G1734" s="185"/>
      <c r="H1734" s="185" t="str">
        <f t="shared" si="313"/>
        <v/>
      </c>
      <c r="I1734" s="185"/>
      <c r="J1734" s="185" t="str">
        <f t="shared" si="306"/>
        <v/>
      </c>
      <c r="K1734" s="185"/>
      <c r="L1734" s="185"/>
      <c r="M1734" s="715" t="s">
        <v>11806</v>
      </c>
      <c r="N1734" s="716"/>
      <c r="O1734" s="716"/>
      <c r="P1734" s="716"/>
      <c r="Q1734" s="716"/>
      <c r="R1734" s="716"/>
      <c r="S1734" s="716"/>
      <c r="T1734" s="716"/>
      <c r="U1734" s="716"/>
      <c r="V1734" s="717"/>
      <c r="W1734" s="119" t="s">
        <v>6105</v>
      </c>
      <c r="X1734" s="3" t="s">
        <v>7027</v>
      </c>
      <c r="Y1734" s="6" t="s">
        <v>4658</v>
      </c>
      <c r="Z1734" s="6"/>
      <c r="AA1734" s="6"/>
      <c r="AB1734" s="6"/>
      <c r="AC1734" s="6" t="s">
        <v>4658</v>
      </c>
      <c r="AD1734" s="105" t="s">
        <v>6106</v>
      </c>
      <c r="AE1734" s="557">
        <f>INDEX([1]TDSheet!$AY$14:$AY$25000,MATCH($B1734,[1]TDSheet!$B$14:$B$25000,0))</f>
        <v>3050</v>
      </c>
      <c r="AF1734" s="111"/>
      <c r="AG1734" s="501"/>
    </row>
    <row r="1735" spans="1:33" ht="17.25" customHeight="1">
      <c r="A1735" s="3">
        <f>ROW(1735:1735)-SUM(AF$1:AF1735)</f>
        <v>1686</v>
      </c>
      <c r="B1735" s="174" t="s">
        <v>10804</v>
      </c>
      <c r="C1735" s="174" t="str">
        <f t="shared" ref="C1735:C1740" si="317">IF(D1735&lt;&gt;"",CONCATENATE(D1735,E1735,F1735,G1735,H1735,I1735,J1735,K1735,L1735),"")</f>
        <v/>
      </c>
      <c r="D1735" s="446"/>
      <c r="E1735" s="387" t="s">
        <v>7165</v>
      </c>
      <c r="F1735" s="388"/>
      <c r="G1735" s="388"/>
      <c r="H1735" s="388" t="str">
        <f t="shared" ref="H1735:H1740" si="318">IF(AB1735="+","P","")</f>
        <v/>
      </c>
      <c r="I1735" s="388"/>
      <c r="J1735" s="388" t="str">
        <f t="shared" ref="J1735:J1740" si="319">IF(Z1735="+","V","")</f>
        <v/>
      </c>
      <c r="K1735" s="388"/>
      <c r="L1735" s="388"/>
      <c r="M1735" s="715" t="s">
        <v>10806</v>
      </c>
      <c r="N1735" s="716"/>
      <c r="O1735" s="716"/>
      <c r="P1735" s="716"/>
      <c r="Q1735" s="716"/>
      <c r="R1735" s="716"/>
      <c r="S1735" s="716"/>
      <c r="T1735" s="716"/>
      <c r="U1735" s="716"/>
      <c r="V1735" s="717"/>
      <c r="W1735" s="119" t="s">
        <v>10805</v>
      </c>
      <c r="X1735" s="3" t="s">
        <v>7041</v>
      </c>
      <c r="Y1735" s="6" t="s">
        <v>4658</v>
      </c>
      <c r="Z1735" s="6"/>
      <c r="AA1735" s="6"/>
      <c r="AB1735" s="6"/>
      <c r="AC1735" s="6" t="s">
        <v>4658</v>
      </c>
      <c r="AD1735" s="105" t="s">
        <v>10807</v>
      </c>
      <c r="AE1735" s="557">
        <f>INDEX([1]TDSheet!$AY$14:$AY$25000,MATCH($B1735,[1]TDSheet!$B$14:$B$25000,0))</f>
        <v>3750</v>
      </c>
      <c r="AF1735" s="111"/>
      <c r="AG1735" s="501"/>
    </row>
    <row r="1736" spans="1:33" ht="17.25" customHeight="1">
      <c r="A1736" s="3">
        <f>ROW(1736:1736)-SUM(AF$1:AF1736)</f>
        <v>1687</v>
      </c>
      <c r="B1736" s="174" t="s">
        <v>10863</v>
      </c>
      <c r="C1736" s="174" t="str">
        <f t="shared" si="317"/>
        <v/>
      </c>
      <c r="D1736" s="446"/>
      <c r="E1736" s="387" t="s">
        <v>7165</v>
      </c>
      <c r="F1736" s="388"/>
      <c r="G1736" s="388"/>
      <c r="H1736" s="388" t="str">
        <f t="shared" si="318"/>
        <v/>
      </c>
      <c r="I1736" s="388"/>
      <c r="J1736" s="388" t="str">
        <f t="shared" si="319"/>
        <v/>
      </c>
      <c r="K1736" s="388"/>
      <c r="L1736" s="388"/>
      <c r="M1736" s="715" t="s">
        <v>10864</v>
      </c>
      <c r="N1736" s="716"/>
      <c r="O1736" s="716"/>
      <c r="P1736" s="716"/>
      <c r="Q1736" s="716"/>
      <c r="R1736" s="716"/>
      <c r="S1736" s="716"/>
      <c r="T1736" s="716"/>
      <c r="U1736" s="716"/>
      <c r="V1736" s="717"/>
      <c r="W1736" s="119" t="s">
        <v>10854</v>
      </c>
      <c r="X1736" s="3" t="s">
        <v>4771</v>
      </c>
      <c r="Y1736" s="6" t="s">
        <v>4658</v>
      </c>
      <c r="Z1736" s="6"/>
      <c r="AA1736" s="6"/>
      <c r="AB1736" s="6"/>
      <c r="AC1736" s="6" t="s">
        <v>4658</v>
      </c>
      <c r="AD1736" s="105" t="s">
        <v>10853</v>
      </c>
      <c r="AE1736" s="557">
        <f>INDEX([1]TDSheet!$AY$14:$AY$25000,MATCH($B1736,[1]TDSheet!$B$14:$B$25000,0))</f>
        <v>3950</v>
      </c>
      <c r="AF1736" s="111"/>
      <c r="AG1736" s="501"/>
    </row>
    <row r="1737" spans="1:33" ht="17.25" customHeight="1">
      <c r="A1737" s="3">
        <f>ROW(1737:1737)-SUM(AF$1:AF1737)</f>
        <v>1688</v>
      </c>
      <c r="B1737" s="174" t="s">
        <v>10855</v>
      </c>
      <c r="C1737" s="174" t="str">
        <f t="shared" si="317"/>
        <v/>
      </c>
      <c r="D1737" s="446"/>
      <c r="E1737" s="387" t="s">
        <v>7165</v>
      </c>
      <c r="F1737" s="388"/>
      <c r="G1737" s="388"/>
      <c r="H1737" s="388" t="str">
        <f t="shared" si="318"/>
        <v/>
      </c>
      <c r="I1737" s="388"/>
      <c r="J1737" s="388" t="str">
        <f t="shared" si="319"/>
        <v/>
      </c>
      <c r="K1737" s="388"/>
      <c r="L1737" s="388"/>
      <c r="M1737" s="715" t="s">
        <v>10856</v>
      </c>
      <c r="N1737" s="716"/>
      <c r="O1737" s="716"/>
      <c r="P1737" s="716"/>
      <c r="Q1737" s="716"/>
      <c r="R1737" s="716"/>
      <c r="S1737" s="716"/>
      <c r="T1737" s="716"/>
      <c r="U1737" s="716"/>
      <c r="V1737" s="717"/>
      <c r="W1737" s="119" t="s">
        <v>10854</v>
      </c>
      <c r="X1737" s="3" t="s">
        <v>4771</v>
      </c>
      <c r="Y1737" s="6" t="s">
        <v>4658</v>
      </c>
      <c r="Z1737" s="6"/>
      <c r="AA1737" s="6"/>
      <c r="AB1737" s="6"/>
      <c r="AC1737" s="6" t="s">
        <v>4658</v>
      </c>
      <c r="AD1737" s="105" t="s">
        <v>10853</v>
      </c>
      <c r="AE1737" s="557">
        <f>INDEX([1]TDSheet!$AY$14:$AY$25000,MATCH($B1737,[1]TDSheet!$B$14:$B$25000,0))</f>
        <v>4450</v>
      </c>
      <c r="AF1737" s="111"/>
      <c r="AG1737" s="501"/>
    </row>
    <row r="1738" spans="1:33" ht="17.25" customHeight="1">
      <c r="A1738" s="3">
        <f>ROW(1738:1738)-SUM(AF$1:AF1738)</f>
        <v>1689</v>
      </c>
      <c r="B1738" s="174" t="s">
        <v>7636</v>
      </c>
      <c r="C1738" s="174" t="str">
        <f t="shared" si="317"/>
        <v/>
      </c>
      <c r="D1738" s="187"/>
      <c r="E1738" s="184" t="s">
        <v>7165</v>
      </c>
      <c r="F1738" s="185"/>
      <c r="G1738" s="185"/>
      <c r="H1738" s="185" t="str">
        <f t="shared" si="318"/>
        <v/>
      </c>
      <c r="I1738" s="185"/>
      <c r="J1738" s="185" t="str">
        <f t="shared" si="319"/>
        <v/>
      </c>
      <c r="K1738" s="185"/>
      <c r="L1738" s="185"/>
      <c r="M1738" s="715" t="s">
        <v>7633</v>
      </c>
      <c r="N1738" s="716"/>
      <c r="O1738" s="716"/>
      <c r="P1738" s="716"/>
      <c r="Q1738" s="716"/>
      <c r="R1738" s="716"/>
      <c r="S1738" s="716"/>
      <c r="T1738" s="716"/>
      <c r="U1738" s="716"/>
      <c r="V1738" s="717"/>
      <c r="W1738" s="119" t="s">
        <v>7634</v>
      </c>
      <c r="X1738" s="3" t="s">
        <v>5653</v>
      </c>
      <c r="Y1738" s="6" t="s">
        <v>4658</v>
      </c>
      <c r="Z1738" s="6"/>
      <c r="AA1738" s="6" t="s">
        <v>4658</v>
      </c>
      <c r="AB1738" s="6"/>
      <c r="AC1738" s="6" t="s">
        <v>4658</v>
      </c>
      <c r="AD1738" s="105" t="s">
        <v>7635</v>
      </c>
      <c r="AE1738" s="557">
        <f>INDEX([1]TDSheet!$AY$14:$AY$25000,MATCH($B1738,[1]TDSheet!$B$14:$B$25000,0))</f>
        <v>3500</v>
      </c>
      <c r="AF1738" s="111"/>
      <c r="AG1738" s="501"/>
    </row>
    <row r="1739" spans="1:33" ht="17.25" customHeight="1">
      <c r="A1739" s="3">
        <f>ROW(1739:1739)-SUM(AF$1:AF1739)</f>
        <v>1690</v>
      </c>
      <c r="B1739" s="174" t="s">
        <v>7670</v>
      </c>
      <c r="C1739" s="174" t="str">
        <f t="shared" si="317"/>
        <v/>
      </c>
      <c r="D1739" s="187"/>
      <c r="E1739" s="184" t="s">
        <v>7165</v>
      </c>
      <c r="F1739" s="185"/>
      <c r="G1739" s="185"/>
      <c r="H1739" s="185" t="str">
        <f t="shared" si="318"/>
        <v/>
      </c>
      <c r="I1739" s="185"/>
      <c r="J1739" s="185" t="str">
        <f t="shared" si="319"/>
        <v>V</v>
      </c>
      <c r="K1739" s="185"/>
      <c r="L1739" s="185"/>
      <c r="M1739" s="715" t="s">
        <v>7669</v>
      </c>
      <c r="N1739" s="716"/>
      <c r="O1739" s="716"/>
      <c r="P1739" s="716"/>
      <c r="Q1739" s="716"/>
      <c r="R1739" s="716"/>
      <c r="S1739" s="716"/>
      <c r="T1739" s="716"/>
      <c r="U1739" s="716"/>
      <c r="V1739" s="717"/>
      <c r="W1739" s="119" t="s">
        <v>6603</v>
      </c>
      <c r="X1739" s="3" t="s">
        <v>5653</v>
      </c>
      <c r="Y1739" s="6" t="s">
        <v>4658</v>
      </c>
      <c r="Z1739" s="6" t="s">
        <v>4658</v>
      </c>
      <c r="AA1739" s="6" t="s">
        <v>4658</v>
      </c>
      <c r="AB1739" s="6"/>
      <c r="AC1739" s="6" t="s">
        <v>4658</v>
      </c>
      <c r="AD1739" s="105" t="s">
        <v>6915</v>
      </c>
      <c r="AE1739" s="557">
        <f>INDEX([1]TDSheet!$AY$14:$AY$25000,MATCH($B1739,[1]TDSheet!$B$14:$B$25000,0))</f>
        <v>3050</v>
      </c>
      <c r="AF1739" s="111"/>
      <c r="AG1739" s="501"/>
    </row>
    <row r="1740" spans="1:33" ht="17.25" customHeight="1">
      <c r="A1740" s="3">
        <f>ROW(1740:1740)-SUM(AF$1:AF1740)</f>
        <v>1691</v>
      </c>
      <c r="B1740" s="174" t="s">
        <v>7671</v>
      </c>
      <c r="C1740" s="174" t="str">
        <f t="shared" si="317"/>
        <v/>
      </c>
      <c r="D1740" s="187"/>
      <c r="E1740" s="184" t="s">
        <v>7165</v>
      </c>
      <c r="F1740" s="185"/>
      <c r="G1740" s="185"/>
      <c r="H1740" s="185" t="str">
        <f t="shared" si="318"/>
        <v>P</v>
      </c>
      <c r="I1740" s="185"/>
      <c r="J1740" s="185" t="str">
        <f t="shared" si="319"/>
        <v>V</v>
      </c>
      <c r="K1740" s="185"/>
      <c r="L1740" s="185"/>
      <c r="M1740" s="715" t="s">
        <v>7669</v>
      </c>
      <c r="N1740" s="716"/>
      <c r="O1740" s="716"/>
      <c r="P1740" s="716"/>
      <c r="Q1740" s="716"/>
      <c r="R1740" s="716"/>
      <c r="S1740" s="716"/>
      <c r="T1740" s="716"/>
      <c r="U1740" s="716"/>
      <c r="V1740" s="717"/>
      <c r="W1740" s="119" t="s">
        <v>6603</v>
      </c>
      <c r="X1740" s="3" t="s">
        <v>5653</v>
      </c>
      <c r="Y1740" s="6" t="s">
        <v>4658</v>
      </c>
      <c r="Z1740" s="6" t="s">
        <v>4658</v>
      </c>
      <c r="AA1740" s="6" t="s">
        <v>4658</v>
      </c>
      <c r="AB1740" s="6" t="s">
        <v>4658</v>
      </c>
      <c r="AC1740" s="6"/>
      <c r="AD1740" s="105" t="s">
        <v>6915</v>
      </c>
      <c r="AE1740" s="557">
        <f>INDEX([1]TDSheet!$AY$14:$AY$25000,MATCH($B1740,[1]TDSheet!$B$14:$B$25000,0))</f>
        <v>3050</v>
      </c>
      <c r="AF1740" s="111"/>
      <c r="AG1740" s="501"/>
    </row>
    <row r="1741" spans="1:33" ht="17.25" customHeight="1">
      <c r="A1741" s="3">
        <f>ROW(1741:1741)-SUM(AF$1:AF1741)</f>
        <v>1692</v>
      </c>
      <c r="B1741" s="174" t="s">
        <v>3741</v>
      </c>
      <c r="C1741" s="174" t="str">
        <f t="shared" si="312"/>
        <v>6069AGNBLV</v>
      </c>
      <c r="D1741" s="187" t="s">
        <v>7142</v>
      </c>
      <c r="E1741" s="184" t="s">
        <v>7161</v>
      </c>
      <c r="F1741" s="185"/>
      <c r="G1741" s="185"/>
      <c r="H1741" s="185" t="str">
        <f t="shared" si="313"/>
        <v/>
      </c>
      <c r="I1741" s="185"/>
      <c r="J1741" s="185" t="str">
        <f t="shared" si="306"/>
        <v>V</v>
      </c>
      <c r="K1741" s="185"/>
      <c r="L1741" s="185"/>
      <c r="M1741" s="715" t="s">
        <v>4770</v>
      </c>
      <c r="N1741" s="716"/>
      <c r="O1741" s="716"/>
      <c r="P1741" s="716"/>
      <c r="Q1741" s="716"/>
      <c r="R1741" s="716"/>
      <c r="S1741" s="716"/>
      <c r="T1741" s="716"/>
      <c r="U1741" s="716"/>
      <c r="V1741" s="717"/>
      <c r="W1741" s="119" t="s">
        <v>6603</v>
      </c>
      <c r="X1741" s="3" t="s">
        <v>5653</v>
      </c>
      <c r="Y1741" s="6" t="s">
        <v>4658</v>
      </c>
      <c r="Z1741" s="6" t="s">
        <v>4658</v>
      </c>
      <c r="AA1741" s="6" t="s">
        <v>4658</v>
      </c>
      <c r="AB1741" s="6"/>
      <c r="AC1741" s="6" t="s">
        <v>4658</v>
      </c>
      <c r="AD1741" s="105" t="s">
        <v>6915</v>
      </c>
      <c r="AE1741" s="557">
        <f>INDEX([1]TDSheet!$AY$14:$AY$25000,MATCH($B1741,[1]TDSheet!$B$14:$B$25000,0))</f>
        <v>3100</v>
      </c>
      <c r="AF1741" s="111"/>
      <c r="AG1741" s="501"/>
    </row>
    <row r="1742" spans="1:33" ht="17.25" customHeight="1">
      <c r="A1742" s="3">
        <f>ROW(1742:1742)-SUM(AF$1:AF1742)</f>
        <v>1693</v>
      </c>
      <c r="B1742" s="174" t="s">
        <v>3742</v>
      </c>
      <c r="C1742" s="174" t="str">
        <f t="shared" si="312"/>
        <v>6069AGNBLPV</v>
      </c>
      <c r="D1742" s="187" t="s">
        <v>7142</v>
      </c>
      <c r="E1742" s="184" t="s">
        <v>7161</v>
      </c>
      <c r="F1742" s="185"/>
      <c r="G1742" s="185"/>
      <c r="H1742" s="185" t="str">
        <f t="shared" si="313"/>
        <v>P</v>
      </c>
      <c r="I1742" s="185"/>
      <c r="J1742" s="185" t="str">
        <f t="shared" si="306"/>
        <v>V</v>
      </c>
      <c r="K1742" s="185"/>
      <c r="L1742" s="185"/>
      <c r="M1742" s="715" t="s">
        <v>4770</v>
      </c>
      <c r="N1742" s="716"/>
      <c r="O1742" s="716"/>
      <c r="P1742" s="716"/>
      <c r="Q1742" s="716"/>
      <c r="R1742" s="716"/>
      <c r="S1742" s="716"/>
      <c r="T1742" s="716"/>
      <c r="U1742" s="716"/>
      <c r="V1742" s="717"/>
      <c r="W1742" s="119" t="s">
        <v>6603</v>
      </c>
      <c r="X1742" s="3" t="s">
        <v>5653</v>
      </c>
      <c r="Y1742" s="6" t="s">
        <v>4658</v>
      </c>
      <c r="Z1742" s="6" t="s">
        <v>4658</v>
      </c>
      <c r="AA1742" s="6" t="s">
        <v>4658</v>
      </c>
      <c r="AB1742" s="6" t="s">
        <v>4658</v>
      </c>
      <c r="AC1742" s="6"/>
      <c r="AD1742" s="105" t="s">
        <v>6915</v>
      </c>
      <c r="AE1742" s="557">
        <f>INDEX([1]TDSheet!$AY$14:$AY$25000,MATCH($B1742,[1]TDSheet!$B$14:$B$25000,0))</f>
        <v>3100</v>
      </c>
      <c r="AF1742" s="111"/>
      <c r="AG1742" s="501"/>
    </row>
    <row r="1743" spans="1:33" ht="17.25" customHeight="1">
      <c r="A1743" s="3">
        <f>ROW(1743:1743)-SUM(AF$1:AF1743)</f>
        <v>1694</v>
      </c>
      <c r="B1743" s="174" t="s">
        <v>3743</v>
      </c>
      <c r="C1743" s="174" t="str">
        <f>IF(D1743&lt;&gt;"",CONCATENATE(D1743,E1743,F1743,G1743,H1743,I1743,J1743,K1743,L1743),"")</f>
        <v>6069AGNBLPV</v>
      </c>
      <c r="D1743" s="187" t="s">
        <v>7142</v>
      </c>
      <c r="E1743" s="184" t="s">
        <v>7161</v>
      </c>
      <c r="F1743" s="185"/>
      <c r="G1743" s="185"/>
      <c r="H1743" s="185" t="str">
        <f>IF(AB1743="+","P","")</f>
        <v>P</v>
      </c>
      <c r="I1743" s="185"/>
      <c r="J1743" s="185" t="str">
        <f>IF(Z1743="+","V","")</f>
        <v>V</v>
      </c>
      <c r="K1743" s="185"/>
      <c r="L1743" s="185"/>
      <c r="M1743" s="715" t="s">
        <v>5258</v>
      </c>
      <c r="N1743" s="716"/>
      <c r="O1743" s="716"/>
      <c r="P1743" s="716"/>
      <c r="Q1743" s="716"/>
      <c r="R1743" s="716"/>
      <c r="S1743" s="716"/>
      <c r="T1743" s="716"/>
      <c r="U1743" s="716"/>
      <c r="V1743" s="717"/>
      <c r="W1743" s="119" t="s">
        <v>6603</v>
      </c>
      <c r="X1743" s="3" t="s">
        <v>6444</v>
      </c>
      <c r="Y1743" s="6" t="s">
        <v>4658</v>
      </c>
      <c r="Z1743" s="6" t="s">
        <v>4658</v>
      </c>
      <c r="AA1743" s="6" t="s">
        <v>4658</v>
      </c>
      <c r="AB1743" s="6" t="s">
        <v>4658</v>
      </c>
      <c r="AC1743" s="6"/>
      <c r="AD1743" s="105" t="s">
        <v>6915</v>
      </c>
      <c r="AE1743" s="557">
        <f>INDEX([1]TDSheet!$AY$14:$AY$25000,MATCH($B1743,[1]TDSheet!$B$14:$B$25000,0))</f>
        <v>3100</v>
      </c>
      <c r="AF1743" s="111"/>
      <c r="AG1743" s="501"/>
    </row>
    <row r="1744" spans="1:33" ht="17.25" customHeight="1">
      <c r="A1744" s="3">
        <f>ROW(1744:1744)-SUM(AF$1:AF1744)</f>
        <v>1695</v>
      </c>
      <c r="B1744" s="174" t="s">
        <v>3744</v>
      </c>
      <c r="C1744" s="174" t="str">
        <f t="shared" si="312"/>
        <v>6069AGNBLVZ</v>
      </c>
      <c r="D1744" s="187" t="s">
        <v>7142</v>
      </c>
      <c r="E1744" s="184" t="s">
        <v>7161</v>
      </c>
      <c r="F1744" s="185"/>
      <c r="G1744" s="185"/>
      <c r="H1744" s="185" t="str">
        <f t="shared" si="313"/>
        <v/>
      </c>
      <c r="I1744" s="185"/>
      <c r="J1744" s="185" t="str">
        <f t="shared" si="306"/>
        <v>V</v>
      </c>
      <c r="K1744" s="185" t="s">
        <v>5835</v>
      </c>
      <c r="L1744" s="185"/>
      <c r="M1744" s="715" t="s">
        <v>1925</v>
      </c>
      <c r="N1744" s="716"/>
      <c r="O1744" s="716"/>
      <c r="P1744" s="716"/>
      <c r="Q1744" s="716"/>
      <c r="R1744" s="716"/>
      <c r="S1744" s="716"/>
      <c r="T1744" s="716"/>
      <c r="U1744" s="716"/>
      <c r="V1744" s="717"/>
      <c r="W1744" s="119" t="s">
        <v>6603</v>
      </c>
      <c r="X1744" s="3" t="s">
        <v>5653</v>
      </c>
      <c r="Y1744" s="6" t="s">
        <v>4658</v>
      </c>
      <c r="Z1744" s="6" t="s">
        <v>4658</v>
      </c>
      <c r="AA1744" s="6" t="s">
        <v>4658</v>
      </c>
      <c r="AB1744" s="6"/>
      <c r="AC1744" s="6" t="s">
        <v>4658</v>
      </c>
      <c r="AD1744" s="105" t="s">
        <v>6915</v>
      </c>
      <c r="AE1744" s="557">
        <f>INDEX([1]TDSheet!$AY$14:$AY$25000,MATCH($B1744,[1]TDSheet!$B$14:$B$25000,0))</f>
        <v>4250</v>
      </c>
      <c r="AF1744" s="111"/>
      <c r="AG1744" s="501"/>
    </row>
    <row r="1745" spans="1:33" ht="17.25" customHeight="1">
      <c r="A1745" s="3">
        <f>ROW(1745:1745)-SUM(AF$1:AF1745)</f>
        <v>1696</v>
      </c>
      <c r="B1745" s="174" t="s">
        <v>3745</v>
      </c>
      <c r="C1745" s="174" t="str">
        <f t="shared" si="312"/>
        <v>6069AGNBLPVZ</v>
      </c>
      <c r="D1745" s="187" t="s">
        <v>7142</v>
      </c>
      <c r="E1745" s="184" t="s">
        <v>7161</v>
      </c>
      <c r="F1745" s="185"/>
      <c r="G1745" s="185"/>
      <c r="H1745" s="185" t="str">
        <f t="shared" si="313"/>
        <v>P</v>
      </c>
      <c r="I1745" s="185"/>
      <c r="J1745" s="185" t="str">
        <f t="shared" si="306"/>
        <v>V</v>
      </c>
      <c r="K1745" s="185" t="s">
        <v>5835</v>
      </c>
      <c r="L1745" s="185"/>
      <c r="M1745" s="715" t="s">
        <v>1925</v>
      </c>
      <c r="N1745" s="716"/>
      <c r="O1745" s="716"/>
      <c r="P1745" s="716"/>
      <c r="Q1745" s="716"/>
      <c r="R1745" s="716"/>
      <c r="S1745" s="716"/>
      <c r="T1745" s="716"/>
      <c r="U1745" s="716"/>
      <c r="V1745" s="717"/>
      <c r="W1745" s="119" t="s">
        <v>6603</v>
      </c>
      <c r="X1745" s="3" t="s">
        <v>5653</v>
      </c>
      <c r="Y1745" s="6" t="s">
        <v>4658</v>
      </c>
      <c r="Z1745" s="6" t="s">
        <v>4658</v>
      </c>
      <c r="AA1745" s="6" t="s">
        <v>4658</v>
      </c>
      <c r="AB1745" s="6" t="s">
        <v>4658</v>
      </c>
      <c r="AC1745" s="6"/>
      <c r="AD1745" s="105" t="s">
        <v>6915</v>
      </c>
      <c r="AE1745" s="557">
        <f>INDEX([1]TDSheet!$AY$14:$AY$25000,MATCH($B1745,[1]TDSheet!$B$14:$B$25000,0))</f>
        <v>4250</v>
      </c>
      <c r="AF1745" s="111"/>
      <c r="AG1745" s="501"/>
    </row>
    <row r="1746" spans="1:33" ht="17.25" customHeight="1">
      <c r="A1746" s="3">
        <f>ROW(1746:1746)-SUM(AF$1:AF1812)</f>
        <v>1697</v>
      </c>
      <c r="B1746" s="174" t="s">
        <v>10189</v>
      </c>
      <c r="C1746" s="174" t="str">
        <f t="shared" ref="C1746:C1750" si="320">IF(D1746&lt;&gt;"",CONCATENATE(D1746,E1746,F1746,G1746,H1746,I1746,J1746,K1746,L1746),"")</f>
        <v/>
      </c>
      <c r="D1746" s="446"/>
      <c r="E1746" s="387" t="s">
        <v>7161</v>
      </c>
      <c r="F1746" s="388"/>
      <c r="G1746" s="388"/>
      <c r="H1746" s="388" t="str">
        <f t="shared" ref="H1746:H1750" si="321">IF(AB1746="+","P","")</f>
        <v/>
      </c>
      <c r="I1746" s="388"/>
      <c r="J1746" s="388" t="str">
        <f t="shared" ref="J1746:J1750" si="322">IF(Z1746="+","V","")</f>
        <v/>
      </c>
      <c r="K1746" s="388"/>
      <c r="L1746" s="388"/>
      <c r="M1746" s="715" t="s">
        <v>10190</v>
      </c>
      <c r="N1746" s="716"/>
      <c r="O1746" s="716"/>
      <c r="P1746" s="716"/>
      <c r="Q1746" s="716"/>
      <c r="R1746" s="716"/>
      <c r="S1746" s="716"/>
      <c r="T1746" s="716"/>
      <c r="U1746" s="716"/>
      <c r="V1746" s="717"/>
      <c r="W1746" s="119" t="s">
        <v>10191</v>
      </c>
      <c r="X1746" s="3" t="s">
        <v>4963</v>
      </c>
      <c r="Y1746" s="6" t="s">
        <v>4658</v>
      </c>
      <c r="Z1746" s="6"/>
      <c r="AA1746" s="6" t="s">
        <v>4658</v>
      </c>
      <c r="AB1746" s="6"/>
      <c r="AC1746" s="6" t="s">
        <v>4658</v>
      </c>
      <c r="AD1746" s="105" t="s">
        <v>10192</v>
      </c>
      <c r="AE1746" s="557">
        <f>INDEX([1]TDSheet!$AY$14:$AY$25000,MATCH($B1746,[1]TDSheet!$B$14:$B$25000,0))</f>
        <v>3550</v>
      </c>
      <c r="AF1746" s="111"/>
      <c r="AG1746" s="501"/>
    </row>
    <row r="1747" spans="1:33" ht="17.25" customHeight="1">
      <c r="A1747" s="3">
        <f>ROW(1747:1747)-SUM(AF$1:AF1816)</f>
        <v>1698</v>
      </c>
      <c r="B1747" s="174" t="s">
        <v>3796</v>
      </c>
      <c r="C1747" s="174" t="str">
        <f t="shared" si="320"/>
        <v>5992AGNBL</v>
      </c>
      <c r="D1747" s="187" t="s">
        <v>6845</v>
      </c>
      <c r="E1747" s="184" t="s">
        <v>7161</v>
      </c>
      <c r="F1747" s="185"/>
      <c r="G1747" s="185"/>
      <c r="H1747" s="185" t="str">
        <f t="shared" si="321"/>
        <v/>
      </c>
      <c r="I1747" s="185"/>
      <c r="J1747" s="185" t="str">
        <f t="shared" si="322"/>
        <v/>
      </c>
      <c r="K1747" s="185"/>
      <c r="L1747" s="185"/>
      <c r="M1747" s="715" t="s">
        <v>11809</v>
      </c>
      <c r="N1747" s="716"/>
      <c r="O1747" s="716"/>
      <c r="P1747" s="716"/>
      <c r="Q1747" s="716"/>
      <c r="R1747" s="716"/>
      <c r="S1747" s="716"/>
      <c r="T1747" s="716"/>
      <c r="U1747" s="716"/>
      <c r="V1747" s="717"/>
      <c r="W1747" s="119" t="s">
        <v>8389</v>
      </c>
      <c r="X1747" s="3" t="s">
        <v>5768</v>
      </c>
      <c r="Y1747" s="6" t="s">
        <v>4658</v>
      </c>
      <c r="Z1747" s="6"/>
      <c r="AA1747" s="6"/>
      <c r="AB1747" s="6"/>
      <c r="AC1747" s="6" t="s">
        <v>4658</v>
      </c>
      <c r="AD1747" s="105" t="s">
        <v>8390</v>
      </c>
      <c r="AE1747" s="557">
        <f>INDEX([1]TDSheet!$AY$14:$AY$25000,MATCH($B1747,[1]TDSheet!$B$14:$B$25000,0))</f>
        <v>3400</v>
      </c>
      <c r="AF1747" s="111"/>
      <c r="AG1747" s="501"/>
    </row>
    <row r="1748" spans="1:33" ht="17.25" customHeight="1">
      <c r="A1748" s="3">
        <f>ROW(1748:1748)-SUM(AF$1:AF1819)</f>
        <v>1699</v>
      </c>
      <c r="B1748" s="174" t="s">
        <v>9815</v>
      </c>
      <c r="C1748" s="174" t="str">
        <f t="shared" si="320"/>
        <v/>
      </c>
      <c r="D1748" s="446"/>
      <c r="E1748" s="387" t="s">
        <v>7161</v>
      </c>
      <c r="F1748" s="388"/>
      <c r="G1748" s="388"/>
      <c r="H1748" s="388" t="str">
        <f t="shared" si="321"/>
        <v/>
      </c>
      <c r="I1748" s="388"/>
      <c r="J1748" s="388" t="str">
        <f t="shared" si="322"/>
        <v/>
      </c>
      <c r="K1748" s="388"/>
      <c r="L1748" s="388"/>
      <c r="M1748" s="715" t="s">
        <v>9817</v>
      </c>
      <c r="N1748" s="716"/>
      <c r="O1748" s="716"/>
      <c r="P1748" s="716"/>
      <c r="Q1748" s="716"/>
      <c r="R1748" s="716"/>
      <c r="S1748" s="716"/>
      <c r="T1748" s="716"/>
      <c r="U1748" s="716"/>
      <c r="V1748" s="717"/>
      <c r="W1748" s="119" t="s">
        <v>9816</v>
      </c>
      <c r="X1748" s="3" t="s">
        <v>6430</v>
      </c>
      <c r="Y1748" s="6" t="s">
        <v>4658</v>
      </c>
      <c r="Z1748" s="6"/>
      <c r="AA1748" s="6"/>
      <c r="AB1748" s="6"/>
      <c r="AC1748" s="6" t="s">
        <v>4658</v>
      </c>
      <c r="AD1748" s="105" t="s">
        <v>5938</v>
      </c>
      <c r="AE1748" s="557">
        <f>INDEX([1]TDSheet!$AY$14:$AY$25000,MATCH($B1748,[1]TDSheet!$B$14:$B$25000,0))</f>
        <v>3450</v>
      </c>
      <c r="AF1748" s="111"/>
      <c r="AG1748" s="501"/>
    </row>
    <row r="1749" spans="1:33" ht="17.25" customHeight="1">
      <c r="A1749" s="3">
        <f>ROW(1749:1749)-SUM(AF$1:AF1820)</f>
        <v>1700</v>
      </c>
      <c r="B1749" s="174" t="s">
        <v>9821</v>
      </c>
      <c r="C1749" s="174" t="str">
        <f t="shared" si="320"/>
        <v/>
      </c>
      <c r="D1749" s="446"/>
      <c r="E1749" s="387" t="s">
        <v>7161</v>
      </c>
      <c r="F1749" s="388"/>
      <c r="G1749" s="388"/>
      <c r="H1749" s="388" t="str">
        <f t="shared" si="321"/>
        <v/>
      </c>
      <c r="I1749" s="388"/>
      <c r="J1749" s="388" t="str">
        <f t="shared" si="322"/>
        <v/>
      </c>
      <c r="K1749" s="388"/>
      <c r="L1749" s="388"/>
      <c r="M1749" s="715" t="s">
        <v>9822</v>
      </c>
      <c r="N1749" s="716"/>
      <c r="O1749" s="716"/>
      <c r="P1749" s="716"/>
      <c r="Q1749" s="716"/>
      <c r="R1749" s="716"/>
      <c r="S1749" s="716"/>
      <c r="T1749" s="716"/>
      <c r="U1749" s="716"/>
      <c r="V1749" s="717"/>
      <c r="W1749" s="119" t="s">
        <v>9823</v>
      </c>
      <c r="X1749" s="3" t="s">
        <v>7041</v>
      </c>
      <c r="Y1749" s="6" t="s">
        <v>4658</v>
      </c>
      <c r="Z1749" s="6"/>
      <c r="AA1749" s="6"/>
      <c r="AB1749" s="6"/>
      <c r="AC1749" s="6" t="s">
        <v>4658</v>
      </c>
      <c r="AD1749" s="105" t="s">
        <v>4900</v>
      </c>
      <c r="AE1749" s="557">
        <f>INDEX([1]TDSheet!$AY$14:$AY$25000,MATCH($B1749,[1]TDSheet!$B$14:$B$25000,0))</f>
        <v>3450</v>
      </c>
      <c r="AF1749" s="111"/>
      <c r="AG1749" s="501"/>
    </row>
    <row r="1750" spans="1:33" ht="17.25" customHeight="1">
      <c r="A1750" s="3">
        <f>ROW(1750:1750)-SUM(AF$1:AF1750)</f>
        <v>1701</v>
      </c>
      <c r="B1750" s="174" t="s">
        <v>13319</v>
      </c>
      <c r="C1750" s="174" t="str">
        <f t="shared" si="320"/>
        <v>6077AGNBLV</v>
      </c>
      <c r="D1750" s="446" t="s">
        <v>13320</v>
      </c>
      <c r="E1750" s="387" t="s">
        <v>7161</v>
      </c>
      <c r="F1750" s="388"/>
      <c r="G1750" s="388"/>
      <c r="H1750" s="388" t="str">
        <f t="shared" si="321"/>
        <v/>
      </c>
      <c r="I1750" s="388"/>
      <c r="J1750" s="388" t="str">
        <f t="shared" si="322"/>
        <v>V</v>
      </c>
      <c r="K1750" s="388"/>
      <c r="L1750" s="388"/>
      <c r="M1750" s="715" t="s">
        <v>13321</v>
      </c>
      <c r="N1750" s="716"/>
      <c r="O1750" s="716"/>
      <c r="P1750" s="716"/>
      <c r="Q1750" s="716"/>
      <c r="R1750" s="716"/>
      <c r="S1750" s="716"/>
      <c r="T1750" s="716"/>
      <c r="U1750" s="716"/>
      <c r="V1750" s="717"/>
      <c r="W1750" s="119" t="s">
        <v>13322</v>
      </c>
      <c r="X1750" s="3" t="s">
        <v>8876</v>
      </c>
      <c r="Y1750" s="6" t="s">
        <v>4658</v>
      </c>
      <c r="Z1750" s="6" t="s">
        <v>4658</v>
      </c>
      <c r="AA1750" s="6" t="s">
        <v>4658</v>
      </c>
      <c r="AB1750" s="6"/>
      <c r="AC1750" s="6" t="s">
        <v>4658</v>
      </c>
      <c r="AD1750" s="105" t="s">
        <v>13323</v>
      </c>
      <c r="AE1750" s="557">
        <f>INDEX([1]TDSheet!$AY$14:$AY$25000,MATCH($B1750,[1]TDSheet!$B$14:$B$25000,0))</f>
        <v>3750</v>
      </c>
      <c r="AF1750" s="111"/>
      <c r="AG1750" s="501"/>
    </row>
    <row r="1751" spans="1:33" s="62" customFormat="1" ht="17.25" customHeight="1">
      <c r="A1751" s="3">
        <f>ROW(1751:1751)-SUM(AF$1:AF1751)</f>
        <v>1702</v>
      </c>
      <c r="B1751" s="174" t="s">
        <v>3751</v>
      </c>
      <c r="C1751" s="174" t="str">
        <f t="shared" si="312"/>
        <v>5996AGNBL</v>
      </c>
      <c r="D1751" s="191" t="s">
        <v>5930</v>
      </c>
      <c r="E1751" s="184" t="s">
        <v>7161</v>
      </c>
      <c r="F1751" s="185"/>
      <c r="G1751" s="185"/>
      <c r="H1751" s="185" t="str">
        <f t="shared" si="313"/>
        <v/>
      </c>
      <c r="I1751" s="185"/>
      <c r="J1751" s="185" t="str">
        <f t="shared" si="306"/>
        <v/>
      </c>
      <c r="K1751" s="185"/>
      <c r="L1751" s="185"/>
      <c r="M1751" s="715" t="s">
        <v>11810</v>
      </c>
      <c r="N1751" s="716"/>
      <c r="O1751" s="716"/>
      <c r="P1751" s="716"/>
      <c r="Q1751" s="716"/>
      <c r="R1751" s="716"/>
      <c r="S1751" s="716"/>
      <c r="T1751" s="716"/>
      <c r="U1751" s="716"/>
      <c r="V1751" s="717"/>
      <c r="W1751" s="119" t="s">
        <v>10157</v>
      </c>
      <c r="X1751" s="4" t="s">
        <v>4674</v>
      </c>
      <c r="Y1751" s="6" t="s">
        <v>4658</v>
      </c>
      <c r="Z1751" s="6"/>
      <c r="AA1751" s="6"/>
      <c r="AB1751" s="6"/>
      <c r="AC1751" s="6" t="s">
        <v>4658</v>
      </c>
      <c r="AD1751" s="71" t="s">
        <v>5931</v>
      </c>
      <c r="AE1751" s="557">
        <f>INDEX([1]TDSheet!$AY$14:$AY$25000,MATCH($B1751,[1]TDSheet!$B$14:$B$25000,0))</f>
        <v>3100</v>
      </c>
      <c r="AF1751" s="113"/>
      <c r="AG1751" s="501"/>
    </row>
    <row r="1752" spans="1:33" s="62" customFormat="1" ht="17.25" customHeight="1">
      <c r="A1752" s="3">
        <f>ROW(1752:1752)-SUM(AF$1:AF1752)</f>
        <v>1703</v>
      </c>
      <c r="B1752" s="174" t="s">
        <v>3752</v>
      </c>
      <c r="C1752" s="174" t="str">
        <f t="shared" si="312"/>
        <v>6015AGNBL</v>
      </c>
      <c r="D1752" s="187" t="s">
        <v>5932</v>
      </c>
      <c r="E1752" s="184" t="s">
        <v>7161</v>
      </c>
      <c r="F1752" s="185"/>
      <c r="G1752" s="185"/>
      <c r="H1752" s="185" t="str">
        <f t="shared" si="313"/>
        <v/>
      </c>
      <c r="I1752" s="185"/>
      <c r="J1752" s="185" t="str">
        <f t="shared" si="306"/>
        <v/>
      </c>
      <c r="K1752" s="185"/>
      <c r="L1752" s="185"/>
      <c r="M1752" s="715" t="s">
        <v>11811</v>
      </c>
      <c r="N1752" s="716"/>
      <c r="O1752" s="716"/>
      <c r="P1752" s="716"/>
      <c r="Q1752" s="716"/>
      <c r="R1752" s="716"/>
      <c r="S1752" s="716"/>
      <c r="T1752" s="716"/>
      <c r="U1752" s="716"/>
      <c r="V1752" s="717"/>
      <c r="W1752" s="119" t="s">
        <v>10158</v>
      </c>
      <c r="X1752" s="3" t="s">
        <v>3018</v>
      </c>
      <c r="Y1752" s="6" t="s">
        <v>4658</v>
      </c>
      <c r="Z1752" s="6"/>
      <c r="AA1752" s="6" t="s">
        <v>4658</v>
      </c>
      <c r="AB1752" s="33"/>
      <c r="AC1752" s="6" t="s">
        <v>4658</v>
      </c>
      <c r="AD1752" s="105" t="s">
        <v>5933</v>
      </c>
      <c r="AE1752" s="557">
        <f>INDEX([1]TDSheet!$AY$14:$AY$25000,MATCH($B1752,[1]TDSheet!$B$14:$B$25000,0))</f>
        <v>3100</v>
      </c>
      <c r="AF1752" s="113"/>
      <c r="AG1752" s="501"/>
    </row>
    <row r="1753" spans="1:33" ht="17.25" customHeight="1">
      <c r="A1753" s="3">
        <f>ROW(1753:1753)-SUM(AF$1:AF1753)</f>
        <v>1704</v>
      </c>
      <c r="B1753" s="174" t="s">
        <v>3746</v>
      </c>
      <c r="C1753" s="174" t="str">
        <f t="shared" ref="C1753:C1758" si="323">IF(D1753&lt;&gt;"",CONCATENATE(D1753,E1753,F1753,G1753,H1753,I1753,J1753,K1753,L1753),"")</f>
        <v>5988AGNBL</v>
      </c>
      <c r="D1753" s="187" t="s">
        <v>5926</v>
      </c>
      <c r="E1753" s="184" t="s">
        <v>7161</v>
      </c>
      <c r="F1753" s="185"/>
      <c r="G1753" s="185"/>
      <c r="H1753" s="185" t="str">
        <f t="shared" ref="H1753:H1758" si="324">IF(AB1753="+","P","")</f>
        <v/>
      </c>
      <c r="I1753" s="185"/>
      <c r="J1753" s="185" t="str">
        <f t="shared" ref="J1753:J1758" si="325">IF(Z1753="+","V","")</f>
        <v/>
      </c>
      <c r="K1753" s="185"/>
      <c r="L1753" s="185"/>
      <c r="M1753" s="715" t="s">
        <v>11812</v>
      </c>
      <c r="N1753" s="716"/>
      <c r="O1753" s="716"/>
      <c r="P1753" s="716"/>
      <c r="Q1753" s="716"/>
      <c r="R1753" s="716"/>
      <c r="S1753" s="716"/>
      <c r="T1753" s="716"/>
      <c r="U1753" s="716"/>
      <c r="V1753" s="717"/>
      <c r="W1753" s="586" t="s">
        <v>6524</v>
      </c>
      <c r="X1753" s="32" t="s">
        <v>11813</v>
      </c>
      <c r="Y1753" s="33" t="s">
        <v>4658</v>
      </c>
      <c r="Z1753" s="33"/>
      <c r="AA1753" s="33"/>
      <c r="AB1753" s="33"/>
      <c r="AC1753" s="33" t="s">
        <v>4658</v>
      </c>
      <c r="AD1753" s="338" t="s">
        <v>5927</v>
      </c>
      <c r="AE1753" s="557">
        <f>INDEX([1]TDSheet!$AY$14:$AY$25000,MATCH($B1753,[1]TDSheet!$B$14:$B$25000,0))</f>
        <v>3050</v>
      </c>
      <c r="AF1753" s="111"/>
      <c r="AG1753" s="501"/>
    </row>
    <row r="1754" spans="1:33" ht="17.25" customHeight="1">
      <c r="A1754" s="3">
        <f>ROW(1754:1754)-SUM(AF$1:AF1754)</f>
        <v>1705</v>
      </c>
      <c r="B1754" s="174" t="s">
        <v>3747</v>
      </c>
      <c r="C1754" s="174" t="str">
        <f t="shared" si="323"/>
        <v>6011AGNBL</v>
      </c>
      <c r="D1754" s="187" t="s">
        <v>5928</v>
      </c>
      <c r="E1754" s="184" t="s">
        <v>7161</v>
      </c>
      <c r="F1754" s="185"/>
      <c r="G1754" s="185"/>
      <c r="H1754" s="185" t="str">
        <f t="shared" si="324"/>
        <v/>
      </c>
      <c r="I1754" s="185"/>
      <c r="J1754" s="185" t="str">
        <f t="shared" si="325"/>
        <v/>
      </c>
      <c r="K1754" s="185"/>
      <c r="L1754" s="185"/>
      <c r="M1754" s="715" t="s">
        <v>11814</v>
      </c>
      <c r="N1754" s="716"/>
      <c r="O1754" s="716"/>
      <c r="P1754" s="716"/>
      <c r="Q1754" s="716"/>
      <c r="R1754" s="716"/>
      <c r="S1754" s="716"/>
      <c r="T1754" s="716"/>
      <c r="U1754" s="716"/>
      <c r="V1754" s="717"/>
      <c r="W1754" s="119" t="s">
        <v>6525</v>
      </c>
      <c r="X1754" s="3" t="s">
        <v>4771</v>
      </c>
      <c r="Y1754" s="6" t="s">
        <v>4658</v>
      </c>
      <c r="Z1754" s="6"/>
      <c r="AA1754" s="6"/>
      <c r="AB1754" s="33"/>
      <c r="AC1754" s="6" t="s">
        <v>4658</v>
      </c>
      <c r="AD1754" s="105" t="s">
        <v>5929</v>
      </c>
      <c r="AE1754" s="557">
        <f>INDEX([1]TDSheet!$AY$14:$AY$25000,MATCH($B1754,[1]TDSheet!$B$14:$B$25000,0))</f>
        <v>3050</v>
      </c>
      <c r="AF1754" s="111"/>
      <c r="AG1754" s="501"/>
    </row>
    <row r="1755" spans="1:33" ht="17.25" customHeight="1">
      <c r="A1755" s="3">
        <f>ROW(1755:1755)-SUM(AF$1:AF1755)</f>
        <v>1706</v>
      </c>
      <c r="B1755" s="174" t="s">
        <v>3748</v>
      </c>
      <c r="C1755" s="174" t="str">
        <f t="shared" si="323"/>
        <v>6011AGNBLP</v>
      </c>
      <c r="D1755" s="187" t="s">
        <v>5928</v>
      </c>
      <c r="E1755" s="184" t="s">
        <v>7161</v>
      </c>
      <c r="F1755" s="185"/>
      <c r="G1755" s="185"/>
      <c r="H1755" s="185" t="str">
        <f t="shared" si="324"/>
        <v>P</v>
      </c>
      <c r="I1755" s="185"/>
      <c r="J1755" s="185" t="str">
        <f t="shared" si="325"/>
        <v/>
      </c>
      <c r="K1755" s="185"/>
      <c r="L1755" s="185"/>
      <c r="M1755" s="715" t="s">
        <v>11814</v>
      </c>
      <c r="N1755" s="716"/>
      <c r="O1755" s="716"/>
      <c r="P1755" s="716"/>
      <c r="Q1755" s="716"/>
      <c r="R1755" s="716"/>
      <c r="S1755" s="716"/>
      <c r="T1755" s="716"/>
      <c r="U1755" s="716"/>
      <c r="V1755" s="717"/>
      <c r="W1755" s="119" t="s">
        <v>6525</v>
      </c>
      <c r="X1755" s="3" t="s">
        <v>4771</v>
      </c>
      <c r="Y1755" s="6" t="s">
        <v>4658</v>
      </c>
      <c r="Z1755" s="6"/>
      <c r="AA1755" s="6"/>
      <c r="AB1755" s="33" t="s">
        <v>4658</v>
      </c>
      <c r="AC1755" s="6"/>
      <c r="AD1755" s="105" t="s">
        <v>5929</v>
      </c>
      <c r="AE1755" s="557">
        <f>INDEX([1]TDSheet!$AY$14:$AY$25000,MATCH($B1755,[1]TDSheet!$B$14:$B$25000,0))</f>
        <v>3050</v>
      </c>
      <c r="AF1755" s="111"/>
      <c r="AG1755" s="501"/>
    </row>
    <row r="1756" spans="1:33" s="62" customFormat="1" ht="17.25" customHeight="1">
      <c r="A1756" s="3">
        <f>ROW(1756:1756)-SUM(AF$1:AF1756)</f>
        <v>1707</v>
      </c>
      <c r="B1756" s="174" t="s">
        <v>3749</v>
      </c>
      <c r="C1756" s="174" t="str">
        <f t="shared" si="323"/>
        <v>6011AGNBLZ</v>
      </c>
      <c r="D1756" s="187" t="s">
        <v>5928</v>
      </c>
      <c r="E1756" s="184" t="s">
        <v>7161</v>
      </c>
      <c r="F1756" s="185"/>
      <c r="G1756" s="185"/>
      <c r="H1756" s="185" t="str">
        <f t="shared" si="324"/>
        <v/>
      </c>
      <c r="I1756" s="185"/>
      <c r="J1756" s="185" t="str">
        <f t="shared" si="325"/>
        <v/>
      </c>
      <c r="K1756" s="185" t="s">
        <v>5835</v>
      </c>
      <c r="L1756" s="185"/>
      <c r="M1756" s="715" t="s">
        <v>11815</v>
      </c>
      <c r="N1756" s="716"/>
      <c r="O1756" s="716"/>
      <c r="P1756" s="716"/>
      <c r="Q1756" s="716"/>
      <c r="R1756" s="716"/>
      <c r="S1756" s="716"/>
      <c r="T1756" s="716"/>
      <c r="U1756" s="716"/>
      <c r="V1756" s="717"/>
      <c r="W1756" s="119" t="s">
        <v>6525</v>
      </c>
      <c r="X1756" s="3" t="s">
        <v>4771</v>
      </c>
      <c r="Y1756" s="6" t="s">
        <v>4658</v>
      </c>
      <c r="Z1756" s="6"/>
      <c r="AA1756" s="6"/>
      <c r="AB1756" s="33"/>
      <c r="AC1756" s="6" t="s">
        <v>4658</v>
      </c>
      <c r="AD1756" s="105" t="s">
        <v>5929</v>
      </c>
      <c r="AE1756" s="557">
        <f>INDEX([1]TDSheet!$AY$14:$AY$25000,MATCH($B1756,[1]TDSheet!$B$14:$B$25000,0))</f>
        <v>4200</v>
      </c>
      <c r="AF1756" s="113"/>
      <c r="AG1756" s="501"/>
    </row>
    <row r="1757" spans="1:33" s="62" customFormat="1" ht="17.25" customHeight="1">
      <c r="A1757" s="3">
        <f>ROW(1757:1757)-SUM(AF$1:AF1757)</f>
        <v>1708</v>
      </c>
      <c r="B1757" s="174" t="s">
        <v>3750</v>
      </c>
      <c r="C1757" s="174" t="str">
        <f t="shared" si="323"/>
        <v>6011AGNBLPZ</v>
      </c>
      <c r="D1757" s="187" t="s">
        <v>5928</v>
      </c>
      <c r="E1757" s="184" t="s">
        <v>7161</v>
      </c>
      <c r="F1757" s="185"/>
      <c r="G1757" s="185"/>
      <c r="H1757" s="185" t="str">
        <f t="shared" si="324"/>
        <v>P</v>
      </c>
      <c r="I1757" s="185"/>
      <c r="J1757" s="185" t="str">
        <f t="shared" si="325"/>
        <v/>
      </c>
      <c r="K1757" s="185" t="s">
        <v>5835</v>
      </c>
      <c r="L1757" s="185"/>
      <c r="M1757" s="715" t="s">
        <v>11815</v>
      </c>
      <c r="N1757" s="716"/>
      <c r="O1757" s="716"/>
      <c r="P1757" s="716"/>
      <c r="Q1757" s="716"/>
      <c r="R1757" s="716"/>
      <c r="S1757" s="716"/>
      <c r="T1757" s="716"/>
      <c r="U1757" s="716"/>
      <c r="V1757" s="717"/>
      <c r="W1757" s="119" t="s">
        <v>6525</v>
      </c>
      <c r="X1757" s="3" t="s">
        <v>4771</v>
      </c>
      <c r="Y1757" s="6" t="s">
        <v>4658</v>
      </c>
      <c r="Z1757" s="6"/>
      <c r="AA1757" s="6"/>
      <c r="AB1757" s="33" t="s">
        <v>4658</v>
      </c>
      <c r="AC1757" s="6"/>
      <c r="AD1757" s="105" t="s">
        <v>5929</v>
      </c>
      <c r="AE1757" s="557">
        <f>INDEX([1]TDSheet!$AY$14:$AY$25000,MATCH($B1757,[1]TDSheet!$B$14:$B$25000,0))</f>
        <v>4200</v>
      </c>
      <c r="AF1757" s="113"/>
      <c r="AG1757" s="501"/>
    </row>
    <row r="1758" spans="1:33" ht="17.25" customHeight="1">
      <c r="A1758" s="3">
        <f>ROW(1758:1758)-SUM(AF$1:AF1758)</f>
        <v>1709</v>
      </c>
      <c r="B1758" s="174" t="s">
        <v>8495</v>
      </c>
      <c r="C1758" s="174" t="str">
        <f t="shared" si="323"/>
        <v>6076AGNBLV</v>
      </c>
      <c r="D1758" s="187" t="s">
        <v>8496</v>
      </c>
      <c r="E1758" s="184" t="s">
        <v>7161</v>
      </c>
      <c r="F1758" s="185"/>
      <c r="G1758" s="185"/>
      <c r="H1758" s="185" t="str">
        <f t="shared" si="324"/>
        <v/>
      </c>
      <c r="I1758" s="185"/>
      <c r="J1758" s="185" t="str">
        <f t="shared" si="325"/>
        <v>V</v>
      </c>
      <c r="K1758" s="185"/>
      <c r="L1758" s="185"/>
      <c r="M1758" s="715" t="s">
        <v>11816</v>
      </c>
      <c r="N1758" s="716"/>
      <c r="O1758" s="716"/>
      <c r="P1758" s="716"/>
      <c r="Q1758" s="716"/>
      <c r="R1758" s="716"/>
      <c r="S1758" s="716"/>
      <c r="T1758" s="716"/>
      <c r="U1758" s="716"/>
      <c r="V1758" s="717"/>
      <c r="W1758" s="119" t="s">
        <v>8497</v>
      </c>
      <c r="X1758" s="3" t="s">
        <v>10989</v>
      </c>
      <c r="Y1758" s="6" t="s">
        <v>4658</v>
      </c>
      <c r="Z1758" s="6" t="s">
        <v>4658</v>
      </c>
      <c r="AA1758" s="6" t="s">
        <v>4658</v>
      </c>
      <c r="AB1758" s="33"/>
      <c r="AC1758" s="6" t="s">
        <v>4658</v>
      </c>
      <c r="AD1758" s="105" t="s">
        <v>8498</v>
      </c>
      <c r="AE1758" s="557">
        <f>INDEX([1]TDSheet!$AY$14:$AY$25000,MATCH($B1758,[1]TDSheet!$B$14:$B$25000,0))</f>
        <v>3150</v>
      </c>
      <c r="AF1758" s="111"/>
      <c r="AG1758" s="501"/>
    </row>
    <row r="1759" spans="1:33" ht="17.25" customHeight="1">
      <c r="A1759" s="3">
        <f>ROW(1759:1759)-SUM(AF$1:AF1759)</f>
        <v>1710</v>
      </c>
      <c r="B1759" s="174" t="s">
        <v>3753</v>
      </c>
      <c r="C1759" s="174" t="str">
        <f t="shared" si="312"/>
        <v>6032AGNBL</v>
      </c>
      <c r="D1759" s="187" t="s">
        <v>5934</v>
      </c>
      <c r="E1759" s="184" t="s">
        <v>7161</v>
      </c>
      <c r="F1759" s="185"/>
      <c r="G1759" s="185"/>
      <c r="H1759" s="185" t="str">
        <f t="shared" si="313"/>
        <v/>
      </c>
      <c r="I1759" s="185"/>
      <c r="J1759" s="185" t="str">
        <f t="shared" si="306"/>
        <v/>
      </c>
      <c r="K1759" s="185"/>
      <c r="L1759" s="185"/>
      <c r="M1759" s="715" t="s">
        <v>11817</v>
      </c>
      <c r="N1759" s="716"/>
      <c r="O1759" s="716"/>
      <c r="P1759" s="716"/>
      <c r="Q1759" s="716"/>
      <c r="R1759" s="716"/>
      <c r="S1759" s="716"/>
      <c r="T1759" s="716"/>
      <c r="U1759" s="716"/>
      <c r="V1759" s="717"/>
      <c r="W1759" s="119" t="s">
        <v>7127</v>
      </c>
      <c r="X1759" s="3" t="s">
        <v>7027</v>
      </c>
      <c r="Y1759" s="6" t="s">
        <v>4658</v>
      </c>
      <c r="Z1759" s="6"/>
      <c r="AA1759" s="6"/>
      <c r="AB1759" s="6"/>
      <c r="AC1759" s="6" t="s">
        <v>4658</v>
      </c>
      <c r="AD1759" s="105" t="s">
        <v>5935</v>
      </c>
      <c r="AE1759" s="557">
        <f>INDEX([1]TDSheet!$AY$14:$AY$25000,MATCH($B1759,[1]TDSheet!$B$14:$B$25000,0))</f>
        <v>3400</v>
      </c>
      <c r="AF1759" s="111"/>
      <c r="AG1759" s="501"/>
    </row>
    <row r="1760" spans="1:33" ht="17.25" customHeight="1">
      <c r="A1760" s="3">
        <f>ROW(1760:1760)-SUM(AF$1:AF1760)</f>
        <v>1711</v>
      </c>
      <c r="B1760" s="174" t="s">
        <v>9232</v>
      </c>
      <c r="C1760" s="174" t="str">
        <f>IF(D1760&lt;&gt;"",CONCATENATE(D1760,E1760,F1760,G1760,H1760,I1760,J1760,K1760,L1760),"")</f>
        <v>6032AGNBLZ</v>
      </c>
      <c r="D1760" s="187" t="s">
        <v>5934</v>
      </c>
      <c r="E1760" s="184" t="s">
        <v>7161</v>
      </c>
      <c r="F1760" s="185"/>
      <c r="G1760" s="185"/>
      <c r="H1760" s="185" t="str">
        <f>IF(AB1760="+","P","")</f>
        <v/>
      </c>
      <c r="I1760" s="185"/>
      <c r="J1760" s="185" t="str">
        <f>IF(Z1760="+","V","")</f>
        <v/>
      </c>
      <c r="K1760" s="185" t="s">
        <v>5835</v>
      </c>
      <c r="L1760" s="185"/>
      <c r="M1760" s="715" t="s">
        <v>11818</v>
      </c>
      <c r="N1760" s="716"/>
      <c r="O1760" s="716"/>
      <c r="P1760" s="716"/>
      <c r="Q1760" s="716"/>
      <c r="R1760" s="716"/>
      <c r="S1760" s="716"/>
      <c r="T1760" s="716"/>
      <c r="U1760" s="716"/>
      <c r="V1760" s="717"/>
      <c r="W1760" s="119" t="s">
        <v>7127</v>
      </c>
      <c r="X1760" s="3" t="s">
        <v>7027</v>
      </c>
      <c r="Y1760" s="6" t="s">
        <v>4658</v>
      </c>
      <c r="Z1760" s="6"/>
      <c r="AA1760" s="6"/>
      <c r="AB1760" s="6"/>
      <c r="AC1760" s="6" t="s">
        <v>4658</v>
      </c>
      <c r="AD1760" s="105" t="s">
        <v>5935</v>
      </c>
      <c r="AE1760" s="557">
        <f>INDEX([1]TDSheet!$AY$14:$AY$25000,MATCH($B1760,[1]TDSheet!$B$14:$B$25000,0))</f>
        <v>4200</v>
      </c>
      <c r="AF1760" s="111"/>
      <c r="AG1760" s="501"/>
    </row>
    <row r="1761" spans="1:33" ht="17.25" customHeight="1">
      <c r="A1761" s="3">
        <f>ROW(1761:1761)-SUM(AF$1:AF1761)</f>
        <v>1712</v>
      </c>
      <c r="B1761" s="174" t="s">
        <v>3754</v>
      </c>
      <c r="C1761" s="174" t="str">
        <f t="shared" si="312"/>
        <v>6051AGNBLPV</v>
      </c>
      <c r="D1761" s="187" t="s">
        <v>7133</v>
      </c>
      <c r="E1761" s="184" t="s">
        <v>7161</v>
      </c>
      <c r="F1761" s="185"/>
      <c r="G1761" s="185"/>
      <c r="H1761" s="185" t="str">
        <f t="shared" si="313"/>
        <v>P</v>
      </c>
      <c r="I1761" s="185"/>
      <c r="J1761" s="185" t="str">
        <f t="shared" si="306"/>
        <v>V</v>
      </c>
      <c r="K1761" s="185"/>
      <c r="L1761" s="185"/>
      <c r="M1761" s="715" t="s">
        <v>11819</v>
      </c>
      <c r="N1761" s="716"/>
      <c r="O1761" s="716"/>
      <c r="P1761" s="716"/>
      <c r="Q1761" s="716"/>
      <c r="R1761" s="716"/>
      <c r="S1761" s="716"/>
      <c r="T1761" s="716"/>
      <c r="U1761" s="716"/>
      <c r="V1761" s="717"/>
      <c r="W1761" s="119" t="s">
        <v>7131</v>
      </c>
      <c r="X1761" s="3" t="s">
        <v>10875</v>
      </c>
      <c r="Y1761" s="6" t="s">
        <v>4658</v>
      </c>
      <c r="Z1761" s="6" t="s">
        <v>4658</v>
      </c>
      <c r="AA1761" s="6" t="s">
        <v>4658</v>
      </c>
      <c r="AB1761" s="6" t="s">
        <v>4658</v>
      </c>
      <c r="AC1761" s="6"/>
      <c r="AD1761" s="105" t="s">
        <v>7132</v>
      </c>
      <c r="AE1761" s="557">
        <f>INDEX([1]TDSheet!$AY$14:$AY$25000,MATCH($B1761,[1]TDSheet!$B$14:$B$25000,0))</f>
        <v>3250</v>
      </c>
      <c r="AF1761" s="111"/>
      <c r="AG1761" s="501"/>
    </row>
    <row r="1762" spans="1:33" ht="17.25" customHeight="1">
      <c r="A1762" s="3">
        <f>ROW(1762:1762)-SUM(AF$1:AF1762)</f>
        <v>1713</v>
      </c>
      <c r="B1762" s="174" t="s">
        <v>8422</v>
      </c>
      <c r="C1762" s="174" t="str">
        <f>IF(D1762&lt;&gt;"",CONCATENATE(D1762,E1762,F1762,G1762,H1762,I1762,J1762,K1762,L1762),"")</f>
        <v>6051AGNBLPV</v>
      </c>
      <c r="D1762" s="187" t="s">
        <v>7133</v>
      </c>
      <c r="E1762" s="184" t="s">
        <v>7161</v>
      </c>
      <c r="F1762" s="185"/>
      <c r="G1762" s="185"/>
      <c r="H1762" s="185" t="str">
        <f>IF(AB1762="+","P","")</f>
        <v>P</v>
      </c>
      <c r="I1762" s="185"/>
      <c r="J1762" s="185" t="str">
        <f>IF(Z1762="+","V","")</f>
        <v>V</v>
      </c>
      <c r="K1762" s="185"/>
      <c r="L1762" s="185"/>
      <c r="M1762" s="715" t="s">
        <v>11820</v>
      </c>
      <c r="N1762" s="716"/>
      <c r="O1762" s="716"/>
      <c r="P1762" s="716"/>
      <c r="Q1762" s="716"/>
      <c r="R1762" s="716"/>
      <c r="S1762" s="716"/>
      <c r="T1762" s="716"/>
      <c r="U1762" s="716"/>
      <c r="V1762" s="717"/>
      <c r="W1762" s="119" t="s">
        <v>7131</v>
      </c>
      <c r="X1762" s="3" t="s">
        <v>10875</v>
      </c>
      <c r="Y1762" s="6" t="s">
        <v>4658</v>
      </c>
      <c r="Z1762" s="6" t="s">
        <v>4658</v>
      </c>
      <c r="AA1762" s="6" t="s">
        <v>4658</v>
      </c>
      <c r="AB1762" s="6" t="s">
        <v>4658</v>
      </c>
      <c r="AC1762" s="6"/>
      <c r="AD1762" s="105" t="s">
        <v>7132</v>
      </c>
      <c r="AE1762" s="557">
        <f>INDEX([1]TDSheet!$AY$14:$AY$25000,MATCH($B1762,[1]TDSheet!$B$14:$B$25000,0))</f>
        <v>3250</v>
      </c>
      <c r="AF1762" s="111"/>
      <c r="AG1762" s="501"/>
    </row>
    <row r="1763" spans="1:33" ht="17.25" customHeight="1">
      <c r="A1763" s="3">
        <f>ROW(1763:1763)-SUM(AF$1:AF1763)</f>
        <v>1714</v>
      </c>
      <c r="B1763" s="174" t="s">
        <v>3755</v>
      </c>
      <c r="C1763" s="174" t="str">
        <f t="shared" si="312"/>
        <v>6051AGNBLPVZ</v>
      </c>
      <c r="D1763" s="187" t="s">
        <v>7133</v>
      </c>
      <c r="E1763" s="184" t="s">
        <v>7161</v>
      </c>
      <c r="F1763" s="185"/>
      <c r="G1763" s="185"/>
      <c r="H1763" s="185" t="str">
        <f t="shared" si="313"/>
        <v>P</v>
      </c>
      <c r="I1763" s="185"/>
      <c r="J1763" s="185" t="str">
        <f t="shared" si="306"/>
        <v>V</v>
      </c>
      <c r="K1763" s="185" t="s">
        <v>5835</v>
      </c>
      <c r="L1763" s="185"/>
      <c r="M1763" s="715" t="s">
        <v>11821</v>
      </c>
      <c r="N1763" s="716"/>
      <c r="O1763" s="716"/>
      <c r="P1763" s="716"/>
      <c r="Q1763" s="716"/>
      <c r="R1763" s="716"/>
      <c r="S1763" s="716"/>
      <c r="T1763" s="716"/>
      <c r="U1763" s="716"/>
      <c r="V1763" s="717"/>
      <c r="W1763" s="119" t="s">
        <v>7131</v>
      </c>
      <c r="X1763" s="3" t="s">
        <v>10875</v>
      </c>
      <c r="Y1763" s="6" t="s">
        <v>4658</v>
      </c>
      <c r="Z1763" s="6" t="s">
        <v>4658</v>
      </c>
      <c r="AA1763" s="6" t="s">
        <v>4658</v>
      </c>
      <c r="AB1763" s="6" t="s">
        <v>4658</v>
      </c>
      <c r="AC1763" s="6"/>
      <c r="AD1763" s="105" t="s">
        <v>7132</v>
      </c>
      <c r="AE1763" s="557">
        <f>INDEX([1]TDSheet!$AY$14:$AY$25000,MATCH($B1763,[1]TDSheet!$B$14:$B$25000,0))</f>
        <v>4000</v>
      </c>
      <c r="AF1763" s="111"/>
      <c r="AG1763" s="501"/>
    </row>
    <row r="1764" spans="1:33" ht="17.25" customHeight="1">
      <c r="A1764" s="3">
        <f>ROW(1764:1764)-SUM(AF$1:AF1764)</f>
        <v>1715</v>
      </c>
      <c r="B1764" s="174" t="s">
        <v>13497</v>
      </c>
      <c r="C1764" s="174" t="str">
        <f>IF(D1764&lt;&gt;"",CONCATENATE(D1764,E1764,F1764,G1764,H1764,I1764,J1764,K1764,L1764),"")</f>
        <v/>
      </c>
      <c r="D1764" s="446"/>
      <c r="E1764" s="387" t="s">
        <v>7161</v>
      </c>
      <c r="F1764" s="388"/>
      <c r="G1764" s="388"/>
      <c r="H1764" s="388" t="str">
        <f>IF(AB1764="+","P","")</f>
        <v>P</v>
      </c>
      <c r="I1764" s="388"/>
      <c r="J1764" s="388" t="str">
        <f>IF(Z1764="+","V","")</f>
        <v/>
      </c>
      <c r="K1764" s="388"/>
      <c r="L1764" s="388"/>
      <c r="M1764" s="715" t="s">
        <v>13500</v>
      </c>
      <c r="N1764" s="716"/>
      <c r="O1764" s="716"/>
      <c r="P1764" s="716"/>
      <c r="Q1764" s="716"/>
      <c r="R1764" s="716"/>
      <c r="S1764" s="716"/>
      <c r="T1764" s="716"/>
      <c r="U1764" s="716"/>
      <c r="V1764" s="717"/>
      <c r="W1764" s="119" t="s">
        <v>13498</v>
      </c>
      <c r="X1764" s="3" t="s">
        <v>7258</v>
      </c>
      <c r="Y1764" s="6" t="s">
        <v>4658</v>
      </c>
      <c r="Z1764" s="6"/>
      <c r="AA1764" s="6"/>
      <c r="AB1764" s="6" t="s">
        <v>4658</v>
      </c>
      <c r="AC1764" s="6"/>
      <c r="AD1764" s="105" t="s">
        <v>13499</v>
      </c>
      <c r="AE1764" s="557">
        <f>INDEX([1]TDSheet!$AY$14:$AY$25000,MATCH($B1764,[1]TDSheet!$B$14:$B$25000,0))</f>
        <v>4250</v>
      </c>
      <c r="AF1764" s="111"/>
      <c r="AG1764" s="501"/>
    </row>
    <row r="1765" spans="1:33" ht="17.25" customHeight="1">
      <c r="A1765" s="3">
        <f>ROW(1765:1765)-SUM(AF$1:AF1765)</f>
        <v>1716</v>
      </c>
      <c r="B1765" s="174" t="s">
        <v>3756</v>
      </c>
      <c r="C1765" s="174" t="str">
        <f t="shared" si="312"/>
        <v>6041AGNBLV</v>
      </c>
      <c r="D1765" s="187" t="s">
        <v>5936</v>
      </c>
      <c r="E1765" s="184" t="s">
        <v>7161</v>
      </c>
      <c r="F1765" s="185"/>
      <c r="G1765" s="185"/>
      <c r="H1765" s="185" t="str">
        <f t="shared" si="313"/>
        <v/>
      </c>
      <c r="I1765" s="185"/>
      <c r="J1765" s="185" t="str">
        <f t="shared" si="306"/>
        <v>V</v>
      </c>
      <c r="K1765" s="185"/>
      <c r="L1765" s="185"/>
      <c r="M1765" s="715" t="s">
        <v>11822</v>
      </c>
      <c r="N1765" s="716"/>
      <c r="O1765" s="716"/>
      <c r="P1765" s="716"/>
      <c r="Q1765" s="716"/>
      <c r="R1765" s="716"/>
      <c r="S1765" s="716"/>
      <c r="T1765" s="716"/>
      <c r="U1765" s="716"/>
      <c r="V1765" s="717"/>
      <c r="W1765" s="119"/>
      <c r="X1765" s="3" t="s">
        <v>837</v>
      </c>
      <c r="Y1765" s="6" t="s">
        <v>4658</v>
      </c>
      <c r="Z1765" s="6" t="s">
        <v>4658</v>
      </c>
      <c r="AA1765" s="6" t="s">
        <v>4658</v>
      </c>
      <c r="AB1765" s="6"/>
      <c r="AC1765" s="6" t="s">
        <v>4658</v>
      </c>
      <c r="AD1765" s="105" t="s">
        <v>5937</v>
      </c>
      <c r="AE1765" s="557">
        <f>INDEX([1]TDSheet!$AY$14:$AY$25000,MATCH($B1765,[1]TDSheet!$B$14:$B$25000,0))</f>
        <v>3050</v>
      </c>
      <c r="AF1765" s="111"/>
      <c r="AG1765" s="501"/>
    </row>
    <row r="1766" spans="1:33" ht="17.25" customHeight="1">
      <c r="A1766" s="3">
        <f>ROW(1766:1766)-SUM(AF$1:AF1766)</f>
        <v>1717</v>
      </c>
      <c r="B1766" s="174" t="s">
        <v>3757</v>
      </c>
      <c r="C1766" s="174" t="str">
        <f t="shared" si="312"/>
        <v>6041AGNBLPV</v>
      </c>
      <c r="D1766" s="187" t="s">
        <v>5936</v>
      </c>
      <c r="E1766" s="184" t="s">
        <v>7161</v>
      </c>
      <c r="F1766" s="185"/>
      <c r="G1766" s="185"/>
      <c r="H1766" s="185" t="str">
        <f t="shared" si="313"/>
        <v>P</v>
      </c>
      <c r="I1766" s="185"/>
      <c r="J1766" s="185" t="str">
        <f t="shared" si="306"/>
        <v>V</v>
      </c>
      <c r="K1766" s="185"/>
      <c r="L1766" s="185"/>
      <c r="M1766" s="715" t="s">
        <v>11822</v>
      </c>
      <c r="N1766" s="716"/>
      <c r="O1766" s="716"/>
      <c r="P1766" s="716"/>
      <c r="Q1766" s="716"/>
      <c r="R1766" s="716"/>
      <c r="S1766" s="716"/>
      <c r="T1766" s="716"/>
      <c r="U1766" s="716"/>
      <c r="V1766" s="717"/>
      <c r="W1766" s="119"/>
      <c r="X1766" s="3" t="s">
        <v>837</v>
      </c>
      <c r="Y1766" s="6" t="s">
        <v>4658</v>
      </c>
      <c r="Z1766" s="6" t="s">
        <v>4658</v>
      </c>
      <c r="AA1766" s="6" t="s">
        <v>4658</v>
      </c>
      <c r="AB1766" s="6" t="s">
        <v>4658</v>
      </c>
      <c r="AC1766" s="6"/>
      <c r="AD1766" s="105" t="s">
        <v>5937</v>
      </c>
      <c r="AE1766" s="557">
        <f>INDEX([1]TDSheet!$AY$14:$AY$25000,MATCH($B1766,[1]TDSheet!$B$14:$B$25000,0))</f>
        <v>3050</v>
      </c>
      <c r="AF1766" s="111"/>
      <c r="AG1766" s="501"/>
    </row>
    <row r="1767" spans="1:33" ht="17.25" customHeight="1">
      <c r="A1767" s="3">
        <f>ROW(1767:1767)-SUM(AF$1:AF1767)</f>
        <v>1718</v>
      </c>
      <c r="B1767" s="174" t="s">
        <v>3758</v>
      </c>
      <c r="C1767" s="174" t="str">
        <f t="shared" ref="C1767:C1802" si="326">IF(D1767&lt;&gt;"",CONCATENATE(D1767,E1767,F1767,G1767,H1767,I1767,J1767,K1767,L1767),"")</f>
        <v>6041AGNBLVZ</v>
      </c>
      <c r="D1767" s="187" t="s">
        <v>5936</v>
      </c>
      <c r="E1767" s="184" t="s">
        <v>7161</v>
      </c>
      <c r="F1767" s="185"/>
      <c r="G1767" s="185"/>
      <c r="H1767" s="185" t="str">
        <f t="shared" si="313"/>
        <v/>
      </c>
      <c r="I1767" s="185"/>
      <c r="J1767" s="185" t="str">
        <f t="shared" si="306"/>
        <v>V</v>
      </c>
      <c r="K1767" s="185" t="s">
        <v>5835</v>
      </c>
      <c r="L1767" s="185"/>
      <c r="M1767" s="715" t="s">
        <v>11823</v>
      </c>
      <c r="N1767" s="716"/>
      <c r="O1767" s="716"/>
      <c r="P1767" s="716"/>
      <c r="Q1767" s="716"/>
      <c r="R1767" s="716"/>
      <c r="S1767" s="716"/>
      <c r="T1767" s="716"/>
      <c r="U1767" s="716"/>
      <c r="V1767" s="717"/>
      <c r="W1767" s="119"/>
      <c r="X1767" s="3" t="s">
        <v>837</v>
      </c>
      <c r="Y1767" s="6" t="s">
        <v>4658</v>
      </c>
      <c r="Z1767" s="6" t="s">
        <v>4658</v>
      </c>
      <c r="AA1767" s="6" t="s">
        <v>4658</v>
      </c>
      <c r="AB1767" s="6"/>
      <c r="AC1767" s="6" t="s">
        <v>4658</v>
      </c>
      <c r="AD1767" s="105" t="s">
        <v>5937</v>
      </c>
      <c r="AE1767" s="557">
        <f>INDEX([1]TDSheet!$AY$14:$AY$25000,MATCH($B1767,[1]TDSheet!$B$14:$B$25000,0))</f>
        <v>4150</v>
      </c>
      <c r="AF1767" s="111"/>
      <c r="AG1767" s="501"/>
    </row>
    <row r="1768" spans="1:33" ht="17.25" customHeight="1">
      <c r="A1768" s="3">
        <f>ROW(1768:1768)-SUM(AF$1:AF1768)</f>
        <v>1719</v>
      </c>
      <c r="B1768" s="174" t="s">
        <v>3759</v>
      </c>
      <c r="C1768" s="174" t="str">
        <f t="shared" si="326"/>
        <v>6041AGNBLPVZ</v>
      </c>
      <c r="D1768" s="187" t="s">
        <v>5936</v>
      </c>
      <c r="E1768" s="184" t="s">
        <v>7161</v>
      </c>
      <c r="F1768" s="185"/>
      <c r="G1768" s="185"/>
      <c r="H1768" s="185" t="str">
        <f t="shared" si="313"/>
        <v>P</v>
      </c>
      <c r="I1768" s="185"/>
      <c r="J1768" s="185" t="str">
        <f t="shared" si="306"/>
        <v>V</v>
      </c>
      <c r="K1768" s="185" t="s">
        <v>5835</v>
      </c>
      <c r="L1768" s="185"/>
      <c r="M1768" s="715" t="s">
        <v>11823</v>
      </c>
      <c r="N1768" s="716"/>
      <c r="O1768" s="716"/>
      <c r="P1768" s="716"/>
      <c r="Q1768" s="716"/>
      <c r="R1768" s="716"/>
      <c r="S1768" s="716"/>
      <c r="T1768" s="716"/>
      <c r="U1768" s="716"/>
      <c r="V1768" s="717"/>
      <c r="W1768" s="119"/>
      <c r="X1768" s="3" t="s">
        <v>837</v>
      </c>
      <c r="Y1768" s="6" t="s">
        <v>4658</v>
      </c>
      <c r="Z1768" s="6" t="s">
        <v>4658</v>
      </c>
      <c r="AA1768" s="6" t="s">
        <v>4658</v>
      </c>
      <c r="AB1768" s="6" t="s">
        <v>4658</v>
      </c>
      <c r="AC1768" s="6"/>
      <c r="AD1768" s="105" t="s">
        <v>5937</v>
      </c>
      <c r="AE1768" s="557">
        <f>INDEX([1]TDSheet!$AY$14:$AY$25000,MATCH($B1768,[1]TDSheet!$B$14:$B$25000,0))</f>
        <v>4150</v>
      </c>
      <c r="AF1768" s="111"/>
      <c r="AG1768" s="501"/>
    </row>
    <row r="1769" spans="1:33" ht="17.25" customHeight="1">
      <c r="A1769" s="3">
        <f>ROW(1769:1769)-SUM(AF$1:AF1769)</f>
        <v>1720</v>
      </c>
      <c r="B1769" s="174" t="s">
        <v>3760</v>
      </c>
      <c r="C1769" s="174" t="str">
        <f t="shared" si="326"/>
        <v/>
      </c>
      <c r="D1769" s="187"/>
      <c r="E1769" s="184" t="s">
        <v>7161</v>
      </c>
      <c r="F1769" s="185"/>
      <c r="G1769" s="185"/>
      <c r="H1769" s="185" t="str">
        <f t="shared" si="313"/>
        <v/>
      </c>
      <c r="I1769" s="185"/>
      <c r="J1769" s="185" t="str">
        <f t="shared" si="306"/>
        <v/>
      </c>
      <c r="K1769" s="185"/>
      <c r="L1769" s="185"/>
      <c r="M1769" s="715" t="s">
        <v>11824</v>
      </c>
      <c r="N1769" s="716"/>
      <c r="O1769" s="716"/>
      <c r="P1769" s="716"/>
      <c r="Q1769" s="716"/>
      <c r="R1769" s="716"/>
      <c r="S1769" s="716"/>
      <c r="T1769" s="716"/>
      <c r="U1769" s="716"/>
      <c r="V1769" s="717"/>
      <c r="W1769" s="119"/>
      <c r="X1769" s="3" t="s">
        <v>837</v>
      </c>
      <c r="Y1769" s="6" t="s">
        <v>4658</v>
      </c>
      <c r="Z1769" s="6"/>
      <c r="AA1769" s="6" t="s">
        <v>4658</v>
      </c>
      <c r="AB1769" s="6"/>
      <c r="AC1769" s="6" t="s">
        <v>4658</v>
      </c>
      <c r="AD1769" s="105" t="s">
        <v>5937</v>
      </c>
      <c r="AE1769" s="557">
        <f>INDEX([1]TDSheet!$AY$14:$AY$25000,MATCH($B1769,[1]TDSheet!$B$14:$B$25000,0))</f>
        <v>3050</v>
      </c>
      <c r="AF1769" s="111"/>
      <c r="AG1769" s="501"/>
    </row>
    <row r="1770" spans="1:33" s="62" customFormat="1" ht="17.25" customHeight="1">
      <c r="A1770" s="3">
        <f>ROW(1770:1770)-SUM(AF$1:AF1770)</f>
        <v>1721</v>
      </c>
      <c r="B1770" s="174" t="s">
        <v>3761</v>
      </c>
      <c r="C1770" s="174" t="str">
        <f t="shared" si="326"/>
        <v/>
      </c>
      <c r="D1770" s="187"/>
      <c r="E1770" s="184" t="s">
        <v>7161</v>
      </c>
      <c r="F1770" s="185"/>
      <c r="G1770" s="185"/>
      <c r="H1770" s="185" t="str">
        <f t="shared" si="313"/>
        <v/>
      </c>
      <c r="I1770" s="185"/>
      <c r="J1770" s="185" t="str">
        <f t="shared" si="306"/>
        <v/>
      </c>
      <c r="K1770" s="185" t="s">
        <v>5835</v>
      </c>
      <c r="L1770" s="185"/>
      <c r="M1770" s="715" t="s">
        <v>11825</v>
      </c>
      <c r="N1770" s="716"/>
      <c r="O1770" s="716"/>
      <c r="P1770" s="716"/>
      <c r="Q1770" s="716"/>
      <c r="R1770" s="716"/>
      <c r="S1770" s="716"/>
      <c r="T1770" s="716"/>
      <c r="U1770" s="716"/>
      <c r="V1770" s="717"/>
      <c r="W1770" s="119"/>
      <c r="X1770" s="3" t="s">
        <v>837</v>
      </c>
      <c r="Y1770" s="6" t="s">
        <v>4658</v>
      </c>
      <c r="Z1770" s="6"/>
      <c r="AA1770" s="6" t="s">
        <v>4658</v>
      </c>
      <c r="AB1770" s="6"/>
      <c r="AC1770" s="6" t="s">
        <v>4658</v>
      </c>
      <c r="AD1770" s="105" t="s">
        <v>5937</v>
      </c>
      <c r="AE1770" s="557">
        <f>INDEX([1]TDSheet!$AY$14:$AY$25000,MATCH($B1770,[1]TDSheet!$B$14:$B$25000,0))</f>
        <v>4150</v>
      </c>
      <c r="AF1770" s="113"/>
      <c r="AG1770" s="501"/>
    </row>
    <row r="1771" spans="1:33" ht="17.25" customHeight="1">
      <c r="A1771" s="3">
        <f>ROW(1771:1771)-SUM(AF$1:AF1771)</f>
        <v>1722</v>
      </c>
      <c r="B1771" s="174" t="s">
        <v>13494</v>
      </c>
      <c r="C1771" s="174" t="str">
        <f>IF(D1771&lt;&gt;"",CONCATENATE(D1771,E1771,F1771,G1771,H1771,I1771,J1771,K1771,L1771),"")</f>
        <v/>
      </c>
      <c r="D1771" s="446"/>
      <c r="E1771" s="387" t="s">
        <v>7161</v>
      </c>
      <c r="F1771" s="388"/>
      <c r="G1771" s="388"/>
      <c r="H1771" s="388" t="str">
        <f>IF(AB1771="+","P","")</f>
        <v/>
      </c>
      <c r="I1771" s="388"/>
      <c r="J1771" s="388" t="str">
        <f>IF(Z1771="+","V","")</f>
        <v/>
      </c>
      <c r="K1771" s="388"/>
      <c r="L1771" s="388"/>
      <c r="M1771" s="715" t="s">
        <v>13495</v>
      </c>
      <c r="N1771" s="716"/>
      <c r="O1771" s="716"/>
      <c r="P1771" s="716"/>
      <c r="Q1771" s="716"/>
      <c r="R1771" s="716"/>
      <c r="S1771" s="716"/>
      <c r="T1771" s="716"/>
      <c r="U1771" s="716"/>
      <c r="V1771" s="717"/>
      <c r="W1771" s="119"/>
      <c r="X1771" s="3" t="s">
        <v>7268</v>
      </c>
      <c r="Y1771" s="6" t="s">
        <v>4658</v>
      </c>
      <c r="Z1771" s="6"/>
      <c r="AA1771" s="6" t="s">
        <v>4658</v>
      </c>
      <c r="AB1771" s="6"/>
      <c r="AC1771" s="6" t="s">
        <v>4658</v>
      </c>
      <c r="AD1771" s="105" t="s">
        <v>13496</v>
      </c>
      <c r="AE1771" s="557">
        <f>INDEX([1]TDSheet!$AY$14:$AY$25000,MATCH($B1771,[1]TDSheet!$B$14:$B$25000,0))</f>
        <v>3600</v>
      </c>
      <c r="AF1771" s="111"/>
      <c r="AG1771" s="501"/>
    </row>
    <row r="1772" spans="1:33" s="62" customFormat="1" ht="34.5" customHeight="1">
      <c r="A1772" s="3">
        <f>ROW(1772:1772)-SUM(AF$1:AF1772)</f>
        <v>1723</v>
      </c>
      <c r="B1772" s="174" t="s">
        <v>3762</v>
      </c>
      <c r="C1772" s="174" t="str">
        <f t="shared" si="326"/>
        <v>6005AGNBL</v>
      </c>
      <c r="D1772" s="187" t="s">
        <v>4772</v>
      </c>
      <c r="E1772" s="184" t="s">
        <v>7161</v>
      </c>
      <c r="F1772" s="185"/>
      <c r="G1772" s="185"/>
      <c r="H1772" s="185" t="str">
        <f t="shared" si="313"/>
        <v/>
      </c>
      <c r="I1772" s="185"/>
      <c r="J1772" s="185" t="str">
        <f t="shared" si="306"/>
        <v/>
      </c>
      <c r="K1772" s="185"/>
      <c r="L1772" s="185"/>
      <c r="M1772" s="715" t="s">
        <v>11827</v>
      </c>
      <c r="N1772" s="716"/>
      <c r="O1772" s="716"/>
      <c r="P1772" s="716"/>
      <c r="Q1772" s="716"/>
      <c r="R1772" s="716"/>
      <c r="S1772" s="716"/>
      <c r="T1772" s="716"/>
      <c r="U1772" s="716"/>
      <c r="V1772" s="717"/>
      <c r="W1772" s="119" t="s">
        <v>4773</v>
      </c>
      <c r="X1772" s="3" t="s">
        <v>4894</v>
      </c>
      <c r="Y1772" s="6" t="s">
        <v>4658</v>
      </c>
      <c r="Z1772" s="6"/>
      <c r="AA1772" s="6"/>
      <c r="AB1772" s="6"/>
      <c r="AC1772" s="6" t="s">
        <v>4658</v>
      </c>
      <c r="AD1772" s="105" t="s">
        <v>5938</v>
      </c>
      <c r="AE1772" s="557">
        <f>INDEX([1]TDSheet!$AY$14:$AY$25000,MATCH($B1772,[1]TDSheet!$B$14:$B$25000,0))</f>
        <v>3050</v>
      </c>
      <c r="AF1772" s="113"/>
      <c r="AG1772" s="501"/>
    </row>
    <row r="1773" spans="1:33" s="62" customFormat="1" ht="34.5" customHeight="1">
      <c r="A1773" s="3">
        <f>ROW(1773:1773)-SUM(AF$1:AF1773)</f>
        <v>1724</v>
      </c>
      <c r="B1773" s="174" t="s">
        <v>3763</v>
      </c>
      <c r="C1773" s="174" t="str">
        <f t="shared" si="326"/>
        <v>6037AGNBLV</v>
      </c>
      <c r="D1773" s="191" t="s">
        <v>5939</v>
      </c>
      <c r="E1773" s="184" t="s">
        <v>7161</v>
      </c>
      <c r="F1773" s="185"/>
      <c r="G1773" s="185"/>
      <c r="H1773" s="185" t="str">
        <f t="shared" si="313"/>
        <v/>
      </c>
      <c r="I1773" s="185"/>
      <c r="J1773" s="185" t="str">
        <f t="shared" si="306"/>
        <v>V</v>
      </c>
      <c r="K1773" s="185"/>
      <c r="L1773" s="185"/>
      <c r="M1773" s="715" t="s">
        <v>11828</v>
      </c>
      <c r="N1773" s="716"/>
      <c r="O1773" s="716"/>
      <c r="P1773" s="716"/>
      <c r="Q1773" s="716"/>
      <c r="R1773" s="716"/>
      <c r="S1773" s="716"/>
      <c r="T1773" s="716"/>
      <c r="U1773" s="716"/>
      <c r="V1773" s="717"/>
      <c r="W1773" s="119" t="s">
        <v>4774</v>
      </c>
      <c r="X1773" s="4" t="s">
        <v>11050</v>
      </c>
      <c r="Y1773" s="6" t="s">
        <v>4658</v>
      </c>
      <c r="Z1773" s="6" t="s">
        <v>4658</v>
      </c>
      <c r="AA1773" s="6"/>
      <c r="AB1773" s="6"/>
      <c r="AC1773" s="6" t="s">
        <v>4658</v>
      </c>
      <c r="AD1773" s="71" t="s">
        <v>5940</v>
      </c>
      <c r="AE1773" s="557">
        <f>INDEX([1]TDSheet!$AY$14:$AY$25000,MATCH($B1773,[1]TDSheet!$B$14:$B$25000,0))</f>
        <v>3100</v>
      </c>
      <c r="AF1773" s="113"/>
      <c r="AG1773" s="501"/>
    </row>
    <row r="1774" spans="1:33" s="62" customFormat="1" ht="34.5" customHeight="1">
      <c r="A1774" s="3">
        <f>ROW(1774:1774)-SUM(AF$1:AF1774)</f>
        <v>1725</v>
      </c>
      <c r="B1774" s="174" t="s">
        <v>3764</v>
      </c>
      <c r="C1774" s="174" t="str">
        <f t="shared" si="326"/>
        <v>6037AGNBLPV</v>
      </c>
      <c r="D1774" s="191" t="s">
        <v>5939</v>
      </c>
      <c r="E1774" s="184" t="s">
        <v>7161</v>
      </c>
      <c r="F1774" s="185"/>
      <c r="G1774" s="185"/>
      <c r="H1774" s="185" t="str">
        <f t="shared" si="313"/>
        <v>P</v>
      </c>
      <c r="I1774" s="185"/>
      <c r="J1774" s="185" t="str">
        <f t="shared" ref="J1774:J1887" si="327">IF(Z1774="+","V","")</f>
        <v>V</v>
      </c>
      <c r="K1774" s="185"/>
      <c r="L1774" s="185"/>
      <c r="M1774" s="715" t="s">
        <v>11828</v>
      </c>
      <c r="N1774" s="716"/>
      <c r="O1774" s="716"/>
      <c r="P1774" s="716"/>
      <c r="Q1774" s="716"/>
      <c r="R1774" s="716"/>
      <c r="S1774" s="716"/>
      <c r="T1774" s="716"/>
      <c r="U1774" s="716"/>
      <c r="V1774" s="717"/>
      <c r="W1774" s="119" t="s">
        <v>4774</v>
      </c>
      <c r="X1774" s="4" t="s">
        <v>11050</v>
      </c>
      <c r="Y1774" s="6" t="s">
        <v>4658</v>
      </c>
      <c r="Z1774" s="6" t="s">
        <v>4658</v>
      </c>
      <c r="AA1774" s="6"/>
      <c r="AB1774" s="6" t="s">
        <v>4658</v>
      </c>
      <c r="AC1774" s="6"/>
      <c r="AD1774" s="71" t="s">
        <v>5940</v>
      </c>
      <c r="AE1774" s="557">
        <f>INDEX([1]TDSheet!$AY$14:$AY$25000,MATCH($B1774,[1]TDSheet!$B$14:$B$25000,0))</f>
        <v>3100</v>
      </c>
      <c r="AF1774" s="113"/>
      <c r="AG1774" s="501"/>
    </row>
    <row r="1775" spans="1:33" ht="34.5" customHeight="1">
      <c r="A1775" s="3">
        <f>ROW(1775:1775)-SUM(AF$1:AF1775)</f>
        <v>1726</v>
      </c>
      <c r="B1775" s="174" t="s">
        <v>3765</v>
      </c>
      <c r="C1775" s="174" t="str">
        <f t="shared" si="326"/>
        <v>6037AGNBLVZ</v>
      </c>
      <c r="D1775" s="191" t="s">
        <v>5939</v>
      </c>
      <c r="E1775" s="184" t="s">
        <v>7161</v>
      </c>
      <c r="F1775" s="185"/>
      <c r="G1775" s="185"/>
      <c r="H1775" s="185" t="str">
        <f t="shared" si="313"/>
        <v/>
      </c>
      <c r="I1775" s="185"/>
      <c r="J1775" s="185" t="str">
        <f t="shared" si="327"/>
        <v>V</v>
      </c>
      <c r="K1775" s="185" t="s">
        <v>5835</v>
      </c>
      <c r="L1775" s="185"/>
      <c r="M1775" s="715" t="s">
        <v>11829</v>
      </c>
      <c r="N1775" s="716"/>
      <c r="O1775" s="716"/>
      <c r="P1775" s="716"/>
      <c r="Q1775" s="716"/>
      <c r="R1775" s="716"/>
      <c r="S1775" s="716"/>
      <c r="T1775" s="716"/>
      <c r="U1775" s="716"/>
      <c r="V1775" s="717"/>
      <c r="W1775" s="119" t="s">
        <v>4774</v>
      </c>
      <c r="X1775" s="4" t="s">
        <v>11050</v>
      </c>
      <c r="Y1775" s="6" t="s">
        <v>4658</v>
      </c>
      <c r="Z1775" s="6" t="s">
        <v>4658</v>
      </c>
      <c r="AA1775" s="6"/>
      <c r="AB1775" s="6"/>
      <c r="AC1775" s="6" t="s">
        <v>4658</v>
      </c>
      <c r="AD1775" s="71" t="s">
        <v>5940</v>
      </c>
      <c r="AE1775" s="557">
        <f>INDEX([1]TDSheet!$AY$14:$AY$25000,MATCH($B1775,[1]TDSheet!$B$14:$B$25000,0))</f>
        <v>4300</v>
      </c>
      <c r="AF1775" s="111"/>
      <c r="AG1775" s="501"/>
    </row>
    <row r="1776" spans="1:33" ht="34.5" customHeight="1">
      <c r="A1776" s="3">
        <f>ROW(1776:1776)-SUM(AF$1:AF1776)</f>
        <v>1727</v>
      </c>
      <c r="B1776" s="174" t="s">
        <v>3766</v>
      </c>
      <c r="C1776" s="174" t="str">
        <f t="shared" si="326"/>
        <v>6037AGNBLPVZ</v>
      </c>
      <c r="D1776" s="191" t="s">
        <v>5939</v>
      </c>
      <c r="E1776" s="184" t="s">
        <v>7161</v>
      </c>
      <c r="F1776" s="185"/>
      <c r="G1776" s="185"/>
      <c r="H1776" s="185" t="str">
        <f t="shared" si="313"/>
        <v>P</v>
      </c>
      <c r="I1776" s="185"/>
      <c r="J1776" s="185" t="str">
        <f t="shared" si="327"/>
        <v>V</v>
      </c>
      <c r="K1776" s="185" t="s">
        <v>5835</v>
      </c>
      <c r="L1776" s="185"/>
      <c r="M1776" s="715" t="s">
        <v>11829</v>
      </c>
      <c r="N1776" s="716"/>
      <c r="O1776" s="716"/>
      <c r="P1776" s="716"/>
      <c r="Q1776" s="716"/>
      <c r="R1776" s="716"/>
      <c r="S1776" s="716"/>
      <c r="T1776" s="716"/>
      <c r="U1776" s="716"/>
      <c r="V1776" s="717"/>
      <c r="W1776" s="119" t="s">
        <v>4774</v>
      </c>
      <c r="X1776" s="4" t="s">
        <v>11050</v>
      </c>
      <c r="Y1776" s="6" t="s">
        <v>4658</v>
      </c>
      <c r="Z1776" s="6" t="s">
        <v>4658</v>
      </c>
      <c r="AA1776" s="6"/>
      <c r="AB1776" s="6" t="s">
        <v>4658</v>
      </c>
      <c r="AC1776" s="6"/>
      <c r="AD1776" s="71" t="s">
        <v>5940</v>
      </c>
      <c r="AE1776" s="557">
        <f>INDEX([1]TDSheet!$AY$14:$AY$25000,MATCH($B1776,[1]TDSheet!$B$14:$B$25000,0))</f>
        <v>4300</v>
      </c>
      <c r="AF1776" s="111"/>
      <c r="AG1776" s="501"/>
    </row>
    <row r="1777" spans="1:33" ht="17.25" customHeight="1">
      <c r="A1777" s="3">
        <f>ROW(1777:1777)-SUM(AF$1:AF1777)</f>
        <v>1728</v>
      </c>
      <c r="B1777" s="174" t="s">
        <v>3767</v>
      </c>
      <c r="C1777" s="174" t="str">
        <f t="shared" si="326"/>
        <v>5957AGNBL</v>
      </c>
      <c r="D1777" s="188" t="s">
        <v>5941</v>
      </c>
      <c r="E1777" s="184" t="s">
        <v>7161</v>
      </c>
      <c r="F1777" s="185"/>
      <c r="G1777" s="185"/>
      <c r="H1777" s="185" t="str">
        <f t="shared" si="313"/>
        <v/>
      </c>
      <c r="I1777" s="185"/>
      <c r="J1777" s="185" t="str">
        <f t="shared" si="327"/>
        <v/>
      </c>
      <c r="K1777" s="185"/>
      <c r="L1777" s="185"/>
      <c r="M1777" s="715" t="s">
        <v>11834</v>
      </c>
      <c r="N1777" s="716"/>
      <c r="O1777" s="716"/>
      <c r="P1777" s="716"/>
      <c r="Q1777" s="716"/>
      <c r="R1777" s="716"/>
      <c r="S1777" s="716"/>
      <c r="T1777" s="716"/>
      <c r="U1777" s="716"/>
      <c r="V1777" s="717"/>
      <c r="W1777" s="119" t="s">
        <v>4776</v>
      </c>
      <c r="X1777" s="15" t="s">
        <v>11833</v>
      </c>
      <c r="Y1777" s="6"/>
      <c r="Z1777" s="6"/>
      <c r="AA1777" s="6"/>
      <c r="AB1777" s="6"/>
      <c r="AC1777" s="6"/>
      <c r="AD1777" s="105" t="s">
        <v>5942</v>
      </c>
      <c r="AE1777" s="557">
        <f>INDEX([1]TDSheet!$AY$14:$AY$25000,MATCH($B1777,[1]TDSheet!$B$14:$B$25000,0))</f>
        <v>2750</v>
      </c>
      <c r="AF1777" s="111"/>
      <c r="AG1777" s="501"/>
    </row>
    <row r="1778" spans="1:33" ht="17.25" customHeight="1">
      <c r="A1778" s="3">
        <f>ROW(1778:1778)-SUM(AF$1:AF1778)</f>
        <v>1729</v>
      </c>
      <c r="B1778" s="174" t="s">
        <v>3768</v>
      </c>
      <c r="C1778" s="174" t="str">
        <f t="shared" si="326"/>
        <v>6006AGNBL</v>
      </c>
      <c r="D1778" s="188" t="s">
        <v>5943</v>
      </c>
      <c r="E1778" s="184" t="s">
        <v>7161</v>
      </c>
      <c r="F1778" s="185"/>
      <c r="G1778" s="185"/>
      <c r="H1778" s="185" t="str">
        <f t="shared" si="313"/>
        <v/>
      </c>
      <c r="I1778" s="185"/>
      <c r="J1778" s="185" t="str">
        <f t="shared" si="327"/>
        <v/>
      </c>
      <c r="K1778" s="185"/>
      <c r="L1778" s="185"/>
      <c r="M1778" s="715" t="s">
        <v>11835</v>
      </c>
      <c r="N1778" s="716"/>
      <c r="O1778" s="716"/>
      <c r="P1778" s="716"/>
      <c r="Q1778" s="716"/>
      <c r="R1778" s="716"/>
      <c r="S1778" s="716"/>
      <c r="T1778" s="716"/>
      <c r="U1778" s="716"/>
      <c r="V1778" s="717"/>
      <c r="W1778" s="119" t="s">
        <v>6526</v>
      </c>
      <c r="X1778" s="15" t="s">
        <v>4775</v>
      </c>
      <c r="Y1778" s="6" t="s">
        <v>4658</v>
      </c>
      <c r="Z1778" s="6"/>
      <c r="AA1778" s="6"/>
      <c r="AB1778" s="6"/>
      <c r="AC1778" s="6" t="s">
        <v>4658</v>
      </c>
      <c r="AD1778" s="105" t="s">
        <v>5944</v>
      </c>
      <c r="AE1778" s="557">
        <f>INDEX([1]TDSheet!$AY$14:$AY$25000,MATCH($B1778,[1]TDSheet!$B$14:$B$25000,0))</f>
        <v>3050</v>
      </c>
      <c r="AF1778" s="111"/>
      <c r="AG1778" s="501"/>
    </row>
    <row r="1779" spans="1:33" s="62" customFormat="1" ht="17.25" customHeight="1">
      <c r="A1779" s="3">
        <f>ROW(1779:1779)-SUM(AF$1:AF1779)</f>
        <v>1730</v>
      </c>
      <c r="B1779" s="174" t="s">
        <v>3769</v>
      </c>
      <c r="C1779" s="174" t="str">
        <f t="shared" si="326"/>
        <v>6006AGNBLH</v>
      </c>
      <c r="D1779" s="188" t="s">
        <v>5943</v>
      </c>
      <c r="E1779" s="184" t="s">
        <v>7161</v>
      </c>
      <c r="F1779" s="185"/>
      <c r="G1779" s="185" t="s">
        <v>7163</v>
      </c>
      <c r="H1779" s="185" t="str">
        <f t="shared" si="313"/>
        <v/>
      </c>
      <c r="I1779" s="185"/>
      <c r="J1779" s="185" t="str">
        <f t="shared" si="327"/>
        <v/>
      </c>
      <c r="K1779" s="185"/>
      <c r="L1779" s="185"/>
      <c r="M1779" s="715" t="s">
        <v>11836</v>
      </c>
      <c r="N1779" s="716"/>
      <c r="O1779" s="716"/>
      <c r="P1779" s="716"/>
      <c r="Q1779" s="716"/>
      <c r="R1779" s="716"/>
      <c r="S1779" s="716"/>
      <c r="T1779" s="716"/>
      <c r="U1779" s="716"/>
      <c r="V1779" s="717"/>
      <c r="W1779" s="119" t="s">
        <v>6526</v>
      </c>
      <c r="X1779" s="15" t="s">
        <v>4775</v>
      </c>
      <c r="Y1779" s="6" t="s">
        <v>4658</v>
      </c>
      <c r="Z1779" s="6"/>
      <c r="AA1779" s="6"/>
      <c r="AB1779" s="6"/>
      <c r="AC1779" s="6" t="s">
        <v>4658</v>
      </c>
      <c r="AD1779" s="105" t="s">
        <v>5944</v>
      </c>
      <c r="AE1779" s="557">
        <f>INDEX([1]TDSheet!$AY$14:$AY$25000,MATCH($B1779,[1]TDSheet!$B$14:$B$25000,0))</f>
        <v>3550</v>
      </c>
      <c r="AF1779" s="113"/>
      <c r="AG1779" s="501"/>
    </row>
    <row r="1780" spans="1:33" s="62" customFormat="1" ht="17.25" customHeight="1">
      <c r="A1780" s="3">
        <f>ROW(1780:1780)-SUM(AF$1:AF1780)</f>
        <v>1731</v>
      </c>
      <c r="B1780" s="174" t="s">
        <v>8126</v>
      </c>
      <c r="C1780" s="174" t="str">
        <f>IF(D1780&lt;&gt;"",CONCATENATE(D1780,E1780,F1780,G1780,H1780,I1780,J1780,K1780,L1780),"")</f>
        <v/>
      </c>
      <c r="D1780" s="188"/>
      <c r="E1780" s="184" t="s">
        <v>7161</v>
      </c>
      <c r="F1780" s="185"/>
      <c r="G1780" s="185" t="s">
        <v>7163</v>
      </c>
      <c r="H1780" s="185" t="str">
        <f>IF(AB1780="+","P","")</f>
        <v/>
      </c>
      <c r="I1780" s="185"/>
      <c r="J1780" s="185" t="str">
        <f>IF(Z1780="+","V","")</f>
        <v/>
      </c>
      <c r="K1780" s="185"/>
      <c r="L1780" s="185"/>
      <c r="M1780" s="715" t="s">
        <v>11837</v>
      </c>
      <c r="N1780" s="716"/>
      <c r="O1780" s="716"/>
      <c r="P1780" s="716"/>
      <c r="Q1780" s="716"/>
      <c r="R1780" s="716"/>
      <c r="S1780" s="716"/>
      <c r="T1780" s="716"/>
      <c r="U1780" s="716"/>
      <c r="V1780" s="717"/>
      <c r="W1780" s="119" t="s">
        <v>6526</v>
      </c>
      <c r="X1780" s="15" t="s">
        <v>4775</v>
      </c>
      <c r="Y1780" s="6" t="s">
        <v>4658</v>
      </c>
      <c r="Z1780" s="6"/>
      <c r="AA1780" s="6"/>
      <c r="AB1780" s="6"/>
      <c r="AC1780" s="6" t="s">
        <v>4658</v>
      </c>
      <c r="AD1780" s="105" t="s">
        <v>5944</v>
      </c>
      <c r="AE1780" s="557">
        <f>INDEX([1]TDSheet!$AY$14:$AY$25000,MATCH($B1780,[1]TDSheet!$B$14:$B$25000,0))</f>
        <v>3550</v>
      </c>
      <c r="AF1780" s="113"/>
      <c r="AG1780" s="501"/>
    </row>
    <row r="1781" spans="1:33" s="62" customFormat="1" ht="17.25" customHeight="1">
      <c r="A1781" s="3">
        <f>ROW(1781:1781)-SUM(AF$1:AF1781)</f>
        <v>1732</v>
      </c>
      <c r="B1781" s="174" t="s">
        <v>8130</v>
      </c>
      <c r="C1781" s="174" t="str">
        <f>IF(D1781&lt;&gt;"",CONCATENATE(D1781,E1781,F1781,G1781,H1781,I1781,J1781,K1781,L1781),"")</f>
        <v>6006AGNH</v>
      </c>
      <c r="D1781" s="188" t="s">
        <v>5943</v>
      </c>
      <c r="E1781" s="184" t="s">
        <v>7165</v>
      </c>
      <c r="F1781" s="185"/>
      <c r="G1781" s="185" t="s">
        <v>7163</v>
      </c>
      <c r="H1781" s="185" t="str">
        <f>IF(AB1781="+","P","")</f>
        <v/>
      </c>
      <c r="I1781" s="185"/>
      <c r="J1781" s="185" t="str">
        <f>IF(Z1781="+","V","")</f>
        <v/>
      </c>
      <c r="K1781" s="185"/>
      <c r="L1781" s="185"/>
      <c r="M1781" s="715" t="s">
        <v>11838</v>
      </c>
      <c r="N1781" s="716"/>
      <c r="O1781" s="716"/>
      <c r="P1781" s="716"/>
      <c r="Q1781" s="716"/>
      <c r="R1781" s="716"/>
      <c r="S1781" s="716"/>
      <c r="T1781" s="716"/>
      <c r="U1781" s="716"/>
      <c r="V1781" s="717"/>
      <c r="W1781" s="119" t="s">
        <v>6526</v>
      </c>
      <c r="X1781" s="15" t="s">
        <v>4775</v>
      </c>
      <c r="Y1781" s="6" t="s">
        <v>4658</v>
      </c>
      <c r="Z1781" s="6"/>
      <c r="AA1781" s="6"/>
      <c r="AB1781" s="6"/>
      <c r="AC1781" s="6" t="s">
        <v>4658</v>
      </c>
      <c r="AD1781" s="105" t="s">
        <v>5944</v>
      </c>
      <c r="AE1781" s="557">
        <f>INDEX([1]TDSheet!$AY$14:$AY$25000,MATCH($B1781,[1]TDSheet!$B$14:$B$25000,0))</f>
        <v>11500</v>
      </c>
      <c r="AF1781" s="113"/>
      <c r="AG1781" s="501"/>
    </row>
    <row r="1782" spans="1:33" ht="17.25" customHeight="1">
      <c r="A1782" s="3">
        <f>ROW(1782:1782)-SUM(AF$1:AF1782)</f>
        <v>1733</v>
      </c>
      <c r="B1782" s="174" t="s">
        <v>3770</v>
      </c>
      <c r="C1782" s="174" t="str">
        <f t="shared" si="326"/>
        <v/>
      </c>
      <c r="D1782" s="191"/>
      <c r="E1782" s="184" t="s">
        <v>7161</v>
      </c>
      <c r="F1782" s="185"/>
      <c r="G1782" s="185"/>
      <c r="H1782" s="185" t="str">
        <f t="shared" si="313"/>
        <v>P</v>
      </c>
      <c r="I1782" s="185"/>
      <c r="J1782" s="185" t="str">
        <f t="shared" si="327"/>
        <v>V</v>
      </c>
      <c r="K1782" s="185"/>
      <c r="L1782" s="185"/>
      <c r="M1782" s="715" t="s">
        <v>11212</v>
      </c>
      <c r="N1782" s="716"/>
      <c r="O1782" s="716"/>
      <c r="P1782" s="716"/>
      <c r="Q1782" s="716"/>
      <c r="R1782" s="716"/>
      <c r="S1782" s="716"/>
      <c r="T1782" s="716"/>
      <c r="U1782" s="716"/>
      <c r="V1782" s="717"/>
      <c r="W1782" s="587" t="s">
        <v>4850</v>
      </c>
      <c r="X1782" s="107" t="s">
        <v>5653</v>
      </c>
      <c r="Y1782" s="106" t="s">
        <v>4658</v>
      </c>
      <c r="Z1782" s="106" t="s">
        <v>4658</v>
      </c>
      <c r="AA1782" s="106" t="s">
        <v>4658</v>
      </c>
      <c r="AB1782" s="106" t="s">
        <v>4658</v>
      </c>
      <c r="AC1782" s="106"/>
      <c r="AD1782" s="339" t="s">
        <v>4851</v>
      </c>
      <c r="AE1782" s="557">
        <f>INDEX([1]TDSheet!$AY$14:$AY$25000,MATCH($B1782,[1]TDSheet!$B$14:$B$25000,0))</f>
        <v>3650</v>
      </c>
      <c r="AF1782" s="111"/>
      <c r="AG1782" s="501"/>
    </row>
    <row r="1783" spans="1:33" ht="17.25" customHeight="1">
      <c r="A1783" s="3">
        <f>ROW(1783:1783)-SUM(AF$1:AF1783)</f>
        <v>1734</v>
      </c>
      <c r="B1783" s="174" t="s">
        <v>3771</v>
      </c>
      <c r="C1783" s="174" t="str">
        <f t="shared" si="326"/>
        <v/>
      </c>
      <c r="D1783" s="191"/>
      <c r="E1783" s="184" t="s">
        <v>7161</v>
      </c>
      <c r="F1783" s="185"/>
      <c r="G1783" s="185"/>
      <c r="H1783" s="185" t="str">
        <f t="shared" si="313"/>
        <v>P</v>
      </c>
      <c r="I1783" s="185"/>
      <c r="J1783" s="185" t="str">
        <f t="shared" si="327"/>
        <v>V</v>
      </c>
      <c r="K1783" s="185"/>
      <c r="L1783" s="185"/>
      <c r="M1783" s="715" t="s">
        <v>11213</v>
      </c>
      <c r="N1783" s="716"/>
      <c r="O1783" s="716"/>
      <c r="P1783" s="716"/>
      <c r="Q1783" s="716"/>
      <c r="R1783" s="716"/>
      <c r="S1783" s="716"/>
      <c r="T1783" s="716"/>
      <c r="U1783" s="716"/>
      <c r="V1783" s="717"/>
      <c r="W1783" s="587" t="s">
        <v>4850</v>
      </c>
      <c r="X1783" s="107" t="s">
        <v>5653</v>
      </c>
      <c r="Y1783" s="106" t="s">
        <v>4658</v>
      </c>
      <c r="Z1783" s="106" t="s">
        <v>4658</v>
      </c>
      <c r="AA1783" s="106" t="s">
        <v>4658</v>
      </c>
      <c r="AB1783" s="106" t="s">
        <v>4658</v>
      </c>
      <c r="AC1783" s="106"/>
      <c r="AD1783" s="339" t="s">
        <v>4851</v>
      </c>
      <c r="AE1783" s="557">
        <f>INDEX([1]TDSheet!$AY$14:$AY$25000,MATCH($B1783,[1]TDSheet!$B$14:$B$25000,0))</f>
        <v>3650</v>
      </c>
      <c r="AF1783" s="111"/>
      <c r="AG1783" s="501"/>
    </row>
    <row r="1784" spans="1:33" ht="17.25" customHeight="1">
      <c r="A1784" s="3">
        <f>ROW(1784:1784)-SUM(AF$1:AF1784)</f>
        <v>1735</v>
      </c>
      <c r="B1784" s="174" t="s">
        <v>3772</v>
      </c>
      <c r="C1784" s="174" t="str">
        <f t="shared" si="326"/>
        <v/>
      </c>
      <c r="D1784" s="188"/>
      <c r="E1784" s="184" t="s">
        <v>7161</v>
      </c>
      <c r="F1784" s="185"/>
      <c r="G1784" s="185" t="s">
        <v>7163</v>
      </c>
      <c r="H1784" s="185" t="str">
        <f t="shared" si="313"/>
        <v>P</v>
      </c>
      <c r="I1784" s="185"/>
      <c r="J1784" s="185" t="str">
        <f t="shared" si="327"/>
        <v>V</v>
      </c>
      <c r="K1784" s="185"/>
      <c r="L1784" s="185"/>
      <c r="M1784" s="715" t="s">
        <v>11214</v>
      </c>
      <c r="N1784" s="716"/>
      <c r="O1784" s="716"/>
      <c r="P1784" s="716"/>
      <c r="Q1784" s="716"/>
      <c r="R1784" s="716"/>
      <c r="S1784" s="716"/>
      <c r="T1784" s="716"/>
      <c r="U1784" s="716"/>
      <c r="V1784" s="717"/>
      <c r="W1784" s="119" t="s">
        <v>4850</v>
      </c>
      <c r="X1784" s="15" t="s">
        <v>5653</v>
      </c>
      <c r="Y1784" s="6" t="s">
        <v>4658</v>
      </c>
      <c r="Z1784" s="6" t="s">
        <v>4658</v>
      </c>
      <c r="AA1784" s="6" t="s">
        <v>4658</v>
      </c>
      <c r="AB1784" s="6" t="s">
        <v>4658</v>
      </c>
      <c r="AC1784" s="6"/>
      <c r="AD1784" s="105" t="s">
        <v>4851</v>
      </c>
      <c r="AE1784" s="557">
        <f>INDEX([1]TDSheet!$AY$14:$AY$25000,MATCH($B1784,[1]TDSheet!$B$14:$B$25000,0))</f>
        <v>4150</v>
      </c>
      <c r="AF1784" s="111"/>
      <c r="AG1784" s="501"/>
    </row>
    <row r="1785" spans="1:33" ht="17.25" customHeight="1">
      <c r="A1785" s="3">
        <f>ROW(1785:1785)-SUM(AF$1:AF1785)</f>
        <v>1736</v>
      </c>
      <c r="B1785" s="174" t="s">
        <v>3773</v>
      </c>
      <c r="C1785" s="174" t="str">
        <f t="shared" si="326"/>
        <v/>
      </c>
      <c r="D1785" s="188"/>
      <c r="E1785" s="184" t="s">
        <v>7161</v>
      </c>
      <c r="F1785" s="185"/>
      <c r="G1785" s="185" t="s">
        <v>7163</v>
      </c>
      <c r="H1785" s="185" t="str">
        <f t="shared" si="313"/>
        <v>P</v>
      </c>
      <c r="I1785" s="185"/>
      <c r="J1785" s="185" t="str">
        <f t="shared" si="327"/>
        <v>V</v>
      </c>
      <c r="K1785" s="185"/>
      <c r="L1785" s="185"/>
      <c r="M1785" s="715" t="s">
        <v>11215</v>
      </c>
      <c r="N1785" s="716"/>
      <c r="O1785" s="716"/>
      <c r="P1785" s="716"/>
      <c r="Q1785" s="716"/>
      <c r="R1785" s="716"/>
      <c r="S1785" s="716"/>
      <c r="T1785" s="716"/>
      <c r="U1785" s="716"/>
      <c r="V1785" s="717"/>
      <c r="W1785" s="119" t="s">
        <v>4850</v>
      </c>
      <c r="X1785" s="3" t="s">
        <v>5653</v>
      </c>
      <c r="Y1785" s="6" t="s">
        <v>4658</v>
      </c>
      <c r="Z1785" s="6" t="s">
        <v>4658</v>
      </c>
      <c r="AA1785" s="6" t="s">
        <v>4658</v>
      </c>
      <c r="AB1785" s="6" t="s">
        <v>4658</v>
      </c>
      <c r="AC1785" s="6"/>
      <c r="AD1785" s="105" t="s">
        <v>4851</v>
      </c>
      <c r="AE1785" s="557">
        <f>INDEX([1]TDSheet!$AY$14:$AY$25000,MATCH($B1785,[1]TDSheet!$B$14:$B$25000,0))</f>
        <v>4150</v>
      </c>
      <c r="AF1785" s="111"/>
      <c r="AG1785" s="501"/>
    </row>
    <row r="1786" spans="1:33" ht="17.25" customHeight="1">
      <c r="A1786" s="3">
        <f>ROW(1786:1786)-SUM(AF$1:AF1786)</f>
        <v>1737</v>
      </c>
      <c r="B1786" s="420" t="s">
        <v>7601</v>
      </c>
      <c r="C1786" s="174"/>
      <c r="D1786" s="188"/>
      <c r="E1786" s="184"/>
      <c r="F1786" s="185"/>
      <c r="G1786" s="185"/>
      <c r="H1786" s="185"/>
      <c r="I1786" s="185"/>
      <c r="J1786" s="185"/>
      <c r="K1786" s="185"/>
      <c r="L1786" s="185"/>
      <c r="M1786" s="715" t="s">
        <v>11845</v>
      </c>
      <c r="N1786" s="716"/>
      <c r="O1786" s="716"/>
      <c r="P1786" s="716"/>
      <c r="Q1786" s="716"/>
      <c r="R1786" s="716"/>
      <c r="S1786" s="716"/>
      <c r="T1786" s="716"/>
      <c r="U1786" s="716"/>
      <c r="V1786" s="717"/>
      <c r="W1786" s="119" t="s">
        <v>11846</v>
      </c>
      <c r="X1786" s="3" t="s">
        <v>6842</v>
      </c>
      <c r="Y1786" s="6" t="s">
        <v>4658</v>
      </c>
      <c r="Z1786" s="6"/>
      <c r="AA1786" s="6"/>
      <c r="AB1786" s="6"/>
      <c r="AC1786" s="6" t="s">
        <v>4658</v>
      </c>
      <c r="AD1786" s="105" t="s">
        <v>746</v>
      </c>
      <c r="AE1786" s="557">
        <f>INDEX([1]TDSheet!$AY$14:$AY$25000,MATCH($B1786,[1]TDSheet!$B$14:$B$25000,0))</f>
        <v>3350</v>
      </c>
      <c r="AF1786" s="111"/>
      <c r="AG1786" s="501"/>
    </row>
    <row r="1787" spans="1:33" ht="17.25" customHeight="1">
      <c r="A1787" s="3">
        <f>ROW(1787:1787)-SUM(AF$1:AF1787)</f>
        <v>1738</v>
      </c>
      <c r="B1787" s="420" t="s">
        <v>10493</v>
      </c>
      <c r="C1787" s="174"/>
      <c r="D1787" s="447"/>
      <c r="E1787" s="387"/>
      <c r="F1787" s="388"/>
      <c r="G1787" s="388"/>
      <c r="H1787" s="388"/>
      <c r="I1787" s="388"/>
      <c r="J1787" s="388"/>
      <c r="K1787" s="388"/>
      <c r="L1787" s="388"/>
      <c r="M1787" s="715" t="s">
        <v>11848</v>
      </c>
      <c r="N1787" s="716"/>
      <c r="O1787" s="716"/>
      <c r="P1787" s="716"/>
      <c r="Q1787" s="716"/>
      <c r="R1787" s="716"/>
      <c r="S1787" s="716"/>
      <c r="T1787" s="716"/>
      <c r="U1787" s="716"/>
      <c r="V1787" s="717"/>
      <c r="W1787" s="119" t="s">
        <v>11847</v>
      </c>
      <c r="X1787" s="3" t="s">
        <v>5656</v>
      </c>
      <c r="Y1787" s="6" t="s">
        <v>4658</v>
      </c>
      <c r="Z1787" s="6"/>
      <c r="AA1787" s="6"/>
      <c r="AB1787" s="6"/>
      <c r="AC1787" s="6" t="s">
        <v>4658</v>
      </c>
      <c r="AD1787" s="105" t="s">
        <v>10494</v>
      </c>
      <c r="AE1787" s="557">
        <f>INDEX([1]TDSheet!$AY$14:$AY$25000,MATCH($B1787,[1]TDSheet!$B$14:$B$25000,0))</f>
        <v>3100</v>
      </c>
      <c r="AF1787" s="111"/>
      <c r="AG1787" s="501"/>
    </row>
    <row r="1788" spans="1:33" ht="17.25" customHeight="1">
      <c r="A1788" s="3">
        <f>ROW(1788:1788)-SUM(AF$1:AF1788)</f>
        <v>1739</v>
      </c>
      <c r="B1788" s="174" t="s">
        <v>3774</v>
      </c>
      <c r="C1788" s="174" t="str">
        <f t="shared" si="326"/>
        <v/>
      </c>
      <c r="D1788" s="188"/>
      <c r="E1788" s="184" t="s">
        <v>7161</v>
      </c>
      <c r="F1788" s="185"/>
      <c r="G1788" s="185"/>
      <c r="H1788" s="185" t="str">
        <f t="shared" si="313"/>
        <v/>
      </c>
      <c r="I1788" s="185"/>
      <c r="J1788" s="185" t="str">
        <f t="shared" si="327"/>
        <v/>
      </c>
      <c r="K1788" s="185"/>
      <c r="L1788" s="185"/>
      <c r="M1788" s="715" t="s">
        <v>11849</v>
      </c>
      <c r="N1788" s="716"/>
      <c r="O1788" s="716"/>
      <c r="P1788" s="716"/>
      <c r="Q1788" s="716"/>
      <c r="R1788" s="716"/>
      <c r="S1788" s="716"/>
      <c r="T1788" s="716"/>
      <c r="U1788" s="716"/>
      <c r="V1788" s="717"/>
      <c r="W1788" s="119" t="s">
        <v>7287</v>
      </c>
      <c r="X1788" s="15" t="s">
        <v>6705</v>
      </c>
      <c r="Y1788" s="6" t="s">
        <v>4658</v>
      </c>
      <c r="Z1788" s="6"/>
      <c r="AA1788" s="6"/>
      <c r="AB1788" s="6"/>
      <c r="AC1788" s="6" t="s">
        <v>4658</v>
      </c>
      <c r="AD1788" s="105" t="s">
        <v>6766</v>
      </c>
      <c r="AE1788" s="557">
        <f>INDEX([1]TDSheet!$AY$14:$AY$25000,MATCH($B1788,[1]TDSheet!$B$14:$B$25000,0))</f>
        <v>3400</v>
      </c>
      <c r="AF1788" s="111"/>
      <c r="AG1788" s="501"/>
    </row>
    <row r="1789" spans="1:33" s="62" customFormat="1" ht="17.25" customHeight="1">
      <c r="A1789" s="3">
        <f>ROW(1789:1789)-SUM(AF$1:AF1789)</f>
        <v>1740</v>
      </c>
      <c r="B1789" s="174" t="s">
        <v>3775</v>
      </c>
      <c r="C1789" s="174" t="str">
        <f t="shared" si="326"/>
        <v>5981AGNBL</v>
      </c>
      <c r="D1789" s="188" t="s">
        <v>5945</v>
      </c>
      <c r="E1789" s="184" t="s">
        <v>7161</v>
      </c>
      <c r="F1789" s="185"/>
      <c r="G1789" s="185"/>
      <c r="H1789" s="185" t="str">
        <f t="shared" si="313"/>
        <v/>
      </c>
      <c r="I1789" s="185"/>
      <c r="J1789" s="185" t="str">
        <f t="shared" si="327"/>
        <v/>
      </c>
      <c r="K1789" s="185"/>
      <c r="L1789" s="185"/>
      <c r="M1789" s="715" t="s">
        <v>11850</v>
      </c>
      <c r="N1789" s="716"/>
      <c r="O1789" s="716"/>
      <c r="P1789" s="716"/>
      <c r="Q1789" s="716"/>
      <c r="R1789" s="716"/>
      <c r="S1789" s="716"/>
      <c r="T1789" s="716"/>
      <c r="U1789" s="716"/>
      <c r="V1789" s="717"/>
      <c r="W1789" s="119" t="s">
        <v>6527</v>
      </c>
      <c r="X1789" s="15" t="s">
        <v>6778</v>
      </c>
      <c r="Y1789" s="6" t="s">
        <v>4658</v>
      </c>
      <c r="Z1789" s="6"/>
      <c r="AA1789" s="6" t="s">
        <v>4658</v>
      </c>
      <c r="AB1789" s="6"/>
      <c r="AC1789" s="6" t="s">
        <v>4658</v>
      </c>
      <c r="AD1789" s="105" t="s">
        <v>5946</v>
      </c>
      <c r="AE1789" s="557">
        <f>INDEX([1]TDSheet!$AY$14:$AY$25000,MATCH($B1789,[1]TDSheet!$B$14:$B$25000,0))</f>
        <v>3050</v>
      </c>
      <c r="AF1789" s="113"/>
      <c r="AG1789" s="501"/>
    </row>
    <row r="1790" spans="1:33" s="62" customFormat="1" ht="17.25" customHeight="1">
      <c r="A1790" s="3">
        <f>ROW(1790:1790)-SUM(AF$1:AF1790)</f>
        <v>1741</v>
      </c>
      <c r="B1790" s="174" t="s">
        <v>3776</v>
      </c>
      <c r="C1790" s="174" t="str">
        <f t="shared" si="326"/>
        <v>5981AGNBLZ</v>
      </c>
      <c r="D1790" s="191" t="s">
        <v>5945</v>
      </c>
      <c r="E1790" s="184" t="s">
        <v>7161</v>
      </c>
      <c r="F1790" s="185"/>
      <c r="G1790" s="185"/>
      <c r="H1790" s="185" t="str">
        <f t="shared" si="313"/>
        <v/>
      </c>
      <c r="I1790" s="185"/>
      <c r="J1790" s="185" t="str">
        <f t="shared" si="327"/>
        <v/>
      </c>
      <c r="K1790" s="185" t="s">
        <v>5835</v>
      </c>
      <c r="L1790" s="185"/>
      <c r="M1790" s="715" t="s">
        <v>11851</v>
      </c>
      <c r="N1790" s="716"/>
      <c r="O1790" s="716"/>
      <c r="P1790" s="716"/>
      <c r="Q1790" s="716"/>
      <c r="R1790" s="716"/>
      <c r="S1790" s="716"/>
      <c r="T1790" s="716"/>
      <c r="U1790" s="716"/>
      <c r="V1790" s="717"/>
      <c r="W1790" s="119" t="s">
        <v>6527</v>
      </c>
      <c r="X1790" s="4" t="s">
        <v>6778</v>
      </c>
      <c r="Y1790" s="6" t="s">
        <v>4658</v>
      </c>
      <c r="Z1790" s="6"/>
      <c r="AA1790" s="6" t="s">
        <v>4658</v>
      </c>
      <c r="AB1790" s="6"/>
      <c r="AC1790" s="6" t="s">
        <v>4658</v>
      </c>
      <c r="AD1790" s="71" t="s">
        <v>5946</v>
      </c>
      <c r="AE1790" s="557">
        <f>INDEX([1]TDSheet!$AY$14:$AY$25000,MATCH($B1790,[1]TDSheet!$B$14:$B$25000,0))</f>
        <v>4200</v>
      </c>
      <c r="AF1790" s="113"/>
      <c r="AG1790" s="501"/>
    </row>
    <row r="1791" spans="1:33" s="62" customFormat="1" ht="17.25" customHeight="1">
      <c r="A1791" s="3">
        <f>ROW(1791:1791)-SUM(AF$1:AF1791)</f>
        <v>1742</v>
      </c>
      <c r="B1791" s="174" t="s">
        <v>3777</v>
      </c>
      <c r="C1791" s="174" t="str">
        <f t="shared" si="326"/>
        <v>5983AGNBL</v>
      </c>
      <c r="D1791" s="191" t="s">
        <v>6155</v>
      </c>
      <c r="E1791" s="184" t="s">
        <v>7161</v>
      </c>
      <c r="F1791" s="185"/>
      <c r="G1791" s="185"/>
      <c r="H1791" s="185" t="str">
        <f t="shared" si="313"/>
        <v/>
      </c>
      <c r="I1791" s="185"/>
      <c r="J1791" s="185" t="str">
        <f t="shared" si="327"/>
        <v/>
      </c>
      <c r="K1791" s="185"/>
      <c r="L1791" s="185"/>
      <c r="M1791" s="715" t="s">
        <v>11804</v>
      </c>
      <c r="N1791" s="716"/>
      <c r="O1791" s="716"/>
      <c r="P1791" s="716"/>
      <c r="Q1791" s="716"/>
      <c r="R1791" s="716"/>
      <c r="S1791" s="716"/>
      <c r="T1791" s="716"/>
      <c r="U1791" s="716"/>
      <c r="V1791" s="717"/>
      <c r="W1791" s="119" t="s">
        <v>6179</v>
      </c>
      <c r="X1791" s="4" t="s">
        <v>4633</v>
      </c>
      <c r="Y1791" s="6" t="s">
        <v>4658</v>
      </c>
      <c r="Z1791" s="6"/>
      <c r="AA1791" s="6"/>
      <c r="AB1791" s="6"/>
      <c r="AC1791" s="6" t="s">
        <v>4658</v>
      </c>
      <c r="AD1791" s="71" t="s">
        <v>6511</v>
      </c>
      <c r="AE1791" s="557">
        <f>INDEX([1]TDSheet!$AY$14:$AY$25000,MATCH($B1791,[1]TDSheet!$B$14:$B$25000,0))</f>
        <v>3050</v>
      </c>
      <c r="AF1791" s="113"/>
      <c r="AG1791" s="501"/>
    </row>
    <row r="1792" spans="1:33" ht="34.5" customHeight="1">
      <c r="A1792" s="3">
        <f>ROW(1792:1792)-SUM(AF$1:AF1792)</f>
        <v>1743</v>
      </c>
      <c r="B1792" s="174" t="s">
        <v>3778</v>
      </c>
      <c r="C1792" s="174" t="str">
        <f t="shared" si="326"/>
        <v>6002AGNBL</v>
      </c>
      <c r="D1792" s="191" t="s">
        <v>5947</v>
      </c>
      <c r="E1792" s="184" t="s">
        <v>7161</v>
      </c>
      <c r="F1792" s="185"/>
      <c r="G1792" s="185"/>
      <c r="H1792" s="185" t="str">
        <f t="shared" si="313"/>
        <v/>
      </c>
      <c r="I1792" s="185"/>
      <c r="J1792" s="185" t="str">
        <f t="shared" si="327"/>
        <v/>
      </c>
      <c r="K1792" s="185"/>
      <c r="L1792" s="185"/>
      <c r="M1792" s="715" t="s">
        <v>11852</v>
      </c>
      <c r="N1792" s="716"/>
      <c r="O1792" s="716"/>
      <c r="P1792" s="716"/>
      <c r="Q1792" s="716"/>
      <c r="R1792" s="716"/>
      <c r="S1792" s="716"/>
      <c r="T1792" s="716"/>
      <c r="U1792" s="716"/>
      <c r="V1792" s="717"/>
      <c r="W1792" s="119" t="s">
        <v>6528</v>
      </c>
      <c r="X1792" s="4" t="s">
        <v>5506</v>
      </c>
      <c r="Y1792" s="6" t="s">
        <v>4658</v>
      </c>
      <c r="Z1792" s="6"/>
      <c r="AA1792" s="6"/>
      <c r="AB1792" s="6"/>
      <c r="AC1792" s="6" t="s">
        <v>4658</v>
      </c>
      <c r="AD1792" s="71" t="s">
        <v>5949</v>
      </c>
      <c r="AE1792" s="557">
        <f>INDEX([1]TDSheet!$AY$14:$AY$25000,MATCH($B1792,[1]TDSheet!$B$14:$B$25000,0))</f>
        <v>3050</v>
      </c>
      <c r="AF1792" s="111"/>
      <c r="AG1792" s="501"/>
    </row>
    <row r="1793" spans="1:33" ht="17.25" customHeight="1">
      <c r="A1793" s="3">
        <f>ROW(1793:1793)-SUM(AF$1:AF1793)</f>
        <v>1744</v>
      </c>
      <c r="B1793" s="174" t="s">
        <v>3779</v>
      </c>
      <c r="C1793" s="174" t="str">
        <f t="shared" si="326"/>
        <v>6020AGNBL</v>
      </c>
      <c r="D1793" s="188" t="s">
        <v>5950</v>
      </c>
      <c r="E1793" s="184" t="s">
        <v>7161</v>
      </c>
      <c r="F1793" s="185"/>
      <c r="G1793" s="185"/>
      <c r="H1793" s="185" t="str">
        <f t="shared" si="313"/>
        <v/>
      </c>
      <c r="I1793" s="185"/>
      <c r="J1793" s="185" t="str">
        <f t="shared" si="327"/>
        <v/>
      </c>
      <c r="K1793" s="185"/>
      <c r="L1793" s="185"/>
      <c r="M1793" s="715" t="s">
        <v>11853</v>
      </c>
      <c r="N1793" s="716"/>
      <c r="O1793" s="716"/>
      <c r="P1793" s="716"/>
      <c r="Q1793" s="716"/>
      <c r="R1793" s="716"/>
      <c r="S1793" s="716"/>
      <c r="T1793" s="716"/>
      <c r="U1793" s="716"/>
      <c r="V1793" s="717"/>
      <c r="W1793" s="119" t="s">
        <v>6529</v>
      </c>
      <c r="X1793" s="3" t="s">
        <v>5667</v>
      </c>
      <c r="Y1793" s="6" t="s">
        <v>4658</v>
      </c>
      <c r="Z1793" s="6"/>
      <c r="AA1793" s="6" t="s">
        <v>4658</v>
      </c>
      <c r="AB1793" s="6"/>
      <c r="AC1793" s="6" t="s">
        <v>4658</v>
      </c>
      <c r="AD1793" s="105" t="s">
        <v>5951</v>
      </c>
      <c r="AE1793" s="557">
        <f>INDEX([1]TDSheet!$AY$14:$AY$25000,MATCH($B1793,[1]TDSheet!$B$14:$B$25000,0))</f>
        <v>3100</v>
      </c>
      <c r="AF1793" s="111"/>
      <c r="AG1793" s="501"/>
    </row>
    <row r="1794" spans="1:33" ht="17.25" customHeight="1">
      <c r="A1794" s="3">
        <f>ROW(1794:1794)-SUM(AF$1:AF1794)</f>
        <v>1745</v>
      </c>
      <c r="B1794" s="174" t="s">
        <v>3780</v>
      </c>
      <c r="C1794" s="174" t="str">
        <f t="shared" si="326"/>
        <v>6020AGNBLP</v>
      </c>
      <c r="D1794" s="188" t="s">
        <v>5950</v>
      </c>
      <c r="E1794" s="184" t="s">
        <v>7161</v>
      </c>
      <c r="F1794" s="185"/>
      <c r="G1794" s="185"/>
      <c r="H1794" s="185" t="str">
        <f t="shared" si="313"/>
        <v>P</v>
      </c>
      <c r="I1794" s="185"/>
      <c r="J1794" s="185" t="str">
        <f t="shared" si="327"/>
        <v/>
      </c>
      <c r="K1794" s="185"/>
      <c r="L1794" s="185"/>
      <c r="M1794" s="715" t="s">
        <v>11853</v>
      </c>
      <c r="N1794" s="716"/>
      <c r="O1794" s="716"/>
      <c r="P1794" s="716"/>
      <c r="Q1794" s="716"/>
      <c r="R1794" s="716"/>
      <c r="S1794" s="716"/>
      <c r="T1794" s="716"/>
      <c r="U1794" s="716"/>
      <c r="V1794" s="717"/>
      <c r="W1794" s="119" t="s">
        <v>6529</v>
      </c>
      <c r="X1794" s="3" t="s">
        <v>5667</v>
      </c>
      <c r="Y1794" s="6" t="s">
        <v>4658</v>
      </c>
      <c r="Z1794" s="6"/>
      <c r="AA1794" s="6" t="s">
        <v>4658</v>
      </c>
      <c r="AB1794" s="6" t="s">
        <v>4658</v>
      </c>
      <c r="AC1794" s="6"/>
      <c r="AD1794" s="105" t="s">
        <v>5951</v>
      </c>
      <c r="AE1794" s="557">
        <f>INDEX([1]TDSheet!$AY$14:$AY$25000,MATCH($B1794,[1]TDSheet!$B$14:$B$25000,0))</f>
        <v>3100</v>
      </c>
      <c r="AF1794" s="111"/>
      <c r="AG1794" s="501"/>
    </row>
    <row r="1795" spans="1:33" ht="17.25" customHeight="1">
      <c r="A1795" s="3">
        <f>ROW(1795:1795)-SUM(AF$1:AF1795)</f>
        <v>1746</v>
      </c>
      <c r="B1795" s="174" t="s">
        <v>3783</v>
      </c>
      <c r="C1795" s="174" t="str">
        <f t="shared" si="326"/>
        <v>6020AGNBLZ</v>
      </c>
      <c r="D1795" s="188" t="s">
        <v>5950</v>
      </c>
      <c r="E1795" s="184" t="s">
        <v>7161</v>
      </c>
      <c r="F1795" s="185"/>
      <c r="G1795" s="185"/>
      <c r="H1795" s="185" t="str">
        <f t="shared" si="313"/>
        <v/>
      </c>
      <c r="I1795" s="185"/>
      <c r="J1795" s="185" t="str">
        <f t="shared" si="327"/>
        <v/>
      </c>
      <c r="K1795" s="185" t="s">
        <v>5835</v>
      </c>
      <c r="L1795" s="185"/>
      <c r="M1795" s="715" t="s">
        <v>11854</v>
      </c>
      <c r="N1795" s="716"/>
      <c r="O1795" s="716"/>
      <c r="P1795" s="716"/>
      <c r="Q1795" s="716"/>
      <c r="R1795" s="716"/>
      <c r="S1795" s="716"/>
      <c r="T1795" s="716"/>
      <c r="U1795" s="716"/>
      <c r="V1795" s="717"/>
      <c r="W1795" s="119" t="s">
        <v>6529</v>
      </c>
      <c r="X1795" s="3" t="s">
        <v>5667</v>
      </c>
      <c r="Y1795" s="6" t="s">
        <v>4658</v>
      </c>
      <c r="Z1795" s="6"/>
      <c r="AA1795" s="6" t="s">
        <v>4658</v>
      </c>
      <c r="AB1795" s="6"/>
      <c r="AC1795" s="6" t="s">
        <v>4658</v>
      </c>
      <c r="AD1795" s="105" t="s">
        <v>5951</v>
      </c>
      <c r="AE1795" s="557">
        <f>INDEX([1]TDSheet!$AY$14:$AY$25000,MATCH($B1795,[1]TDSheet!$B$14:$B$25000,0))</f>
        <v>5700</v>
      </c>
      <c r="AF1795" s="111"/>
      <c r="AG1795" s="501"/>
    </row>
    <row r="1796" spans="1:33" ht="17.25" customHeight="1">
      <c r="A1796" s="3">
        <f>ROW(1796:1796)-SUM(AF$1:AF1796)</f>
        <v>1747</v>
      </c>
      <c r="B1796" s="174" t="s">
        <v>3784</v>
      </c>
      <c r="C1796" s="174" t="str">
        <f t="shared" si="326"/>
        <v>6020AGNBLPZ</v>
      </c>
      <c r="D1796" s="188" t="s">
        <v>5950</v>
      </c>
      <c r="E1796" s="184" t="s">
        <v>7161</v>
      </c>
      <c r="F1796" s="185"/>
      <c r="G1796" s="185"/>
      <c r="H1796" s="185" t="str">
        <f t="shared" si="313"/>
        <v>P</v>
      </c>
      <c r="I1796" s="185"/>
      <c r="J1796" s="185" t="str">
        <f t="shared" si="327"/>
        <v/>
      </c>
      <c r="K1796" s="185" t="s">
        <v>5835</v>
      </c>
      <c r="L1796" s="185"/>
      <c r="M1796" s="715" t="s">
        <v>11854</v>
      </c>
      <c r="N1796" s="716"/>
      <c r="O1796" s="716"/>
      <c r="P1796" s="716"/>
      <c r="Q1796" s="716"/>
      <c r="R1796" s="716"/>
      <c r="S1796" s="716"/>
      <c r="T1796" s="716"/>
      <c r="U1796" s="716"/>
      <c r="V1796" s="717"/>
      <c r="W1796" s="119" t="s">
        <v>6529</v>
      </c>
      <c r="X1796" s="3" t="s">
        <v>5667</v>
      </c>
      <c r="Y1796" s="6" t="s">
        <v>4658</v>
      </c>
      <c r="Z1796" s="6"/>
      <c r="AA1796" s="6" t="s">
        <v>4658</v>
      </c>
      <c r="AB1796" s="6" t="s">
        <v>4658</v>
      </c>
      <c r="AC1796" s="6"/>
      <c r="AD1796" s="105" t="s">
        <v>5951</v>
      </c>
      <c r="AE1796" s="557">
        <f>INDEX([1]TDSheet!$AY$14:$AY$25000,MATCH($B1796,[1]TDSheet!$B$14:$B$25000,0))</f>
        <v>5700</v>
      </c>
      <c r="AF1796" s="111"/>
      <c r="AG1796" s="501"/>
    </row>
    <row r="1797" spans="1:33" s="62" customFormat="1" ht="17.25" customHeight="1">
      <c r="A1797" s="3">
        <f>ROW(1797:1797)-SUM(AF$1:AF1797)</f>
        <v>1748</v>
      </c>
      <c r="B1797" s="174" t="s">
        <v>3785</v>
      </c>
      <c r="C1797" s="174" t="str">
        <f t="shared" si="326"/>
        <v>6020AGNBL</v>
      </c>
      <c r="D1797" s="188" t="s">
        <v>5950</v>
      </c>
      <c r="E1797" s="184" t="s">
        <v>7161</v>
      </c>
      <c r="F1797" s="185"/>
      <c r="G1797" s="185"/>
      <c r="H1797" s="185" t="str">
        <f t="shared" si="313"/>
        <v/>
      </c>
      <c r="I1797" s="185"/>
      <c r="J1797" s="185" t="str">
        <f t="shared" si="327"/>
        <v/>
      </c>
      <c r="K1797" s="185"/>
      <c r="L1797" s="185"/>
      <c r="M1797" s="715" t="s">
        <v>11855</v>
      </c>
      <c r="N1797" s="716"/>
      <c r="O1797" s="716"/>
      <c r="P1797" s="716"/>
      <c r="Q1797" s="716"/>
      <c r="R1797" s="716"/>
      <c r="S1797" s="716"/>
      <c r="T1797" s="716"/>
      <c r="U1797" s="716"/>
      <c r="V1797" s="717"/>
      <c r="W1797" s="119" t="s">
        <v>6530</v>
      </c>
      <c r="X1797" s="3" t="s">
        <v>5667</v>
      </c>
      <c r="Y1797" s="6" t="s">
        <v>4658</v>
      </c>
      <c r="Z1797" s="6"/>
      <c r="AA1797" s="6" t="s">
        <v>4658</v>
      </c>
      <c r="AB1797" s="6"/>
      <c r="AC1797" s="6" t="s">
        <v>4658</v>
      </c>
      <c r="AD1797" s="105" t="s">
        <v>5951</v>
      </c>
      <c r="AE1797" s="557">
        <f>INDEX([1]TDSheet!$AY$14:$AY$25000,MATCH($B1797,[1]TDSheet!$B$14:$B$25000,0))</f>
        <v>3100</v>
      </c>
      <c r="AF1797" s="113"/>
      <c r="AG1797" s="501"/>
    </row>
    <row r="1798" spans="1:33" s="62" customFormat="1" ht="17.25" customHeight="1">
      <c r="A1798" s="3">
        <f>ROW(1798:1798)-SUM(AF$1:AF1798)</f>
        <v>1749</v>
      </c>
      <c r="B1798" s="174" t="s">
        <v>3786</v>
      </c>
      <c r="C1798" s="174" t="str">
        <f t="shared" si="326"/>
        <v>6020AGNBLP</v>
      </c>
      <c r="D1798" s="188" t="s">
        <v>5950</v>
      </c>
      <c r="E1798" s="184" t="s">
        <v>7161</v>
      </c>
      <c r="F1798" s="185"/>
      <c r="G1798" s="185"/>
      <c r="H1798" s="185" t="str">
        <f t="shared" si="313"/>
        <v>P</v>
      </c>
      <c r="I1798" s="185"/>
      <c r="J1798" s="185" t="str">
        <f t="shared" si="327"/>
        <v/>
      </c>
      <c r="K1798" s="185"/>
      <c r="L1798" s="185"/>
      <c r="M1798" s="715" t="s">
        <v>11855</v>
      </c>
      <c r="N1798" s="716"/>
      <c r="O1798" s="716"/>
      <c r="P1798" s="716"/>
      <c r="Q1798" s="716"/>
      <c r="R1798" s="716"/>
      <c r="S1798" s="716"/>
      <c r="T1798" s="716"/>
      <c r="U1798" s="716"/>
      <c r="V1798" s="717"/>
      <c r="W1798" s="119" t="s">
        <v>6530</v>
      </c>
      <c r="X1798" s="3" t="s">
        <v>5667</v>
      </c>
      <c r="Y1798" s="6" t="s">
        <v>4658</v>
      </c>
      <c r="Z1798" s="6"/>
      <c r="AA1798" s="6" t="s">
        <v>4658</v>
      </c>
      <c r="AB1798" s="6" t="s">
        <v>4658</v>
      </c>
      <c r="AC1798" s="6"/>
      <c r="AD1798" s="105" t="s">
        <v>5951</v>
      </c>
      <c r="AE1798" s="557">
        <f>INDEX([1]TDSheet!$AY$14:$AY$25000,MATCH($B1798,[1]TDSheet!$B$14:$B$25000,0))</f>
        <v>3100</v>
      </c>
      <c r="AF1798" s="113"/>
      <c r="AG1798" s="501"/>
    </row>
    <row r="1799" spans="1:33" ht="17.25" customHeight="1">
      <c r="A1799" s="3">
        <f>ROW(1799:1799)-SUM(AF$1:AF1799)</f>
        <v>1750</v>
      </c>
      <c r="B1799" s="174" t="s">
        <v>3787</v>
      </c>
      <c r="C1799" s="174" t="str">
        <f t="shared" si="326"/>
        <v>6020AGNBLZ</v>
      </c>
      <c r="D1799" s="191" t="s">
        <v>5950</v>
      </c>
      <c r="E1799" s="184" t="s">
        <v>7161</v>
      </c>
      <c r="F1799" s="185"/>
      <c r="G1799" s="185"/>
      <c r="H1799" s="185" t="str">
        <f t="shared" si="313"/>
        <v/>
      </c>
      <c r="I1799" s="185"/>
      <c r="J1799" s="185" t="str">
        <f t="shared" si="327"/>
        <v/>
      </c>
      <c r="K1799" s="185" t="s">
        <v>5835</v>
      </c>
      <c r="L1799" s="185"/>
      <c r="M1799" s="715" t="s">
        <v>11856</v>
      </c>
      <c r="N1799" s="716"/>
      <c r="O1799" s="716"/>
      <c r="P1799" s="716"/>
      <c r="Q1799" s="716"/>
      <c r="R1799" s="716"/>
      <c r="S1799" s="716"/>
      <c r="T1799" s="716"/>
      <c r="U1799" s="716"/>
      <c r="V1799" s="717"/>
      <c r="W1799" s="119" t="s">
        <v>6530</v>
      </c>
      <c r="X1799" s="3" t="s">
        <v>5667</v>
      </c>
      <c r="Y1799" s="6" t="s">
        <v>4658</v>
      </c>
      <c r="Z1799" s="6"/>
      <c r="AA1799" s="6" t="s">
        <v>4658</v>
      </c>
      <c r="AB1799" s="6"/>
      <c r="AC1799" s="6" t="s">
        <v>4658</v>
      </c>
      <c r="AD1799" s="71" t="s">
        <v>5951</v>
      </c>
      <c r="AE1799" s="557">
        <f>INDEX([1]TDSheet!$AY$14:$AY$25000,MATCH($B1799,[1]TDSheet!$B$14:$B$25000,0))</f>
        <v>5700</v>
      </c>
      <c r="AF1799" s="111"/>
      <c r="AG1799" s="501"/>
    </row>
    <row r="1800" spans="1:33" ht="17.25" customHeight="1">
      <c r="A1800" s="3">
        <f>ROW(1800:1800)-SUM(AF$1:AF1800)</f>
        <v>1751</v>
      </c>
      <c r="B1800" s="174" t="s">
        <v>3788</v>
      </c>
      <c r="C1800" s="174" t="str">
        <f t="shared" si="326"/>
        <v>6020AGNBLPZ</v>
      </c>
      <c r="D1800" s="191" t="s">
        <v>5950</v>
      </c>
      <c r="E1800" s="184" t="s">
        <v>7161</v>
      </c>
      <c r="F1800" s="185"/>
      <c r="G1800" s="185"/>
      <c r="H1800" s="185" t="str">
        <f t="shared" si="313"/>
        <v>P</v>
      </c>
      <c r="I1800" s="185"/>
      <c r="J1800" s="185" t="str">
        <f t="shared" si="327"/>
        <v/>
      </c>
      <c r="K1800" s="185" t="s">
        <v>5835</v>
      </c>
      <c r="L1800" s="185"/>
      <c r="M1800" s="715" t="s">
        <v>11856</v>
      </c>
      <c r="N1800" s="716"/>
      <c r="O1800" s="716"/>
      <c r="P1800" s="716"/>
      <c r="Q1800" s="716"/>
      <c r="R1800" s="716"/>
      <c r="S1800" s="716"/>
      <c r="T1800" s="716"/>
      <c r="U1800" s="716"/>
      <c r="V1800" s="717"/>
      <c r="W1800" s="119" t="s">
        <v>6530</v>
      </c>
      <c r="X1800" s="3" t="s">
        <v>5667</v>
      </c>
      <c r="Y1800" s="6" t="s">
        <v>4658</v>
      </c>
      <c r="Z1800" s="6"/>
      <c r="AA1800" s="6" t="s">
        <v>4658</v>
      </c>
      <c r="AB1800" s="6" t="s">
        <v>4658</v>
      </c>
      <c r="AC1800" s="6"/>
      <c r="AD1800" s="71" t="s">
        <v>5951</v>
      </c>
      <c r="AE1800" s="557">
        <f>INDEX([1]TDSheet!$AY$14:$AY$25000,MATCH($B1800,[1]TDSheet!$B$14:$B$25000,0))</f>
        <v>5700</v>
      </c>
      <c r="AF1800" s="111"/>
      <c r="AG1800" s="501"/>
    </row>
    <row r="1801" spans="1:33" ht="17.25" customHeight="1">
      <c r="A1801" s="3">
        <f>ROW(1801:1801)-SUM(AF$1:AF1801)</f>
        <v>1752</v>
      </c>
      <c r="B1801" s="174" t="s">
        <v>3789</v>
      </c>
      <c r="C1801" s="174" t="str">
        <f t="shared" si="326"/>
        <v>6044AGNBLV</v>
      </c>
      <c r="D1801" s="187" t="s">
        <v>5952</v>
      </c>
      <c r="E1801" s="184" t="s">
        <v>7161</v>
      </c>
      <c r="F1801" s="185"/>
      <c r="G1801" s="185"/>
      <c r="H1801" s="185" t="str">
        <f t="shared" si="313"/>
        <v/>
      </c>
      <c r="I1801" s="185"/>
      <c r="J1801" s="185" t="str">
        <f t="shared" si="327"/>
        <v>V</v>
      </c>
      <c r="K1801" s="185"/>
      <c r="L1801" s="185"/>
      <c r="M1801" s="715" t="s">
        <v>12299</v>
      </c>
      <c r="N1801" s="716"/>
      <c r="O1801" s="716"/>
      <c r="P1801" s="716"/>
      <c r="Q1801" s="716"/>
      <c r="R1801" s="716"/>
      <c r="S1801" s="716"/>
      <c r="T1801" s="716"/>
      <c r="U1801" s="716"/>
      <c r="V1801" s="717"/>
      <c r="W1801" s="119" t="s">
        <v>4777</v>
      </c>
      <c r="X1801" s="3" t="s">
        <v>7327</v>
      </c>
      <c r="Y1801" s="6" t="s">
        <v>4658</v>
      </c>
      <c r="Z1801" s="6" t="s">
        <v>4658</v>
      </c>
      <c r="AA1801" s="6" t="s">
        <v>4658</v>
      </c>
      <c r="AB1801" s="6"/>
      <c r="AC1801" s="6" t="s">
        <v>4658</v>
      </c>
      <c r="AD1801" s="105" t="s">
        <v>5953</v>
      </c>
      <c r="AE1801" s="557">
        <f>INDEX([1]TDSheet!$AY$14:$AY$25000,MATCH($B1801,[1]TDSheet!$B$14:$B$25000,0))</f>
        <v>3150</v>
      </c>
      <c r="AF1801" s="111"/>
      <c r="AG1801" s="501"/>
    </row>
    <row r="1802" spans="1:33" ht="17.25" customHeight="1">
      <c r="A1802" s="3">
        <f>ROW(1802:1802)-SUM(AF$1:AF1802)</f>
        <v>1753</v>
      </c>
      <c r="B1802" s="174" t="s">
        <v>3790</v>
      </c>
      <c r="C1802" s="174" t="str">
        <f t="shared" si="326"/>
        <v>6044AGNBLPV</v>
      </c>
      <c r="D1802" s="187" t="s">
        <v>5952</v>
      </c>
      <c r="E1802" s="184" t="s">
        <v>7161</v>
      </c>
      <c r="F1802" s="185"/>
      <c r="G1802" s="185"/>
      <c r="H1802" s="185" t="str">
        <f t="shared" si="313"/>
        <v>P</v>
      </c>
      <c r="I1802" s="185"/>
      <c r="J1802" s="185" t="str">
        <f t="shared" si="327"/>
        <v>V</v>
      </c>
      <c r="K1802" s="185"/>
      <c r="L1802" s="185"/>
      <c r="M1802" s="715" t="s">
        <v>12299</v>
      </c>
      <c r="N1802" s="716"/>
      <c r="O1802" s="716"/>
      <c r="P1802" s="716"/>
      <c r="Q1802" s="716"/>
      <c r="R1802" s="716"/>
      <c r="S1802" s="716"/>
      <c r="T1802" s="716"/>
      <c r="U1802" s="716"/>
      <c r="V1802" s="717"/>
      <c r="W1802" s="119" t="s">
        <v>4777</v>
      </c>
      <c r="X1802" s="3" t="s">
        <v>7327</v>
      </c>
      <c r="Y1802" s="6" t="s">
        <v>4658</v>
      </c>
      <c r="Z1802" s="6" t="s">
        <v>4658</v>
      </c>
      <c r="AA1802" s="6" t="s">
        <v>4658</v>
      </c>
      <c r="AB1802" s="6" t="s">
        <v>4658</v>
      </c>
      <c r="AC1802" s="6"/>
      <c r="AD1802" s="105" t="s">
        <v>5953</v>
      </c>
      <c r="AE1802" s="557">
        <f>INDEX([1]TDSheet!$AY$14:$AY$25000,MATCH($B1802,[1]TDSheet!$B$14:$B$25000,0))</f>
        <v>3150</v>
      </c>
      <c r="AF1802" s="111"/>
      <c r="AG1802" s="501"/>
    </row>
    <row r="1803" spans="1:33" ht="17.25" customHeight="1">
      <c r="A1803" s="3">
        <f>ROW(1803:1803)-SUM(AF$1:AF1803)</f>
        <v>1754</v>
      </c>
      <c r="B1803" s="174" t="s">
        <v>3791</v>
      </c>
      <c r="C1803" s="174" t="str">
        <f>IF(D1803&lt;&gt;"",CONCATENATE(D1803,E1803,F1803,G1803,H1803,I1803,J1803,K1803,L1803),"")</f>
        <v>6044AGNBLVZ</v>
      </c>
      <c r="D1803" s="187" t="s">
        <v>5952</v>
      </c>
      <c r="E1803" s="184" t="s">
        <v>7161</v>
      </c>
      <c r="F1803" s="185"/>
      <c r="G1803" s="185"/>
      <c r="H1803" s="185" t="str">
        <f t="shared" ref="H1803:H1860" si="328">IF(AB1803="+","P","")</f>
        <v/>
      </c>
      <c r="I1803" s="185"/>
      <c r="J1803" s="185" t="str">
        <f t="shared" si="327"/>
        <v>V</v>
      </c>
      <c r="K1803" s="185" t="s">
        <v>5835</v>
      </c>
      <c r="L1803" s="185"/>
      <c r="M1803" s="715" t="s">
        <v>12300</v>
      </c>
      <c r="N1803" s="716"/>
      <c r="O1803" s="716"/>
      <c r="P1803" s="716"/>
      <c r="Q1803" s="716"/>
      <c r="R1803" s="716"/>
      <c r="S1803" s="716"/>
      <c r="T1803" s="716"/>
      <c r="U1803" s="716"/>
      <c r="V1803" s="717"/>
      <c r="W1803" s="119" t="s">
        <v>4777</v>
      </c>
      <c r="X1803" s="3" t="s">
        <v>7327</v>
      </c>
      <c r="Y1803" s="6" t="s">
        <v>4658</v>
      </c>
      <c r="Z1803" s="6" t="s">
        <v>4658</v>
      </c>
      <c r="AA1803" s="6" t="s">
        <v>4658</v>
      </c>
      <c r="AB1803" s="6"/>
      <c r="AC1803" s="6" t="s">
        <v>4658</v>
      </c>
      <c r="AD1803" s="105" t="s">
        <v>5953</v>
      </c>
      <c r="AE1803" s="557">
        <f>INDEX([1]TDSheet!$AY$14:$AY$25000,MATCH($B1803,[1]TDSheet!$B$14:$B$25000,0))</f>
        <v>4600</v>
      </c>
      <c r="AF1803" s="111"/>
      <c r="AG1803" s="501"/>
    </row>
    <row r="1804" spans="1:33" ht="17.25" customHeight="1">
      <c r="A1804" s="3">
        <f>ROW(1804:1804)-SUM(AF$1:AF1804)</f>
        <v>1755</v>
      </c>
      <c r="B1804" s="174" t="s">
        <v>3792</v>
      </c>
      <c r="C1804" s="174" t="str">
        <f>IF(D1804&lt;&gt;"",CONCATENATE(D1804,E1804,F1804,G1804,H1804,I1804,J1804,K1804,L1804),"")</f>
        <v>6044AGNBLPVZ</v>
      </c>
      <c r="D1804" s="187" t="s">
        <v>5952</v>
      </c>
      <c r="E1804" s="184" t="s">
        <v>7161</v>
      </c>
      <c r="F1804" s="185"/>
      <c r="G1804" s="185"/>
      <c r="H1804" s="185" t="str">
        <f t="shared" si="328"/>
        <v>P</v>
      </c>
      <c r="I1804" s="185"/>
      <c r="J1804" s="185" t="str">
        <f t="shared" si="327"/>
        <v>V</v>
      </c>
      <c r="K1804" s="185" t="s">
        <v>5835</v>
      </c>
      <c r="L1804" s="185"/>
      <c r="M1804" s="715" t="s">
        <v>12300</v>
      </c>
      <c r="N1804" s="716"/>
      <c r="O1804" s="716"/>
      <c r="P1804" s="716"/>
      <c r="Q1804" s="716"/>
      <c r="R1804" s="716"/>
      <c r="S1804" s="716"/>
      <c r="T1804" s="716"/>
      <c r="U1804" s="716"/>
      <c r="V1804" s="717"/>
      <c r="W1804" s="119" t="s">
        <v>4777</v>
      </c>
      <c r="X1804" s="3" t="s">
        <v>7327</v>
      </c>
      <c r="Y1804" s="6" t="s">
        <v>4658</v>
      </c>
      <c r="Z1804" s="6" t="s">
        <v>4658</v>
      </c>
      <c r="AA1804" s="6" t="s">
        <v>4658</v>
      </c>
      <c r="AB1804" s="6" t="s">
        <v>4658</v>
      </c>
      <c r="AC1804" s="6"/>
      <c r="AD1804" s="105" t="s">
        <v>5953</v>
      </c>
      <c r="AE1804" s="557">
        <f>INDEX([1]TDSheet!$AY$14:$AY$25000,MATCH($B1804,[1]TDSheet!$B$14:$B$25000,0))</f>
        <v>4600</v>
      </c>
      <c r="AF1804" s="111"/>
      <c r="AG1804" s="501"/>
    </row>
    <row r="1805" spans="1:33" ht="17.25" customHeight="1">
      <c r="A1805" s="3">
        <f>ROW(1805:1805)-SUM(AF$1:AF1805)</f>
        <v>1756</v>
      </c>
      <c r="B1805" s="174" t="s">
        <v>2592</v>
      </c>
      <c r="C1805" s="174" t="str">
        <f t="shared" ref="C1805:C1814" si="329">IF(D1805&lt;&gt;"",CONCATENATE(D1805,E1805,F1805,G1805,H1805,I1805,J1805,K1805,L1805),"")</f>
        <v>6084AGNBLV</v>
      </c>
      <c r="D1805" s="187" t="s">
        <v>9490</v>
      </c>
      <c r="E1805" s="184" t="s">
        <v>7161</v>
      </c>
      <c r="F1805" s="185"/>
      <c r="G1805" s="185"/>
      <c r="H1805" s="185" t="str">
        <f>IF(AB1805="+","P","")</f>
        <v/>
      </c>
      <c r="I1805" s="185"/>
      <c r="J1805" s="185" t="str">
        <f t="shared" ref="J1805:J1814" si="330">IF(Z1805="+","V","")</f>
        <v>V</v>
      </c>
      <c r="K1805" s="185"/>
      <c r="L1805" s="185"/>
      <c r="M1805" s="715" t="s">
        <v>5605</v>
      </c>
      <c r="N1805" s="716"/>
      <c r="O1805" s="716"/>
      <c r="P1805" s="716"/>
      <c r="Q1805" s="716"/>
      <c r="R1805" s="716"/>
      <c r="S1805" s="716"/>
      <c r="T1805" s="716"/>
      <c r="U1805" s="716"/>
      <c r="V1805" s="717"/>
      <c r="W1805" s="119"/>
      <c r="X1805" s="3" t="s">
        <v>6444</v>
      </c>
      <c r="Y1805" s="6" t="s">
        <v>4658</v>
      </c>
      <c r="Z1805" s="6" t="s">
        <v>4658</v>
      </c>
      <c r="AA1805" s="6"/>
      <c r="AB1805" s="6"/>
      <c r="AC1805" s="6" t="s">
        <v>4658</v>
      </c>
      <c r="AD1805" s="105" t="s">
        <v>6843</v>
      </c>
      <c r="AE1805" s="557">
        <f>INDEX([1]TDSheet!$AY$14:$AY$25000,MATCH($B1805,[1]TDSheet!$B$14:$B$25000,0))</f>
        <v>3300</v>
      </c>
      <c r="AF1805" s="111"/>
      <c r="AG1805" s="501"/>
    </row>
    <row r="1806" spans="1:33" ht="17.25" customHeight="1">
      <c r="A1806" s="3">
        <f>ROW(1806:1806)-SUM(AF$1:AF1806)</f>
        <v>1757</v>
      </c>
      <c r="B1806" s="174" t="s">
        <v>3793</v>
      </c>
      <c r="C1806" s="174" t="str">
        <f t="shared" si="329"/>
        <v>6084AGNBLPV</v>
      </c>
      <c r="D1806" s="187" t="s">
        <v>9490</v>
      </c>
      <c r="E1806" s="184" t="s">
        <v>7161</v>
      </c>
      <c r="F1806" s="185"/>
      <c r="G1806" s="185"/>
      <c r="H1806" s="185" t="str">
        <f>IF(AB1806="+","P","")</f>
        <v>P</v>
      </c>
      <c r="I1806" s="185"/>
      <c r="J1806" s="185" t="str">
        <f t="shared" si="330"/>
        <v>V</v>
      </c>
      <c r="K1806" s="185"/>
      <c r="L1806" s="185"/>
      <c r="M1806" s="715" t="s">
        <v>5605</v>
      </c>
      <c r="N1806" s="716"/>
      <c r="O1806" s="716"/>
      <c r="P1806" s="716"/>
      <c r="Q1806" s="716"/>
      <c r="R1806" s="716"/>
      <c r="S1806" s="716"/>
      <c r="T1806" s="716"/>
      <c r="U1806" s="716"/>
      <c r="V1806" s="717"/>
      <c r="W1806" s="119"/>
      <c r="X1806" s="3" t="s">
        <v>6444</v>
      </c>
      <c r="Y1806" s="6" t="s">
        <v>4658</v>
      </c>
      <c r="Z1806" s="6" t="s">
        <v>4658</v>
      </c>
      <c r="AA1806" s="6"/>
      <c r="AB1806" s="6" t="s">
        <v>4658</v>
      </c>
      <c r="AC1806" s="6"/>
      <c r="AD1806" s="105" t="s">
        <v>6843</v>
      </c>
      <c r="AE1806" s="557">
        <f>INDEX([1]TDSheet!$AY$14:$AY$25000,MATCH($B1806,[1]TDSheet!$B$14:$B$25000,0))</f>
        <v>3300</v>
      </c>
      <c r="AF1806" s="111"/>
      <c r="AG1806" s="501"/>
    </row>
    <row r="1807" spans="1:33" ht="17.25" customHeight="1">
      <c r="A1807" s="3">
        <f>ROW(1807:1807)-SUM(AF$1:AF1807)</f>
        <v>1758</v>
      </c>
      <c r="B1807" s="174" t="s">
        <v>3782</v>
      </c>
      <c r="C1807" s="174" t="str">
        <f t="shared" si="329"/>
        <v>6084AGNBLPV</v>
      </c>
      <c r="D1807" s="187" t="s">
        <v>9490</v>
      </c>
      <c r="E1807" s="184" t="s">
        <v>7161</v>
      </c>
      <c r="F1807" s="185"/>
      <c r="G1807" s="185"/>
      <c r="H1807" s="185" t="str">
        <f>IF(AB1807="+","P","")</f>
        <v>P</v>
      </c>
      <c r="I1807" s="185"/>
      <c r="J1807" s="185" t="str">
        <f t="shared" si="330"/>
        <v>V</v>
      </c>
      <c r="K1807" s="185"/>
      <c r="L1807" s="185"/>
      <c r="M1807" s="715" t="s">
        <v>3781</v>
      </c>
      <c r="N1807" s="716"/>
      <c r="O1807" s="716"/>
      <c r="P1807" s="716"/>
      <c r="Q1807" s="716"/>
      <c r="R1807" s="716"/>
      <c r="S1807" s="716"/>
      <c r="T1807" s="716"/>
      <c r="U1807" s="716"/>
      <c r="V1807" s="717"/>
      <c r="W1807" s="119"/>
      <c r="X1807" s="3" t="s">
        <v>6444</v>
      </c>
      <c r="Y1807" s="6" t="s">
        <v>4658</v>
      </c>
      <c r="Z1807" s="6" t="s">
        <v>4658</v>
      </c>
      <c r="AA1807" s="6"/>
      <c r="AB1807" s="6" t="s">
        <v>4658</v>
      </c>
      <c r="AC1807" s="6"/>
      <c r="AD1807" s="105" t="s">
        <v>6843</v>
      </c>
      <c r="AE1807" s="557">
        <f>INDEX([1]TDSheet!$AY$14:$AY$25000,MATCH($B1807,[1]TDSheet!$B$14:$B$25000,0))</f>
        <v>3300</v>
      </c>
      <c r="AF1807" s="111"/>
      <c r="AG1807" s="501"/>
    </row>
    <row r="1808" spans="1:33" ht="17.25" customHeight="1">
      <c r="A1808" s="3">
        <f>ROW(1808:1808)-SUM(AF$1:AF1808)</f>
        <v>1759</v>
      </c>
      <c r="B1808" s="174" t="s">
        <v>7843</v>
      </c>
      <c r="C1808" s="174" t="str">
        <f t="shared" si="329"/>
        <v>6084AGNBLPV</v>
      </c>
      <c r="D1808" s="187" t="s">
        <v>9490</v>
      </c>
      <c r="E1808" s="184" t="s">
        <v>7161</v>
      </c>
      <c r="F1808" s="185"/>
      <c r="G1808" s="185"/>
      <c r="H1808" s="185" t="str">
        <f>IF(AB1808="+","P","")</f>
        <v>P</v>
      </c>
      <c r="I1808" s="185"/>
      <c r="J1808" s="185" t="str">
        <f>IF(Z1808="+","V","")</f>
        <v>V</v>
      </c>
      <c r="K1808" s="185"/>
      <c r="L1808" s="185"/>
      <c r="M1808" s="715" t="s">
        <v>7845</v>
      </c>
      <c r="N1808" s="716"/>
      <c r="O1808" s="716"/>
      <c r="P1808" s="716"/>
      <c r="Q1808" s="716"/>
      <c r="R1808" s="716"/>
      <c r="S1808" s="716"/>
      <c r="T1808" s="716"/>
      <c r="U1808" s="716"/>
      <c r="V1808" s="717"/>
      <c r="W1808" s="119"/>
      <c r="X1808" s="3" t="s">
        <v>6444</v>
      </c>
      <c r="Y1808" s="6" t="s">
        <v>4658</v>
      </c>
      <c r="Z1808" s="6" t="s">
        <v>4658</v>
      </c>
      <c r="AA1808" s="6"/>
      <c r="AB1808" s="6" t="s">
        <v>4658</v>
      </c>
      <c r="AC1808" s="6"/>
      <c r="AD1808" s="105" t="s">
        <v>6843</v>
      </c>
      <c r="AE1808" s="557">
        <f>INDEX([1]TDSheet!$AY$14:$AY$25000,MATCH($B1808,[1]TDSheet!$B$14:$B$25000,0))</f>
        <v>4700</v>
      </c>
      <c r="AF1808" s="111"/>
      <c r="AG1808" s="501"/>
    </row>
    <row r="1809" spans="1:33" ht="17.25" customHeight="1">
      <c r="A1809" s="3">
        <f>ROW(1809:1809)-SUM(AF$1:AF1809)</f>
        <v>1760</v>
      </c>
      <c r="B1809" s="174" t="s">
        <v>7844</v>
      </c>
      <c r="C1809" s="174" t="str">
        <f t="shared" si="329"/>
        <v>6084AGNBLPV</v>
      </c>
      <c r="D1809" s="187" t="s">
        <v>9490</v>
      </c>
      <c r="E1809" s="184" t="s">
        <v>7161</v>
      </c>
      <c r="F1809" s="185"/>
      <c r="G1809" s="185"/>
      <c r="H1809" s="185" t="str">
        <f>IF(AB1809="+","P","")</f>
        <v>P</v>
      </c>
      <c r="I1809" s="185"/>
      <c r="J1809" s="185" t="str">
        <f>IF(Z1809="+","V","")</f>
        <v>V</v>
      </c>
      <c r="K1809" s="185"/>
      <c r="L1809" s="185"/>
      <c r="M1809" s="715" t="s">
        <v>7846</v>
      </c>
      <c r="N1809" s="716"/>
      <c r="O1809" s="716"/>
      <c r="P1809" s="716"/>
      <c r="Q1809" s="716"/>
      <c r="R1809" s="716"/>
      <c r="S1809" s="716"/>
      <c r="T1809" s="716"/>
      <c r="U1809" s="716"/>
      <c r="V1809" s="717"/>
      <c r="W1809" s="119"/>
      <c r="X1809" s="3" t="s">
        <v>6444</v>
      </c>
      <c r="Y1809" s="6" t="s">
        <v>4658</v>
      </c>
      <c r="Z1809" s="6" t="s">
        <v>4658</v>
      </c>
      <c r="AA1809" s="6"/>
      <c r="AB1809" s="6" t="s">
        <v>4658</v>
      </c>
      <c r="AC1809" s="6"/>
      <c r="AD1809" s="105" t="s">
        <v>6843</v>
      </c>
      <c r="AE1809" s="557">
        <f>INDEX([1]TDSheet!$AY$14:$AY$25000,MATCH($B1809,[1]TDSheet!$B$14:$B$25000,0))</f>
        <v>4700</v>
      </c>
      <c r="AF1809" s="111"/>
      <c r="AG1809" s="501"/>
    </row>
    <row r="1810" spans="1:33" ht="17.25" customHeight="1">
      <c r="A1810" s="3">
        <f>ROW(1810:1810)-SUM(AF$1:AF1810)</f>
        <v>1761</v>
      </c>
      <c r="B1810" s="174" t="s">
        <v>3794</v>
      </c>
      <c r="C1810" s="174" t="str">
        <f t="shared" si="329"/>
        <v>6084AGNLPV</v>
      </c>
      <c r="D1810" s="187" t="s">
        <v>9490</v>
      </c>
      <c r="E1810" s="184" t="s">
        <v>10548</v>
      </c>
      <c r="F1810" s="185"/>
      <c r="G1810" s="185"/>
      <c r="H1810" s="185" t="str">
        <f t="shared" si="328"/>
        <v>P</v>
      </c>
      <c r="I1810" s="185"/>
      <c r="J1810" s="185" t="str">
        <f t="shared" si="330"/>
        <v>V</v>
      </c>
      <c r="K1810" s="185"/>
      <c r="L1810" s="185"/>
      <c r="M1810" s="715" t="s">
        <v>13141</v>
      </c>
      <c r="N1810" s="716"/>
      <c r="O1810" s="716"/>
      <c r="P1810" s="716"/>
      <c r="Q1810" s="716"/>
      <c r="R1810" s="716"/>
      <c r="S1810" s="716"/>
      <c r="T1810" s="716"/>
      <c r="U1810" s="716"/>
      <c r="V1810" s="717"/>
      <c r="W1810" s="119"/>
      <c r="X1810" s="3" t="s">
        <v>6444</v>
      </c>
      <c r="Y1810" s="6" t="s">
        <v>4658</v>
      </c>
      <c r="Z1810" s="6" t="s">
        <v>4658</v>
      </c>
      <c r="AA1810" s="6"/>
      <c r="AB1810" s="6" t="s">
        <v>4658</v>
      </c>
      <c r="AC1810" s="6"/>
      <c r="AD1810" s="105" t="s">
        <v>6843</v>
      </c>
      <c r="AE1810" s="557">
        <f>INDEX([1]TDSheet!$AY$14:$AY$25000,MATCH($B1810,[1]TDSheet!$B$14:$B$25000,0))</f>
        <v>10100</v>
      </c>
      <c r="AF1810" s="111"/>
      <c r="AG1810" s="501"/>
    </row>
    <row r="1811" spans="1:33" ht="17.25" customHeight="1">
      <c r="A1811" s="3">
        <f>ROW(1811:1811)-SUM(AF$1:AF1811)</f>
        <v>1762</v>
      </c>
      <c r="B1811" s="174" t="s">
        <v>10549</v>
      </c>
      <c r="C1811" s="174" t="str">
        <f>IF(D1811&lt;&gt;"",CONCATENATE(D1811,E1811,F1811,G1811,H1811,I1811,J1811,K1811,L1811),"")</f>
        <v>6084AGNBLPV</v>
      </c>
      <c r="D1811" s="446" t="s">
        <v>9490</v>
      </c>
      <c r="E1811" s="387" t="s">
        <v>7161</v>
      </c>
      <c r="F1811" s="388"/>
      <c r="G1811" s="388"/>
      <c r="H1811" s="388" t="str">
        <f>IF(AB1811="+","P","")</f>
        <v>P</v>
      </c>
      <c r="I1811" s="388"/>
      <c r="J1811" s="388" t="str">
        <f>IF(Z1811="+","V","")</f>
        <v>V</v>
      </c>
      <c r="K1811" s="388"/>
      <c r="L1811" s="388"/>
      <c r="M1811" s="715" t="s">
        <v>13142</v>
      </c>
      <c r="N1811" s="716"/>
      <c r="O1811" s="716"/>
      <c r="P1811" s="716"/>
      <c r="Q1811" s="716"/>
      <c r="R1811" s="716"/>
      <c r="S1811" s="716"/>
      <c r="T1811" s="716"/>
      <c r="U1811" s="716"/>
      <c r="V1811" s="717"/>
      <c r="W1811" s="119"/>
      <c r="X1811" s="3" t="s">
        <v>6444</v>
      </c>
      <c r="Y1811" s="6" t="s">
        <v>4658</v>
      </c>
      <c r="Z1811" s="6" t="s">
        <v>4658</v>
      </c>
      <c r="AA1811" s="6"/>
      <c r="AB1811" s="6" t="s">
        <v>4658</v>
      </c>
      <c r="AC1811" s="6"/>
      <c r="AD1811" s="105" t="s">
        <v>6843</v>
      </c>
      <c r="AE1811" s="557">
        <f>INDEX([1]TDSheet!$AY$14:$AY$25000,MATCH($B1811,[1]TDSheet!$B$14:$B$25000,0))</f>
        <v>10200</v>
      </c>
      <c r="AF1811" s="111"/>
      <c r="AG1811" s="501"/>
    </row>
    <row r="1812" spans="1:33" ht="17.25" customHeight="1">
      <c r="A1812" s="3">
        <f>ROW(1812:1812)-SUM(AF$1:AF1812)</f>
        <v>1763</v>
      </c>
      <c r="B1812" s="174" t="s">
        <v>3871</v>
      </c>
      <c r="C1812" s="174" t="str">
        <f t="shared" si="329"/>
        <v>6084AGNV</v>
      </c>
      <c r="D1812" s="187" t="s">
        <v>9490</v>
      </c>
      <c r="E1812" s="184" t="s">
        <v>7165</v>
      </c>
      <c r="F1812" s="185"/>
      <c r="G1812" s="185"/>
      <c r="H1812" s="185" t="str">
        <f>IF(AB1812="+","P","")</f>
        <v/>
      </c>
      <c r="I1812" s="185"/>
      <c r="J1812" s="185" t="str">
        <f t="shared" si="330"/>
        <v>V</v>
      </c>
      <c r="K1812" s="185"/>
      <c r="L1812" s="185"/>
      <c r="M1812" s="715" t="s">
        <v>13141</v>
      </c>
      <c r="N1812" s="716"/>
      <c r="O1812" s="716"/>
      <c r="P1812" s="716"/>
      <c r="Q1812" s="716"/>
      <c r="R1812" s="716"/>
      <c r="S1812" s="716"/>
      <c r="T1812" s="716"/>
      <c r="U1812" s="716"/>
      <c r="V1812" s="717"/>
      <c r="W1812" s="119"/>
      <c r="X1812" s="3" t="s">
        <v>6444</v>
      </c>
      <c r="Y1812" s="6" t="s">
        <v>4658</v>
      </c>
      <c r="Z1812" s="6" t="s">
        <v>4658</v>
      </c>
      <c r="AA1812" s="6"/>
      <c r="AB1812" s="6"/>
      <c r="AC1812" s="6" t="s">
        <v>4658</v>
      </c>
      <c r="AD1812" s="105" t="s">
        <v>6843</v>
      </c>
      <c r="AE1812" s="557">
        <f>INDEX([1]TDSheet!$AY$14:$AY$25000,MATCH($B1812,[1]TDSheet!$B$14:$B$25000,0))</f>
        <v>10100</v>
      </c>
      <c r="AF1812" s="111"/>
      <c r="AG1812" s="501"/>
    </row>
    <row r="1813" spans="1:33" ht="17.25" customHeight="1">
      <c r="A1813" s="3">
        <f>ROW(1813:1813)-SUM(AF$1:AF1813)</f>
        <v>1764</v>
      </c>
      <c r="B1813" s="174" t="s">
        <v>10547</v>
      </c>
      <c r="C1813" s="174" t="str">
        <f t="shared" si="329"/>
        <v>6084AGNBLV</v>
      </c>
      <c r="D1813" s="446" t="s">
        <v>9490</v>
      </c>
      <c r="E1813" s="387" t="s">
        <v>7161</v>
      </c>
      <c r="F1813" s="388"/>
      <c r="G1813" s="388"/>
      <c r="H1813" s="388" t="str">
        <f>IF(AB1813="+","P","")</f>
        <v/>
      </c>
      <c r="I1813" s="388"/>
      <c r="J1813" s="388" t="str">
        <f t="shared" si="330"/>
        <v>V</v>
      </c>
      <c r="K1813" s="388"/>
      <c r="L1813" s="388"/>
      <c r="M1813" s="715" t="s">
        <v>13142</v>
      </c>
      <c r="N1813" s="716"/>
      <c r="O1813" s="716"/>
      <c r="P1813" s="716"/>
      <c r="Q1813" s="716"/>
      <c r="R1813" s="716"/>
      <c r="S1813" s="716"/>
      <c r="T1813" s="716"/>
      <c r="U1813" s="716"/>
      <c r="V1813" s="717"/>
      <c r="W1813" s="119"/>
      <c r="X1813" s="3" t="s">
        <v>6444</v>
      </c>
      <c r="Y1813" s="6" t="s">
        <v>4658</v>
      </c>
      <c r="Z1813" s="6" t="s">
        <v>4658</v>
      </c>
      <c r="AA1813" s="6"/>
      <c r="AB1813" s="6"/>
      <c r="AC1813" s="6" t="s">
        <v>4658</v>
      </c>
      <c r="AD1813" s="105" t="s">
        <v>6843</v>
      </c>
      <c r="AE1813" s="557">
        <f>INDEX([1]TDSheet!$AY$14:$AY$25000,MATCH($B1813,[1]TDSheet!$B$14:$B$25000,0))</f>
        <v>10200</v>
      </c>
      <c r="AF1813" s="111"/>
      <c r="AG1813" s="501"/>
    </row>
    <row r="1814" spans="1:33" ht="17.25" customHeight="1">
      <c r="A1814" s="3">
        <f>ROW(1814:1814)-SUM(AF$1:AF1814)</f>
        <v>1765</v>
      </c>
      <c r="B1814" s="174" t="s">
        <v>3872</v>
      </c>
      <c r="C1814" s="174" t="str">
        <f t="shared" si="329"/>
        <v>6084AGNPV</v>
      </c>
      <c r="D1814" s="187" t="s">
        <v>9490</v>
      </c>
      <c r="E1814" s="184" t="s">
        <v>7165</v>
      </c>
      <c r="F1814" s="185"/>
      <c r="G1814" s="185"/>
      <c r="H1814" s="185" t="str">
        <f>IF(AB1814="+","P","")</f>
        <v>P</v>
      </c>
      <c r="I1814" s="185"/>
      <c r="J1814" s="185" t="str">
        <f t="shared" si="330"/>
        <v>V</v>
      </c>
      <c r="K1814" s="185"/>
      <c r="L1814" s="185"/>
      <c r="M1814" s="715" t="s">
        <v>13143</v>
      </c>
      <c r="N1814" s="716"/>
      <c r="O1814" s="716"/>
      <c r="P1814" s="716"/>
      <c r="Q1814" s="716"/>
      <c r="R1814" s="716"/>
      <c r="S1814" s="716"/>
      <c r="T1814" s="716"/>
      <c r="U1814" s="716"/>
      <c r="V1814" s="717"/>
      <c r="W1814" s="119"/>
      <c r="X1814" s="3" t="s">
        <v>6444</v>
      </c>
      <c r="Y1814" s="6" t="s">
        <v>4658</v>
      </c>
      <c r="Z1814" s="6" t="s">
        <v>4658</v>
      </c>
      <c r="AA1814" s="6"/>
      <c r="AB1814" s="6" t="s">
        <v>4658</v>
      </c>
      <c r="AC1814" s="6"/>
      <c r="AD1814" s="105" t="s">
        <v>6843</v>
      </c>
      <c r="AE1814" s="557">
        <f>INDEX([1]TDSheet!$AY$14:$AY$25000,MATCH($B1814,[1]TDSheet!$B$14:$B$25000,0))</f>
        <v>10100</v>
      </c>
      <c r="AF1814" s="111"/>
      <c r="AG1814" s="501"/>
    </row>
    <row r="1815" spans="1:33" ht="17.25" customHeight="1">
      <c r="A1815" s="3">
        <f>ROW(1815:1815)-SUM(AF$1:AF1815)</f>
        <v>1766</v>
      </c>
      <c r="B1815" s="174" t="s">
        <v>10550</v>
      </c>
      <c r="C1815" s="174" t="str">
        <f>IF(D1815&lt;&gt;"",CONCATENATE(D1815,E1815,F1815,G1815,H1815,I1815,J1815,K1815,L1815),"")</f>
        <v>6084AGNBLPV</v>
      </c>
      <c r="D1815" s="446" t="s">
        <v>9490</v>
      </c>
      <c r="E1815" s="387" t="s">
        <v>7161</v>
      </c>
      <c r="F1815" s="388"/>
      <c r="G1815" s="388"/>
      <c r="H1815" s="388" t="str">
        <f>IF(AB1815="+","P","")</f>
        <v>P</v>
      </c>
      <c r="I1815" s="388"/>
      <c r="J1815" s="388" t="str">
        <f>IF(Z1815="+","V","")</f>
        <v>V</v>
      </c>
      <c r="K1815" s="388"/>
      <c r="L1815" s="388"/>
      <c r="M1815" s="715" t="s">
        <v>13144</v>
      </c>
      <c r="N1815" s="716"/>
      <c r="O1815" s="716"/>
      <c r="P1815" s="716"/>
      <c r="Q1815" s="716"/>
      <c r="R1815" s="716"/>
      <c r="S1815" s="716"/>
      <c r="T1815" s="716"/>
      <c r="U1815" s="716"/>
      <c r="V1815" s="717"/>
      <c r="W1815" s="119"/>
      <c r="X1815" s="3" t="s">
        <v>6444</v>
      </c>
      <c r="Y1815" s="6" t="s">
        <v>4658</v>
      </c>
      <c r="Z1815" s="6" t="s">
        <v>4658</v>
      </c>
      <c r="AA1815" s="6"/>
      <c r="AB1815" s="6" t="s">
        <v>4658</v>
      </c>
      <c r="AC1815" s="6"/>
      <c r="AD1815" s="105" t="s">
        <v>6843</v>
      </c>
      <c r="AE1815" s="557">
        <f>INDEX([1]TDSheet!$AY$14:$AY$25000,MATCH($B1815,[1]TDSheet!$B$14:$B$25000,0))</f>
        <v>10200</v>
      </c>
      <c r="AF1815" s="111"/>
      <c r="AG1815" s="501"/>
    </row>
    <row r="1816" spans="1:33" ht="17.25" customHeight="1">
      <c r="A1816" s="3">
        <f>ROW(1816:1816)-SUM(AF$1:AF1816)</f>
        <v>1767</v>
      </c>
      <c r="B1816" s="174" t="s">
        <v>3795</v>
      </c>
      <c r="C1816" s="174" t="str">
        <f t="shared" ref="C1816:C1860" si="331">IF(D1816&lt;&gt;"",CONCATENATE(D1816,E1816,F1816,G1816,H1816,I1816,J1816,K1816,L1816),"")</f>
        <v/>
      </c>
      <c r="D1816" s="187"/>
      <c r="E1816" s="184" t="s">
        <v>7161</v>
      </c>
      <c r="F1816" s="185"/>
      <c r="G1816" s="185"/>
      <c r="H1816" s="185" t="str">
        <f t="shared" si="328"/>
        <v/>
      </c>
      <c r="I1816" s="185"/>
      <c r="J1816" s="185" t="str">
        <f t="shared" si="327"/>
        <v/>
      </c>
      <c r="K1816" s="185"/>
      <c r="L1816" s="185"/>
      <c r="M1816" s="715" t="s">
        <v>4794</v>
      </c>
      <c r="N1816" s="716"/>
      <c r="O1816" s="716"/>
      <c r="P1816" s="716"/>
      <c r="Q1816" s="716"/>
      <c r="R1816" s="716"/>
      <c r="S1816" s="716"/>
      <c r="T1816" s="716"/>
      <c r="U1816" s="716"/>
      <c r="V1816" s="717"/>
      <c r="W1816" s="119"/>
      <c r="X1816" s="3" t="s">
        <v>6751</v>
      </c>
      <c r="Y1816" s="6" t="s">
        <v>4658</v>
      </c>
      <c r="Z1816" s="6"/>
      <c r="AA1816" s="6"/>
      <c r="AB1816" s="6"/>
      <c r="AC1816" s="6" t="s">
        <v>4658</v>
      </c>
      <c r="AD1816" s="105" t="s">
        <v>4795</v>
      </c>
      <c r="AE1816" s="557">
        <f>INDEX([1]TDSheet!$AY$14:$AY$25000,MATCH($B1816,[1]TDSheet!$B$14:$B$25000,0))</f>
        <v>3250</v>
      </c>
      <c r="AF1816" s="111"/>
      <c r="AG1816" s="501"/>
    </row>
    <row r="1817" spans="1:33" ht="17.25" customHeight="1">
      <c r="A1817" s="3">
        <f>ROW(1817:1817)-SUM(AF$1:AF1817)</f>
        <v>1768</v>
      </c>
      <c r="B1817" s="174" t="s">
        <v>12170</v>
      </c>
      <c r="C1817" s="174" t="str">
        <f t="shared" si="331"/>
        <v/>
      </c>
      <c r="D1817" s="446"/>
      <c r="E1817" s="387" t="s">
        <v>7161</v>
      </c>
      <c r="F1817" s="388"/>
      <c r="G1817" s="388"/>
      <c r="H1817" s="388" t="str">
        <f t="shared" si="328"/>
        <v/>
      </c>
      <c r="I1817" s="388"/>
      <c r="J1817" s="388" t="str">
        <f t="shared" si="327"/>
        <v>V</v>
      </c>
      <c r="K1817" s="388"/>
      <c r="L1817" s="388"/>
      <c r="M1817" s="715" t="s">
        <v>12171</v>
      </c>
      <c r="N1817" s="716"/>
      <c r="O1817" s="716"/>
      <c r="P1817" s="716"/>
      <c r="Q1817" s="716"/>
      <c r="R1817" s="716"/>
      <c r="S1817" s="716"/>
      <c r="T1817" s="716"/>
      <c r="U1817" s="716"/>
      <c r="V1817" s="717"/>
      <c r="W1817" s="119"/>
      <c r="X1817" s="3" t="s">
        <v>7255</v>
      </c>
      <c r="Y1817" s="6" t="s">
        <v>4658</v>
      </c>
      <c r="Z1817" s="6" t="s">
        <v>4658</v>
      </c>
      <c r="AA1817" s="6" t="s">
        <v>4658</v>
      </c>
      <c r="AB1817" s="6"/>
      <c r="AC1817" s="6" t="s">
        <v>4658</v>
      </c>
      <c r="AD1817" s="105" t="s">
        <v>6841</v>
      </c>
      <c r="AE1817" s="557">
        <f>INDEX([1]TDSheet!$AY$14:$AY$25000,MATCH($B1817,[1]TDSheet!$B$14:$B$25000,0))</f>
        <v>3550</v>
      </c>
      <c r="AF1817" s="111"/>
      <c r="AG1817" s="501"/>
    </row>
    <row r="1818" spans="1:33" ht="17.25" customHeight="1">
      <c r="A1818" s="3">
        <f>ROW(1818:1818)-SUM(AF$1:AF1818)</f>
        <v>1769</v>
      </c>
      <c r="B1818" s="174" t="s">
        <v>10601</v>
      </c>
      <c r="C1818" s="174" t="str">
        <f>IF(D1818&lt;&gt;"",CONCATENATE(D1818,E1818,F1818,G1818,H1818,I1818,J1818,K1818,L1818),"")</f>
        <v/>
      </c>
      <c r="D1818" s="446"/>
      <c r="E1818" s="387" t="s">
        <v>7161</v>
      </c>
      <c r="F1818" s="388"/>
      <c r="G1818" s="388"/>
      <c r="H1818" s="388" t="str">
        <f>IF(AB1818="+","P","")</f>
        <v/>
      </c>
      <c r="I1818" s="388"/>
      <c r="J1818" s="388" t="str">
        <f>IF(Z1818="+","V","")</f>
        <v>V</v>
      </c>
      <c r="K1818" s="388"/>
      <c r="L1818" s="388"/>
      <c r="M1818" s="715" t="s">
        <v>11704</v>
      </c>
      <c r="N1818" s="716"/>
      <c r="O1818" s="716"/>
      <c r="P1818" s="716"/>
      <c r="Q1818" s="716"/>
      <c r="R1818" s="716"/>
      <c r="S1818" s="716"/>
      <c r="T1818" s="716"/>
      <c r="U1818" s="716"/>
      <c r="V1818" s="717"/>
      <c r="W1818" s="119"/>
      <c r="X1818" s="3" t="s">
        <v>6444</v>
      </c>
      <c r="Y1818" s="6" t="s">
        <v>4658</v>
      </c>
      <c r="Z1818" s="6" t="s">
        <v>4658</v>
      </c>
      <c r="AA1818" s="6" t="s">
        <v>4658</v>
      </c>
      <c r="AB1818" s="6"/>
      <c r="AC1818" s="6" t="s">
        <v>4658</v>
      </c>
      <c r="AD1818" s="105" t="s">
        <v>8960</v>
      </c>
      <c r="AE1818" s="557">
        <f>INDEX([1]TDSheet!$AY$14:$AY$25000,MATCH($B1818,[1]TDSheet!$B$14:$B$25000,0))</f>
        <v>3750</v>
      </c>
      <c r="AF1818" s="111"/>
      <c r="AG1818" s="501"/>
    </row>
    <row r="1819" spans="1:33" ht="17.25" customHeight="1">
      <c r="A1819" s="3">
        <f>ROW(1819:1819)-SUM(AF$1:AF1819)</f>
        <v>1770</v>
      </c>
      <c r="B1819" s="174" t="s">
        <v>8428</v>
      </c>
      <c r="C1819" s="174" t="str">
        <f>IF(D1819&lt;&gt;"",CONCATENATE(D1819,E1819,F1819,G1819,H1819,I1819,J1819,K1819,L1819),"")</f>
        <v>6083AGNBL</v>
      </c>
      <c r="D1819" s="187" t="s">
        <v>7179</v>
      </c>
      <c r="E1819" s="184" t="s">
        <v>7161</v>
      </c>
      <c r="F1819" s="185"/>
      <c r="G1819" s="185"/>
      <c r="H1819" s="185" t="str">
        <f>IF(AB1819="+","P","")</f>
        <v/>
      </c>
      <c r="I1819" s="185"/>
      <c r="J1819" s="185" t="str">
        <f>IF(Z1819="+","V","")</f>
        <v/>
      </c>
      <c r="K1819" s="185"/>
      <c r="L1819" s="185"/>
      <c r="M1819" s="715" t="s">
        <v>8429</v>
      </c>
      <c r="N1819" s="716"/>
      <c r="O1819" s="716"/>
      <c r="P1819" s="716"/>
      <c r="Q1819" s="716"/>
      <c r="R1819" s="716"/>
      <c r="S1819" s="716"/>
      <c r="T1819" s="716"/>
      <c r="U1819" s="716"/>
      <c r="V1819" s="717"/>
      <c r="W1819" s="119" t="s">
        <v>4695</v>
      </c>
      <c r="X1819" s="3" t="s">
        <v>6444</v>
      </c>
      <c r="Y1819" s="6" t="s">
        <v>4658</v>
      </c>
      <c r="Z1819" s="6"/>
      <c r="AA1819" s="6" t="s">
        <v>4658</v>
      </c>
      <c r="AB1819" s="6"/>
      <c r="AC1819" s="6" t="s">
        <v>4658</v>
      </c>
      <c r="AD1819" s="105" t="s">
        <v>6754</v>
      </c>
      <c r="AE1819" s="557">
        <f>INDEX([1]TDSheet!$AY$14:$AY$25000,MATCH($B1819,[1]TDSheet!$B$14:$B$25000,0))</f>
        <v>3200</v>
      </c>
      <c r="AF1819" s="111"/>
      <c r="AG1819" s="501"/>
    </row>
    <row r="1820" spans="1:33" ht="17.25" customHeight="1">
      <c r="A1820" s="3">
        <f>ROW(1820:1820)-SUM(AF$1:AF1820)</f>
        <v>1771</v>
      </c>
      <c r="B1820" s="174" t="s">
        <v>8673</v>
      </c>
      <c r="C1820" s="174" t="str">
        <f>IF(D1820&lt;&gt;"",CONCATENATE(D1820,E1820,F1820,G1820,H1820,I1820,J1820,K1820,L1820),"")</f>
        <v>6083AGNBLP</v>
      </c>
      <c r="D1820" s="187" t="s">
        <v>7179</v>
      </c>
      <c r="E1820" s="184" t="s">
        <v>7161</v>
      </c>
      <c r="F1820" s="185"/>
      <c r="G1820" s="185"/>
      <c r="H1820" s="185" t="str">
        <f>IF(AB1820="+","P","")</f>
        <v>P</v>
      </c>
      <c r="I1820" s="185"/>
      <c r="J1820" s="185" t="str">
        <f>IF(Z1820="+","V","")</f>
        <v/>
      </c>
      <c r="K1820" s="185"/>
      <c r="L1820" s="185"/>
      <c r="M1820" s="715" t="s">
        <v>8429</v>
      </c>
      <c r="N1820" s="716"/>
      <c r="O1820" s="716"/>
      <c r="P1820" s="716"/>
      <c r="Q1820" s="716"/>
      <c r="R1820" s="716"/>
      <c r="S1820" s="716"/>
      <c r="T1820" s="716"/>
      <c r="U1820" s="716"/>
      <c r="V1820" s="717"/>
      <c r="W1820" s="119" t="s">
        <v>4695</v>
      </c>
      <c r="X1820" s="3" t="s">
        <v>6444</v>
      </c>
      <c r="Y1820" s="6" t="s">
        <v>4658</v>
      </c>
      <c r="Z1820" s="6"/>
      <c r="AA1820" s="6" t="s">
        <v>4658</v>
      </c>
      <c r="AB1820" s="6" t="s">
        <v>4658</v>
      </c>
      <c r="AC1820" s="6"/>
      <c r="AD1820" s="105" t="s">
        <v>6754</v>
      </c>
      <c r="AE1820" s="557">
        <f>INDEX([1]TDSheet!$AY$14:$AY$25000,MATCH($B1820,[1]TDSheet!$B$14:$B$25000,0))</f>
        <v>3200</v>
      </c>
      <c r="AF1820" s="111"/>
      <c r="AG1820" s="501"/>
    </row>
    <row r="1821" spans="1:33" ht="17.25" customHeight="1">
      <c r="A1821" s="3">
        <f>ROW(1821:1821)-SUM(AF$1:AF1821)</f>
        <v>1772</v>
      </c>
      <c r="B1821" s="174" t="s">
        <v>8636</v>
      </c>
      <c r="C1821" s="174" t="str">
        <f>IF(D1821&lt;&gt;"",CONCATENATE(D1821,E1821,F1821,G1821,H1821,I1821,J1821,K1821,L1821),"")</f>
        <v>5992AGNBL</v>
      </c>
      <c r="D1821" s="187" t="s">
        <v>6845</v>
      </c>
      <c r="E1821" s="184" t="s">
        <v>7161</v>
      </c>
      <c r="F1821" s="185"/>
      <c r="G1821" s="185"/>
      <c r="H1821" s="185" t="str">
        <f>IF(AB1821="+","P","")</f>
        <v/>
      </c>
      <c r="I1821" s="185"/>
      <c r="J1821" s="185" t="str">
        <f>IF(Z1821="+","V","")</f>
        <v/>
      </c>
      <c r="K1821" s="185"/>
      <c r="L1821" s="185"/>
      <c r="M1821" s="715" t="s">
        <v>11869</v>
      </c>
      <c r="N1821" s="716"/>
      <c r="O1821" s="716"/>
      <c r="P1821" s="716"/>
      <c r="Q1821" s="716"/>
      <c r="R1821" s="716"/>
      <c r="S1821" s="716"/>
      <c r="T1821" s="716"/>
      <c r="U1821" s="716"/>
      <c r="V1821" s="717"/>
      <c r="W1821" s="119" t="s">
        <v>8637</v>
      </c>
      <c r="X1821" s="3" t="s">
        <v>6159</v>
      </c>
      <c r="Y1821" s="6" t="s">
        <v>4658</v>
      </c>
      <c r="Z1821" s="6"/>
      <c r="AA1821" s="6"/>
      <c r="AB1821" s="6"/>
      <c r="AC1821" s="6" t="s">
        <v>4658</v>
      </c>
      <c r="AD1821" s="105" t="s">
        <v>1296</v>
      </c>
      <c r="AE1821" s="557">
        <f>INDEX([1]TDSheet!$AY$14:$AY$25000,MATCH($B1821,[1]TDSheet!$B$14:$B$25000,0))</f>
        <v>3350</v>
      </c>
      <c r="AF1821" s="111"/>
      <c r="AG1821" s="501"/>
    </row>
    <row r="1822" spans="1:33" ht="17.25" customHeight="1">
      <c r="A1822" s="3">
        <f>ROW(1822:1822)-SUM(AF$1:AF1822)</f>
        <v>1773</v>
      </c>
      <c r="B1822" s="174" t="s">
        <v>9075</v>
      </c>
      <c r="C1822" s="174" t="str">
        <f>IF(D1822&lt;&gt;"",CONCATENATE(D1822,E1822,F1822,G1822,H1822,I1822,J1822,K1822,L1822),"")</f>
        <v/>
      </c>
      <c r="D1822" s="187"/>
      <c r="E1822" s="184" t="s">
        <v>7161</v>
      </c>
      <c r="F1822" s="185"/>
      <c r="G1822" s="185"/>
      <c r="H1822" s="185" t="str">
        <f>IF(AB1822="+","P","")</f>
        <v/>
      </c>
      <c r="I1822" s="185"/>
      <c r="J1822" s="185" t="str">
        <f>IF(Z1822="+","V","")</f>
        <v/>
      </c>
      <c r="K1822" s="185"/>
      <c r="L1822" s="185"/>
      <c r="M1822" s="715" t="s">
        <v>11870</v>
      </c>
      <c r="N1822" s="716"/>
      <c r="O1822" s="716"/>
      <c r="P1822" s="716"/>
      <c r="Q1822" s="716"/>
      <c r="R1822" s="716"/>
      <c r="S1822" s="716"/>
      <c r="T1822" s="716"/>
      <c r="U1822" s="716"/>
      <c r="V1822" s="717"/>
      <c r="W1822" s="119" t="s">
        <v>8637</v>
      </c>
      <c r="X1822" s="3" t="s">
        <v>6159</v>
      </c>
      <c r="Y1822" s="6" t="s">
        <v>4658</v>
      </c>
      <c r="Z1822" s="6"/>
      <c r="AA1822" s="6"/>
      <c r="AB1822" s="6"/>
      <c r="AC1822" s="6" t="s">
        <v>4658</v>
      </c>
      <c r="AD1822" s="105" t="s">
        <v>1296</v>
      </c>
      <c r="AE1822" s="557">
        <f>INDEX([1]TDSheet!$AY$14:$AY$25000,MATCH($B1822,[1]TDSheet!$B$14:$B$25000,0))</f>
        <v>3350</v>
      </c>
      <c r="AF1822" s="111"/>
      <c r="AG1822" s="501"/>
    </row>
    <row r="1823" spans="1:33" ht="17.25" customHeight="1">
      <c r="A1823" s="3">
        <f>ROW(1823:1823)-SUM(AF$1:AF1823)</f>
        <v>1774</v>
      </c>
      <c r="B1823" s="174" t="s">
        <v>3797</v>
      </c>
      <c r="C1823" s="174" t="str">
        <f t="shared" si="331"/>
        <v/>
      </c>
      <c r="D1823" s="187"/>
      <c r="E1823" s="184" t="s">
        <v>7161</v>
      </c>
      <c r="F1823" s="185"/>
      <c r="G1823" s="185"/>
      <c r="H1823" s="185" t="str">
        <f t="shared" si="328"/>
        <v/>
      </c>
      <c r="I1823" s="185"/>
      <c r="J1823" s="185" t="str">
        <f t="shared" si="327"/>
        <v/>
      </c>
      <c r="K1823" s="185"/>
      <c r="L1823" s="185"/>
      <c r="M1823" s="715" t="s">
        <v>11871</v>
      </c>
      <c r="N1823" s="716"/>
      <c r="O1823" s="716"/>
      <c r="P1823" s="716"/>
      <c r="Q1823" s="716"/>
      <c r="R1823" s="716"/>
      <c r="S1823" s="716"/>
      <c r="T1823" s="716"/>
      <c r="U1823" s="716"/>
      <c r="V1823" s="717"/>
      <c r="W1823" s="119" t="s">
        <v>7129</v>
      </c>
      <c r="X1823" s="3" t="s">
        <v>5736</v>
      </c>
      <c r="Y1823" s="6" t="s">
        <v>4658</v>
      </c>
      <c r="Z1823" s="6"/>
      <c r="AA1823" s="6"/>
      <c r="AB1823" s="6"/>
      <c r="AC1823" s="6" t="s">
        <v>4658</v>
      </c>
      <c r="AD1823" s="105" t="s">
        <v>7130</v>
      </c>
      <c r="AE1823" s="557">
        <f>INDEX([1]TDSheet!$AY$14:$AY$25000,MATCH($B1823,[1]TDSheet!$B$14:$B$25000,0))</f>
        <v>3150</v>
      </c>
      <c r="AF1823" s="111"/>
      <c r="AG1823" s="501"/>
    </row>
    <row r="1824" spans="1:33" ht="17.25" customHeight="1">
      <c r="A1824" s="3">
        <f>ROW(1824:1824)-SUM(AF$1:AF1824)</f>
        <v>1775</v>
      </c>
      <c r="B1824" s="174" t="s">
        <v>9138</v>
      </c>
      <c r="C1824" s="174" t="str">
        <f t="shared" si="331"/>
        <v/>
      </c>
      <c r="D1824" s="187"/>
      <c r="E1824" s="184" t="s">
        <v>7161</v>
      </c>
      <c r="F1824" s="185"/>
      <c r="G1824" s="185"/>
      <c r="H1824" s="185" t="str">
        <f t="shared" si="328"/>
        <v/>
      </c>
      <c r="I1824" s="185"/>
      <c r="J1824" s="185" t="str">
        <f t="shared" si="327"/>
        <v/>
      </c>
      <c r="K1824" s="185"/>
      <c r="L1824" s="185"/>
      <c r="M1824" s="715" t="s">
        <v>11872</v>
      </c>
      <c r="N1824" s="716"/>
      <c r="O1824" s="716"/>
      <c r="P1824" s="716"/>
      <c r="Q1824" s="716"/>
      <c r="R1824" s="716"/>
      <c r="S1824" s="716"/>
      <c r="T1824" s="716"/>
      <c r="U1824" s="716"/>
      <c r="V1824" s="717"/>
      <c r="W1824" s="119" t="s">
        <v>9139</v>
      </c>
      <c r="X1824" s="3" t="s">
        <v>3057</v>
      </c>
      <c r="Y1824" s="6" t="s">
        <v>4658</v>
      </c>
      <c r="Z1824" s="6"/>
      <c r="AA1824" s="6" t="s">
        <v>4658</v>
      </c>
      <c r="AB1824" s="6"/>
      <c r="AC1824" s="6" t="s">
        <v>4658</v>
      </c>
      <c r="AD1824" s="105" t="s">
        <v>9140</v>
      </c>
      <c r="AE1824" s="557">
        <f>INDEX([1]TDSheet!$AY$14:$AY$25000,MATCH($B1824,[1]TDSheet!$B$14:$B$25000,0))</f>
        <v>3450</v>
      </c>
      <c r="AF1824" s="111"/>
      <c r="AG1824" s="501"/>
    </row>
    <row r="1825" spans="1:33" ht="17.25" customHeight="1">
      <c r="A1825" s="3">
        <f>ROW(1825:1825)-SUM(AF$1:AF1825)</f>
        <v>1776</v>
      </c>
      <c r="B1825" s="174" t="s">
        <v>13644</v>
      </c>
      <c r="C1825" s="174" t="str">
        <f>IF(D1825&lt;&gt;"",CONCATENATE(D1825,E1825,F1825,G1825,H1825,I1825,J1825,K1825,L1825),"")</f>
        <v/>
      </c>
      <c r="D1825" s="446"/>
      <c r="E1825" s="387" t="s">
        <v>7165</v>
      </c>
      <c r="F1825" s="388"/>
      <c r="G1825" s="388"/>
      <c r="H1825" s="388" t="str">
        <f>IF(AB1825="+","P","")</f>
        <v/>
      </c>
      <c r="I1825" s="388"/>
      <c r="J1825" s="388" t="str">
        <f t="shared" ref="J1825:J1832" si="332">IF(Z1825="+","V","")</f>
        <v/>
      </c>
      <c r="K1825" s="388"/>
      <c r="L1825" s="388"/>
      <c r="M1825" s="715" t="s">
        <v>11874</v>
      </c>
      <c r="N1825" s="716"/>
      <c r="O1825" s="716"/>
      <c r="P1825" s="716"/>
      <c r="Q1825" s="716"/>
      <c r="R1825" s="716"/>
      <c r="S1825" s="716"/>
      <c r="T1825" s="716"/>
      <c r="U1825" s="716"/>
      <c r="V1825" s="717"/>
      <c r="W1825" s="119" t="s">
        <v>11873</v>
      </c>
      <c r="X1825" s="3" t="s">
        <v>10989</v>
      </c>
      <c r="Y1825" s="6" t="s">
        <v>4658</v>
      </c>
      <c r="Z1825" s="6"/>
      <c r="AA1825" s="6" t="s">
        <v>4658</v>
      </c>
      <c r="AB1825" s="6"/>
      <c r="AC1825" s="6" t="s">
        <v>4658</v>
      </c>
      <c r="AD1825" s="105" t="s">
        <v>6294</v>
      </c>
      <c r="AE1825" s="557">
        <f>INDEX([1]TDSheet!$AY$14:$AY$25000,MATCH($B1825,[1]TDSheet!$B$14:$B$25000,0))</f>
        <v>3500</v>
      </c>
      <c r="AF1825" s="111"/>
      <c r="AG1825" s="501"/>
    </row>
    <row r="1826" spans="1:33" ht="17.25" customHeight="1">
      <c r="A1826" s="3">
        <f>ROW(1826:1826)-SUM(AF$1:AF1826)</f>
        <v>1777</v>
      </c>
      <c r="B1826" s="174" t="s">
        <v>14787</v>
      </c>
      <c r="C1826" s="174" t="str">
        <f>IF(D1826&lt;&gt;"",CONCATENATE(D1826,E1826,F1826,G1826,H1826,I1826,J1826,K1826,L1826),"")</f>
        <v/>
      </c>
      <c r="D1826" s="446"/>
      <c r="E1826" s="387" t="s">
        <v>7165</v>
      </c>
      <c r="F1826" s="388"/>
      <c r="G1826" s="388"/>
      <c r="H1826" s="388" t="str">
        <f>IF(AB1826="+","P","")</f>
        <v/>
      </c>
      <c r="I1826" s="388"/>
      <c r="J1826" s="388" t="str">
        <f t="shared" ref="J1826" si="333">IF(Z1826="+","V","")</f>
        <v/>
      </c>
      <c r="K1826" s="388"/>
      <c r="L1826" s="388"/>
      <c r="M1826" s="715" t="s">
        <v>15002</v>
      </c>
      <c r="N1826" s="716"/>
      <c r="O1826" s="716"/>
      <c r="P1826" s="716"/>
      <c r="Q1826" s="716"/>
      <c r="R1826" s="716"/>
      <c r="S1826" s="716"/>
      <c r="T1826" s="716"/>
      <c r="U1826" s="716"/>
      <c r="V1826" s="717"/>
      <c r="W1826" s="119" t="s">
        <v>11873</v>
      </c>
      <c r="X1826" s="3" t="s">
        <v>10989</v>
      </c>
      <c r="Y1826" s="6" t="s">
        <v>4658</v>
      </c>
      <c r="Z1826" s="6"/>
      <c r="AA1826" s="6" t="s">
        <v>4658</v>
      </c>
      <c r="AB1826" s="6"/>
      <c r="AC1826" s="6" t="s">
        <v>4658</v>
      </c>
      <c r="AD1826" s="105" t="s">
        <v>6294</v>
      </c>
      <c r="AE1826" s="570">
        <f>INDEX([1]TDSheet!$AY$14:$AY$25000,MATCH($B1826,[1]TDSheet!$B$14:$B$25000,0))</f>
        <v>3500</v>
      </c>
      <c r="AF1826" s="111"/>
      <c r="AG1826" s="501"/>
    </row>
    <row r="1827" spans="1:33" ht="17.25" customHeight="1">
      <c r="A1827" s="3">
        <f>ROW(1827:1827)-SUM(AF$1:AF1827)</f>
        <v>1778</v>
      </c>
      <c r="B1827" s="174" t="s">
        <v>13053</v>
      </c>
      <c r="C1827" s="174" t="str">
        <f>IF(D1827&lt;&gt;"",CONCATENATE(D1827,E1827,F1827,G1827,H1827,I1827,J1827,K1827,L1827),"")</f>
        <v>5994AGN</v>
      </c>
      <c r="D1827" s="446" t="s">
        <v>13054</v>
      </c>
      <c r="E1827" s="387" t="s">
        <v>7165</v>
      </c>
      <c r="F1827" s="388"/>
      <c r="G1827" s="388"/>
      <c r="H1827" s="388" t="str">
        <f>IF(AB1827="+","P","")</f>
        <v/>
      </c>
      <c r="I1827" s="388"/>
      <c r="J1827" s="388" t="str">
        <f t="shared" si="332"/>
        <v/>
      </c>
      <c r="K1827" s="388"/>
      <c r="L1827" s="388"/>
      <c r="M1827" s="715" t="s">
        <v>13057</v>
      </c>
      <c r="N1827" s="716"/>
      <c r="O1827" s="716"/>
      <c r="P1827" s="716"/>
      <c r="Q1827" s="716"/>
      <c r="R1827" s="716"/>
      <c r="S1827" s="716"/>
      <c r="T1827" s="716"/>
      <c r="U1827" s="716"/>
      <c r="V1827" s="717"/>
      <c r="W1827" s="119" t="s">
        <v>13055</v>
      </c>
      <c r="X1827" s="3" t="s">
        <v>5768</v>
      </c>
      <c r="Y1827" s="6" t="s">
        <v>4658</v>
      </c>
      <c r="Z1827" s="6"/>
      <c r="AA1827" s="6"/>
      <c r="AB1827" s="6"/>
      <c r="AC1827" s="6" t="s">
        <v>4658</v>
      </c>
      <c r="AD1827" s="105" t="s">
        <v>13056</v>
      </c>
      <c r="AE1827" s="557">
        <f>INDEX([1]TDSheet!$AY$14:$AY$25000,MATCH($B1827,[1]TDSheet!$B$14:$B$25000,0))</f>
        <v>3450</v>
      </c>
      <c r="AF1827" s="111"/>
      <c r="AG1827" s="501"/>
    </row>
    <row r="1828" spans="1:33" ht="17.25" customHeight="1">
      <c r="A1828" s="3">
        <f>ROW(1828:1828)-SUM(AF$1:AF1828)</f>
        <v>1779</v>
      </c>
      <c r="B1828" s="174" t="s">
        <v>14761</v>
      </c>
      <c r="C1828" s="174" t="str">
        <f>IF(D1828&lt;&gt;"",CONCATENATE(D1828,E1828,F1828,G1828,H1828,I1828,J1828,K1828,L1828),"")</f>
        <v>5994AGNBL</v>
      </c>
      <c r="D1828" s="446" t="s">
        <v>13054</v>
      </c>
      <c r="E1828" s="387" t="s">
        <v>7161</v>
      </c>
      <c r="F1828" s="388"/>
      <c r="G1828" s="388"/>
      <c r="H1828" s="388" t="str">
        <f>IF(AB1828="+","P","")</f>
        <v/>
      </c>
      <c r="I1828" s="388"/>
      <c r="J1828" s="388" t="str">
        <f t="shared" ref="J1828:J1829" si="334">IF(Z1828="+","V","")</f>
        <v/>
      </c>
      <c r="K1828" s="388"/>
      <c r="L1828" s="388"/>
      <c r="M1828" s="715" t="s">
        <v>14762</v>
      </c>
      <c r="N1828" s="716"/>
      <c r="O1828" s="716"/>
      <c r="P1828" s="716"/>
      <c r="Q1828" s="716"/>
      <c r="R1828" s="716"/>
      <c r="S1828" s="716"/>
      <c r="T1828" s="716"/>
      <c r="U1828" s="716"/>
      <c r="V1828" s="717"/>
      <c r="W1828" s="119" t="s">
        <v>13055</v>
      </c>
      <c r="X1828" s="3" t="s">
        <v>5768</v>
      </c>
      <c r="Y1828" s="6" t="s">
        <v>4658</v>
      </c>
      <c r="Z1828" s="6"/>
      <c r="AA1828" s="6"/>
      <c r="AB1828" s="6"/>
      <c r="AC1828" s="6" t="s">
        <v>4658</v>
      </c>
      <c r="AD1828" s="105" t="s">
        <v>13056</v>
      </c>
      <c r="AE1828" s="557">
        <f>INDEX([1]TDSheet!$AY$14:$AY$25000,MATCH($B1828,[1]TDSheet!$B$14:$B$25000,0))</f>
        <v>3500</v>
      </c>
      <c r="AF1828" s="111"/>
      <c r="AG1828" s="501"/>
    </row>
    <row r="1829" spans="1:33" s="287" customFormat="1" ht="17.25" customHeight="1">
      <c r="A1829" s="678">
        <f>ROW(1829:1829)-SUM(AF$1:AF1829)</f>
        <v>1780</v>
      </c>
      <c r="B1829" s="679" t="s">
        <v>15163</v>
      </c>
      <c r="C1829" s="679" t="str">
        <f>IF(D1829&lt;&gt;"",CONCATENATE(D1829,E1829,F1829,G1829,H1829,I1829,J1829,K1829,L1829),"")</f>
        <v>5994AGNBLH</v>
      </c>
      <c r="D1829" s="698" t="s">
        <v>13054</v>
      </c>
      <c r="E1829" s="681" t="s">
        <v>7161</v>
      </c>
      <c r="F1829" s="682"/>
      <c r="G1829" s="682" t="s">
        <v>7163</v>
      </c>
      <c r="H1829" s="682" t="str">
        <f>IF(AB1829="+","P","")</f>
        <v/>
      </c>
      <c r="I1829" s="682"/>
      <c r="J1829" s="682" t="str">
        <f t="shared" si="334"/>
        <v/>
      </c>
      <c r="K1829" s="682"/>
      <c r="L1829" s="682"/>
      <c r="M1829" s="732" t="s">
        <v>15164</v>
      </c>
      <c r="N1829" s="730"/>
      <c r="O1829" s="730"/>
      <c r="P1829" s="730"/>
      <c r="Q1829" s="730"/>
      <c r="R1829" s="730"/>
      <c r="S1829" s="730"/>
      <c r="T1829" s="730"/>
      <c r="U1829" s="730"/>
      <c r="V1829" s="733"/>
      <c r="W1829" s="683" t="s">
        <v>13055</v>
      </c>
      <c r="X1829" s="673" t="s">
        <v>5768</v>
      </c>
      <c r="Y1829" s="685" t="s">
        <v>4658</v>
      </c>
      <c r="Z1829" s="685"/>
      <c r="AA1829" s="685"/>
      <c r="AB1829" s="685"/>
      <c r="AC1829" s="685" t="s">
        <v>4658</v>
      </c>
      <c r="AD1829" s="690" t="s">
        <v>13056</v>
      </c>
      <c r="AE1829" s="556">
        <f>INDEX([1]TDSheet!$AY$14:$AY$25000,MATCH($B1829,[1]TDSheet!$B$14:$B$25000,0))</f>
        <v>13600</v>
      </c>
      <c r="AF1829" s="687"/>
      <c r="AG1829" s="688"/>
    </row>
    <row r="1830" spans="1:33" ht="17.25" customHeight="1">
      <c r="A1830" s="3">
        <f>ROW(1830:1830)-SUM(AF$1:AF1830)</f>
        <v>1781</v>
      </c>
      <c r="B1830" s="174" t="s">
        <v>3798</v>
      </c>
      <c r="C1830" s="174" t="str">
        <f t="shared" si="331"/>
        <v/>
      </c>
      <c r="D1830" s="187"/>
      <c r="E1830" s="184" t="s">
        <v>7161</v>
      </c>
      <c r="F1830" s="185"/>
      <c r="G1830" s="185"/>
      <c r="H1830" s="185" t="str">
        <f t="shared" si="328"/>
        <v/>
      </c>
      <c r="I1830" s="185"/>
      <c r="J1830" s="185" t="str">
        <f t="shared" si="332"/>
        <v/>
      </c>
      <c r="K1830" s="185"/>
      <c r="L1830" s="185"/>
      <c r="M1830" s="715" t="s">
        <v>13028</v>
      </c>
      <c r="N1830" s="716"/>
      <c r="O1830" s="716"/>
      <c r="P1830" s="716"/>
      <c r="Q1830" s="716"/>
      <c r="R1830" s="716"/>
      <c r="S1830" s="716"/>
      <c r="T1830" s="716"/>
      <c r="U1830" s="716"/>
      <c r="V1830" s="717"/>
      <c r="W1830" s="119" t="s">
        <v>5964</v>
      </c>
      <c r="X1830" s="3" t="s">
        <v>5030</v>
      </c>
      <c r="Y1830" s="6" t="s">
        <v>4658</v>
      </c>
      <c r="Z1830" s="6"/>
      <c r="AA1830" s="6"/>
      <c r="AB1830" s="6"/>
      <c r="AC1830" s="6" t="s">
        <v>4658</v>
      </c>
      <c r="AD1830" s="105" t="s">
        <v>5965</v>
      </c>
      <c r="AE1830" s="557">
        <f>INDEX([1]TDSheet!$AY$14:$AY$25000,MATCH($B1830,[1]TDSheet!$B$14:$B$25000,0))</f>
        <v>3150</v>
      </c>
      <c r="AF1830" s="111"/>
      <c r="AG1830" s="501"/>
    </row>
    <row r="1831" spans="1:33" ht="17.25" customHeight="1">
      <c r="A1831" s="3">
        <f>ROW(1831:1831)-SUM(AF$1:AF1831)</f>
        <v>1782</v>
      </c>
      <c r="B1831" s="174" t="s">
        <v>3799</v>
      </c>
      <c r="C1831" s="174" t="str">
        <f t="shared" si="331"/>
        <v/>
      </c>
      <c r="D1831" s="187"/>
      <c r="E1831" s="184" t="s">
        <v>7165</v>
      </c>
      <c r="F1831" s="185"/>
      <c r="G1831" s="185" t="s">
        <v>7163</v>
      </c>
      <c r="H1831" s="185" t="str">
        <f t="shared" si="328"/>
        <v/>
      </c>
      <c r="I1831" s="185"/>
      <c r="J1831" s="185" t="str">
        <f t="shared" si="332"/>
        <v/>
      </c>
      <c r="K1831" s="185"/>
      <c r="L1831" s="185"/>
      <c r="M1831" s="715" t="s">
        <v>13029</v>
      </c>
      <c r="N1831" s="716"/>
      <c r="O1831" s="716"/>
      <c r="P1831" s="716"/>
      <c r="Q1831" s="716"/>
      <c r="R1831" s="716"/>
      <c r="S1831" s="716"/>
      <c r="T1831" s="716"/>
      <c r="U1831" s="716"/>
      <c r="V1831" s="717"/>
      <c r="W1831" s="119" t="s">
        <v>5964</v>
      </c>
      <c r="X1831" s="3" t="s">
        <v>5030</v>
      </c>
      <c r="Y1831" s="6" t="s">
        <v>4658</v>
      </c>
      <c r="Z1831" s="6"/>
      <c r="AA1831" s="6"/>
      <c r="AB1831" s="6"/>
      <c r="AC1831" s="6" t="s">
        <v>4658</v>
      </c>
      <c r="AD1831" s="105" t="s">
        <v>5965</v>
      </c>
      <c r="AE1831" s="557">
        <f>INDEX([1]TDSheet!$AY$14:$AY$25000,MATCH($B1831,[1]TDSheet!$B$14:$B$25000,0))</f>
        <v>15600</v>
      </c>
      <c r="AF1831" s="111"/>
      <c r="AG1831" s="501"/>
    </row>
    <row r="1832" spans="1:33" s="287" customFormat="1" ht="17.25" customHeight="1">
      <c r="A1832" s="678">
        <f>ROW(1832:1832)-SUM(AF$1:AF1832)</f>
        <v>1783</v>
      </c>
      <c r="B1832" s="679" t="s">
        <v>15155</v>
      </c>
      <c r="C1832" s="679" t="str">
        <f t="shared" si="331"/>
        <v/>
      </c>
      <c r="D1832" s="698"/>
      <c r="E1832" s="681" t="s">
        <v>7165</v>
      </c>
      <c r="F1832" s="682"/>
      <c r="G1832" s="682" t="s">
        <v>7163</v>
      </c>
      <c r="H1832" s="682" t="str">
        <f t="shared" si="328"/>
        <v/>
      </c>
      <c r="I1832" s="682"/>
      <c r="J1832" s="682" t="str">
        <f t="shared" si="332"/>
        <v/>
      </c>
      <c r="K1832" s="682"/>
      <c r="L1832" s="682"/>
      <c r="M1832" s="732" t="s">
        <v>15156</v>
      </c>
      <c r="N1832" s="730"/>
      <c r="O1832" s="730"/>
      <c r="P1832" s="730"/>
      <c r="Q1832" s="730"/>
      <c r="R1832" s="730"/>
      <c r="S1832" s="730"/>
      <c r="T1832" s="730"/>
      <c r="U1832" s="730"/>
      <c r="V1832" s="733"/>
      <c r="W1832" s="683" t="s">
        <v>5964</v>
      </c>
      <c r="X1832" s="673" t="s">
        <v>5030</v>
      </c>
      <c r="Y1832" s="685" t="s">
        <v>4658</v>
      </c>
      <c r="Z1832" s="685"/>
      <c r="AA1832" s="685"/>
      <c r="AB1832" s="685"/>
      <c r="AC1832" s="685" t="s">
        <v>4658</v>
      </c>
      <c r="AD1832" s="690" t="s">
        <v>5965</v>
      </c>
      <c r="AE1832" s="556">
        <f>INDEX([1]TDSheet!$AY$14:$AY$25000,MATCH($B1832,[1]TDSheet!$B$14:$B$25000,0))</f>
        <v>15700</v>
      </c>
      <c r="AF1832" s="687"/>
      <c r="AG1832" s="688"/>
    </row>
    <row r="1833" spans="1:33" ht="17.25" customHeight="1">
      <c r="A1833" s="3">
        <f>ROW(1833:1833)-SUM(AF$1:AF1833)</f>
        <v>1784</v>
      </c>
      <c r="B1833" s="174" t="s">
        <v>9178</v>
      </c>
      <c r="C1833" s="174" t="str">
        <f>IF(D1833&lt;&gt;"",CONCATENATE(D1833,E1833,F1833,G1833,H1833,I1833,J1833,K1833,L1833),"")</f>
        <v>5986AGNBL</v>
      </c>
      <c r="D1833" s="187" t="s">
        <v>9179</v>
      </c>
      <c r="E1833" s="184" t="s">
        <v>7161</v>
      </c>
      <c r="F1833" s="185"/>
      <c r="G1833" s="185"/>
      <c r="H1833" s="185" t="str">
        <f>IF(AB1833="+","P","")</f>
        <v/>
      </c>
      <c r="I1833" s="185"/>
      <c r="J1833" s="185" t="str">
        <f>IF(Z1833="+","V","")</f>
        <v/>
      </c>
      <c r="K1833" s="185"/>
      <c r="L1833" s="185"/>
      <c r="M1833" s="715" t="s">
        <v>9180</v>
      </c>
      <c r="N1833" s="716"/>
      <c r="O1833" s="716"/>
      <c r="P1833" s="716"/>
      <c r="Q1833" s="716"/>
      <c r="R1833" s="716"/>
      <c r="S1833" s="716"/>
      <c r="T1833" s="716"/>
      <c r="U1833" s="716"/>
      <c r="V1833" s="717"/>
      <c r="W1833" s="119" t="s">
        <v>6585</v>
      </c>
      <c r="X1833" s="3" t="s">
        <v>6733</v>
      </c>
      <c r="Y1833" s="6" t="s">
        <v>4658</v>
      </c>
      <c r="Z1833" s="6"/>
      <c r="AA1833" s="6"/>
      <c r="AB1833" s="6"/>
      <c r="AC1833" s="6" t="s">
        <v>4658</v>
      </c>
      <c r="AD1833" s="105" t="s">
        <v>6658</v>
      </c>
      <c r="AE1833" s="557">
        <f>INDEX([1]TDSheet!$AY$14:$AY$25000,MATCH($B1833,[1]TDSheet!$B$14:$B$25000,0))</f>
        <v>3150</v>
      </c>
      <c r="AF1833" s="111"/>
      <c r="AG1833" s="501"/>
    </row>
    <row r="1834" spans="1:33" ht="17.25" customHeight="1">
      <c r="A1834" s="3">
        <f>ROW(1834:1834)-SUM(AF$1:AF1834)</f>
        <v>1785</v>
      </c>
      <c r="B1834" s="174" t="s">
        <v>3800</v>
      </c>
      <c r="C1834" s="174" t="str">
        <f t="shared" si="331"/>
        <v/>
      </c>
      <c r="D1834" s="187"/>
      <c r="E1834" s="184" t="s">
        <v>7161</v>
      </c>
      <c r="F1834" s="185"/>
      <c r="G1834" s="185"/>
      <c r="H1834" s="185" t="str">
        <f t="shared" si="328"/>
        <v/>
      </c>
      <c r="I1834" s="185"/>
      <c r="J1834" s="185" t="str">
        <f t="shared" si="327"/>
        <v/>
      </c>
      <c r="K1834" s="185"/>
      <c r="L1834" s="185"/>
      <c r="M1834" s="715" t="s">
        <v>11875</v>
      </c>
      <c r="N1834" s="716"/>
      <c r="O1834" s="716"/>
      <c r="P1834" s="716"/>
      <c r="Q1834" s="716"/>
      <c r="R1834" s="716"/>
      <c r="S1834" s="716"/>
      <c r="T1834" s="716"/>
      <c r="U1834" s="716"/>
      <c r="V1834" s="717"/>
      <c r="W1834" s="119" t="s">
        <v>6531</v>
      </c>
      <c r="X1834" s="3" t="s">
        <v>5656</v>
      </c>
      <c r="Y1834" s="6" t="s">
        <v>4658</v>
      </c>
      <c r="Z1834" s="6"/>
      <c r="AA1834" s="6"/>
      <c r="AB1834" s="6"/>
      <c r="AC1834" s="6" t="s">
        <v>4658</v>
      </c>
      <c r="AD1834" s="105" t="s">
        <v>5954</v>
      </c>
      <c r="AE1834" s="557">
        <f>INDEX([1]TDSheet!$AY$14:$AY$25000,MATCH($B1834,[1]TDSheet!$B$14:$B$25000,0))</f>
        <v>3050</v>
      </c>
      <c r="AF1834" s="111"/>
      <c r="AG1834" s="501"/>
    </row>
    <row r="1835" spans="1:33" ht="17.25" customHeight="1">
      <c r="A1835" s="3">
        <f>ROW(1835:1835)-SUM(AF$1:AF1835)</f>
        <v>1786</v>
      </c>
      <c r="B1835" s="174" t="s">
        <v>3801</v>
      </c>
      <c r="C1835" s="174" t="str">
        <f t="shared" si="331"/>
        <v>5984AGNBL</v>
      </c>
      <c r="D1835" s="187" t="s">
        <v>5955</v>
      </c>
      <c r="E1835" s="184" t="s">
        <v>7161</v>
      </c>
      <c r="F1835" s="185"/>
      <c r="G1835" s="185"/>
      <c r="H1835" s="185" t="str">
        <f t="shared" si="328"/>
        <v/>
      </c>
      <c r="I1835" s="185"/>
      <c r="J1835" s="185" t="str">
        <f t="shared" si="327"/>
        <v/>
      </c>
      <c r="K1835" s="185"/>
      <c r="L1835" s="185"/>
      <c r="M1835" s="715" t="s">
        <v>11876</v>
      </c>
      <c r="N1835" s="716"/>
      <c r="O1835" s="716"/>
      <c r="P1835" s="716"/>
      <c r="Q1835" s="716"/>
      <c r="R1835" s="716"/>
      <c r="S1835" s="716"/>
      <c r="T1835" s="716"/>
      <c r="U1835" s="716"/>
      <c r="V1835" s="717"/>
      <c r="W1835" s="119" t="s">
        <v>6532</v>
      </c>
      <c r="X1835" s="3" t="s">
        <v>5956</v>
      </c>
      <c r="Y1835" s="6" t="s">
        <v>4658</v>
      </c>
      <c r="Z1835" s="6"/>
      <c r="AA1835" s="6"/>
      <c r="AB1835" s="6"/>
      <c r="AC1835" s="6" t="s">
        <v>4658</v>
      </c>
      <c r="AD1835" s="105" t="s">
        <v>5957</v>
      </c>
      <c r="AE1835" s="557">
        <f>INDEX([1]TDSheet!$AY$14:$AY$25000,MATCH($B1835,[1]TDSheet!$B$14:$B$25000,0))</f>
        <v>3050</v>
      </c>
      <c r="AF1835" s="111"/>
      <c r="AG1835" s="501"/>
    </row>
    <row r="1836" spans="1:33" ht="17.25" customHeight="1">
      <c r="A1836" s="3">
        <f>ROW(1836:1836)-SUM(AF$1:AF1836)</f>
        <v>1787</v>
      </c>
      <c r="B1836" s="174" t="s">
        <v>3802</v>
      </c>
      <c r="C1836" s="174" t="str">
        <f t="shared" si="331"/>
        <v>6035AGNBL</v>
      </c>
      <c r="D1836" s="187" t="s">
        <v>5958</v>
      </c>
      <c r="E1836" s="184" t="s">
        <v>7161</v>
      </c>
      <c r="F1836" s="185"/>
      <c r="G1836" s="185"/>
      <c r="H1836" s="185" t="str">
        <f t="shared" si="328"/>
        <v/>
      </c>
      <c r="I1836" s="185"/>
      <c r="J1836" s="185" t="str">
        <f t="shared" si="327"/>
        <v/>
      </c>
      <c r="K1836" s="185"/>
      <c r="L1836" s="185"/>
      <c r="M1836" s="715" t="s">
        <v>11877</v>
      </c>
      <c r="N1836" s="716"/>
      <c r="O1836" s="716"/>
      <c r="P1836" s="716"/>
      <c r="Q1836" s="716"/>
      <c r="R1836" s="716"/>
      <c r="S1836" s="716"/>
      <c r="T1836" s="716"/>
      <c r="U1836" s="716"/>
      <c r="V1836" s="717"/>
      <c r="W1836" s="119" t="s">
        <v>4778</v>
      </c>
      <c r="X1836" s="3" t="s">
        <v>7045</v>
      </c>
      <c r="Y1836" s="6" t="s">
        <v>4658</v>
      </c>
      <c r="Z1836" s="6"/>
      <c r="AA1836" s="6" t="s">
        <v>4658</v>
      </c>
      <c r="AB1836" s="6"/>
      <c r="AC1836" s="6" t="s">
        <v>4658</v>
      </c>
      <c r="AD1836" s="105" t="s">
        <v>5959</v>
      </c>
      <c r="AE1836" s="557">
        <f>INDEX([1]TDSheet!$AY$14:$AY$25000,MATCH($B1836,[1]TDSheet!$B$14:$B$25000,0))</f>
        <v>3150</v>
      </c>
      <c r="AF1836" s="111"/>
      <c r="AG1836" s="501"/>
    </row>
    <row r="1837" spans="1:33" ht="17.25" customHeight="1">
      <c r="A1837" s="3">
        <f>ROW(1837:1837)-SUM(AF$1:AF1837)</f>
        <v>1788</v>
      </c>
      <c r="B1837" s="174" t="s">
        <v>8978</v>
      </c>
      <c r="C1837" s="174" t="str">
        <f>IF(D1837&lt;&gt;"",CONCATENATE(D1837,E1837,F1837,G1837,H1837,I1837,J1837,K1837,L1837),"")</f>
        <v/>
      </c>
      <c r="D1837" s="187"/>
      <c r="E1837" s="184" t="s">
        <v>7161</v>
      </c>
      <c r="F1837" s="185"/>
      <c r="G1837" s="185"/>
      <c r="H1837" s="185" t="str">
        <f>IF(AB1837="+","P","")</f>
        <v/>
      </c>
      <c r="I1837" s="185"/>
      <c r="J1837" s="185" t="str">
        <f>IF(Z1837="+","V","")</f>
        <v/>
      </c>
      <c r="K1837" s="185"/>
      <c r="L1837" s="185"/>
      <c r="M1837" s="715" t="s">
        <v>8979</v>
      </c>
      <c r="N1837" s="716"/>
      <c r="O1837" s="716"/>
      <c r="P1837" s="716"/>
      <c r="Q1837" s="716"/>
      <c r="R1837" s="716"/>
      <c r="S1837" s="716"/>
      <c r="T1837" s="716"/>
      <c r="U1837" s="716"/>
      <c r="V1837" s="717"/>
      <c r="W1837" s="119" t="s">
        <v>4778</v>
      </c>
      <c r="X1837" s="3" t="s">
        <v>7045</v>
      </c>
      <c r="Y1837" s="6" t="s">
        <v>4658</v>
      </c>
      <c r="Z1837" s="6"/>
      <c r="AA1837" s="6" t="s">
        <v>4658</v>
      </c>
      <c r="AB1837" s="6"/>
      <c r="AC1837" s="6" t="s">
        <v>4658</v>
      </c>
      <c r="AD1837" s="105" t="s">
        <v>5959</v>
      </c>
      <c r="AE1837" s="557">
        <f>INDEX([1]TDSheet!$AY$14:$AY$25000,MATCH($B1837,[1]TDSheet!$B$14:$B$25000,0))</f>
        <v>3150</v>
      </c>
      <c r="AF1837" s="111"/>
      <c r="AG1837" s="501"/>
    </row>
    <row r="1838" spans="1:33" ht="17.25" customHeight="1">
      <c r="A1838" s="3">
        <f>ROW(1838:1838)-SUM(AF$1:AF1838)</f>
        <v>1789</v>
      </c>
      <c r="B1838" s="174" t="s">
        <v>3803</v>
      </c>
      <c r="C1838" s="174" t="str">
        <f t="shared" si="331"/>
        <v>6067AGNBL</v>
      </c>
      <c r="D1838" s="187" t="s">
        <v>4780</v>
      </c>
      <c r="E1838" s="184" t="s">
        <v>7161</v>
      </c>
      <c r="F1838" s="185"/>
      <c r="G1838" s="185"/>
      <c r="H1838" s="185" t="str">
        <f t="shared" si="328"/>
        <v/>
      </c>
      <c r="I1838" s="185"/>
      <c r="J1838" s="185" t="str">
        <f t="shared" si="327"/>
        <v/>
      </c>
      <c r="K1838" s="185"/>
      <c r="L1838" s="185"/>
      <c r="M1838" s="715" t="s">
        <v>4779</v>
      </c>
      <c r="N1838" s="716"/>
      <c r="O1838" s="716"/>
      <c r="P1838" s="716"/>
      <c r="Q1838" s="716"/>
      <c r="R1838" s="716"/>
      <c r="S1838" s="716"/>
      <c r="T1838" s="716"/>
      <c r="U1838" s="716"/>
      <c r="V1838" s="717"/>
      <c r="W1838" s="119" t="s">
        <v>6533</v>
      </c>
      <c r="X1838" s="3" t="s">
        <v>7539</v>
      </c>
      <c r="Y1838" s="6" t="s">
        <v>4658</v>
      </c>
      <c r="Z1838" s="6"/>
      <c r="AA1838" s="6"/>
      <c r="AB1838" s="6"/>
      <c r="AC1838" s="6" t="s">
        <v>4658</v>
      </c>
      <c r="AD1838" s="105" t="s">
        <v>5960</v>
      </c>
      <c r="AE1838" s="557">
        <f>INDEX([1]TDSheet!$AY$14:$AY$25000,MATCH($B1838,[1]TDSheet!$B$14:$B$25000,0))</f>
        <v>3150</v>
      </c>
      <c r="AF1838" s="111"/>
      <c r="AG1838" s="501"/>
    </row>
    <row r="1839" spans="1:33" ht="17.25" customHeight="1">
      <c r="A1839" s="3">
        <f>ROW(1839:1839)-SUM(AF$1:AF1839)</f>
        <v>1790</v>
      </c>
      <c r="B1839" s="174" t="s">
        <v>3804</v>
      </c>
      <c r="C1839" s="174" t="str">
        <f t="shared" si="331"/>
        <v>6067AGNBLZ</v>
      </c>
      <c r="D1839" s="187" t="s">
        <v>4780</v>
      </c>
      <c r="E1839" s="184" t="s">
        <v>7161</v>
      </c>
      <c r="F1839" s="185"/>
      <c r="G1839" s="185"/>
      <c r="H1839" s="185" t="str">
        <f t="shared" si="328"/>
        <v/>
      </c>
      <c r="I1839" s="185"/>
      <c r="J1839" s="185" t="str">
        <f t="shared" si="327"/>
        <v/>
      </c>
      <c r="K1839" s="185" t="s">
        <v>5835</v>
      </c>
      <c r="L1839" s="185"/>
      <c r="M1839" s="715" t="s">
        <v>7597</v>
      </c>
      <c r="N1839" s="716"/>
      <c r="O1839" s="716"/>
      <c r="P1839" s="716"/>
      <c r="Q1839" s="716"/>
      <c r="R1839" s="716"/>
      <c r="S1839" s="716"/>
      <c r="T1839" s="716"/>
      <c r="U1839" s="716"/>
      <c r="V1839" s="717"/>
      <c r="W1839" s="119" t="s">
        <v>6533</v>
      </c>
      <c r="X1839" s="3" t="s">
        <v>7539</v>
      </c>
      <c r="Y1839" s="6" t="s">
        <v>4658</v>
      </c>
      <c r="Z1839" s="6"/>
      <c r="AA1839" s="6"/>
      <c r="AB1839" s="6"/>
      <c r="AC1839" s="6" t="s">
        <v>4658</v>
      </c>
      <c r="AD1839" s="105" t="s">
        <v>5960</v>
      </c>
      <c r="AE1839" s="557">
        <f>INDEX([1]TDSheet!$AY$14:$AY$25000,MATCH($B1839,[1]TDSheet!$B$14:$B$25000,0))</f>
        <v>4150</v>
      </c>
      <c r="AF1839" s="111"/>
      <c r="AG1839" s="501"/>
    </row>
    <row r="1840" spans="1:33" ht="17.25" customHeight="1">
      <c r="A1840" s="3">
        <f>ROW(1840:1840)-SUM(AF$1:AF1840)</f>
        <v>1791</v>
      </c>
      <c r="B1840" s="174" t="s">
        <v>3805</v>
      </c>
      <c r="C1840" s="174" t="str">
        <f t="shared" si="331"/>
        <v/>
      </c>
      <c r="D1840" s="187"/>
      <c r="E1840" s="184" t="s">
        <v>7161</v>
      </c>
      <c r="F1840" s="185"/>
      <c r="G1840" s="185"/>
      <c r="H1840" s="185" t="str">
        <f t="shared" si="328"/>
        <v/>
      </c>
      <c r="I1840" s="185"/>
      <c r="J1840" s="185" t="str">
        <f t="shared" si="327"/>
        <v>V</v>
      </c>
      <c r="K1840" s="185"/>
      <c r="L1840" s="185"/>
      <c r="M1840" s="715" t="s">
        <v>7256</v>
      </c>
      <c r="N1840" s="716"/>
      <c r="O1840" s="716"/>
      <c r="P1840" s="716"/>
      <c r="Q1840" s="716"/>
      <c r="R1840" s="716"/>
      <c r="S1840" s="716"/>
      <c r="T1840" s="716"/>
      <c r="U1840" s="716"/>
      <c r="V1840" s="717"/>
      <c r="W1840" s="119" t="s">
        <v>7257</v>
      </c>
      <c r="X1840" s="3" t="s">
        <v>7258</v>
      </c>
      <c r="Y1840" s="6" t="s">
        <v>4658</v>
      </c>
      <c r="Z1840" s="6" t="s">
        <v>4658</v>
      </c>
      <c r="AA1840" s="6" t="s">
        <v>4658</v>
      </c>
      <c r="AB1840" s="6"/>
      <c r="AC1840" s="6" t="s">
        <v>4658</v>
      </c>
      <c r="AD1840" s="105" t="s">
        <v>7259</v>
      </c>
      <c r="AE1840" s="557">
        <f>INDEX([1]TDSheet!$AY$14:$AY$25000,MATCH($B1840,[1]TDSheet!$B$14:$B$25000,0))</f>
        <v>3150</v>
      </c>
      <c r="AF1840" s="111"/>
      <c r="AG1840" s="501"/>
    </row>
    <row r="1841" spans="1:33" ht="17.25" customHeight="1">
      <c r="A1841" s="3">
        <f>ROW(1841:1841)-SUM(AF$1:AF1841)</f>
        <v>1792</v>
      </c>
      <c r="B1841" s="174" t="s">
        <v>7637</v>
      </c>
      <c r="C1841" s="174" t="str">
        <f>IF(D1841&lt;&gt;"",CONCATENATE(D1841,E1841,F1841,G1841,H1841,I1841,J1841,K1841,L1841),"")</f>
        <v/>
      </c>
      <c r="D1841" s="187"/>
      <c r="E1841" s="184" t="s">
        <v>7161</v>
      </c>
      <c r="F1841" s="185"/>
      <c r="G1841" s="185"/>
      <c r="H1841" s="185" t="str">
        <f>IF(AB1841="+","P","")</f>
        <v>P</v>
      </c>
      <c r="I1841" s="185"/>
      <c r="J1841" s="185" t="str">
        <f>IF(Z1841="+","V","")</f>
        <v>V</v>
      </c>
      <c r="K1841" s="185"/>
      <c r="L1841" s="185"/>
      <c r="M1841" s="715" t="s">
        <v>7256</v>
      </c>
      <c r="N1841" s="716"/>
      <c r="O1841" s="716"/>
      <c r="P1841" s="716"/>
      <c r="Q1841" s="716"/>
      <c r="R1841" s="716"/>
      <c r="S1841" s="716"/>
      <c r="T1841" s="716"/>
      <c r="U1841" s="716"/>
      <c r="V1841" s="717"/>
      <c r="W1841" s="119" t="s">
        <v>7257</v>
      </c>
      <c r="X1841" s="3" t="s">
        <v>7258</v>
      </c>
      <c r="Y1841" s="6" t="s">
        <v>4658</v>
      </c>
      <c r="Z1841" s="6" t="s">
        <v>4658</v>
      </c>
      <c r="AA1841" s="6" t="s">
        <v>4658</v>
      </c>
      <c r="AB1841" s="6" t="s">
        <v>4658</v>
      </c>
      <c r="AC1841" s="6"/>
      <c r="AD1841" s="105" t="s">
        <v>7259</v>
      </c>
      <c r="AE1841" s="557">
        <f>INDEX([1]TDSheet!$AY$14:$AY$25000,MATCH($B1841,[1]TDSheet!$B$14:$B$25000,0))</f>
        <v>3150</v>
      </c>
      <c r="AF1841" s="111"/>
      <c r="AG1841" s="501"/>
    </row>
    <row r="1842" spans="1:33" ht="17.25" customHeight="1">
      <c r="A1842" s="3">
        <f>ROW(1842:1842)-SUM(AF$1:AF1842)</f>
        <v>1793</v>
      </c>
      <c r="B1842" s="174" t="s">
        <v>3806</v>
      </c>
      <c r="C1842" s="174" t="str">
        <f t="shared" si="331"/>
        <v>5966AGNBL</v>
      </c>
      <c r="D1842" s="187" t="s">
        <v>6607</v>
      </c>
      <c r="E1842" s="184" t="s">
        <v>7161</v>
      </c>
      <c r="F1842" s="185"/>
      <c r="G1842" s="185"/>
      <c r="H1842" s="185" t="str">
        <f t="shared" si="328"/>
        <v/>
      </c>
      <c r="I1842" s="185"/>
      <c r="J1842" s="185" t="str">
        <f t="shared" si="327"/>
        <v/>
      </c>
      <c r="K1842" s="185"/>
      <c r="L1842" s="185"/>
      <c r="M1842" s="715" t="s">
        <v>11826</v>
      </c>
      <c r="N1842" s="716"/>
      <c r="O1842" s="716"/>
      <c r="P1842" s="716"/>
      <c r="Q1842" s="716"/>
      <c r="R1842" s="716"/>
      <c r="S1842" s="716"/>
      <c r="T1842" s="716"/>
      <c r="U1842" s="716"/>
      <c r="V1842" s="717"/>
      <c r="W1842" s="119" t="s">
        <v>4781</v>
      </c>
      <c r="X1842" s="3" t="s">
        <v>7120</v>
      </c>
      <c r="Y1842" s="6" t="s">
        <v>4658</v>
      </c>
      <c r="Z1842" s="6"/>
      <c r="AA1842" s="6"/>
      <c r="AB1842" s="6"/>
      <c r="AC1842" s="6" t="s">
        <v>4658</v>
      </c>
      <c r="AD1842" s="105" t="s">
        <v>6609</v>
      </c>
      <c r="AE1842" s="557">
        <f>INDEX([1]TDSheet!$AY$14:$AY$25000,MATCH($B1842,[1]TDSheet!$B$14:$B$25000,0))</f>
        <v>2950</v>
      </c>
      <c r="AF1842" s="111"/>
      <c r="AG1842" s="501"/>
    </row>
    <row r="1843" spans="1:33" ht="17.25" customHeight="1">
      <c r="A1843" s="3">
        <f>ROW(1843:1843)-SUM(AF$1:AF1843)</f>
        <v>1794</v>
      </c>
      <c r="B1843" s="174" t="s">
        <v>3807</v>
      </c>
      <c r="C1843" s="174" t="str">
        <f t="shared" si="331"/>
        <v>5990AGNBL</v>
      </c>
      <c r="D1843" s="187" t="s">
        <v>5961</v>
      </c>
      <c r="E1843" s="184" t="s">
        <v>7161</v>
      </c>
      <c r="F1843" s="185"/>
      <c r="G1843" s="185"/>
      <c r="H1843" s="185" t="str">
        <f t="shared" si="328"/>
        <v/>
      </c>
      <c r="I1843" s="185"/>
      <c r="J1843" s="185" t="str">
        <f t="shared" si="327"/>
        <v/>
      </c>
      <c r="K1843" s="185"/>
      <c r="L1843" s="185"/>
      <c r="M1843" s="715" t="s">
        <v>11878</v>
      </c>
      <c r="N1843" s="716"/>
      <c r="O1843" s="716"/>
      <c r="P1843" s="716"/>
      <c r="Q1843" s="716"/>
      <c r="R1843" s="716"/>
      <c r="S1843" s="716"/>
      <c r="T1843" s="716"/>
      <c r="U1843" s="716"/>
      <c r="V1843" s="717"/>
      <c r="W1843" s="119" t="s">
        <v>4783</v>
      </c>
      <c r="X1843" s="3" t="s">
        <v>4782</v>
      </c>
      <c r="Y1843" s="6" t="s">
        <v>4658</v>
      </c>
      <c r="Z1843" s="6"/>
      <c r="AA1843" s="6" t="s">
        <v>4658</v>
      </c>
      <c r="AB1843" s="6"/>
      <c r="AC1843" s="6" t="s">
        <v>4658</v>
      </c>
      <c r="AD1843" s="105" t="s">
        <v>5962</v>
      </c>
      <c r="AE1843" s="557">
        <f>INDEX([1]TDSheet!$AY$14:$AY$25000,MATCH($B1843,[1]TDSheet!$B$14:$B$25000,0))</f>
        <v>3050</v>
      </c>
      <c r="AF1843" s="111"/>
      <c r="AG1843" s="501"/>
    </row>
    <row r="1844" spans="1:33" ht="17.25" customHeight="1">
      <c r="A1844" s="3">
        <f>ROW(1844:1844)-SUM(AF$1:AF1844)</f>
        <v>1795</v>
      </c>
      <c r="B1844" s="174" t="s">
        <v>3808</v>
      </c>
      <c r="C1844" s="174" t="str">
        <f t="shared" si="331"/>
        <v>6046AGNBL</v>
      </c>
      <c r="D1844" s="187" t="s">
        <v>5963</v>
      </c>
      <c r="E1844" s="184" t="s">
        <v>7161</v>
      </c>
      <c r="F1844" s="185"/>
      <c r="G1844" s="185"/>
      <c r="H1844" s="185" t="str">
        <f t="shared" si="328"/>
        <v/>
      </c>
      <c r="I1844" s="185"/>
      <c r="J1844" s="185" t="str">
        <f t="shared" si="327"/>
        <v/>
      </c>
      <c r="K1844" s="185"/>
      <c r="L1844" s="185"/>
      <c r="M1844" s="715" t="s">
        <v>11880</v>
      </c>
      <c r="N1844" s="716"/>
      <c r="O1844" s="716"/>
      <c r="P1844" s="716"/>
      <c r="Q1844" s="716"/>
      <c r="R1844" s="716"/>
      <c r="S1844" s="716"/>
      <c r="T1844" s="716"/>
      <c r="U1844" s="716"/>
      <c r="V1844" s="717"/>
      <c r="W1844" s="119"/>
      <c r="X1844" s="3" t="s">
        <v>6521</v>
      </c>
      <c r="Y1844" s="6" t="s">
        <v>4658</v>
      </c>
      <c r="Z1844" s="6"/>
      <c r="AA1844" s="6" t="s">
        <v>4658</v>
      </c>
      <c r="AB1844" s="6"/>
      <c r="AC1844" s="6" t="s">
        <v>4658</v>
      </c>
      <c r="AD1844" s="105" t="s">
        <v>6091</v>
      </c>
      <c r="AE1844" s="557">
        <f>INDEX([1]TDSheet!$AY$14:$AY$25000,MATCH($B1844,[1]TDSheet!$B$14:$B$25000,0))</f>
        <v>3150</v>
      </c>
      <c r="AF1844" s="111"/>
      <c r="AG1844" s="501"/>
    </row>
    <row r="1845" spans="1:33" ht="17.25" customHeight="1">
      <c r="A1845" s="3">
        <f>ROW(1845:1845)-SUM(AF$1:AF1845)</f>
        <v>1796</v>
      </c>
      <c r="B1845" s="174" t="s">
        <v>3809</v>
      </c>
      <c r="C1845" s="174" t="str">
        <f t="shared" si="331"/>
        <v>6046AGNBLP</v>
      </c>
      <c r="D1845" s="187" t="s">
        <v>5963</v>
      </c>
      <c r="E1845" s="184" t="s">
        <v>7161</v>
      </c>
      <c r="F1845" s="185"/>
      <c r="G1845" s="185"/>
      <c r="H1845" s="185" t="str">
        <f t="shared" si="328"/>
        <v>P</v>
      </c>
      <c r="I1845" s="185"/>
      <c r="J1845" s="185" t="str">
        <f t="shared" si="327"/>
        <v/>
      </c>
      <c r="K1845" s="185"/>
      <c r="L1845" s="185"/>
      <c r="M1845" s="715" t="s">
        <v>11880</v>
      </c>
      <c r="N1845" s="716"/>
      <c r="O1845" s="716"/>
      <c r="P1845" s="716"/>
      <c r="Q1845" s="716"/>
      <c r="R1845" s="716"/>
      <c r="S1845" s="716"/>
      <c r="T1845" s="716"/>
      <c r="U1845" s="716"/>
      <c r="V1845" s="717"/>
      <c r="W1845" s="119"/>
      <c r="X1845" s="3" t="s">
        <v>6521</v>
      </c>
      <c r="Y1845" s="6" t="s">
        <v>4658</v>
      </c>
      <c r="Z1845" s="6"/>
      <c r="AA1845" s="6" t="s">
        <v>4658</v>
      </c>
      <c r="AB1845" s="6" t="s">
        <v>4658</v>
      </c>
      <c r="AC1845" s="6"/>
      <c r="AD1845" s="105" t="s">
        <v>6091</v>
      </c>
      <c r="AE1845" s="557">
        <f>INDEX([1]TDSheet!$AY$14:$AY$25000,MATCH($B1845,[1]TDSheet!$B$14:$B$25000,0))</f>
        <v>3150</v>
      </c>
      <c r="AF1845" s="111"/>
      <c r="AG1845" s="501"/>
    </row>
    <row r="1846" spans="1:33" ht="17.25" customHeight="1">
      <c r="A1846" s="3">
        <f>ROW(1846:1846)-SUM(AF$1:AF1846)</f>
        <v>1797</v>
      </c>
      <c r="B1846" s="174" t="s">
        <v>3810</v>
      </c>
      <c r="C1846" s="174" t="str">
        <f t="shared" si="331"/>
        <v>6046AGNBLZ</v>
      </c>
      <c r="D1846" s="187" t="s">
        <v>5963</v>
      </c>
      <c r="E1846" s="184" t="s">
        <v>7161</v>
      </c>
      <c r="F1846" s="185"/>
      <c r="G1846" s="185"/>
      <c r="H1846" s="185" t="str">
        <f t="shared" si="328"/>
        <v/>
      </c>
      <c r="I1846" s="185"/>
      <c r="J1846" s="185" t="str">
        <f t="shared" si="327"/>
        <v/>
      </c>
      <c r="K1846" s="185" t="s">
        <v>5835</v>
      </c>
      <c r="L1846" s="185"/>
      <c r="M1846" s="715" t="s">
        <v>11881</v>
      </c>
      <c r="N1846" s="716"/>
      <c r="O1846" s="716"/>
      <c r="P1846" s="716"/>
      <c r="Q1846" s="716"/>
      <c r="R1846" s="716"/>
      <c r="S1846" s="716"/>
      <c r="T1846" s="716"/>
      <c r="U1846" s="716"/>
      <c r="V1846" s="717"/>
      <c r="W1846" s="119"/>
      <c r="X1846" s="3" t="s">
        <v>6521</v>
      </c>
      <c r="Y1846" s="6" t="s">
        <v>4658</v>
      </c>
      <c r="Z1846" s="6"/>
      <c r="AA1846" s="6" t="s">
        <v>4658</v>
      </c>
      <c r="AB1846" s="6"/>
      <c r="AC1846" s="6" t="s">
        <v>4658</v>
      </c>
      <c r="AD1846" s="105" t="s">
        <v>6091</v>
      </c>
      <c r="AE1846" s="557">
        <f>INDEX([1]TDSheet!$AY$14:$AY$25000,MATCH($B1846,[1]TDSheet!$B$14:$B$25000,0))</f>
        <v>4150</v>
      </c>
      <c r="AF1846" s="111"/>
      <c r="AG1846" s="501"/>
    </row>
    <row r="1847" spans="1:33" ht="17.25" customHeight="1">
      <c r="A1847" s="3">
        <f>ROW(1847:1847)-SUM(AF$1:AF1847)</f>
        <v>1798</v>
      </c>
      <c r="B1847" s="174" t="s">
        <v>3811</v>
      </c>
      <c r="C1847" s="174" t="str">
        <f t="shared" si="331"/>
        <v>6046AGNBLPZ</v>
      </c>
      <c r="D1847" s="187" t="s">
        <v>5963</v>
      </c>
      <c r="E1847" s="184" t="s">
        <v>7161</v>
      </c>
      <c r="F1847" s="185"/>
      <c r="G1847" s="185"/>
      <c r="H1847" s="185" t="str">
        <f t="shared" si="328"/>
        <v>P</v>
      </c>
      <c r="I1847" s="185"/>
      <c r="J1847" s="185" t="str">
        <f t="shared" si="327"/>
        <v/>
      </c>
      <c r="K1847" s="185" t="s">
        <v>5835</v>
      </c>
      <c r="L1847" s="185"/>
      <c r="M1847" s="715" t="s">
        <v>11882</v>
      </c>
      <c r="N1847" s="716"/>
      <c r="O1847" s="716"/>
      <c r="P1847" s="716"/>
      <c r="Q1847" s="716"/>
      <c r="R1847" s="716"/>
      <c r="S1847" s="716"/>
      <c r="T1847" s="716"/>
      <c r="U1847" s="716"/>
      <c r="V1847" s="717"/>
      <c r="W1847" s="119"/>
      <c r="X1847" s="3" t="s">
        <v>6521</v>
      </c>
      <c r="Y1847" s="6" t="s">
        <v>4658</v>
      </c>
      <c r="Z1847" s="6"/>
      <c r="AA1847" s="6" t="s">
        <v>4658</v>
      </c>
      <c r="AB1847" s="6" t="s">
        <v>4658</v>
      </c>
      <c r="AC1847" s="6"/>
      <c r="AD1847" s="105" t="s">
        <v>6091</v>
      </c>
      <c r="AE1847" s="557">
        <f>INDEX([1]TDSheet!$AY$14:$AY$25000,MATCH($B1847,[1]TDSheet!$B$14:$B$25000,0))</f>
        <v>4150</v>
      </c>
      <c r="AF1847" s="111"/>
      <c r="AG1847" s="501"/>
    </row>
    <row r="1848" spans="1:33" ht="17.25" customHeight="1">
      <c r="A1848" s="3">
        <f>ROW(1848:1848)-SUM(AF$1:AF1848)</f>
        <v>1799</v>
      </c>
      <c r="B1848" s="174" t="s">
        <v>3812</v>
      </c>
      <c r="C1848" s="174" t="str">
        <f t="shared" si="331"/>
        <v/>
      </c>
      <c r="D1848" s="187"/>
      <c r="E1848" s="184" t="s">
        <v>7161</v>
      </c>
      <c r="F1848" s="185"/>
      <c r="G1848" s="185"/>
      <c r="H1848" s="185" t="str">
        <f t="shared" si="328"/>
        <v/>
      </c>
      <c r="I1848" s="185"/>
      <c r="J1848" s="185" t="str">
        <f t="shared" si="327"/>
        <v/>
      </c>
      <c r="K1848" s="185"/>
      <c r="L1848" s="185"/>
      <c r="M1848" s="715" t="s">
        <v>11879</v>
      </c>
      <c r="N1848" s="716"/>
      <c r="O1848" s="716"/>
      <c r="P1848" s="716"/>
      <c r="Q1848" s="716"/>
      <c r="R1848" s="716"/>
      <c r="S1848" s="716"/>
      <c r="T1848" s="716"/>
      <c r="U1848" s="716"/>
      <c r="V1848" s="717"/>
      <c r="W1848" s="119"/>
      <c r="X1848" s="3" t="s">
        <v>6521</v>
      </c>
      <c r="Y1848" s="6" t="s">
        <v>4658</v>
      </c>
      <c r="Z1848" s="6"/>
      <c r="AA1848" s="6" t="s">
        <v>4658</v>
      </c>
      <c r="AB1848" s="6"/>
      <c r="AC1848" s="6" t="s">
        <v>4658</v>
      </c>
      <c r="AD1848" s="105" t="s">
        <v>6915</v>
      </c>
      <c r="AE1848" s="557">
        <f>INDEX([1]TDSheet!$AY$14:$AY$25000,MATCH($B1848,[1]TDSheet!$B$14:$B$25000,0))</f>
        <v>3150</v>
      </c>
      <c r="AF1848" s="111"/>
      <c r="AG1848" s="501"/>
    </row>
    <row r="1849" spans="1:33" ht="17.25" customHeight="1">
      <c r="A1849" s="3">
        <f>ROW(1849:1849)-SUM(AF$1:AF1849)</f>
        <v>1800</v>
      </c>
      <c r="B1849" s="174" t="s">
        <v>13519</v>
      </c>
      <c r="C1849" s="174" t="str">
        <f>IF(D1849&lt;&gt;"",CONCATENATE(D1849,E1849,F1849,G1849,H1849,I1849,J1849,K1849,L1849),"")</f>
        <v>6089AGNBL</v>
      </c>
      <c r="D1849" s="446" t="s">
        <v>13520</v>
      </c>
      <c r="E1849" s="387" t="s">
        <v>7161</v>
      </c>
      <c r="F1849" s="388"/>
      <c r="G1849" s="388"/>
      <c r="H1849" s="388" t="str">
        <f>IF(AB1849="+","P","")</f>
        <v/>
      </c>
      <c r="I1849" s="388"/>
      <c r="J1849" s="388" t="str">
        <f>IF(Z1849="+","V","")</f>
        <v/>
      </c>
      <c r="K1849" s="388"/>
      <c r="L1849" s="388"/>
      <c r="M1849" s="715" t="s">
        <v>13521</v>
      </c>
      <c r="N1849" s="716"/>
      <c r="O1849" s="716"/>
      <c r="P1849" s="716"/>
      <c r="Q1849" s="716"/>
      <c r="R1849" s="716"/>
      <c r="S1849" s="716"/>
      <c r="T1849" s="716"/>
      <c r="U1849" s="716"/>
      <c r="V1849" s="717"/>
      <c r="W1849" s="119"/>
      <c r="X1849" s="3" t="s">
        <v>10840</v>
      </c>
      <c r="Y1849" s="6" t="s">
        <v>4658</v>
      </c>
      <c r="Z1849" s="6"/>
      <c r="AA1849" s="6" t="s">
        <v>4658</v>
      </c>
      <c r="AB1849" s="6"/>
      <c r="AC1849" s="6" t="s">
        <v>4658</v>
      </c>
      <c r="AD1849" s="105" t="s">
        <v>13523</v>
      </c>
      <c r="AE1849" s="557">
        <f>INDEX([1]TDSheet!$AY$14:$AY$25000,MATCH($B1849,[1]TDSheet!$B$14:$B$25000,0))</f>
        <v>3450</v>
      </c>
      <c r="AF1849" s="111"/>
      <c r="AG1849" s="501"/>
    </row>
    <row r="1850" spans="1:33" ht="17.25" customHeight="1">
      <c r="A1850" s="3">
        <f>ROW(1850:1850)-SUM(AF$1:AF1850)</f>
        <v>1801</v>
      </c>
      <c r="B1850" s="174" t="s">
        <v>13522</v>
      </c>
      <c r="C1850" s="174" t="s">
        <v>13524</v>
      </c>
      <c r="D1850" s="446"/>
      <c r="E1850" s="387"/>
      <c r="F1850" s="388"/>
      <c r="G1850" s="388"/>
      <c r="H1850" s="388"/>
      <c r="I1850" s="388"/>
      <c r="J1850" s="388"/>
      <c r="K1850" s="388"/>
      <c r="L1850" s="388"/>
      <c r="M1850" s="715" t="s">
        <v>13521</v>
      </c>
      <c r="N1850" s="716"/>
      <c r="O1850" s="716"/>
      <c r="P1850" s="716"/>
      <c r="Q1850" s="716"/>
      <c r="R1850" s="716"/>
      <c r="S1850" s="716"/>
      <c r="T1850" s="716"/>
      <c r="U1850" s="716"/>
      <c r="V1850" s="717"/>
      <c r="W1850" s="119"/>
      <c r="X1850" s="3" t="s">
        <v>10840</v>
      </c>
      <c r="Y1850" s="6" t="s">
        <v>4658</v>
      </c>
      <c r="Z1850" s="6"/>
      <c r="AA1850" s="6" t="s">
        <v>4658</v>
      </c>
      <c r="AB1850" s="6" t="s">
        <v>4658</v>
      </c>
      <c r="AC1850" s="6"/>
      <c r="AD1850" s="105" t="s">
        <v>13523</v>
      </c>
      <c r="AE1850" s="557">
        <f>INDEX([1]TDSheet!$AY$14:$AY$25000,MATCH($B1850,[1]TDSheet!$B$14:$B$25000,0))</f>
        <v>3450</v>
      </c>
      <c r="AF1850" s="111"/>
      <c r="AG1850" s="501"/>
    </row>
    <row r="1851" spans="1:33" ht="17.25" customHeight="1">
      <c r="A1851" s="3">
        <f>ROW(1851:1851)-SUM(AF$1:AF1851)</f>
        <v>1802</v>
      </c>
      <c r="B1851" s="174" t="s">
        <v>10029</v>
      </c>
      <c r="C1851" s="174" t="str">
        <f>IF(D1851&lt;&gt;"",CONCATENATE(D1851,E1851,F1851,G1851,H1851,I1851,J1851,K1851,L1851),"")</f>
        <v/>
      </c>
      <c r="D1851" s="446"/>
      <c r="E1851" s="387" t="s">
        <v>7161</v>
      </c>
      <c r="F1851" s="388"/>
      <c r="G1851" s="388"/>
      <c r="H1851" s="388" t="str">
        <f>IF(AB1851="+","P","")</f>
        <v/>
      </c>
      <c r="I1851" s="388"/>
      <c r="J1851" s="388" t="str">
        <f>IF(Z1851="+","V","")</f>
        <v/>
      </c>
      <c r="K1851" s="388"/>
      <c r="L1851" s="388"/>
      <c r="M1851" s="715" t="s">
        <v>11545</v>
      </c>
      <c r="N1851" s="716"/>
      <c r="O1851" s="716"/>
      <c r="P1851" s="716"/>
      <c r="Q1851" s="716"/>
      <c r="R1851" s="716"/>
      <c r="S1851" s="716"/>
      <c r="T1851" s="716"/>
      <c r="U1851" s="716"/>
      <c r="V1851" s="717"/>
      <c r="W1851" s="119" t="s">
        <v>10030</v>
      </c>
      <c r="X1851" s="3" t="s">
        <v>4686</v>
      </c>
      <c r="Y1851" s="6"/>
      <c r="Z1851" s="6"/>
      <c r="AA1851" s="6"/>
      <c r="AB1851" s="6"/>
      <c r="AC1851" s="6" t="s">
        <v>4658</v>
      </c>
      <c r="AD1851" s="105" t="s">
        <v>10031</v>
      </c>
      <c r="AE1851" s="557">
        <f>INDEX([1]TDSheet!$AY$14:$AY$25000,MATCH($B1851,[1]TDSheet!$B$14:$B$25000,0))</f>
        <v>2950</v>
      </c>
      <c r="AF1851" s="111"/>
      <c r="AG1851" s="501"/>
    </row>
    <row r="1852" spans="1:33" ht="17.25" customHeight="1">
      <c r="A1852" s="3">
        <f>ROW(1852:1852)-SUM(AF$1:AF1852)</f>
        <v>1803</v>
      </c>
      <c r="B1852" s="174" t="s">
        <v>3813</v>
      </c>
      <c r="C1852" s="174" t="str">
        <f t="shared" si="331"/>
        <v/>
      </c>
      <c r="D1852" s="187"/>
      <c r="E1852" s="184" t="s">
        <v>7161</v>
      </c>
      <c r="F1852" s="185"/>
      <c r="G1852" s="185"/>
      <c r="H1852" s="185" t="str">
        <f t="shared" si="328"/>
        <v/>
      </c>
      <c r="I1852" s="185"/>
      <c r="J1852" s="185" t="str">
        <f t="shared" si="327"/>
        <v/>
      </c>
      <c r="K1852" s="185"/>
      <c r="L1852" s="185"/>
      <c r="M1852" s="715" t="s">
        <v>11883</v>
      </c>
      <c r="N1852" s="716"/>
      <c r="O1852" s="716"/>
      <c r="P1852" s="716"/>
      <c r="Q1852" s="716"/>
      <c r="R1852" s="716"/>
      <c r="S1852" s="716"/>
      <c r="T1852" s="716"/>
      <c r="U1852" s="716"/>
      <c r="V1852" s="717"/>
      <c r="W1852" s="119" t="s">
        <v>6060</v>
      </c>
      <c r="X1852" s="3" t="s">
        <v>11884</v>
      </c>
      <c r="Y1852" s="6" t="s">
        <v>4658</v>
      </c>
      <c r="Z1852" s="6"/>
      <c r="AA1852" s="6"/>
      <c r="AB1852" s="6"/>
      <c r="AC1852" s="6" t="s">
        <v>4658</v>
      </c>
      <c r="AD1852" s="105" t="s">
        <v>6061</v>
      </c>
      <c r="AE1852" s="557">
        <f>INDEX([1]TDSheet!$AY$14:$AY$25000,MATCH($B1852,[1]TDSheet!$B$14:$B$25000,0))</f>
        <v>3050</v>
      </c>
      <c r="AF1852" s="111"/>
      <c r="AG1852" s="501"/>
    </row>
    <row r="1853" spans="1:33" ht="17.25" customHeight="1">
      <c r="A1853" s="3">
        <f>ROW(1853:1853)-SUM(AF$1:AF1853)</f>
        <v>1804</v>
      </c>
      <c r="B1853" s="174" t="s">
        <v>3817</v>
      </c>
      <c r="C1853" s="174" t="str">
        <f t="shared" si="331"/>
        <v>6018AGNBL</v>
      </c>
      <c r="D1853" s="187" t="s">
        <v>6092</v>
      </c>
      <c r="E1853" s="184" t="s">
        <v>7161</v>
      </c>
      <c r="F1853" s="185"/>
      <c r="G1853" s="185"/>
      <c r="H1853" s="185" t="str">
        <f t="shared" si="328"/>
        <v/>
      </c>
      <c r="I1853" s="185"/>
      <c r="J1853" s="185" t="str">
        <f t="shared" si="327"/>
        <v/>
      </c>
      <c r="K1853" s="185"/>
      <c r="L1853" s="185"/>
      <c r="M1853" s="715" t="s">
        <v>4785</v>
      </c>
      <c r="N1853" s="716"/>
      <c r="O1853" s="716"/>
      <c r="P1853" s="716"/>
      <c r="Q1853" s="716"/>
      <c r="R1853" s="716"/>
      <c r="S1853" s="716"/>
      <c r="T1853" s="716"/>
      <c r="U1853" s="716"/>
      <c r="V1853" s="717"/>
      <c r="W1853" s="119" t="s">
        <v>6534</v>
      </c>
      <c r="X1853" s="3" t="s">
        <v>4676</v>
      </c>
      <c r="Y1853" s="6" t="s">
        <v>4658</v>
      </c>
      <c r="Z1853" s="6"/>
      <c r="AA1853" s="6"/>
      <c r="AB1853" s="6"/>
      <c r="AC1853" s="6" t="s">
        <v>4658</v>
      </c>
      <c r="AD1853" s="105" t="s">
        <v>6093</v>
      </c>
      <c r="AE1853" s="557">
        <f>INDEX([1]TDSheet!$AY$14:$AY$25000,MATCH($B1853,[1]TDSheet!$B$14:$B$25000,0))</f>
        <v>3150</v>
      </c>
      <c r="AF1853" s="111"/>
      <c r="AG1853" s="501"/>
    </row>
    <row r="1854" spans="1:33" ht="17.25" customHeight="1">
      <c r="A1854" s="3">
        <f>ROW(1854:1854)-SUM(AF$1:AF1854)</f>
        <v>1805</v>
      </c>
      <c r="B1854" s="174" t="s">
        <v>3815</v>
      </c>
      <c r="C1854" s="174" t="str">
        <f t="shared" si="331"/>
        <v>6018AGNBLZ</v>
      </c>
      <c r="D1854" s="187" t="s">
        <v>6092</v>
      </c>
      <c r="E1854" s="184" t="s">
        <v>7161</v>
      </c>
      <c r="F1854" s="185"/>
      <c r="G1854" s="185"/>
      <c r="H1854" s="185" t="str">
        <f t="shared" si="328"/>
        <v/>
      </c>
      <c r="I1854" s="185"/>
      <c r="J1854" s="185" t="str">
        <f t="shared" si="327"/>
        <v/>
      </c>
      <c r="K1854" s="185" t="s">
        <v>5835</v>
      </c>
      <c r="L1854" s="185"/>
      <c r="M1854" s="715" t="s">
        <v>6160</v>
      </c>
      <c r="N1854" s="716"/>
      <c r="O1854" s="716"/>
      <c r="P1854" s="716"/>
      <c r="Q1854" s="716"/>
      <c r="R1854" s="716"/>
      <c r="S1854" s="716"/>
      <c r="T1854" s="716"/>
      <c r="U1854" s="716"/>
      <c r="V1854" s="717"/>
      <c r="W1854" s="119" t="s">
        <v>6534</v>
      </c>
      <c r="X1854" s="3" t="s">
        <v>4676</v>
      </c>
      <c r="Y1854" s="6" t="s">
        <v>4658</v>
      </c>
      <c r="Z1854" s="6"/>
      <c r="AA1854" s="6"/>
      <c r="AB1854" s="6"/>
      <c r="AC1854" s="6" t="s">
        <v>4658</v>
      </c>
      <c r="AD1854" s="105" t="s">
        <v>6093</v>
      </c>
      <c r="AE1854" s="557">
        <f>INDEX([1]TDSheet!$AY$14:$AY$25000,MATCH($B1854,[1]TDSheet!$B$14:$B$25000,0))</f>
        <v>4750</v>
      </c>
      <c r="AF1854" s="111"/>
      <c r="AG1854" s="501"/>
    </row>
    <row r="1855" spans="1:33" ht="17.25" customHeight="1">
      <c r="A1855" s="3">
        <f>ROW(1855:1855)-SUM(AF$1:AF1855)</f>
        <v>1806</v>
      </c>
      <c r="B1855" s="174" t="s">
        <v>3814</v>
      </c>
      <c r="C1855" s="174" t="str">
        <f t="shared" si="331"/>
        <v>6018AGNBL</v>
      </c>
      <c r="D1855" s="187" t="s">
        <v>6092</v>
      </c>
      <c r="E1855" s="184" t="s">
        <v>7161</v>
      </c>
      <c r="F1855" s="185"/>
      <c r="G1855" s="185"/>
      <c r="H1855" s="185" t="str">
        <f t="shared" si="328"/>
        <v/>
      </c>
      <c r="I1855" s="185"/>
      <c r="J1855" s="185" t="str">
        <f t="shared" si="327"/>
        <v/>
      </c>
      <c r="K1855" s="185"/>
      <c r="L1855" s="185"/>
      <c r="M1855" s="715" t="s">
        <v>11885</v>
      </c>
      <c r="N1855" s="716"/>
      <c r="O1855" s="716"/>
      <c r="P1855" s="716"/>
      <c r="Q1855" s="716"/>
      <c r="R1855" s="716"/>
      <c r="S1855" s="716"/>
      <c r="T1855" s="716"/>
      <c r="U1855" s="716"/>
      <c r="V1855" s="717"/>
      <c r="W1855" s="119" t="s">
        <v>6535</v>
      </c>
      <c r="X1855" s="3" t="s">
        <v>4676</v>
      </c>
      <c r="Y1855" s="6" t="s">
        <v>4658</v>
      </c>
      <c r="Z1855" s="6"/>
      <c r="AA1855" s="6"/>
      <c r="AB1855" s="6"/>
      <c r="AC1855" s="6" t="s">
        <v>4658</v>
      </c>
      <c r="AD1855" s="105" t="s">
        <v>6093</v>
      </c>
      <c r="AE1855" s="557">
        <f>INDEX([1]TDSheet!$AY$14:$AY$25000,MATCH($B1855,[1]TDSheet!$B$14:$B$25000,0))</f>
        <v>3150</v>
      </c>
      <c r="AF1855" s="111"/>
      <c r="AG1855" s="501"/>
    </row>
    <row r="1856" spans="1:33" ht="17.25" customHeight="1">
      <c r="A1856" s="3">
        <f>ROW(1856:1856)-SUM(AF$1:AF1856)</f>
        <v>1807</v>
      </c>
      <c r="B1856" s="174" t="s">
        <v>3816</v>
      </c>
      <c r="C1856" s="174" t="str">
        <f t="shared" si="331"/>
        <v>6018AGNBLZ</v>
      </c>
      <c r="D1856" s="187" t="s">
        <v>6092</v>
      </c>
      <c r="E1856" s="184" t="s">
        <v>7161</v>
      </c>
      <c r="F1856" s="185"/>
      <c r="G1856" s="185"/>
      <c r="H1856" s="185" t="str">
        <f t="shared" si="328"/>
        <v/>
      </c>
      <c r="I1856" s="185"/>
      <c r="J1856" s="185" t="str">
        <f t="shared" si="327"/>
        <v/>
      </c>
      <c r="K1856" s="185" t="s">
        <v>5835</v>
      </c>
      <c r="L1856" s="185"/>
      <c r="M1856" s="715" t="s">
        <v>11886</v>
      </c>
      <c r="N1856" s="716"/>
      <c r="O1856" s="716"/>
      <c r="P1856" s="716"/>
      <c r="Q1856" s="716"/>
      <c r="R1856" s="716"/>
      <c r="S1856" s="716"/>
      <c r="T1856" s="716"/>
      <c r="U1856" s="716"/>
      <c r="V1856" s="717"/>
      <c r="W1856" s="119" t="s">
        <v>6535</v>
      </c>
      <c r="X1856" s="3" t="s">
        <v>4676</v>
      </c>
      <c r="Y1856" s="6" t="s">
        <v>4658</v>
      </c>
      <c r="Z1856" s="6"/>
      <c r="AA1856" s="6"/>
      <c r="AB1856" s="6"/>
      <c r="AC1856" s="6" t="s">
        <v>4658</v>
      </c>
      <c r="AD1856" s="105" t="s">
        <v>6093</v>
      </c>
      <c r="AE1856" s="557">
        <f>INDEX([1]TDSheet!$AY$14:$AY$25000,MATCH($B1856,[1]TDSheet!$B$14:$B$25000,0))</f>
        <v>4750</v>
      </c>
      <c r="AF1856" s="111"/>
      <c r="AG1856" s="501"/>
    </row>
    <row r="1857" spans="1:33" ht="17.25" customHeight="1">
      <c r="A1857" s="3">
        <f>ROW(1857:1857)-SUM(AF$1:AF1857)</f>
        <v>1808</v>
      </c>
      <c r="B1857" s="174" t="s">
        <v>3818</v>
      </c>
      <c r="C1857" s="174" t="str">
        <f>IF(D1857&lt;&gt;"",CONCATENATE(D1857,E1857,F1857,G1857,H1857,I1857,J1857,K1857,L1857),"")</f>
        <v>6047AGNBL</v>
      </c>
      <c r="D1857" s="187" t="s">
        <v>6094</v>
      </c>
      <c r="E1857" s="184" t="s">
        <v>7161</v>
      </c>
      <c r="F1857" s="185"/>
      <c r="G1857" s="185"/>
      <c r="H1857" s="185" t="str">
        <f>IF(AB1857="+","P","")</f>
        <v/>
      </c>
      <c r="I1857" s="185"/>
      <c r="J1857" s="185" t="str">
        <f>IF(Z1857="+","V","")</f>
        <v/>
      </c>
      <c r="K1857" s="185"/>
      <c r="L1857" s="185"/>
      <c r="M1857" s="715" t="s">
        <v>4786</v>
      </c>
      <c r="N1857" s="716"/>
      <c r="O1857" s="716"/>
      <c r="P1857" s="716"/>
      <c r="Q1857" s="716"/>
      <c r="R1857" s="716"/>
      <c r="S1857" s="716"/>
      <c r="T1857" s="716"/>
      <c r="U1857" s="716"/>
      <c r="V1857" s="717"/>
      <c r="W1857" s="119" t="s">
        <v>6536</v>
      </c>
      <c r="X1857" s="3" t="s">
        <v>10875</v>
      </c>
      <c r="Y1857" s="6" t="s">
        <v>4658</v>
      </c>
      <c r="Z1857" s="6"/>
      <c r="AA1857" s="6"/>
      <c r="AB1857" s="6"/>
      <c r="AC1857" s="6" t="s">
        <v>4658</v>
      </c>
      <c r="AD1857" s="105" t="s">
        <v>5690</v>
      </c>
      <c r="AE1857" s="557">
        <f>INDEX([1]TDSheet!$AY$14:$AY$25000,MATCH($B1857,[1]TDSheet!$B$14:$B$25000,0))</f>
        <v>3150</v>
      </c>
      <c r="AF1857" s="111"/>
      <c r="AG1857" s="501"/>
    </row>
    <row r="1858" spans="1:33" ht="17.25" customHeight="1">
      <c r="A1858" s="3">
        <f>ROW(1858:1858)-SUM(AF$1:AF1858)</f>
        <v>1809</v>
      </c>
      <c r="B1858" s="174" t="s">
        <v>3819</v>
      </c>
      <c r="C1858" s="174" t="str">
        <f t="shared" si="331"/>
        <v>6047AGNBLZ</v>
      </c>
      <c r="D1858" s="187" t="s">
        <v>6094</v>
      </c>
      <c r="E1858" s="184" t="s">
        <v>7161</v>
      </c>
      <c r="F1858" s="185"/>
      <c r="G1858" s="185"/>
      <c r="H1858" s="185" t="str">
        <f t="shared" si="328"/>
        <v/>
      </c>
      <c r="I1858" s="185"/>
      <c r="J1858" s="185" t="str">
        <f t="shared" si="327"/>
        <v/>
      </c>
      <c r="K1858" s="185" t="s">
        <v>5835</v>
      </c>
      <c r="L1858" s="185"/>
      <c r="M1858" s="715" t="s">
        <v>7317</v>
      </c>
      <c r="N1858" s="716"/>
      <c r="O1858" s="716"/>
      <c r="P1858" s="716"/>
      <c r="Q1858" s="716"/>
      <c r="R1858" s="716"/>
      <c r="S1858" s="716"/>
      <c r="T1858" s="716"/>
      <c r="U1858" s="716"/>
      <c r="V1858" s="717"/>
      <c r="W1858" s="119" t="s">
        <v>6536</v>
      </c>
      <c r="X1858" s="3" t="s">
        <v>10875</v>
      </c>
      <c r="Y1858" s="6" t="s">
        <v>4658</v>
      </c>
      <c r="Z1858" s="6"/>
      <c r="AA1858" s="6"/>
      <c r="AB1858" s="6"/>
      <c r="AC1858" s="6" t="s">
        <v>4658</v>
      </c>
      <c r="AD1858" s="105" t="s">
        <v>5690</v>
      </c>
      <c r="AE1858" s="557">
        <f>INDEX([1]TDSheet!$AY$14:$AY$25000,MATCH($B1858,[1]TDSheet!$B$14:$B$25000,0))</f>
        <v>4850</v>
      </c>
      <c r="AF1858" s="111"/>
      <c r="AG1858" s="501"/>
    </row>
    <row r="1859" spans="1:33" ht="17.25" customHeight="1">
      <c r="A1859" s="3">
        <f>ROW(1859:1859)-SUM(AF$1:AF1859)</f>
        <v>1810</v>
      </c>
      <c r="B1859" s="174" t="s">
        <v>3820</v>
      </c>
      <c r="C1859" s="174" t="str">
        <f>IF(D1859&lt;&gt;"",CONCATENATE(D1859,E1859,F1859,G1859,H1859,I1859,J1859,K1859,L1859),"")</f>
        <v>6047AGNBLP</v>
      </c>
      <c r="D1859" s="187" t="s">
        <v>6094</v>
      </c>
      <c r="E1859" s="184" t="s">
        <v>7161</v>
      </c>
      <c r="F1859" s="185"/>
      <c r="G1859" s="185"/>
      <c r="H1859" s="185" t="str">
        <f>IF(AB1859="+","P","")</f>
        <v>P</v>
      </c>
      <c r="I1859" s="185"/>
      <c r="J1859" s="185" t="str">
        <f>IF(Z1859="+","V","")</f>
        <v/>
      </c>
      <c r="K1859" s="185"/>
      <c r="L1859" s="185"/>
      <c r="M1859" s="715" t="s">
        <v>4786</v>
      </c>
      <c r="N1859" s="716"/>
      <c r="O1859" s="716"/>
      <c r="P1859" s="716"/>
      <c r="Q1859" s="716"/>
      <c r="R1859" s="716"/>
      <c r="S1859" s="716"/>
      <c r="T1859" s="716"/>
      <c r="U1859" s="716"/>
      <c r="V1859" s="717"/>
      <c r="W1859" s="119" t="s">
        <v>6536</v>
      </c>
      <c r="X1859" s="3" t="s">
        <v>10875</v>
      </c>
      <c r="Y1859" s="6" t="s">
        <v>4658</v>
      </c>
      <c r="Z1859" s="6"/>
      <c r="AA1859" s="6"/>
      <c r="AB1859" s="6" t="s">
        <v>4658</v>
      </c>
      <c r="AC1859" s="6"/>
      <c r="AD1859" s="105" t="s">
        <v>5690</v>
      </c>
      <c r="AE1859" s="557">
        <f>INDEX([1]TDSheet!$AY$14:$AY$25000,MATCH($B1859,[1]TDSheet!$B$14:$B$25000,0))</f>
        <v>3150</v>
      </c>
      <c r="AF1859" s="111"/>
      <c r="AG1859" s="501"/>
    </row>
    <row r="1860" spans="1:33" ht="17.25" customHeight="1">
      <c r="A1860" s="3">
        <f>ROW(1860:1860)-SUM(AF$1:AF1860)</f>
        <v>1811</v>
      </c>
      <c r="B1860" s="174" t="s">
        <v>3821</v>
      </c>
      <c r="C1860" s="174" t="str">
        <f t="shared" si="331"/>
        <v>6047AGNBLPZ</v>
      </c>
      <c r="D1860" s="187" t="s">
        <v>6094</v>
      </c>
      <c r="E1860" s="184" t="s">
        <v>7161</v>
      </c>
      <c r="F1860" s="185"/>
      <c r="G1860" s="185"/>
      <c r="H1860" s="185" t="str">
        <f t="shared" si="328"/>
        <v>P</v>
      </c>
      <c r="I1860" s="185"/>
      <c r="J1860" s="185" t="str">
        <f t="shared" si="327"/>
        <v/>
      </c>
      <c r="K1860" s="185" t="s">
        <v>5835</v>
      </c>
      <c r="L1860" s="185"/>
      <c r="M1860" s="715" t="s">
        <v>7317</v>
      </c>
      <c r="N1860" s="716"/>
      <c r="O1860" s="716"/>
      <c r="P1860" s="716"/>
      <c r="Q1860" s="716"/>
      <c r="R1860" s="716"/>
      <c r="S1860" s="716"/>
      <c r="T1860" s="716"/>
      <c r="U1860" s="716"/>
      <c r="V1860" s="717"/>
      <c r="W1860" s="119" t="s">
        <v>6536</v>
      </c>
      <c r="X1860" s="3" t="s">
        <v>10875</v>
      </c>
      <c r="Y1860" s="6" t="s">
        <v>4658</v>
      </c>
      <c r="Z1860" s="6"/>
      <c r="AA1860" s="6"/>
      <c r="AB1860" s="6" t="s">
        <v>4658</v>
      </c>
      <c r="AC1860" s="6"/>
      <c r="AD1860" s="105" t="s">
        <v>5690</v>
      </c>
      <c r="AE1860" s="557">
        <f>INDEX([1]TDSheet!$AY$14:$AY$25000,MATCH($B1860,[1]TDSheet!$B$14:$B$25000,0))</f>
        <v>4850</v>
      </c>
      <c r="AF1860" s="111"/>
      <c r="AG1860" s="501"/>
    </row>
    <row r="1861" spans="1:33" ht="17.25" customHeight="1">
      <c r="A1861" s="3">
        <f>ROW(1861:1861)-SUM(AF$1:AF1861)</f>
        <v>1812</v>
      </c>
      <c r="B1861" s="174" t="s">
        <v>541</v>
      </c>
      <c r="C1861" s="174" t="str">
        <f t="shared" ref="C1861:C1866" si="335">IF(D1861&lt;&gt;"",CONCATENATE(D1861,E1861,F1861,G1861,H1861,I1861,J1861,K1861,L1861),"")</f>
        <v>6091AGN</v>
      </c>
      <c r="D1861" s="187" t="s">
        <v>11887</v>
      </c>
      <c r="E1861" s="184" t="s">
        <v>7165</v>
      </c>
      <c r="F1861" s="185"/>
      <c r="G1861" s="185"/>
      <c r="H1861" s="185" t="str">
        <f t="shared" ref="H1861:H1866" si="336">IF(AB1861="+","P","")</f>
        <v/>
      </c>
      <c r="I1861" s="185"/>
      <c r="J1861" s="185" t="str">
        <f t="shared" ref="J1861:J1866" si="337">IF(Z1861="+","V","")</f>
        <v/>
      </c>
      <c r="K1861" s="185"/>
      <c r="L1861" s="185"/>
      <c r="M1861" s="715" t="s">
        <v>5262</v>
      </c>
      <c r="N1861" s="716"/>
      <c r="O1861" s="716"/>
      <c r="P1861" s="716"/>
      <c r="Q1861" s="716"/>
      <c r="R1861" s="716"/>
      <c r="S1861" s="716"/>
      <c r="T1861" s="716"/>
      <c r="U1861" s="716"/>
      <c r="V1861" s="717"/>
      <c r="W1861" s="119" t="s">
        <v>5263</v>
      </c>
      <c r="X1861" s="3" t="s">
        <v>6444</v>
      </c>
      <c r="Y1861" s="6" t="s">
        <v>4658</v>
      </c>
      <c r="Z1861" s="6"/>
      <c r="AA1861" s="6"/>
      <c r="AB1861" s="6"/>
      <c r="AC1861" s="6" t="s">
        <v>4658</v>
      </c>
      <c r="AD1861" s="105" t="s">
        <v>6767</v>
      </c>
      <c r="AE1861" s="557">
        <f>INDEX([1]TDSheet!$AY$14:$AY$25000,MATCH($B1861,[1]TDSheet!$B$14:$B$25000,0))</f>
        <v>3150</v>
      </c>
      <c r="AF1861" s="111"/>
      <c r="AG1861" s="501"/>
    </row>
    <row r="1862" spans="1:33" ht="17.25" customHeight="1">
      <c r="A1862" s="3">
        <f>ROW(1862:1862)-SUM(AF$1:AF1862)</f>
        <v>1813</v>
      </c>
      <c r="B1862" s="174" t="s">
        <v>3822</v>
      </c>
      <c r="C1862" s="174" t="str">
        <f t="shared" si="335"/>
        <v>6091AGNBLP</v>
      </c>
      <c r="D1862" s="187" t="s">
        <v>11887</v>
      </c>
      <c r="E1862" s="184" t="s">
        <v>7161</v>
      </c>
      <c r="F1862" s="185"/>
      <c r="G1862" s="185"/>
      <c r="H1862" s="185" t="str">
        <f t="shared" si="336"/>
        <v>P</v>
      </c>
      <c r="I1862" s="185"/>
      <c r="J1862" s="185" t="str">
        <f t="shared" si="337"/>
        <v/>
      </c>
      <c r="K1862" s="185"/>
      <c r="L1862" s="185"/>
      <c r="M1862" s="715" t="s">
        <v>5262</v>
      </c>
      <c r="N1862" s="716"/>
      <c r="O1862" s="716"/>
      <c r="P1862" s="716"/>
      <c r="Q1862" s="716"/>
      <c r="R1862" s="716"/>
      <c r="S1862" s="716"/>
      <c r="T1862" s="716"/>
      <c r="U1862" s="716"/>
      <c r="V1862" s="717"/>
      <c r="W1862" s="119" t="s">
        <v>5263</v>
      </c>
      <c r="X1862" s="3" t="s">
        <v>6444</v>
      </c>
      <c r="Y1862" s="6" t="s">
        <v>4658</v>
      </c>
      <c r="Z1862" s="6"/>
      <c r="AA1862" s="6"/>
      <c r="AB1862" s="6" t="s">
        <v>4658</v>
      </c>
      <c r="AC1862" s="6"/>
      <c r="AD1862" s="105" t="s">
        <v>6767</v>
      </c>
      <c r="AE1862" s="557">
        <f>INDEX([1]TDSheet!$AY$14:$AY$25000,MATCH($B1862,[1]TDSheet!$B$14:$B$25000,0))</f>
        <v>3150</v>
      </c>
      <c r="AF1862" s="111"/>
      <c r="AG1862" s="501"/>
    </row>
    <row r="1863" spans="1:33" ht="17.25" customHeight="1">
      <c r="A1863" s="3">
        <f>ROW(1863:1863)-SUM(AF$1:AF1863)</f>
        <v>1814</v>
      </c>
      <c r="B1863" s="174" t="s">
        <v>7696</v>
      </c>
      <c r="C1863" s="174" t="str">
        <f>IF(D1863&lt;&gt;"",CONCATENATE(D1863,E1863,F1863,G1863,H1863,I1863,J1863,K1863,L1863),"")</f>
        <v>6091AGNBLP</v>
      </c>
      <c r="D1863" s="187" t="s">
        <v>11887</v>
      </c>
      <c r="E1863" s="184" t="s">
        <v>7161</v>
      </c>
      <c r="F1863" s="185"/>
      <c r="G1863" s="185"/>
      <c r="H1863" s="185" t="str">
        <f>IF(AB1863="+","P","")</f>
        <v>P</v>
      </c>
      <c r="I1863" s="185"/>
      <c r="J1863" s="185" t="str">
        <f>IF(Z1863="+","V","")</f>
        <v/>
      </c>
      <c r="K1863" s="185"/>
      <c r="L1863" s="185"/>
      <c r="M1863" s="715" t="s">
        <v>7695</v>
      </c>
      <c r="N1863" s="716"/>
      <c r="O1863" s="716"/>
      <c r="P1863" s="716"/>
      <c r="Q1863" s="716"/>
      <c r="R1863" s="716"/>
      <c r="S1863" s="716"/>
      <c r="T1863" s="716"/>
      <c r="U1863" s="716"/>
      <c r="V1863" s="717"/>
      <c r="W1863" s="119" t="s">
        <v>5263</v>
      </c>
      <c r="X1863" s="3" t="s">
        <v>6444</v>
      </c>
      <c r="Y1863" s="6" t="s">
        <v>4658</v>
      </c>
      <c r="Z1863" s="6"/>
      <c r="AA1863" s="6"/>
      <c r="AB1863" s="6" t="s">
        <v>4658</v>
      </c>
      <c r="AC1863" s="6"/>
      <c r="AD1863" s="105" t="s">
        <v>6767</v>
      </c>
      <c r="AE1863" s="557">
        <f>INDEX([1]TDSheet!$AY$14:$AY$25000,MATCH($B1863,[1]TDSheet!$B$14:$B$25000,0))</f>
        <v>3150</v>
      </c>
      <c r="AF1863" s="111"/>
      <c r="AG1863" s="501"/>
    </row>
    <row r="1864" spans="1:33" ht="17.25" customHeight="1">
      <c r="A1864" s="3">
        <f>ROW(1864:1864)-SUM(AF$1:AF1864)</f>
        <v>1815</v>
      </c>
      <c r="B1864" s="174" t="s">
        <v>3823</v>
      </c>
      <c r="C1864" s="174" t="str">
        <f t="shared" si="335"/>
        <v>6091AGNH</v>
      </c>
      <c r="D1864" s="187" t="s">
        <v>11887</v>
      </c>
      <c r="E1864" s="184" t="s">
        <v>7165</v>
      </c>
      <c r="F1864" s="185"/>
      <c r="G1864" s="185" t="s">
        <v>7163</v>
      </c>
      <c r="H1864" s="185" t="str">
        <f t="shared" si="336"/>
        <v/>
      </c>
      <c r="I1864" s="185"/>
      <c r="J1864" s="185" t="str">
        <f t="shared" si="337"/>
        <v/>
      </c>
      <c r="K1864" s="185"/>
      <c r="L1864" s="185"/>
      <c r="M1864" s="715" t="s">
        <v>13145</v>
      </c>
      <c r="N1864" s="716"/>
      <c r="O1864" s="716"/>
      <c r="P1864" s="716"/>
      <c r="Q1864" s="716"/>
      <c r="R1864" s="716"/>
      <c r="S1864" s="716"/>
      <c r="T1864" s="716"/>
      <c r="U1864" s="716"/>
      <c r="V1864" s="717"/>
      <c r="W1864" s="119" t="s">
        <v>5263</v>
      </c>
      <c r="X1864" s="3" t="s">
        <v>6444</v>
      </c>
      <c r="Y1864" s="6" t="s">
        <v>4658</v>
      </c>
      <c r="Z1864" s="6"/>
      <c r="AA1864" s="6"/>
      <c r="AB1864" s="6"/>
      <c r="AC1864" s="6" t="s">
        <v>4658</v>
      </c>
      <c r="AD1864" s="105" t="s">
        <v>6767</v>
      </c>
      <c r="AE1864" s="557">
        <f>INDEX([1]TDSheet!$AY$14:$AY$25000,MATCH($B1864,[1]TDSheet!$B$14:$B$25000,0))</f>
        <v>10000</v>
      </c>
      <c r="AF1864" s="111"/>
      <c r="AG1864" s="501"/>
    </row>
    <row r="1865" spans="1:33" ht="17.25" customHeight="1">
      <c r="A1865" s="3">
        <f>ROW(1865:1865)-SUM(AF$1:AF1865)</f>
        <v>1816</v>
      </c>
      <c r="B1865" s="174" t="s">
        <v>12321</v>
      </c>
      <c r="C1865" s="174" t="str">
        <f>IF(D1865&lt;&gt;"",CONCATENATE(D1865,E1865,F1865,G1865,H1865,I1865,J1865,K1865,L1865),"")</f>
        <v>6091AGNBLH</v>
      </c>
      <c r="D1865" s="446" t="s">
        <v>11887</v>
      </c>
      <c r="E1865" s="387" t="s">
        <v>7161</v>
      </c>
      <c r="F1865" s="388"/>
      <c r="G1865" s="388" t="s">
        <v>7163</v>
      </c>
      <c r="H1865" s="388" t="str">
        <f>IF(AB1865="+","P","")</f>
        <v/>
      </c>
      <c r="I1865" s="388"/>
      <c r="J1865" s="388" t="str">
        <f>IF(Z1865="+","V","")</f>
        <v/>
      </c>
      <c r="K1865" s="388"/>
      <c r="L1865" s="388"/>
      <c r="M1865" s="715" t="s">
        <v>13146</v>
      </c>
      <c r="N1865" s="716"/>
      <c r="O1865" s="716"/>
      <c r="P1865" s="716"/>
      <c r="Q1865" s="716"/>
      <c r="R1865" s="716"/>
      <c r="S1865" s="716"/>
      <c r="T1865" s="716"/>
      <c r="U1865" s="716"/>
      <c r="V1865" s="717"/>
      <c r="W1865" s="119" t="s">
        <v>5263</v>
      </c>
      <c r="X1865" s="3" t="s">
        <v>6444</v>
      </c>
      <c r="Y1865" s="6" t="s">
        <v>4658</v>
      </c>
      <c r="Z1865" s="6"/>
      <c r="AA1865" s="6"/>
      <c r="AB1865" s="6"/>
      <c r="AC1865" s="6" t="s">
        <v>4658</v>
      </c>
      <c r="AD1865" s="105" t="s">
        <v>6767</v>
      </c>
      <c r="AE1865" s="557">
        <f>INDEX([1]TDSheet!$AY$14:$AY$25000,MATCH($B1865,[1]TDSheet!$B$14:$B$25000,0))</f>
        <v>10100</v>
      </c>
      <c r="AF1865" s="111"/>
      <c r="AG1865" s="501"/>
    </row>
    <row r="1866" spans="1:33" ht="17.25" customHeight="1">
      <c r="A1866" s="3">
        <f>ROW(1866:1866)-SUM(AF$1:AF1866)</f>
        <v>1817</v>
      </c>
      <c r="B1866" s="174" t="s">
        <v>10545</v>
      </c>
      <c r="C1866" s="174" t="str">
        <f t="shared" si="335"/>
        <v>6091AGNBLHP</v>
      </c>
      <c r="D1866" s="446" t="s">
        <v>11887</v>
      </c>
      <c r="E1866" s="387" t="s">
        <v>7161</v>
      </c>
      <c r="F1866" s="388"/>
      <c r="G1866" s="388" t="s">
        <v>7163</v>
      </c>
      <c r="H1866" s="388" t="str">
        <f t="shared" si="336"/>
        <v>P</v>
      </c>
      <c r="I1866" s="388"/>
      <c r="J1866" s="388" t="str">
        <f t="shared" si="337"/>
        <v/>
      </c>
      <c r="K1866" s="388"/>
      <c r="L1866" s="388"/>
      <c r="M1866" s="715" t="s">
        <v>13146</v>
      </c>
      <c r="N1866" s="716"/>
      <c r="O1866" s="716"/>
      <c r="P1866" s="716"/>
      <c r="Q1866" s="716"/>
      <c r="R1866" s="716"/>
      <c r="S1866" s="716"/>
      <c r="T1866" s="716"/>
      <c r="U1866" s="716"/>
      <c r="V1866" s="717"/>
      <c r="W1866" s="119" t="s">
        <v>5263</v>
      </c>
      <c r="X1866" s="3" t="s">
        <v>6444</v>
      </c>
      <c r="Y1866" s="6" t="s">
        <v>4658</v>
      </c>
      <c r="Z1866" s="6"/>
      <c r="AA1866" s="6"/>
      <c r="AB1866" s="6" t="s">
        <v>4658</v>
      </c>
      <c r="AC1866" s="6"/>
      <c r="AD1866" s="105" t="s">
        <v>6767</v>
      </c>
      <c r="AE1866" s="557">
        <f>INDEX([1]TDSheet!$AY$14:$AY$25000,MATCH($B1866,[1]TDSheet!$B$14:$B$25000,0))</f>
        <v>10100</v>
      </c>
      <c r="AF1866" s="111"/>
      <c r="AG1866" s="501"/>
    </row>
    <row r="1867" spans="1:33" ht="17.25" customHeight="1">
      <c r="A1867" s="601">
        <f>ROW(1867:1867)-SUM(AF$1:AF1867)</f>
        <v>1818</v>
      </c>
      <c r="B1867" s="602" t="s">
        <v>10546</v>
      </c>
      <c r="C1867" s="602" t="str">
        <f>IF(D1867&lt;&gt;"",CONCATENATE(D1867,E1867,F1867,G1867,H1867,I1867,J1867,K1867,L1867),"")</f>
        <v>6091AGNBLHP</v>
      </c>
      <c r="D1867" s="446" t="s">
        <v>11887</v>
      </c>
      <c r="E1867" s="387" t="s">
        <v>7161</v>
      </c>
      <c r="F1867" s="388"/>
      <c r="G1867" s="388" t="s">
        <v>7163</v>
      </c>
      <c r="H1867" s="388" t="str">
        <f>IF(AB1867="+","P","")</f>
        <v>P</v>
      </c>
      <c r="I1867" s="388"/>
      <c r="J1867" s="388" t="str">
        <f>IF(Z1867="+","V","")</f>
        <v/>
      </c>
      <c r="K1867" s="388"/>
      <c r="L1867" s="388"/>
      <c r="M1867" s="722" t="s">
        <v>13147</v>
      </c>
      <c r="N1867" s="723"/>
      <c r="O1867" s="723"/>
      <c r="P1867" s="723"/>
      <c r="Q1867" s="723"/>
      <c r="R1867" s="723"/>
      <c r="S1867" s="723"/>
      <c r="T1867" s="723"/>
      <c r="U1867" s="723"/>
      <c r="V1867" s="724"/>
      <c r="W1867" s="603" t="s">
        <v>5263</v>
      </c>
      <c r="X1867" s="601" t="s">
        <v>6444</v>
      </c>
      <c r="Y1867" s="605" t="s">
        <v>4658</v>
      </c>
      <c r="Z1867" s="605"/>
      <c r="AA1867" s="605"/>
      <c r="AB1867" s="605" t="s">
        <v>4658</v>
      </c>
      <c r="AC1867" s="605"/>
      <c r="AD1867" s="618" t="s">
        <v>6767</v>
      </c>
      <c r="AE1867" s="600">
        <f>INDEX([1]TDSheet!$AY$14:$AY$25000,MATCH($B1867,[1]TDSheet!$B$14:$B$25000,0))</f>
        <v>10100</v>
      </c>
      <c r="AF1867" s="111"/>
      <c r="AG1867" s="501"/>
    </row>
    <row r="1868" spans="1:33" ht="17.25" customHeight="1">
      <c r="A1868" s="668" t="s">
        <v>4787</v>
      </c>
      <c r="B1868" s="669"/>
      <c r="C1868" s="669"/>
      <c r="D1868" s="180"/>
      <c r="E1868" s="181"/>
      <c r="F1868" s="182"/>
      <c r="G1868" s="182"/>
      <c r="H1868" s="182" t="str">
        <f>IF(AB1868="+","M","")</f>
        <v/>
      </c>
      <c r="I1868" s="182" t="str">
        <f>IF(AA1868="+","P","")</f>
        <v/>
      </c>
      <c r="J1868" s="182" t="str">
        <f t="shared" si="327"/>
        <v/>
      </c>
      <c r="K1868" s="182"/>
      <c r="L1868" s="182"/>
      <c r="M1868" s="718"/>
      <c r="N1868" s="718"/>
      <c r="O1868" s="718"/>
      <c r="P1868" s="718"/>
      <c r="Q1868" s="718"/>
      <c r="R1868" s="718"/>
      <c r="S1868" s="718"/>
      <c r="T1868" s="718"/>
      <c r="U1868" s="718"/>
      <c r="V1868" s="718"/>
      <c r="W1868" s="670"/>
      <c r="X1868" s="670"/>
      <c r="Y1868" s="670"/>
      <c r="Z1868" s="670"/>
      <c r="AA1868" s="670"/>
      <c r="AB1868" s="670"/>
      <c r="AC1868" s="670"/>
      <c r="AD1868" s="670"/>
      <c r="AE1868" s="671"/>
      <c r="AF1868" s="111">
        <v>1</v>
      </c>
      <c r="AG1868" s="501"/>
    </row>
    <row r="1869" spans="1:33" ht="17.25" customHeight="1">
      <c r="A1869" s="83">
        <f>ROW(1869:1869)-SUM(AF$1:AF1869)</f>
        <v>1819</v>
      </c>
      <c r="B1869" s="231" t="s">
        <v>7654</v>
      </c>
      <c r="C1869" s="231" t="str">
        <f>IF(D1869&lt;&gt;"",CONCATENATE(D1869,E1869,F1869,G1869,H1869,I1869,J1869,K1869,L1869),"")</f>
        <v>6291AGNBL</v>
      </c>
      <c r="D1869" s="183">
        <v>6291</v>
      </c>
      <c r="E1869" s="184" t="s">
        <v>7161</v>
      </c>
      <c r="F1869" s="185"/>
      <c r="G1869" s="185"/>
      <c r="H1869" s="185" t="str">
        <f>IF(AB1869="+","P","")</f>
        <v/>
      </c>
      <c r="I1869" s="185"/>
      <c r="J1869" s="185" t="str">
        <f>IF(Z1869="+","V","")</f>
        <v/>
      </c>
      <c r="K1869" s="185"/>
      <c r="L1869" s="185"/>
      <c r="M1869" s="719" t="s">
        <v>11888</v>
      </c>
      <c r="N1869" s="720"/>
      <c r="O1869" s="720"/>
      <c r="P1869" s="720"/>
      <c r="Q1869" s="720"/>
      <c r="R1869" s="720"/>
      <c r="S1869" s="720"/>
      <c r="T1869" s="720"/>
      <c r="U1869" s="720"/>
      <c r="V1869" s="721"/>
      <c r="W1869" s="577"/>
      <c r="X1869" s="24" t="s">
        <v>4676</v>
      </c>
      <c r="Y1869" s="58" t="s">
        <v>4658</v>
      </c>
      <c r="Z1869" s="58"/>
      <c r="AA1869" s="58"/>
      <c r="AB1869" s="58"/>
      <c r="AC1869" s="58" t="s">
        <v>4658</v>
      </c>
      <c r="AD1869" s="321" t="s">
        <v>6717</v>
      </c>
      <c r="AE1869" s="628">
        <f>INDEX([1]TDSheet!$AY$14:$AY$25000,MATCH($B1869,[1]TDSheet!$B$14:$B$25000,0))</f>
        <v>3050</v>
      </c>
      <c r="AF1869" s="111"/>
      <c r="AG1869" s="501"/>
    </row>
    <row r="1870" spans="1:33" ht="17.25" customHeight="1">
      <c r="A1870" s="3">
        <f>ROW(1870:1870)-SUM(AF$1:AF1870)</f>
        <v>1820</v>
      </c>
      <c r="B1870" s="174" t="s">
        <v>3824</v>
      </c>
      <c r="C1870" s="174" t="str">
        <f>IF(D1870&lt;&gt;"",CONCATENATE(D1870,E1870,F1870,G1870,H1870,I1870,J1870,K1870,L1870),"")</f>
        <v>6318AGNBL</v>
      </c>
      <c r="D1870" s="183">
        <v>6318</v>
      </c>
      <c r="E1870" s="184" t="s">
        <v>7161</v>
      </c>
      <c r="F1870" s="185"/>
      <c r="G1870" s="185"/>
      <c r="H1870" s="185" t="str">
        <f>IF(AB1870="+","P","")</f>
        <v/>
      </c>
      <c r="I1870" s="185"/>
      <c r="J1870" s="185" t="str">
        <f>IF(Z1870="+","V","")</f>
        <v/>
      </c>
      <c r="K1870" s="185"/>
      <c r="L1870" s="185"/>
      <c r="M1870" s="715" t="s">
        <v>11889</v>
      </c>
      <c r="N1870" s="716"/>
      <c r="O1870" s="716"/>
      <c r="P1870" s="716"/>
      <c r="Q1870" s="716"/>
      <c r="R1870" s="716"/>
      <c r="S1870" s="716"/>
      <c r="T1870" s="716"/>
      <c r="U1870" s="716"/>
      <c r="V1870" s="717"/>
      <c r="W1870" s="119"/>
      <c r="X1870" s="4" t="s">
        <v>7539</v>
      </c>
      <c r="Y1870" s="6" t="s">
        <v>4658</v>
      </c>
      <c r="Z1870" s="6"/>
      <c r="AA1870" s="6"/>
      <c r="AB1870" s="6"/>
      <c r="AC1870" s="6" t="s">
        <v>4658</v>
      </c>
      <c r="AD1870" s="71" t="s">
        <v>7452</v>
      </c>
      <c r="AE1870" s="557">
        <f>INDEX([1]TDSheet!$AY$14:$AY$25000,MATCH($B1870,[1]TDSheet!$B$14:$B$25000,0))</f>
        <v>3150</v>
      </c>
      <c r="AF1870" s="111"/>
      <c r="AG1870" s="501"/>
    </row>
    <row r="1871" spans="1:33" ht="17.25" customHeight="1">
      <c r="A1871" s="3">
        <f>ROW(1871:1871)-SUM(AF$1:AF1871)</f>
        <v>1821</v>
      </c>
      <c r="B1871" s="174" t="s">
        <v>3825</v>
      </c>
      <c r="C1871" s="174" t="str">
        <f t="shared" ref="C1871:C1909" si="338">IF(D1871&lt;&gt;"",CONCATENATE(D1871,E1871,F1871,G1871,H1871,I1871,J1871,K1871,L1871),"")</f>
        <v>6244AGNBL</v>
      </c>
      <c r="D1871" s="183">
        <v>6244</v>
      </c>
      <c r="E1871" s="184" t="s">
        <v>7161</v>
      </c>
      <c r="F1871" s="185"/>
      <c r="G1871" s="185"/>
      <c r="H1871" s="185" t="str">
        <f t="shared" ref="H1871:H1935" si="339">IF(AB1871="+","P","")</f>
        <v/>
      </c>
      <c r="I1871" s="185"/>
      <c r="J1871" s="185" t="str">
        <f t="shared" si="327"/>
        <v/>
      </c>
      <c r="K1871" s="185"/>
      <c r="L1871" s="185"/>
      <c r="M1871" s="715" t="s">
        <v>4788</v>
      </c>
      <c r="N1871" s="716"/>
      <c r="O1871" s="716"/>
      <c r="P1871" s="716"/>
      <c r="Q1871" s="716"/>
      <c r="R1871" s="716"/>
      <c r="S1871" s="716"/>
      <c r="T1871" s="716"/>
      <c r="U1871" s="716"/>
      <c r="V1871" s="717"/>
      <c r="W1871" s="119"/>
      <c r="X1871" s="4" t="s">
        <v>6095</v>
      </c>
      <c r="Y1871" s="6"/>
      <c r="Z1871" s="6"/>
      <c r="AA1871" s="6"/>
      <c r="AB1871" s="6"/>
      <c r="AC1871" s="6"/>
      <c r="AD1871" s="71" t="s">
        <v>6096</v>
      </c>
      <c r="AE1871" s="557">
        <f>INDEX([1]TDSheet!$AY$14:$AY$25000,MATCH($B1871,[1]TDSheet!$B$14:$B$25000,0))</f>
        <v>2750</v>
      </c>
      <c r="AF1871" s="111"/>
      <c r="AG1871" s="501"/>
    </row>
    <row r="1872" spans="1:33" ht="17.25" customHeight="1">
      <c r="A1872" s="3">
        <f>ROW(1872:1872)-SUM(AF$1:AF1872)</f>
        <v>1822</v>
      </c>
      <c r="B1872" s="174" t="s">
        <v>3826</v>
      </c>
      <c r="C1872" s="174" t="str">
        <f t="shared" si="338"/>
        <v>6257AGNBL</v>
      </c>
      <c r="D1872" s="183">
        <v>6257</v>
      </c>
      <c r="E1872" s="184" t="s">
        <v>7161</v>
      </c>
      <c r="F1872" s="185"/>
      <c r="G1872" s="185"/>
      <c r="H1872" s="185" t="str">
        <f t="shared" si="339"/>
        <v/>
      </c>
      <c r="I1872" s="185"/>
      <c r="J1872" s="185" t="str">
        <f t="shared" si="327"/>
        <v/>
      </c>
      <c r="K1872" s="185"/>
      <c r="L1872" s="185"/>
      <c r="M1872" s="715" t="s">
        <v>11890</v>
      </c>
      <c r="N1872" s="716"/>
      <c r="O1872" s="716"/>
      <c r="P1872" s="716"/>
      <c r="Q1872" s="716"/>
      <c r="R1872" s="716"/>
      <c r="S1872" s="716"/>
      <c r="T1872" s="716"/>
      <c r="U1872" s="716"/>
      <c r="V1872" s="717"/>
      <c r="W1872" s="119"/>
      <c r="X1872" s="4" t="s">
        <v>6159</v>
      </c>
      <c r="Y1872" s="6" t="s">
        <v>4658</v>
      </c>
      <c r="Z1872" s="6"/>
      <c r="AA1872" s="6" t="s">
        <v>4658</v>
      </c>
      <c r="AB1872" s="6"/>
      <c r="AC1872" s="6" t="s">
        <v>4658</v>
      </c>
      <c r="AD1872" s="71" t="s">
        <v>6098</v>
      </c>
      <c r="AE1872" s="557">
        <f>INDEX([1]TDSheet!$AY$14:$AY$25000,MATCH($B1872,[1]TDSheet!$B$14:$B$25000,0))</f>
        <v>3050</v>
      </c>
      <c r="AF1872" s="111"/>
      <c r="AG1872" s="501"/>
    </row>
    <row r="1873" spans="1:33" ht="17.25" customHeight="1">
      <c r="A1873" s="3">
        <f>ROW(1873:1873)-SUM(AF$1:AF1873)</f>
        <v>1823</v>
      </c>
      <c r="B1873" s="174" t="s">
        <v>3827</v>
      </c>
      <c r="C1873" s="174" t="str">
        <f t="shared" si="338"/>
        <v>6257AGNBLZ</v>
      </c>
      <c r="D1873" s="183">
        <v>6257</v>
      </c>
      <c r="E1873" s="184" t="s">
        <v>7161</v>
      </c>
      <c r="F1873" s="185"/>
      <c r="G1873" s="185"/>
      <c r="H1873" s="185" t="str">
        <f t="shared" si="339"/>
        <v/>
      </c>
      <c r="I1873" s="185"/>
      <c r="J1873" s="185" t="str">
        <f t="shared" si="327"/>
        <v/>
      </c>
      <c r="K1873" s="185" t="s">
        <v>5835</v>
      </c>
      <c r="L1873" s="185"/>
      <c r="M1873" s="715" t="s">
        <v>11891</v>
      </c>
      <c r="N1873" s="716"/>
      <c r="O1873" s="716"/>
      <c r="P1873" s="716"/>
      <c r="Q1873" s="716"/>
      <c r="R1873" s="716"/>
      <c r="S1873" s="716"/>
      <c r="T1873" s="716"/>
      <c r="U1873" s="716"/>
      <c r="V1873" s="717"/>
      <c r="W1873" s="119"/>
      <c r="X1873" s="4" t="s">
        <v>6159</v>
      </c>
      <c r="Y1873" s="6" t="s">
        <v>4658</v>
      </c>
      <c r="Z1873" s="6"/>
      <c r="AA1873" s="6" t="s">
        <v>4658</v>
      </c>
      <c r="AB1873" s="6"/>
      <c r="AC1873" s="6" t="s">
        <v>4658</v>
      </c>
      <c r="AD1873" s="71" t="s">
        <v>6098</v>
      </c>
      <c r="AE1873" s="557">
        <f>INDEX([1]TDSheet!$AY$14:$AY$25000,MATCH($B1873,[1]TDSheet!$B$14:$B$25000,0))</f>
        <v>4300</v>
      </c>
      <c r="AF1873" s="111"/>
      <c r="AG1873" s="501"/>
    </row>
    <row r="1874" spans="1:33" ht="17.25" customHeight="1">
      <c r="A1874" s="3">
        <f>ROW(1874:1874)-SUM(AF$1:AF1874)</f>
        <v>1824</v>
      </c>
      <c r="B1874" s="174" t="s">
        <v>3828</v>
      </c>
      <c r="C1874" s="174" t="str">
        <f t="shared" si="338"/>
        <v>6284AGNBL</v>
      </c>
      <c r="D1874" s="183">
        <v>6284</v>
      </c>
      <c r="E1874" s="184" t="s">
        <v>7161</v>
      </c>
      <c r="F1874" s="185"/>
      <c r="G1874" s="185"/>
      <c r="H1874" s="185" t="str">
        <f t="shared" si="339"/>
        <v/>
      </c>
      <c r="I1874" s="185"/>
      <c r="J1874" s="185" t="str">
        <f t="shared" si="327"/>
        <v/>
      </c>
      <c r="K1874" s="185"/>
      <c r="L1874" s="185"/>
      <c r="M1874" s="715" t="s">
        <v>11892</v>
      </c>
      <c r="N1874" s="716"/>
      <c r="O1874" s="716"/>
      <c r="P1874" s="716"/>
      <c r="Q1874" s="716"/>
      <c r="R1874" s="716"/>
      <c r="S1874" s="716"/>
      <c r="T1874" s="716"/>
      <c r="U1874" s="716"/>
      <c r="V1874" s="717"/>
      <c r="W1874" s="119"/>
      <c r="X1874" s="4" t="s">
        <v>5656</v>
      </c>
      <c r="Y1874" s="6" t="s">
        <v>4658</v>
      </c>
      <c r="Z1874" s="6"/>
      <c r="AA1874" s="6"/>
      <c r="AB1874" s="6"/>
      <c r="AC1874" s="6" t="s">
        <v>4658</v>
      </c>
      <c r="AD1874" s="71" t="s">
        <v>6099</v>
      </c>
      <c r="AE1874" s="557">
        <f>INDEX([1]TDSheet!$AY$14:$AY$25000,MATCH($B1874,[1]TDSheet!$B$14:$B$25000,0))</f>
        <v>3100</v>
      </c>
      <c r="AF1874" s="111"/>
      <c r="AG1874" s="501"/>
    </row>
    <row r="1875" spans="1:33" ht="17.25" customHeight="1">
      <c r="A1875" s="3">
        <f>ROW(1875:1875)-SUM(AF$1:AF1875)</f>
        <v>1825</v>
      </c>
      <c r="B1875" s="174" t="s">
        <v>9589</v>
      </c>
      <c r="C1875" s="174" t="str">
        <f>IF(D1875&lt;&gt;"",CONCATENATE(D1875,E1875,F1875,G1875,H1875,I1875,J1875,K1875,L1875),"")</f>
        <v>6284AGNBLP</v>
      </c>
      <c r="D1875" s="183">
        <v>6284</v>
      </c>
      <c r="E1875" s="184" t="s">
        <v>7161</v>
      </c>
      <c r="F1875" s="185"/>
      <c r="G1875" s="185"/>
      <c r="H1875" s="185" t="str">
        <f>IF(AB1875="+","P","")</f>
        <v>P</v>
      </c>
      <c r="I1875" s="185"/>
      <c r="J1875" s="185" t="str">
        <f>IF(Z1875="+","V","")</f>
        <v/>
      </c>
      <c r="K1875" s="185"/>
      <c r="L1875" s="185"/>
      <c r="M1875" s="715" t="s">
        <v>11892</v>
      </c>
      <c r="N1875" s="716"/>
      <c r="O1875" s="716"/>
      <c r="P1875" s="716"/>
      <c r="Q1875" s="716"/>
      <c r="R1875" s="716"/>
      <c r="S1875" s="716"/>
      <c r="T1875" s="716"/>
      <c r="U1875" s="716"/>
      <c r="V1875" s="717"/>
      <c r="W1875" s="119"/>
      <c r="X1875" s="4" t="s">
        <v>5656</v>
      </c>
      <c r="Y1875" s="6" t="s">
        <v>4658</v>
      </c>
      <c r="Z1875" s="6"/>
      <c r="AA1875" s="6"/>
      <c r="AB1875" s="6" t="s">
        <v>4658</v>
      </c>
      <c r="AC1875" s="6"/>
      <c r="AD1875" s="71" t="s">
        <v>6099</v>
      </c>
      <c r="AE1875" s="557">
        <f>INDEX([1]TDSheet!$AY$14:$AY$25000,MATCH($B1875,[1]TDSheet!$B$14:$B$25000,0))</f>
        <v>3100</v>
      </c>
      <c r="AF1875" s="111"/>
      <c r="AG1875" s="501"/>
    </row>
    <row r="1876" spans="1:33" ht="17.25" customHeight="1">
      <c r="A1876" s="3">
        <f>ROW(1876:1876)-SUM(AF$1:AF1876)</f>
        <v>1826</v>
      </c>
      <c r="B1876" s="174" t="s">
        <v>3829</v>
      </c>
      <c r="C1876" s="174" t="str">
        <f t="shared" si="338"/>
        <v>6284AGNBLZ</v>
      </c>
      <c r="D1876" s="183">
        <v>6284</v>
      </c>
      <c r="E1876" s="184" t="s">
        <v>7161</v>
      </c>
      <c r="F1876" s="185"/>
      <c r="G1876" s="185"/>
      <c r="H1876" s="185" t="str">
        <f t="shared" si="339"/>
        <v/>
      </c>
      <c r="I1876" s="185"/>
      <c r="J1876" s="185" t="str">
        <f t="shared" si="327"/>
        <v/>
      </c>
      <c r="K1876" s="185" t="s">
        <v>5835</v>
      </c>
      <c r="L1876" s="185"/>
      <c r="M1876" s="715" t="s">
        <v>11893</v>
      </c>
      <c r="N1876" s="716"/>
      <c r="O1876" s="716"/>
      <c r="P1876" s="716"/>
      <c r="Q1876" s="716"/>
      <c r="R1876" s="716"/>
      <c r="S1876" s="716"/>
      <c r="T1876" s="716"/>
      <c r="U1876" s="716"/>
      <c r="V1876" s="717"/>
      <c r="W1876" s="119"/>
      <c r="X1876" s="4" t="s">
        <v>5656</v>
      </c>
      <c r="Y1876" s="6" t="s">
        <v>4658</v>
      </c>
      <c r="Z1876" s="6"/>
      <c r="AA1876" s="6"/>
      <c r="AB1876" s="6"/>
      <c r="AC1876" s="6" t="s">
        <v>4658</v>
      </c>
      <c r="AD1876" s="71" t="s">
        <v>6099</v>
      </c>
      <c r="AE1876" s="557">
        <f>INDEX([1]TDSheet!$AY$14:$AY$25000,MATCH($B1876,[1]TDSheet!$B$14:$B$25000,0))</f>
        <v>3950</v>
      </c>
      <c r="AF1876" s="111"/>
      <c r="AG1876" s="501"/>
    </row>
    <row r="1877" spans="1:33" ht="17.25" customHeight="1">
      <c r="A1877" s="3">
        <f>ROW(1877:1877)-SUM(AF$1:AF1877)</f>
        <v>1827</v>
      </c>
      <c r="B1877" s="174" t="s">
        <v>3830</v>
      </c>
      <c r="C1877" s="174" t="str">
        <f t="shared" si="338"/>
        <v>6284AGNBLZ</v>
      </c>
      <c r="D1877" s="183">
        <v>6284</v>
      </c>
      <c r="E1877" s="184" t="s">
        <v>7161</v>
      </c>
      <c r="F1877" s="185"/>
      <c r="G1877" s="185"/>
      <c r="H1877" s="185" t="str">
        <f t="shared" si="339"/>
        <v/>
      </c>
      <c r="I1877" s="185"/>
      <c r="J1877" s="185" t="str">
        <f t="shared" si="327"/>
        <v/>
      </c>
      <c r="K1877" s="185" t="s">
        <v>5835</v>
      </c>
      <c r="L1877" s="185"/>
      <c r="M1877" s="715" t="s">
        <v>11894</v>
      </c>
      <c r="N1877" s="716"/>
      <c r="O1877" s="716"/>
      <c r="P1877" s="716"/>
      <c r="Q1877" s="716"/>
      <c r="R1877" s="716"/>
      <c r="S1877" s="716"/>
      <c r="T1877" s="716"/>
      <c r="U1877" s="716"/>
      <c r="V1877" s="717"/>
      <c r="W1877" s="119"/>
      <c r="X1877" s="4" t="s">
        <v>5656</v>
      </c>
      <c r="Y1877" s="6" t="s">
        <v>4658</v>
      </c>
      <c r="Z1877" s="6"/>
      <c r="AA1877" s="6"/>
      <c r="AB1877" s="6"/>
      <c r="AC1877" s="6" t="s">
        <v>4658</v>
      </c>
      <c r="AD1877" s="71" t="s">
        <v>6099</v>
      </c>
      <c r="AE1877" s="557">
        <f>INDEX([1]TDSheet!$AY$14:$AY$25000,MATCH($B1877,[1]TDSheet!$B$14:$B$25000,0))</f>
        <v>4800</v>
      </c>
      <c r="AF1877" s="111"/>
      <c r="AG1877" s="501"/>
    </row>
    <row r="1878" spans="1:33" ht="17.25" customHeight="1">
      <c r="A1878" s="3">
        <f>ROW(1878:1878)-SUM(AF$1:AF1878)</f>
        <v>1828</v>
      </c>
      <c r="B1878" s="174" t="s">
        <v>3831</v>
      </c>
      <c r="C1878" s="174" t="str">
        <f>IF(D1878&lt;&gt;"",CONCATENATE(D1878,E1878,F1878,G1878,H1878,I1878,J1878,K1878,L1878),"")</f>
        <v>6302AGNBLV</v>
      </c>
      <c r="D1878" s="183">
        <v>6302</v>
      </c>
      <c r="E1878" s="184" t="s">
        <v>7161</v>
      </c>
      <c r="F1878" s="185"/>
      <c r="G1878" s="185"/>
      <c r="H1878" s="185" t="str">
        <f>IF(AB1878="+","P","")</f>
        <v/>
      </c>
      <c r="I1878" s="185"/>
      <c r="J1878" s="185" t="str">
        <f>IF(Z1878="+","V","")</f>
        <v>V</v>
      </c>
      <c r="K1878" s="185"/>
      <c r="L1878" s="185"/>
      <c r="M1878" s="715" t="s">
        <v>11895</v>
      </c>
      <c r="N1878" s="716"/>
      <c r="O1878" s="716"/>
      <c r="P1878" s="716"/>
      <c r="Q1878" s="716"/>
      <c r="R1878" s="716"/>
      <c r="S1878" s="716"/>
      <c r="T1878" s="716"/>
      <c r="U1878" s="716"/>
      <c r="V1878" s="717"/>
      <c r="W1878" s="119"/>
      <c r="X1878" s="4" t="s">
        <v>11050</v>
      </c>
      <c r="Y1878" s="6" t="s">
        <v>4658</v>
      </c>
      <c r="Z1878" s="6" t="s">
        <v>4658</v>
      </c>
      <c r="AA1878" s="6" t="s">
        <v>4658</v>
      </c>
      <c r="AB1878" s="6"/>
      <c r="AC1878" s="6" t="s">
        <v>4658</v>
      </c>
      <c r="AD1878" s="71" t="s">
        <v>6100</v>
      </c>
      <c r="AE1878" s="557">
        <f>INDEX([1]TDSheet!$AY$14:$AY$25000,MATCH($B1878,[1]TDSheet!$B$14:$B$25000,0))</f>
        <v>3100</v>
      </c>
      <c r="AF1878" s="111"/>
      <c r="AG1878" s="501"/>
    </row>
    <row r="1879" spans="1:33" ht="17.25" customHeight="1">
      <c r="A1879" s="3">
        <f>ROW(1879:1879)-SUM(AF$1:AF1880)</f>
        <v>1829</v>
      </c>
      <c r="B1879" s="174" t="s">
        <v>3834</v>
      </c>
      <c r="C1879" s="174" t="str">
        <f>IF(D1879&lt;&gt;"",CONCATENATE(D1879,E1879,F1879,G1879,H1879,I1879,J1879,K1879,L1879),"")</f>
        <v>6302AGNBLPV</v>
      </c>
      <c r="D1879" s="183">
        <v>6302</v>
      </c>
      <c r="E1879" s="184" t="s">
        <v>7161</v>
      </c>
      <c r="F1879" s="185"/>
      <c r="G1879" s="185"/>
      <c r="H1879" s="185" t="str">
        <f>IF(AB1879="+","P","")</f>
        <v>P</v>
      </c>
      <c r="I1879" s="185"/>
      <c r="J1879" s="185" t="str">
        <f>IF(Z1879="+","V","")</f>
        <v>V</v>
      </c>
      <c r="K1879" s="185"/>
      <c r="L1879" s="185"/>
      <c r="M1879" s="715" t="s">
        <v>11895</v>
      </c>
      <c r="N1879" s="716"/>
      <c r="O1879" s="716"/>
      <c r="P1879" s="716"/>
      <c r="Q1879" s="716"/>
      <c r="R1879" s="716"/>
      <c r="S1879" s="716"/>
      <c r="T1879" s="716"/>
      <c r="U1879" s="716"/>
      <c r="V1879" s="717"/>
      <c r="W1879" s="119"/>
      <c r="X1879" s="4" t="s">
        <v>11050</v>
      </c>
      <c r="Y1879" s="6" t="s">
        <v>4658</v>
      </c>
      <c r="Z1879" s="6" t="s">
        <v>4658</v>
      </c>
      <c r="AA1879" s="6" t="s">
        <v>4658</v>
      </c>
      <c r="AB1879" s="6" t="s">
        <v>4658</v>
      </c>
      <c r="AC1879" s="6"/>
      <c r="AD1879" s="71" t="s">
        <v>6100</v>
      </c>
      <c r="AE1879" s="557">
        <f>INDEX([1]TDSheet!$AY$14:$AY$25000,MATCH($B1879,[1]TDSheet!$B$14:$B$25000,0))</f>
        <v>3100</v>
      </c>
      <c r="AF1879" s="111"/>
      <c r="AG1879" s="501"/>
    </row>
    <row r="1880" spans="1:33" ht="17.25" customHeight="1">
      <c r="A1880" s="3">
        <f>ROW(1880:1880)-SUM(AF$1:AF1880)</f>
        <v>1830</v>
      </c>
      <c r="B1880" s="174" t="s">
        <v>3832</v>
      </c>
      <c r="C1880" s="174" t="str">
        <f t="shared" si="338"/>
        <v>6302AGNBLVZ</v>
      </c>
      <c r="D1880" s="183">
        <v>6302</v>
      </c>
      <c r="E1880" s="184" t="s">
        <v>7161</v>
      </c>
      <c r="F1880" s="185"/>
      <c r="G1880" s="185"/>
      <c r="H1880" s="185" t="str">
        <f t="shared" si="339"/>
        <v/>
      </c>
      <c r="I1880" s="185"/>
      <c r="J1880" s="185" t="str">
        <f t="shared" si="327"/>
        <v>V</v>
      </c>
      <c r="K1880" s="185" t="s">
        <v>5835</v>
      </c>
      <c r="L1880" s="185"/>
      <c r="M1880" s="715" t="s">
        <v>11896</v>
      </c>
      <c r="N1880" s="716"/>
      <c r="O1880" s="716"/>
      <c r="P1880" s="716"/>
      <c r="Q1880" s="716"/>
      <c r="R1880" s="716"/>
      <c r="S1880" s="716"/>
      <c r="T1880" s="716"/>
      <c r="U1880" s="716"/>
      <c r="V1880" s="717"/>
      <c r="W1880" s="119"/>
      <c r="X1880" s="4" t="s">
        <v>11050</v>
      </c>
      <c r="Y1880" s="6" t="s">
        <v>4658</v>
      </c>
      <c r="Z1880" s="6" t="s">
        <v>4658</v>
      </c>
      <c r="AA1880" s="6" t="s">
        <v>4658</v>
      </c>
      <c r="AB1880" s="6"/>
      <c r="AC1880" s="6" t="s">
        <v>4658</v>
      </c>
      <c r="AD1880" s="71" t="s">
        <v>6100</v>
      </c>
      <c r="AE1880" s="557">
        <f>INDEX([1]TDSheet!$AY$14:$AY$25000,MATCH($B1880,[1]TDSheet!$B$14:$B$25000,0))</f>
        <v>4350</v>
      </c>
      <c r="AF1880" s="111"/>
      <c r="AG1880" s="501"/>
    </row>
    <row r="1881" spans="1:33" ht="17.25" customHeight="1">
      <c r="A1881" s="3">
        <f>ROW(1881:1881)-SUM(AF$1:AF1881)</f>
        <v>1831</v>
      </c>
      <c r="B1881" s="174" t="s">
        <v>3835</v>
      </c>
      <c r="C1881" s="174" t="str">
        <f t="shared" si="338"/>
        <v>6302AGNBLPVZ</v>
      </c>
      <c r="D1881" s="183">
        <v>6302</v>
      </c>
      <c r="E1881" s="184" t="s">
        <v>7161</v>
      </c>
      <c r="F1881" s="185"/>
      <c r="G1881" s="185"/>
      <c r="H1881" s="185" t="str">
        <f t="shared" si="339"/>
        <v>P</v>
      </c>
      <c r="I1881" s="185"/>
      <c r="J1881" s="185" t="str">
        <f t="shared" si="327"/>
        <v>V</v>
      </c>
      <c r="K1881" s="185" t="s">
        <v>5835</v>
      </c>
      <c r="L1881" s="185"/>
      <c r="M1881" s="715" t="s">
        <v>11896</v>
      </c>
      <c r="N1881" s="716"/>
      <c r="O1881" s="716"/>
      <c r="P1881" s="716"/>
      <c r="Q1881" s="716"/>
      <c r="R1881" s="716"/>
      <c r="S1881" s="716"/>
      <c r="T1881" s="716"/>
      <c r="U1881" s="716"/>
      <c r="V1881" s="717"/>
      <c r="W1881" s="119"/>
      <c r="X1881" s="4" t="s">
        <v>11050</v>
      </c>
      <c r="Y1881" s="6" t="s">
        <v>4658</v>
      </c>
      <c r="Z1881" s="6" t="s">
        <v>4658</v>
      </c>
      <c r="AA1881" s="6" t="s">
        <v>4658</v>
      </c>
      <c r="AB1881" s="6" t="s">
        <v>4658</v>
      </c>
      <c r="AC1881" s="6"/>
      <c r="AD1881" s="71" t="s">
        <v>6100</v>
      </c>
      <c r="AE1881" s="557">
        <f>INDEX([1]TDSheet!$AY$14:$AY$25000,MATCH($B1881,[1]TDSheet!$B$14:$B$25000,0))</f>
        <v>4350</v>
      </c>
      <c r="AF1881" s="111"/>
      <c r="AG1881" s="501"/>
    </row>
    <row r="1882" spans="1:33" ht="17.25" customHeight="1">
      <c r="A1882" s="3">
        <f>ROW(1882:1882)-SUM(AF$1:AF1882)</f>
        <v>1832</v>
      </c>
      <c r="B1882" s="174" t="s">
        <v>11048</v>
      </c>
      <c r="C1882" s="174" t="str">
        <f>IF(D1882&lt;&gt;"",CONCATENATE(D1882,E1882,F1882,G1882,H1882,I1882,J1882,K1882,L1882),"")</f>
        <v>6306AGNBLV</v>
      </c>
      <c r="D1882" s="391">
        <v>6306</v>
      </c>
      <c r="E1882" s="387" t="s">
        <v>7161</v>
      </c>
      <c r="F1882" s="388"/>
      <c r="G1882" s="388"/>
      <c r="H1882" s="388" t="str">
        <f>IF(AB1882="+","P","")</f>
        <v/>
      </c>
      <c r="I1882" s="388"/>
      <c r="J1882" s="388" t="str">
        <f>IF(Z1882="+","V","")</f>
        <v>V</v>
      </c>
      <c r="K1882" s="388"/>
      <c r="L1882" s="388"/>
      <c r="M1882" s="715" t="s">
        <v>11049</v>
      </c>
      <c r="N1882" s="716"/>
      <c r="O1882" s="716"/>
      <c r="P1882" s="716"/>
      <c r="Q1882" s="716"/>
      <c r="R1882" s="716"/>
      <c r="S1882" s="716"/>
      <c r="T1882" s="716"/>
      <c r="U1882" s="716"/>
      <c r="V1882" s="717"/>
      <c r="W1882" s="119"/>
      <c r="X1882" s="4" t="s">
        <v>11050</v>
      </c>
      <c r="Y1882" s="6" t="s">
        <v>4658</v>
      </c>
      <c r="Z1882" s="6" t="s">
        <v>4658</v>
      </c>
      <c r="AA1882" s="6" t="s">
        <v>4658</v>
      </c>
      <c r="AB1882" s="6"/>
      <c r="AC1882" s="6" t="s">
        <v>4658</v>
      </c>
      <c r="AD1882" s="71" t="s">
        <v>14496</v>
      </c>
      <c r="AE1882" s="557">
        <f>INDEX([1]TDSheet!$AY$14:$AY$25000,MATCH($B1882,[1]TDSheet!$B$14:$B$25000,0))</f>
        <v>5750</v>
      </c>
      <c r="AF1882" s="111"/>
      <c r="AG1882" s="501"/>
    </row>
    <row r="1883" spans="1:33" ht="17.25" customHeight="1">
      <c r="A1883" s="3">
        <f>ROW(1883:1883)-SUM(AF$1:AF1883)</f>
        <v>1833</v>
      </c>
      <c r="B1883" s="174" t="s">
        <v>3836</v>
      </c>
      <c r="C1883" s="174" t="str">
        <f>IF(D1883&lt;&gt;"",CONCATENATE(D1883,E1883,F1883,G1883,H1883,I1883,J1883,K1883,L1883),"")</f>
        <v>6306AGNBLV</v>
      </c>
      <c r="D1883" s="183">
        <v>6306</v>
      </c>
      <c r="E1883" s="184" t="s">
        <v>7161</v>
      </c>
      <c r="F1883" s="185"/>
      <c r="G1883" s="185"/>
      <c r="H1883" s="185" t="str">
        <f>IF(AB1883="+","P","")</f>
        <v/>
      </c>
      <c r="I1883" s="185"/>
      <c r="J1883" s="185" t="str">
        <f>IF(Z1883="+","V","")</f>
        <v>V</v>
      </c>
      <c r="K1883" s="185"/>
      <c r="L1883" s="185"/>
      <c r="M1883" s="715" t="s">
        <v>10599</v>
      </c>
      <c r="N1883" s="716"/>
      <c r="O1883" s="716"/>
      <c r="P1883" s="716"/>
      <c r="Q1883" s="716"/>
      <c r="R1883" s="716"/>
      <c r="S1883" s="716"/>
      <c r="T1883" s="716"/>
      <c r="U1883" s="716"/>
      <c r="V1883" s="717"/>
      <c r="W1883" s="119"/>
      <c r="X1883" s="4" t="s">
        <v>10648</v>
      </c>
      <c r="Y1883" s="6" t="s">
        <v>4658</v>
      </c>
      <c r="Z1883" s="6" t="s">
        <v>4658</v>
      </c>
      <c r="AA1883" s="6" t="s">
        <v>4658</v>
      </c>
      <c r="AB1883" s="6"/>
      <c r="AC1883" s="6" t="s">
        <v>4658</v>
      </c>
      <c r="AD1883" s="71" t="s">
        <v>6101</v>
      </c>
      <c r="AE1883" s="557">
        <f>INDEX([1]TDSheet!$AY$14:$AY$25000,MATCH($B1883,[1]TDSheet!$B$14:$B$25000,0))</f>
        <v>3100</v>
      </c>
      <c r="AF1883" s="111"/>
      <c r="AG1883" s="501"/>
    </row>
    <row r="1884" spans="1:33" ht="17.25" customHeight="1">
      <c r="A1884" s="3">
        <f>ROW(1884:1884)-SUM(AF$1:AF1884)</f>
        <v>1834</v>
      </c>
      <c r="B1884" s="174" t="s">
        <v>3837</v>
      </c>
      <c r="C1884" s="174" t="str">
        <f t="shared" si="338"/>
        <v>6306AGNBLPV</v>
      </c>
      <c r="D1884" s="183">
        <v>6306</v>
      </c>
      <c r="E1884" s="184" t="s">
        <v>7161</v>
      </c>
      <c r="F1884" s="185"/>
      <c r="G1884" s="185"/>
      <c r="H1884" s="185" t="str">
        <f t="shared" si="339"/>
        <v>P</v>
      </c>
      <c r="I1884" s="185"/>
      <c r="J1884" s="185" t="str">
        <f t="shared" si="327"/>
        <v>V</v>
      </c>
      <c r="K1884" s="185"/>
      <c r="L1884" s="185"/>
      <c r="M1884" s="715" t="s">
        <v>10599</v>
      </c>
      <c r="N1884" s="716"/>
      <c r="O1884" s="716"/>
      <c r="P1884" s="716"/>
      <c r="Q1884" s="716"/>
      <c r="R1884" s="716"/>
      <c r="S1884" s="716"/>
      <c r="T1884" s="716"/>
      <c r="U1884" s="716"/>
      <c r="V1884" s="717"/>
      <c r="W1884" s="119"/>
      <c r="X1884" s="4" t="s">
        <v>10648</v>
      </c>
      <c r="Y1884" s="6" t="s">
        <v>4658</v>
      </c>
      <c r="Z1884" s="6" t="s">
        <v>4658</v>
      </c>
      <c r="AA1884" s="6" t="s">
        <v>4658</v>
      </c>
      <c r="AB1884" s="6" t="s">
        <v>4658</v>
      </c>
      <c r="AC1884" s="6"/>
      <c r="AD1884" s="71" t="s">
        <v>6101</v>
      </c>
      <c r="AE1884" s="557">
        <f>INDEX([1]TDSheet!$AY$14:$AY$25000,MATCH($B1884,[1]TDSheet!$B$14:$B$25000,0))</f>
        <v>3100</v>
      </c>
      <c r="AF1884" s="111"/>
      <c r="AG1884" s="501"/>
    </row>
    <row r="1885" spans="1:33" ht="17.25" customHeight="1">
      <c r="A1885" s="3">
        <f>ROW(1885:1885)-SUM(AF$1:AF1885)</f>
        <v>1835</v>
      </c>
      <c r="B1885" s="174" t="s">
        <v>3838</v>
      </c>
      <c r="C1885" s="174" t="str">
        <f t="shared" si="338"/>
        <v>6306AGNHV</v>
      </c>
      <c r="D1885" s="183">
        <v>6306</v>
      </c>
      <c r="E1885" s="184" t="s">
        <v>7165</v>
      </c>
      <c r="F1885" s="185"/>
      <c r="G1885" s="185" t="s">
        <v>7163</v>
      </c>
      <c r="H1885" s="185" t="str">
        <f t="shared" si="339"/>
        <v/>
      </c>
      <c r="I1885" s="185"/>
      <c r="J1885" s="185" t="str">
        <f t="shared" si="327"/>
        <v>V</v>
      </c>
      <c r="K1885" s="185"/>
      <c r="L1885" s="185"/>
      <c r="M1885" s="715" t="s">
        <v>10600</v>
      </c>
      <c r="N1885" s="716"/>
      <c r="O1885" s="716"/>
      <c r="P1885" s="716"/>
      <c r="Q1885" s="716"/>
      <c r="R1885" s="716"/>
      <c r="S1885" s="716"/>
      <c r="T1885" s="716"/>
      <c r="U1885" s="716"/>
      <c r="V1885" s="717"/>
      <c r="W1885" s="119"/>
      <c r="X1885" s="4" t="s">
        <v>10648</v>
      </c>
      <c r="Y1885" s="6" t="s">
        <v>4658</v>
      </c>
      <c r="Z1885" s="6" t="s">
        <v>4658</v>
      </c>
      <c r="AA1885" s="6" t="s">
        <v>4658</v>
      </c>
      <c r="AB1885" s="6"/>
      <c r="AC1885" s="6" t="s">
        <v>4658</v>
      </c>
      <c r="AD1885" s="71" t="s">
        <v>6101</v>
      </c>
      <c r="AE1885" s="557">
        <f>INDEX([1]TDSheet!$AY$14:$AY$25000,MATCH($B1885,[1]TDSheet!$B$14:$B$25000,0))</f>
        <v>10100</v>
      </c>
      <c r="AF1885" s="111"/>
      <c r="AG1885" s="501"/>
    </row>
    <row r="1886" spans="1:33" ht="17.25" customHeight="1">
      <c r="A1886" s="3">
        <f>ROW(1886:1886)-SUM(AF$1:AF1886)</f>
        <v>1836</v>
      </c>
      <c r="B1886" s="174" t="s">
        <v>3839</v>
      </c>
      <c r="C1886" s="174" t="str">
        <f t="shared" si="338"/>
        <v>6324AGNBLV</v>
      </c>
      <c r="D1886" s="183">
        <v>6324</v>
      </c>
      <c r="E1886" s="184" t="s">
        <v>7161</v>
      </c>
      <c r="F1886" s="185"/>
      <c r="G1886" s="185"/>
      <c r="H1886" s="185" t="str">
        <f t="shared" si="339"/>
        <v/>
      </c>
      <c r="I1886" s="185"/>
      <c r="J1886" s="185" t="str">
        <f t="shared" si="327"/>
        <v>V</v>
      </c>
      <c r="K1886" s="185"/>
      <c r="L1886" s="185"/>
      <c r="M1886" s="715" t="s">
        <v>11897</v>
      </c>
      <c r="N1886" s="716"/>
      <c r="O1886" s="716"/>
      <c r="P1886" s="716"/>
      <c r="Q1886" s="716"/>
      <c r="R1886" s="716"/>
      <c r="S1886" s="716"/>
      <c r="T1886" s="716"/>
      <c r="U1886" s="716"/>
      <c r="V1886" s="717"/>
      <c r="W1886" s="586"/>
      <c r="X1886" s="31" t="s">
        <v>9387</v>
      </c>
      <c r="Y1886" s="33" t="s">
        <v>4658</v>
      </c>
      <c r="Z1886" s="33" t="s">
        <v>4658</v>
      </c>
      <c r="AA1886" s="33" t="s">
        <v>4658</v>
      </c>
      <c r="AB1886" s="33"/>
      <c r="AC1886" s="33" t="s">
        <v>4658</v>
      </c>
      <c r="AD1886" s="340" t="s">
        <v>6102</v>
      </c>
      <c r="AE1886" s="557">
        <f>INDEX([1]TDSheet!$AY$14:$AY$25000,MATCH($B1886,[1]TDSheet!$B$14:$B$25000,0))</f>
        <v>3350</v>
      </c>
      <c r="AF1886" s="111"/>
      <c r="AG1886" s="501"/>
    </row>
    <row r="1887" spans="1:33" ht="17.25" customHeight="1">
      <c r="A1887" s="3">
        <f>ROW(1887:1887)-SUM(AF$1:AF1887)</f>
        <v>1837</v>
      </c>
      <c r="B1887" s="174" t="s">
        <v>4389</v>
      </c>
      <c r="C1887" s="174" t="str">
        <f t="shared" si="338"/>
        <v>6324AGNBLV</v>
      </c>
      <c r="D1887" s="183">
        <v>6324</v>
      </c>
      <c r="E1887" s="184" t="s">
        <v>7161</v>
      </c>
      <c r="F1887" s="185"/>
      <c r="G1887" s="185"/>
      <c r="H1887" s="185" t="str">
        <f t="shared" si="339"/>
        <v/>
      </c>
      <c r="I1887" s="185"/>
      <c r="J1887" s="185" t="str">
        <f t="shared" si="327"/>
        <v>V</v>
      </c>
      <c r="K1887" s="185"/>
      <c r="L1887" s="185"/>
      <c r="M1887" s="715" t="s">
        <v>11898</v>
      </c>
      <c r="N1887" s="716"/>
      <c r="O1887" s="716"/>
      <c r="P1887" s="716"/>
      <c r="Q1887" s="716"/>
      <c r="R1887" s="716"/>
      <c r="S1887" s="716"/>
      <c r="T1887" s="716"/>
      <c r="U1887" s="716"/>
      <c r="V1887" s="717"/>
      <c r="W1887" s="586"/>
      <c r="X1887" s="31" t="s">
        <v>9387</v>
      </c>
      <c r="Y1887" s="33" t="s">
        <v>4658</v>
      </c>
      <c r="Z1887" s="33" t="s">
        <v>4658</v>
      </c>
      <c r="AA1887" s="33" t="s">
        <v>4658</v>
      </c>
      <c r="AB1887" s="33"/>
      <c r="AC1887" s="33" t="s">
        <v>4658</v>
      </c>
      <c r="AD1887" s="340" t="s">
        <v>6102</v>
      </c>
      <c r="AE1887" s="557">
        <f>INDEX([1]TDSheet!$AY$14:$AY$25000,MATCH($B1887,[1]TDSheet!$B$14:$B$25000,0))</f>
        <v>3350</v>
      </c>
      <c r="AF1887" s="111"/>
      <c r="AG1887" s="501"/>
    </row>
    <row r="1888" spans="1:33" ht="17.25" customHeight="1">
      <c r="A1888" s="3">
        <f>ROW(1888:1888)-SUM(AF$1:AF1888)</f>
        <v>1838</v>
      </c>
      <c r="B1888" s="174" t="s">
        <v>3840</v>
      </c>
      <c r="C1888" s="174" t="str">
        <f t="shared" si="338"/>
        <v>6324AGNBLPV</v>
      </c>
      <c r="D1888" s="183">
        <v>6324</v>
      </c>
      <c r="E1888" s="184" t="s">
        <v>7161</v>
      </c>
      <c r="F1888" s="185"/>
      <c r="G1888" s="185"/>
      <c r="H1888" s="185" t="str">
        <f t="shared" si="339"/>
        <v>P</v>
      </c>
      <c r="I1888" s="185"/>
      <c r="J1888" s="185" t="str">
        <f t="shared" ref="J1888:J1973" si="340">IF(Z1888="+","V","")</f>
        <v>V</v>
      </c>
      <c r="K1888" s="185"/>
      <c r="L1888" s="185"/>
      <c r="M1888" s="715" t="s">
        <v>11899</v>
      </c>
      <c r="N1888" s="716"/>
      <c r="O1888" s="716"/>
      <c r="P1888" s="716"/>
      <c r="Q1888" s="716"/>
      <c r="R1888" s="716"/>
      <c r="S1888" s="716"/>
      <c r="T1888" s="716"/>
      <c r="U1888" s="716"/>
      <c r="V1888" s="717"/>
      <c r="W1888" s="586"/>
      <c r="X1888" s="31" t="s">
        <v>9387</v>
      </c>
      <c r="Y1888" s="33" t="s">
        <v>4658</v>
      </c>
      <c r="Z1888" s="33" t="s">
        <v>4658</v>
      </c>
      <c r="AA1888" s="33" t="s">
        <v>4658</v>
      </c>
      <c r="AB1888" s="33" t="s">
        <v>4658</v>
      </c>
      <c r="AC1888" s="33"/>
      <c r="AD1888" s="340" t="s">
        <v>6102</v>
      </c>
      <c r="AE1888" s="557">
        <f>INDEX([1]TDSheet!$AY$14:$AY$25000,MATCH($B1888,[1]TDSheet!$B$14:$B$25000,0))</f>
        <v>3350</v>
      </c>
      <c r="AF1888" s="111"/>
      <c r="AG1888" s="501"/>
    </row>
    <row r="1889" spans="1:33" ht="17.25" customHeight="1">
      <c r="A1889" s="3">
        <f>ROW(1889:1889)-SUM(AF$1:AF1889)</f>
        <v>1839</v>
      </c>
      <c r="B1889" s="174" t="s">
        <v>3841</v>
      </c>
      <c r="C1889" s="174" t="str">
        <f t="shared" si="338"/>
        <v>6324AGNBLPV</v>
      </c>
      <c r="D1889" s="183">
        <v>6324</v>
      </c>
      <c r="E1889" s="184" t="s">
        <v>7161</v>
      </c>
      <c r="F1889" s="185"/>
      <c r="G1889" s="185"/>
      <c r="H1889" s="185" t="str">
        <f t="shared" si="339"/>
        <v>P</v>
      </c>
      <c r="I1889" s="185"/>
      <c r="J1889" s="185" t="str">
        <f t="shared" si="340"/>
        <v>V</v>
      </c>
      <c r="K1889" s="185"/>
      <c r="L1889" s="185"/>
      <c r="M1889" s="715" t="s">
        <v>11900</v>
      </c>
      <c r="N1889" s="716"/>
      <c r="O1889" s="716"/>
      <c r="P1889" s="716"/>
      <c r="Q1889" s="716"/>
      <c r="R1889" s="716"/>
      <c r="S1889" s="716"/>
      <c r="T1889" s="716"/>
      <c r="U1889" s="716"/>
      <c r="V1889" s="717"/>
      <c r="W1889" s="586"/>
      <c r="X1889" s="31" t="s">
        <v>9387</v>
      </c>
      <c r="Y1889" s="33" t="s">
        <v>4658</v>
      </c>
      <c r="Z1889" s="33" t="s">
        <v>4658</v>
      </c>
      <c r="AA1889" s="33" t="s">
        <v>4658</v>
      </c>
      <c r="AB1889" s="33" t="s">
        <v>4658</v>
      </c>
      <c r="AC1889" s="33"/>
      <c r="AD1889" s="340" t="s">
        <v>6102</v>
      </c>
      <c r="AE1889" s="557">
        <f>INDEX([1]TDSheet!$AY$14:$AY$25000,MATCH($B1889,[1]TDSheet!$B$14:$B$25000,0))</f>
        <v>3350</v>
      </c>
      <c r="AF1889" s="111"/>
      <c r="AG1889" s="501"/>
    </row>
    <row r="1890" spans="1:33" ht="17.25" customHeight="1">
      <c r="A1890" s="3">
        <f>ROW(1890:1890)-SUM(AF$1:AF1890)</f>
        <v>1840</v>
      </c>
      <c r="B1890" s="174" t="s">
        <v>4390</v>
      </c>
      <c r="C1890" s="174" t="str">
        <f t="shared" si="338"/>
        <v>6324AGNBLPV</v>
      </c>
      <c r="D1890" s="183">
        <v>6324</v>
      </c>
      <c r="E1890" s="184" t="s">
        <v>7161</v>
      </c>
      <c r="F1890" s="185"/>
      <c r="G1890" s="185"/>
      <c r="H1890" s="185" t="str">
        <f t="shared" si="339"/>
        <v>P</v>
      </c>
      <c r="I1890" s="185"/>
      <c r="J1890" s="185" t="str">
        <f t="shared" si="340"/>
        <v>V</v>
      </c>
      <c r="K1890" s="185"/>
      <c r="L1890" s="185"/>
      <c r="M1890" s="715" t="s">
        <v>7353</v>
      </c>
      <c r="N1890" s="716"/>
      <c r="O1890" s="716"/>
      <c r="P1890" s="716"/>
      <c r="Q1890" s="716"/>
      <c r="R1890" s="716"/>
      <c r="S1890" s="716"/>
      <c r="T1890" s="716"/>
      <c r="U1890" s="716"/>
      <c r="V1890" s="717"/>
      <c r="W1890" s="586"/>
      <c r="X1890" s="31" t="s">
        <v>10991</v>
      </c>
      <c r="Y1890" s="33" t="s">
        <v>4658</v>
      </c>
      <c r="Z1890" s="33" t="s">
        <v>4658</v>
      </c>
      <c r="AA1890" s="33" t="s">
        <v>4658</v>
      </c>
      <c r="AB1890" s="33" t="s">
        <v>4658</v>
      </c>
      <c r="AC1890" s="33"/>
      <c r="AD1890" s="340" t="s">
        <v>6102</v>
      </c>
      <c r="AE1890" s="557">
        <f>INDEX([1]TDSheet!$AY$14:$AY$25000,MATCH($B1890,[1]TDSheet!$B$14:$B$25000,0))</f>
        <v>3350</v>
      </c>
      <c r="AF1890" s="111"/>
      <c r="AG1890" s="501"/>
    </row>
    <row r="1891" spans="1:33" ht="17.25" customHeight="1">
      <c r="A1891" s="3">
        <f>ROW(1891:1891)-SUM(AF$1:AF1891)</f>
        <v>1841</v>
      </c>
      <c r="B1891" s="174" t="s">
        <v>4391</v>
      </c>
      <c r="C1891" s="174" t="str">
        <f t="shared" si="338"/>
        <v>6324AGNBLPV</v>
      </c>
      <c r="D1891" s="183">
        <v>6324</v>
      </c>
      <c r="E1891" s="184" t="s">
        <v>7161</v>
      </c>
      <c r="F1891" s="185"/>
      <c r="G1891" s="185"/>
      <c r="H1891" s="185" t="str">
        <f t="shared" si="339"/>
        <v>P</v>
      </c>
      <c r="I1891" s="185"/>
      <c r="J1891" s="185" t="str">
        <f t="shared" si="340"/>
        <v>V</v>
      </c>
      <c r="K1891" s="185"/>
      <c r="L1891" s="185"/>
      <c r="M1891" s="715" t="s">
        <v>7354</v>
      </c>
      <c r="N1891" s="716"/>
      <c r="O1891" s="716"/>
      <c r="P1891" s="716"/>
      <c r="Q1891" s="716"/>
      <c r="R1891" s="716"/>
      <c r="S1891" s="716"/>
      <c r="T1891" s="716"/>
      <c r="U1891" s="716"/>
      <c r="V1891" s="717"/>
      <c r="W1891" s="586"/>
      <c r="X1891" s="31" t="s">
        <v>10991</v>
      </c>
      <c r="Y1891" s="33" t="s">
        <v>4658</v>
      </c>
      <c r="Z1891" s="33" t="s">
        <v>4658</v>
      </c>
      <c r="AA1891" s="33" t="s">
        <v>4658</v>
      </c>
      <c r="AB1891" s="33" t="s">
        <v>4658</v>
      </c>
      <c r="AC1891" s="33"/>
      <c r="AD1891" s="340" t="s">
        <v>6102</v>
      </c>
      <c r="AE1891" s="557">
        <f>INDEX([1]TDSheet!$AY$14:$AY$25000,MATCH($B1891,[1]TDSheet!$B$14:$B$25000,0))</f>
        <v>3350</v>
      </c>
      <c r="AF1891" s="111"/>
      <c r="AG1891" s="501"/>
    </row>
    <row r="1892" spans="1:33" ht="17.25" customHeight="1">
      <c r="A1892" s="3">
        <f>ROW(1892:1892)-SUM(AF$1:AF1892)</f>
        <v>1842</v>
      </c>
      <c r="B1892" s="174" t="s">
        <v>8490</v>
      </c>
      <c r="C1892" s="174" t="str">
        <f>IF(D1892&lt;&gt;"",CONCATENATE(D1892,E1892,F1892,G1892,H1892,I1892,J1892,K1892,L1892),"")</f>
        <v>6324AGNBLPV</v>
      </c>
      <c r="D1892" s="183">
        <v>6324</v>
      </c>
      <c r="E1892" s="184" t="s">
        <v>7161</v>
      </c>
      <c r="F1892" s="185"/>
      <c r="G1892" s="185"/>
      <c r="H1892" s="185" t="str">
        <f>IF(AB1892="+","P","")</f>
        <v>P</v>
      </c>
      <c r="I1892" s="185"/>
      <c r="J1892" s="185" t="str">
        <f>IF(Z1892="+","V","")</f>
        <v>V</v>
      </c>
      <c r="K1892" s="185"/>
      <c r="L1892" s="185"/>
      <c r="M1892" s="715" t="s">
        <v>8491</v>
      </c>
      <c r="N1892" s="716"/>
      <c r="O1892" s="716"/>
      <c r="P1892" s="716"/>
      <c r="Q1892" s="716"/>
      <c r="R1892" s="716"/>
      <c r="S1892" s="716"/>
      <c r="T1892" s="716"/>
      <c r="U1892" s="716"/>
      <c r="V1892" s="717"/>
      <c r="W1892" s="586"/>
      <c r="X1892" s="31" t="s">
        <v>10876</v>
      </c>
      <c r="Y1892" s="33" t="s">
        <v>4658</v>
      </c>
      <c r="Z1892" s="33" t="s">
        <v>4658</v>
      </c>
      <c r="AA1892" s="33" t="s">
        <v>4658</v>
      </c>
      <c r="AB1892" s="33" t="s">
        <v>4658</v>
      </c>
      <c r="AC1892" s="33"/>
      <c r="AD1892" s="340" t="s">
        <v>6102</v>
      </c>
      <c r="AE1892" s="557">
        <f>INDEX([1]TDSheet!$AY$14:$AY$25000,MATCH($B1892,[1]TDSheet!$B$14:$B$25000,0))</f>
        <v>3350</v>
      </c>
      <c r="AF1892" s="111"/>
      <c r="AG1892" s="501"/>
    </row>
    <row r="1893" spans="1:33" ht="17.25" customHeight="1">
      <c r="A1893" s="3">
        <f>ROW(1893:1893)-SUM(AF$1:AF1893)</f>
        <v>1843</v>
      </c>
      <c r="B1893" s="174" t="s">
        <v>4392</v>
      </c>
      <c r="C1893" s="174" t="str">
        <f t="shared" si="338"/>
        <v>6333AGNBLV</v>
      </c>
      <c r="D1893" s="183">
        <v>6333</v>
      </c>
      <c r="E1893" s="184" t="s">
        <v>7161</v>
      </c>
      <c r="F1893" s="185"/>
      <c r="G1893" s="185"/>
      <c r="H1893" s="185" t="str">
        <f t="shared" si="339"/>
        <v/>
      </c>
      <c r="I1893" s="185"/>
      <c r="J1893" s="185" t="str">
        <f t="shared" si="340"/>
        <v>V</v>
      </c>
      <c r="K1893" s="185"/>
      <c r="L1893" s="185"/>
      <c r="M1893" s="715" t="s">
        <v>7501</v>
      </c>
      <c r="N1893" s="716"/>
      <c r="O1893" s="716"/>
      <c r="P1893" s="716"/>
      <c r="Q1893" s="716"/>
      <c r="R1893" s="716"/>
      <c r="S1893" s="716"/>
      <c r="T1893" s="716"/>
      <c r="U1893" s="716"/>
      <c r="V1893" s="717"/>
      <c r="W1893" s="586"/>
      <c r="X1893" s="31" t="s">
        <v>9024</v>
      </c>
      <c r="Y1893" s="33" t="s">
        <v>4658</v>
      </c>
      <c r="Z1893" s="33" t="s">
        <v>4658</v>
      </c>
      <c r="AA1893" s="33" t="s">
        <v>4658</v>
      </c>
      <c r="AB1893" s="33"/>
      <c r="AC1893" s="33" t="s">
        <v>4658</v>
      </c>
      <c r="AD1893" s="340" t="s">
        <v>4902</v>
      </c>
      <c r="AE1893" s="557">
        <f>INDEX([1]TDSheet!$AY$14:$AY$25000,MATCH($B1893,[1]TDSheet!$B$14:$B$25000,0))</f>
        <v>3250</v>
      </c>
      <c r="AF1893" s="111"/>
      <c r="AG1893" s="501"/>
    </row>
    <row r="1894" spans="1:33" ht="17.25" customHeight="1">
      <c r="A1894" s="3">
        <f>ROW(1894:1894)-SUM(AF$1:AF1894)</f>
        <v>1844</v>
      </c>
      <c r="B1894" s="174" t="s">
        <v>627</v>
      </c>
      <c r="C1894" s="174" t="str">
        <f>IF(D1894&lt;&gt;"",CONCATENATE(D1894,E1894,F1894,G1894,H1894,I1894,J1894,K1894,L1894),"")</f>
        <v>6333AGNBLPV</v>
      </c>
      <c r="D1894" s="183">
        <v>6333</v>
      </c>
      <c r="E1894" s="184" t="s">
        <v>7161</v>
      </c>
      <c r="F1894" s="185"/>
      <c r="G1894" s="185"/>
      <c r="H1894" s="185" t="str">
        <f>IF(AB1894="+","P","")</f>
        <v>P</v>
      </c>
      <c r="I1894" s="185"/>
      <c r="J1894" s="185" t="str">
        <f>IF(Z1894="+","V","")</f>
        <v>V</v>
      </c>
      <c r="K1894" s="185"/>
      <c r="L1894" s="185"/>
      <c r="M1894" s="715" t="s">
        <v>8310</v>
      </c>
      <c r="N1894" s="716"/>
      <c r="O1894" s="716"/>
      <c r="P1894" s="716"/>
      <c r="Q1894" s="716"/>
      <c r="R1894" s="716"/>
      <c r="S1894" s="716"/>
      <c r="T1894" s="716"/>
      <c r="U1894" s="716"/>
      <c r="V1894" s="717"/>
      <c r="W1894" s="586"/>
      <c r="X1894" s="31" t="s">
        <v>9024</v>
      </c>
      <c r="Y1894" s="33" t="s">
        <v>4658</v>
      </c>
      <c r="Z1894" s="33" t="s">
        <v>4658</v>
      </c>
      <c r="AA1894" s="33" t="s">
        <v>4658</v>
      </c>
      <c r="AB1894" s="33" t="s">
        <v>4658</v>
      </c>
      <c r="AC1894" s="33"/>
      <c r="AD1894" s="340" t="s">
        <v>4902</v>
      </c>
      <c r="AE1894" s="557">
        <f>INDEX([1]TDSheet!$AY$14:$AY$25000,MATCH($B1894,[1]TDSheet!$B$14:$B$25000,0))</f>
        <v>3250</v>
      </c>
      <c r="AF1894" s="111"/>
      <c r="AG1894" s="501"/>
    </row>
    <row r="1895" spans="1:33" ht="17.25" customHeight="1">
      <c r="A1895" s="3">
        <f>ROW(1895:1895)-SUM(AF$1:AF1895)</f>
        <v>1845</v>
      </c>
      <c r="B1895" s="174" t="s">
        <v>637</v>
      </c>
      <c r="C1895" s="174" t="str">
        <f>IF(D1895&lt;&gt;"",CONCATENATE(D1895,E1895,F1895,G1895,H1895,I1895,J1895,K1895,L1895),"")</f>
        <v>6333AGNBLPV</v>
      </c>
      <c r="D1895" s="183">
        <v>6333</v>
      </c>
      <c r="E1895" s="184" t="s">
        <v>7161</v>
      </c>
      <c r="F1895" s="185"/>
      <c r="G1895" s="185"/>
      <c r="H1895" s="185" t="str">
        <f>IF(AB1895="+","P","")</f>
        <v>P</v>
      </c>
      <c r="I1895" s="185"/>
      <c r="J1895" s="185" t="str">
        <f>IF(Z1895="+","V","")</f>
        <v>V</v>
      </c>
      <c r="K1895" s="185"/>
      <c r="L1895" s="185"/>
      <c r="M1895" s="715" t="s">
        <v>8311</v>
      </c>
      <c r="N1895" s="716"/>
      <c r="O1895" s="716"/>
      <c r="P1895" s="716"/>
      <c r="Q1895" s="716"/>
      <c r="R1895" s="716"/>
      <c r="S1895" s="716"/>
      <c r="T1895" s="716"/>
      <c r="U1895" s="716"/>
      <c r="V1895" s="717"/>
      <c r="W1895" s="586"/>
      <c r="X1895" s="31" t="s">
        <v>9024</v>
      </c>
      <c r="Y1895" s="33" t="s">
        <v>4658</v>
      </c>
      <c r="Z1895" s="33" t="s">
        <v>4658</v>
      </c>
      <c r="AA1895" s="33" t="s">
        <v>4658</v>
      </c>
      <c r="AB1895" s="33" t="s">
        <v>4658</v>
      </c>
      <c r="AC1895" s="33"/>
      <c r="AD1895" s="340" t="s">
        <v>4902</v>
      </c>
      <c r="AE1895" s="557">
        <f>INDEX([1]TDSheet!$AY$14:$AY$25000,MATCH($B1895,[1]TDSheet!$B$14:$B$25000,0))</f>
        <v>3250</v>
      </c>
      <c r="AF1895" s="111"/>
      <c r="AG1895" s="501"/>
    </row>
    <row r="1896" spans="1:33" ht="17.25" customHeight="1">
      <c r="A1896" s="3">
        <f>ROW(1896:1896)-SUM(AF$1:AF1896)</f>
        <v>1846</v>
      </c>
      <c r="B1896" s="174" t="s">
        <v>7907</v>
      </c>
      <c r="C1896" s="174" t="str">
        <f>IF(D1896&lt;&gt;"",CONCATENATE(D1896,E1896,F1896,G1896,H1896,I1896,J1896,K1896,L1896),"")</f>
        <v>6256AGNBL</v>
      </c>
      <c r="D1896" s="140">
        <v>6256</v>
      </c>
      <c r="E1896" s="151" t="s">
        <v>7161</v>
      </c>
      <c r="F1896" s="138"/>
      <c r="G1896" s="138"/>
      <c r="H1896" s="138" t="str">
        <f>IF(AB1896="+","P","")</f>
        <v/>
      </c>
      <c r="I1896" s="138"/>
      <c r="J1896" s="138" t="str">
        <f>IF(Z1896="+","V","")</f>
        <v/>
      </c>
      <c r="K1896" s="138"/>
      <c r="L1896" s="138"/>
      <c r="M1896" s="715" t="s">
        <v>7908</v>
      </c>
      <c r="N1896" s="716"/>
      <c r="O1896" s="716"/>
      <c r="P1896" s="716"/>
      <c r="Q1896" s="716"/>
      <c r="R1896" s="716"/>
      <c r="S1896" s="716"/>
      <c r="T1896" s="716"/>
      <c r="U1896" s="716"/>
      <c r="V1896" s="717"/>
      <c r="W1896" s="119"/>
      <c r="X1896" s="4" t="s">
        <v>6778</v>
      </c>
      <c r="Y1896" s="6" t="s">
        <v>4658</v>
      </c>
      <c r="Z1896" s="6"/>
      <c r="AA1896" s="6" t="s">
        <v>4658</v>
      </c>
      <c r="AB1896" s="6"/>
      <c r="AC1896" s="6" t="s">
        <v>4658</v>
      </c>
      <c r="AD1896" s="71" t="s">
        <v>7320</v>
      </c>
      <c r="AE1896" s="557">
        <f>INDEX([1]TDSheet!$AY$14:$AY$25000,MATCH($B1896,[1]TDSheet!$B$14:$B$25000,0))</f>
        <v>3200</v>
      </c>
      <c r="AF1896" s="111"/>
      <c r="AG1896" s="501"/>
    </row>
    <row r="1897" spans="1:33" ht="17.25" customHeight="1">
      <c r="A1897" s="3">
        <f>ROW(1897:1897)-SUM(AF$1:AF1897)</f>
        <v>1847</v>
      </c>
      <c r="B1897" s="174" t="s">
        <v>4393</v>
      </c>
      <c r="C1897" s="174" t="str">
        <f t="shared" si="338"/>
        <v>6292AGNBL</v>
      </c>
      <c r="D1897" s="183">
        <v>6292</v>
      </c>
      <c r="E1897" s="184" t="s">
        <v>7161</v>
      </c>
      <c r="F1897" s="185"/>
      <c r="G1897" s="185"/>
      <c r="H1897" s="185" t="str">
        <f t="shared" si="339"/>
        <v/>
      </c>
      <c r="I1897" s="185"/>
      <c r="J1897" s="185" t="str">
        <f t="shared" si="340"/>
        <v/>
      </c>
      <c r="K1897" s="185"/>
      <c r="L1897" s="185"/>
      <c r="M1897" s="715" t="s">
        <v>11901</v>
      </c>
      <c r="N1897" s="716"/>
      <c r="O1897" s="716"/>
      <c r="P1897" s="716"/>
      <c r="Q1897" s="716"/>
      <c r="R1897" s="716"/>
      <c r="S1897" s="716"/>
      <c r="T1897" s="716"/>
      <c r="U1897" s="716"/>
      <c r="V1897" s="717"/>
      <c r="W1897" s="119"/>
      <c r="X1897" s="4" t="s">
        <v>4789</v>
      </c>
      <c r="Y1897" s="6" t="s">
        <v>4658</v>
      </c>
      <c r="Z1897" s="6"/>
      <c r="AA1897" s="6" t="s">
        <v>4658</v>
      </c>
      <c r="AB1897" s="6"/>
      <c r="AC1897" s="6" t="s">
        <v>4658</v>
      </c>
      <c r="AD1897" s="71" t="s">
        <v>6103</v>
      </c>
      <c r="AE1897" s="557">
        <f>INDEX([1]TDSheet!$AY$14:$AY$25000,MATCH($B1897,[1]TDSheet!$B$14:$B$25000,0))</f>
        <v>3100</v>
      </c>
      <c r="AF1897" s="111"/>
      <c r="AG1897" s="501"/>
    </row>
    <row r="1898" spans="1:33" ht="17.25" customHeight="1">
      <c r="A1898" s="3">
        <f>ROW(1898:1898)-SUM(AF$1:AF1898)</f>
        <v>1848</v>
      </c>
      <c r="B1898" s="174" t="s">
        <v>4394</v>
      </c>
      <c r="C1898" s="174" t="str">
        <f t="shared" si="338"/>
        <v>6259AGNBL</v>
      </c>
      <c r="D1898" s="183">
        <v>6259</v>
      </c>
      <c r="E1898" s="184" t="s">
        <v>7161</v>
      </c>
      <c r="F1898" s="185"/>
      <c r="G1898" s="185"/>
      <c r="H1898" s="185" t="str">
        <f t="shared" si="339"/>
        <v/>
      </c>
      <c r="I1898" s="185"/>
      <c r="J1898" s="185" t="str">
        <f t="shared" si="340"/>
        <v/>
      </c>
      <c r="K1898" s="185"/>
      <c r="L1898" s="185"/>
      <c r="M1898" s="715" t="s">
        <v>11902</v>
      </c>
      <c r="N1898" s="716"/>
      <c r="O1898" s="716"/>
      <c r="P1898" s="716"/>
      <c r="Q1898" s="716"/>
      <c r="R1898" s="716"/>
      <c r="S1898" s="716"/>
      <c r="T1898" s="716"/>
      <c r="U1898" s="716"/>
      <c r="V1898" s="717"/>
      <c r="W1898" s="119"/>
      <c r="X1898" s="4" t="s">
        <v>5799</v>
      </c>
      <c r="Y1898" s="6" t="s">
        <v>4658</v>
      </c>
      <c r="Z1898" s="6"/>
      <c r="AA1898" s="6" t="s">
        <v>4658</v>
      </c>
      <c r="AB1898" s="6"/>
      <c r="AC1898" s="6" t="s">
        <v>4658</v>
      </c>
      <c r="AD1898" s="71" t="s">
        <v>7486</v>
      </c>
      <c r="AE1898" s="557">
        <f>INDEX([1]TDSheet!$AY$14:$AY$25000,MATCH($B1898,[1]TDSheet!$B$14:$B$25000,0))</f>
        <v>3050</v>
      </c>
      <c r="AF1898" s="111"/>
      <c r="AG1898" s="501"/>
    </row>
    <row r="1899" spans="1:33" ht="17.25" customHeight="1">
      <c r="A1899" s="3">
        <f>ROW(1899:1899)-SUM(AF$1:AF1899)</f>
        <v>1849</v>
      </c>
      <c r="B1899" s="174" t="s">
        <v>4395</v>
      </c>
      <c r="C1899" s="174" t="str">
        <f t="shared" si="338"/>
        <v>6290AGNBL</v>
      </c>
      <c r="D1899" s="183">
        <v>6290</v>
      </c>
      <c r="E1899" s="184" t="s">
        <v>7161</v>
      </c>
      <c r="F1899" s="185"/>
      <c r="G1899" s="185"/>
      <c r="H1899" s="185" t="str">
        <f t="shared" si="339"/>
        <v/>
      </c>
      <c r="I1899" s="185"/>
      <c r="J1899" s="185" t="str">
        <f t="shared" si="340"/>
        <v/>
      </c>
      <c r="K1899" s="185"/>
      <c r="L1899" s="185"/>
      <c r="M1899" s="715" t="s">
        <v>4790</v>
      </c>
      <c r="N1899" s="716"/>
      <c r="O1899" s="716"/>
      <c r="P1899" s="716"/>
      <c r="Q1899" s="716"/>
      <c r="R1899" s="716"/>
      <c r="S1899" s="716"/>
      <c r="T1899" s="716"/>
      <c r="U1899" s="716"/>
      <c r="V1899" s="717"/>
      <c r="W1899" s="119"/>
      <c r="X1899" s="4" t="s">
        <v>5527</v>
      </c>
      <c r="Y1899" s="6" t="s">
        <v>4658</v>
      </c>
      <c r="Z1899" s="6"/>
      <c r="AA1899" s="6" t="s">
        <v>4658</v>
      </c>
      <c r="AB1899" s="6"/>
      <c r="AC1899" s="6" t="s">
        <v>4658</v>
      </c>
      <c r="AD1899" s="71" t="s">
        <v>6104</v>
      </c>
      <c r="AE1899" s="557">
        <f>INDEX([1]TDSheet!$AY$14:$AY$25000,MATCH($B1899,[1]TDSheet!$B$14:$B$25000,0))</f>
        <v>3050</v>
      </c>
      <c r="AF1899" s="111"/>
      <c r="AG1899" s="501"/>
    </row>
    <row r="1900" spans="1:33" ht="17.25" customHeight="1">
      <c r="A1900" s="3">
        <f>ROW(1900:1900)-SUM(AF$1:AF1900)</f>
        <v>1850</v>
      </c>
      <c r="B1900" s="174" t="s">
        <v>9607</v>
      </c>
      <c r="C1900" s="174" t="str">
        <f>IF(D1900&lt;&gt;"",CONCATENATE(D1900,E1900,F1900,G1900,H1900,I1900,J1900,K1900,L1900),"")</f>
        <v>6290AGNBLP</v>
      </c>
      <c r="D1900" s="183">
        <v>6290</v>
      </c>
      <c r="E1900" s="184" t="s">
        <v>7161</v>
      </c>
      <c r="F1900" s="185"/>
      <c r="G1900" s="185"/>
      <c r="H1900" s="185" t="str">
        <f>IF(AB1900="+","P","")</f>
        <v>P</v>
      </c>
      <c r="I1900" s="185"/>
      <c r="J1900" s="185" t="str">
        <f>IF(Z1900="+","V","")</f>
        <v/>
      </c>
      <c r="K1900" s="185"/>
      <c r="L1900" s="185"/>
      <c r="M1900" s="715" t="s">
        <v>4790</v>
      </c>
      <c r="N1900" s="716"/>
      <c r="O1900" s="716"/>
      <c r="P1900" s="716"/>
      <c r="Q1900" s="716"/>
      <c r="R1900" s="716"/>
      <c r="S1900" s="716"/>
      <c r="T1900" s="716"/>
      <c r="U1900" s="716"/>
      <c r="V1900" s="717"/>
      <c r="W1900" s="119"/>
      <c r="X1900" s="4" t="s">
        <v>5527</v>
      </c>
      <c r="Y1900" s="6" t="s">
        <v>4658</v>
      </c>
      <c r="Z1900" s="6"/>
      <c r="AA1900" s="6" t="s">
        <v>4658</v>
      </c>
      <c r="AB1900" s="6" t="s">
        <v>4658</v>
      </c>
      <c r="AC1900" s="6"/>
      <c r="AD1900" s="71" t="s">
        <v>6104</v>
      </c>
      <c r="AE1900" s="557">
        <f>INDEX([1]TDSheet!$AY$14:$AY$25000,MATCH($B1900,[1]TDSheet!$B$14:$B$25000,0))</f>
        <v>3050</v>
      </c>
      <c r="AF1900" s="111"/>
      <c r="AG1900" s="501"/>
    </row>
    <row r="1901" spans="1:33" ht="17.25" customHeight="1">
      <c r="A1901" s="3">
        <f>ROW(1901:1901)-SUM(AF$1:AF1901)</f>
        <v>1851</v>
      </c>
      <c r="B1901" s="174" t="s">
        <v>3833</v>
      </c>
      <c r="C1901" s="174" t="str">
        <f t="shared" si="338"/>
        <v>6290AGNBLZ</v>
      </c>
      <c r="D1901" s="183">
        <v>6290</v>
      </c>
      <c r="E1901" s="184" t="s">
        <v>7161</v>
      </c>
      <c r="F1901" s="185"/>
      <c r="G1901" s="185"/>
      <c r="H1901" s="185" t="str">
        <f t="shared" si="339"/>
        <v/>
      </c>
      <c r="I1901" s="185"/>
      <c r="J1901" s="185" t="str">
        <f t="shared" si="340"/>
        <v/>
      </c>
      <c r="K1901" s="185" t="s">
        <v>5835</v>
      </c>
      <c r="L1901" s="185"/>
      <c r="M1901" s="715" t="s">
        <v>5479</v>
      </c>
      <c r="N1901" s="716"/>
      <c r="O1901" s="716"/>
      <c r="P1901" s="716"/>
      <c r="Q1901" s="716"/>
      <c r="R1901" s="716"/>
      <c r="S1901" s="716"/>
      <c r="T1901" s="716"/>
      <c r="U1901" s="716"/>
      <c r="V1901" s="717"/>
      <c r="W1901" s="119"/>
      <c r="X1901" s="4" t="s">
        <v>5527</v>
      </c>
      <c r="Y1901" s="6" t="s">
        <v>4658</v>
      </c>
      <c r="Z1901" s="6"/>
      <c r="AA1901" s="6" t="s">
        <v>4658</v>
      </c>
      <c r="AB1901" s="6"/>
      <c r="AC1901" s="6" t="s">
        <v>4658</v>
      </c>
      <c r="AD1901" s="71" t="s">
        <v>6104</v>
      </c>
      <c r="AE1901" s="557">
        <f>INDEX([1]TDSheet!$AY$14:$AY$25000,MATCH($B1901,[1]TDSheet!$B$14:$B$25000,0))</f>
        <v>3900</v>
      </c>
      <c r="AF1901" s="111"/>
      <c r="AG1901" s="501"/>
    </row>
    <row r="1902" spans="1:33" ht="17.25" customHeight="1">
      <c r="A1902" s="3">
        <f>ROW(1902:1902)-SUM(AF$1:AF1902)</f>
        <v>1852</v>
      </c>
      <c r="B1902" s="174" t="s">
        <v>4396</v>
      </c>
      <c r="C1902" s="174" t="str">
        <f t="shared" si="338"/>
        <v>6312AGNBLV</v>
      </c>
      <c r="D1902" s="183">
        <v>6312</v>
      </c>
      <c r="E1902" s="184" t="s">
        <v>7161</v>
      </c>
      <c r="F1902" s="185"/>
      <c r="G1902" s="185"/>
      <c r="H1902" s="185" t="str">
        <f t="shared" si="339"/>
        <v/>
      </c>
      <c r="I1902" s="185"/>
      <c r="J1902" s="185" t="str">
        <f t="shared" si="340"/>
        <v>V</v>
      </c>
      <c r="K1902" s="185"/>
      <c r="L1902" s="185"/>
      <c r="M1902" s="715" t="s">
        <v>4791</v>
      </c>
      <c r="N1902" s="716"/>
      <c r="O1902" s="716"/>
      <c r="P1902" s="716"/>
      <c r="Q1902" s="716"/>
      <c r="R1902" s="716"/>
      <c r="S1902" s="716"/>
      <c r="T1902" s="716"/>
      <c r="U1902" s="716"/>
      <c r="V1902" s="717"/>
      <c r="W1902" s="119"/>
      <c r="X1902" s="4" t="s">
        <v>8165</v>
      </c>
      <c r="Y1902" s="6" t="s">
        <v>4658</v>
      </c>
      <c r="Z1902" s="6" t="s">
        <v>4658</v>
      </c>
      <c r="AA1902" s="6" t="s">
        <v>4658</v>
      </c>
      <c r="AB1902" s="6"/>
      <c r="AC1902" s="6" t="s">
        <v>4658</v>
      </c>
      <c r="AD1902" s="71" t="s">
        <v>4873</v>
      </c>
      <c r="AE1902" s="557">
        <f>INDEX([1]TDSheet!$AY$14:$AY$25000,MATCH($B1902,[1]TDSheet!$B$14:$B$25000,0))</f>
        <v>3150</v>
      </c>
      <c r="AF1902" s="111"/>
      <c r="AG1902" s="501"/>
    </row>
    <row r="1903" spans="1:33" ht="17.25" customHeight="1">
      <c r="A1903" s="3">
        <f>ROW(1903:1903)-SUM(AF$1:AF1903)</f>
        <v>1853</v>
      </c>
      <c r="B1903" s="174" t="s">
        <v>4397</v>
      </c>
      <c r="C1903" s="174" t="str">
        <f t="shared" si="338"/>
        <v>6312AGNBLPV</v>
      </c>
      <c r="D1903" s="183">
        <v>6312</v>
      </c>
      <c r="E1903" s="184" t="s">
        <v>7161</v>
      </c>
      <c r="F1903" s="185"/>
      <c r="G1903" s="185"/>
      <c r="H1903" s="185" t="str">
        <f t="shared" si="339"/>
        <v>P</v>
      </c>
      <c r="I1903" s="185"/>
      <c r="J1903" s="185" t="str">
        <f t="shared" si="340"/>
        <v>V</v>
      </c>
      <c r="K1903" s="185"/>
      <c r="L1903" s="185"/>
      <c r="M1903" s="715" t="s">
        <v>4791</v>
      </c>
      <c r="N1903" s="716"/>
      <c r="O1903" s="716"/>
      <c r="P1903" s="716"/>
      <c r="Q1903" s="716"/>
      <c r="R1903" s="716"/>
      <c r="S1903" s="716"/>
      <c r="T1903" s="716"/>
      <c r="U1903" s="716"/>
      <c r="V1903" s="717"/>
      <c r="W1903" s="119"/>
      <c r="X1903" s="4" t="s">
        <v>8165</v>
      </c>
      <c r="Y1903" s="6" t="s">
        <v>4658</v>
      </c>
      <c r="Z1903" s="6" t="s">
        <v>4658</v>
      </c>
      <c r="AA1903" s="6" t="s">
        <v>4658</v>
      </c>
      <c r="AB1903" s="6" t="s">
        <v>4658</v>
      </c>
      <c r="AC1903" s="6"/>
      <c r="AD1903" s="71" t="s">
        <v>4873</v>
      </c>
      <c r="AE1903" s="557">
        <f>INDEX([1]TDSheet!$AY$14:$AY$25000,MATCH($B1903,[1]TDSheet!$B$14:$B$25000,0))</f>
        <v>3150</v>
      </c>
      <c r="AF1903" s="111"/>
      <c r="AG1903" s="501"/>
    </row>
    <row r="1904" spans="1:33" ht="17.25" customHeight="1">
      <c r="A1904" s="3">
        <f>ROW(1904:1904)-SUM(AF$1:AF1904)</f>
        <v>1854</v>
      </c>
      <c r="B1904" s="174" t="s">
        <v>4398</v>
      </c>
      <c r="C1904" s="174" t="str">
        <f t="shared" si="338"/>
        <v>6312AGNBLPVZ</v>
      </c>
      <c r="D1904" s="183">
        <v>6312</v>
      </c>
      <c r="E1904" s="184" t="s">
        <v>7161</v>
      </c>
      <c r="F1904" s="185"/>
      <c r="G1904" s="185"/>
      <c r="H1904" s="185" t="str">
        <f t="shared" si="339"/>
        <v>P</v>
      </c>
      <c r="I1904" s="185"/>
      <c r="J1904" s="185" t="str">
        <f t="shared" si="340"/>
        <v>V</v>
      </c>
      <c r="K1904" s="185" t="s">
        <v>5835</v>
      </c>
      <c r="L1904" s="185"/>
      <c r="M1904" s="715" t="s">
        <v>5480</v>
      </c>
      <c r="N1904" s="716"/>
      <c r="O1904" s="716"/>
      <c r="P1904" s="716"/>
      <c r="Q1904" s="716"/>
      <c r="R1904" s="716"/>
      <c r="S1904" s="716"/>
      <c r="T1904" s="716"/>
      <c r="U1904" s="716"/>
      <c r="V1904" s="717"/>
      <c r="W1904" s="119"/>
      <c r="X1904" s="4" t="s">
        <v>8165</v>
      </c>
      <c r="Y1904" s="6" t="s">
        <v>4658</v>
      </c>
      <c r="Z1904" s="6" t="s">
        <v>4658</v>
      </c>
      <c r="AA1904" s="6" t="s">
        <v>4658</v>
      </c>
      <c r="AB1904" s="6" t="s">
        <v>4658</v>
      </c>
      <c r="AC1904" s="6"/>
      <c r="AD1904" s="71" t="s">
        <v>4873</v>
      </c>
      <c r="AE1904" s="557">
        <f>INDEX([1]TDSheet!$AY$14:$AY$25000,MATCH($B1904,[1]TDSheet!$B$14:$B$25000,0))</f>
        <v>4200</v>
      </c>
      <c r="AF1904" s="111"/>
      <c r="AG1904" s="501"/>
    </row>
    <row r="1905" spans="1:33" ht="17.25" customHeight="1">
      <c r="A1905" s="3">
        <f>ROW(1905:1905)-SUM(AF$1:AF1905)</f>
        <v>1855</v>
      </c>
      <c r="B1905" s="174" t="s">
        <v>4399</v>
      </c>
      <c r="C1905" s="174" t="str">
        <f t="shared" si="338"/>
        <v>6258AGNBL</v>
      </c>
      <c r="D1905" s="183">
        <v>6258</v>
      </c>
      <c r="E1905" s="184" t="s">
        <v>7161</v>
      </c>
      <c r="F1905" s="185"/>
      <c r="G1905" s="185"/>
      <c r="H1905" s="185" t="str">
        <f t="shared" si="339"/>
        <v/>
      </c>
      <c r="I1905" s="185"/>
      <c r="J1905" s="185" t="str">
        <f t="shared" si="340"/>
        <v/>
      </c>
      <c r="K1905" s="185"/>
      <c r="L1905" s="185"/>
      <c r="M1905" s="715" t="s">
        <v>11903</v>
      </c>
      <c r="N1905" s="716"/>
      <c r="O1905" s="716"/>
      <c r="P1905" s="716"/>
      <c r="Q1905" s="716"/>
      <c r="R1905" s="716"/>
      <c r="S1905" s="716"/>
      <c r="T1905" s="716"/>
      <c r="U1905" s="716"/>
      <c r="V1905" s="717"/>
      <c r="W1905" s="119"/>
      <c r="X1905" s="4" t="s">
        <v>6736</v>
      </c>
      <c r="Y1905" s="6" t="s">
        <v>4658</v>
      </c>
      <c r="Z1905" s="6"/>
      <c r="AA1905" s="6" t="s">
        <v>4658</v>
      </c>
      <c r="AB1905" s="6"/>
      <c r="AC1905" s="6" t="s">
        <v>4658</v>
      </c>
      <c r="AD1905" s="71" t="s">
        <v>4875</v>
      </c>
      <c r="AE1905" s="557">
        <f>INDEX([1]TDSheet!$AY$14:$AY$25000,MATCH($B1905,[1]TDSheet!$B$14:$B$25000,0))</f>
        <v>3050</v>
      </c>
      <c r="AF1905" s="111"/>
      <c r="AG1905" s="501"/>
    </row>
    <row r="1906" spans="1:33" ht="17.25" customHeight="1">
      <c r="A1906" s="3">
        <f>ROW(1906:1906)-SUM(AF$1:AF1906)</f>
        <v>1856</v>
      </c>
      <c r="B1906" s="174" t="s">
        <v>4400</v>
      </c>
      <c r="C1906" s="174" t="str">
        <f t="shared" si="338"/>
        <v>6287AGNBLV</v>
      </c>
      <c r="D1906" s="183">
        <v>6287</v>
      </c>
      <c r="E1906" s="184" t="s">
        <v>7161</v>
      </c>
      <c r="F1906" s="185"/>
      <c r="G1906" s="185"/>
      <c r="H1906" s="185" t="str">
        <f t="shared" si="339"/>
        <v/>
      </c>
      <c r="I1906" s="185"/>
      <c r="J1906" s="185" t="str">
        <f t="shared" si="340"/>
        <v>V</v>
      </c>
      <c r="K1906" s="185"/>
      <c r="L1906" s="185"/>
      <c r="M1906" s="715" t="s">
        <v>11904</v>
      </c>
      <c r="N1906" s="716"/>
      <c r="O1906" s="716"/>
      <c r="P1906" s="716"/>
      <c r="Q1906" s="716"/>
      <c r="R1906" s="716"/>
      <c r="S1906" s="716"/>
      <c r="T1906" s="716"/>
      <c r="U1906" s="716"/>
      <c r="V1906" s="717"/>
      <c r="W1906" s="119"/>
      <c r="X1906" s="4" t="s">
        <v>5656</v>
      </c>
      <c r="Y1906" s="6" t="s">
        <v>4658</v>
      </c>
      <c r="Z1906" s="6" t="s">
        <v>4658</v>
      </c>
      <c r="AA1906" s="6" t="s">
        <v>4658</v>
      </c>
      <c r="AB1906" s="6"/>
      <c r="AC1906" s="6" t="s">
        <v>4658</v>
      </c>
      <c r="AD1906" s="71" t="s">
        <v>4876</v>
      </c>
      <c r="AE1906" s="557">
        <f>INDEX([1]TDSheet!$AY$14:$AY$25000,MATCH($B1906,[1]TDSheet!$B$14:$B$25000,0))</f>
        <v>3050</v>
      </c>
      <c r="AF1906" s="111"/>
      <c r="AG1906" s="501"/>
    </row>
    <row r="1907" spans="1:33" ht="17.25" customHeight="1">
      <c r="A1907" s="3">
        <f>ROW(1907:1907)-SUM(AF$1:AF1907)</f>
        <v>1857</v>
      </c>
      <c r="B1907" s="174" t="s">
        <v>4401</v>
      </c>
      <c r="C1907" s="174" t="str">
        <f t="shared" si="338"/>
        <v>6293AGNBLV</v>
      </c>
      <c r="D1907" s="183">
        <v>6293</v>
      </c>
      <c r="E1907" s="184" t="s">
        <v>7161</v>
      </c>
      <c r="F1907" s="185"/>
      <c r="G1907" s="185"/>
      <c r="H1907" s="185" t="str">
        <f t="shared" si="339"/>
        <v/>
      </c>
      <c r="I1907" s="185"/>
      <c r="J1907" s="185" t="str">
        <f t="shared" si="340"/>
        <v>V</v>
      </c>
      <c r="K1907" s="185"/>
      <c r="L1907" s="185"/>
      <c r="M1907" s="715" t="s">
        <v>11905</v>
      </c>
      <c r="N1907" s="716"/>
      <c r="O1907" s="716"/>
      <c r="P1907" s="716"/>
      <c r="Q1907" s="716"/>
      <c r="R1907" s="716"/>
      <c r="S1907" s="716"/>
      <c r="T1907" s="716"/>
      <c r="U1907" s="716"/>
      <c r="V1907" s="717"/>
      <c r="W1907" s="119"/>
      <c r="X1907" s="4" t="s">
        <v>10912</v>
      </c>
      <c r="Y1907" s="6" t="s">
        <v>4658</v>
      </c>
      <c r="Z1907" s="6" t="s">
        <v>4658</v>
      </c>
      <c r="AA1907" s="6"/>
      <c r="AB1907" s="6"/>
      <c r="AC1907" s="6" t="s">
        <v>4658</v>
      </c>
      <c r="AD1907" s="71" t="s">
        <v>4877</v>
      </c>
      <c r="AE1907" s="557">
        <f>INDEX([1]TDSheet!$AY$14:$AY$25000,MATCH($B1907,[1]TDSheet!$B$14:$B$25000,0))</f>
        <v>3150</v>
      </c>
      <c r="AF1907" s="111"/>
      <c r="AG1907" s="501"/>
    </row>
    <row r="1908" spans="1:33" ht="17.25" customHeight="1">
      <c r="A1908" s="3">
        <f>ROW(1908:1908)-SUM(AF$1:AF1908)</f>
        <v>1858</v>
      </c>
      <c r="B1908" s="174" t="s">
        <v>4402</v>
      </c>
      <c r="C1908" s="174" t="str">
        <f t="shared" si="338"/>
        <v>6293AGNBLPV</v>
      </c>
      <c r="D1908" s="183">
        <v>6293</v>
      </c>
      <c r="E1908" s="184" t="s">
        <v>7161</v>
      </c>
      <c r="F1908" s="185"/>
      <c r="G1908" s="185"/>
      <c r="H1908" s="185" t="str">
        <f t="shared" si="339"/>
        <v>P</v>
      </c>
      <c r="I1908" s="185"/>
      <c r="J1908" s="185" t="str">
        <f t="shared" si="340"/>
        <v>V</v>
      </c>
      <c r="K1908" s="185"/>
      <c r="L1908" s="185"/>
      <c r="M1908" s="715" t="s">
        <v>11905</v>
      </c>
      <c r="N1908" s="716"/>
      <c r="O1908" s="716"/>
      <c r="P1908" s="716"/>
      <c r="Q1908" s="716"/>
      <c r="R1908" s="716"/>
      <c r="S1908" s="716"/>
      <c r="T1908" s="716"/>
      <c r="U1908" s="716"/>
      <c r="V1908" s="717"/>
      <c r="W1908" s="119"/>
      <c r="X1908" s="4" t="s">
        <v>10912</v>
      </c>
      <c r="Y1908" s="6" t="s">
        <v>4658</v>
      </c>
      <c r="Z1908" s="6" t="s">
        <v>4658</v>
      </c>
      <c r="AA1908" s="6"/>
      <c r="AB1908" s="6" t="s">
        <v>4658</v>
      </c>
      <c r="AC1908" s="6"/>
      <c r="AD1908" s="71" t="s">
        <v>4877</v>
      </c>
      <c r="AE1908" s="557">
        <f>INDEX([1]TDSheet!$AY$14:$AY$25000,MATCH($B1908,[1]TDSheet!$B$14:$B$25000,0))</f>
        <v>3150</v>
      </c>
      <c r="AF1908" s="111"/>
      <c r="AG1908" s="501"/>
    </row>
    <row r="1909" spans="1:33" s="62" customFormat="1" ht="17.25" customHeight="1">
      <c r="A1909" s="3">
        <f>ROW(1909:1909)-SUM(AF$1:AF1909)</f>
        <v>1859</v>
      </c>
      <c r="B1909" s="174" t="s">
        <v>4403</v>
      </c>
      <c r="C1909" s="174" t="str">
        <f t="shared" si="338"/>
        <v>6293AGNBLPV</v>
      </c>
      <c r="D1909" s="183">
        <v>6293</v>
      </c>
      <c r="E1909" s="184" t="s">
        <v>7161</v>
      </c>
      <c r="F1909" s="185"/>
      <c r="G1909" s="185"/>
      <c r="H1909" s="185" t="str">
        <f t="shared" si="339"/>
        <v>P</v>
      </c>
      <c r="I1909" s="185"/>
      <c r="J1909" s="185" t="str">
        <f t="shared" si="340"/>
        <v>V</v>
      </c>
      <c r="K1909" s="185"/>
      <c r="L1909" s="185"/>
      <c r="M1909" s="715" t="s">
        <v>11906</v>
      </c>
      <c r="N1909" s="716"/>
      <c r="O1909" s="716"/>
      <c r="P1909" s="716"/>
      <c r="Q1909" s="716"/>
      <c r="R1909" s="716"/>
      <c r="S1909" s="716"/>
      <c r="T1909" s="716"/>
      <c r="U1909" s="716"/>
      <c r="V1909" s="717"/>
      <c r="W1909" s="119"/>
      <c r="X1909" s="4" t="s">
        <v>11178</v>
      </c>
      <c r="Y1909" s="6" t="s">
        <v>4658</v>
      </c>
      <c r="Z1909" s="6" t="s">
        <v>4658</v>
      </c>
      <c r="AA1909" s="6"/>
      <c r="AB1909" s="6" t="s">
        <v>4658</v>
      </c>
      <c r="AC1909" s="6"/>
      <c r="AD1909" s="71" t="s">
        <v>4877</v>
      </c>
      <c r="AE1909" s="557">
        <f>INDEX([1]TDSheet!$AY$14:$AY$25000,MATCH($B1909,[1]TDSheet!$B$14:$B$25000,0))</f>
        <v>3150</v>
      </c>
      <c r="AF1909" s="113"/>
      <c r="AG1909" s="501"/>
    </row>
    <row r="1910" spans="1:33" ht="17.25" customHeight="1">
      <c r="A1910" s="3">
        <f>ROW(1910:1910)-SUM(AF$1:AF1910)</f>
        <v>1860</v>
      </c>
      <c r="B1910" s="174" t="s">
        <v>4404</v>
      </c>
      <c r="C1910" s="174" t="str">
        <f t="shared" ref="C1910:C1936" si="341">IF(D1910&lt;&gt;"",CONCATENATE(D1910,E1910,F1910,G1910,H1910,I1910,J1910,K1910,L1910),"")</f>
        <v>6247AGNBL</v>
      </c>
      <c r="D1910" s="183">
        <v>6247</v>
      </c>
      <c r="E1910" s="184" t="s">
        <v>7161</v>
      </c>
      <c r="F1910" s="185"/>
      <c r="G1910" s="185"/>
      <c r="H1910" s="185" t="str">
        <f t="shared" si="339"/>
        <v/>
      </c>
      <c r="I1910" s="185"/>
      <c r="J1910" s="185" t="str">
        <f t="shared" si="340"/>
        <v/>
      </c>
      <c r="K1910" s="185"/>
      <c r="L1910" s="185"/>
      <c r="M1910" s="715" t="s">
        <v>11909</v>
      </c>
      <c r="N1910" s="716"/>
      <c r="O1910" s="716"/>
      <c r="P1910" s="716"/>
      <c r="Q1910" s="716"/>
      <c r="R1910" s="716"/>
      <c r="S1910" s="716"/>
      <c r="T1910" s="716"/>
      <c r="U1910" s="716"/>
      <c r="V1910" s="717"/>
      <c r="W1910" s="119"/>
      <c r="X1910" s="4" t="s">
        <v>7125</v>
      </c>
      <c r="Y1910" s="6" t="s">
        <v>4658</v>
      </c>
      <c r="Z1910" s="6"/>
      <c r="AA1910" s="6" t="s">
        <v>4658</v>
      </c>
      <c r="AB1910" s="6"/>
      <c r="AC1910" s="6" t="s">
        <v>4658</v>
      </c>
      <c r="AD1910" s="71" t="s">
        <v>4878</v>
      </c>
      <c r="AE1910" s="557">
        <f>INDEX([1]TDSheet!$AY$14:$AY$25000,MATCH($B1910,[1]TDSheet!$B$14:$B$25000,0))</f>
        <v>3050</v>
      </c>
      <c r="AF1910" s="111"/>
      <c r="AG1910" s="501"/>
    </row>
    <row r="1911" spans="1:33" ht="17.25" customHeight="1">
      <c r="A1911" s="3">
        <f>ROW(1911:1911)-SUM(AF$1:AF1911)</f>
        <v>1861</v>
      </c>
      <c r="B1911" s="174" t="s">
        <v>4405</v>
      </c>
      <c r="C1911" s="174" t="str">
        <f t="shared" si="341"/>
        <v>6288AGNBLV</v>
      </c>
      <c r="D1911" s="183">
        <v>6288</v>
      </c>
      <c r="E1911" s="184" t="s">
        <v>7161</v>
      </c>
      <c r="F1911" s="185"/>
      <c r="G1911" s="185"/>
      <c r="H1911" s="185" t="str">
        <f t="shared" si="339"/>
        <v/>
      </c>
      <c r="I1911" s="185"/>
      <c r="J1911" s="185" t="str">
        <f t="shared" si="340"/>
        <v>V</v>
      </c>
      <c r="K1911" s="185"/>
      <c r="L1911" s="185"/>
      <c r="M1911" s="715" t="s">
        <v>3033</v>
      </c>
      <c r="N1911" s="716"/>
      <c r="O1911" s="716"/>
      <c r="P1911" s="716"/>
      <c r="Q1911" s="716"/>
      <c r="R1911" s="716"/>
      <c r="S1911" s="716"/>
      <c r="T1911" s="716"/>
      <c r="U1911" s="716"/>
      <c r="V1911" s="717"/>
      <c r="W1911" s="119"/>
      <c r="X1911" s="4" t="s">
        <v>7332</v>
      </c>
      <c r="Y1911" s="6" t="s">
        <v>4658</v>
      </c>
      <c r="Z1911" s="6" t="s">
        <v>4658</v>
      </c>
      <c r="AA1911" s="6" t="s">
        <v>4658</v>
      </c>
      <c r="AB1911" s="6"/>
      <c r="AC1911" s="6" t="s">
        <v>4658</v>
      </c>
      <c r="AD1911" s="71" t="s">
        <v>4879</v>
      </c>
      <c r="AE1911" s="557">
        <f>INDEX([1]TDSheet!$AY$14:$AY$25000,MATCH($B1911,[1]TDSheet!$B$14:$B$25000,0))</f>
        <v>3150</v>
      </c>
      <c r="AF1911" s="111"/>
      <c r="AG1911" s="501"/>
    </row>
    <row r="1912" spans="1:33" ht="17.25" customHeight="1">
      <c r="A1912" s="3">
        <f>ROW(1912:1912)-SUM(AF$1:AF1912)</f>
        <v>1862</v>
      </c>
      <c r="B1912" s="174" t="s">
        <v>4406</v>
      </c>
      <c r="C1912" s="174" t="str">
        <f t="shared" si="341"/>
        <v>6288AGNBLVZ</v>
      </c>
      <c r="D1912" s="183">
        <v>6288</v>
      </c>
      <c r="E1912" s="184" t="s">
        <v>7161</v>
      </c>
      <c r="F1912" s="185"/>
      <c r="G1912" s="185"/>
      <c r="H1912" s="185" t="str">
        <f t="shared" si="339"/>
        <v/>
      </c>
      <c r="I1912" s="185"/>
      <c r="J1912" s="185" t="str">
        <f t="shared" si="340"/>
        <v>V</v>
      </c>
      <c r="K1912" s="185" t="s">
        <v>5835</v>
      </c>
      <c r="L1912" s="185"/>
      <c r="M1912" s="715" t="s">
        <v>3034</v>
      </c>
      <c r="N1912" s="716"/>
      <c r="O1912" s="716"/>
      <c r="P1912" s="716"/>
      <c r="Q1912" s="716"/>
      <c r="R1912" s="716"/>
      <c r="S1912" s="716"/>
      <c r="T1912" s="716"/>
      <c r="U1912" s="716"/>
      <c r="V1912" s="717"/>
      <c r="W1912" s="119"/>
      <c r="X1912" s="4" t="s">
        <v>7332</v>
      </c>
      <c r="Y1912" s="6" t="s">
        <v>4658</v>
      </c>
      <c r="Z1912" s="6" t="s">
        <v>4658</v>
      </c>
      <c r="AA1912" s="6" t="s">
        <v>4658</v>
      </c>
      <c r="AB1912" s="6"/>
      <c r="AC1912" s="6" t="s">
        <v>4658</v>
      </c>
      <c r="AD1912" s="71" t="s">
        <v>4879</v>
      </c>
      <c r="AE1912" s="557">
        <f>INDEX([1]TDSheet!$AY$14:$AY$25000,MATCH($B1912,[1]TDSheet!$B$14:$B$25000,0))</f>
        <v>4050</v>
      </c>
      <c r="AF1912" s="111"/>
      <c r="AG1912" s="501"/>
    </row>
    <row r="1913" spans="1:33" ht="17.25" customHeight="1">
      <c r="A1913" s="3">
        <f>ROW(1913:1913)-SUM(AF$1:AF1913)</f>
        <v>1863</v>
      </c>
      <c r="B1913" s="174" t="s">
        <v>4407</v>
      </c>
      <c r="C1913" s="174" t="str">
        <f t="shared" si="341"/>
        <v>6325AGNBLV</v>
      </c>
      <c r="D1913" s="183">
        <v>6325</v>
      </c>
      <c r="E1913" s="184" t="s">
        <v>7161</v>
      </c>
      <c r="F1913" s="185"/>
      <c r="G1913" s="185"/>
      <c r="H1913" s="185" t="str">
        <f t="shared" si="339"/>
        <v/>
      </c>
      <c r="I1913" s="185"/>
      <c r="J1913" s="185" t="str">
        <f t="shared" si="340"/>
        <v>V</v>
      </c>
      <c r="K1913" s="185"/>
      <c r="L1913" s="185"/>
      <c r="M1913" s="715" t="s">
        <v>6840</v>
      </c>
      <c r="N1913" s="716"/>
      <c r="O1913" s="716"/>
      <c r="P1913" s="716"/>
      <c r="Q1913" s="716"/>
      <c r="R1913" s="716"/>
      <c r="S1913" s="716"/>
      <c r="T1913" s="716"/>
      <c r="U1913" s="716"/>
      <c r="V1913" s="717"/>
      <c r="W1913" s="119"/>
      <c r="X1913" s="4" t="s">
        <v>11391</v>
      </c>
      <c r="Y1913" s="6" t="s">
        <v>4658</v>
      </c>
      <c r="Z1913" s="6" t="s">
        <v>4658</v>
      </c>
      <c r="AA1913" s="6" t="s">
        <v>4658</v>
      </c>
      <c r="AB1913" s="6"/>
      <c r="AC1913" s="6" t="s">
        <v>4658</v>
      </c>
      <c r="AD1913" s="71" t="s">
        <v>6841</v>
      </c>
      <c r="AE1913" s="557">
        <f>INDEX([1]TDSheet!$AY$14:$AY$25000,MATCH($B1913,[1]TDSheet!$B$14:$B$25000,0))</f>
        <v>3650</v>
      </c>
      <c r="AF1913" s="111"/>
      <c r="AG1913" s="501"/>
    </row>
    <row r="1914" spans="1:33" ht="17.25" customHeight="1">
      <c r="A1914" s="3">
        <f>ROW(1914:1914)-SUM(AF$1:AF1914)</f>
        <v>1864</v>
      </c>
      <c r="B1914" s="174" t="s">
        <v>4408</v>
      </c>
      <c r="C1914" s="174" t="str">
        <f t="shared" si="341"/>
        <v>6325AGNBLPV</v>
      </c>
      <c r="D1914" s="183">
        <v>6325</v>
      </c>
      <c r="E1914" s="184" t="s">
        <v>7161</v>
      </c>
      <c r="F1914" s="185"/>
      <c r="G1914" s="185"/>
      <c r="H1914" s="185" t="str">
        <f t="shared" si="339"/>
        <v>P</v>
      </c>
      <c r="I1914" s="185"/>
      <c r="J1914" s="185" t="str">
        <f t="shared" si="340"/>
        <v>V</v>
      </c>
      <c r="K1914" s="185"/>
      <c r="L1914" s="185"/>
      <c r="M1914" s="715" t="s">
        <v>6840</v>
      </c>
      <c r="N1914" s="716"/>
      <c r="O1914" s="716"/>
      <c r="P1914" s="716"/>
      <c r="Q1914" s="716"/>
      <c r="R1914" s="716"/>
      <c r="S1914" s="716"/>
      <c r="T1914" s="716"/>
      <c r="U1914" s="716"/>
      <c r="V1914" s="717"/>
      <c r="W1914" s="119"/>
      <c r="X1914" s="4" t="s">
        <v>11391</v>
      </c>
      <c r="Y1914" s="6" t="s">
        <v>4658</v>
      </c>
      <c r="Z1914" s="6" t="s">
        <v>4658</v>
      </c>
      <c r="AA1914" s="6" t="s">
        <v>4658</v>
      </c>
      <c r="AB1914" s="6" t="s">
        <v>4658</v>
      </c>
      <c r="AC1914" s="6"/>
      <c r="AD1914" s="71" t="s">
        <v>6841</v>
      </c>
      <c r="AE1914" s="557">
        <f>INDEX([1]TDSheet!$AY$14:$AY$25000,MATCH($B1914,[1]TDSheet!$B$14:$B$25000,0))</f>
        <v>3650</v>
      </c>
      <c r="AF1914" s="111"/>
      <c r="AG1914" s="501"/>
    </row>
    <row r="1915" spans="1:33" ht="17.25" customHeight="1">
      <c r="A1915" s="3">
        <f>ROW(1915:1915)-SUM(AF$1:AF1915)</f>
        <v>1865</v>
      </c>
      <c r="B1915" s="174" t="s">
        <v>14682</v>
      </c>
      <c r="C1915" s="174" t="str">
        <f>IF(D1915&lt;&gt;"",CONCATENATE(D1915,E1915,F1915,G1915,H1915,I1915,J1915,K1915,L1915),"")</f>
        <v>6337AGNBLV</v>
      </c>
      <c r="D1915" s="478">
        <v>6337</v>
      </c>
      <c r="E1915" s="479" t="s">
        <v>7161</v>
      </c>
      <c r="F1915" s="480"/>
      <c r="G1915" s="480"/>
      <c r="H1915" s="480" t="str">
        <f>IF(AB1915="+","P","")</f>
        <v/>
      </c>
      <c r="I1915" s="480"/>
      <c r="J1915" s="480" t="str">
        <f>IF(Z1915="+","V","")</f>
        <v>V</v>
      </c>
      <c r="K1915" s="480"/>
      <c r="L1915" s="480"/>
      <c r="M1915" s="715" t="s">
        <v>14683</v>
      </c>
      <c r="N1915" s="716"/>
      <c r="O1915" s="716"/>
      <c r="P1915" s="716"/>
      <c r="Q1915" s="716"/>
      <c r="R1915" s="716"/>
      <c r="S1915" s="716"/>
      <c r="T1915" s="716"/>
      <c r="U1915" s="716"/>
      <c r="V1915" s="717"/>
      <c r="W1915" s="119"/>
      <c r="X1915" s="4" t="s">
        <v>7268</v>
      </c>
      <c r="Y1915" s="6" t="s">
        <v>4658</v>
      </c>
      <c r="Z1915" s="6" t="s">
        <v>4658</v>
      </c>
      <c r="AA1915" s="6" t="s">
        <v>4658</v>
      </c>
      <c r="AB1915" s="6"/>
      <c r="AC1915" s="6" t="s">
        <v>4658</v>
      </c>
      <c r="AD1915" s="71" t="s">
        <v>5534</v>
      </c>
      <c r="AE1915" s="570">
        <f>INDEX([1]TDSheet!$AY$14:$AY$25000,MATCH($B1915,[1]TDSheet!$B$14:$B$25000,0))</f>
        <v>3250</v>
      </c>
      <c r="AF1915" s="111"/>
      <c r="AG1915" s="501"/>
    </row>
    <row r="1916" spans="1:33" ht="17.25" customHeight="1">
      <c r="A1916" s="3">
        <f>ROW(1916:1916)-SUM(AF$1:AF1916)</f>
        <v>1866</v>
      </c>
      <c r="B1916" s="174" t="s">
        <v>4409</v>
      </c>
      <c r="C1916" s="174" t="str">
        <f>IF(D1916&lt;&gt;"",CONCATENATE(D1916,E1916,F1916,G1916,H1916,I1916,J1916,K1916,L1916),"")</f>
        <v>6337AGNBLPV</v>
      </c>
      <c r="D1916" s="183">
        <v>6337</v>
      </c>
      <c r="E1916" s="184" t="s">
        <v>7161</v>
      </c>
      <c r="F1916" s="185"/>
      <c r="G1916" s="185"/>
      <c r="H1916" s="185" t="str">
        <f>IF(AB1916="+","P","")</f>
        <v>P</v>
      </c>
      <c r="I1916" s="185"/>
      <c r="J1916" s="185" t="str">
        <f>IF(Z1916="+","V","")</f>
        <v>V</v>
      </c>
      <c r="K1916" s="185"/>
      <c r="L1916" s="185"/>
      <c r="M1916" s="715" t="s">
        <v>575</v>
      </c>
      <c r="N1916" s="716"/>
      <c r="O1916" s="716"/>
      <c r="P1916" s="716"/>
      <c r="Q1916" s="716"/>
      <c r="R1916" s="716"/>
      <c r="S1916" s="716"/>
      <c r="T1916" s="716"/>
      <c r="U1916" s="716"/>
      <c r="V1916" s="717"/>
      <c r="W1916" s="119"/>
      <c r="X1916" s="4" t="s">
        <v>7268</v>
      </c>
      <c r="Y1916" s="6" t="s">
        <v>4658</v>
      </c>
      <c r="Z1916" s="6" t="s">
        <v>4658</v>
      </c>
      <c r="AA1916" s="6" t="s">
        <v>4658</v>
      </c>
      <c r="AB1916" s="6" t="s">
        <v>4658</v>
      </c>
      <c r="AC1916" s="6"/>
      <c r="AD1916" s="71" t="s">
        <v>5534</v>
      </c>
      <c r="AE1916" s="557">
        <f>INDEX([1]TDSheet!$AY$14:$AY$25000,MATCH($B1916,[1]TDSheet!$B$14:$B$25000,0))</f>
        <v>3250</v>
      </c>
      <c r="AF1916" s="111"/>
      <c r="AG1916" s="501"/>
    </row>
    <row r="1917" spans="1:33" ht="17.25" customHeight="1">
      <c r="A1917" s="3">
        <f>ROW(1917:1917)-SUM(AF$1:AF1917)</f>
        <v>1867</v>
      </c>
      <c r="B1917" s="174" t="s">
        <v>4410</v>
      </c>
      <c r="C1917" s="174" t="str">
        <f t="shared" si="341"/>
        <v>6337AGNBLPV</v>
      </c>
      <c r="D1917" s="183">
        <v>6337</v>
      </c>
      <c r="E1917" s="184" t="s">
        <v>7161</v>
      </c>
      <c r="F1917" s="185"/>
      <c r="G1917" s="185"/>
      <c r="H1917" s="185" t="str">
        <f t="shared" si="339"/>
        <v>P</v>
      </c>
      <c r="I1917" s="185"/>
      <c r="J1917" s="185" t="str">
        <f t="shared" si="340"/>
        <v>V</v>
      </c>
      <c r="K1917" s="185"/>
      <c r="L1917" s="185"/>
      <c r="M1917" s="715" t="s">
        <v>576</v>
      </c>
      <c r="N1917" s="716"/>
      <c r="O1917" s="716"/>
      <c r="P1917" s="716"/>
      <c r="Q1917" s="716"/>
      <c r="R1917" s="716"/>
      <c r="S1917" s="716"/>
      <c r="T1917" s="716"/>
      <c r="U1917" s="716"/>
      <c r="V1917" s="717"/>
      <c r="W1917" s="119"/>
      <c r="X1917" s="4" t="s">
        <v>7268</v>
      </c>
      <c r="Y1917" s="6" t="s">
        <v>4658</v>
      </c>
      <c r="Z1917" s="6" t="s">
        <v>4658</v>
      </c>
      <c r="AA1917" s="6" t="s">
        <v>4658</v>
      </c>
      <c r="AB1917" s="6" t="s">
        <v>4658</v>
      </c>
      <c r="AC1917" s="6"/>
      <c r="AD1917" s="71" t="s">
        <v>5534</v>
      </c>
      <c r="AE1917" s="557">
        <f>INDEX([1]TDSheet!$AY$14:$AY$25000,MATCH($B1917,[1]TDSheet!$B$14:$B$25000,0))</f>
        <v>3250</v>
      </c>
      <c r="AF1917" s="111"/>
      <c r="AG1917" s="501"/>
    </row>
    <row r="1918" spans="1:33" ht="34.5" customHeight="1">
      <c r="A1918" s="3">
        <f>ROW(1918:1918)-SUM(AF$1:AF1918)</f>
        <v>1868</v>
      </c>
      <c r="B1918" s="174" t="s">
        <v>6287</v>
      </c>
      <c r="C1918" s="174" t="str">
        <f>IF(D1918&lt;&gt;"",CONCATENATE(D1918,E1918,F1918,G1918,H1918,I1918,J1918,K1918,L1918),"")</f>
        <v>6276AGNBLV</v>
      </c>
      <c r="D1918" s="183">
        <v>6276</v>
      </c>
      <c r="E1918" s="184" t="s">
        <v>7161</v>
      </c>
      <c r="F1918" s="185"/>
      <c r="G1918" s="185"/>
      <c r="H1918" s="185" t="str">
        <f>IF(AB1918="+","P","")</f>
        <v/>
      </c>
      <c r="I1918" s="185"/>
      <c r="J1918" s="185" t="str">
        <f>IF(Z1918="+","V","")</f>
        <v>V</v>
      </c>
      <c r="K1918" s="185"/>
      <c r="L1918" s="185"/>
      <c r="M1918" s="715" t="s">
        <v>11910</v>
      </c>
      <c r="N1918" s="716"/>
      <c r="O1918" s="716"/>
      <c r="P1918" s="716"/>
      <c r="Q1918" s="716"/>
      <c r="R1918" s="716"/>
      <c r="S1918" s="716"/>
      <c r="T1918" s="716"/>
      <c r="U1918" s="716"/>
      <c r="V1918" s="717"/>
      <c r="W1918" s="119"/>
      <c r="X1918" s="4" t="s">
        <v>6765</v>
      </c>
      <c r="Y1918" s="6" t="s">
        <v>4658</v>
      </c>
      <c r="Z1918" s="6" t="s">
        <v>4658</v>
      </c>
      <c r="AA1918" s="6"/>
      <c r="AB1918" s="6"/>
      <c r="AC1918" s="6" t="s">
        <v>4658</v>
      </c>
      <c r="AD1918" s="71" t="s">
        <v>6288</v>
      </c>
      <c r="AE1918" s="557">
        <f>INDEX([1]TDSheet!$AY$14:$AY$25000,MATCH($B1918,[1]TDSheet!$B$14:$B$25000,0))</f>
        <v>3250</v>
      </c>
      <c r="AF1918" s="111"/>
      <c r="AG1918" s="501"/>
    </row>
    <row r="1919" spans="1:33" ht="17.25" customHeight="1">
      <c r="A1919" s="3">
        <f>ROW(1919:1919)-SUM(AF$1:AF1919)</f>
        <v>1869</v>
      </c>
      <c r="B1919" s="174" t="s">
        <v>4411</v>
      </c>
      <c r="C1919" s="174" t="str">
        <f t="shared" si="341"/>
        <v>6252AGNBL</v>
      </c>
      <c r="D1919" s="183">
        <v>6252</v>
      </c>
      <c r="E1919" s="184" t="s">
        <v>7161</v>
      </c>
      <c r="F1919" s="185"/>
      <c r="G1919" s="185"/>
      <c r="H1919" s="185" t="str">
        <f t="shared" si="339"/>
        <v/>
      </c>
      <c r="I1919" s="185"/>
      <c r="J1919" s="185" t="str">
        <f t="shared" si="340"/>
        <v/>
      </c>
      <c r="K1919" s="185"/>
      <c r="L1919" s="185"/>
      <c r="M1919" s="715" t="s">
        <v>11911</v>
      </c>
      <c r="N1919" s="716"/>
      <c r="O1919" s="716"/>
      <c r="P1919" s="716"/>
      <c r="Q1919" s="716"/>
      <c r="R1919" s="716"/>
      <c r="S1919" s="716"/>
      <c r="T1919" s="716"/>
      <c r="U1919" s="716"/>
      <c r="V1919" s="717"/>
      <c r="W1919" s="119"/>
      <c r="X1919" s="4" t="s">
        <v>11913</v>
      </c>
      <c r="Y1919" s="6" t="s">
        <v>4658</v>
      </c>
      <c r="Z1919" s="6"/>
      <c r="AA1919" s="6"/>
      <c r="AB1919" s="6"/>
      <c r="AC1919" s="6" t="s">
        <v>4658</v>
      </c>
      <c r="AD1919" s="71" t="s">
        <v>4880</v>
      </c>
      <c r="AE1919" s="557">
        <f>INDEX([1]TDSheet!$AY$14:$AY$25000,MATCH($B1919,[1]TDSheet!$B$14:$B$25000,0))</f>
        <v>3050</v>
      </c>
      <c r="AF1919" s="111"/>
      <c r="AG1919" s="501"/>
    </row>
    <row r="1920" spans="1:33" ht="17.25" customHeight="1">
      <c r="A1920" s="3">
        <f>ROW(1920:1920)-SUM(AF$1:AF1920)</f>
        <v>1870</v>
      </c>
      <c r="B1920" s="174" t="s">
        <v>9445</v>
      </c>
      <c r="C1920" s="174" t="str">
        <f>IF(D1920&lt;&gt;"",CONCATENATE(D1920,E1920,F1920,G1920,H1920,I1920,J1920,K1920,L1920),"")</f>
        <v>6252AGNBLA</v>
      </c>
      <c r="D1920" s="183">
        <v>6252</v>
      </c>
      <c r="E1920" s="184" t="s">
        <v>7161</v>
      </c>
      <c r="F1920" s="185" t="s">
        <v>7164</v>
      </c>
      <c r="G1920" s="185"/>
      <c r="H1920" s="185" t="str">
        <f>IF(AB1920="+","P","")</f>
        <v/>
      </c>
      <c r="I1920" s="185"/>
      <c r="J1920" s="185" t="str">
        <f>IF(Z1920="+","V","")</f>
        <v/>
      </c>
      <c r="K1920" s="185"/>
      <c r="L1920" s="185"/>
      <c r="M1920" s="715" t="s">
        <v>11912</v>
      </c>
      <c r="N1920" s="716"/>
      <c r="O1920" s="716"/>
      <c r="P1920" s="716"/>
      <c r="Q1920" s="716"/>
      <c r="R1920" s="716"/>
      <c r="S1920" s="716"/>
      <c r="T1920" s="716"/>
      <c r="U1920" s="716"/>
      <c r="V1920" s="717"/>
      <c r="W1920" s="119"/>
      <c r="X1920" s="4" t="s">
        <v>11913</v>
      </c>
      <c r="Y1920" s="6" t="s">
        <v>4658</v>
      </c>
      <c r="Z1920" s="6"/>
      <c r="AA1920" s="6"/>
      <c r="AB1920" s="6"/>
      <c r="AC1920" s="6" t="s">
        <v>4658</v>
      </c>
      <c r="AD1920" s="71" t="s">
        <v>4880</v>
      </c>
      <c r="AE1920" s="557">
        <f>INDEX([1]TDSheet!$AY$14:$AY$25000,MATCH($B1920,[1]TDSheet!$B$14:$B$25000,0))</f>
        <v>3350</v>
      </c>
      <c r="AF1920" s="111"/>
      <c r="AG1920" s="501"/>
    </row>
    <row r="1921" spans="1:33" ht="17.25" customHeight="1">
      <c r="A1921" s="3">
        <f>ROW(1921:1921)-SUM(AF$1:AF1921)</f>
        <v>1871</v>
      </c>
      <c r="B1921" s="174" t="s">
        <v>4412</v>
      </c>
      <c r="C1921" s="174" t="str">
        <f t="shared" si="341"/>
        <v>6261AGNBLV</v>
      </c>
      <c r="D1921" s="183">
        <v>6261</v>
      </c>
      <c r="E1921" s="184" t="s">
        <v>7161</v>
      </c>
      <c r="F1921" s="185"/>
      <c r="G1921" s="185"/>
      <c r="H1921" s="185" t="str">
        <f t="shared" si="339"/>
        <v/>
      </c>
      <c r="I1921" s="185"/>
      <c r="J1921" s="185" t="str">
        <f t="shared" si="340"/>
        <v>V</v>
      </c>
      <c r="K1921" s="185"/>
      <c r="L1921" s="185"/>
      <c r="M1921" s="715" t="s">
        <v>6130</v>
      </c>
      <c r="N1921" s="716"/>
      <c r="O1921" s="716"/>
      <c r="P1921" s="716"/>
      <c r="Q1921" s="716"/>
      <c r="R1921" s="716"/>
      <c r="S1921" s="716"/>
      <c r="T1921" s="716"/>
      <c r="U1921" s="716"/>
      <c r="V1921" s="717"/>
      <c r="W1921" s="119"/>
      <c r="X1921" s="4" t="s">
        <v>11914</v>
      </c>
      <c r="Y1921" s="6" t="s">
        <v>4658</v>
      </c>
      <c r="Z1921" s="6" t="s">
        <v>4658</v>
      </c>
      <c r="AA1921" s="6"/>
      <c r="AB1921" s="6"/>
      <c r="AC1921" s="6" t="s">
        <v>4658</v>
      </c>
      <c r="AD1921" s="71" t="s">
        <v>4881</v>
      </c>
      <c r="AE1921" s="557">
        <f>INDEX([1]TDSheet!$AY$14:$AY$25000,MATCH($B1921,[1]TDSheet!$B$14:$B$25000,0))</f>
        <v>3100</v>
      </c>
      <c r="AF1921" s="111"/>
      <c r="AG1921" s="501"/>
    </row>
    <row r="1922" spans="1:33" ht="17.25" customHeight="1">
      <c r="A1922" s="3">
        <f>ROW(1922:1922)-SUM(AF$1:AF1922)</f>
        <v>1872</v>
      </c>
      <c r="B1922" s="174" t="s">
        <v>4413</v>
      </c>
      <c r="C1922" s="174" t="str">
        <f t="shared" si="341"/>
        <v>6261AGNBLPV</v>
      </c>
      <c r="D1922" s="183">
        <v>6261</v>
      </c>
      <c r="E1922" s="184" t="s">
        <v>7161</v>
      </c>
      <c r="F1922" s="185"/>
      <c r="G1922" s="185"/>
      <c r="H1922" s="185" t="str">
        <f t="shared" si="339"/>
        <v>P</v>
      </c>
      <c r="I1922" s="185"/>
      <c r="J1922" s="185" t="str">
        <f t="shared" si="340"/>
        <v>V</v>
      </c>
      <c r="K1922" s="185"/>
      <c r="L1922" s="185"/>
      <c r="M1922" s="715" t="s">
        <v>6130</v>
      </c>
      <c r="N1922" s="716"/>
      <c r="O1922" s="716"/>
      <c r="P1922" s="716"/>
      <c r="Q1922" s="716"/>
      <c r="R1922" s="716"/>
      <c r="S1922" s="716"/>
      <c r="T1922" s="716"/>
      <c r="U1922" s="716"/>
      <c r="V1922" s="717"/>
      <c r="W1922" s="119"/>
      <c r="X1922" s="4" t="s">
        <v>11914</v>
      </c>
      <c r="Y1922" s="6" t="s">
        <v>4658</v>
      </c>
      <c r="Z1922" s="6" t="s">
        <v>4658</v>
      </c>
      <c r="AA1922" s="6"/>
      <c r="AB1922" s="6" t="s">
        <v>4658</v>
      </c>
      <c r="AC1922" s="6"/>
      <c r="AD1922" s="71" t="s">
        <v>4881</v>
      </c>
      <c r="AE1922" s="557">
        <f>INDEX([1]TDSheet!$AY$14:$AY$25000,MATCH($B1922,[1]TDSheet!$B$14:$B$25000,0))</f>
        <v>3100</v>
      </c>
      <c r="AF1922" s="111"/>
      <c r="AG1922" s="501"/>
    </row>
    <row r="1923" spans="1:33" ht="17.25" customHeight="1">
      <c r="A1923" s="3">
        <f>ROW(1923:1923)-SUM(AF$1:AF1923)</f>
        <v>1873</v>
      </c>
      <c r="B1923" s="174" t="s">
        <v>4414</v>
      </c>
      <c r="C1923" s="174" t="str">
        <f>IF(D1923&lt;&gt;"",CONCATENATE(D1923,E1923,F1923,G1923,H1923,I1923,J1923,K1923,L1923),"")</f>
        <v>6281AGNBLV</v>
      </c>
      <c r="D1923" s="183">
        <v>6281</v>
      </c>
      <c r="E1923" s="184" t="s">
        <v>7161</v>
      </c>
      <c r="F1923" s="185"/>
      <c r="G1923" s="185"/>
      <c r="H1923" s="185" t="str">
        <f>IF(AB1923="+","P","")</f>
        <v/>
      </c>
      <c r="I1923" s="185"/>
      <c r="J1923" s="185" t="str">
        <f>IF(Z1923="+","V","")</f>
        <v>V</v>
      </c>
      <c r="K1923" s="185"/>
      <c r="L1923" s="185"/>
      <c r="M1923" s="715" t="s">
        <v>11915</v>
      </c>
      <c r="N1923" s="716"/>
      <c r="O1923" s="716"/>
      <c r="P1923" s="716"/>
      <c r="Q1923" s="716"/>
      <c r="R1923" s="716"/>
      <c r="S1923" s="716"/>
      <c r="T1923" s="716"/>
      <c r="U1923" s="716"/>
      <c r="V1923" s="717"/>
      <c r="W1923" s="119"/>
      <c r="X1923" s="4" t="s">
        <v>4945</v>
      </c>
      <c r="Y1923" s="6" t="s">
        <v>4658</v>
      </c>
      <c r="Z1923" s="6" t="s">
        <v>4658</v>
      </c>
      <c r="AA1923" s="6" t="s">
        <v>4658</v>
      </c>
      <c r="AB1923" s="6"/>
      <c r="AC1923" s="6" t="s">
        <v>4658</v>
      </c>
      <c r="AD1923" s="71" t="s">
        <v>4946</v>
      </c>
      <c r="AE1923" s="557">
        <f>INDEX([1]TDSheet!$AY$14:$AY$25000,MATCH($B1923,[1]TDSheet!$B$14:$B$25000,0))</f>
        <v>4250</v>
      </c>
      <c r="AF1923" s="111"/>
      <c r="AG1923" s="501"/>
    </row>
    <row r="1924" spans="1:33" ht="34.5" customHeight="1">
      <c r="A1924" s="3">
        <f>ROW(1924:1924)-SUM(AF$1:AF1924)</f>
        <v>1874</v>
      </c>
      <c r="B1924" s="174" t="s">
        <v>4415</v>
      </c>
      <c r="C1924" s="174" t="str">
        <f>IF(D1924&lt;&gt;"",CONCATENATE(D1924,E1924,F1924,G1924,H1924,I1924,J1924,K1924,L1924),"")</f>
        <v>6281AGNBLAV</v>
      </c>
      <c r="D1924" s="183">
        <v>6281</v>
      </c>
      <c r="E1924" s="184" t="s">
        <v>7161</v>
      </c>
      <c r="F1924" s="185" t="s">
        <v>7164</v>
      </c>
      <c r="G1924" s="185"/>
      <c r="H1924" s="185" t="str">
        <f>IF(AB1924="+","P","")</f>
        <v/>
      </c>
      <c r="I1924" s="185"/>
      <c r="J1924" s="185" t="str">
        <f>IF(Z1924="+","V","")</f>
        <v>V</v>
      </c>
      <c r="K1924" s="185"/>
      <c r="L1924" s="185"/>
      <c r="M1924" s="715" t="s">
        <v>11916</v>
      </c>
      <c r="N1924" s="716"/>
      <c r="O1924" s="716"/>
      <c r="P1924" s="716"/>
      <c r="Q1924" s="716"/>
      <c r="R1924" s="716"/>
      <c r="S1924" s="716"/>
      <c r="T1924" s="716"/>
      <c r="U1924" s="716"/>
      <c r="V1924" s="717"/>
      <c r="W1924" s="119"/>
      <c r="X1924" s="4" t="s">
        <v>4945</v>
      </c>
      <c r="Y1924" s="6" t="s">
        <v>4658</v>
      </c>
      <c r="Z1924" s="6" t="s">
        <v>4658</v>
      </c>
      <c r="AA1924" s="6" t="s">
        <v>4658</v>
      </c>
      <c r="AB1924" s="6"/>
      <c r="AC1924" s="6" t="s">
        <v>4658</v>
      </c>
      <c r="AD1924" s="71" t="s">
        <v>4946</v>
      </c>
      <c r="AE1924" s="557">
        <f>INDEX([1]TDSheet!$AY$14:$AY$25000,MATCH($B1924,[1]TDSheet!$B$14:$B$25000,0))</f>
        <v>4550</v>
      </c>
      <c r="AF1924" s="111"/>
      <c r="AG1924" s="501"/>
    </row>
    <row r="1925" spans="1:33" ht="17.25" customHeight="1">
      <c r="A1925" s="3">
        <f>ROW(1925:1925)-SUM(AF$1:AF1925)</f>
        <v>1875</v>
      </c>
      <c r="B1925" s="174" t="s">
        <v>4416</v>
      </c>
      <c r="C1925" s="174" t="str">
        <f t="shared" si="341"/>
        <v>6253AGNBL</v>
      </c>
      <c r="D1925" s="183">
        <v>6253</v>
      </c>
      <c r="E1925" s="184" t="s">
        <v>7161</v>
      </c>
      <c r="F1925" s="185"/>
      <c r="G1925" s="185"/>
      <c r="H1925" s="185" t="str">
        <f t="shared" si="339"/>
        <v/>
      </c>
      <c r="I1925" s="185"/>
      <c r="J1925" s="185" t="str">
        <f t="shared" si="340"/>
        <v/>
      </c>
      <c r="K1925" s="185"/>
      <c r="L1925" s="185"/>
      <c r="M1925" s="715" t="s">
        <v>6132</v>
      </c>
      <c r="N1925" s="716"/>
      <c r="O1925" s="716"/>
      <c r="P1925" s="716"/>
      <c r="Q1925" s="716"/>
      <c r="R1925" s="716"/>
      <c r="S1925" s="716"/>
      <c r="T1925" s="716"/>
      <c r="U1925" s="716"/>
      <c r="V1925" s="717"/>
      <c r="W1925" s="119"/>
      <c r="X1925" s="4" t="s">
        <v>5647</v>
      </c>
      <c r="Y1925" s="6" t="s">
        <v>4658</v>
      </c>
      <c r="Z1925" s="6"/>
      <c r="AA1925" s="6" t="s">
        <v>4658</v>
      </c>
      <c r="AB1925" s="6"/>
      <c r="AC1925" s="6" t="s">
        <v>4658</v>
      </c>
      <c r="AD1925" s="71" t="s">
        <v>4882</v>
      </c>
      <c r="AE1925" s="557">
        <f>INDEX([1]TDSheet!$AY$14:$AY$25000,MATCH($B1925,[1]TDSheet!$B$14:$B$25000,0))</f>
        <v>3050</v>
      </c>
      <c r="AF1925" s="111"/>
      <c r="AG1925" s="501"/>
    </row>
    <row r="1926" spans="1:33" ht="17.25" customHeight="1">
      <c r="A1926" s="3">
        <f>ROW(1926:1926)-SUM(AF$1:AF1926)</f>
        <v>1876</v>
      </c>
      <c r="B1926" s="174" t="s">
        <v>4417</v>
      </c>
      <c r="C1926" s="174" t="str">
        <f t="shared" si="341"/>
        <v>6277AGNBL</v>
      </c>
      <c r="D1926" s="183">
        <v>6277</v>
      </c>
      <c r="E1926" s="184" t="s">
        <v>7161</v>
      </c>
      <c r="F1926" s="185"/>
      <c r="G1926" s="185"/>
      <c r="H1926" s="185" t="str">
        <f t="shared" si="339"/>
        <v/>
      </c>
      <c r="I1926" s="185"/>
      <c r="J1926" s="185" t="str">
        <f t="shared" si="340"/>
        <v/>
      </c>
      <c r="K1926" s="185"/>
      <c r="L1926" s="185"/>
      <c r="M1926" s="715" t="s">
        <v>6162</v>
      </c>
      <c r="N1926" s="716"/>
      <c r="O1926" s="716"/>
      <c r="P1926" s="716"/>
      <c r="Q1926" s="716"/>
      <c r="R1926" s="716"/>
      <c r="S1926" s="716"/>
      <c r="T1926" s="716"/>
      <c r="U1926" s="716"/>
      <c r="V1926" s="717"/>
      <c r="W1926" s="119"/>
      <c r="X1926" s="4" t="s">
        <v>5506</v>
      </c>
      <c r="Y1926" s="6" t="s">
        <v>4658</v>
      </c>
      <c r="Z1926" s="6"/>
      <c r="AA1926" s="6"/>
      <c r="AB1926" s="6"/>
      <c r="AC1926" s="6" t="s">
        <v>4658</v>
      </c>
      <c r="AD1926" s="71" t="s">
        <v>4883</v>
      </c>
      <c r="AE1926" s="557">
        <f>INDEX([1]TDSheet!$AY$14:$AY$25000,MATCH($B1926,[1]TDSheet!$B$14:$B$25000,0))</f>
        <v>3050</v>
      </c>
      <c r="AF1926" s="111"/>
      <c r="AG1926" s="501"/>
    </row>
    <row r="1927" spans="1:33" ht="17.25" customHeight="1">
      <c r="A1927" s="3">
        <f>ROW(1927:1927)-SUM(AF$1:AF1927)</f>
        <v>1877</v>
      </c>
      <c r="B1927" s="174" t="s">
        <v>4418</v>
      </c>
      <c r="C1927" s="174" t="str">
        <f t="shared" si="341"/>
        <v>6277AGNBLZ</v>
      </c>
      <c r="D1927" s="183">
        <v>6277</v>
      </c>
      <c r="E1927" s="184" t="s">
        <v>7161</v>
      </c>
      <c r="F1927" s="185"/>
      <c r="G1927" s="185"/>
      <c r="H1927" s="185" t="str">
        <f t="shared" si="339"/>
        <v/>
      </c>
      <c r="I1927" s="185"/>
      <c r="J1927" s="185" t="str">
        <f t="shared" si="340"/>
        <v/>
      </c>
      <c r="K1927" s="185" t="s">
        <v>5835</v>
      </c>
      <c r="L1927" s="185"/>
      <c r="M1927" s="715" t="s">
        <v>3031</v>
      </c>
      <c r="N1927" s="716"/>
      <c r="O1927" s="716"/>
      <c r="P1927" s="716"/>
      <c r="Q1927" s="716"/>
      <c r="R1927" s="716"/>
      <c r="S1927" s="716"/>
      <c r="T1927" s="716"/>
      <c r="U1927" s="716"/>
      <c r="V1927" s="717"/>
      <c r="W1927" s="119"/>
      <c r="X1927" s="4" t="s">
        <v>5506</v>
      </c>
      <c r="Y1927" s="6" t="s">
        <v>4658</v>
      </c>
      <c r="Z1927" s="6"/>
      <c r="AA1927" s="6"/>
      <c r="AB1927" s="6"/>
      <c r="AC1927" s="6" t="s">
        <v>4658</v>
      </c>
      <c r="AD1927" s="71" t="s">
        <v>4883</v>
      </c>
      <c r="AE1927" s="557">
        <f>INDEX([1]TDSheet!$AY$14:$AY$25000,MATCH($B1927,[1]TDSheet!$B$14:$B$25000,0))</f>
        <v>4450</v>
      </c>
      <c r="AF1927" s="111"/>
      <c r="AG1927" s="501"/>
    </row>
    <row r="1928" spans="1:33" ht="17.25" customHeight="1">
      <c r="A1928" s="3">
        <f>ROW(1928:1928)-SUM(AF$1:AF1928)</f>
        <v>1878</v>
      </c>
      <c r="B1928" s="174" t="s">
        <v>4419</v>
      </c>
      <c r="C1928" s="174" t="str">
        <f t="shared" si="341"/>
        <v>6294AGNBL</v>
      </c>
      <c r="D1928" s="183">
        <v>6294</v>
      </c>
      <c r="E1928" s="184" t="s">
        <v>7161</v>
      </c>
      <c r="F1928" s="185"/>
      <c r="G1928" s="185"/>
      <c r="H1928" s="185" t="str">
        <f t="shared" si="339"/>
        <v/>
      </c>
      <c r="I1928" s="185"/>
      <c r="J1928" s="185" t="str">
        <f t="shared" si="340"/>
        <v/>
      </c>
      <c r="K1928" s="185"/>
      <c r="L1928" s="185"/>
      <c r="M1928" s="715" t="s">
        <v>6163</v>
      </c>
      <c r="N1928" s="716"/>
      <c r="O1928" s="716"/>
      <c r="P1928" s="716"/>
      <c r="Q1928" s="716"/>
      <c r="R1928" s="716"/>
      <c r="S1928" s="716"/>
      <c r="T1928" s="716"/>
      <c r="U1928" s="716"/>
      <c r="V1928" s="717"/>
      <c r="W1928" s="119"/>
      <c r="X1928" s="4" t="s">
        <v>5717</v>
      </c>
      <c r="Y1928" s="6" t="s">
        <v>4658</v>
      </c>
      <c r="Z1928" s="6"/>
      <c r="AA1928" s="6"/>
      <c r="AB1928" s="6"/>
      <c r="AC1928" s="6" t="s">
        <v>4658</v>
      </c>
      <c r="AD1928" s="71" t="s">
        <v>4884</v>
      </c>
      <c r="AE1928" s="557">
        <f>INDEX([1]TDSheet!$AY$14:$AY$25000,MATCH($B1928,[1]TDSheet!$B$14:$B$25000,0))</f>
        <v>3050</v>
      </c>
      <c r="AF1928" s="111"/>
      <c r="AG1928" s="501"/>
    </row>
    <row r="1929" spans="1:33" ht="17.25" customHeight="1">
      <c r="A1929" s="3">
        <f>ROW(1929:1929)-SUM(AF$1:AF1929)</f>
        <v>1879</v>
      </c>
      <c r="B1929" s="174" t="s">
        <v>4420</v>
      </c>
      <c r="C1929" s="174" t="str">
        <f t="shared" si="341"/>
        <v>6294 1BAGNBLP</v>
      </c>
      <c r="D1929" s="183" t="s">
        <v>7362</v>
      </c>
      <c r="E1929" s="184" t="s">
        <v>7161</v>
      </c>
      <c r="F1929" s="185"/>
      <c r="G1929" s="185"/>
      <c r="H1929" s="185" t="str">
        <f t="shared" si="339"/>
        <v>P</v>
      </c>
      <c r="I1929" s="185"/>
      <c r="J1929" s="185" t="str">
        <f t="shared" si="340"/>
        <v/>
      </c>
      <c r="K1929" s="185"/>
      <c r="L1929" s="185"/>
      <c r="M1929" s="715" t="s">
        <v>7364</v>
      </c>
      <c r="N1929" s="716"/>
      <c r="O1929" s="716"/>
      <c r="P1929" s="716"/>
      <c r="Q1929" s="716"/>
      <c r="R1929" s="716"/>
      <c r="S1929" s="716"/>
      <c r="T1929" s="716"/>
      <c r="U1929" s="716"/>
      <c r="V1929" s="717"/>
      <c r="W1929" s="119"/>
      <c r="X1929" s="4" t="s">
        <v>5717</v>
      </c>
      <c r="Y1929" s="6" t="s">
        <v>4658</v>
      </c>
      <c r="Z1929" s="6"/>
      <c r="AA1929" s="6"/>
      <c r="AB1929" s="6" t="s">
        <v>4658</v>
      </c>
      <c r="AC1929" s="6"/>
      <c r="AD1929" s="71" t="s">
        <v>4884</v>
      </c>
      <c r="AE1929" s="557">
        <f>INDEX([1]TDSheet!$AY$14:$AY$25000,MATCH($B1929,[1]TDSheet!$B$14:$B$25000,0))</f>
        <v>3050</v>
      </c>
      <c r="AF1929" s="111"/>
      <c r="AG1929" s="501"/>
    </row>
    <row r="1930" spans="1:33" ht="17.25" customHeight="1">
      <c r="A1930" s="3">
        <f>ROW(1930:1930)-SUM(AF$1:AF1930)</f>
        <v>1880</v>
      </c>
      <c r="B1930" s="174" t="s">
        <v>4421</v>
      </c>
      <c r="C1930" s="174" t="str">
        <f t="shared" si="341"/>
        <v>6294 2BAGNBLP</v>
      </c>
      <c r="D1930" s="183" t="s">
        <v>7363</v>
      </c>
      <c r="E1930" s="184" t="s">
        <v>7161</v>
      </c>
      <c r="F1930" s="185"/>
      <c r="G1930" s="185"/>
      <c r="H1930" s="185" t="str">
        <f t="shared" si="339"/>
        <v>P</v>
      </c>
      <c r="I1930" s="185"/>
      <c r="J1930" s="185" t="str">
        <f t="shared" si="340"/>
        <v/>
      </c>
      <c r="K1930" s="185"/>
      <c r="L1930" s="185"/>
      <c r="M1930" s="715" t="s">
        <v>7365</v>
      </c>
      <c r="N1930" s="716"/>
      <c r="O1930" s="716"/>
      <c r="P1930" s="716"/>
      <c r="Q1930" s="716"/>
      <c r="R1930" s="716"/>
      <c r="S1930" s="716"/>
      <c r="T1930" s="716"/>
      <c r="U1930" s="716"/>
      <c r="V1930" s="717"/>
      <c r="W1930" s="119"/>
      <c r="X1930" s="4" t="s">
        <v>5717</v>
      </c>
      <c r="Y1930" s="6" t="s">
        <v>4658</v>
      </c>
      <c r="Z1930" s="6"/>
      <c r="AA1930" s="6"/>
      <c r="AB1930" s="6" t="s">
        <v>4658</v>
      </c>
      <c r="AC1930" s="6"/>
      <c r="AD1930" s="71" t="s">
        <v>4884</v>
      </c>
      <c r="AE1930" s="557">
        <f>INDEX([1]TDSheet!$AY$14:$AY$25000,MATCH($B1930,[1]TDSheet!$B$14:$B$25000,0))</f>
        <v>3050</v>
      </c>
      <c r="AF1930" s="111"/>
      <c r="AG1930" s="501"/>
    </row>
    <row r="1931" spans="1:33" ht="17.25" customHeight="1">
      <c r="A1931" s="3">
        <f>ROW(1931:1931)-SUM(AF$1:AF1931)</f>
        <v>1881</v>
      </c>
      <c r="B1931" s="174" t="s">
        <v>4422</v>
      </c>
      <c r="C1931" s="174" t="str">
        <f t="shared" si="341"/>
        <v>6283AGNBL</v>
      </c>
      <c r="D1931" s="183">
        <v>6283</v>
      </c>
      <c r="E1931" s="184" t="s">
        <v>7161</v>
      </c>
      <c r="F1931" s="185"/>
      <c r="G1931" s="185"/>
      <c r="H1931" s="185" t="str">
        <f t="shared" si="339"/>
        <v/>
      </c>
      <c r="I1931" s="185"/>
      <c r="J1931" s="185" t="str">
        <f t="shared" si="340"/>
        <v/>
      </c>
      <c r="K1931" s="185"/>
      <c r="L1931" s="185"/>
      <c r="M1931" s="715" t="s">
        <v>11917</v>
      </c>
      <c r="N1931" s="716"/>
      <c r="O1931" s="716"/>
      <c r="P1931" s="716"/>
      <c r="Q1931" s="716"/>
      <c r="R1931" s="716"/>
      <c r="S1931" s="716"/>
      <c r="T1931" s="716"/>
      <c r="U1931" s="716"/>
      <c r="V1931" s="717"/>
      <c r="W1931" s="119"/>
      <c r="X1931" s="4" t="s">
        <v>3018</v>
      </c>
      <c r="Y1931" s="6" t="s">
        <v>4658</v>
      </c>
      <c r="Z1931" s="6"/>
      <c r="AA1931" s="6"/>
      <c r="AB1931" s="6"/>
      <c r="AC1931" s="6" t="s">
        <v>4658</v>
      </c>
      <c r="AD1931" s="71" t="s">
        <v>4885</v>
      </c>
      <c r="AE1931" s="557">
        <f>INDEX([1]TDSheet!$AY$14:$AY$25000,MATCH($B1931,[1]TDSheet!$B$14:$B$25000,0))</f>
        <v>3200</v>
      </c>
      <c r="AF1931" s="111"/>
      <c r="AG1931" s="501"/>
    </row>
    <row r="1932" spans="1:33" ht="17.25" customHeight="1">
      <c r="A1932" s="3">
        <f>ROW(1932:1932)-SUM(AF$1:AF1932)</f>
        <v>1882</v>
      </c>
      <c r="B1932" s="174" t="s">
        <v>4423</v>
      </c>
      <c r="C1932" s="174" t="str">
        <f t="shared" si="341"/>
        <v>6307AGNBLV</v>
      </c>
      <c r="D1932" s="183">
        <v>6307</v>
      </c>
      <c r="E1932" s="184" t="s">
        <v>7161</v>
      </c>
      <c r="F1932" s="185"/>
      <c r="G1932" s="185"/>
      <c r="H1932" s="185" t="str">
        <f t="shared" si="339"/>
        <v/>
      </c>
      <c r="I1932" s="185"/>
      <c r="J1932" s="185" t="str">
        <f t="shared" si="340"/>
        <v>V</v>
      </c>
      <c r="K1932" s="185"/>
      <c r="L1932" s="185"/>
      <c r="M1932" s="715" t="s">
        <v>11918</v>
      </c>
      <c r="N1932" s="716"/>
      <c r="O1932" s="716"/>
      <c r="P1932" s="716"/>
      <c r="Q1932" s="716"/>
      <c r="R1932" s="716"/>
      <c r="S1932" s="716"/>
      <c r="T1932" s="716"/>
      <c r="U1932" s="716"/>
      <c r="V1932" s="717"/>
      <c r="W1932" s="119"/>
      <c r="X1932" s="4" t="s">
        <v>10648</v>
      </c>
      <c r="Y1932" s="6" t="s">
        <v>4658</v>
      </c>
      <c r="Z1932" s="6" t="s">
        <v>4658</v>
      </c>
      <c r="AA1932" s="6"/>
      <c r="AB1932" s="6"/>
      <c r="AC1932" s="6" t="s">
        <v>4658</v>
      </c>
      <c r="AD1932" s="71" t="s">
        <v>4886</v>
      </c>
      <c r="AE1932" s="557">
        <f>INDEX([1]TDSheet!$AY$14:$AY$25000,MATCH($B1932,[1]TDSheet!$B$14:$B$25000,0))</f>
        <v>3200</v>
      </c>
      <c r="AF1932" s="111"/>
      <c r="AG1932" s="501"/>
    </row>
    <row r="1933" spans="1:33" ht="17.25" customHeight="1">
      <c r="A1933" s="3">
        <f>ROW(1933:1933)-SUM(AF$1:AF1933)</f>
        <v>1883</v>
      </c>
      <c r="B1933" s="174" t="s">
        <v>4424</v>
      </c>
      <c r="C1933" s="174" t="str">
        <f t="shared" si="341"/>
        <v>6307AGNBLPV</v>
      </c>
      <c r="D1933" s="183">
        <v>6307</v>
      </c>
      <c r="E1933" s="184" t="s">
        <v>7161</v>
      </c>
      <c r="F1933" s="185"/>
      <c r="G1933" s="185"/>
      <c r="H1933" s="185" t="str">
        <f t="shared" si="339"/>
        <v>P</v>
      </c>
      <c r="I1933" s="185"/>
      <c r="J1933" s="185" t="str">
        <f t="shared" si="340"/>
        <v>V</v>
      </c>
      <c r="K1933" s="185"/>
      <c r="L1933" s="185"/>
      <c r="M1933" s="715" t="s">
        <v>11918</v>
      </c>
      <c r="N1933" s="716"/>
      <c r="O1933" s="716"/>
      <c r="P1933" s="716"/>
      <c r="Q1933" s="716"/>
      <c r="R1933" s="716"/>
      <c r="S1933" s="716"/>
      <c r="T1933" s="716"/>
      <c r="U1933" s="716"/>
      <c r="V1933" s="717"/>
      <c r="W1933" s="119"/>
      <c r="X1933" s="4" t="s">
        <v>10648</v>
      </c>
      <c r="Y1933" s="6" t="s">
        <v>4658</v>
      </c>
      <c r="Z1933" s="6" t="s">
        <v>4658</v>
      </c>
      <c r="AA1933" s="6"/>
      <c r="AB1933" s="6" t="s">
        <v>4658</v>
      </c>
      <c r="AC1933" s="6"/>
      <c r="AD1933" s="71" t="s">
        <v>4886</v>
      </c>
      <c r="AE1933" s="557">
        <f>INDEX([1]TDSheet!$AY$14:$AY$25000,MATCH($B1933,[1]TDSheet!$B$14:$B$25000,0))</f>
        <v>3200</v>
      </c>
      <c r="AF1933" s="111"/>
      <c r="AG1933" s="501"/>
    </row>
    <row r="1934" spans="1:33" ht="17.25" customHeight="1">
      <c r="A1934" s="3">
        <f>ROW(1934:1934)-SUM(AF$1:AF1934)</f>
        <v>1884</v>
      </c>
      <c r="B1934" s="174" t="s">
        <v>4425</v>
      </c>
      <c r="C1934" s="174" t="str">
        <f t="shared" si="341"/>
        <v>6332AGNBLV</v>
      </c>
      <c r="D1934" s="183">
        <v>6332</v>
      </c>
      <c r="E1934" s="184" t="s">
        <v>7161</v>
      </c>
      <c r="F1934" s="185"/>
      <c r="G1934" s="185"/>
      <c r="H1934" s="185" t="str">
        <f t="shared" si="339"/>
        <v/>
      </c>
      <c r="I1934" s="185"/>
      <c r="J1934" s="185" t="str">
        <f t="shared" si="340"/>
        <v>V</v>
      </c>
      <c r="K1934" s="185"/>
      <c r="L1934" s="185"/>
      <c r="M1934" s="715" t="s">
        <v>11919</v>
      </c>
      <c r="N1934" s="716"/>
      <c r="O1934" s="716"/>
      <c r="P1934" s="716"/>
      <c r="Q1934" s="716"/>
      <c r="R1934" s="716"/>
      <c r="S1934" s="716"/>
      <c r="T1934" s="716"/>
      <c r="U1934" s="716"/>
      <c r="V1934" s="717"/>
      <c r="W1934" s="119"/>
      <c r="X1934" s="4" t="s">
        <v>14847</v>
      </c>
      <c r="Y1934" s="6" t="s">
        <v>4658</v>
      </c>
      <c r="Z1934" s="6" t="s">
        <v>4658</v>
      </c>
      <c r="AA1934" s="6" t="s">
        <v>4658</v>
      </c>
      <c r="AB1934" s="6"/>
      <c r="AC1934" s="6" t="s">
        <v>4658</v>
      </c>
      <c r="AD1934" s="71" t="s">
        <v>4810</v>
      </c>
      <c r="AE1934" s="557">
        <f>INDEX([1]TDSheet!$AY$14:$AY$25000,MATCH($B1934,[1]TDSheet!$B$14:$B$25000,0))</f>
        <v>3950</v>
      </c>
      <c r="AF1934" s="111"/>
      <c r="AG1934" s="501"/>
    </row>
    <row r="1935" spans="1:33" ht="17.25" customHeight="1">
      <c r="A1935" s="3">
        <f>ROW(1935:1935)-SUM(AF$1:AF1935)</f>
        <v>1885</v>
      </c>
      <c r="B1935" s="174" t="s">
        <v>4426</v>
      </c>
      <c r="C1935" s="174" t="str">
        <f t="shared" si="341"/>
        <v>6332AGNBLPV</v>
      </c>
      <c r="D1935" s="183">
        <v>6332</v>
      </c>
      <c r="E1935" s="184" t="s">
        <v>7161</v>
      </c>
      <c r="F1935" s="185"/>
      <c r="G1935" s="185"/>
      <c r="H1935" s="185" t="str">
        <f t="shared" si="339"/>
        <v>P</v>
      </c>
      <c r="I1935" s="185"/>
      <c r="J1935" s="185" t="str">
        <f t="shared" si="340"/>
        <v>V</v>
      </c>
      <c r="K1935" s="185"/>
      <c r="L1935" s="185"/>
      <c r="M1935" s="715" t="s">
        <v>14702</v>
      </c>
      <c r="N1935" s="716"/>
      <c r="O1935" s="716"/>
      <c r="P1935" s="716"/>
      <c r="Q1935" s="716"/>
      <c r="R1935" s="716"/>
      <c r="S1935" s="716"/>
      <c r="T1935" s="716"/>
      <c r="U1935" s="716"/>
      <c r="V1935" s="717"/>
      <c r="W1935" s="119"/>
      <c r="X1935" s="4" t="s">
        <v>14847</v>
      </c>
      <c r="Y1935" s="6" t="s">
        <v>4658</v>
      </c>
      <c r="Z1935" s="6" t="s">
        <v>4658</v>
      </c>
      <c r="AA1935" s="6" t="s">
        <v>4658</v>
      </c>
      <c r="AB1935" s="6" t="s">
        <v>4658</v>
      </c>
      <c r="AC1935" s="6"/>
      <c r="AD1935" s="71" t="s">
        <v>4810</v>
      </c>
      <c r="AE1935" s="557">
        <f>INDEX([1]TDSheet!$AY$14:$AY$25000,MATCH($B1935,[1]TDSheet!$B$14:$B$25000,0))</f>
        <v>3950</v>
      </c>
      <c r="AF1935" s="111"/>
      <c r="AG1935" s="501"/>
    </row>
    <row r="1936" spans="1:33" ht="17.25" customHeight="1">
      <c r="A1936" s="601">
        <f>ROW(1936:1936)-SUM(AF$1:AF1936)</f>
        <v>1886</v>
      </c>
      <c r="B1936" s="602" t="s">
        <v>14845</v>
      </c>
      <c r="C1936" s="602" t="str">
        <f t="shared" si="341"/>
        <v>6332AGNBLPV</v>
      </c>
      <c r="D1936" s="391">
        <v>6332</v>
      </c>
      <c r="E1936" s="387" t="s">
        <v>7161</v>
      </c>
      <c r="F1936" s="388"/>
      <c r="G1936" s="388"/>
      <c r="H1936" s="388" t="str">
        <f t="shared" ref="H1936" si="342">IF(AB1936="+","P","")</f>
        <v>P</v>
      </c>
      <c r="I1936" s="388"/>
      <c r="J1936" s="388" t="str">
        <f t="shared" si="340"/>
        <v>V</v>
      </c>
      <c r="K1936" s="388"/>
      <c r="L1936" s="388"/>
      <c r="M1936" s="722" t="s">
        <v>14846</v>
      </c>
      <c r="N1936" s="723"/>
      <c r="O1936" s="723"/>
      <c r="P1936" s="723"/>
      <c r="Q1936" s="723"/>
      <c r="R1936" s="723"/>
      <c r="S1936" s="723"/>
      <c r="T1936" s="723"/>
      <c r="U1936" s="723"/>
      <c r="V1936" s="724"/>
      <c r="W1936" s="603"/>
      <c r="X1936" s="607" t="s">
        <v>14847</v>
      </c>
      <c r="Y1936" s="605" t="s">
        <v>4658</v>
      </c>
      <c r="Z1936" s="605" t="s">
        <v>4658</v>
      </c>
      <c r="AA1936" s="605" t="s">
        <v>4658</v>
      </c>
      <c r="AB1936" s="605" t="s">
        <v>4658</v>
      </c>
      <c r="AC1936" s="605"/>
      <c r="AD1936" s="604" t="s">
        <v>4810</v>
      </c>
      <c r="AE1936" s="621">
        <f>INDEX([1]TDSheet!$AY$14:$AY$25000,MATCH($B1936,[1]TDSheet!$B$14:$B$25000,0))</f>
        <v>3950</v>
      </c>
      <c r="AF1936" s="111"/>
      <c r="AG1936" s="501"/>
    </row>
    <row r="1937" spans="1:33" ht="17.25" customHeight="1">
      <c r="A1937" s="668" t="s">
        <v>6164</v>
      </c>
      <c r="B1937" s="669"/>
      <c r="C1937" s="669"/>
      <c r="D1937" s="180"/>
      <c r="E1937" s="181"/>
      <c r="F1937" s="182"/>
      <c r="G1937" s="182"/>
      <c r="H1937" s="182" t="str">
        <f>IF(AB1937="+","M","")</f>
        <v/>
      </c>
      <c r="I1937" s="182" t="str">
        <f>IF(AA1937="+","P","")</f>
        <v/>
      </c>
      <c r="J1937" s="182" t="str">
        <f t="shared" si="340"/>
        <v/>
      </c>
      <c r="K1937" s="182"/>
      <c r="L1937" s="182"/>
      <c r="M1937" s="718"/>
      <c r="N1937" s="718"/>
      <c r="O1937" s="718"/>
      <c r="P1937" s="718"/>
      <c r="Q1937" s="718"/>
      <c r="R1937" s="718"/>
      <c r="S1937" s="718"/>
      <c r="T1937" s="718"/>
      <c r="U1937" s="718"/>
      <c r="V1937" s="718"/>
      <c r="W1937" s="670"/>
      <c r="X1937" s="670"/>
      <c r="Y1937" s="670"/>
      <c r="Z1937" s="670"/>
      <c r="AA1937" s="670"/>
      <c r="AB1937" s="670"/>
      <c r="AC1937" s="670"/>
      <c r="AD1937" s="670"/>
      <c r="AE1937" s="671"/>
      <c r="AF1937" s="111">
        <v>1</v>
      </c>
      <c r="AG1937" s="501"/>
    </row>
    <row r="1938" spans="1:33" ht="17.25" customHeight="1">
      <c r="A1938" s="83">
        <f>ROW(1938:1938)-SUM(AF$1:AF1938)</f>
        <v>1887</v>
      </c>
      <c r="B1938" s="231" t="s">
        <v>8814</v>
      </c>
      <c r="C1938" s="231" t="str">
        <f>IF(D1938&lt;&gt;"",CONCATENATE(D1938,E1938,F1938,G1938,H1938,I1938,J1938,K1938,L1938),"")</f>
        <v>6520AGNBL</v>
      </c>
      <c r="D1938" s="183">
        <v>6520</v>
      </c>
      <c r="E1938" s="184" t="s">
        <v>7161</v>
      </c>
      <c r="F1938" s="185"/>
      <c r="G1938" s="185"/>
      <c r="H1938" s="185" t="str">
        <f>IF(AB1938="+","P","")</f>
        <v/>
      </c>
      <c r="I1938" s="185"/>
      <c r="J1938" s="185" t="str">
        <f>IF(Z1938="+","V","")</f>
        <v/>
      </c>
      <c r="K1938" s="185"/>
      <c r="L1938" s="185"/>
      <c r="M1938" s="719" t="s">
        <v>11924</v>
      </c>
      <c r="N1938" s="720"/>
      <c r="O1938" s="720"/>
      <c r="P1938" s="720"/>
      <c r="Q1938" s="720"/>
      <c r="R1938" s="720"/>
      <c r="S1938" s="720"/>
      <c r="T1938" s="720"/>
      <c r="U1938" s="720"/>
      <c r="V1938" s="721"/>
      <c r="W1938" s="577"/>
      <c r="X1938" s="24" t="s">
        <v>11747</v>
      </c>
      <c r="Y1938" s="58" t="s">
        <v>4658</v>
      </c>
      <c r="Z1938" s="58"/>
      <c r="AA1938" s="58"/>
      <c r="AB1938" s="58"/>
      <c r="AC1938" s="58" t="s">
        <v>4658</v>
      </c>
      <c r="AD1938" s="321" t="s">
        <v>4924</v>
      </c>
      <c r="AE1938" s="628">
        <f>INDEX([1]TDSheet!$AY$14:$AY$25000,MATCH($B1938,[1]TDSheet!$B$14:$B$25000,0))</f>
        <v>3150</v>
      </c>
      <c r="AF1938" s="111"/>
      <c r="AG1938" s="501"/>
    </row>
    <row r="1939" spans="1:33" ht="17.25" customHeight="1">
      <c r="A1939" s="3">
        <f>ROW(1939:1939)-SUM(AF$1:AF1939)</f>
        <v>1888</v>
      </c>
      <c r="B1939" s="174" t="s">
        <v>3842</v>
      </c>
      <c r="C1939" s="174" t="str">
        <f t="shared" ref="C1939:C1964" si="343">IF(D1939&lt;&gt;"",CONCATENATE(D1939,E1939,F1939,G1939,H1939,I1939,J1939,K1939,L1939),"")</f>
        <v>6549AGNBL</v>
      </c>
      <c r="D1939" s="183">
        <v>6549</v>
      </c>
      <c r="E1939" s="184" t="s">
        <v>7161</v>
      </c>
      <c r="F1939" s="185"/>
      <c r="G1939" s="185"/>
      <c r="H1939" s="185" t="str">
        <f t="shared" ref="H1939:H1964" si="344">IF(AB1939="+","P","")</f>
        <v/>
      </c>
      <c r="I1939" s="185"/>
      <c r="J1939" s="185" t="str">
        <f t="shared" si="340"/>
        <v/>
      </c>
      <c r="K1939" s="185"/>
      <c r="L1939" s="185"/>
      <c r="M1939" s="715" t="s">
        <v>11925</v>
      </c>
      <c r="N1939" s="716"/>
      <c r="O1939" s="716"/>
      <c r="P1939" s="716"/>
      <c r="Q1939" s="716"/>
      <c r="R1939" s="716"/>
      <c r="S1939" s="716"/>
      <c r="T1939" s="716"/>
      <c r="U1939" s="716"/>
      <c r="V1939" s="717"/>
      <c r="W1939" s="119"/>
      <c r="X1939" s="4" t="s">
        <v>10648</v>
      </c>
      <c r="Y1939" s="6" t="s">
        <v>4658</v>
      </c>
      <c r="Z1939" s="6"/>
      <c r="AA1939" s="6" t="s">
        <v>4658</v>
      </c>
      <c r="AB1939" s="6"/>
      <c r="AC1939" s="6" t="s">
        <v>4658</v>
      </c>
      <c r="AD1939" s="71" t="s">
        <v>4887</v>
      </c>
      <c r="AE1939" s="557">
        <f>INDEX([1]TDSheet!$AY$14:$AY$25000,MATCH($B1939,[1]TDSheet!$B$14:$B$25000,0))</f>
        <v>3150</v>
      </c>
      <c r="AF1939" s="111"/>
      <c r="AG1939" s="501"/>
    </row>
    <row r="1940" spans="1:33" ht="17.25" customHeight="1">
      <c r="A1940" s="3">
        <f>ROW(1940:1940)-SUM(AF$1:AF1940)</f>
        <v>1889</v>
      </c>
      <c r="B1940" s="174" t="s">
        <v>3843</v>
      </c>
      <c r="C1940" s="174" t="str">
        <f t="shared" si="343"/>
        <v>6539AGNBLV</v>
      </c>
      <c r="D1940" s="183">
        <v>6539</v>
      </c>
      <c r="E1940" s="184" t="s">
        <v>7161</v>
      </c>
      <c r="F1940" s="185"/>
      <c r="G1940" s="185"/>
      <c r="H1940" s="185" t="str">
        <f t="shared" si="344"/>
        <v/>
      </c>
      <c r="I1940" s="185"/>
      <c r="J1940" s="185" t="str">
        <f t="shared" si="340"/>
        <v>V</v>
      </c>
      <c r="K1940" s="185"/>
      <c r="L1940" s="185"/>
      <c r="M1940" s="715" t="s">
        <v>5457</v>
      </c>
      <c r="N1940" s="716"/>
      <c r="O1940" s="716"/>
      <c r="P1940" s="716"/>
      <c r="Q1940" s="716"/>
      <c r="R1940" s="716"/>
      <c r="S1940" s="716"/>
      <c r="T1940" s="716"/>
      <c r="U1940" s="716"/>
      <c r="V1940" s="717"/>
      <c r="W1940" s="119"/>
      <c r="X1940" s="4" t="s">
        <v>5271</v>
      </c>
      <c r="Y1940" s="6" t="s">
        <v>4658</v>
      </c>
      <c r="Z1940" s="6" t="s">
        <v>4658</v>
      </c>
      <c r="AA1940" s="6" t="s">
        <v>4658</v>
      </c>
      <c r="AB1940" s="6"/>
      <c r="AC1940" s="6" t="s">
        <v>4658</v>
      </c>
      <c r="AD1940" s="71" t="s">
        <v>4888</v>
      </c>
      <c r="AE1940" s="557">
        <f>INDEX([1]TDSheet!$AY$14:$AY$25000,MATCH($B1940,[1]TDSheet!$B$14:$B$25000,0))</f>
        <v>3150</v>
      </c>
      <c r="AF1940" s="111"/>
      <c r="AG1940" s="501"/>
    </row>
    <row r="1941" spans="1:33" ht="17.25" customHeight="1">
      <c r="A1941" s="3">
        <f>ROW(1941:1941)-SUM(AF$1:AF1941)</f>
        <v>1890</v>
      </c>
      <c r="B1941" s="174" t="s">
        <v>3844</v>
      </c>
      <c r="C1941" s="174" t="str">
        <f t="shared" si="343"/>
        <v>6539AGNBLPV</v>
      </c>
      <c r="D1941" s="183">
        <v>6539</v>
      </c>
      <c r="E1941" s="184" t="s">
        <v>7161</v>
      </c>
      <c r="F1941" s="185"/>
      <c r="G1941" s="185"/>
      <c r="H1941" s="185" t="str">
        <f t="shared" si="344"/>
        <v>P</v>
      </c>
      <c r="I1941" s="185"/>
      <c r="J1941" s="185" t="str">
        <f t="shared" si="340"/>
        <v>V</v>
      </c>
      <c r="K1941" s="185"/>
      <c r="L1941" s="185"/>
      <c r="M1941" s="715" t="s">
        <v>8154</v>
      </c>
      <c r="N1941" s="716"/>
      <c r="O1941" s="716"/>
      <c r="P1941" s="716"/>
      <c r="Q1941" s="716"/>
      <c r="R1941" s="716"/>
      <c r="S1941" s="716"/>
      <c r="T1941" s="716"/>
      <c r="U1941" s="716"/>
      <c r="V1941" s="717"/>
      <c r="W1941" s="119"/>
      <c r="X1941" s="4" t="s">
        <v>5271</v>
      </c>
      <c r="Y1941" s="6" t="s">
        <v>4658</v>
      </c>
      <c r="Z1941" s="6" t="s">
        <v>4658</v>
      </c>
      <c r="AA1941" s="6" t="s">
        <v>4658</v>
      </c>
      <c r="AB1941" s="6" t="s">
        <v>4658</v>
      </c>
      <c r="AC1941" s="6"/>
      <c r="AD1941" s="71" t="s">
        <v>4888</v>
      </c>
      <c r="AE1941" s="557">
        <f>INDEX([1]TDSheet!$AY$14:$AY$25000,MATCH($B1941,[1]TDSheet!$B$14:$B$25000,0))</f>
        <v>3150</v>
      </c>
      <c r="AF1941" s="111"/>
      <c r="AG1941" s="501"/>
    </row>
    <row r="1942" spans="1:33" ht="17.25" customHeight="1">
      <c r="A1942" s="3">
        <f>ROW(1942:1942)-SUM(AF$1:AF1942)</f>
        <v>1891</v>
      </c>
      <c r="B1942" s="174" t="s">
        <v>3845</v>
      </c>
      <c r="C1942" s="174" t="str">
        <f t="shared" si="343"/>
        <v>6539AGNBLPV</v>
      </c>
      <c r="D1942" s="183">
        <v>6539</v>
      </c>
      <c r="E1942" s="184" t="s">
        <v>7161</v>
      </c>
      <c r="F1942" s="185"/>
      <c r="G1942" s="185"/>
      <c r="H1942" s="185" t="str">
        <f t="shared" si="344"/>
        <v>P</v>
      </c>
      <c r="I1942" s="185"/>
      <c r="J1942" s="185" t="str">
        <f>IF(Z1942="+","V","")</f>
        <v>V</v>
      </c>
      <c r="K1942" s="185"/>
      <c r="L1942" s="185"/>
      <c r="M1942" s="715" t="s">
        <v>8153</v>
      </c>
      <c r="N1942" s="716"/>
      <c r="O1942" s="716"/>
      <c r="P1942" s="716"/>
      <c r="Q1942" s="716"/>
      <c r="R1942" s="716"/>
      <c r="S1942" s="716"/>
      <c r="T1942" s="716"/>
      <c r="U1942" s="716"/>
      <c r="V1942" s="717"/>
      <c r="W1942" s="119"/>
      <c r="X1942" s="4" t="s">
        <v>5271</v>
      </c>
      <c r="Y1942" s="6" t="s">
        <v>4658</v>
      </c>
      <c r="Z1942" s="6" t="s">
        <v>4658</v>
      </c>
      <c r="AA1942" s="6" t="s">
        <v>4658</v>
      </c>
      <c r="AB1942" s="6" t="s">
        <v>4658</v>
      </c>
      <c r="AC1942" s="6"/>
      <c r="AD1942" s="71" t="s">
        <v>4888</v>
      </c>
      <c r="AE1942" s="557">
        <f>INDEX([1]TDSheet!$AY$14:$AY$25000,MATCH($B1942,[1]TDSheet!$B$14:$B$25000,0))</f>
        <v>3150</v>
      </c>
      <c r="AF1942" s="111"/>
      <c r="AG1942" s="501"/>
    </row>
    <row r="1943" spans="1:33" ht="17.25" customHeight="1">
      <c r="A1943" s="3">
        <f>ROW(1943:1943)-SUM(AF$1:AF1943)</f>
        <v>1892</v>
      </c>
      <c r="B1943" s="174" t="s">
        <v>3846</v>
      </c>
      <c r="C1943" s="174" t="str">
        <f t="shared" si="343"/>
        <v>6548AGNBLV</v>
      </c>
      <c r="D1943" s="183">
        <v>6548</v>
      </c>
      <c r="E1943" s="184" t="s">
        <v>7161</v>
      </c>
      <c r="F1943" s="185"/>
      <c r="G1943" s="185"/>
      <c r="H1943" s="185" t="str">
        <f t="shared" si="344"/>
        <v/>
      </c>
      <c r="I1943" s="185"/>
      <c r="J1943" s="185" t="str">
        <f t="shared" si="340"/>
        <v>V</v>
      </c>
      <c r="K1943" s="185"/>
      <c r="L1943" s="185"/>
      <c r="M1943" s="715" t="s">
        <v>7106</v>
      </c>
      <c r="N1943" s="716"/>
      <c r="O1943" s="716"/>
      <c r="P1943" s="716"/>
      <c r="Q1943" s="716"/>
      <c r="R1943" s="716"/>
      <c r="S1943" s="716"/>
      <c r="T1943" s="716"/>
      <c r="U1943" s="716"/>
      <c r="V1943" s="717"/>
      <c r="W1943" s="119"/>
      <c r="X1943" s="4" t="s">
        <v>10955</v>
      </c>
      <c r="Y1943" s="6" t="s">
        <v>4658</v>
      </c>
      <c r="Z1943" s="6" t="s">
        <v>4658</v>
      </c>
      <c r="AA1943" s="6" t="s">
        <v>4658</v>
      </c>
      <c r="AB1943" s="6"/>
      <c r="AC1943" s="6" t="s">
        <v>4658</v>
      </c>
      <c r="AD1943" s="71" t="s">
        <v>4889</v>
      </c>
      <c r="AE1943" s="557">
        <f>INDEX([1]TDSheet!$AY$14:$AY$25000,MATCH($B1943,[1]TDSheet!$B$14:$B$25000,0))</f>
        <v>3450</v>
      </c>
      <c r="AF1943" s="111"/>
      <c r="AG1943" s="501"/>
    </row>
    <row r="1944" spans="1:33" ht="17.25" customHeight="1">
      <c r="A1944" s="3">
        <f>ROW(1944:1944)-SUM(AF$1:AF1944)</f>
        <v>1893</v>
      </c>
      <c r="B1944" s="174" t="s">
        <v>3847</v>
      </c>
      <c r="C1944" s="174" t="str">
        <f t="shared" si="343"/>
        <v>6548AGNBLPV</v>
      </c>
      <c r="D1944" s="183">
        <v>6548</v>
      </c>
      <c r="E1944" s="184" t="s">
        <v>7161</v>
      </c>
      <c r="F1944" s="185"/>
      <c r="G1944" s="185"/>
      <c r="H1944" s="185" t="str">
        <f t="shared" si="344"/>
        <v>P</v>
      </c>
      <c r="I1944" s="185"/>
      <c r="J1944" s="185" t="str">
        <f t="shared" si="340"/>
        <v>V</v>
      </c>
      <c r="K1944" s="185"/>
      <c r="L1944" s="185"/>
      <c r="M1944" s="715" t="s">
        <v>7106</v>
      </c>
      <c r="N1944" s="716"/>
      <c r="O1944" s="716"/>
      <c r="P1944" s="716"/>
      <c r="Q1944" s="716"/>
      <c r="R1944" s="716"/>
      <c r="S1944" s="716"/>
      <c r="T1944" s="716"/>
      <c r="U1944" s="716"/>
      <c r="V1944" s="717"/>
      <c r="W1944" s="119"/>
      <c r="X1944" s="4" t="s">
        <v>10955</v>
      </c>
      <c r="Y1944" s="6" t="s">
        <v>4658</v>
      </c>
      <c r="Z1944" s="6" t="s">
        <v>4658</v>
      </c>
      <c r="AA1944" s="6" t="s">
        <v>4658</v>
      </c>
      <c r="AB1944" s="6" t="s">
        <v>4658</v>
      </c>
      <c r="AC1944" s="6"/>
      <c r="AD1944" s="71" t="s">
        <v>4889</v>
      </c>
      <c r="AE1944" s="557">
        <f>INDEX([1]TDSheet!$AY$14:$AY$25000,MATCH($B1944,[1]TDSheet!$B$14:$B$25000,0))</f>
        <v>3450</v>
      </c>
      <c r="AF1944" s="111"/>
      <c r="AG1944" s="501"/>
    </row>
    <row r="1945" spans="1:33" ht="17.25" customHeight="1">
      <c r="A1945" s="3">
        <f>ROW(1945:1945)-SUM(AF$1:AF1945)</f>
        <v>1894</v>
      </c>
      <c r="B1945" s="174" t="s">
        <v>8420</v>
      </c>
      <c r="C1945" s="174" t="str">
        <f>IF(D1945&lt;&gt;"",CONCATENATE(D1945,E1945,F1945,G1945,H1945,I1945,J1945,K1945,L1945),"")</f>
        <v>6564AGNBLV</v>
      </c>
      <c r="D1945" s="183">
        <v>6564</v>
      </c>
      <c r="E1945" s="184" t="s">
        <v>7161</v>
      </c>
      <c r="F1945" s="185"/>
      <c r="G1945" s="185"/>
      <c r="H1945" s="185" t="str">
        <f>IF(AB1945="+","P","")</f>
        <v/>
      </c>
      <c r="I1945" s="185"/>
      <c r="J1945" s="185" t="str">
        <f>IF(Z1945="+","V","")</f>
        <v>V</v>
      </c>
      <c r="K1945" s="185"/>
      <c r="L1945" s="185"/>
      <c r="M1945" s="715" t="s">
        <v>11926</v>
      </c>
      <c r="N1945" s="716"/>
      <c r="O1945" s="716"/>
      <c r="P1945" s="716"/>
      <c r="Q1945" s="716"/>
      <c r="R1945" s="716"/>
      <c r="S1945" s="716"/>
      <c r="T1945" s="716"/>
      <c r="U1945" s="716"/>
      <c r="V1945" s="717"/>
      <c r="W1945" s="119"/>
      <c r="X1945" s="4" t="s">
        <v>7268</v>
      </c>
      <c r="Y1945" s="6" t="s">
        <v>4658</v>
      </c>
      <c r="Z1945" s="6" t="s">
        <v>4658</v>
      </c>
      <c r="AA1945" s="6" t="s">
        <v>4658</v>
      </c>
      <c r="AB1945" s="6"/>
      <c r="AC1945" s="6" t="s">
        <v>4658</v>
      </c>
      <c r="AD1945" s="71" t="s">
        <v>4824</v>
      </c>
      <c r="AE1945" s="557">
        <f>INDEX([1]TDSheet!$AY$14:$AY$25000,MATCH($B1945,[1]TDSheet!$B$14:$B$25000,0))</f>
        <v>3600</v>
      </c>
      <c r="AF1945" s="111"/>
      <c r="AG1945" s="501"/>
    </row>
    <row r="1946" spans="1:33" ht="17.25" customHeight="1">
      <c r="A1946" s="3">
        <f>ROW(1946:1946)-SUM(AF$1:AF1946)</f>
        <v>1895</v>
      </c>
      <c r="B1946" s="174" t="s">
        <v>8421</v>
      </c>
      <c r="C1946" s="174" t="str">
        <f>IF(D1946&lt;&gt;"",CONCATENATE(D1946,E1946,F1946,G1946,H1946,I1946,J1946,K1946,L1946),"")</f>
        <v>6564AGNBLPV</v>
      </c>
      <c r="D1946" s="183">
        <v>6564</v>
      </c>
      <c r="E1946" s="184" t="s">
        <v>7161</v>
      </c>
      <c r="F1946" s="185"/>
      <c r="G1946" s="185"/>
      <c r="H1946" s="185" t="str">
        <f>IF(AB1946="+","P","")</f>
        <v>P</v>
      </c>
      <c r="I1946" s="185"/>
      <c r="J1946" s="185" t="str">
        <f>IF(Z1946="+","V","")</f>
        <v>V</v>
      </c>
      <c r="K1946" s="185"/>
      <c r="L1946" s="185"/>
      <c r="M1946" s="715" t="s">
        <v>11926</v>
      </c>
      <c r="N1946" s="716"/>
      <c r="O1946" s="716"/>
      <c r="P1946" s="716"/>
      <c r="Q1946" s="716"/>
      <c r="R1946" s="716"/>
      <c r="S1946" s="716"/>
      <c r="T1946" s="716"/>
      <c r="U1946" s="716"/>
      <c r="V1946" s="717"/>
      <c r="W1946" s="119"/>
      <c r="X1946" s="4" t="s">
        <v>7268</v>
      </c>
      <c r="Y1946" s="6" t="s">
        <v>4658</v>
      </c>
      <c r="Z1946" s="6" t="s">
        <v>4658</v>
      </c>
      <c r="AA1946" s="6"/>
      <c r="AB1946" s="6" t="s">
        <v>4658</v>
      </c>
      <c r="AC1946" s="6"/>
      <c r="AD1946" s="71" t="s">
        <v>4824</v>
      </c>
      <c r="AE1946" s="557">
        <f>INDEX([1]TDSheet!$AY$14:$AY$25000,MATCH($B1946,[1]TDSheet!$B$14:$B$25000,0))</f>
        <v>3600</v>
      </c>
      <c r="AF1946" s="111"/>
      <c r="AG1946" s="501"/>
    </row>
    <row r="1947" spans="1:33" ht="17.25" customHeight="1">
      <c r="A1947" s="3">
        <f>ROW(1947:1947)-SUM(AF$1:AF1947)</f>
        <v>1896</v>
      </c>
      <c r="B1947" s="174" t="s">
        <v>3848</v>
      </c>
      <c r="C1947" s="174" t="str">
        <f t="shared" si="343"/>
        <v>6568AGNBLV</v>
      </c>
      <c r="D1947" s="183">
        <v>6568</v>
      </c>
      <c r="E1947" s="184" t="s">
        <v>7161</v>
      </c>
      <c r="F1947" s="185"/>
      <c r="G1947" s="185"/>
      <c r="H1947" s="185" t="str">
        <f t="shared" si="344"/>
        <v/>
      </c>
      <c r="I1947" s="185"/>
      <c r="J1947" s="185" t="str">
        <f t="shared" si="340"/>
        <v>V</v>
      </c>
      <c r="K1947" s="185"/>
      <c r="L1947" s="185"/>
      <c r="M1947" s="715" t="s">
        <v>7374</v>
      </c>
      <c r="N1947" s="716"/>
      <c r="O1947" s="716"/>
      <c r="P1947" s="716"/>
      <c r="Q1947" s="716"/>
      <c r="R1947" s="716"/>
      <c r="S1947" s="716"/>
      <c r="T1947" s="716"/>
      <c r="U1947" s="716"/>
      <c r="V1947" s="717"/>
      <c r="W1947" s="119"/>
      <c r="X1947" s="4" t="s">
        <v>7268</v>
      </c>
      <c r="Y1947" s="6" t="s">
        <v>4658</v>
      </c>
      <c r="Z1947" s="6" t="s">
        <v>4658</v>
      </c>
      <c r="AA1947" s="6" t="s">
        <v>4658</v>
      </c>
      <c r="AB1947" s="6"/>
      <c r="AC1947" s="6" t="s">
        <v>4658</v>
      </c>
      <c r="AD1947" s="71" t="s">
        <v>7375</v>
      </c>
      <c r="AE1947" s="557">
        <f>INDEX([1]TDSheet!$AY$14:$AY$25000,MATCH($B1947,[1]TDSheet!$B$14:$B$25000,0))</f>
        <v>3150</v>
      </c>
      <c r="AF1947" s="111"/>
      <c r="AG1947" s="501"/>
    </row>
    <row r="1948" spans="1:33" ht="17.25" customHeight="1">
      <c r="A1948" s="3">
        <f>ROW(1948:1948)-SUM(AF$1:AF1948)</f>
        <v>1897</v>
      </c>
      <c r="B1948" s="174" t="s">
        <v>3849</v>
      </c>
      <c r="C1948" s="174" t="str">
        <f t="shared" si="343"/>
        <v>6521AGNBL</v>
      </c>
      <c r="D1948" s="183">
        <v>6521</v>
      </c>
      <c r="E1948" s="184" t="s">
        <v>7161</v>
      </c>
      <c r="F1948" s="185"/>
      <c r="G1948" s="185"/>
      <c r="H1948" s="185" t="str">
        <f t="shared" si="344"/>
        <v/>
      </c>
      <c r="I1948" s="185"/>
      <c r="J1948" s="185" t="str">
        <f t="shared" si="340"/>
        <v/>
      </c>
      <c r="K1948" s="185"/>
      <c r="L1948" s="185"/>
      <c r="M1948" s="715" t="s">
        <v>7107</v>
      </c>
      <c r="N1948" s="716"/>
      <c r="O1948" s="716"/>
      <c r="P1948" s="716"/>
      <c r="Q1948" s="716"/>
      <c r="R1948" s="716"/>
      <c r="S1948" s="716"/>
      <c r="T1948" s="716"/>
      <c r="U1948" s="716"/>
      <c r="V1948" s="717"/>
      <c r="W1948" s="119"/>
      <c r="X1948" s="4" t="s">
        <v>5871</v>
      </c>
      <c r="Y1948" s="6" t="s">
        <v>4658</v>
      </c>
      <c r="Z1948" s="6"/>
      <c r="AA1948" s="6" t="s">
        <v>4658</v>
      </c>
      <c r="AB1948" s="6"/>
      <c r="AC1948" s="6" t="s">
        <v>4658</v>
      </c>
      <c r="AD1948" s="71" t="s">
        <v>4890</v>
      </c>
      <c r="AE1948" s="557">
        <f>INDEX([1]TDSheet!$AY$14:$AY$25000,MATCH($B1948,[1]TDSheet!$B$14:$B$25000,0))</f>
        <v>3050</v>
      </c>
      <c r="AF1948" s="111"/>
      <c r="AG1948" s="501"/>
    </row>
    <row r="1949" spans="1:33" ht="17.25" customHeight="1">
      <c r="A1949" s="3">
        <f>ROW(1949:1949)-SUM(AF$1:AF1949)</f>
        <v>1898</v>
      </c>
      <c r="B1949" s="174" t="s">
        <v>3850</v>
      </c>
      <c r="C1949" s="174" t="str">
        <f t="shared" si="343"/>
        <v>6521AGNBLP</v>
      </c>
      <c r="D1949" s="183">
        <v>6521</v>
      </c>
      <c r="E1949" s="184" t="s">
        <v>7161</v>
      </c>
      <c r="F1949" s="185"/>
      <c r="G1949" s="185"/>
      <c r="H1949" s="185" t="str">
        <f t="shared" si="344"/>
        <v>P</v>
      </c>
      <c r="I1949" s="185"/>
      <c r="J1949" s="185" t="str">
        <f t="shared" si="340"/>
        <v/>
      </c>
      <c r="K1949" s="185"/>
      <c r="L1949" s="185"/>
      <c r="M1949" s="715" t="s">
        <v>7107</v>
      </c>
      <c r="N1949" s="716"/>
      <c r="O1949" s="716"/>
      <c r="P1949" s="716"/>
      <c r="Q1949" s="716"/>
      <c r="R1949" s="716"/>
      <c r="S1949" s="716"/>
      <c r="T1949" s="716"/>
      <c r="U1949" s="716"/>
      <c r="V1949" s="717"/>
      <c r="W1949" s="119"/>
      <c r="X1949" s="4" t="s">
        <v>5871</v>
      </c>
      <c r="Y1949" s="6" t="s">
        <v>4658</v>
      </c>
      <c r="Z1949" s="6"/>
      <c r="AA1949" s="6" t="s">
        <v>4658</v>
      </c>
      <c r="AB1949" s="6" t="s">
        <v>4658</v>
      </c>
      <c r="AC1949" s="6"/>
      <c r="AD1949" s="71" t="s">
        <v>4890</v>
      </c>
      <c r="AE1949" s="557">
        <f>INDEX([1]TDSheet!$AY$14:$AY$25000,MATCH($B1949,[1]TDSheet!$B$14:$B$25000,0))</f>
        <v>3050</v>
      </c>
      <c r="AF1949" s="111"/>
      <c r="AG1949" s="501"/>
    </row>
    <row r="1950" spans="1:33" ht="17.25" customHeight="1">
      <c r="A1950" s="3">
        <f>ROW(1950:1950)-SUM(AF$1:AF1950)</f>
        <v>1899</v>
      </c>
      <c r="B1950" s="174" t="s">
        <v>3851</v>
      </c>
      <c r="C1950" s="174" t="str">
        <f t="shared" si="343"/>
        <v>6542AGNBLV</v>
      </c>
      <c r="D1950" s="183">
        <v>6542</v>
      </c>
      <c r="E1950" s="184" t="s">
        <v>7161</v>
      </c>
      <c r="F1950" s="185"/>
      <c r="G1950" s="185"/>
      <c r="H1950" s="185" t="str">
        <f t="shared" si="344"/>
        <v/>
      </c>
      <c r="I1950" s="185"/>
      <c r="J1950" s="185" t="str">
        <f t="shared" si="340"/>
        <v>V</v>
      </c>
      <c r="K1950" s="185"/>
      <c r="L1950" s="185"/>
      <c r="M1950" s="715" t="s">
        <v>11927</v>
      </c>
      <c r="N1950" s="716"/>
      <c r="O1950" s="716"/>
      <c r="P1950" s="716"/>
      <c r="Q1950" s="716"/>
      <c r="R1950" s="716"/>
      <c r="S1950" s="716"/>
      <c r="T1950" s="716"/>
      <c r="U1950" s="716"/>
      <c r="V1950" s="717"/>
      <c r="W1950" s="119"/>
      <c r="X1950" s="4" t="s">
        <v>5667</v>
      </c>
      <c r="Y1950" s="6" t="s">
        <v>4658</v>
      </c>
      <c r="Z1950" s="6" t="s">
        <v>4658</v>
      </c>
      <c r="AA1950" s="6"/>
      <c r="AB1950" s="6"/>
      <c r="AC1950" s="6" t="s">
        <v>4658</v>
      </c>
      <c r="AD1950" s="71" t="s">
        <v>4891</v>
      </c>
      <c r="AE1950" s="557">
        <f>INDEX([1]TDSheet!$AY$14:$AY$25000,MATCH($B1950,[1]TDSheet!$B$14:$B$25000,0))</f>
        <v>3650</v>
      </c>
      <c r="AF1950" s="111"/>
      <c r="AG1950" s="501"/>
    </row>
    <row r="1951" spans="1:33" ht="17.25" customHeight="1">
      <c r="A1951" s="3">
        <f>ROW(1951:1951)-SUM(AF$1:AF1951)</f>
        <v>1900</v>
      </c>
      <c r="B1951" s="174" t="s">
        <v>3852</v>
      </c>
      <c r="C1951" s="174" t="str">
        <f t="shared" si="343"/>
        <v>6542AGNBLPV</v>
      </c>
      <c r="D1951" s="183">
        <v>6542</v>
      </c>
      <c r="E1951" s="184" t="s">
        <v>7161</v>
      </c>
      <c r="F1951" s="185"/>
      <c r="G1951" s="185"/>
      <c r="H1951" s="185" t="str">
        <f t="shared" si="344"/>
        <v>P</v>
      </c>
      <c r="I1951" s="185"/>
      <c r="J1951" s="185" t="str">
        <f t="shared" si="340"/>
        <v>V</v>
      </c>
      <c r="K1951" s="185"/>
      <c r="L1951" s="185"/>
      <c r="M1951" s="715" t="s">
        <v>11928</v>
      </c>
      <c r="N1951" s="716"/>
      <c r="O1951" s="716"/>
      <c r="P1951" s="716"/>
      <c r="Q1951" s="716"/>
      <c r="R1951" s="716"/>
      <c r="S1951" s="716"/>
      <c r="T1951" s="716"/>
      <c r="U1951" s="716"/>
      <c r="V1951" s="717"/>
      <c r="W1951" s="119"/>
      <c r="X1951" s="4" t="s">
        <v>5667</v>
      </c>
      <c r="Y1951" s="6" t="s">
        <v>4658</v>
      </c>
      <c r="Z1951" s="6" t="s">
        <v>4658</v>
      </c>
      <c r="AA1951" s="6"/>
      <c r="AB1951" s="6" t="s">
        <v>4658</v>
      </c>
      <c r="AC1951" s="6"/>
      <c r="AD1951" s="71" t="s">
        <v>4891</v>
      </c>
      <c r="AE1951" s="557">
        <f>INDEX([1]TDSheet!$AY$14:$AY$25000,MATCH($B1951,[1]TDSheet!$B$14:$B$25000,0))</f>
        <v>3650</v>
      </c>
      <c r="AF1951" s="111"/>
      <c r="AG1951" s="501"/>
    </row>
    <row r="1952" spans="1:33" ht="17.25" customHeight="1">
      <c r="A1952" s="3">
        <f>ROW(1952:1952)-SUM(AF$1:AF1952)</f>
        <v>1901</v>
      </c>
      <c r="B1952" s="174" t="s">
        <v>3853</v>
      </c>
      <c r="C1952" s="174" t="str">
        <f t="shared" si="343"/>
        <v>6542AGNBLPV</v>
      </c>
      <c r="D1952" s="183">
        <v>6542</v>
      </c>
      <c r="E1952" s="184" t="s">
        <v>7161</v>
      </c>
      <c r="F1952" s="185"/>
      <c r="G1952" s="185"/>
      <c r="H1952" s="185" t="str">
        <f t="shared" si="344"/>
        <v>P</v>
      </c>
      <c r="I1952" s="185"/>
      <c r="J1952" s="185" t="str">
        <f t="shared" si="340"/>
        <v>V</v>
      </c>
      <c r="K1952" s="185"/>
      <c r="L1952" s="185"/>
      <c r="M1952" s="715" t="s">
        <v>11929</v>
      </c>
      <c r="N1952" s="716"/>
      <c r="O1952" s="716"/>
      <c r="P1952" s="716"/>
      <c r="Q1952" s="716"/>
      <c r="R1952" s="716"/>
      <c r="S1952" s="716"/>
      <c r="T1952" s="716"/>
      <c r="U1952" s="716"/>
      <c r="V1952" s="717"/>
      <c r="W1952" s="119"/>
      <c r="X1952" s="4" t="s">
        <v>5667</v>
      </c>
      <c r="Y1952" s="6" t="s">
        <v>4658</v>
      </c>
      <c r="Z1952" s="6" t="s">
        <v>4658</v>
      </c>
      <c r="AA1952" s="6"/>
      <c r="AB1952" s="6" t="s">
        <v>4658</v>
      </c>
      <c r="AC1952" s="6"/>
      <c r="AD1952" s="71" t="s">
        <v>4891</v>
      </c>
      <c r="AE1952" s="557">
        <f>INDEX([1]TDSheet!$AY$14:$AY$25000,MATCH($B1952,[1]TDSheet!$B$14:$B$25000,0))</f>
        <v>3650</v>
      </c>
      <c r="AF1952" s="111"/>
      <c r="AG1952" s="501"/>
    </row>
    <row r="1953" spans="1:33" ht="17.25" customHeight="1">
      <c r="A1953" s="3">
        <f>ROW(1953:1953)-SUM(AF$1:AF1953)</f>
        <v>1902</v>
      </c>
      <c r="B1953" s="174" t="s">
        <v>3854</v>
      </c>
      <c r="C1953" s="174" t="str">
        <f t="shared" si="343"/>
        <v>6554AGNBL</v>
      </c>
      <c r="D1953" s="183">
        <v>6554</v>
      </c>
      <c r="E1953" s="184" t="s">
        <v>7161</v>
      </c>
      <c r="F1953" s="185"/>
      <c r="G1953" s="185"/>
      <c r="H1953" s="185" t="str">
        <f t="shared" si="344"/>
        <v/>
      </c>
      <c r="I1953" s="185"/>
      <c r="J1953" s="185" t="str">
        <f t="shared" si="340"/>
        <v/>
      </c>
      <c r="K1953" s="185"/>
      <c r="L1953" s="185"/>
      <c r="M1953" s="715" t="s">
        <v>11930</v>
      </c>
      <c r="N1953" s="716"/>
      <c r="O1953" s="716"/>
      <c r="P1953" s="716"/>
      <c r="Q1953" s="716"/>
      <c r="R1953" s="716"/>
      <c r="S1953" s="716"/>
      <c r="T1953" s="716"/>
      <c r="U1953" s="716"/>
      <c r="V1953" s="717"/>
      <c r="W1953" s="119"/>
      <c r="X1953" s="4" t="s">
        <v>10875</v>
      </c>
      <c r="Y1953" s="6" t="s">
        <v>4658</v>
      </c>
      <c r="Z1953" s="6"/>
      <c r="AA1953" s="6"/>
      <c r="AB1953" s="6"/>
      <c r="AC1953" s="6" t="s">
        <v>4658</v>
      </c>
      <c r="AD1953" s="71" t="s">
        <v>4892</v>
      </c>
      <c r="AE1953" s="557">
        <f>INDEX([1]TDSheet!$AY$14:$AY$25000,MATCH($B1953,[1]TDSheet!$B$14:$B$25000,0))</f>
        <v>3800</v>
      </c>
      <c r="AF1953" s="111"/>
      <c r="AG1953" s="501"/>
    </row>
    <row r="1954" spans="1:33" ht="17.25" customHeight="1">
      <c r="A1954" s="3">
        <f>ROW(1954:1954)-SUM(AF$1:AF1954)</f>
        <v>1903</v>
      </c>
      <c r="B1954" s="174" t="s">
        <v>3855</v>
      </c>
      <c r="C1954" s="174" t="str">
        <f t="shared" si="343"/>
        <v>6554AGNBLP</v>
      </c>
      <c r="D1954" s="183">
        <v>6554</v>
      </c>
      <c r="E1954" s="184" t="s">
        <v>7161</v>
      </c>
      <c r="F1954" s="185"/>
      <c r="G1954" s="185"/>
      <c r="H1954" s="185" t="str">
        <f t="shared" si="344"/>
        <v>P</v>
      </c>
      <c r="I1954" s="185"/>
      <c r="J1954" s="185" t="str">
        <f t="shared" si="340"/>
        <v/>
      </c>
      <c r="K1954" s="185"/>
      <c r="L1954" s="185"/>
      <c r="M1954" s="715" t="s">
        <v>11930</v>
      </c>
      <c r="N1954" s="716"/>
      <c r="O1954" s="716"/>
      <c r="P1954" s="716"/>
      <c r="Q1954" s="716"/>
      <c r="R1954" s="716"/>
      <c r="S1954" s="716"/>
      <c r="T1954" s="716"/>
      <c r="U1954" s="716"/>
      <c r="V1954" s="717"/>
      <c r="W1954" s="119"/>
      <c r="X1954" s="4" t="s">
        <v>10875</v>
      </c>
      <c r="Y1954" s="6" t="s">
        <v>4658</v>
      </c>
      <c r="Z1954" s="6"/>
      <c r="AA1954" s="6"/>
      <c r="AB1954" s="6" t="s">
        <v>4658</v>
      </c>
      <c r="AC1954" s="6"/>
      <c r="AD1954" s="71" t="s">
        <v>4892</v>
      </c>
      <c r="AE1954" s="557">
        <f>INDEX([1]TDSheet!$AY$14:$AY$25000,MATCH($B1954,[1]TDSheet!$B$14:$B$25000,0))</f>
        <v>3800</v>
      </c>
      <c r="AF1954" s="111"/>
      <c r="AG1954" s="501"/>
    </row>
    <row r="1955" spans="1:33" ht="17.25" customHeight="1">
      <c r="A1955" s="3">
        <f>ROW(1955:1955)-SUM(AF$1:AF1955)</f>
        <v>1904</v>
      </c>
      <c r="B1955" s="174" t="s">
        <v>9990</v>
      </c>
      <c r="C1955" s="174" t="str">
        <f>IF(D1955&lt;&gt;"",CONCATENATE(D1955,E1955,F1955,G1955,H1955,I1955,J1955,K1955,L1955),"")</f>
        <v>6570AGNBLV</v>
      </c>
      <c r="D1955" s="391">
        <v>6570</v>
      </c>
      <c r="E1955" s="387" t="s">
        <v>7161</v>
      </c>
      <c r="F1955" s="388"/>
      <c r="G1955" s="388"/>
      <c r="H1955" s="388" t="str">
        <f>IF(AB1955="+","P","")</f>
        <v/>
      </c>
      <c r="I1955" s="388"/>
      <c r="J1955" s="388" t="str">
        <f>IF(Z1955="+","V","")</f>
        <v>V</v>
      </c>
      <c r="K1955" s="388"/>
      <c r="L1955" s="388"/>
      <c r="M1955" s="715" t="s">
        <v>9992</v>
      </c>
      <c r="N1955" s="716"/>
      <c r="O1955" s="716"/>
      <c r="P1955" s="716"/>
      <c r="Q1955" s="716"/>
      <c r="R1955" s="716"/>
      <c r="S1955" s="716"/>
      <c r="T1955" s="716"/>
      <c r="U1955" s="716"/>
      <c r="V1955" s="717"/>
      <c r="W1955" s="119"/>
      <c r="X1955" s="4" t="s">
        <v>6444</v>
      </c>
      <c r="Y1955" s="6" t="s">
        <v>4658</v>
      </c>
      <c r="Z1955" s="6" t="s">
        <v>4658</v>
      </c>
      <c r="AA1955" s="6" t="s">
        <v>4658</v>
      </c>
      <c r="AB1955" s="6"/>
      <c r="AC1955" s="6" t="s">
        <v>4658</v>
      </c>
      <c r="AD1955" s="71" t="s">
        <v>9991</v>
      </c>
      <c r="AE1955" s="557">
        <f>INDEX([1]TDSheet!$AY$14:$AY$25000,MATCH($B1955,[1]TDSheet!$B$14:$B$25000,0))</f>
        <v>3550</v>
      </c>
      <c r="AF1955" s="111"/>
      <c r="AG1955" s="501"/>
    </row>
    <row r="1956" spans="1:33" ht="17.25" customHeight="1">
      <c r="A1956" s="3">
        <f>ROW(1956:1956)-SUM(AF$1:AF1956)</f>
        <v>1905</v>
      </c>
      <c r="B1956" s="174" t="s">
        <v>11445</v>
      </c>
      <c r="C1956" s="174" t="str">
        <f>IF(D1956&lt;&gt;"",CONCATENATE(D1956,E1956,F1956,G1956,H1956,I1956,J1956,K1956,L1956),"")</f>
        <v>6570AGNBLPV</v>
      </c>
      <c r="D1956" s="391">
        <v>6570</v>
      </c>
      <c r="E1956" s="387" t="s">
        <v>7161</v>
      </c>
      <c r="F1956" s="388"/>
      <c r="G1956" s="388"/>
      <c r="H1956" s="388" t="str">
        <f>IF(AB1956="+","P","")</f>
        <v>P</v>
      </c>
      <c r="I1956" s="388"/>
      <c r="J1956" s="388" t="str">
        <f>IF(Z1956="+","V","")</f>
        <v>V</v>
      </c>
      <c r="K1956" s="388"/>
      <c r="L1956" s="388"/>
      <c r="M1956" s="715" t="s">
        <v>9992</v>
      </c>
      <c r="N1956" s="716"/>
      <c r="O1956" s="716"/>
      <c r="P1956" s="716"/>
      <c r="Q1956" s="716"/>
      <c r="R1956" s="716"/>
      <c r="S1956" s="716"/>
      <c r="T1956" s="716"/>
      <c r="U1956" s="716"/>
      <c r="V1956" s="717"/>
      <c r="W1956" s="119"/>
      <c r="X1956" s="4" t="s">
        <v>6444</v>
      </c>
      <c r="Y1956" s="6" t="s">
        <v>4658</v>
      </c>
      <c r="Z1956" s="6" t="s">
        <v>4658</v>
      </c>
      <c r="AA1956" s="6" t="s">
        <v>4658</v>
      </c>
      <c r="AB1956" s="6" t="s">
        <v>4658</v>
      </c>
      <c r="AC1956" s="6"/>
      <c r="AD1956" s="71" t="s">
        <v>9991</v>
      </c>
      <c r="AE1956" s="557">
        <f>INDEX([1]TDSheet!$AY$14:$AY$25000,MATCH($B1956,[1]TDSheet!$B$14:$B$25000,0))</f>
        <v>3550</v>
      </c>
      <c r="AF1956" s="111"/>
      <c r="AG1956" s="501"/>
    </row>
    <row r="1957" spans="1:33" ht="17.25" customHeight="1">
      <c r="A1957" s="3">
        <f>ROW(1957:1957)-SUM(AF$1:AF1957)</f>
        <v>1906</v>
      </c>
      <c r="B1957" s="174" t="s">
        <v>3870</v>
      </c>
      <c r="C1957" s="174" t="str">
        <f>IF(D1957&lt;&gt;"",CONCATENATE(D1957,E1957,F1957,G1957,H1957,I1957,J1957,K1957,L1957),"")</f>
        <v>6560AGNBLV</v>
      </c>
      <c r="D1957" s="187" t="s">
        <v>6887</v>
      </c>
      <c r="E1957" s="184" t="s">
        <v>7161</v>
      </c>
      <c r="F1957" s="185"/>
      <c r="G1957" s="185"/>
      <c r="H1957" s="185" t="str">
        <f>IF(AB1957="+","P","")</f>
        <v/>
      </c>
      <c r="I1957" s="185"/>
      <c r="J1957" s="185" t="str">
        <f>IF(Z1957="+","V","")</f>
        <v>V</v>
      </c>
      <c r="K1957" s="185"/>
      <c r="L1957" s="185"/>
      <c r="M1957" s="715" t="s">
        <v>11931</v>
      </c>
      <c r="N1957" s="716"/>
      <c r="O1957" s="716"/>
      <c r="P1957" s="716"/>
      <c r="Q1957" s="716"/>
      <c r="R1957" s="716"/>
      <c r="S1957" s="716"/>
      <c r="T1957" s="716"/>
      <c r="U1957" s="716"/>
      <c r="V1957" s="717"/>
      <c r="W1957" s="119"/>
      <c r="X1957" s="3" t="s">
        <v>8221</v>
      </c>
      <c r="Y1957" s="6" t="s">
        <v>4658</v>
      </c>
      <c r="Z1957" s="6" t="s">
        <v>4658</v>
      </c>
      <c r="AA1957" s="6" t="s">
        <v>4658</v>
      </c>
      <c r="AB1957" s="6"/>
      <c r="AC1957" s="6" t="s">
        <v>4658</v>
      </c>
      <c r="AD1957" s="105" t="s">
        <v>6888</v>
      </c>
      <c r="AE1957" s="557">
        <f>INDEX([1]TDSheet!$AY$14:$AY$25000,MATCH($B1957,[1]TDSheet!$B$14:$B$25000,0))</f>
        <v>4750</v>
      </c>
      <c r="AF1957" s="111"/>
      <c r="AG1957" s="501"/>
    </row>
    <row r="1958" spans="1:33" ht="17.25" customHeight="1">
      <c r="A1958" s="3">
        <f>ROW(1958:1958)-SUM(AF$1:AF1980)</f>
        <v>1906</v>
      </c>
      <c r="B1958" s="174" t="s">
        <v>9353</v>
      </c>
      <c r="C1958" s="174" t="str">
        <f>IF(D1958&lt;&gt;"",CONCATENATE(D1958,E1958,F1958,G1958,H1958,I1958,J1958,K1958,L1958),"")</f>
        <v>6560AGNBLPV</v>
      </c>
      <c r="D1958" s="187" t="s">
        <v>6887</v>
      </c>
      <c r="E1958" s="184" t="s">
        <v>7161</v>
      </c>
      <c r="F1958" s="185"/>
      <c r="G1958" s="185"/>
      <c r="H1958" s="185" t="str">
        <f>IF(AB1958="+","P","")</f>
        <v>P</v>
      </c>
      <c r="I1958" s="185"/>
      <c r="J1958" s="185" t="str">
        <f>IF(Z1958="+","V","")</f>
        <v>V</v>
      </c>
      <c r="K1958" s="185"/>
      <c r="L1958" s="185"/>
      <c r="M1958" s="715" t="s">
        <v>11932</v>
      </c>
      <c r="N1958" s="716"/>
      <c r="O1958" s="716"/>
      <c r="P1958" s="716"/>
      <c r="Q1958" s="716"/>
      <c r="R1958" s="716"/>
      <c r="S1958" s="716"/>
      <c r="T1958" s="716"/>
      <c r="U1958" s="716"/>
      <c r="V1958" s="717"/>
      <c r="W1958" s="119"/>
      <c r="X1958" s="3" t="s">
        <v>8221</v>
      </c>
      <c r="Y1958" s="6" t="s">
        <v>4658</v>
      </c>
      <c r="Z1958" s="6" t="s">
        <v>4658</v>
      </c>
      <c r="AA1958" s="6" t="s">
        <v>4658</v>
      </c>
      <c r="AB1958" s="6" t="s">
        <v>4658</v>
      </c>
      <c r="AC1958" s="6"/>
      <c r="AD1958" s="105" t="s">
        <v>6888</v>
      </c>
      <c r="AE1958" s="557">
        <f>INDEX([1]TDSheet!$AY$14:$AY$25000,MATCH($B1958,[1]TDSheet!$B$14:$B$25000,0))</f>
        <v>4750</v>
      </c>
      <c r="AF1958" s="111"/>
      <c r="AG1958" s="501"/>
    </row>
    <row r="1959" spans="1:33" ht="17.25" customHeight="1">
      <c r="A1959" s="3">
        <f>ROW(1959:1959)-SUM(AF$1:AF1959)</f>
        <v>1908</v>
      </c>
      <c r="B1959" s="174" t="s">
        <v>3858</v>
      </c>
      <c r="C1959" s="174" t="str">
        <f t="shared" si="343"/>
        <v>6518AGNBL</v>
      </c>
      <c r="D1959" s="183">
        <v>6518</v>
      </c>
      <c r="E1959" s="184" t="s">
        <v>7161</v>
      </c>
      <c r="F1959" s="185"/>
      <c r="G1959" s="185"/>
      <c r="H1959" s="185" t="str">
        <f t="shared" si="344"/>
        <v/>
      </c>
      <c r="I1959" s="185"/>
      <c r="J1959" s="185" t="str">
        <f t="shared" si="340"/>
        <v/>
      </c>
      <c r="K1959" s="185"/>
      <c r="L1959" s="185"/>
      <c r="M1959" s="715" t="s">
        <v>11934</v>
      </c>
      <c r="N1959" s="716"/>
      <c r="O1959" s="716"/>
      <c r="P1959" s="716"/>
      <c r="Q1959" s="716"/>
      <c r="R1959" s="716"/>
      <c r="S1959" s="716"/>
      <c r="T1959" s="716"/>
      <c r="U1959" s="716"/>
      <c r="V1959" s="717"/>
      <c r="W1959" s="119"/>
      <c r="X1959" s="4" t="s">
        <v>11933</v>
      </c>
      <c r="Y1959" s="6" t="s">
        <v>4658</v>
      </c>
      <c r="Z1959" s="6"/>
      <c r="AA1959" s="6" t="s">
        <v>4658</v>
      </c>
      <c r="AB1959" s="6"/>
      <c r="AC1959" s="6" t="s">
        <v>4658</v>
      </c>
      <c r="AD1959" s="71" t="s">
        <v>4893</v>
      </c>
      <c r="AE1959" s="557">
        <f>INDEX([1]TDSheet!$AY$14:$AY$25000,MATCH($B1959,[1]TDSheet!$B$14:$B$25000,0))</f>
        <v>3050</v>
      </c>
      <c r="AF1959" s="111"/>
      <c r="AG1959" s="501"/>
    </row>
    <row r="1960" spans="1:33" ht="17.25" customHeight="1">
      <c r="A1960" s="3">
        <f>ROW(1960:1960)-SUM(AF$1:AF1960)</f>
        <v>1909</v>
      </c>
      <c r="B1960" s="174" t="s">
        <v>3859</v>
      </c>
      <c r="C1960" s="174" t="str">
        <f t="shared" si="343"/>
        <v>6525AGNBLV</v>
      </c>
      <c r="D1960" s="183">
        <v>6525</v>
      </c>
      <c r="E1960" s="184" t="s">
        <v>7161</v>
      </c>
      <c r="F1960" s="185"/>
      <c r="G1960" s="185"/>
      <c r="H1960" s="185" t="str">
        <f t="shared" si="344"/>
        <v/>
      </c>
      <c r="I1960" s="185"/>
      <c r="J1960" s="185" t="str">
        <f t="shared" si="340"/>
        <v>V</v>
      </c>
      <c r="K1960" s="185"/>
      <c r="L1960" s="185"/>
      <c r="M1960" s="715" t="s">
        <v>11935</v>
      </c>
      <c r="N1960" s="716"/>
      <c r="O1960" s="716"/>
      <c r="P1960" s="716"/>
      <c r="Q1960" s="716"/>
      <c r="R1960" s="716"/>
      <c r="S1960" s="716"/>
      <c r="T1960" s="716"/>
      <c r="U1960" s="716"/>
      <c r="V1960" s="717"/>
      <c r="W1960" s="119"/>
      <c r="X1960" s="4" t="s">
        <v>11688</v>
      </c>
      <c r="Y1960" s="6" t="s">
        <v>4658</v>
      </c>
      <c r="Z1960" s="6" t="s">
        <v>4658</v>
      </c>
      <c r="AA1960" s="6" t="s">
        <v>4658</v>
      </c>
      <c r="AB1960" s="6"/>
      <c r="AC1960" s="6" t="s">
        <v>4658</v>
      </c>
      <c r="AD1960" s="71" t="s">
        <v>4895</v>
      </c>
      <c r="AE1960" s="557">
        <f>INDEX([1]TDSheet!$AY$14:$AY$25000,MATCH($B1960,[1]TDSheet!$B$14:$B$25000,0))</f>
        <v>3100</v>
      </c>
      <c r="AF1960" s="111"/>
      <c r="AG1960" s="501"/>
    </row>
    <row r="1961" spans="1:33" ht="17.25" customHeight="1">
      <c r="A1961" s="3">
        <f>ROW(1961:1961)-SUM(AF$1:AF1961)</f>
        <v>1910</v>
      </c>
      <c r="B1961" s="174" t="s">
        <v>3860</v>
      </c>
      <c r="C1961" s="174" t="str">
        <f t="shared" si="343"/>
        <v>6525AGNBLPV</v>
      </c>
      <c r="D1961" s="183">
        <v>6525</v>
      </c>
      <c r="E1961" s="184" t="s">
        <v>7161</v>
      </c>
      <c r="F1961" s="185"/>
      <c r="G1961" s="185"/>
      <c r="H1961" s="185" t="str">
        <f t="shared" si="344"/>
        <v>P</v>
      </c>
      <c r="I1961" s="185"/>
      <c r="J1961" s="185" t="str">
        <f t="shared" si="340"/>
        <v>V</v>
      </c>
      <c r="K1961" s="185"/>
      <c r="L1961" s="185"/>
      <c r="M1961" s="715" t="s">
        <v>7367</v>
      </c>
      <c r="N1961" s="716"/>
      <c r="O1961" s="716"/>
      <c r="P1961" s="716"/>
      <c r="Q1961" s="716"/>
      <c r="R1961" s="716"/>
      <c r="S1961" s="716"/>
      <c r="T1961" s="716"/>
      <c r="U1961" s="716"/>
      <c r="V1961" s="717"/>
      <c r="W1961" s="119"/>
      <c r="X1961" s="4" t="s">
        <v>7366</v>
      </c>
      <c r="Y1961" s="6" t="s">
        <v>4658</v>
      </c>
      <c r="Z1961" s="6" t="s">
        <v>4658</v>
      </c>
      <c r="AA1961" s="6" t="s">
        <v>4658</v>
      </c>
      <c r="AB1961" s="6" t="s">
        <v>4658</v>
      </c>
      <c r="AC1961" s="6"/>
      <c r="AD1961" s="71" t="s">
        <v>4895</v>
      </c>
      <c r="AE1961" s="557">
        <f>INDEX([1]TDSheet!$AY$14:$AY$25000,MATCH($B1961,[1]TDSheet!$B$14:$B$25000,0))</f>
        <v>3100</v>
      </c>
      <c r="AF1961" s="111"/>
      <c r="AG1961" s="501"/>
    </row>
    <row r="1962" spans="1:33" ht="17.25" customHeight="1">
      <c r="A1962" s="3">
        <f>ROW(1962:1962)-SUM(AF$1:AF1962)</f>
        <v>1911</v>
      </c>
      <c r="B1962" s="174" t="s">
        <v>3861</v>
      </c>
      <c r="C1962" s="174" t="str">
        <f t="shared" si="343"/>
        <v>6525AGNBLPV</v>
      </c>
      <c r="D1962" s="183">
        <v>6525</v>
      </c>
      <c r="E1962" s="184" t="s">
        <v>7161</v>
      </c>
      <c r="F1962" s="185"/>
      <c r="G1962" s="185"/>
      <c r="H1962" s="185" t="str">
        <f t="shared" si="344"/>
        <v>P</v>
      </c>
      <c r="I1962" s="185"/>
      <c r="J1962" s="185" t="str">
        <f t="shared" si="340"/>
        <v>V</v>
      </c>
      <c r="K1962" s="185"/>
      <c r="L1962" s="185"/>
      <c r="M1962" s="715" t="s">
        <v>11936</v>
      </c>
      <c r="N1962" s="716"/>
      <c r="O1962" s="716"/>
      <c r="P1962" s="716"/>
      <c r="Q1962" s="716"/>
      <c r="R1962" s="716"/>
      <c r="S1962" s="716"/>
      <c r="T1962" s="716"/>
      <c r="U1962" s="716"/>
      <c r="V1962" s="717"/>
      <c r="W1962" s="119"/>
      <c r="X1962" s="4" t="s">
        <v>5500</v>
      </c>
      <c r="Y1962" s="6" t="s">
        <v>4658</v>
      </c>
      <c r="Z1962" s="6" t="s">
        <v>4658</v>
      </c>
      <c r="AA1962" s="6" t="s">
        <v>4658</v>
      </c>
      <c r="AB1962" s="6" t="s">
        <v>4658</v>
      </c>
      <c r="AC1962" s="6"/>
      <c r="AD1962" s="71" t="s">
        <v>4895</v>
      </c>
      <c r="AE1962" s="557">
        <f>INDEX([1]TDSheet!$AY$14:$AY$25000,MATCH($B1962,[1]TDSheet!$B$14:$B$25000,0))</f>
        <v>3100</v>
      </c>
      <c r="AF1962" s="111"/>
      <c r="AG1962" s="501"/>
    </row>
    <row r="1963" spans="1:33" ht="17.25" customHeight="1">
      <c r="A1963" s="3">
        <f>ROW(1963:1963)-SUM(AF$1:AF1963)</f>
        <v>1912</v>
      </c>
      <c r="B1963" s="174" t="s">
        <v>3862</v>
      </c>
      <c r="C1963" s="174" t="str">
        <f t="shared" si="343"/>
        <v>6544AGNBLV</v>
      </c>
      <c r="D1963" s="183">
        <v>6544</v>
      </c>
      <c r="E1963" s="184" t="s">
        <v>7161</v>
      </c>
      <c r="F1963" s="185"/>
      <c r="G1963" s="185"/>
      <c r="H1963" s="185" t="str">
        <f t="shared" si="344"/>
        <v/>
      </c>
      <c r="I1963" s="185"/>
      <c r="J1963" s="185" t="str">
        <f t="shared" si="340"/>
        <v>V</v>
      </c>
      <c r="K1963" s="185"/>
      <c r="L1963" s="185"/>
      <c r="M1963" s="715" t="s">
        <v>7108</v>
      </c>
      <c r="N1963" s="716"/>
      <c r="O1963" s="716"/>
      <c r="P1963" s="716"/>
      <c r="Q1963" s="716"/>
      <c r="R1963" s="716"/>
      <c r="S1963" s="716"/>
      <c r="T1963" s="716"/>
      <c r="U1963" s="716"/>
      <c r="V1963" s="717"/>
      <c r="W1963" s="119"/>
      <c r="X1963" s="4" t="s">
        <v>4784</v>
      </c>
      <c r="Y1963" s="6" t="s">
        <v>4658</v>
      </c>
      <c r="Z1963" s="6" t="s">
        <v>4658</v>
      </c>
      <c r="AA1963" s="6" t="s">
        <v>4658</v>
      </c>
      <c r="AB1963" s="6"/>
      <c r="AC1963" s="6" t="s">
        <v>4658</v>
      </c>
      <c r="AD1963" s="71" t="s">
        <v>4896</v>
      </c>
      <c r="AE1963" s="557">
        <f>INDEX([1]TDSheet!$AY$14:$AY$25000,MATCH($B1963,[1]TDSheet!$B$14:$B$25000,0))</f>
        <v>3650</v>
      </c>
      <c r="AF1963" s="111"/>
      <c r="AG1963" s="501"/>
    </row>
    <row r="1964" spans="1:33" ht="17.25" customHeight="1">
      <c r="A1964" s="3">
        <f>ROW(1964:1964)-SUM(AF$1:AF1964)</f>
        <v>1913</v>
      </c>
      <c r="B1964" s="174" t="s">
        <v>3863</v>
      </c>
      <c r="C1964" s="174" t="str">
        <f t="shared" si="343"/>
        <v>6544AGNBLPV</v>
      </c>
      <c r="D1964" s="183">
        <v>6544</v>
      </c>
      <c r="E1964" s="184" t="s">
        <v>7161</v>
      </c>
      <c r="F1964" s="185"/>
      <c r="G1964" s="185"/>
      <c r="H1964" s="185" t="str">
        <f t="shared" si="344"/>
        <v>P</v>
      </c>
      <c r="I1964" s="185"/>
      <c r="J1964" s="185" t="str">
        <f t="shared" si="340"/>
        <v>V</v>
      </c>
      <c r="K1964" s="185"/>
      <c r="L1964" s="185"/>
      <c r="M1964" s="715" t="s">
        <v>7108</v>
      </c>
      <c r="N1964" s="716"/>
      <c r="O1964" s="716"/>
      <c r="P1964" s="716"/>
      <c r="Q1964" s="716"/>
      <c r="R1964" s="716"/>
      <c r="S1964" s="716"/>
      <c r="T1964" s="716"/>
      <c r="U1964" s="716"/>
      <c r="V1964" s="717"/>
      <c r="W1964" s="119"/>
      <c r="X1964" s="4" t="s">
        <v>4784</v>
      </c>
      <c r="Y1964" s="6" t="s">
        <v>4658</v>
      </c>
      <c r="Z1964" s="6" t="s">
        <v>4658</v>
      </c>
      <c r="AA1964" s="6" t="s">
        <v>4658</v>
      </c>
      <c r="AB1964" s="6" t="s">
        <v>4658</v>
      </c>
      <c r="AC1964" s="6"/>
      <c r="AD1964" s="71" t="s">
        <v>4896</v>
      </c>
      <c r="AE1964" s="557">
        <f>INDEX([1]TDSheet!$AY$14:$AY$25000,MATCH($B1964,[1]TDSheet!$B$14:$B$25000,0))</f>
        <v>3650</v>
      </c>
      <c r="AF1964" s="111"/>
      <c r="AG1964" s="501"/>
    </row>
    <row r="1965" spans="1:33" ht="17.25" customHeight="1">
      <c r="A1965" s="3">
        <f>ROW(1965:1965)-SUM(AF$1:AF1965)</f>
        <v>1914</v>
      </c>
      <c r="B1965" s="174" t="s">
        <v>3856</v>
      </c>
      <c r="C1965" s="174" t="str">
        <f>IF(D1965&lt;&gt;"",CONCATENATE(D1965,E1965,F1965,G1965,H1965,I1965,J1965,K1965,L1965),"")</f>
        <v>6554AGNBL</v>
      </c>
      <c r="D1965" s="183">
        <v>6554</v>
      </c>
      <c r="E1965" s="184" t="s">
        <v>7161</v>
      </c>
      <c r="F1965" s="185"/>
      <c r="G1965" s="185"/>
      <c r="H1965" s="185" t="str">
        <f>IF(AB1965="+","P","")</f>
        <v/>
      </c>
      <c r="I1965" s="185"/>
      <c r="J1965" s="185" t="str">
        <f t="shared" ref="J1965:J1969" si="345">IF(Z1965="+","V","")</f>
        <v/>
      </c>
      <c r="K1965" s="185"/>
      <c r="L1965" s="185"/>
      <c r="M1965" s="715" t="s">
        <v>6228</v>
      </c>
      <c r="N1965" s="716"/>
      <c r="O1965" s="716"/>
      <c r="P1965" s="716"/>
      <c r="Q1965" s="716"/>
      <c r="R1965" s="716"/>
      <c r="S1965" s="716"/>
      <c r="T1965" s="716"/>
      <c r="U1965" s="716"/>
      <c r="V1965" s="717"/>
      <c r="W1965" s="119"/>
      <c r="X1965" s="4" t="s">
        <v>7268</v>
      </c>
      <c r="Y1965" s="6" t="s">
        <v>4658</v>
      </c>
      <c r="Z1965" s="6"/>
      <c r="AA1965" s="6"/>
      <c r="AB1965" s="6"/>
      <c r="AC1965" s="6" t="s">
        <v>4658</v>
      </c>
      <c r="AD1965" s="71" t="s">
        <v>4892</v>
      </c>
      <c r="AE1965" s="557">
        <f>INDEX([1]TDSheet!$AY$14:$AY$25000,MATCH($B1965,[1]TDSheet!$B$14:$B$25000,0))</f>
        <v>3800</v>
      </c>
      <c r="AF1965" s="111"/>
      <c r="AG1965" s="501"/>
    </row>
    <row r="1966" spans="1:33" ht="17.25" customHeight="1">
      <c r="A1966" s="3">
        <f>ROW(1966:1966)-SUM(AF$1:AF1966)</f>
        <v>1915</v>
      </c>
      <c r="B1966" s="174" t="s">
        <v>4378</v>
      </c>
      <c r="C1966" s="174" t="str">
        <f>IF(D1966&lt;&gt;"",CONCATENATE(D1966,E1966,F1966,G1966,H1966,I1966,J1966,K1966,L1966),"")</f>
        <v>6554AGNBLP</v>
      </c>
      <c r="D1966" s="183">
        <v>6554</v>
      </c>
      <c r="E1966" s="184" t="s">
        <v>7161</v>
      </c>
      <c r="F1966" s="185"/>
      <c r="G1966" s="185"/>
      <c r="H1966" s="185" t="str">
        <f>IF(AB1966="+","P","")</f>
        <v>P</v>
      </c>
      <c r="I1966" s="185"/>
      <c r="J1966" s="185" t="str">
        <f t="shared" si="345"/>
        <v/>
      </c>
      <c r="K1966" s="185"/>
      <c r="L1966" s="185"/>
      <c r="M1966" s="715" t="s">
        <v>6228</v>
      </c>
      <c r="N1966" s="716"/>
      <c r="O1966" s="716"/>
      <c r="P1966" s="716"/>
      <c r="Q1966" s="716"/>
      <c r="R1966" s="716"/>
      <c r="S1966" s="716"/>
      <c r="T1966" s="716"/>
      <c r="U1966" s="716"/>
      <c r="V1966" s="717"/>
      <c r="W1966" s="119"/>
      <c r="X1966" s="4" t="s">
        <v>7268</v>
      </c>
      <c r="Y1966" s="6" t="s">
        <v>4658</v>
      </c>
      <c r="Z1966" s="6"/>
      <c r="AA1966" s="6"/>
      <c r="AB1966" s="6" t="s">
        <v>4658</v>
      </c>
      <c r="AC1966" s="6"/>
      <c r="AD1966" s="71" t="s">
        <v>4892</v>
      </c>
      <c r="AE1966" s="557">
        <f>INDEX([1]TDSheet!$AY$14:$AY$25000,MATCH($B1966,[1]TDSheet!$B$14:$B$25000,0))</f>
        <v>3800</v>
      </c>
      <c r="AF1966" s="111"/>
      <c r="AG1966" s="501"/>
    </row>
    <row r="1967" spans="1:33" ht="17.25" customHeight="1">
      <c r="A1967" s="3">
        <f>ROW(1967:1967)-SUM(AF$1:AF1967)</f>
        <v>1916</v>
      </c>
      <c r="B1967" s="174" t="s">
        <v>3857</v>
      </c>
      <c r="C1967" s="174" t="str">
        <f>IF(D1967&lt;&gt;"",CONCATENATE(D1967,E1967,F1967,G1967,H1967,I1967,J1967,K1967,L1967),"")</f>
        <v>6554AGNBLH</v>
      </c>
      <c r="D1967" s="183">
        <v>6554</v>
      </c>
      <c r="E1967" s="184" t="s">
        <v>7161</v>
      </c>
      <c r="F1967" s="185"/>
      <c r="G1967" s="185" t="s">
        <v>7163</v>
      </c>
      <c r="H1967" s="185" t="str">
        <f>IF(AB1967="+","P","")</f>
        <v/>
      </c>
      <c r="I1967" s="185"/>
      <c r="J1967" s="185" t="str">
        <f t="shared" si="345"/>
        <v/>
      </c>
      <c r="K1967" s="185"/>
      <c r="L1967" s="185"/>
      <c r="M1967" s="715" t="s">
        <v>6229</v>
      </c>
      <c r="N1967" s="716"/>
      <c r="O1967" s="716"/>
      <c r="P1967" s="716"/>
      <c r="Q1967" s="716"/>
      <c r="R1967" s="716"/>
      <c r="S1967" s="716"/>
      <c r="T1967" s="716"/>
      <c r="U1967" s="716"/>
      <c r="V1967" s="717"/>
      <c r="W1967" s="119"/>
      <c r="X1967" s="4" t="s">
        <v>7268</v>
      </c>
      <c r="Y1967" s="6" t="s">
        <v>4658</v>
      </c>
      <c r="Z1967" s="6"/>
      <c r="AA1967" s="6"/>
      <c r="AB1967" s="6"/>
      <c r="AC1967" s="6" t="s">
        <v>4658</v>
      </c>
      <c r="AD1967" s="71" t="s">
        <v>4892</v>
      </c>
      <c r="AE1967" s="557">
        <f>INDEX([1]TDSheet!$AY$14:$AY$25000,MATCH($B1967,[1]TDSheet!$B$14:$B$25000,0))</f>
        <v>4300</v>
      </c>
      <c r="AF1967" s="111"/>
      <c r="AG1967" s="501"/>
    </row>
    <row r="1968" spans="1:33" ht="17.25" customHeight="1">
      <c r="A1968" s="3">
        <f>ROW(1968:1968)-SUM(AF$1:AF1968)</f>
        <v>1917</v>
      </c>
      <c r="B1968" s="174" t="s">
        <v>4379</v>
      </c>
      <c r="C1968" s="174" t="str">
        <f>IF(D1968&lt;&gt;"",CONCATENATE(D1968,E1968,F1968,G1968,H1968,I1968,J1968,K1968,L1968),"")</f>
        <v>6554AGNBLHP</v>
      </c>
      <c r="D1968" s="183">
        <v>6554</v>
      </c>
      <c r="E1968" s="184" t="s">
        <v>7161</v>
      </c>
      <c r="F1968" s="185"/>
      <c r="G1968" s="185" t="s">
        <v>7163</v>
      </c>
      <c r="H1968" s="185" t="str">
        <f>IF(AB1968="+","P","")</f>
        <v>P</v>
      </c>
      <c r="I1968" s="185"/>
      <c r="J1968" s="185" t="str">
        <f t="shared" si="345"/>
        <v/>
      </c>
      <c r="K1968" s="185"/>
      <c r="L1968" s="185"/>
      <c r="M1968" s="715" t="s">
        <v>6229</v>
      </c>
      <c r="N1968" s="716"/>
      <c r="O1968" s="716"/>
      <c r="P1968" s="716"/>
      <c r="Q1968" s="716"/>
      <c r="R1968" s="716"/>
      <c r="S1968" s="716"/>
      <c r="T1968" s="716"/>
      <c r="U1968" s="716"/>
      <c r="V1968" s="717"/>
      <c r="W1968" s="119"/>
      <c r="X1968" s="4" t="s">
        <v>7268</v>
      </c>
      <c r="Y1968" s="6" t="s">
        <v>4658</v>
      </c>
      <c r="Z1968" s="6"/>
      <c r="AA1968" s="6"/>
      <c r="AB1968" s="6" t="s">
        <v>4658</v>
      </c>
      <c r="AC1968" s="6"/>
      <c r="AD1968" s="71" t="s">
        <v>4892</v>
      </c>
      <c r="AE1968" s="557">
        <f>INDEX([1]TDSheet!$AY$14:$AY$25000,MATCH($B1968,[1]TDSheet!$B$14:$B$25000,0))</f>
        <v>4300</v>
      </c>
      <c r="AF1968" s="111"/>
      <c r="AG1968" s="501"/>
    </row>
    <row r="1969" spans="1:33" ht="17.25" customHeight="1">
      <c r="A1969" s="3">
        <f>ROW(1969:1969)-SUM(AF$1:AF1969)</f>
        <v>1918</v>
      </c>
      <c r="B1969" s="174" t="s">
        <v>1114</v>
      </c>
      <c r="C1969" s="174" t="str">
        <f t="shared" ref="C1969:C1979" si="346">IF(D1969&lt;&gt;"",CONCATENATE(D1969,E1969,F1969,G1969,H1969,I1969,J1969,K1969,L1969),"")</f>
        <v>6562AGNBLV</v>
      </c>
      <c r="D1969" s="183">
        <v>6562</v>
      </c>
      <c r="E1969" s="184" t="s">
        <v>7161</v>
      </c>
      <c r="F1969" s="185"/>
      <c r="G1969" s="185"/>
      <c r="H1969" s="185" t="str">
        <f t="shared" ref="H1969:H1979" si="347">IF(AB1969="+","P","")</f>
        <v/>
      </c>
      <c r="I1969" s="185"/>
      <c r="J1969" s="185" t="str">
        <f t="shared" si="345"/>
        <v>V</v>
      </c>
      <c r="K1969" s="185"/>
      <c r="L1969" s="185"/>
      <c r="M1969" s="715" t="s">
        <v>11937</v>
      </c>
      <c r="N1969" s="716"/>
      <c r="O1969" s="716"/>
      <c r="P1969" s="716"/>
      <c r="Q1969" s="716"/>
      <c r="R1969" s="716"/>
      <c r="S1969" s="716"/>
      <c r="T1969" s="716"/>
      <c r="U1969" s="716"/>
      <c r="V1969" s="717"/>
      <c r="W1969" s="119"/>
      <c r="X1969" s="4" t="s">
        <v>11403</v>
      </c>
      <c r="Y1969" s="6" t="s">
        <v>4658</v>
      </c>
      <c r="Z1969" s="6" t="s">
        <v>4658</v>
      </c>
      <c r="AA1969" s="6" t="s">
        <v>4658</v>
      </c>
      <c r="AB1969" s="6"/>
      <c r="AC1969" s="6" t="s">
        <v>4658</v>
      </c>
      <c r="AD1969" s="71" t="s">
        <v>7132</v>
      </c>
      <c r="AE1969" s="557">
        <f>INDEX([1]TDSheet!$AY$14:$AY$25000,MATCH($B1969,[1]TDSheet!$B$14:$B$25000,0))</f>
        <v>3450</v>
      </c>
      <c r="AF1969" s="111"/>
      <c r="AG1969" s="501"/>
    </row>
    <row r="1970" spans="1:33" ht="17.25" customHeight="1">
      <c r="A1970" s="3">
        <f>ROW(1970:1970)-SUM(AF$1:AF1970)</f>
        <v>1919</v>
      </c>
      <c r="B1970" s="174" t="s">
        <v>3864</v>
      </c>
      <c r="C1970" s="174" t="str">
        <f t="shared" si="346"/>
        <v>6562AGNBLPV</v>
      </c>
      <c r="D1970" s="183">
        <v>6562</v>
      </c>
      <c r="E1970" s="184" t="s">
        <v>7161</v>
      </c>
      <c r="F1970" s="185"/>
      <c r="G1970" s="185"/>
      <c r="H1970" s="185" t="str">
        <f t="shared" si="347"/>
        <v>P</v>
      </c>
      <c r="I1970" s="185"/>
      <c r="J1970" s="185" t="str">
        <f t="shared" si="340"/>
        <v>V</v>
      </c>
      <c r="K1970" s="185"/>
      <c r="L1970" s="185"/>
      <c r="M1970" s="715" t="s">
        <v>11937</v>
      </c>
      <c r="N1970" s="716"/>
      <c r="O1970" s="716"/>
      <c r="P1970" s="716"/>
      <c r="Q1970" s="716"/>
      <c r="R1970" s="716"/>
      <c r="S1970" s="716"/>
      <c r="T1970" s="716"/>
      <c r="U1970" s="716"/>
      <c r="V1970" s="717"/>
      <c r="W1970" s="119"/>
      <c r="X1970" s="4" t="s">
        <v>11403</v>
      </c>
      <c r="Y1970" s="6" t="s">
        <v>4658</v>
      </c>
      <c r="Z1970" s="6" t="s">
        <v>4658</v>
      </c>
      <c r="AA1970" s="6" t="s">
        <v>4658</v>
      </c>
      <c r="AB1970" s="6" t="s">
        <v>4658</v>
      </c>
      <c r="AC1970" s="6"/>
      <c r="AD1970" s="71" t="s">
        <v>7132</v>
      </c>
      <c r="AE1970" s="557">
        <f>INDEX([1]TDSheet!$AY$14:$AY$25000,MATCH($B1970,[1]TDSheet!$B$14:$B$25000,0))</f>
        <v>3450</v>
      </c>
      <c r="AF1970" s="111"/>
      <c r="AG1970" s="501"/>
    </row>
    <row r="1971" spans="1:33" ht="17.25" customHeight="1">
      <c r="A1971" s="3">
        <f>ROW(1971:1971)-SUM(AF$1:AF1971)</f>
        <v>1920</v>
      </c>
      <c r="B1971" s="174" t="s">
        <v>7996</v>
      </c>
      <c r="C1971" s="174" t="str">
        <f>IF(D1971&lt;&gt;"",CONCATENATE(D1971,E1971,F1971,G1971,H1971,I1971,J1971,K1971,L1971),"")</f>
        <v>6519AGNBL</v>
      </c>
      <c r="D1971" s="183">
        <v>6519</v>
      </c>
      <c r="E1971" s="184" t="s">
        <v>7161</v>
      </c>
      <c r="F1971" s="185"/>
      <c r="G1971" s="185"/>
      <c r="H1971" s="185" t="str">
        <f>IF(AB1971="+","P","")</f>
        <v/>
      </c>
      <c r="I1971" s="185"/>
      <c r="J1971" s="185" t="str">
        <f>IF(Z1971="+","V","")</f>
        <v/>
      </c>
      <c r="K1971" s="185"/>
      <c r="L1971" s="185"/>
      <c r="M1971" s="715" t="s">
        <v>7995</v>
      </c>
      <c r="N1971" s="716"/>
      <c r="O1971" s="716"/>
      <c r="P1971" s="716"/>
      <c r="Q1971" s="716"/>
      <c r="R1971" s="716"/>
      <c r="S1971" s="716"/>
      <c r="T1971" s="716"/>
      <c r="U1971" s="716"/>
      <c r="V1971" s="717"/>
      <c r="W1971" s="119"/>
      <c r="X1971" s="4" t="s">
        <v>11938</v>
      </c>
      <c r="Y1971" s="6" t="s">
        <v>4658</v>
      </c>
      <c r="Z1971" s="6"/>
      <c r="AA1971" s="6"/>
      <c r="AB1971" s="6"/>
      <c r="AC1971" s="6" t="s">
        <v>4658</v>
      </c>
      <c r="AD1971" s="71" t="s">
        <v>5673</v>
      </c>
      <c r="AE1971" s="557">
        <f>INDEX([1]TDSheet!$AY$14:$AY$25000,MATCH($B1971,[1]TDSheet!$B$14:$B$25000,0))</f>
        <v>3600</v>
      </c>
      <c r="AF1971" s="111"/>
      <c r="AG1971" s="501"/>
    </row>
    <row r="1972" spans="1:33" ht="17.25" customHeight="1">
      <c r="A1972" s="3">
        <f>ROW(1972:1972)-SUM(AF$1:AF1972)</f>
        <v>1921</v>
      </c>
      <c r="B1972" s="174" t="s">
        <v>9152</v>
      </c>
      <c r="C1972" s="174" t="str">
        <f>IF(D1972&lt;&gt;"",CONCATENATE(D1972,E1972,F1972,G1972,H1972,I1972,J1972,K1972,L1972),"")</f>
        <v>6519AGNBLP</v>
      </c>
      <c r="D1972" s="183">
        <v>6519</v>
      </c>
      <c r="E1972" s="184" t="s">
        <v>7161</v>
      </c>
      <c r="F1972" s="185"/>
      <c r="G1972" s="185"/>
      <c r="H1972" s="185" t="str">
        <f>IF(AB1972="+","P","")</f>
        <v>P</v>
      </c>
      <c r="I1972" s="185"/>
      <c r="J1972" s="185" t="str">
        <f>IF(Z1972="+","V","")</f>
        <v/>
      </c>
      <c r="K1972" s="185"/>
      <c r="L1972" s="185"/>
      <c r="M1972" s="715" t="s">
        <v>7995</v>
      </c>
      <c r="N1972" s="716"/>
      <c r="O1972" s="716"/>
      <c r="P1972" s="716"/>
      <c r="Q1972" s="716"/>
      <c r="R1972" s="716"/>
      <c r="S1972" s="716"/>
      <c r="T1972" s="716"/>
      <c r="U1972" s="716"/>
      <c r="V1972" s="717"/>
      <c r="W1972" s="119"/>
      <c r="X1972" s="4" t="s">
        <v>11938</v>
      </c>
      <c r="Y1972" s="6" t="s">
        <v>4658</v>
      </c>
      <c r="Z1972" s="6"/>
      <c r="AA1972" s="6"/>
      <c r="AB1972" s="6" t="s">
        <v>4658</v>
      </c>
      <c r="AC1972" s="6"/>
      <c r="AD1972" s="71" t="s">
        <v>5673</v>
      </c>
      <c r="AE1972" s="557">
        <f>INDEX([1]TDSheet!$AY$14:$AY$25000,MATCH($B1972,[1]TDSheet!$B$14:$B$25000,0))</f>
        <v>3600</v>
      </c>
      <c r="AF1972" s="111"/>
      <c r="AG1972" s="501"/>
    </row>
    <row r="1973" spans="1:33" ht="17.25" customHeight="1">
      <c r="A1973" s="3">
        <f>ROW(1973:1973)-SUM(AF$1:AF1973)</f>
        <v>1922</v>
      </c>
      <c r="B1973" s="174" t="s">
        <v>3865</v>
      </c>
      <c r="C1973" s="174" t="str">
        <f t="shared" si="346"/>
        <v>6540AGNBLPV</v>
      </c>
      <c r="D1973" s="183">
        <v>6540</v>
      </c>
      <c r="E1973" s="184" t="s">
        <v>7161</v>
      </c>
      <c r="F1973" s="185"/>
      <c r="G1973" s="185"/>
      <c r="H1973" s="185" t="str">
        <f t="shared" si="347"/>
        <v>P</v>
      </c>
      <c r="I1973" s="185"/>
      <c r="J1973" s="185" t="str">
        <f t="shared" si="340"/>
        <v>V</v>
      </c>
      <c r="K1973" s="185"/>
      <c r="L1973" s="185"/>
      <c r="M1973" s="715" t="s">
        <v>421</v>
      </c>
      <c r="N1973" s="716"/>
      <c r="O1973" s="716"/>
      <c r="P1973" s="716"/>
      <c r="Q1973" s="716"/>
      <c r="R1973" s="716"/>
      <c r="S1973" s="716"/>
      <c r="T1973" s="716"/>
      <c r="U1973" s="716"/>
      <c r="V1973" s="717"/>
      <c r="W1973" s="119"/>
      <c r="X1973" s="4" t="s">
        <v>4659</v>
      </c>
      <c r="Y1973" s="6" t="s">
        <v>4658</v>
      </c>
      <c r="Z1973" s="6" t="s">
        <v>4658</v>
      </c>
      <c r="AA1973" s="6"/>
      <c r="AB1973" s="6" t="s">
        <v>4658</v>
      </c>
      <c r="AC1973" s="6"/>
      <c r="AD1973" s="71" t="s">
        <v>4897</v>
      </c>
      <c r="AE1973" s="557">
        <f>INDEX([1]TDSheet!$AY$14:$AY$25000,MATCH($B1973,[1]TDSheet!$B$14:$B$25000,0))</f>
        <v>3400</v>
      </c>
      <c r="AF1973" s="111"/>
      <c r="AG1973" s="501"/>
    </row>
    <row r="1974" spans="1:33" ht="17.25" customHeight="1">
      <c r="A1974" s="3">
        <f>ROW(1974:1974)-SUM(AF$1:AF1974)</f>
        <v>1923</v>
      </c>
      <c r="B1974" s="174" t="s">
        <v>423</v>
      </c>
      <c r="C1974" s="174" t="str">
        <f t="shared" si="346"/>
        <v>6540AGNBLPV</v>
      </c>
      <c r="D1974" s="183">
        <v>6540</v>
      </c>
      <c r="E1974" s="184" t="s">
        <v>7161</v>
      </c>
      <c r="F1974" s="185"/>
      <c r="G1974" s="185"/>
      <c r="H1974" s="185" t="str">
        <f t="shared" si="347"/>
        <v>P</v>
      </c>
      <c r="I1974" s="185"/>
      <c r="J1974" s="185" t="str">
        <f t="shared" ref="J1974:J2020" si="348">IF(Z1974="+","V","")</f>
        <v>V</v>
      </c>
      <c r="K1974" s="185"/>
      <c r="L1974" s="185"/>
      <c r="M1974" s="715" t="s">
        <v>422</v>
      </c>
      <c r="N1974" s="716"/>
      <c r="O1974" s="716"/>
      <c r="P1974" s="716"/>
      <c r="Q1974" s="716"/>
      <c r="R1974" s="716"/>
      <c r="S1974" s="716"/>
      <c r="T1974" s="716"/>
      <c r="U1974" s="716"/>
      <c r="V1974" s="717"/>
      <c r="W1974" s="119"/>
      <c r="X1974" s="4" t="s">
        <v>4659</v>
      </c>
      <c r="Y1974" s="6" t="s">
        <v>4658</v>
      </c>
      <c r="Z1974" s="6" t="s">
        <v>4658</v>
      </c>
      <c r="AA1974" s="6"/>
      <c r="AB1974" s="6" t="s">
        <v>4658</v>
      </c>
      <c r="AC1974" s="6"/>
      <c r="AD1974" s="71" t="s">
        <v>4897</v>
      </c>
      <c r="AE1974" s="557">
        <f>INDEX([1]TDSheet!$AY$14:$AY$25000,MATCH($B1974,[1]TDSheet!$B$14:$B$25000,0))</f>
        <v>3400</v>
      </c>
      <c r="AF1974" s="111"/>
      <c r="AG1974" s="501"/>
    </row>
    <row r="1975" spans="1:33" ht="34.5" customHeight="1">
      <c r="A1975" s="3">
        <f>ROW(1975:1975)-SUM(AF$1:AF1975)</f>
        <v>1924</v>
      </c>
      <c r="B1975" s="174" t="s">
        <v>2902</v>
      </c>
      <c r="C1975" s="174" t="str">
        <f t="shared" si="346"/>
        <v>6522AGNBL</v>
      </c>
      <c r="D1975" s="187" t="s">
        <v>4898</v>
      </c>
      <c r="E1975" s="184" t="s">
        <v>7161</v>
      </c>
      <c r="F1975" s="185"/>
      <c r="G1975" s="185"/>
      <c r="H1975" s="185" t="str">
        <f t="shared" si="347"/>
        <v/>
      </c>
      <c r="I1975" s="185"/>
      <c r="J1975" s="185" t="str">
        <f t="shared" si="348"/>
        <v/>
      </c>
      <c r="K1975" s="185"/>
      <c r="L1975" s="185"/>
      <c r="M1975" s="715" t="s">
        <v>6649</v>
      </c>
      <c r="N1975" s="716"/>
      <c r="O1975" s="716"/>
      <c r="P1975" s="716"/>
      <c r="Q1975" s="716"/>
      <c r="R1975" s="716"/>
      <c r="S1975" s="716"/>
      <c r="T1975" s="716"/>
      <c r="U1975" s="716"/>
      <c r="V1975" s="717"/>
      <c r="W1975" s="119"/>
      <c r="X1975" s="3" t="s">
        <v>11939</v>
      </c>
      <c r="Y1975" s="6" t="s">
        <v>4658</v>
      </c>
      <c r="Z1975" s="6"/>
      <c r="AA1975" s="6"/>
      <c r="AB1975" s="6"/>
      <c r="AC1975" s="6" t="s">
        <v>4658</v>
      </c>
      <c r="AD1975" s="105" t="s">
        <v>5727</v>
      </c>
      <c r="AE1975" s="557">
        <f>INDEX([1]TDSheet!$AY$14:$AY$25000,MATCH($B1975,[1]TDSheet!$B$14:$B$25000,0))</f>
        <v>3600</v>
      </c>
      <c r="AF1975" s="111"/>
      <c r="AG1975" s="501"/>
    </row>
    <row r="1976" spans="1:33" ht="17.25" customHeight="1">
      <c r="A1976" s="3">
        <f>ROW(1976:1976)-SUM(AF$1:AF1976)</f>
        <v>1925</v>
      </c>
      <c r="B1976" s="174" t="s">
        <v>3866</v>
      </c>
      <c r="C1976" s="174" t="str">
        <f t="shared" si="346"/>
        <v>6546AGNBLV</v>
      </c>
      <c r="D1976" s="183" t="s">
        <v>6870</v>
      </c>
      <c r="E1976" s="184" t="s">
        <v>7161</v>
      </c>
      <c r="F1976" s="185"/>
      <c r="G1976" s="185"/>
      <c r="H1976" s="185" t="str">
        <f t="shared" si="347"/>
        <v/>
      </c>
      <c r="I1976" s="185"/>
      <c r="J1976" s="185" t="str">
        <f t="shared" si="348"/>
        <v>V</v>
      </c>
      <c r="K1976" s="185"/>
      <c r="L1976" s="185"/>
      <c r="M1976" s="715" t="s">
        <v>11940</v>
      </c>
      <c r="N1976" s="716"/>
      <c r="O1976" s="716"/>
      <c r="P1976" s="716"/>
      <c r="Q1976" s="716"/>
      <c r="R1976" s="716"/>
      <c r="S1976" s="716"/>
      <c r="T1976" s="716"/>
      <c r="U1976" s="716"/>
      <c r="V1976" s="717"/>
      <c r="W1976" s="119"/>
      <c r="X1976" s="4" t="s">
        <v>9763</v>
      </c>
      <c r="Y1976" s="6" t="s">
        <v>4658</v>
      </c>
      <c r="Z1976" s="6" t="s">
        <v>4658</v>
      </c>
      <c r="AA1976" s="6" t="s">
        <v>4658</v>
      </c>
      <c r="AB1976" s="6"/>
      <c r="AC1976" s="6" t="s">
        <v>4658</v>
      </c>
      <c r="AD1976" s="71" t="s">
        <v>6871</v>
      </c>
      <c r="AE1976" s="557">
        <f>INDEX([1]TDSheet!$AY$14:$AY$25000,MATCH($B1976,[1]TDSheet!$B$14:$B$25000,0))</f>
        <v>6750</v>
      </c>
      <c r="AF1976" s="111"/>
      <c r="AG1976" s="501"/>
    </row>
    <row r="1977" spans="1:33" ht="17.25" customHeight="1">
      <c r="A1977" s="3">
        <f>ROW(1977:1977)-SUM(AF$1:AF1977)</f>
        <v>1926</v>
      </c>
      <c r="B1977" s="174" t="s">
        <v>3867</v>
      </c>
      <c r="C1977" s="174" t="str">
        <f t="shared" si="346"/>
        <v>6546AGNBLVZ</v>
      </c>
      <c r="D1977" s="183" t="s">
        <v>6870</v>
      </c>
      <c r="E1977" s="184" t="s">
        <v>7161</v>
      </c>
      <c r="F1977" s="185"/>
      <c r="G1977" s="185"/>
      <c r="H1977" s="185" t="str">
        <f t="shared" si="347"/>
        <v/>
      </c>
      <c r="I1977" s="185"/>
      <c r="J1977" s="185" t="str">
        <f t="shared" si="348"/>
        <v>V</v>
      </c>
      <c r="K1977" s="185" t="s">
        <v>5835</v>
      </c>
      <c r="L1977" s="185"/>
      <c r="M1977" s="715" t="s">
        <v>11941</v>
      </c>
      <c r="N1977" s="716"/>
      <c r="O1977" s="716"/>
      <c r="P1977" s="716"/>
      <c r="Q1977" s="716"/>
      <c r="R1977" s="716"/>
      <c r="S1977" s="716"/>
      <c r="T1977" s="716"/>
      <c r="U1977" s="716"/>
      <c r="V1977" s="717"/>
      <c r="W1977" s="119"/>
      <c r="X1977" s="4" t="s">
        <v>9763</v>
      </c>
      <c r="Y1977" s="6" t="s">
        <v>4658</v>
      </c>
      <c r="Z1977" s="6" t="s">
        <v>4658</v>
      </c>
      <c r="AA1977" s="6" t="s">
        <v>4658</v>
      </c>
      <c r="AB1977" s="6"/>
      <c r="AC1977" s="6" t="s">
        <v>4658</v>
      </c>
      <c r="AD1977" s="71" t="s">
        <v>6871</v>
      </c>
      <c r="AE1977" s="557">
        <f>INDEX([1]TDSheet!$AY$14:$AY$25000,MATCH($B1977,[1]TDSheet!$B$14:$B$25000,0))</f>
        <v>8050</v>
      </c>
      <c r="AF1977" s="111"/>
      <c r="AG1977" s="501"/>
    </row>
    <row r="1978" spans="1:33" ht="17.25" customHeight="1">
      <c r="A1978" s="3">
        <f>ROW(1978:1978)-SUM(AF$1:AF1978)</f>
        <v>1927</v>
      </c>
      <c r="B1978" s="174" t="s">
        <v>3869</v>
      </c>
      <c r="C1978" s="174" t="str">
        <f t="shared" si="346"/>
        <v>6546AGNBLPV</v>
      </c>
      <c r="D1978" s="183" t="s">
        <v>6870</v>
      </c>
      <c r="E1978" s="184" t="s">
        <v>7161</v>
      </c>
      <c r="F1978" s="185"/>
      <c r="G1978" s="185"/>
      <c r="H1978" s="185" t="str">
        <f t="shared" si="347"/>
        <v>P</v>
      </c>
      <c r="I1978" s="185"/>
      <c r="J1978" s="185" t="str">
        <f t="shared" si="348"/>
        <v>V</v>
      </c>
      <c r="K1978" s="185"/>
      <c r="L1978" s="185"/>
      <c r="M1978" s="715" t="s">
        <v>11940</v>
      </c>
      <c r="N1978" s="716"/>
      <c r="O1978" s="716"/>
      <c r="P1978" s="716"/>
      <c r="Q1978" s="716"/>
      <c r="R1978" s="716"/>
      <c r="S1978" s="716"/>
      <c r="T1978" s="716"/>
      <c r="U1978" s="716"/>
      <c r="V1978" s="717"/>
      <c r="W1978" s="119"/>
      <c r="X1978" s="4" t="s">
        <v>9763</v>
      </c>
      <c r="Y1978" s="6" t="s">
        <v>4658</v>
      </c>
      <c r="Z1978" s="6" t="s">
        <v>4658</v>
      </c>
      <c r="AA1978" s="6" t="s">
        <v>4658</v>
      </c>
      <c r="AB1978" s="6" t="s">
        <v>4658</v>
      </c>
      <c r="AC1978" s="6"/>
      <c r="AD1978" s="71" t="s">
        <v>6871</v>
      </c>
      <c r="AE1978" s="557">
        <f>INDEX([1]TDSheet!$AY$14:$AY$25000,MATCH($B1978,[1]TDSheet!$B$14:$B$25000,0))</f>
        <v>6750</v>
      </c>
      <c r="AF1978" s="111"/>
      <c r="AG1978" s="501"/>
    </row>
    <row r="1979" spans="1:33" ht="17.25" customHeight="1">
      <c r="A1979" s="601">
        <f>ROW(1979:1979)-SUM(AF$1:AF1979)</f>
        <v>1928</v>
      </c>
      <c r="B1979" s="602" t="s">
        <v>3868</v>
      </c>
      <c r="C1979" s="602" t="str">
        <f t="shared" si="346"/>
        <v>6546AGNBLPVZ</v>
      </c>
      <c r="D1979" s="183" t="s">
        <v>6870</v>
      </c>
      <c r="E1979" s="184" t="s">
        <v>7161</v>
      </c>
      <c r="F1979" s="185"/>
      <c r="G1979" s="185"/>
      <c r="H1979" s="185" t="str">
        <f t="shared" si="347"/>
        <v>P</v>
      </c>
      <c r="I1979" s="185"/>
      <c r="J1979" s="185" t="str">
        <f t="shared" si="348"/>
        <v>V</v>
      </c>
      <c r="K1979" s="185" t="s">
        <v>5835</v>
      </c>
      <c r="L1979" s="185"/>
      <c r="M1979" s="722" t="s">
        <v>11941</v>
      </c>
      <c r="N1979" s="723"/>
      <c r="O1979" s="723"/>
      <c r="P1979" s="723"/>
      <c r="Q1979" s="723"/>
      <c r="R1979" s="723"/>
      <c r="S1979" s="723"/>
      <c r="T1979" s="723"/>
      <c r="U1979" s="723"/>
      <c r="V1979" s="724"/>
      <c r="W1979" s="603"/>
      <c r="X1979" s="607" t="s">
        <v>9763</v>
      </c>
      <c r="Y1979" s="605" t="s">
        <v>4658</v>
      </c>
      <c r="Z1979" s="605" t="s">
        <v>4658</v>
      </c>
      <c r="AA1979" s="605" t="s">
        <v>4658</v>
      </c>
      <c r="AB1979" s="605" t="s">
        <v>4658</v>
      </c>
      <c r="AC1979" s="605"/>
      <c r="AD1979" s="604" t="s">
        <v>6871</v>
      </c>
      <c r="AE1979" s="600">
        <f>INDEX([1]TDSheet!$AY$14:$AY$25000,MATCH($B1979,[1]TDSheet!$B$14:$B$25000,0))</f>
        <v>8050</v>
      </c>
      <c r="AF1979" s="111"/>
      <c r="AG1979" s="501"/>
    </row>
    <row r="1980" spans="1:33" ht="17.25" customHeight="1">
      <c r="A1980" s="668" t="s">
        <v>6056</v>
      </c>
      <c r="B1980" s="669"/>
      <c r="C1980" s="669"/>
      <c r="D1980" s="180"/>
      <c r="E1980" s="181"/>
      <c r="F1980" s="182"/>
      <c r="G1980" s="182"/>
      <c r="H1980" s="182" t="str">
        <f>IF(AB1980="+","M","")</f>
        <v/>
      </c>
      <c r="I1980" s="182" t="str">
        <f>IF(AA1980="+","P","")</f>
        <v/>
      </c>
      <c r="J1980" s="182" t="str">
        <f t="shared" si="348"/>
        <v/>
      </c>
      <c r="K1980" s="182"/>
      <c r="L1980" s="182"/>
      <c r="M1980" s="718"/>
      <c r="N1980" s="718"/>
      <c r="O1980" s="718"/>
      <c r="P1980" s="718"/>
      <c r="Q1980" s="718"/>
      <c r="R1980" s="718"/>
      <c r="S1980" s="718"/>
      <c r="T1980" s="718"/>
      <c r="U1980" s="718"/>
      <c r="V1980" s="718"/>
      <c r="W1980" s="670"/>
      <c r="X1980" s="670"/>
      <c r="Y1980" s="670"/>
      <c r="Z1980" s="670"/>
      <c r="AA1980" s="670"/>
      <c r="AB1980" s="670"/>
      <c r="AC1980" s="670"/>
      <c r="AD1980" s="670"/>
      <c r="AE1980" s="671"/>
      <c r="AF1980" s="111">
        <v>1</v>
      </c>
      <c r="AG1980" s="501"/>
    </row>
    <row r="1981" spans="1:33" ht="17.25" customHeight="1">
      <c r="A1981" s="83">
        <f>ROW(1981:1981)-SUM(AF$1:AF1981)</f>
        <v>1929</v>
      </c>
      <c r="B1981" s="231" t="s">
        <v>14860</v>
      </c>
      <c r="C1981" s="231" t="str">
        <f t="shared" ref="C1981" si="349">IF(D1981&lt;&gt;"",CONCATENATE(D1981,E1981,F1981,G1981,H1981,I1981,J1981,K1981,L1981),"")</f>
        <v>6723AGNBLPV</v>
      </c>
      <c r="D1981" s="391">
        <v>6723</v>
      </c>
      <c r="E1981" s="387" t="s">
        <v>7161</v>
      </c>
      <c r="F1981" s="388"/>
      <c r="G1981" s="388"/>
      <c r="H1981" s="388" t="str">
        <f t="shared" ref="H1981" si="350">IF(AB1981="+","P","")</f>
        <v>P</v>
      </c>
      <c r="I1981" s="388"/>
      <c r="J1981" s="388" t="str">
        <f t="shared" si="348"/>
        <v>V</v>
      </c>
      <c r="K1981" s="388"/>
      <c r="L1981" s="388"/>
      <c r="M1981" s="719" t="s">
        <v>14861</v>
      </c>
      <c r="N1981" s="720"/>
      <c r="O1981" s="720"/>
      <c r="P1981" s="720"/>
      <c r="Q1981" s="720"/>
      <c r="R1981" s="720"/>
      <c r="S1981" s="720"/>
      <c r="T1981" s="720"/>
      <c r="U1981" s="720"/>
      <c r="V1981" s="721"/>
      <c r="W1981" s="658"/>
      <c r="X1981" s="97" t="s">
        <v>4963</v>
      </c>
      <c r="Y1981" s="58" t="s">
        <v>4658</v>
      </c>
      <c r="Z1981" s="58" t="s">
        <v>4658</v>
      </c>
      <c r="AA1981" s="58"/>
      <c r="AB1981" s="58" t="s">
        <v>4658</v>
      </c>
      <c r="AC1981" s="96"/>
      <c r="AD1981" s="659" t="s">
        <v>14862</v>
      </c>
      <c r="AE1981" s="660">
        <f>INDEX([1]TDSheet!$AY$14:$AY$25000,MATCH($B1981,[1]TDSheet!$B$14:$B$25000,0))</f>
        <v>3650</v>
      </c>
      <c r="AF1981" s="111"/>
      <c r="AG1981" s="501"/>
    </row>
    <row r="1982" spans="1:33" ht="17.25" customHeight="1">
      <c r="A1982" s="3">
        <f>ROW(1982:1982)-SUM(AF$1:AF1982)</f>
        <v>1930</v>
      </c>
      <c r="B1982" s="174" t="s">
        <v>13770</v>
      </c>
      <c r="C1982" s="174" t="str">
        <f t="shared" ref="C1982" si="351">IF(D1982&lt;&gt;"",CONCATENATE(D1982,E1982,F1982,G1982,H1982,I1982,J1982,K1982,L1982),"")</f>
        <v>6731AGNBLPV</v>
      </c>
      <c r="D1982" s="391">
        <v>6731</v>
      </c>
      <c r="E1982" s="387" t="s">
        <v>7161</v>
      </c>
      <c r="F1982" s="388"/>
      <c r="G1982" s="388"/>
      <c r="H1982" s="388" t="str">
        <f t="shared" ref="H1982" si="352">IF(AB1982="+","P","")</f>
        <v>P</v>
      </c>
      <c r="I1982" s="388"/>
      <c r="J1982" s="388" t="str">
        <f t="shared" ref="J1982" si="353">IF(Z1982="+","V","")</f>
        <v>V</v>
      </c>
      <c r="K1982" s="388"/>
      <c r="L1982" s="388"/>
      <c r="M1982" s="715" t="s">
        <v>13771</v>
      </c>
      <c r="N1982" s="716"/>
      <c r="O1982" s="716"/>
      <c r="P1982" s="716"/>
      <c r="Q1982" s="716"/>
      <c r="R1982" s="716"/>
      <c r="S1982" s="716"/>
      <c r="T1982" s="716"/>
      <c r="U1982" s="716"/>
      <c r="V1982" s="717"/>
      <c r="W1982" s="258"/>
      <c r="X1982" s="75" t="s">
        <v>11403</v>
      </c>
      <c r="Y1982" s="6" t="s">
        <v>4658</v>
      </c>
      <c r="Z1982" s="6" t="s">
        <v>4658</v>
      </c>
      <c r="AA1982" s="6"/>
      <c r="AB1982" s="6" t="s">
        <v>4658</v>
      </c>
      <c r="AC1982" s="64"/>
      <c r="AD1982" s="330" t="s">
        <v>13772</v>
      </c>
      <c r="AE1982" s="557">
        <f>INDEX([1]TDSheet!$AY$14:$AY$25000,MATCH($B1982,[1]TDSheet!$B$14:$B$25000,0))</f>
        <v>3850</v>
      </c>
      <c r="AF1982" s="111"/>
      <c r="AG1982" s="501"/>
    </row>
    <row r="1983" spans="1:33" ht="17.25" customHeight="1">
      <c r="A1983" s="3">
        <f>ROW(1983:1983)-SUM(AF$1:AF1983)</f>
        <v>1931</v>
      </c>
      <c r="B1983" s="174" t="s">
        <v>3873</v>
      </c>
      <c r="C1983" s="174" t="str">
        <f t="shared" ref="C1983:C1992" si="354">IF(D1983&lt;&gt;"",CONCATENATE(D1983,E1983,F1983,G1983,H1983,I1983,J1983,K1983,L1983),"")</f>
        <v>6729AGNBLPV</v>
      </c>
      <c r="D1983" s="186" t="s">
        <v>6057</v>
      </c>
      <c r="E1983" s="184" t="s">
        <v>7161</v>
      </c>
      <c r="F1983" s="185"/>
      <c r="G1983" s="185"/>
      <c r="H1983" s="185" t="str">
        <f t="shared" ref="H1983:H1992" si="355">IF(AB1983="+","P","")</f>
        <v>P</v>
      </c>
      <c r="I1983" s="185"/>
      <c r="J1983" s="185" t="str">
        <f t="shared" si="348"/>
        <v>V</v>
      </c>
      <c r="K1983" s="185"/>
      <c r="L1983" s="185"/>
      <c r="M1983" s="715" t="s">
        <v>11943</v>
      </c>
      <c r="N1983" s="716"/>
      <c r="O1983" s="716"/>
      <c r="P1983" s="716"/>
      <c r="Q1983" s="716"/>
      <c r="R1983" s="716"/>
      <c r="S1983" s="716"/>
      <c r="T1983" s="716"/>
      <c r="U1983" s="716"/>
      <c r="V1983" s="717"/>
      <c r="W1983" s="575" t="s">
        <v>11944</v>
      </c>
      <c r="X1983" s="54" t="s">
        <v>11391</v>
      </c>
      <c r="Y1983" s="383" t="s">
        <v>4658</v>
      </c>
      <c r="Z1983" s="383" t="s">
        <v>4658</v>
      </c>
      <c r="AA1983" s="383" t="s">
        <v>4658</v>
      </c>
      <c r="AB1983" s="383" t="s">
        <v>4658</v>
      </c>
      <c r="AC1983" s="53"/>
      <c r="AD1983" s="333" t="s">
        <v>5977</v>
      </c>
      <c r="AE1983" s="557">
        <f>INDEX([1]TDSheet!$AY$14:$AY$25000,MATCH($B1983,[1]TDSheet!$B$14:$B$25000,0))</f>
        <v>3200</v>
      </c>
      <c r="AF1983" s="111"/>
      <c r="AG1983" s="501"/>
    </row>
    <row r="1984" spans="1:33" ht="17.25" customHeight="1">
      <c r="A1984" s="3">
        <f>ROW(1984:1984)-SUM(AF$1:AF1984)</f>
        <v>1932</v>
      </c>
      <c r="B1984" s="174" t="s">
        <v>13631</v>
      </c>
      <c r="C1984" s="174" t="str">
        <f t="shared" ref="C1984" si="356">IF(D1984&lt;&gt;"",CONCATENATE(D1984,E1984,F1984,G1984,H1984,I1984,J1984,K1984,L1984),"")</f>
        <v>6729AGNBLPV</v>
      </c>
      <c r="D1984" s="391" t="s">
        <v>6057</v>
      </c>
      <c r="E1984" s="387" t="s">
        <v>7161</v>
      </c>
      <c r="F1984" s="388"/>
      <c r="G1984" s="388"/>
      <c r="H1984" s="388" t="str">
        <f t="shared" ref="H1984" si="357">IF(AB1984="+","P","")</f>
        <v>P</v>
      </c>
      <c r="I1984" s="388"/>
      <c r="J1984" s="388" t="str">
        <f t="shared" ref="J1984" si="358">IF(Z1984="+","V","")</f>
        <v>V</v>
      </c>
      <c r="K1984" s="388"/>
      <c r="L1984" s="388"/>
      <c r="M1984" s="715" t="s">
        <v>13632</v>
      </c>
      <c r="N1984" s="716"/>
      <c r="O1984" s="716"/>
      <c r="P1984" s="716"/>
      <c r="Q1984" s="716"/>
      <c r="R1984" s="716"/>
      <c r="S1984" s="716"/>
      <c r="T1984" s="716"/>
      <c r="U1984" s="716"/>
      <c r="V1984" s="717"/>
      <c r="W1984" s="258" t="s">
        <v>11944</v>
      </c>
      <c r="X1984" s="75" t="s">
        <v>11391</v>
      </c>
      <c r="Y1984" s="6" t="s">
        <v>4658</v>
      </c>
      <c r="Z1984" s="6" t="s">
        <v>4658</v>
      </c>
      <c r="AA1984" s="6" t="s">
        <v>4658</v>
      </c>
      <c r="AB1984" s="6" t="s">
        <v>4658</v>
      </c>
      <c r="AC1984" s="64"/>
      <c r="AD1984" s="330" t="s">
        <v>5977</v>
      </c>
      <c r="AE1984" s="557">
        <f>INDEX([1]TDSheet!$AY$14:$AY$25000,MATCH($B1984,[1]TDSheet!$B$14:$B$25000,0))</f>
        <v>3200</v>
      </c>
      <c r="AF1984" s="111"/>
      <c r="AG1984" s="501"/>
    </row>
    <row r="1985" spans="1:33" ht="17.25" customHeight="1">
      <c r="A1985" s="3">
        <f>ROW(1985:1985)-SUM(AF$1:AF1985)</f>
        <v>1933</v>
      </c>
      <c r="B1985" s="174" t="s">
        <v>131</v>
      </c>
      <c r="C1985" s="174" t="str">
        <f t="shared" si="354"/>
        <v>6729AGNHPV</v>
      </c>
      <c r="D1985" s="186" t="s">
        <v>6057</v>
      </c>
      <c r="E1985" s="184" t="s">
        <v>7165</v>
      </c>
      <c r="F1985" s="185"/>
      <c r="G1985" s="185" t="s">
        <v>7163</v>
      </c>
      <c r="H1985" s="185" t="str">
        <f t="shared" si="355"/>
        <v>P</v>
      </c>
      <c r="I1985" s="185"/>
      <c r="J1985" s="185" t="str">
        <f t="shared" si="348"/>
        <v>V</v>
      </c>
      <c r="K1985" s="185"/>
      <c r="L1985" s="185"/>
      <c r="M1985" s="715" t="s">
        <v>13148</v>
      </c>
      <c r="N1985" s="716"/>
      <c r="O1985" s="716"/>
      <c r="P1985" s="716"/>
      <c r="Q1985" s="716"/>
      <c r="R1985" s="716"/>
      <c r="S1985" s="716"/>
      <c r="T1985" s="716"/>
      <c r="U1985" s="716"/>
      <c r="V1985" s="717"/>
      <c r="W1985" s="258"/>
      <c r="X1985" s="75" t="s">
        <v>11391</v>
      </c>
      <c r="Y1985" s="6" t="s">
        <v>4658</v>
      </c>
      <c r="Z1985" s="6" t="s">
        <v>4658</v>
      </c>
      <c r="AA1985" s="6" t="s">
        <v>4658</v>
      </c>
      <c r="AB1985" s="6" t="s">
        <v>4658</v>
      </c>
      <c r="AC1985" s="64"/>
      <c r="AD1985" s="330" t="s">
        <v>5977</v>
      </c>
      <c r="AE1985" s="557">
        <f>INDEX([1]TDSheet!$AY$14:$AY$25000,MATCH($B1985,[1]TDSheet!$B$14:$B$25000,0))</f>
        <v>10300</v>
      </c>
      <c r="AF1985" s="111"/>
      <c r="AG1985" s="501"/>
    </row>
    <row r="1986" spans="1:33" ht="17.25" customHeight="1">
      <c r="A1986" s="3">
        <f>ROW(1986:1986)-SUM(AF$1:AF1986)</f>
        <v>1934</v>
      </c>
      <c r="B1986" s="174" t="s">
        <v>11419</v>
      </c>
      <c r="C1986" s="174" t="str">
        <f t="shared" si="354"/>
        <v>6729AGNBLHPV</v>
      </c>
      <c r="D1986" s="391" t="s">
        <v>6057</v>
      </c>
      <c r="E1986" s="387" t="s">
        <v>7161</v>
      </c>
      <c r="F1986" s="388"/>
      <c r="G1986" s="388" t="s">
        <v>7163</v>
      </c>
      <c r="H1986" s="388" t="str">
        <f t="shared" si="355"/>
        <v>P</v>
      </c>
      <c r="I1986" s="388"/>
      <c r="J1986" s="388" t="str">
        <f t="shared" si="348"/>
        <v>V</v>
      </c>
      <c r="K1986" s="388"/>
      <c r="L1986" s="388"/>
      <c r="M1986" s="715" t="s">
        <v>13149</v>
      </c>
      <c r="N1986" s="716"/>
      <c r="O1986" s="716"/>
      <c r="P1986" s="716"/>
      <c r="Q1986" s="716"/>
      <c r="R1986" s="716"/>
      <c r="S1986" s="716"/>
      <c r="T1986" s="716"/>
      <c r="U1986" s="716"/>
      <c r="V1986" s="717"/>
      <c r="W1986" s="258"/>
      <c r="X1986" s="75" t="s">
        <v>11391</v>
      </c>
      <c r="Y1986" s="6" t="s">
        <v>4658</v>
      </c>
      <c r="Z1986" s="6" t="s">
        <v>4658</v>
      </c>
      <c r="AA1986" s="6" t="s">
        <v>4658</v>
      </c>
      <c r="AB1986" s="6" t="s">
        <v>4658</v>
      </c>
      <c r="AC1986" s="64"/>
      <c r="AD1986" s="330" t="s">
        <v>5977</v>
      </c>
      <c r="AE1986" s="557">
        <f>INDEX([1]TDSheet!$AY$14:$AY$25000,MATCH($B1986,[1]TDSheet!$B$14:$B$25000,0))</f>
        <v>10400</v>
      </c>
      <c r="AF1986" s="111"/>
      <c r="AG1986" s="501"/>
    </row>
    <row r="1987" spans="1:33" ht="17.25" customHeight="1">
      <c r="A1987" s="3">
        <f>ROW(1987:1987)-SUM(AF$1:AF1987)</f>
        <v>1935</v>
      </c>
      <c r="B1987" s="174" t="s">
        <v>13640</v>
      </c>
      <c r="C1987" s="174" t="str">
        <f t="shared" ref="C1987:C1988" si="359">IF(D1987&lt;&gt;"",CONCATENATE(D1987,E1987,F1987,G1987,H1987,I1987,J1987,K1987,L1987),"")</f>
        <v>6729AGNBLHPV</v>
      </c>
      <c r="D1987" s="391" t="s">
        <v>6057</v>
      </c>
      <c r="E1987" s="387" t="s">
        <v>7161</v>
      </c>
      <c r="F1987" s="388"/>
      <c r="G1987" s="388" t="s">
        <v>7163</v>
      </c>
      <c r="H1987" s="388" t="str">
        <f t="shared" ref="H1987:H1988" si="360">IF(AB1987="+","P","")</f>
        <v>P</v>
      </c>
      <c r="I1987" s="388"/>
      <c r="J1987" s="388" t="str">
        <f t="shared" ref="J1987:J1988" si="361">IF(Z1987="+","V","")</f>
        <v>V</v>
      </c>
      <c r="K1987" s="388"/>
      <c r="L1987" s="388"/>
      <c r="M1987" s="715" t="s">
        <v>13641</v>
      </c>
      <c r="N1987" s="716"/>
      <c r="O1987" s="716"/>
      <c r="P1987" s="716"/>
      <c r="Q1987" s="716"/>
      <c r="R1987" s="716"/>
      <c r="S1987" s="716"/>
      <c r="T1987" s="716"/>
      <c r="U1987" s="716"/>
      <c r="V1987" s="717"/>
      <c r="W1987" s="258"/>
      <c r="X1987" s="75" t="s">
        <v>11391</v>
      </c>
      <c r="Y1987" s="6" t="s">
        <v>4658</v>
      </c>
      <c r="Z1987" s="6" t="s">
        <v>4658</v>
      </c>
      <c r="AA1987" s="6" t="s">
        <v>4658</v>
      </c>
      <c r="AB1987" s="6" t="s">
        <v>4658</v>
      </c>
      <c r="AC1987" s="64"/>
      <c r="AD1987" s="330" t="s">
        <v>5977</v>
      </c>
      <c r="AE1987" s="557">
        <f>INDEX([1]TDSheet!$AY$14:$AY$25000,MATCH($B1987,[1]TDSheet!$B$14:$B$25000,0))</f>
        <v>10400</v>
      </c>
      <c r="AF1987" s="111"/>
      <c r="AG1987" s="501"/>
    </row>
    <row r="1988" spans="1:33" ht="17.25" customHeight="1">
      <c r="A1988" s="3">
        <f>ROW(1988:1988)-SUM(AF$1:AF1988)</f>
        <v>1936</v>
      </c>
      <c r="B1988" s="174" t="s">
        <v>14367</v>
      </c>
      <c r="C1988" s="174" t="str">
        <f t="shared" si="359"/>
        <v>6742AGNBLPV</v>
      </c>
      <c r="D1988" s="391">
        <v>6742</v>
      </c>
      <c r="E1988" s="387" t="s">
        <v>7161</v>
      </c>
      <c r="F1988" s="388"/>
      <c r="G1988" s="388"/>
      <c r="H1988" s="388" t="str">
        <f t="shared" si="360"/>
        <v>P</v>
      </c>
      <c r="I1988" s="388"/>
      <c r="J1988" s="388" t="str">
        <f t="shared" si="361"/>
        <v>V</v>
      </c>
      <c r="K1988" s="388"/>
      <c r="L1988" s="388"/>
      <c r="M1988" s="715" t="s">
        <v>14368</v>
      </c>
      <c r="N1988" s="716"/>
      <c r="O1988" s="716"/>
      <c r="P1988" s="716"/>
      <c r="Q1988" s="716"/>
      <c r="R1988" s="716"/>
      <c r="S1988" s="716"/>
      <c r="T1988" s="716"/>
      <c r="U1988" s="716"/>
      <c r="V1988" s="717"/>
      <c r="W1988" s="258"/>
      <c r="X1988" s="75" t="s">
        <v>9187</v>
      </c>
      <c r="Y1988" s="6" t="s">
        <v>4658</v>
      </c>
      <c r="Z1988" s="6" t="s">
        <v>4658</v>
      </c>
      <c r="AA1988" s="6"/>
      <c r="AB1988" s="6" t="s">
        <v>4658</v>
      </c>
      <c r="AC1988" s="64"/>
      <c r="AD1988" s="330" t="s">
        <v>14369</v>
      </c>
      <c r="AE1988" s="557">
        <f>INDEX([1]TDSheet!$AY$14:$AY$25000,MATCH($B1988,[1]TDSheet!$B$14:$B$25000,0))</f>
        <v>3750</v>
      </c>
      <c r="AF1988" s="111"/>
      <c r="AG1988" s="501"/>
    </row>
    <row r="1989" spans="1:33" ht="17.25" customHeight="1">
      <c r="A1989" s="3">
        <f>ROW(1989:1989)-SUM(AF$1:AF1989)</f>
        <v>1937</v>
      </c>
      <c r="B1989" s="174" t="s">
        <v>10754</v>
      </c>
      <c r="C1989" s="174" t="str">
        <f t="shared" si="354"/>
        <v>6736AGNBLPV</v>
      </c>
      <c r="D1989" s="391">
        <v>6736</v>
      </c>
      <c r="E1989" s="387" t="s">
        <v>7161</v>
      </c>
      <c r="F1989" s="388"/>
      <c r="G1989" s="388"/>
      <c r="H1989" s="388" t="str">
        <f t="shared" si="355"/>
        <v>P</v>
      </c>
      <c r="I1989" s="388"/>
      <c r="J1989" s="388" t="str">
        <f t="shared" si="348"/>
        <v>V</v>
      </c>
      <c r="K1989" s="388"/>
      <c r="L1989" s="388"/>
      <c r="M1989" s="715" t="s">
        <v>10755</v>
      </c>
      <c r="N1989" s="716"/>
      <c r="O1989" s="716"/>
      <c r="P1989" s="716"/>
      <c r="Q1989" s="716"/>
      <c r="R1989" s="716"/>
      <c r="S1989" s="716"/>
      <c r="T1989" s="716"/>
      <c r="U1989" s="716"/>
      <c r="V1989" s="717"/>
      <c r="W1989" s="258"/>
      <c r="X1989" s="75" t="s">
        <v>7258</v>
      </c>
      <c r="Y1989" s="6" t="s">
        <v>4658</v>
      </c>
      <c r="Z1989" s="6" t="s">
        <v>4658</v>
      </c>
      <c r="AA1989" s="6"/>
      <c r="AB1989" s="6" t="s">
        <v>4658</v>
      </c>
      <c r="AC1989" s="64"/>
      <c r="AD1989" s="330" t="s">
        <v>7313</v>
      </c>
      <c r="AE1989" s="557">
        <f>INDEX([1]TDSheet!$AY$14:$AY$25000,MATCH($B1989,[1]TDSheet!$B$14:$B$25000,0))</f>
        <v>4750</v>
      </c>
      <c r="AF1989" s="111"/>
      <c r="AG1989" s="501"/>
    </row>
    <row r="1990" spans="1:33" ht="17.25" customHeight="1">
      <c r="A1990" s="3">
        <f>ROW(1990:1990)-SUM(AF$1:AF1990)</f>
        <v>1938</v>
      </c>
      <c r="B1990" s="174" t="s">
        <v>13171</v>
      </c>
      <c r="C1990" s="174" t="str">
        <f>IF(D1990&lt;&gt;"",CONCATENATE(D1990,E1990,F1990,G1990,H1990,I1990,J1990,K1990,L1990),"")</f>
        <v/>
      </c>
      <c r="D1990" s="442"/>
      <c r="E1990" s="443" t="s">
        <v>7161</v>
      </c>
      <c r="F1990" s="444"/>
      <c r="G1990" s="444"/>
      <c r="H1990" s="444" t="str">
        <f>IF(AB1990="+","P","")</f>
        <v>P</v>
      </c>
      <c r="I1990" s="444"/>
      <c r="J1990" s="444" t="str">
        <f t="shared" si="348"/>
        <v>V</v>
      </c>
      <c r="K1990" s="444"/>
      <c r="L1990" s="444"/>
      <c r="M1990" s="715" t="s">
        <v>13170</v>
      </c>
      <c r="N1990" s="716"/>
      <c r="O1990" s="716"/>
      <c r="P1990" s="716"/>
      <c r="Q1990" s="716"/>
      <c r="R1990" s="716"/>
      <c r="S1990" s="716"/>
      <c r="T1990" s="716"/>
      <c r="U1990" s="716"/>
      <c r="V1990" s="717"/>
      <c r="W1990" s="258"/>
      <c r="X1990" s="75" t="s">
        <v>8221</v>
      </c>
      <c r="Y1990" s="6" t="s">
        <v>4658</v>
      </c>
      <c r="Z1990" s="6" t="s">
        <v>4658</v>
      </c>
      <c r="AA1990" s="6"/>
      <c r="AB1990" s="6" t="s">
        <v>4658</v>
      </c>
      <c r="AC1990" s="64"/>
      <c r="AD1990" s="330" t="s">
        <v>7578</v>
      </c>
      <c r="AE1990" s="557">
        <f>INDEX([1]TDSheet!$AY$14:$AY$25000,MATCH($B1990,[1]TDSheet!$B$14:$B$25000,0))</f>
        <v>3850</v>
      </c>
      <c r="AF1990" s="111"/>
      <c r="AG1990" s="501"/>
    </row>
    <row r="1991" spans="1:33" ht="17.25" customHeight="1">
      <c r="A1991" s="3">
        <f>ROW(1991:1991)-SUM(AF$1:AF1991)</f>
        <v>1939</v>
      </c>
      <c r="B1991" s="174" t="s">
        <v>9807</v>
      </c>
      <c r="C1991" s="174" t="str">
        <f t="shared" si="354"/>
        <v/>
      </c>
      <c r="D1991" s="442"/>
      <c r="E1991" s="443" t="s">
        <v>7161</v>
      </c>
      <c r="F1991" s="444"/>
      <c r="G1991" s="444"/>
      <c r="H1991" s="444" t="str">
        <f t="shared" si="355"/>
        <v>P</v>
      </c>
      <c r="I1991" s="444"/>
      <c r="J1991" s="444" t="str">
        <f t="shared" si="348"/>
        <v>V</v>
      </c>
      <c r="K1991" s="444"/>
      <c r="L1991" s="444"/>
      <c r="M1991" s="715" t="s">
        <v>10539</v>
      </c>
      <c r="N1991" s="716"/>
      <c r="O1991" s="716"/>
      <c r="P1991" s="716"/>
      <c r="Q1991" s="716"/>
      <c r="R1991" s="716"/>
      <c r="S1991" s="716"/>
      <c r="T1991" s="716"/>
      <c r="U1991" s="716"/>
      <c r="V1991" s="717"/>
      <c r="W1991" s="258"/>
      <c r="X1991" s="75" t="s">
        <v>8221</v>
      </c>
      <c r="Y1991" s="6" t="s">
        <v>4658</v>
      </c>
      <c r="Z1991" s="6" t="s">
        <v>4658</v>
      </c>
      <c r="AA1991" s="6"/>
      <c r="AB1991" s="6" t="s">
        <v>4658</v>
      </c>
      <c r="AC1991" s="64"/>
      <c r="AD1991" s="330" t="s">
        <v>7578</v>
      </c>
      <c r="AE1991" s="557">
        <v>3550</v>
      </c>
      <c r="AF1991" s="111"/>
      <c r="AG1991" s="501"/>
    </row>
    <row r="1992" spans="1:33" ht="17.25" customHeight="1">
      <c r="A1992" s="601">
        <f>ROW(1992:1992)-SUM(AF$1:AF1992)</f>
        <v>1940</v>
      </c>
      <c r="B1992" s="602" t="s">
        <v>9808</v>
      </c>
      <c r="C1992" s="602" t="str">
        <f t="shared" si="354"/>
        <v/>
      </c>
      <c r="D1992" s="442"/>
      <c r="E1992" s="443" t="s">
        <v>7161</v>
      </c>
      <c r="F1992" s="444"/>
      <c r="G1992" s="444"/>
      <c r="H1992" s="444" t="str">
        <f t="shared" si="355"/>
        <v>P</v>
      </c>
      <c r="I1992" s="444"/>
      <c r="J1992" s="444" t="str">
        <f t="shared" si="348"/>
        <v>V</v>
      </c>
      <c r="K1992" s="444"/>
      <c r="L1992" s="444"/>
      <c r="M1992" s="722" t="s">
        <v>10540</v>
      </c>
      <c r="N1992" s="723"/>
      <c r="O1992" s="723"/>
      <c r="P1992" s="723"/>
      <c r="Q1992" s="723"/>
      <c r="R1992" s="723"/>
      <c r="S1992" s="723"/>
      <c r="T1992" s="723"/>
      <c r="U1992" s="723"/>
      <c r="V1992" s="724"/>
      <c r="W1992" s="610"/>
      <c r="X1992" s="611" t="s">
        <v>8221</v>
      </c>
      <c r="Y1992" s="605" t="s">
        <v>4658</v>
      </c>
      <c r="Z1992" s="605" t="s">
        <v>4658</v>
      </c>
      <c r="AA1992" s="605"/>
      <c r="AB1992" s="605" t="s">
        <v>4658</v>
      </c>
      <c r="AC1992" s="612"/>
      <c r="AD1992" s="613" t="s">
        <v>7578</v>
      </c>
      <c r="AE1992" s="600">
        <v>3550</v>
      </c>
      <c r="AF1992" s="111"/>
      <c r="AG1992" s="501"/>
    </row>
    <row r="1993" spans="1:33" ht="17.25" customHeight="1">
      <c r="A1993" s="668" t="s">
        <v>10519</v>
      </c>
      <c r="B1993" s="669"/>
      <c r="C1993" s="669"/>
      <c r="D1993" s="180"/>
      <c r="E1993" s="181"/>
      <c r="F1993" s="182"/>
      <c r="G1993" s="182"/>
      <c r="H1993" s="182" t="str">
        <f>IF(AB1993="+","M","")</f>
        <v/>
      </c>
      <c r="I1993" s="182" t="str">
        <f>IF(AA1993="+","P","")</f>
        <v/>
      </c>
      <c r="J1993" s="182" t="str">
        <f t="shared" si="348"/>
        <v/>
      </c>
      <c r="K1993" s="182"/>
      <c r="L1993" s="182"/>
      <c r="M1993" s="718"/>
      <c r="N1993" s="718"/>
      <c r="O1993" s="718"/>
      <c r="P1993" s="718"/>
      <c r="Q1993" s="718"/>
      <c r="R1993" s="718"/>
      <c r="S1993" s="718"/>
      <c r="T1993" s="718"/>
      <c r="U1993" s="718"/>
      <c r="V1993" s="718"/>
      <c r="W1993" s="670"/>
      <c r="X1993" s="670"/>
      <c r="Y1993" s="670"/>
      <c r="Z1993" s="670"/>
      <c r="AA1993" s="670"/>
      <c r="AB1993" s="670"/>
      <c r="AC1993" s="670"/>
      <c r="AD1993" s="670"/>
      <c r="AE1993" s="671"/>
      <c r="AF1993" s="111">
        <v>1</v>
      </c>
      <c r="AG1993" s="501"/>
    </row>
    <row r="1994" spans="1:33" s="59" customFormat="1" ht="17.25" customHeight="1">
      <c r="A1994" s="629">
        <f>ROW(1994:1994)-SUM(AF$1:AF1994)</f>
        <v>1941</v>
      </c>
      <c r="B1994" s="630" t="s">
        <v>10520</v>
      </c>
      <c r="C1994" s="630" t="str">
        <f>IF(D1994&lt;&gt;"",CONCATENATE(D1994,E1994,F1994,G1994,H1994,I1994,J1994,K1994,L1994),"")</f>
        <v>3022AGNBL</v>
      </c>
      <c r="D1994" s="446" t="s">
        <v>5687</v>
      </c>
      <c r="E1994" s="387" t="s">
        <v>7161</v>
      </c>
      <c r="F1994" s="388"/>
      <c r="G1994" s="388"/>
      <c r="H1994" s="388" t="str">
        <f>IF(AB1994="+","P","")</f>
        <v/>
      </c>
      <c r="I1994" s="388"/>
      <c r="J1994" s="388" t="str">
        <f t="shared" si="348"/>
        <v/>
      </c>
      <c r="K1994" s="388"/>
      <c r="L1994" s="388"/>
      <c r="M1994" s="725" t="s">
        <v>10521</v>
      </c>
      <c r="N1994" s="726"/>
      <c r="O1994" s="726"/>
      <c r="P1994" s="726"/>
      <c r="Q1994" s="726"/>
      <c r="R1994" s="726"/>
      <c r="S1994" s="726"/>
      <c r="T1994" s="726"/>
      <c r="U1994" s="726"/>
      <c r="V1994" s="727"/>
      <c r="W1994" s="631"/>
      <c r="X1994" s="629" t="s">
        <v>8274</v>
      </c>
      <c r="Y1994" s="633" t="s">
        <v>4658</v>
      </c>
      <c r="Z1994" s="633"/>
      <c r="AA1994" s="633" t="s">
        <v>4658</v>
      </c>
      <c r="AB1994" s="633"/>
      <c r="AC1994" s="633" t="s">
        <v>4658</v>
      </c>
      <c r="AD1994" s="649" t="s">
        <v>5688</v>
      </c>
      <c r="AE1994" s="635">
        <f>INDEX([1]TDSheet!$AY$14:$AY$25000,MATCH($B1994,[1]TDSheet!$B$14:$B$25000,0))</f>
        <v>3100</v>
      </c>
      <c r="AF1994" s="112"/>
      <c r="AG1994" s="501"/>
    </row>
    <row r="1995" spans="1:33" ht="17.25" customHeight="1">
      <c r="A1995" s="668" t="s">
        <v>6165</v>
      </c>
      <c r="B1995" s="669"/>
      <c r="C1995" s="669"/>
      <c r="D1995" s="180"/>
      <c r="E1995" s="181"/>
      <c r="F1995" s="182"/>
      <c r="G1995" s="182"/>
      <c r="H1995" s="182" t="str">
        <f>IF(AB1995="+","M","")</f>
        <v/>
      </c>
      <c r="I1995" s="182" t="str">
        <f>IF(AA1995="+","P","")</f>
        <v/>
      </c>
      <c r="J1995" s="182" t="str">
        <f t="shared" si="348"/>
        <v/>
      </c>
      <c r="K1995" s="182"/>
      <c r="L1995" s="182"/>
      <c r="M1995" s="718"/>
      <c r="N1995" s="718"/>
      <c r="O1995" s="718"/>
      <c r="P1995" s="718"/>
      <c r="Q1995" s="718"/>
      <c r="R1995" s="718"/>
      <c r="S1995" s="718"/>
      <c r="T1995" s="718"/>
      <c r="U1995" s="718"/>
      <c r="V1995" s="718"/>
      <c r="W1995" s="670"/>
      <c r="X1995" s="670"/>
      <c r="Y1995" s="670"/>
      <c r="Z1995" s="670"/>
      <c r="AA1995" s="670"/>
      <c r="AB1995" s="670"/>
      <c r="AC1995" s="670"/>
      <c r="AD1995" s="670"/>
      <c r="AE1995" s="671"/>
      <c r="AF1995" s="111">
        <v>1</v>
      </c>
      <c r="AG1995" s="501"/>
    </row>
    <row r="1996" spans="1:33" ht="17.25" customHeight="1">
      <c r="A1996" s="83">
        <f>ROW(1996:1996)-SUM(AF$1:AF1996)</f>
        <v>1942</v>
      </c>
      <c r="B1996" s="231" t="s">
        <v>13300</v>
      </c>
      <c r="C1996" s="231" t="str">
        <f t="shared" ref="C1996:C2020" si="362">IF(D1996&lt;&gt;"",CONCATENATE(D1996,E1996,F1996,G1996,H1996,I1996,J1996,K1996,L1996),"")</f>
        <v/>
      </c>
      <c r="D1996" s="391"/>
      <c r="E1996" s="387" t="s">
        <v>7161</v>
      </c>
      <c r="F1996" s="388"/>
      <c r="G1996" s="388"/>
      <c r="H1996" s="388" t="str">
        <f t="shared" ref="H1996:H2020" si="363">IF(AB1996="+","P","")</f>
        <v/>
      </c>
      <c r="I1996" s="388"/>
      <c r="J1996" s="388" t="str">
        <f t="shared" si="348"/>
        <v/>
      </c>
      <c r="K1996" s="388"/>
      <c r="L1996" s="388"/>
      <c r="M1996" s="719" t="s">
        <v>13301</v>
      </c>
      <c r="N1996" s="720"/>
      <c r="O1996" s="720"/>
      <c r="P1996" s="720"/>
      <c r="Q1996" s="720"/>
      <c r="R1996" s="720"/>
      <c r="S1996" s="720"/>
      <c r="T1996" s="720"/>
      <c r="U1996" s="720"/>
      <c r="V1996" s="721"/>
      <c r="W1996" s="577"/>
      <c r="X1996" s="24" t="s">
        <v>13302</v>
      </c>
      <c r="Y1996" s="58" t="s">
        <v>4658</v>
      </c>
      <c r="Z1996" s="58"/>
      <c r="AA1996" s="58" t="s">
        <v>4658</v>
      </c>
      <c r="AB1996" s="58"/>
      <c r="AC1996" s="58" t="s">
        <v>4658</v>
      </c>
      <c r="AD1996" s="321" t="s">
        <v>9086</v>
      </c>
      <c r="AE1996" s="628">
        <f>INDEX([1]TDSheet!$AY$14:$AY$25000,MATCH($B1996,[1]TDSheet!$B$14:$B$25000,0))</f>
        <v>3450</v>
      </c>
      <c r="AF1996" s="111"/>
      <c r="AG1996" s="501"/>
    </row>
    <row r="1997" spans="1:33" ht="17.25" customHeight="1">
      <c r="A1997" s="3">
        <f>ROW(1997:1997)-SUM(AF$1:AF1997)</f>
        <v>1943</v>
      </c>
      <c r="B1997" s="174" t="s">
        <v>13303</v>
      </c>
      <c r="C1997" s="174" t="str">
        <f t="shared" si="362"/>
        <v/>
      </c>
      <c r="D1997" s="391"/>
      <c r="E1997" s="387" t="s">
        <v>7161</v>
      </c>
      <c r="F1997" s="388"/>
      <c r="G1997" s="388"/>
      <c r="H1997" s="388" t="str">
        <f t="shared" si="363"/>
        <v>P</v>
      </c>
      <c r="I1997" s="388"/>
      <c r="J1997" s="388" t="str">
        <f t="shared" si="348"/>
        <v/>
      </c>
      <c r="K1997" s="388"/>
      <c r="L1997" s="388"/>
      <c r="M1997" s="715" t="s">
        <v>13301</v>
      </c>
      <c r="N1997" s="716"/>
      <c r="O1997" s="716"/>
      <c r="P1997" s="716"/>
      <c r="Q1997" s="716"/>
      <c r="R1997" s="716"/>
      <c r="S1997" s="716"/>
      <c r="T1997" s="716"/>
      <c r="U1997" s="716"/>
      <c r="V1997" s="717"/>
      <c r="W1997" s="119"/>
      <c r="X1997" s="4" t="s">
        <v>13302</v>
      </c>
      <c r="Y1997" s="6" t="s">
        <v>4658</v>
      </c>
      <c r="Z1997" s="6"/>
      <c r="AA1997" s="6" t="s">
        <v>4658</v>
      </c>
      <c r="AB1997" s="6" t="s">
        <v>4658</v>
      </c>
      <c r="AC1997" s="6"/>
      <c r="AD1997" s="71" t="s">
        <v>9086</v>
      </c>
      <c r="AE1997" s="557">
        <f>INDEX([1]TDSheet!$AY$14:$AY$25000,MATCH($B1997,[1]TDSheet!$B$14:$B$25000,0))</f>
        <v>3450</v>
      </c>
      <c r="AF1997" s="111"/>
      <c r="AG1997" s="501"/>
    </row>
    <row r="1998" spans="1:33" ht="17.25" customHeight="1">
      <c r="A1998" s="3">
        <f>ROW(1998:1998)-SUM(AF$1:AF1998)</f>
        <v>1944</v>
      </c>
      <c r="B1998" s="174" t="s">
        <v>13304</v>
      </c>
      <c r="C1998" s="174" t="str">
        <f t="shared" si="362"/>
        <v/>
      </c>
      <c r="D1998" s="391"/>
      <c r="E1998" s="387" t="s">
        <v>7161</v>
      </c>
      <c r="F1998" s="388"/>
      <c r="G1998" s="388"/>
      <c r="H1998" s="388" t="str">
        <f t="shared" si="363"/>
        <v/>
      </c>
      <c r="I1998" s="388"/>
      <c r="J1998" s="388" t="str">
        <f t="shared" si="348"/>
        <v/>
      </c>
      <c r="K1998" s="388"/>
      <c r="L1998" s="388"/>
      <c r="M1998" s="715" t="s">
        <v>13305</v>
      </c>
      <c r="N1998" s="716"/>
      <c r="O1998" s="716"/>
      <c r="P1998" s="716"/>
      <c r="Q1998" s="716"/>
      <c r="R1998" s="716"/>
      <c r="S1998" s="716"/>
      <c r="T1998" s="716"/>
      <c r="U1998" s="716"/>
      <c r="V1998" s="717"/>
      <c r="W1998" s="119"/>
      <c r="X1998" s="4" t="s">
        <v>13302</v>
      </c>
      <c r="Y1998" s="6" t="s">
        <v>4658</v>
      </c>
      <c r="Z1998" s="6"/>
      <c r="AA1998" s="6" t="s">
        <v>4658</v>
      </c>
      <c r="AB1998" s="6"/>
      <c r="AC1998" s="6" t="s">
        <v>4658</v>
      </c>
      <c r="AD1998" s="71" t="s">
        <v>9086</v>
      </c>
      <c r="AE1998" s="557">
        <f>INDEX([1]TDSheet!$AY$14:$AY$25000,MATCH($B1998,[1]TDSheet!$B$14:$B$25000,0))</f>
        <v>12000</v>
      </c>
      <c r="AF1998" s="111"/>
      <c r="AG1998" s="501"/>
    </row>
    <row r="1999" spans="1:33" ht="17.25" customHeight="1">
      <c r="A1999" s="3">
        <f>ROW(1999:1999)-SUM(AF$1:AF1999)</f>
        <v>1945</v>
      </c>
      <c r="B1999" s="174" t="s">
        <v>13306</v>
      </c>
      <c r="C1999" s="174" t="str">
        <f t="shared" si="362"/>
        <v/>
      </c>
      <c r="D1999" s="391"/>
      <c r="E1999" s="387" t="s">
        <v>7161</v>
      </c>
      <c r="F1999" s="388"/>
      <c r="G1999" s="388"/>
      <c r="H1999" s="388" t="str">
        <f t="shared" si="363"/>
        <v>P</v>
      </c>
      <c r="I1999" s="388"/>
      <c r="J1999" s="388" t="str">
        <f t="shared" si="348"/>
        <v/>
      </c>
      <c r="K1999" s="388"/>
      <c r="L1999" s="388"/>
      <c r="M1999" s="715" t="s">
        <v>13305</v>
      </c>
      <c r="N1999" s="716"/>
      <c r="O1999" s="716"/>
      <c r="P1999" s="716"/>
      <c r="Q1999" s="716"/>
      <c r="R1999" s="716"/>
      <c r="S1999" s="716"/>
      <c r="T1999" s="716"/>
      <c r="U1999" s="716"/>
      <c r="V1999" s="717"/>
      <c r="W1999" s="119"/>
      <c r="X1999" s="4" t="s">
        <v>13302</v>
      </c>
      <c r="Y1999" s="6" t="s">
        <v>4658</v>
      </c>
      <c r="Z1999" s="6"/>
      <c r="AA1999" s="6" t="s">
        <v>4658</v>
      </c>
      <c r="AB1999" s="6" t="s">
        <v>4658</v>
      </c>
      <c r="AC1999" s="6"/>
      <c r="AD1999" s="71" t="s">
        <v>9086</v>
      </c>
      <c r="AE1999" s="557">
        <f>INDEX([1]TDSheet!$AY$14:$AY$25000,MATCH($B1999,[1]TDSheet!$B$14:$B$25000,0))</f>
        <v>12000</v>
      </c>
      <c r="AF1999" s="111"/>
      <c r="AG1999" s="501"/>
    </row>
    <row r="2000" spans="1:33" ht="17.25" customHeight="1">
      <c r="A2000" s="3">
        <f>ROW(2000:2000)-SUM(AF$1:AF2000)</f>
        <v>1946</v>
      </c>
      <c r="B2000" s="174" t="s">
        <v>3875</v>
      </c>
      <c r="C2000" s="174" t="str">
        <f t="shared" si="362"/>
        <v>7232AGNBL</v>
      </c>
      <c r="D2000" s="183">
        <v>7232</v>
      </c>
      <c r="E2000" s="184" t="s">
        <v>7161</v>
      </c>
      <c r="F2000" s="185"/>
      <c r="G2000" s="185"/>
      <c r="H2000" s="185" t="str">
        <f t="shared" si="363"/>
        <v/>
      </c>
      <c r="I2000" s="185"/>
      <c r="J2000" s="185" t="str">
        <f t="shared" si="348"/>
        <v/>
      </c>
      <c r="K2000" s="185"/>
      <c r="L2000" s="185"/>
      <c r="M2000" s="715" t="s">
        <v>5020</v>
      </c>
      <c r="N2000" s="716"/>
      <c r="O2000" s="716"/>
      <c r="P2000" s="716"/>
      <c r="Q2000" s="716"/>
      <c r="R2000" s="716"/>
      <c r="S2000" s="716"/>
      <c r="T2000" s="716"/>
      <c r="U2000" s="716"/>
      <c r="V2000" s="717"/>
      <c r="W2000" s="119"/>
      <c r="X2000" s="4" t="s">
        <v>4633</v>
      </c>
      <c r="Y2000" s="6" t="s">
        <v>4658</v>
      </c>
      <c r="Z2000" s="6"/>
      <c r="AA2000" s="6" t="s">
        <v>4658</v>
      </c>
      <c r="AB2000" s="6"/>
      <c r="AC2000" s="6"/>
      <c r="AD2000" s="71" t="s">
        <v>5018</v>
      </c>
      <c r="AE2000" s="557">
        <f>INDEX([1]TDSheet!$AY$14:$AY$25000,MATCH($B2000,[1]TDSheet!$B$14:$B$25000,0))</f>
        <v>3150</v>
      </c>
      <c r="AF2000" s="111"/>
      <c r="AG2000" s="501"/>
    </row>
    <row r="2001" spans="1:33" ht="17.25" customHeight="1">
      <c r="A2001" s="3">
        <f>ROW(2001:2001)-SUM(AF$1:AF2001)</f>
        <v>1947</v>
      </c>
      <c r="B2001" s="174" t="s">
        <v>3876</v>
      </c>
      <c r="C2001" s="174" t="str">
        <f t="shared" si="362"/>
        <v>7248AGNBLV</v>
      </c>
      <c r="D2001" s="183">
        <v>7248</v>
      </c>
      <c r="E2001" s="184" t="s">
        <v>7161</v>
      </c>
      <c r="F2001" s="185"/>
      <c r="G2001" s="185"/>
      <c r="H2001" s="185" t="str">
        <f t="shared" si="363"/>
        <v/>
      </c>
      <c r="I2001" s="185"/>
      <c r="J2001" s="185" t="str">
        <f t="shared" si="348"/>
        <v>V</v>
      </c>
      <c r="K2001" s="185"/>
      <c r="L2001" s="185"/>
      <c r="M2001" s="715" t="s">
        <v>11946</v>
      </c>
      <c r="N2001" s="716"/>
      <c r="O2001" s="716"/>
      <c r="P2001" s="716"/>
      <c r="Q2001" s="716"/>
      <c r="R2001" s="716"/>
      <c r="S2001" s="716"/>
      <c r="T2001" s="716"/>
      <c r="U2001" s="716"/>
      <c r="V2001" s="717"/>
      <c r="W2001" s="119"/>
      <c r="X2001" s="4" t="s">
        <v>11945</v>
      </c>
      <c r="Y2001" s="6" t="s">
        <v>4658</v>
      </c>
      <c r="Z2001" s="6" t="s">
        <v>4658</v>
      </c>
      <c r="AA2001" s="6"/>
      <c r="AB2001" s="6"/>
      <c r="AC2001" s="6" t="s">
        <v>4658</v>
      </c>
      <c r="AD2001" s="71" t="s">
        <v>4901</v>
      </c>
      <c r="AE2001" s="557">
        <f>INDEX([1]TDSheet!$AY$14:$AY$25000,MATCH($B2001,[1]TDSheet!$B$14:$B$25000,0))</f>
        <v>3050</v>
      </c>
      <c r="AF2001" s="111"/>
      <c r="AG2001" s="501"/>
    </row>
    <row r="2002" spans="1:33" ht="17.25" customHeight="1">
      <c r="A2002" s="3">
        <f>ROW(2002:2002)-SUM(AF$1:AF2002)</f>
        <v>1948</v>
      </c>
      <c r="B2002" s="174" t="s">
        <v>3877</v>
      </c>
      <c r="C2002" s="174" t="str">
        <f t="shared" si="362"/>
        <v>7262AGNBLV</v>
      </c>
      <c r="D2002" s="183">
        <v>7262</v>
      </c>
      <c r="E2002" s="184" t="s">
        <v>7161</v>
      </c>
      <c r="F2002" s="185"/>
      <c r="G2002" s="185"/>
      <c r="H2002" s="185" t="str">
        <f t="shared" si="363"/>
        <v/>
      </c>
      <c r="I2002" s="185"/>
      <c r="J2002" s="185" t="str">
        <f t="shared" si="348"/>
        <v>V</v>
      </c>
      <c r="K2002" s="185"/>
      <c r="L2002" s="185"/>
      <c r="M2002" s="715" t="s">
        <v>6167</v>
      </c>
      <c r="N2002" s="716"/>
      <c r="O2002" s="716"/>
      <c r="P2002" s="716"/>
      <c r="Q2002" s="716"/>
      <c r="R2002" s="716"/>
      <c r="S2002" s="716"/>
      <c r="T2002" s="716"/>
      <c r="U2002" s="716"/>
      <c r="V2002" s="717"/>
      <c r="W2002" s="119"/>
      <c r="X2002" s="4" t="s">
        <v>10648</v>
      </c>
      <c r="Y2002" s="6" t="s">
        <v>4658</v>
      </c>
      <c r="Z2002" s="6" t="s">
        <v>4658</v>
      </c>
      <c r="AA2002" s="6" t="s">
        <v>4658</v>
      </c>
      <c r="AB2002" s="6"/>
      <c r="AC2002" s="6" t="s">
        <v>4658</v>
      </c>
      <c r="AD2002" s="71" t="s">
        <v>4902</v>
      </c>
      <c r="AE2002" s="557">
        <f>INDEX([1]TDSheet!$AY$14:$AY$25000,MATCH($B2002,[1]TDSheet!$B$14:$B$25000,0))</f>
        <v>3150</v>
      </c>
      <c r="AF2002" s="111"/>
      <c r="AG2002" s="501"/>
    </row>
    <row r="2003" spans="1:33" ht="17.25" customHeight="1">
      <c r="A2003" s="3">
        <f>ROW(2003:2003)-SUM(AF$1:AF2003)</f>
        <v>1949</v>
      </c>
      <c r="B2003" s="174" t="s">
        <v>3878</v>
      </c>
      <c r="C2003" s="174" t="str">
        <f t="shared" si="362"/>
        <v>7262AGNBLPV</v>
      </c>
      <c r="D2003" s="183">
        <v>7262</v>
      </c>
      <c r="E2003" s="184" t="s">
        <v>7161</v>
      </c>
      <c r="F2003" s="185"/>
      <c r="G2003" s="185"/>
      <c r="H2003" s="185" t="str">
        <f t="shared" si="363"/>
        <v>P</v>
      </c>
      <c r="I2003" s="185"/>
      <c r="J2003" s="185" t="str">
        <f t="shared" si="348"/>
        <v>V</v>
      </c>
      <c r="K2003" s="185"/>
      <c r="L2003" s="185"/>
      <c r="M2003" s="715" t="s">
        <v>6167</v>
      </c>
      <c r="N2003" s="716"/>
      <c r="O2003" s="716"/>
      <c r="P2003" s="716"/>
      <c r="Q2003" s="716"/>
      <c r="R2003" s="716"/>
      <c r="S2003" s="716"/>
      <c r="T2003" s="716"/>
      <c r="U2003" s="716"/>
      <c r="V2003" s="717"/>
      <c r="W2003" s="119"/>
      <c r="X2003" s="4" t="s">
        <v>10648</v>
      </c>
      <c r="Y2003" s="6" t="s">
        <v>4658</v>
      </c>
      <c r="Z2003" s="6" t="s">
        <v>4658</v>
      </c>
      <c r="AA2003" s="6" t="s">
        <v>4658</v>
      </c>
      <c r="AB2003" s="6" t="s">
        <v>4658</v>
      </c>
      <c r="AC2003" s="6"/>
      <c r="AD2003" s="71" t="s">
        <v>4902</v>
      </c>
      <c r="AE2003" s="557">
        <f>INDEX([1]TDSheet!$AY$14:$AY$25000,MATCH($B2003,[1]TDSheet!$B$14:$B$25000,0))</f>
        <v>3150</v>
      </c>
      <c r="AF2003" s="111"/>
      <c r="AG2003" s="501"/>
    </row>
    <row r="2004" spans="1:33" ht="17.25" customHeight="1">
      <c r="A2004" s="3">
        <f>ROW(2004:2004)-SUM(AF$1:AF2004)</f>
        <v>1950</v>
      </c>
      <c r="B2004" s="174" t="s">
        <v>3879</v>
      </c>
      <c r="C2004" s="174" t="str">
        <f t="shared" si="362"/>
        <v>7262AGNBLVZ</v>
      </c>
      <c r="D2004" s="183">
        <v>7262</v>
      </c>
      <c r="E2004" s="184" t="s">
        <v>7161</v>
      </c>
      <c r="F2004" s="185"/>
      <c r="G2004" s="185"/>
      <c r="H2004" s="185" t="str">
        <f t="shared" si="363"/>
        <v/>
      </c>
      <c r="I2004" s="185"/>
      <c r="J2004" s="185" t="str">
        <f t="shared" si="348"/>
        <v>V</v>
      </c>
      <c r="K2004" s="185" t="s">
        <v>5835</v>
      </c>
      <c r="L2004" s="185"/>
      <c r="M2004" s="715" t="s">
        <v>5481</v>
      </c>
      <c r="N2004" s="716"/>
      <c r="O2004" s="716"/>
      <c r="P2004" s="716"/>
      <c r="Q2004" s="716"/>
      <c r="R2004" s="716"/>
      <c r="S2004" s="716"/>
      <c r="T2004" s="716"/>
      <c r="U2004" s="716"/>
      <c r="V2004" s="717"/>
      <c r="W2004" s="119"/>
      <c r="X2004" s="4" t="s">
        <v>10648</v>
      </c>
      <c r="Y2004" s="6" t="s">
        <v>4658</v>
      </c>
      <c r="Z2004" s="6" t="s">
        <v>4658</v>
      </c>
      <c r="AA2004" s="6" t="s">
        <v>4658</v>
      </c>
      <c r="AB2004" s="6"/>
      <c r="AC2004" s="6" t="s">
        <v>4658</v>
      </c>
      <c r="AD2004" s="71" t="s">
        <v>4902</v>
      </c>
      <c r="AE2004" s="557">
        <f>INDEX([1]TDSheet!$AY$14:$AY$25000,MATCH($B2004,[1]TDSheet!$B$14:$B$25000,0))</f>
        <v>3900</v>
      </c>
      <c r="AF2004" s="111"/>
      <c r="AG2004" s="501"/>
    </row>
    <row r="2005" spans="1:33" ht="17.25" customHeight="1">
      <c r="A2005" s="3">
        <f>ROW(2005:2005)-SUM(AF$1:AF2005)</f>
        <v>1951</v>
      </c>
      <c r="B2005" s="174" t="s">
        <v>3880</v>
      </c>
      <c r="C2005" s="174" t="str">
        <f t="shared" si="362"/>
        <v>7262AGNBLPVZ</v>
      </c>
      <c r="D2005" s="183">
        <v>7262</v>
      </c>
      <c r="E2005" s="184" t="s">
        <v>7161</v>
      </c>
      <c r="F2005" s="185"/>
      <c r="G2005" s="185"/>
      <c r="H2005" s="185" t="str">
        <f t="shared" si="363"/>
        <v>P</v>
      </c>
      <c r="I2005" s="185"/>
      <c r="J2005" s="185" t="str">
        <f t="shared" si="348"/>
        <v>V</v>
      </c>
      <c r="K2005" s="185" t="s">
        <v>5835</v>
      </c>
      <c r="L2005" s="185"/>
      <c r="M2005" s="715" t="s">
        <v>5481</v>
      </c>
      <c r="N2005" s="716"/>
      <c r="O2005" s="716"/>
      <c r="P2005" s="716"/>
      <c r="Q2005" s="716"/>
      <c r="R2005" s="716"/>
      <c r="S2005" s="716"/>
      <c r="T2005" s="716"/>
      <c r="U2005" s="716"/>
      <c r="V2005" s="717"/>
      <c r="W2005" s="119"/>
      <c r="X2005" s="4" t="s">
        <v>10648</v>
      </c>
      <c r="Y2005" s="6" t="s">
        <v>4658</v>
      </c>
      <c r="Z2005" s="6" t="s">
        <v>4658</v>
      </c>
      <c r="AA2005" s="6" t="s">
        <v>4658</v>
      </c>
      <c r="AB2005" s="6" t="s">
        <v>4658</v>
      </c>
      <c r="AC2005" s="6"/>
      <c r="AD2005" s="71" t="s">
        <v>4902</v>
      </c>
      <c r="AE2005" s="557">
        <f>INDEX([1]TDSheet!$AY$14:$AY$25000,MATCH($B2005,[1]TDSheet!$B$14:$B$25000,0))</f>
        <v>3900</v>
      </c>
      <c r="AF2005" s="111"/>
      <c r="AG2005" s="501"/>
    </row>
    <row r="2006" spans="1:33" ht="17.25" customHeight="1">
      <c r="A2006" s="3">
        <f>ROW(2006:2006)-SUM(AF$1:AF2006)</f>
        <v>1952</v>
      </c>
      <c r="B2006" s="174" t="s">
        <v>10500</v>
      </c>
      <c r="C2006" s="174" t="str">
        <f t="shared" si="362"/>
        <v>7289AGNBL</v>
      </c>
      <c r="D2006" s="391">
        <v>7289</v>
      </c>
      <c r="E2006" s="387" t="s">
        <v>7161</v>
      </c>
      <c r="F2006" s="388"/>
      <c r="G2006" s="388"/>
      <c r="H2006" s="388" t="str">
        <f t="shared" si="363"/>
        <v/>
      </c>
      <c r="I2006" s="388"/>
      <c r="J2006" s="388" t="str">
        <f t="shared" si="348"/>
        <v/>
      </c>
      <c r="K2006" s="388"/>
      <c r="L2006" s="388"/>
      <c r="M2006" s="715" t="s">
        <v>10501</v>
      </c>
      <c r="N2006" s="716"/>
      <c r="O2006" s="716"/>
      <c r="P2006" s="716"/>
      <c r="Q2006" s="716"/>
      <c r="R2006" s="716"/>
      <c r="S2006" s="716"/>
      <c r="T2006" s="716"/>
      <c r="U2006" s="716"/>
      <c r="V2006" s="717"/>
      <c r="W2006" s="119"/>
      <c r="X2006" s="4" t="s">
        <v>7268</v>
      </c>
      <c r="Y2006" s="6" t="s">
        <v>4658</v>
      </c>
      <c r="Z2006" s="6"/>
      <c r="AA2006" s="6" t="s">
        <v>4658</v>
      </c>
      <c r="AB2006" s="6"/>
      <c r="AC2006" s="6" t="s">
        <v>4658</v>
      </c>
      <c r="AD2006" s="71" t="s">
        <v>10502</v>
      </c>
      <c r="AE2006" s="557">
        <f>INDEX([1]TDSheet!$AY$14:$AY$25000,MATCH($B2006,[1]TDSheet!$B$14:$B$25000,0))</f>
        <v>3350</v>
      </c>
      <c r="AF2006" s="111"/>
      <c r="AG2006" s="501"/>
    </row>
    <row r="2007" spans="1:33" ht="17.25" customHeight="1">
      <c r="A2007" s="677">
        <f>ROW(2007:2007)-SUM(AF$1:AF2007)</f>
        <v>1953</v>
      </c>
      <c r="B2007" s="174" t="s">
        <v>15112</v>
      </c>
      <c r="C2007" s="174" t="str">
        <f t="shared" si="362"/>
        <v>7306AGNBLV</v>
      </c>
      <c r="D2007" s="391">
        <v>7306</v>
      </c>
      <c r="E2007" s="387" t="s">
        <v>7161</v>
      </c>
      <c r="F2007" s="388"/>
      <c r="G2007" s="388"/>
      <c r="H2007" s="388" t="str">
        <f t="shared" si="363"/>
        <v/>
      </c>
      <c r="I2007" s="388"/>
      <c r="J2007" s="388" t="str">
        <f t="shared" si="348"/>
        <v>V</v>
      </c>
      <c r="K2007" s="388"/>
      <c r="L2007" s="388"/>
      <c r="M2007" s="715" t="s">
        <v>15113</v>
      </c>
      <c r="N2007" s="716"/>
      <c r="O2007" s="716"/>
      <c r="P2007" s="716"/>
      <c r="Q2007" s="716"/>
      <c r="R2007" s="716"/>
      <c r="S2007" s="716"/>
      <c r="T2007" s="716"/>
      <c r="U2007" s="716"/>
      <c r="V2007" s="717"/>
      <c r="W2007" s="119"/>
      <c r="X2007" s="4" t="s">
        <v>15114</v>
      </c>
      <c r="Y2007" s="6" t="s">
        <v>4658</v>
      </c>
      <c r="Z2007" s="6" t="s">
        <v>4658</v>
      </c>
      <c r="AA2007" s="6" t="s">
        <v>4658</v>
      </c>
      <c r="AB2007" s="6"/>
      <c r="AC2007" s="6" t="s">
        <v>4658</v>
      </c>
      <c r="AD2007" s="71" t="s">
        <v>15115</v>
      </c>
      <c r="AE2007" s="570">
        <f>INDEX([1]TDSheet!$AY$14:$AY$25000,MATCH($B2007,[1]TDSheet!$B$14:$B$25000,0))</f>
        <v>3250</v>
      </c>
      <c r="AF2007" s="111"/>
      <c r="AG2007" s="501"/>
    </row>
    <row r="2008" spans="1:33" ht="17.25" customHeight="1">
      <c r="A2008" s="677">
        <f>ROW(2008:2008)-SUM(AF$1:AF2008)</f>
        <v>1954</v>
      </c>
      <c r="B2008" s="174" t="s">
        <v>15116</v>
      </c>
      <c r="C2008" s="174" t="str">
        <f t="shared" si="362"/>
        <v>7306AGNBLPV</v>
      </c>
      <c r="D2008" s="391">
        <v>7306</v>
      </c>
      <c r="E2008" s="387" t="s">
        <v>7161</v>
      </c>
      <c r="F2008" s="388"/>
      <c r="G2008" s="388"/>
      <c r="H2008" s="388" t="str">
        <f t="shared" si="363"/>
        <v>P</v>
      </c>
      <c r="I2008" s="388"/>
      <c r="J2008" s="388" t="str">
        <f t="shared" si="348"/>
        <v>V</v>
      </c>
      <c r="K2008" s="388"/>
      <c r="L2008" s="388"/>
      <c r="M2008" s="715" t="s">
        <v>15113</v>
      </c>
      <c r="N2008" s="716"/>
      <c r="O2008" s="716"/>
      <c r="P2008" s="716"/>
      <c r="Q2008" s="716"/>
      <c r="R2008" s="716"/>
      <c r="S2008" s="716"/>
      <c r="T2008" s="716"/>
      <c r="U2008" s="716"/>
      <c r="V2008" s="717"/>
      <c r="W2008" s="119"/>
      <c r="X2008" s="4" t="s">
        <v>15114</v>
      </c>
      <c r="Y2008" s="6" t="s">
        <v>4658</v>
      </c>
      <c r="Z2008" s="6" t="s">
        <v>4658</v>
      </c>
      <c r="AA2008" s="6"/>
      <c r="AB2008" s="6" t="s">
        <v>4658</v>
      </c>
      <c r="AC2008" s="6"/>
      <c r="AD2008" s="71" t="s">
        <v>15115</v>
      </c>
      <c r="AE2008" s="570">
        <f>INDEX([1]TDSheet!$AY$14:$AY$25000,MATCH($B2008,[1]TDSheet!$B$14:$B$25000,0))</f>
        <v>3250</v>
      </c>
      <c r="AF2008" s="111"/>
      <c r="AG2008" s="501"/>
    </row>
    <row r="2009" spans="1:33" ht="17.25" customHeight="1">
      <c r="A2009" s="3">
        <f>ROW(2009:2009)-SUM(AF$1:AF2009)</f>
        <v>1955</v>
      </c>
      <c r="B2009" s="174" t="s">
        <v>9765</v>
      </c>
      <c r="C2009" s="174" t="str">
        <f t="shared" si="362"/>
        <v>7251AGNBLV</v>
      </c>
      <c r="D2009" s="183">
        <v>7251</v>
      </c>
      <c r="E2009" s="184" t="s">
        <v>7161</v>
      </c>
      <c r="F2009" s="185"/>
      <c r="G2009" s="185"/>
      <c r="H2009" s="185" t="str">
        <f t="shared" si="363"/>
        <v/>
      </c>
      <c r="I2009" s="185"/>
      <c r="J2009" s="185" t="str">
        <f t="shared" si="348"/>
        <v>V</v>
      </c>
      <c r="K2009" s="185"/>
      <c r="L2009" s="185"/>
      <c r="M2009" s="715" t="s">
        <v>9762</v>
      </c>
      <c r="N2009" s="716"/>
      <c r="O2009" s="716"/>
      <c r="P2009" s="716"/>
      <c r="Q2009" s="716"/>
      <c r="R2009" s="716"/>
      <c r="S2009" s="716"/>
      <c r="T2009" s="716"/>
      <c r="U2009" s="716"/>
      <c r="V2009" s="717"/>
      <c r="W2009" s="119"/>
      <c r="X2009" s="4" t="s">
        <v>9763</v>
      </c>
      <c r="Y2009" s="6" t="s">
        <v>4658</v>
      </c>
      <c r="Z2009" s="6" t="s">
        <v>4658</v>
      </c>
      <c r="AA2009" s="6" t="s">
        <v>4658</v>
      </c>
      <c r="AB2009" s="6"/>
      <c r="AC2009" s="6" t="s">
        <v>4658</v>
      </c>
      <c r="AD2009" s="71" t="s">
        <v>9764</v>
      </c>
      <c r="AE2009" s="557">
        <f>INDEX([1]TDSheet!$AY$14:$AY$25000,MATCH($B2009,[1]TDSheet!$B$14:$B$25000,0))</f>
        <v>5250</v>
      </c>
      <c r="AF2009" s="111"/>
      <c r="AG2009" s="501"/>
    </row>
    <row r="2010" spans="1:33" ht="17.25" customHeight="1">
      <c r="A2010" s="3">
        <f>ROW(2010:2010)-SUM(AF$1:AF2010)</f>
        <v>1956</v>
      </c>
      <c r="B2010" s="174" t="s">
        <v>9761</v>
      </c>
      <c r="C2010" s="174" t="str">
        <f t="shared" si="362"/>
        <v>7251AGNBLPV</v>
      </c>
      <c r="D2010" s="183">
        <v>7251</v>
      </c>
      <c r="E2010" s="184" t="s">
        <v>7161</v>
      </c>
      <c r="F2010" s="185"/>
      <c r="G2010" s="185"/>
      <c r="H2010" s="185" t="str">
        <f t="shared" si="363"/>
        <v>P</v>
      </c>
      <c r="I2010" s="185"/>
      <c r="J2010" s="185" t="str">
        <f t="shared" si="348"/>
        <v>V</v>
      </c>
      <c r="K2010" s="185"/>
      <c r="L2010" s="185"/>
      <c r="M2010" s="715" t="s">
        <v>9762</v>
      </c>
      <c r="N2010" s="716"/>
      <c r="O2010" s="716"/>
      <c r="P2010" s="716"/>
      <c r="Q2010" s="716"/>
      <c r="R2010" s="716"/>
      <c r="S2010" s="716"/>
      <c r="T2010" s="716"/>
      <c r="U2010" s="716"/>
      <c r="V2010" s="717"/>
      <c r="W2010" s="119"/>
      <c r="X2010" s="4" t="s">
        <v>9763</v>
      </c>
      <c r="Y2010" s="6" t="s">
        <v>4658</v>
      </c>
      <c r="Z2010" s="6" t="s">
        <v>4658</v>
      </c>
      <c r="AA2010" s="6"/>
      <c r="AB2010" s="6" t="s">
        <v>4658</v>
      </c>
      <c r="AC2010" s="6"/>
      <c r="AD2010" s="71" t="s">
        <v>9764</v>
      </c>
      <c r="AE2010" s="557">
        <f>INDEX([1]TDSheet!$AY$14:$AY$25000,MATCH($B2010,[1]TDSheet!$B$14:$B$25000,0))</f>
        <v>5250</v>
      </c>
      <c r="AF2010" s="111"/>
      <c r="AG2010" s="501"/>
    </row>
    <row r="2011" spans="1:33" ht="17.25" customHeight="1">
      <c r="A2011" s="3">
        <f>ROW(2011:2011)-SUM(AF$1:AF2011)</f>
        <v>1957</v>
      </c>
      <c r="B2011" s="174" t="s">
        <v>3881</v>
      </c>
      <c r="C2011" s="174" t="str">
        <f t="shared" si="362"/>
        <v>7279AGNBLV</v>
      </c>
      <c r="D2011" s="183">
        <v>7279</v>
      </c>
      <c r="E2011" s="184" t="s">
        <v>7161</v>
      </c>
      <c r="F2011" s="185"/>
      <c r="G2011" s="185"/>
      <c r="H2011" s="185" t="str">
        <f t="shared" si="363"/>
        <v/>
      </c>
      <c r="I2011" s="185"/>
      <c r="J2011" s="185" t="str">
        <f t="shared" si="348"/>
        <v>V</v>
      </c>
      <c r="K2011" s="185"/>
      <c r="L2011" s="185"/>
      <c r="M2011" s="715" t="s">
        <v>11947</v>
      </c>
      <c r="N2011" s="716"/>
      <c r="O2011" s="716"/>
      <c r="P2011" s="716"/>
      <c r="Q2011" s="716"/>
      <c r="R2011" s="716"/>
      <c r="S2011" s="716"/>
      <c r="T2011" s="716"/>
      <c r="U2011" s="716"/>
      <c r="V2011" s="717"/>
      <c r="W2011" s="119"/>
      <c r="X2011" s="4" t="s">
        <v>9387</v>
      </c>
      <c r="Y2011" s="6" t="s">
        <v>4658</v>
      </c>
      <c r="Z2011" s="6" t="s">
        <v>4658</v>
      </c>
      <c r="AA2011" s="6" t="s">
        <v>4658</v>
      </c>
      <c r="AB2011" s="6"/>
      <c r="AC2011" s="6" t="s">
        <v>4658</v>
      </c>
      <c r="AD2011" s="71" t="s">
        <v>4903</v>
      </c>
      <c r="AE2011" s="557">
        <f>INDEX([1]TDSheet!$AY$14:$AY$25000,MATCH($B2011,[1]TDSheet!$B$14:$B$25000,0))</f>
        <v>3150</v>
      </c>
      <c r="AF2011" s="111"/>
      <c r="AG2011" s="501"/>
    </row>
    <row r="2012" spans="1:33" ht="17.25" customHeight="1">
      <c r="A2012" s="3">
        <f>ROW(2012:2012)-SUM(AF$1:AF2012)</f>
        <v>1958</v>
      </c>
      <c r="B2012" s="174" t="s">
        <v>3882</v>
      </c>
      <c r="C2012" s="174" t="str">
        <f t="shared" si="362"/>
        <v>7279AGNBLPV</v>
      </c>
      <c r="D2012" s="183">
        <v>7279</v>
      </c>
      <c r="E2012" s="184" t="s">
        <v>7161</v>
      </c>
      <c r="F2012" s="185"/>
      <c r="G2012" s="185"/>
      <c r="H2012" s="185" t="str">
        <f t="shared" si="363"/>
        <v>P</v>
      </c>
      <c r="I2012" s="185"/>
      <c r="J2012" s="185" t="str">
        <f t="shared" si="348"/>
        <v>V</v>
      </c>
      <c r="K2012" s="185"/>
      <c r="L2012" s="185"/>
      <c r="M2012" s="715" t="s">
        <v>11947</v>
      </c>
      <c r="N2012" s="716"/>
      <c r="O2012" s="716"/>
      <c r="P2012" s="716"/>
      <c r="Q2012" s="716"/>
      <c r="R2012" s="716"/>
      <c r="S2012" s="716"/>
      <c r="T2012" s="716"/>
      <c r="U2012" s="716"/>
      <c r="V2012" s="717"/>
      <c r="W2012" s="119"/>
      <c r="X2012" s="4" t="s">
        <v>9387</v>
      </c>
      <c r="Y2012" s="6" t="s">
        <v>4658</v>
      </c>
      <c r="Z2012" s="6" t="s">
        <v>4658</v>
      </c>
      <c r="AA2012" s="6" t="s">
        <v>4658</v>
      </c>
      <c r="AB2012" s="6" t="s">
        <v>4658</v>
      </c>
      <c r="AC2012" s="6"/>
      <c r="AD2012" s="71" t="s">
        <v>4903</v>
      </c>
      <c r="AE2012" s="557">
        <f>INDEX([1]TDSheet!$AY$14:$AY$25000,MATCH($B2012,[1]TDSheet!$B$14:$B$25000,0))</f>
        <v>3150</v>
      </c>
      <c r="AF2012" s="111"/>
      <c r="AG2012" s="501"/>
    </row>
    <row r="2013" spans="1:33" ht="17.25" customHeight="1">
      <c r="A2013" s="3">
        <f>ROW(2013:2013)-SUM(AF$1:AF2013)</f>
        <v>1959</v>
      </c>
      <c r="B2013" s="174" t="s">
        <v>8133</v>
      </c>
      <c r="C2013" s="174" t="str">
        <f t="shared" si="362"/>
        <v>7279AGNBLVZ</v>
      </c>
      <c r="D2013" s="183">
        <v>7279</v>
      </c>
      <c r="E2013" s="184" t="s">
        <v>7161</v>
      </c>
      <c r="F2013" s="185"/>
      <c r="G2013" s="185"/>
      <c r="H2013" s="185" t="str">
        <f t="shared" si="363"/>
        <v/>
      </c>
      <c r="I2013" s="185"/>
      <c r="J2013" s="185" t="str">
        <f t="shared" si="348"/>
        <v>V</v>
      </c>
      <c r="K2013" s="185" t="s">
        <v>5835</v>
      </c>
      <c r="L2013" s="185"/>
      <c r="M2013" s="715" t="s">
        <v>11948</v>
      </c>
      <c r="N2013" s="716"/>
      <c r="O2013" s="716"/>
      <c r="P2013" s="716"/>
      <c r="Q2013" s="716"/>
      <c r="R2013" s="716"/>
      <c r="S2013" s="716"/>
      <c r="T2013" s="716"/>
      <c r="U2013" s="716"/>
      <c r="V2013" s="717"/>
      <c r="W2013" s="119"/>
      <c r="X2013" s="4" t="s">
        <v>9387</v>
      </c>
      <c r="Y2013" s="6" t="s">
        <v>4658</v>
      </c>
      <c r="Z2013" s="6" t="s">
        <v>4658</v>
      </c>
      <c r="AA2013" s="6" t="s">
        <v>4658</v>
      </c>
      <c r="AB2013" s="6"/>
      <c r="AC2013" s="6" t="s">
        <v>4658</v>
      </c>
      <c r="AD2013" s="71" t="s">
        <v>4903</v>
      </c>
      <c r="AE2013" s="557">
        <f>INDEX([1]TDSheet!$AY$14:$AY$25000,MATCH($B2013,[1]TDSheet!$B$14:$B$25000,0))</f>
        <v>3250</v>
      </c>
      <c r="AF2013" s="111"/>
      <c r="AG2013" s="501"/>
    </row>
    <row r="2014" spans="1:33" ht="17.25" customHeight="1">
      <c r="A2014" s="3">
        <f>ROW(2014:2014)-SUM(AF$1:AF2014)</f>
        <v>1960</v>
      </c>
      <c r="B2014" s="174" t="s">
        <v>3899</v>
      </c>
      <c r="C2014" s="174" t="str">
        <f t="shared" si="362"/>
        <v>7279AGNBLHV</v>
      </c>
      <c r="D2014" s="183">
        <v>7279</v>
      </c>
      <c r="E2014" s="184" t="s">
        <v>7161</v>
      </c>
      <c r="F2014" s="185"/>
      <c r="G2014" s="185" t="s">
        <v>7163</v>
      </c>
      <c r="H2014" s="185" t="str">
        <f t="shared" si="363"/>
        <v/>
      </c>
      <c r="I2014" s="185"/>
      <c r="J2014" s="185" t="str">
        <f t="shared" si="348"/>
        <v>V</v>
      </c>
      <c r="K2014" s="185"/>
      <c r="L2014" s="185"/>
      <c r="M2014" s="715" t="s">
        <v>11949</v>
      </c>
      <c r="N2014" s="716"/>
      <c r="O2014" s="716"/>
      <c r="P2014" s="716"/>
      <c r="Q2014" s="716"/>
      <c r="R2014" s="716"/>
      <c r="S2014" s="716"/>
      <c r="T2014" s="716"/>
      <c r="U2014" s="716"/>
      <c r="V2014" s="717"/>
      <c r="W2014" s="119"/>
      <c r="X2014" s="4" t="s">
        <v>9387</v>
      </c>
      <c r="Y2014" s="6" t="s">
        <v>4658</v>
      </c>
      <c r="Z2014" s="6" t="s">
        <v>4658</v>
      </c>
      <c r="AA2014" s="6" t="s">
        <v>4658</v>
      </c>
      <c r="AB2014" s="6"/>
      <c r="AC2014" s="6" t="s">
        <v>4658</v>
      </c>
      <c r="AD2014" s="71" t="s">
        <v>4903</v>
      </c>
      <c r="AE2014" s="557">
        <f>INDEX([1]TDSheet!$AY$14:$AY$25000,MATCH($B2014,[1]TDSheet!$B$14:$B$25000,0))</f>
        <v>3650</v>
      </c>
      <c r="AF2014" s="111"/>
      <c r="AG2014" s="501"/>
    </row>
    <row r="2015" spans="1:33" ht="17.25" customHeight="1">
      <c r="A2015" s="3">
        <f>ROW(2015:2015)-SUM(AF$1:AF2015)</f>
        <v>1961</v>
      </c>
      <c r="B2015" s="174" t="s">
        <v>3883</v>
      </c>
      <c r="C2015" s="174" t="str">
        <f t="shared" si="362"/>
        <v>7279AGNBLHPV</v>
      </c>
      <c r="D2015" s="183">
        <v>7279</v>
      </c>
      <c r="E2015" s="184" t="s">
        <v>7161</v>
      </c>
      <c r="F2015" s="185"/>
      <c r="G2015" s="185" t="s">
        <v>7163</v>
      </c>
      <c r="H2015" s="185" t="str">
        <f t="shared" si="363"/>
        <v>P</v>
      </c>
      <c r="I2015" s="185"/>
      <c r="J2015" s="185" t="str">
        <f t="shared" si="348"/>
        <v>V</v>
      </c>
      <c r="K2015" s="185"/>
      <c r="L2015" s="185"/>
      <c r="M2015" s="715" t="s">
        <v>11949</v>
      </c>
      <c r="N2015" s="716"/>
      <c r="O2015" s="716"/>
      <c r="P2015" s="716"/>
      <c r="Q2015" s="716"/>
      <c r="R2015" s="716"/>
      <c r="S2015" s="716"/>
      <c r="T2015" s="716"/>
      <c r="U2015" s="716"/>
      <c r="V2015" s="717"/>
      <c r="W2015" s="119"/>
      <c r="X2015" s="4" t="s">
        <v>9387</v>
      </c>
      <c r="Y2015" s="6" t="s">
        <v>4658</v>
      </c>
      <c r="Z2015" s="6" t="s">
        <v>4658</v>
      </c>
      <c r="AA2015" s="6" t="s">
        <v>4658</v>
      </c>
      <c r="AB2015" s="6" t="s">
        <v>4658</v>
      </c>
      <c r="AC2015" s="6"/>
      <c r="AD2015" s="71" t="s">
        <v>4903</v>
      </c>
      <c r="AE2015" s="557">
        <f>INDEX([1]TDSheet!$AY$14:$AY$25000,MATCH($B2015,[1]TDSheet!$B$14:$B$25000,0))</f>
        <v>3650</v>
      </c>
      <c r="AF2015" s="111"/>
      <c r="AG2015" s="501"/>
    </row>
    <row r="2016" spans="1:33" ht="17.25" customHeight="1">
      <c r="A2016" s="3">
        <f>ROW(2016:2016)-SUM(AF$1:AF2016)</f>
        <v>1962</v>
      </c>
      <c r="B2016" s="174" t="s">
        <v>13245</v>
      </c>
      <c r="C2016" s="174" t="str">
        <f t="shared" si="362"/>
        <v/>
      </c>
      <c r="D2016" s="391"/>
      <c r="E2016" s="387" t="s">
        <v>7161</v>
      </c>
      <c r="F2016" s="388"/>
      <c r="G2016" s="388"/>
      <c r="H2016" s="388" t="str">
        <f t="shared" si="363"/>
        <v>P</v>
      </c>
      <c r="I2016" s="388"/>
      <c r="J2016" s="388" t="str">
        <f t="shared" si="348"/>
        <v>V</v>
      </c>
      <c r="K2016" s="388"/>
      <c r="L2016" s="388"/>
      <c r="M2016" s="715" t="s">
        <v>13246</v>
      </c>
      <c r="N2016" s="716"/>
      <c r="O2016" s="716"/>
      <c r="P2016" s="716"/>
      <c r="Q2016" s="716"/>
      <c r="R2016" s="716"/>
      <c r="S2016" s="716"/>
      <c r="T2016" s="716"/>
      <c r="U2016" s="716"/>
      <c r="V2016" s="717"/>
      <c r="W2016" s="119"/>
      <c r="X2016" s="4" t="s">
        <v>6253</v>
      </c>
      <c r="Y2016" s="6" t="s">
        <v>4658</v>
      </c>
      <c r="Z2016" s="6" t="s">
        <v>4658</v>
      </c>
      <c r="AA2016" s="6"/>
      <c r="AB2016" s="6" t="s">
        <v>4658</v>
      </c>
      <c r="AC2016" s="6"/>
      <c r="AD2016" s="71" t="s">
        <v>3039</v>
      </c>
      <c r="AE2016" s="557">
        <f>INDEX([1]TDSheet!$AY$14:$AY$25000,MATCH($B2016,[1]TDSheet!$B$14:$B$25000,0))</f>
        <v>3450</v>
      </c>
      <c r="AF2016" s="111"/>
      <c r="AG2016" s="501"/>
    </row>
    <row r="2017" spans="1:33" ht="17.25" customHeight="1">
      <c r="A2017" s="3">
        <f>ROW(2017:2017)-SUM(AF$1:AF2017)</f>
        <v>1963</v>
      </c>
      <c r="B2017" s="174" t="s">
        <v>13247</v>
      </c>
      <c r="C2017" s="174" t="str">
        <f t="shared" si="362"/>
        <v/>
      </c>
      <c r="D2017" s="391"/>
      <c r="E2017" s="387" t="s">
        <v>7161</v>
      </c>
      <c r="F2017" s="388"/>
      <c r="G2017" s="388" t="s">
        <v>7163</v>
      </c>
      <c r="H2017" s="388" t="str">
        <f t="shared" si="363"/>
        <v>P</v>
      </c>
      <c r="I2017" s="388"/>
      <c r="J2017" s="388" t="str">
        <f t="shared" si="348"/>
        <v>V</v>
      </c>
      <c r="K2017" s="388"/>
      <c r="L2017" s="388"/>
      <c r="M2017" s="715" t="s">
        <v>13248</v>
      </c>
      <c r="N2017" s="716"/>
      <c r="O2017" s="716"/>
      <c r="P2017" s="716"/>
      <c r="Q2017" s="716"/>
      <c r="R2017" s="716"/>
      <c r="S2017" s="716"/>
      <c r="T2017" s="716"/>
      <c r="U2017" s="716"/>
      <c r="V2017" s="717"/>
      <c r="W2017" s="119"/>
      <c r="X2017" s="4" t="s">
        <v>6253</v>
      </c>
      <c r="Y2017" s="6" t="s">
        <v>4658</v>
      </c>
      <c r="Z2017" s="6" t="s">
        <v>4658</v>
      </c>
      <c r="AA2017" s="6"/>
      <c r="AB2017" s="6" t="s">
        <v>4658</v>
      </c>
      <c r="AC2017" s="6"/>
      <c r="AD2017" s="71" t="s">
        <v>3039</v>
      </c>
      <c r="AE2017" s="557">
        <f>INDEX([1]TDSheet!$AY$14:$AY$25000,MATCH($B2017,[1]TDSheet!$B$14:$B$25000,0))</f>
        <v>10100</v>
      </c>
      <c r="AF2017" s="111"/>
      <c r="AG2017" s="501"/>
    </row>
    <row r="2018" spans="1:33" ht="17.25" customHeight="1">
      <c r="A2018" s="3">
        <f>ROW(2018:2018)-SUM(AF$1:AF2018)</f>
        <v>1964</v>
      </c>
      <c r="B2018" s="174" t="s">
        <v>3884</v>
      </c>
      <c r="C2018" s="174" t="str">
        <f t="shared" si="362"/>
        <v>7246AGNBL</v>
      </c>
      <c r="D2018" s="183">
        <v>7246</v>
      </c>
      <c r="E2018" s="184" t="s">
        <v>7161</v>
      </c>
      <c r="F2018" s="185"/>
      <c r="G2018" s="185"/>
      <c r="H2018" s="185" t="str">
        <f t="shared" si="363"/>
        <v/>
      </c>
      <c r="I2018" s="185"/>
      <c r="J2018" s="185" t="str">
        <f t="shared" si="348"/>
        <v/>
      </c>
      <c r="K2018" s="185"/>
      <c r="L2018" s="185"/>
      <c r="M2018" s="715" t="s">
        <v>11950</v>
      </c>
      <c r="N2018" s="716"/>
      <c r="O2018" s="716"/>
      <c r="P2018" s="716"/>
      <c r="Q2018" s="716"/>
      <c r="R2018" s="716"/>
      <c r="S2018" s="716"/>
      <c r="T2018" s="716"/>
      <c r="U2018" s="716"/>
      <c r="V2018" s="717"/>
      <c r="W2018" s="119"/>
      <c r="X2018" s="4" t="s">
        <v>11951</v>
      </c>
      <c r="Y2018" s="6" t="s">
        <v>4658</v>
      </c>
      <c r="Z2018" s="6"/>
      <c r="AA2018" s="6"/>
      <c r="AB2018" s="6"/>
      <c r="AC2018" s="6" t="s">
        <v>4658</v>
      </c>
      <c r="AD2018" s="71" t="s">
        <v>4904</v>
      </c>
      <c r="AE2018" s="557">
        <f>INDEX([1]TDSheet!$AY$14:$AY$25000,MATCH($B2018,[1]TDSheet!$B$14:$B$25000,0))</f>
        <v>3050</v>
      </c>
      <c r="AF2018" s="111"/>
      <c r="AG2018" s="501"/>
    </row>
    <row r="2019" spans="1:33" ht="17.25" customHeight="1">
      <c r="A2019" s="3">
        <f>ROW(2019:2019)-SUM(AF$1:AF2019)</f>
        <v>1965</v>
      </c>
      <c r="B2019" s="174" t="s">
        <v>3885</v>
      </c>
      <c r="C2019" s="174" t="str">
        <f t="shared" si="362"/>
        <v>7274AGNBL</v>
      </c>
      <c r="D2019" s="183">
        <v>7274</v>
      </c>
      <c r="E2019" s="184" t="s">
        <v>7161</v>
      </c>
      <c r="F2019" s="185"/>
      <c r="G2019" s="185"/>
      <c r="H2019" s="185" t="str">
        <f t="shared" si="363"/>
        <v/>
      </c>
      <c r="I2019" s="185"/>
      <c r="J2019" s="185" t="str">
        <f t="shared" si="348"/>
        <v/>
      </c>
      <c r="K2019" s="185"/>
      <c r="L2019" s="185"/>
      <c r="M2019" s="715" t="s">
        <v>6168</v>
      </c>
      <c r="N2019" s="716"/>
      <c r="O2019" s="716"/>
      <c r="P2019" s="716"/>
      <c r="Q2019" s="716"/>
      <c r="R2019" s="716"/>
      <c r="S2019" s="716"/>
      <c r="T2019" s="716"/>
      <c r="U2019" s="716"/>
      <c r="V2019" s="717"/>
      <c r="W2019" s="119"/>
      <c r="X2019" s="4" t="s">
        <v>5677</v>
      </c>
      <c r="Y2019" s="6" t="s">
        <v>4658</v>
      </c>
      <c r="Z2019" s="6"/>
      <c r="AA2019" s="6" t="s">
        <v>4658</v>
      </c>
      <c r="AB2019" s="6"/>
      <c r="AC2019" s="6" t="s">
        <v>4658</v>
      </c>
      <c r="AD2019" s="71" t="s">
        <v>4905</v>
      </c>
      <c r="AE2019" s="557">
        <f>INDEX([1]TDSheet!$AY$14:$AY$25000,MATCH($B2019,[1]TDSheet!$B$14:$B$25000,0))</f>
        <v>3600</v>
      </c>
      <c r="AF2019" s="111"/>
      <c r="AG2019" s="501"/>
    </row>
    <row r="2020" spans="1:33" ht="17.25" customHeight="1">
      <c r="A2020" s="3">
        <f>ROW(2020:2020)-SUM(AF$1:AF2020)</f>
        <v>1966</v>
      </c>
      <c r="B2020" s="174" t="s">
        <v>3886</v>
      </c>
      <c r="C2020" s="174" t="str">
        <f t="shared" si="362"/>
        <v>7274AGNBLP</v>
      </c>
      <c r="D2020" s="183">
        <v>7274</v>
      </c>
      <c r="E2020" s="184" t="s">
        <v>7161</v>
      </c>
      <c r="F2020" s="185"/>
      <c r="G2020" s="185"/>
      <c r="H2020" s="185" t="str">
        <f t="shared" si="363"/>
        <v>P</v>
      </c>
      <c r="I2020" s="185"/>
      <c r="J2020" s="185" t="str">
        <f t="shared" si="348"/>
        <v/>
      </c>
      <c r="K2020" s="185"/>
      <c r="L2020" s="185"/>
      <c r="M2020" s="715" t="s">
        <v>6168</v>
      </c>
      <c r="N2020" s="716"/>
      <c r="O2020" s="716"/>
      <c r="P2020" s="716"/>
      <c r="Q2020" s="716"/>
      <c r="R2020" s="716"/>
      <c r="S2020" s="716"/>
      <c r="T2020" s="716"/>
      <c r="U2020" s="716"/>
      <c r="V2020" s="717"/>
      <c r="W2020" s="119"/>
      <c r="X2020" s="4" t="s">
        <v>5677</v>
      </c>
      <c r="Y2020" s="6" t="s">
        <v>4658</v>
      </c>
      <c r="Z2020" s="6"/>
      <c r="AA2020" s="6" t="s">
        <v>4658</v>
      </c>
      <c r="AB2020" s="6" t="s">
        <v>4658</v>
      </c>
      <c r="AC2020" s="6"/>
      <c r="AD2020" s="71" t="s">
        <v>4905</v>
      </c>
      <c r="AE2020" s="557">
        <f>INDEX([1]TDSheet!$AY$14:$AY$25000,MATCH($B2020,[1]TDSheet!$B$14:$B$25000,0))</f>
        <v>3600</v>
      </c>
      <c r="AF2020" s="111"/>
      <c r="AG2020" s="501"/>
    </row>
    <row r="2021" spans="1:33" ht="17.25" customHeight="1">
      <c r="A2021" s="3">
        <f>ROW(2021:2021)-SUM(AF$1:AF2021)</f>
        <v>1967</v>
      </c>
      <c r="B2021" s="174" t="s">
        <v>118</v>
      </c>
      <c r="C2021" s="174" t="str">
        <f t="shared" ref="C2021:C2027" si="364">IF(D2021&lt;&gt;"",CONCATENATE(D2021,E2021,F2021,G2021,H2021,I2021,J2021,K2021,L2021),"")</f>
        <v>7274AGNBLZ</v>
      </c>
      <c r="D2021" s="140">
        <v>7274</v>
      </c>
      <c r="E2021" s="151" t="s">
        <v>7161</v>
      </c>
      <c r="F2021" s="138"/>
      <c r="G2021" s="138"/>
      <c r="H2021" s="138" t="str">
        <f t="shared" ref="H2021:H2027" si="365">IF(AB2021="+","P","")</f>
        <v/>
      </c>
      <c r="I2021" s="138"/>
      <c r="J2021" s="138" t="str">
        <f t="shared" ref="J2021:J2027" si="366">IF(Z2021="+","V","")</f>
        <v/>
      </c>
      <c r="K2021" s="138" t="s">
        <v>5835</v>
      </c>
      <c r="L2021" s="138"/>
      <c r="M2021" s="715" t="s">
        <v>117</v>
      </c>
      <c r="N2021" s="716"/>
      <c r="O2021" s="716"/>
      <c r="P2021" s="716"/>
      <c r="Q2021" s="716"/>
      <c r="R2021" s="716"/>
      <c r="S2021" s="716"/>
      <c r="T2021" s="716"/>
      <c r="U2021" s="716"/>
      <c r="V2021" s="717"/>
      <c r="W2021" s="119"/>
      <c r="X2021" s="4" t="s">
        <v>5677</v>
      </c>
      <c r="Y2021" s="6" t="s">
        <v>4658</v>
      </c>
      <c r="Z2021" s="6"/>
      <c r="AA2021" s="6" t="s">
        <v>4658</v>
      </c>
      <c r="AB2021" s="6"/>
      <c r="AC2021" s="6" t="s">
        <v>4658</v>
      </c>
      <c r="AD2021" s="71" t="s">
        <v>4905</v>
      </c>
      <c r="AE2021" s="557">
        <f>INDEX([1]TDSheet!$AY$14:$AY$25000,MATCH($B2021,[1]TDSheet!$B$14:$B$25000,0))</f>
        <v>4600</v>
      </c>
      <c r="AF2021" s="165"/>
      <c r="AG2021" s="501"/>
    </row>
    <row r="2022" spans="1:33" ht="17.25" customHeight="1">
      <c r="A2022" s="3">
        <f>ROW(2022:2022)-SUM(AF$1:AF2022)</f>
        <v>1968</v>
      </c>
      <c r="B2022" s="174" t="s">
        <v>119</v>
      </c>
      <c r="C2022" s="174" t="str">
        <f t="shared" si="364"/>
        <v>7274AGNBLPZ</v>
      </c>
      <c r="D2022" s="140">
        <v>7274</v>
      </c>
      <c r="E2022" s="151" t="s">
        <v>7161</v>
      </c>
      <c r="F2022" s="138"/>
      <c r="G2022" s="138"/>
      <c r="H2022" s="138" t="str">
        <f t="shared" si="365"/>
        <v>P</v>
      </c>
      <c r="I2022" s="138"/>
      <c r="J2022" s="138" t="str">
        <f t="shared" si="366"/>
        <v/>
      </c>
      <c r="K2022" s="138" t="s">
        <v>5835</v>
      </c>
      <c r="L2022" s="138"/>
      <c r="M2022" s="715" t="s">
        <v>117</v>
      </c>
      <c r="N2022" s="716"/>
      <c r="O2022" s="716"/>
      <c r="P2022" s="716"/>
      <c r="Q2022" s="716"/>
      <c r="R2022" s="716"/>
      <c r="S2022" s="716"/>
      <c r="T2022" s="716"/>
      <c r="U2022" s="716"/>
      <c r="V2022" s="717"/>
      <c r="W2022" s="119"/>
      <c r="X2022" s="4" t="s">
        <v>5677</v>
      </c>
      <c r="Y2022" s="6" t="s">
        <v>4658</v>
      </c>
      <c r="Z2022" s="6"/>
      <c r="AA2022" s="6" t="s">
        <v>4658</v>
      </c>
      <c r="AB2022" s="6" t="s">
        <v>4658</v>
      </c>
      <c r="AC2022" s="6"/>
      <c r="AD2022" s="71" t="s">
        <v>4905</v>
      </c>
      <c r="AE2022" s="557">
        <f>INDEX([1]TDSheet!$AY$14:$AY$25000,MATCH($B2022,[1]TDSheet!$B$14:$B$25000,0))</f>
        <v>4600</v>
      </c>
      <c r="AF2022" s="165"/>
      <c r="AG2022" s="501"/>
    </row>
    <row r="2023" spans="1:33" ht="17.25" customHeight="1">
      <c r="A2023" s="3">
        <f>ROW(2023:2023)-SUM(AF$1:AF2023)</f>
        <v>1969</v>
      </c>
      <c r="B2023" s="174" t="s">
        <v>10361</v>
      </c>
      <c r="C2023" s="174" t="str">
        <f>IF(D2023&lt;&gt;"",CONCATENATE(D2023,E2023,F2023,G2023,H2023,I2023,J2023,K2023,L2023),"")</f>
        <v>7293AGNBLV</v>
      </c>
      <c r="D2023" s="391">
        <v>7293</v>
      </c>
      <c r="E2023" s="387" t="s">
        <v>7161</v>
      </c>
      <c r="F2023" s="388"/>
      <c r="G2023" s="388"/>
      <c r="H2023" s="388" t="str">
        <f>IF(AB2023="+","P","")</f>
        <v/>
      </c>
      <c r="I2023" s="388"/>
      <c r="J2023" s="388" t="str">
        <f>IF(Z2023="+","V","")</f>
        <v>V</v>
      </c>
      <c r="K2023" s="388"/>
      <c r="L2023" s="388"/>
      <c r="M2023" s="715" t="s">
        <v>10362</v>
      </c>
      <c r="N2023" s="716"/>
      <c r="O2023" s="716"/>
      <c r="P2023" s="716"/>
      <c r="Q2023" s="716"/>
      <c r="R2023" s="716"/>
      <c r="S2023" s="716"/>
      <c r="T2023" s="716"/>
      <c r="U2023" s="716"/>
      <c r="V2023" s="717"/>
      <c r="W2023" s="119"/>
      <c r="X2023" s="4" t="s">
        <v>6444</v>
      </c>
      <c r="Y2023" s="6" t="s">
        <v>4658</v>
      </c>
      <c r="Z2023" s="6" t="s">
        <v>4658</v>
      </c>
      <c r="AA2023" s="6" t="s">
        <v>4658</v>
      </c>
      <c r="AB2023" s="6"/>
      <c r="AC2023" s="6" t="s">
        <v>4658</v>
      </c>
      <c r="AD2023" s="71" t="s">
        <v>10363</v>
      </c>
      <c r="AE2023" s="557">
        <f>INDEX([1]TDSheet!$AY$14:$AY$25000,MATCH($B2023,[1]TDSheet!$B$14:$B$25000,0))</f>
        <v>3750</v>
      </c>
      <c r="AF2023" s="111"/>
      <c r="AG2023" s="501"/>
    </row>
    <row r="2024" spans="1:33" ht="17.25" customHeight="1">
      <c r="A2024" s="3">
        <f>ROW(2024:2024)-SUM(AF$1:AF2024)</f>
        <v>1970</v>
      </c>
      <c r="B2024" s="174" t="s">
        <v>9610</v>
      </c>
      <c r="C2024" s="174" t="str">
        <f t="shared" si="364"/>
        <v>7304AGNBL</v>
      </c>
      <c r="D2024" s="183">
        <v>7304</v>
      </c>
      <c r="E2024" s="184" t="s">
        <v>7161</v>
      </c>
      <c r="F2024" s="185"/>
      <c r="G2024" s="185"/>
      <c r="H2024" s="185" t="str">
        <f t="shared" si="365"/>
        <v/>
      </c>
      <c r="I2024" s="185"/>
      <c r="J2024" s="185" t="str">
        <f t="shared" si="366"/>
        <v/>
      </c>
      <c r="K2024" s="185"/>
      <c r="L2024" s="185"/>
      <c r="M2024" s="715" t="s">
        <v>8985</v>
      </c>
      <c r="N2024" s="716"/>
      <c r="O2024" s="716"/>
      <c r="P2024" s="716"/>
      <c r="Q2024" s="716"/>
      <c r="R2024" s="716"/>
      <c r="S2024" s="716"/>
      <c r="T2024" s="716"/>
      <c r="U2024" s="716"/>
      <c r="V2024" s="717"/>
      <c r="W2024" s="119"/>
      <c r="X2024" s="4" t="s">
        <v>8274</v>
      </c>
      <c r="Y2024" s="6" t="s">
        <v>4658</v>
      </c>
      <c r="Z2024" s="6"/>
      <c r="AA2024" s="6"/>
      <c r="AB2024" s="6"/>
      <c r="AC2024" s="6" t="s">
        <v>4658</v>
      </c>
      <c r="AD2024" s="71" t="s">
        <v>8960</v>
      </c>
      <c r="AE2024" s="557">
        <f>INDEX([1]TDSheet!$AY$14:$AY$25000,MATCH($B2024,[1]TDSheet!$B$14:$B$25000,0))</f>
        <v>3450</v>
      </c>
      <c r="AF2024" s="111"/>
      <c r="AG2024" s="501"/>
    </row>
    <row r="2025" spans="1:33" ht="17.25" customHeight="1">
      <c r="A2025" s="3">
        <f>ROW(2025:2025)-SUM(AF$1:AF2025)</f>
        <v>1971</v>
      </c>
      <c r="B2025" s="174" t="s">
        <v>8961</v>
      </c>
      <c r="C2025" s="174" t="str">
        <f t="shared" si="364"/>
        <v>7304AGNBLP</v>
      </c>
      <c r="D2025" s="183">
        <v>7304</v>
      </c>
      <c r="E2025" s="184" t="s">
        <v>7161</v>
      </c>
      <c r="F2025" s="185"/>
      <c r="G2025" s="185"/>
      <c r="H2025" s="185" t="str">
        <f t="shared" si="365"/>
        <v>P</v>
      </c>
      <c r="I2025" s="185"/>
      <c r="J2025" s="185" t="str">
        <f t="shared" si="366"/>
        <v/>
      </c>
      <c r="K2025" s="185"/>
      <c r="L2025" s="185"/>
      <c r="M2025" s="715" t="s">
        <v>8985</v>
      </c>
      <c r="N2025" s="716"/>
      <c r="O2025" s="716"/>
      <c r="P2025" s="716"/>
      <c r="Q2025" s="716"/>
      <c r="R2025" s="716"/>
      <c r="S2025" s="716"/>
      <c r="T2025" s="716"/>
      <c r="U2025" s="716"/>
      <c r="V2025" s="717"/>
      <c r="W2025" s="119"/>
      <c r="X2025" s="4" t="s">
        <v>8274</v>
      </c>
      <c r="Y2025" s="6" t="s">
        <v>4658</v>
      </c>
      <c r="Z2025" s="6"/>
      <c r="AA2025" s="6"/>
      <c r="AB2025" s="6" t="s">
        <v>4658</v>
      </c>
      <c r="AC2025" s="6"/>
      <c r="AD2025" s="71" t="s">
        <v>8960</v>
      </c>
      <c r="AE2025" s="557">
        <f>INDEX([1]TDSheet!$AY$14:$AY$25000,MATCH($B2025,[1]TDSheet!$B$14:$B$25000,0))</f>
        <v>3450</v>
      </c>
      <c r="AF2025" s="111"/>
      <c r="AG2025" s="501"/>
    </row>
    <row r="2026" spans="1:33" ht="17.25" customHeight="1">
      <c r="A2026" s="3">
        <f>ROW(2026:2026)-SUM(AF$1:AF2026)</f>
        <v>1972</v>
      </c>
      <c r="B2026" s="174" t="s">
        <v>10770</v>
      </c>
      <c r="C2026" s="174" t="str">
        <f>IF(D2026&lt;&gt;"",CONCATENATE(D2026,E2026,F2026,G2026,H2026,I2026,J2026,K2026,L2026),"")</f>
        <v>7304AGN</v>
      </c>
      <c r="D2026" s="391">
        <v>7304</v>
      </c>
      <c r="E2026" s="387" t="s">
        <v>7165</v>
      </c>
      <c r="F2026" s="388"/>
      <c r="G2026" s="388"/>
      <c r="H2026" s="388" t="str">
        <f>IF(AB2026="+","P","")</f>
        <v/>
      </c>
      <c r="I2026" s="388"/>
      <c r="J2026" s="388" t="str">
        <f>IF(Z2026="+","V","")</f>
        <v/>
      </c>
      <c r="K2026" s="388"/>
      <c r="L2026" s="388"/>
      <c r="M2026" s="715" t="s">
        <v>13150</v>
      </c>
      <c r="N2026" s="716"/>
      <c r="O2026" s="716"/>
      <c r="P2026" s="716"/>
      <c r="Q2026" s="716"/>
      <c r="R2026" s="716"/>
      <c r="S2026" s="716"/>
      <c r="T2026" s="716"/>
      <c r="U2026" s="716"/>
      <c r="V2026" s="717"/>
      <c r="W2026" s="119"/>
      <c r="X2026" s="4" t="s">
        <v>8274</v>
      </c>
      <c r="Y2026" s="6" t="s">
        <v>4658</v>
      </c>
      <c r="Z2026" s="6"/>
      <c r="AA2026" s="6"/>
      <c r="AB2026" s="6"/>
      <c r="AC2026" s="6" t="s">
        <v>4658</v>
      </c>
      <c r="AD2026" s="71" t="s">
        <v>8960</v>
      </c>
      <c r="AE2026" s="557">
        <f>INDEX([1]TDSheet!$AY$14:$AY$25000,MATCH($B2026,[1]TDSheet!$B$14:$B$25000,0))</f>
        <v>10800</v>
      </c>
      <c r="AF2026" s="111"/>
      <c r="AG2026" s="501"/>
    </row>
    <row r="2027" spans="1:33" ht="17.25" customHeight="1">
      <c r="A2027" s="3">
        <f>ROW(2027:2027)-SUM(AF$1:AF2027)</f>
        <v>1973</v>
      </c>
      <c r="B2027" s="174" t="s">
        <v>9076</v>
      </c>
      <c r="C2027" s="174" t="str">
        <f t="shared" si="364"/>
        <v>7304AGNP</v>
      </c>
      <c r="D2027" s="183">
        <v>7304</v>
      </c>
      <c r="E2027" s="184" t="s">
        <v>7165</v>
      </c>
      <c r="F2027" s="185"/>
      <c r="G2027" s="185"/>
      <c r="H2027" s="185" t="str">
        <f t="shared" si="365"/>
        <v>P</v>
      </c>
      <c r="I2027" s="185"/>
      <c r="J2027" s="185" t="str">
        <f t="shared" si="366"/>
        <v/>
      </c>
      <c r="K2027" s="185"/>
      <c r="L2027" s="185"/>
      <c r="M2027" s="715" t="s">
        <v>13150</v>
      </c>
      <c r="N2027" s="716"/>
      <c r="O2027" s="716"/>
      <c r="P2027" s="716"/>
      <c r="Q2027" s="716"/>
      <c r="R2027" s="716"/>
      <c r="S2027" s="716"/>
      <c r="T2027" s="716"/>
      <c r="U2027" s="716"/>
      <c r="V2027" s="717"/>
      <c r="W2027" s="119"/>
      <c r="X2027" s="4" t="s">
        <v>8274</v>
      </c>
      <c r="Y2027" s="6" t="s">
        <v>4658</v>
      </c>
      <c r="Z2027" s="6"/>
      <c r="AA2027" s="6"/>
      <c r="AB2027" s="6" t="s">
        <v>4658</v>
      </c>
      <c r="AC2027" s="6"/>
      <c r="AD2027" s="71" t="s">
        <v>8960</v>
      </c>
      <c r="AE2027" s="557">
        <f>INDEX([1]TDSheet!$AY$14:$AY$25000,MATCH($B2027,[1]TDSheet!$B$14:$B$25000,0))</f>
        <v>10800</v>
      </c>
      <c r="AF2027" s="111"/>
      <c r="AG2027" s="501"/>
    </row>
    <row r="2028" spans="1:33" ht="17.25" customHeight="1">
      <c r="A2028" s="3">
        <f>ROW(2028:2028)-SUM(AF$1:AF2028)</f>
        <v>1974</v>
      </c>
      <c r="B2028" s="174" t="s">
        <v>3887</v>
      </c>
      <c r="C2028" s="174" t="str">
        <f t="shared" ref="C2028:C2036" si="367">IF(D2028&lt;&gt;"",CONCATENATE(D2028,E2028,F2028,G2028,H2028,I2028,J2028,K2028,L2028),"")</f>
        <v>7277AGNBLPV</v>
      </c>
      <c r="D2028" s="183">
        <v>7277</v>
      </c>
      <c r="E2028" s="184" t="s">
        <v>7161</v>
      </c>
      <c r="F2028" s="185"/>
      <c r="G2028" s="185"/>
      <c r="H2028" s="185" t="str">
        <f t="shared" ref="H2028:H2036" si="368">IF(AB2028="+","P","")</f>
        <v>P</v>
      </c>
      <c r="I2028" s="185"/>
      <c r="J2028" s="185" t="str">
        <f t="shared" ref="J2028:J2036" si="369">IF(Z2028="+","V","")</f>
        <v>V</v>
      </c>
      <c r="K2028" s="185"/>
      <c r="L2028" s="185"/>
      <c r="M2028" s="715" t="s">
        <v>11955</v>
      </c>
      <c r="N2028" s="716"/>
      <c r="O2028" s="716"/>
      <c r="P2028" s="716"/>
      <c r="Q2028" s="716"/>
      <c r="R2028" s="716"/>
      <c r="S2028" s="716"/>
      <c r="T2028" s="716"/>
      <c r="U2028" s="716"/>
      <c r="V2028" s="717"/>
      <c r="W2028" s="119"/>
      <c r="X2028" s="4" t="s">
        <v>10377</v>
      </c>
      <c r="Y2028" s="6" t="s">
        <v>4658</v>
      </c>
      <c r="Z2028" s="6" t="s">
        <v>4658</v>
      </c>
      <c r="AA2028" s="6" t="s">
        <v>4658</v>
      </c>
      <c r="AB2028" s="6" t="s">
        <v>4658</v>
      </c>
      <c r="AC2028" s="6"/>
      <c r="AD2028" s="71" t="s">
        <v>3009</v>
      </c>
      <c r="AE2028" s="557">
        <f>INDEX([1]TDSheet!$AY$14:$AY$25000,MATCH($B2028,[1]TDSheet!$B$14:$B$25000,0))</f>
        <v>3350</v>
      </c>
      <c r="AF2028" s="111"/>
      <c r="AG2028" s="501"/>
    </row>
    <row r="2029" spans="1:33" ht="17.25" customHeight="1">
      <c r="A2029" s="3">
        <f>ROW(2029:2029)-SUM(AF$1:AF2029)</f>
        <v>1975</v>
      </c>
      <c r="B2029" s="174" t="s">
        <v>3891</v>
      </c>
      <c r="C2029" s="174" t="str">
        <f t="shared" si="367"/>
        <v>7237AGNBL</v>
      </c>
      <c r="D2029" s="183">
        <v>7237</v>
      </c>
      <c r="E2029" s="184" t="s">
        <v>7161</v>
      </c>
      <c r="F2029" s="185"/>
      <c r="G2029" s="185"/>
      <c r="H2029" s="185" t="str">
        <f t="shared" si="368"/>
        <v/>
      </c>
      <c r="I2029" s="185"/>
      <c r="J2029" s="185" t="str">
        <f t="shared" si="369"/>
        <v/>
      </c>
      <c r="K2029" s="185"/>
      <c r="L2029" s="185"/>
      <c r="M2029" s="715" t="s">
        <v>11956</v>
      </c>
      <c r="N2029" s="716"/>
      <c r="O2029" s="716"/>
      <c r="P2029" s="716"/>
      <c r="Q2029" s="716"/>
      <c r="R2029" s="716"/>
      <c r="S2029" s="716"/>
      <c r="T2029" s="716"/>
      <c r="U2029" s="716"/>
      <c r="V2029" s="717"/>
      <c r="W2029" s="119"/>
      <c r="X2029" s="4" t="s">
        <v>11043</v>
      </c>
      <c r="Y2029" s="6" t="s">
        <v>4658</v>
      </c>
      <c r="Z2029" s="6"/>
      <c r="AA2029" s="6"/>
      <c r="AB2029" s="6"/>
      <c r="AC2029" s="6"/>
      <c r="AD2029" s="71" t="s">
        <v>4906</v>
      </c>
      <c r="AE2029" s="557">
        <f>INDEX([1]TDSheet!$AY$14:$AY$25000,MATCH($B2029,[1]TDSheet!$B$14:$B$25000,0))</f>
        <v>3150</v>
      </c>
      <c r="AF2029" s="111"/>
      <c r="AG2029" s="501"/>
    </row>
    <row r="2030" spans="1:33" ht="17.25" customHeight="1">
      <c r="A2030" s="3">
        <f>ROW(2030:2030)-SUM(AF$1:AF2030)</f>
        <v>1976</v>
      </c>
      <c r="B2030" s="174" t="s">
        <v>3892</v>
      </c>
      <c r="C2030" s="174" t="str">
        <f t="shared" si="367"/>
        <v>7249AGNBLV</v>
      </c>
      <c r="D2030" s="183">
        <v>7249</v>
      </c>
      <c r="E2030" s="184" t="s">
        <v>7161</v>
      </c>
      <c r="F2030" s="185"/>
      <c r="G2030" s="185"/>
      <c r="H2030" s="185" t="str">
        <f t="shared" si="368"/>
        <v/>
      </c>
      <c r="I2030" s="185"/>
      <c r="J2030" s="185" t="str">
        <f t="shared" si="369"/>
        <v>V</v>
      </c>
      <c r="K2030" s="185"/>
      <c r="L2030" s="185"/>
      <c r="M2030" s="715" t="s">
        <v>6169</v>
      </c>
      <c r="N2030" s="716"/>
      <c r="O2030" s="716"/>
      <c r="P2030" s="716"/>
      <c r="Q2030" s="716"/>
      <c r="R2030" s="716"/>
      <c r="S2030" s="716"/>
      <c r="T2030" s="716"/>
      <c r="U2030" s="716"/>
      <c r="V2030" s="717"/>
      <c r="W2030" s="119"/>
      <c r="X2030" s="4" t="s">
        <v>5667</v>
      </c>
      <c r="Y2030" s="6" t="s">
        <v>4658</v>
      </c>
      <c r="Z2030" s="6" t="s">
        <v>4658</v>
      </c>
      <c r="AA2030" s="6" t="s">
        <v>4658</v>
      </c>
      <c r="AB2030" s="6"/>
      <c r="AC2030" s="6" t="s">
        <v>4658</v>
      </c>
      <c r="AD2030" s="71" t="s">
        <v>5914</v>
      </c>
      <c r="AE2030" s="557">
        <f>INDEX([1]TDSheet!$AY$14:$AY$25000,MATCH($B2030,[1]TDSheet!$B$14:$B$25000,0))</f>
        <v>3200</v>
      </c>
      <c r="AF2030" s="111"/>
      <c r="AG2030" s="501"/>
    </row>
    <row r="2031" spans="1:33" ht="17.25" customHeight="1">
      <c r="A2031" s="3">
        <f>ROW(2031:2031)-SUM(AF$1:AF2031)</f>
        <v>1977</v>
      </c>
      <c r="B2031" s="174" t="s">
        <v>3893</v>
      </c>
      <c r="C2031" s="174" t="str">
        <f t="shared" si="367"/>
        <v>7249AGNBLPV</v>
      </c>
      <c r="D2031" s="183">
        <v>7249</v>
      </c>
      <c r="E2031" s="184" t="s">
        <v>7161</v>
      </c>
      <c r="F2031" s="185"/>
      <c r="G2031" s="185"/>
      <c r="H2031" s="185" t="str">
        <f t="shared" si="368"/>
        <v>P</v>
      </c>
      <c r="I2031" s="185"/>
      <c r="J2031" s="185" t="str">
        <f t="shared" si="369"/>
        <v>V</v>
      </c>
      <c r="K2031" s="185"/>
      <c r="L2031" s="185"/>
      <c r="M2031" s="715" t="s">
        <v>7368</v>
      </c>
      <c r="N2031" s="716"/>
      <c r="O2031" s="716"/>
      <c r="P2031" s="716"/>
      <c r="Q2031" s="716"/>
      <c r="R2031" s="716"/>
      <c r="S2031" s="716"/>
      <c r="T2031" s="716"/>
      <c r="U2031" s="716"/>
      <c r="V2031" s="717"/>
      <c r="W2031" s="119"/>
      <c r="X2031" s="4" t="s">
        <v>5667</v>
      </c>
      <c r="Y2031" s="6" t="s">
        <v>4658</v>
      </c>
      <c r="Z2031" s="6" t="s">
        <v>4658</v>
      </c>
      <c r="AA2031" s="6" t="s">
        <v>4658</v>
      </c>
      <c r="AB2031" s="6" t="s">
        <v>4658</v>
      </c>
      <c r="AC2031" s="6"/>
      <c r="AD2031" s="71" t="s">
        <v>5914</v>
      </c>
      <c r="AE2031" s="557">
        <f>INDEX([1]TDSheet!$AY$14:$AY$25000,MATCH($B2031,[1]TDSheet!$B$14:$B$25000,0))</f>
        <v>3200</v>
      </c>
      <c r="AF2031" s="111"/>
      <c r="AG2031" s="501"/>
    </row>
    <row r="2032" spans="1:33" ht="17.25" customHeight="1">
      <c r="A2032" s="3">
        <f>ROW(2032:2032)-SUM(AF$1:AF2032)</f>
        <v>1978</v>
      </c>
      <c r="B2032" s="174" t="s">
        <v>3894</v>
      </c>
      <c r="C2032" s="174" t="str">
        <f t="shared" si="367"/>
        <v>7249AGNBLPV</v>
      </c>
      <c r="D2032" s="183">
        <v>7249</v>
      </c>
      <c r="E2032" s="184" t="s">
        <v>7161</v>
      </c>
      <c r="F2032" s="185"/>
      <c r="G2032" s="185"/>
      <c r="H2032" s="185" t="str">
        <f t="shared" si="368"/>
        <v>P</v>
      </c>
      <c r="I2032" s="185"/>
      <c r="J2032" s="185" t="str">
        <f t="shared" si="369"/>
        <v>V</v>
      </c>
      <c r="K2032" s="185"/>
      <c r="L2032" s="185"/>
      <c r="M2032" s="715" t="s">
        <v>7369</v>
      </c>
      <c r="N2032" s="716"/>
      <c r="O2032" s="716"/>
      <c r="P2032" s="716"/>
      <c r="Q2032" s="716"/>
      <c r="R2032" s="716"/>
      <c r="S2032" s="716"/>
      <c r="T2032" s="716"/>
      <c r="U2032" s="716"/>
      <c r="V2032" s="717"/>
      <c r="W2032" s="119"/>
      <c r="X2032" s="4" t="s">
        <v>5667</v>
      </c>
      <c r="Y2032" s="6" t="s">
        <v>4658</v>
      </c>
      <c r="Z2032" s="6" t="s">
        <v>4658</v>
      </c>
      <c r="AA2032" s="6" t="s">
        <v>4658</v>
      </c>
      <c r="AB2032" s="6" t="s">
        <v>4658</v>
      </c>
      <c r="AC2032" s="6"/>
      <c r="AD2032" s="71" t="s">
        <v>5914</v>
      </c>
      <c r="AE2032" s="557">
        <f>INDEX([1]TDSheet!$AY$14:$AY$25000,MATCH($B2032,[1]TDSheet!$B$14:$B$25000,0))</f>
        <v>3200</v>
      </c>
      <c r="AF2032" s="111"/>
      <c r="AG2032" s="501"/>
    </row>
    <row r="2033" spans="1:33" ht="17.25" customHeight="1">
      <c r="A2033" s="3">
        <f>ROW(2033:2033)-SUM(AF$1:AF2033)</f>
        <v>1979</v>
      </c>
      <c r="B2033" s="174" t="s">
        <v>3895</v>
      </c>
      <c r="C2033" s="174" t="str">
        <f t="shared" si="367"/>
        <v>7273AGNBLV</v>
      </c>
      <c r="D2033" s="183">
        <v>7273</v>
      </c>
      <c r="E2033" s="184" t="s">
        <v>7161</v>
      </c>
      <c r="F2033" s="185"/>
      <c r="G2033" s="185"/>
      <c r="H2033" s="185" t="str">
        <f t="shared" si="368"/>
        <v/>
      </c>
      <c r="I2033" s="185"/>
      <c r="J2033" s="185" t="str">
        <f t="shared" si="369"/>
        <v>V</v>
      </c>
      <c r="K2033" s="185"/>
      <c r="L2033" s="185"/>
      <c r="M2033" s="715" t="s">
        <v>4842</v>
      </c>
      <c r="N2033" s="716"/>
      <c r="O2033" s="716"/>
      <c r="P2033" s="716"/>
      <c r="Q2033" s="716"/>
      <c r="R2033" s="716"/>
      <c r="S2033" s="716"/>
      <c r="T2033" s="716"/>
      <c r="U2033" s="716"/>
      <c r="V2033" s="717"/>
      <c r="W2033" s="119"/>
      <c r="X2033" s="4" t="s">
        <v>10875</v>
      </c>
      <c r="Y2033" s="6" t="s">
        <v>4658</v>
      </c>
      <c r="Z2033" s="6" t="s">
        <v>4658</v>
      </c>
      <c r="AA2033" s="6" t="s">
        <v>4658</v>
      </c>
      <c r="AB2033" s="6"/>
      <c r="AC2033" s="6" t="s">
        <v>4658</v>
      </c>
      <c r="AD2033" s="71" t="s">
        <v>4843</v>
      </c>
      <c r="AE2033" s="557">
        <f>INDEX([1]TDSheet!$AY$14:$AY$25000,MATCH($B2033,[1]TDSheet!$B$14:$B$25000,0))</f>
        <v>3150</v>
      </c>
      <c r="AF2033" s="111"/>
      <c r="AG2033" s="501"/>
    </row>
    <row r="2034" spans="1:33" ht="17.25" customHeight="1">
      <c r="A2034" s="3">
        <f>ROW(2034:2034)-SUM(AF$1:AF2034)</f>
        <v>1980</v>
      </c>
      <c r="B2034" s="174" t="s">
        <v>3896</v>
      </c>
      <c r="C2034" s="174" t="str">
        <f t="shared" si="367"/>
        <v>7273AGNBLPV</v>
      </c>
      <c r="D2034" s="183">
        <v>7273</v>
      </c>
      <c r="E2034" s="184" t="s">
        <v>7161</v>
      </c>
      <c r="F2034" s="185"/>
      <c r="G2034" s="185"/>
      <c r="H2034" s="185" t="str">
        <f t="shared" si="368"/>
        <v>P</v>
      </c>
      <c r="I2034" s="185"/>
      <c r="J2034" s="185" t="str">
        <f t="shared" si="369"/>
        <v>V</v>
      </c>
      <c r="K2034" s="185"/>
      <c r="L2034" s="185"/>
      <c r="M2034" s="715" t="s">
        <v>4842</v>
      </c>
      <c r="N2034" s="716"/>
      <c r="O2034" s="716"/>
      <c r="P2034" s="716"/>
      <c r="Q2034" s="716"/>
      <c r="R2034" s="716"/>
      <c r="S2034" s="716"/>
      <c r="T2034" s="716"/>
      <c r="U2034" s="716"/>
      <c r="V2034" s="717"/>
      <c r="W2034" s="119"/>
      <c r="X2034" s="4" t="s">
        <v>10875</v>
      </c>
      <c r="Y2034" s="6" t="s">
        <v>4658</v>
      </c>
      <c r="Z2034" s="6" t="s">
        <v>4658</v>
      </c>
      <c r="AA2034" s="6" t="s">
        <v>4658</v>
      </c>
      <c r="AB2034" s="6" t="s">
        <v>4658</v>
      </c>
      <c r="AC2034" s="6"/>
      <c r="AD2034" s="71" t="s">
        <v>4843</v>
      </c>
      <c r="AE2034" s="557">
        <f>INDEX([1]TDSheet!$AY$14:$AY$25000,MATCH($B2034,[1]TDSheet!$B$14:$B$25000,0))</f>
        <v>3150</v>
      </c>
      <c r="AF2034" s="111"/>
      <c r="AG2034" s="501"/>
    </row>
    <row r="2035" spans="1:33" ht="17.25" customHeight="1">
      <c r="A2035" s="3">
        <f>ROW(2035:2035)-SUM(AF$1:AF2035)</f>
        <v>1981</v>
      </c>
      <c r="B2035" s="174" t="s">
        <v>9774</v>
      </c>
      <c r="C2035" s="174" t="str">
        <f t="shared" si="367"/>
        <v>7286AGNBLV</v>
      </c>
      <c r="D2035" s="183">
        <v>7286</v>
      </c>
      <c r="E2035" s="184" t="s">
        <v>7161</v>
      </c>
      <c r="F2035" s="185"/>
      <c r="G2035" s="185"/>
      <c r="H2035" s="185" t="str">
        <f t="shared" si="368"/>
        <v/>
      </c>
      <c r="I2035" s="185"/>
      <c r="J2035" s="185" t="str">
        <f t="shared" si="369"/>
        <v>V</v>
      </c>
      <c r="K2035" s="185"/>
      <c r="L2035" s="185"/>
      <c r="M2035" s="715" t="s">
        <v>9775</v>
      </c>
      <c r="N2035" s="716"/>
      <c r="O2035" s="716"/>
      <c r="P2035" s="716"/>
      <c r="Q2035" s="716"/>
      <c r="R2035" s="716"/>
      <c r="S2035" s="716"/>
      <c r="T2035" s="716"/>
      <c r="U2035" s="716"/>
      <c r="V2035" s="717"/>
      <c r="W2035" s="119"/>
      <c r="X2035" s="4" t="s">
        <v>10896</v>
      </c>
      <c r="Y2035" s="6" t="s">
        <v>4658</v>
      </c>
      <c r="Z2035" s="6" t="s">
        <v>4658</v>
      </c>
      <c r="AA2035" s="6" t="s">
        <v>4658</v>
      </c>
      <c r="AB2035" s="6"/>
      <c r="AC2035" s="6" t="s">
        <v>4658</v>
      </c>
      <c r="AD2035" s="71" t="s">
        <v>7272</v>
      </c>
      <c r="AE2035" s="557">
        <f>INDEX([1]TDSheet!$AY$14:$AY$25000,MATCH($B2035,[1]TDSheet!$B$14:$B$25000,0))</f>
        <v>3350</v>
      </c>
      <c r="AF2035" s="111"/>
      <c r="AG2035" s="501"/>
    </row>
    <row r="2036" spans="1:33" ht="17.25" customHeight="1">
      <c r="A2036" s="3">
        <f>ROW(2036:2036)-SUM(AF$1:AF2036)</f>
        <v>1982</v>
      </c>
      <c r="B2036" s="174" t="s">
        <v>9776</v>
      </c>
      <c r="C2036" s="174" t="str">
        <f t="shared" si="367"/>
        <v>7286AGNBLPV</v>
      </c>
      <c r="D2036" s="183">
        <v>7286</v>
      </c>
      <c r="E2036" s="184" t="s">
        <v>7161</v>
      </c>
      <c r="F2036" s="185"/>
      <c r="G2036" s="185"/>
      <c r="H2036" s="185" t="str">
        <f t="shared" si="368"/>
        <v>P</v>
      </c>
      <c r="I2036" s="185"/>
      <c r="J2036" s="185" t="str">
        <f t="shared" si="369"/>
        <v>V</v>
      </c>
      <c r="K2036" s="185"/>
      <c r="L2036" s="185"/>
      <c r="M2036" s="715" t="s">
        <v>9775</v>
      </c>
      <c r="N2036" s="716"/>
      <c r="O2036" s="716"/>
      <c r="P2036" s="716"/>
      <c r="Q2036" s="716"/>
      <c r="R2036" s="716"/>
      <c r="S2036" s="716"/>
      <c r="T2036" s="716"/>
      <c r="U2036" s="716"/>
      <c r="V2036" s="717"/>
      <c r="W2036" s="119"/>
      <c r="X2036" s="4" t="s">
        <v>10896</v>
      </c>
      <c r="Y2036" s="6" t="s">
        <v>4658</v>
      </c>
      <c r="Z2036" s="6" t="s">
        <v>4658</v>
      </c>
      <c r="AA2036" s="6"/>
      <c r="AB2036" s="6" t="s">
        <v>4658</v>
      </c>
      <c r="AC2036" s="6"/>
      <c r="AD2036" s="71" t="s">
        <v>7272</v>
      </c>
      <c r="AE2036" s="557">
        <f>INDEX([1]TDSheet!$AY$14:$AY$25000,MATCH($B2036,[1]TDSheet!$B$14:$B$25000,0))</f>
        <v>3350</v>
      </c>
      <c r="AF2036" s="111"/>
      <c r="AG2036" s="501"/>
    </row>
    <row r="2037" spans="1:33" ht="34.5" customHeight="1">
      <c r="A2037" s="3">
        <f>ROW(2037:2037)-SUM(AF$1:AF2040)</f>
        <v>1983</v>
      </c>
      <c r="B2037" s="174" t="s">
        <v>3897</v>
      </c>
      <c r="C2037" s="174" t="str">
        <f t="shared" ref="C2037:C2048" si="370">IF(D2037&lt;&gt;"",CONCATENATE(D2037,E2037,F2037,G2037,H2037,I2037,J2037,K2037,L2037),"")</f>
        <v>7264ACL</v>
      </c>
      <c r="D2037" s="183">
        <v>7264</v>
      </c>
      <c r="E2037" s="184" t="s">
        <v>7162</v>
      </c>
      <c r="F2037" s="185"/>
      <c r="G2037" s="185"/>
      <c r="H2037" s="185" t="str">
        <f t="shared" ref="H2037:H2048" si="371">IF(AB2037="+","P","")</f>
        <v/>
      </c>
      <c r="I2037" s="185"/>
      <c r="J2037" s="185" t="str">
        <f t="shared" ref="J2037:J2048" si="372">IF(Z2037="+","V","")</f>
        <v/>
      </c>
      <c r="K2037" s="185"/>
      <c r="L2037" s="185"/>
      <c r="M2037" s="715" t="s">
        <v>11963</v>
      </c>
      <c r="N2037" s="716"/>
      <c r="O2037" s="716"/>
      <c r="P2037" s="716"/>
      <c r="Q2037" s="716"/>
      <c r="R2037" s="716"/>
      <c r="S2037" s="716"/>
      <c r="T2037" s="716"/>
      <c r="U2037" s="716"/>
      <c r="V2037" s="717"/>
      <c r="W2037" s="119"/>
      <c r="X2037" s="4" t="s">
        <v>6521</v>
      </c>
      <c r="Y2037" s="6" t="s">
        <v>4658</v>
      </c>
      <c r="Z2037" s="6"/>
      <c r="AA2037" s="6" t="s">
        <v>4658</v>
      </c>
      <c r="AB2037" s="6"/>
      <c r="AC2037" s="6" t="s">
        <v>4658</v>
      </c>
      <c r="AD2037" s="71" t="s">
        <v>4907</v>
      </c>
      <c r="AE2037" s="557">
        <f>INDEX([1]TDSheet!$AY$14:$AY$25000,MATCH($B2037,[1]TDSheet!$B$14:$B$25000,0))</f>
        <v>2850</v>
      </c>
      <c r="AF2037" s="111"/>
      <c r="AG2037" s="501"/>
    </row>
    <row r="2038" spans="1:33" ht="34.5" customHeight="1">
      <c r="A2038" s="3">
        <f>ROW(2038:2038)-SUM(AF$1:AF2044)</f>
        <v>1984</v>
      </c>
      <c r="B2038" s="174" t="s">
        <v>2604</v>
      </c>
      <c r="C2038" s="174" t="str">
        <f t="shared" si="370"/>
        <v>7264AGN</v>
      </c>
      <c r="D2038" s="183">
        <v>7264</v>
      </c>
      <c r="E2038" s="184" t="s">
        <v>7165</v>
      </c>
      <c r="F2038" s="185"/>
      <c r="G2038" s="185"/>
      <c r="H2038" s="185" t="str">
        <f t="shared" si="371"/>
        <v/>
      </c>
      <c r="I2038" s="185"/>
      <c r="J2038" s="185" t="str">
        <f t="shared" si="372"/>
        <v/>
      </c>
      <c r="K2038" s="185"/>
      <c r="L2038" s="185"/>
      <c r="M2038" s="715" t="s">
        <v>11963</v>
      </c>
      <c r="N2038" s="716"/>
      <c r="O2038" s="716"/>
      <c r="P2038" s="716"/>
      <c r="Q2038" s="716"/>
      <c r="R2038" s="716"/>
      <c r="S2038" s="716"/>
      <c r="T2038" s="716"/>
      <c r="U2038" s="716"/>
      <c r="V2038" s="717"/>
      <c r="W2038" s="119"/>
      <c r="X2038" s="4" t="s">
        <v>6521</v>
      </c>
      <c r="Y2038" s="6" t="s">
        <v>4658</v>
      </c>
      <c r="Z2038" s="6"/>
      <c r="AA2038" s="6" t="s">
        <v>4658</v>
      </c>
      <c r="AB2038" s="6"/>
      <c r="AC2038" s="6" t="s">
        <v>4658</v>
      </c>
      <c r="AD2038" s="71" t="s">
        <v>4907</v>
      </c>
      <c r="AE2038" s="557">
        <f>INDEX([1]TDSheet!$AY$14:$AY$25000,MATCH($B2038,[1]TDSheet!$B$14:$B$25000,0))</f>
        <v>2900</v>
      </c>
      <c r="AF2038" s="111"/>
      <c r="AG2038" s="501"/>
    </row>
    <row r="2039" spans="1:33" ht="34.5" customHeight="1">
      <c r="A2039" s="3">
        <f>ROW(2039:2039)-SUM(AF$1:AF2045)</f>
        <v>1985</v>
      </c>
      <c r="B2039" s="174" t="s">
        <v>8726</v>
      </c>
      <c r="C2039" s="174" t="str">
        <f>IF(D2039&lt;&gt;"",CONCATENATE(D2039,E2039,F2039,G2039,H2039,I2039,J2039,K2039,L2039),"")</f>
        <v>7264AGNZ</v>
      </c>
      <c r="D2039" s="183">
        <v>7264</v>
      </c>
      <c r="E2039" s="184" t="s">
        <v>7165</v>
      </c>
      <c r="F2039" s="185"/>
      <c r="G2039" s="185"/>
      <c r="H2039" s="185" t="str">
        <f>IF(AB2039="+","P","")</f>
        <v/>
      </c>
      <c r="I2039" s="185"/>
      <c r="J2039" s="185" t="str">
        <f>IF(Z2039="+","V","")</f>
        <v/>
      </c>
      <c r="K2039" s="185" t="s">
        <v>5835</v>
      </c>
      <c r="L2039" s="185"/>
      <c r="M2039" s="715" t="s">
        <v>11964</v>
      </c>
      <c r="N2039" s="716"/>
      <c r="O2039" s="716"/>
      <c r="P2039" s="716"/>
      <c r="Q2039" s="716"/>
      <c r="R2039" s="716"/>
      <c r="S2039" s="716"/>
      <c r="T2039" s="716"/>
      <c r="U2039" s="716"/>
      <c r="V2039" s="717"/>
      <c r="W2039" s="119"/>
      <c r="X2039" s="4" t="s">
        <v>6521</v>
      </c>
      <c r="Y2039" s="6" t="s">
        <v>4658</v>
      </c>
      <c r="Z2039" s="6"/>
      <c r="AA2039" s="6" t="s">
        <v>4658</v>
      </c>
      <c r="AB2039" s="6"/>
      <c r="AC2039" s="6" t="s">
        <v>4658</v>
      </c>
      <c r="AD2039" s="71" t="s">
        <v>4907</v>
      </c>
      <c r="AE2039" s="557">
        <f>INDEX([1]TDSheet!$AY$14:$AY$25000,MATCH($B2039,[1]TDSheet!$B$14:$B$25000,0))</f>
        <v>3100</v>
      </c>
      <c r="AF2039" s="111"/>
      <c r="AG2039" s="501"/>
    </row>
    <row r="2040" spans="1:33" ht="17.25" customHeight="1">
      <c r="A2040" s="3">
        <f>ROW(2040:2040)-SUM(AF$1:AF2040)</f>
        <v>1986</v>
      </c>
      <c r="B2040" s="174" t="s">
        <v>3898</v>
      </c>
      <c r="C2040" s="174" t="str">
        <f t="shared" si="370"/>
        <v>7264AGNBL</v>
      </c>
      <c r="D2040" s="183">
        <v>7264</v>
      </c>
      <c r="E2040" s="184" t="s">
        <v>7161</v>
      </c>
      <c r="F2040" s="185"/>
      <c r="G2040" s="185"/>
      <c r="H2040" s="185" t="str">
        <f t="shared" si="371"/>
        <v/>
      </c>
      <c r="I2040" s="185"/>
      <c r="J2040" s="185" t="str">
        <f t="shared" si="372"/>
        <v/>
      </c>
      <c r="K2040" s="185"/>
      <c r="L2040" s="185"/>
      <c r="M2040" s="715" t="s">
        <v>11965</v>
      </c>
      <c r="N2040" s="716"/>
      <c r="O2040" s="716"/>
      <c r="P2040" s="716"/>
      <c r="Q2040" s="716"/>
      <c r="R2040" s="716"/>
      <c r="S2040" s="716"/>
      <c r="T2040" s="716"/>
      <c r="U2040" s="716"/>
      <c r="V2040" s="717"/>
      <c r="W2040" s="119"/>
      <c r="X2040" s="4" t="s">
        <v>6521</v>
      </c>
      <c r="Y2040" s="6" t="s">
        <v>4658</v>
      </c>
      <c r="Z2040" s="6"/>
      <c r="AA2040" s="6" t="s">
        <v>4658</v>
      </c>
      <c r="AB2040" s="6"/>
      <c r="AC2040" s="6" t="s">
        <v>4658</v>
      </c>
      <c r="AD2040" s="71" t="s">
        <v>4907</v>
      </c>
      <c r="AE2040" s="557">
        <f>INDEX([1]TDSheet!$AY$14:$AY$25000,MATCH($B2040,[1]TDSheet!$B$14:$B$25000,0))</f>
        <v>2950</v>
      </c>
      <c r="AF2040" s="111"/>
      <c r="AG2040" s="501"/>
    </row>
    <row r="2041" spans="1:33" ht="34.5" customHeight="1">
      <c r="A2041" s="3">
        <f>ROW(2041:2041)-SUM(AF$1:AF2043)</f>
        <v>1987</v>
      </c>
      <c r="B2041" s="174" t="s">
        <v>8132</v>
      </c>
      <c r="C2041" s="174" t="str">
        <f>IF(D2041&lt;&gt;"",CONCATENATE(D2041,E2041,F2041,G2041,H2041,I2041,J2041,K2041,L2041),"")</f>
        <v>7264ACLZ</v>
      </c>
      <c r="D2041" s="183">
        <v>7264</v>
      </c>
      <c r="E2041" s="184" t="s">
        <v>7162</v>
      </c>
      <c r="F2041" s="185"/>
      <c r="G2041" s="185"/>
      <c r="H2041" s="185" t="str">
        <f>IF(AB2041="+","P","")</f>
        <v/>
      </c>
      <c r="I2041" s="185"/>
      <c r="J2041" s="185" t="str">
        <f>IF(Z2041="+","V","")</f>
        <v/>
      </c>
      <c r="K2041" s="185" t="s">
        <v>5835</v>
      </c>
      <c r="L2041" s="185"/>
      <c r="M2041" s="715" t="s">
        <v>11964</v>
      </c>
      <c r="N2041" s="716"/>
      <c r="O2041" s="716"/>
      <c r="P2041" s="716"/>
      <c r="Q2041" s="716"/>
      <c r="R2041" s="716"/>
      <c r="S2041" s="716"/>
      <c r="T2041" s="716"/>
      <c r="U2041" s="716"/>
      <c r="V2041" s="717"/>
      <c r="W2041" s="119"/>
      <c r="X2041" s="4" t="s">
        <v>6521</v>
      </c>
      <c r="Y2041" s="6" t="s">
        <v>4658</v>
      </c>
      <c r="Z2041" s="6"/>
      <c r="AA2041" s="6" t="s">
        <v>4658</v>
      </c>
      <c r="AB2041" s="6"/>
      <c r="AC2041" s="6" t="s">
        <v>4658</v>
      </c>
      <c r="AD2041" s="71" t="s">
        <v>4907</v>
      </c>
      <c r="AE2041" s="557">
        <f>INDEX([1]TDSheet!$AY$14:$AY$25000,MATCH($B2041,[1]TDSheet!$B$14:$B$25000,0))</f>
        <v>3200</v>
      </c>
      <c r="AF2041" s="111"/>
      <c r="AG2041" s="501"/>
    </row>
    <row r="2042" spans="1:33" ht="34.5" customHeight="1">
      <c r="A2042" s="3">
        <f>ROW(2042:2042)-SUM(AF$1:AF2048)</f>
        <v>1988</v>
      </c>
      <c r="B2042" s="174" t="s">
        <v>4427</v>
      </c>
      <c r="C2042" s="174" t="str">
        <f t="shared" si="370"/>
        <v>7264ACLZ</v>
      </c>
      <c r="D2042" s="183">
        <v>7264</v>
      </c>
      <c r="E2042" s="184" t="s">
        <v>7162</v>
      </c>
      <c r="F2042" s="185"/>
      <c r="G2042" s="185"/>
      <c r="H2042" s="185" t="str">
        <f t="shared" si="371"/>
        <v/>
      </c>
      <c r="I2042" s="185"/>
      <c r="J2042" s="185" t="str">
        <f t="shared" si="372"/>
        <v/>
      </c>
      <c r="K2042" s="185" t="s">
        <v>5835</v>
      </c>
      <c r="L2042" s="185"/>
      <c r="M2042" s="715" t="s">
        <v>11966</v>
      </c>
      <c r="N2042" s="716"/>
      <c r="O2042" s="716"/>
      <c r="P2042" s="716"/>
      <c r="Q2042" s="716"/>
      <c r="R2042" s="716"/>
      <c r="S2042" s="716"/>
      <c r="T2042" s="716"/>
      <c r="U2042" s="716"/>
      <c r="V2042" s="717"/>
      <c r="W2042" s="119"/>
      <c r="X2042" s="4" t="s">
        <v>6521</v>
      </c>
      <c r="Y2042" s="6" t="s">
        <v>4658</v>
      </c>
      <c r="Z2042" s="6"/>
      <c r="AA2042" s="6" t="s">
        <v>4658</v>
      </c>
      <c r="AB2042" s="6"/>
      <c r="AC2042" s="6" t="s">
        <v>4658</v>
      </c>
      <c r="AD2042" s="71" t="s">
        <v>4907</v>
      </c>
      <c r="AE2042" s="557">
        <f>INDEX([1]TDSheet!$AY$14:$AY$25000,MATCH($B2042,[1]TDSheet!$B$14:$B$25000,0))</f>
        <v>3950</v>
      </c>
      <c r="AF2042" s="111"/>
      <c r="AG2042" s="501"/>
    </row>
    <row r="2043" spans="1:33" ht="34.5" customHeight="1">
      <c r="A2043" s="3">
        <f>ROW(2043:2043)-SUM(AF$1:AF2049)</f>
        <v>1989</v>
      </c>
      <c r="B2043" s="174" t="s">
        <v>4428</v>
      </c>
      <c r="C2043" s="174" t="str">
        <f t="shared" si="370"/>
        <v>7264AGNZ</v>
      </c>
      <c r="D2043" s="183">
        <v>7264</v>
      </c>
      <c r="E2043" s="184" t="s">
        <v>7165</v>
      </c>
      <c r="F2043" s="185"/>
      <c r="G2043" s="185"/>
      <c r="H2043" s="185" t="str">
        <f t="shared" si="371"/>
        <v/>
      </c>
      <c r="I2043" s="185"/>
      <c r="J2043" s="185" t="str">
        <f t="shared" si="372"/>
        <v/>
      </c>
      <c r="K2043" s="185" t="s">
        <v>5835</v>
      </c>
      <c r="L2043" s="185"/>
      <c r="M2043" s="715" t="s">
        <v>11966</v>
      </c>
      <c r="N2043" s="716"/>
      <c r="O2043" s="716"/>
      <c r="P2043" s="716"/>
      <c r="Q2043" s="716"/>
      <c r="R2043" s="716"/>
      <c r="S2043" s="716"/>
      <c r="T2043" s="716"/>
      <c r="U2043" s="716"/>
      <c r="V2043" s="717"/>
      <c r="W2043" s="119"/>
      <c r="X2043" s="4" t="s">
        <v>6521</v>
      </c>
      <c r="Y2043" s="6" t="s">
        <v>4658</v>
      </c>
      <c r="Z2043" s="6"/>
      <c r="AA2043" s="6" t="s">
        <v>4658</v>
      </c>
      <c r="AB2043" s="6"/>
      <c r="AC2043" s="6" t="s">
        <v>4658</v>
      </c>
      <c r="AD2043" s="71" t="s">
        <v>4907</v>
      </c>
      <c r="AE2043" s="557">
        <f>INDEX([1]TDSheet!$AY$14:$AY$25000,MATCH($B2043,[1]TDSheet!$B$14:$B$25000,0))</f>
        <v>3950</v>
      </c>
      <c r="AF2043" s="111"/>
      <c r="AG2043" s="501"/>
    </row>
    <row r="2044" spans="1:33" ht="34.5" customHeight="1">
      <c r="A2044" s="3">
        <f>ROW(2044:2044)-SUM(AF$1:AF2044)</f>
        <v>1990</v>
      </c>
      <c r="B2044" s="174" t="s">
        <v>9498</v>
      </c>
      <c r="C2044" s="174" t="str">
        <f t="shared" si="370"/>
        <v>7264AGNBLZ</v>
      </c>
      <c r="D2044" s="183">
        <v>7264</v>
      </c>
      <c r="E2044" s="184" t="s">
        <v>7161</v>
      </c>
      <c r="F2044" s="185"/>
      <c r="G2044" s="185"/>
      <c r="H2044" s="185" t="str">
        <f t="shared" si="371"/>
        <v/>
      </c>
      <c r="I2044" s="185"/>
      <c r="J2044" s="185" t="str">
        <f t="shared" si="372"/>
        <v/>
      </c>
      <c r="K2044" s="185" t="s">
        <v>5835</v>
      </c>
      <c r="L2044" s="185"/>
      <c r="M2044" s="715" t="s">
        <v>11967</v>
      </c>
      <c r="N2044" s="716"/>
      <c r="O2044" s="716"/>
      <c r="P2044" s="716"/>
      <c r="Q2044" s="716"/>
      <c r="R2044" s="716"/>
      <c r="S2044" s="716"/>
      <c r="T2044" s="716"/>
      <c r="U2044" s="716"/>
      <c r="V2044" s="717"/>
      <c r="W2044" s="119"/>
      <c r="X2044" s="4" t="s">
        <v>6521</v>
      </c>
      <c r="Y2044" s="6" t="s">
        <v>4658</v>
      </c>
      <c r="Z2044" s="6"/>
      <c r="AA2044" s="6" t="s">
        <v>4658</v>
      </c>
      <c r="AB2044" s="6"/>
      <c r="AC2044" s="6" t="s">
        <v>4658</v>
      </c>
      <c r="AD2044" s="71" t="s">
        <v>4907</v>
      </c>
      <c r="AE2044" s="557">
        <f>INDEX([1]TDSheet!$AY$14:$AY$25000,MATCH($B2044,[1]TDSheet!$B$14:$B$25000,0))</f>
        <v>4000</v>
      </c>
      <c r="AF2044" s="111"/>
      <c r="AG2044" s="501"/>
    </row>
    <row r="2045" spans="1:33" ht="34.5" customHeight="1">
      <c r="A2045" s="3">
        <f>ROW(2045:2045)-SUM(AF$1:AF2045)</f>
        <v>1991</v>
      </c>
      <c r="B2045" s="174" t="s">
        <v>1239</v>
      </c>
      <c r="C2045" s="174" t="str">
        <f>IF(D2045&lt;&gt;"",CONCATENATE(D2045,E2045,F2045,G2045,H2045,I2045,J2045,K2045,L2045),"")</f>
        <v>7264AGNH</v>
      </c>
      <c r="D2045" s="183">
        <v>7264</v>
      </c>
      <c r="E2045" s="184" t="s">
        <v>7165</v>
      </c>
      <c r="F2045" s="185"/>
      <c r="G2045" s="185" t="s">
        <v>7163</v>
      </c>
      <c r="H2045" s="185" t="str">
        <f>IF(AB2045="+","P","")</f>
        <v/>
      </c>
      <c r="I2045" s="185"/>
      <c r="J2045" s="185" t="str">
        <f>IF(Z2045="+","V","")</f>
        <v/>
      </c>
      <c r="K2045" s="185"/>
      <c r="L2045" s="185"/>
      <c r="M2045" s="715" t="s">
        <v>11968</v>
      </c>
      <c r="N2045" s="716"/>
      <c r="O2045" s="716"/>
      <c r="P2045" s="716"/>
      <c r="Q2045" s="716"/>
      <c r="R2045" s="716"/>
      <c r="S2045" s="716"/>
      <c r="T2045" s="716"/>
      <c r="U2045" s="716"/>
      <c r="V2045" s="717"/>
      <c r="W2045" s="119"/>
      <c r="X2045" s="4" t="s">
        <v>6521</v>
      </c>
      <c r="Y2045" s="6" t="s">
        <v>4658</v>
      </c>
      <c r="Z2045" s="6"/>
      <c r="AA2045" s="6" t="s">
        <v>4658</v>
      </c>
      <c r="AB2045" s="6"/>
      <c r="AC2045" s="6" t="s">
        <v>4658</v>
      </c>
      <c r="AD2045" s="71" t="s">
        <v>4907</v>
      </c>
      <c r="AE2045" s="557">
        <f>INDEX([1]TDSheet!$AY$14:$AY$25000,MATCH($B2045,[1]TDSheet!$B$14:$B$25000,0))</f>
        <v>9350</v>
      </c>
      <c r="AF2045" s="111"/>
      <c r="AG2045" s="501"/>
    </row>
    <row r="2046" spans="1:33" ht="34.5" customHeight="1">
      <c r="A2046" s="3">
        <f>ROW(2046:2046)-SUM(AF$1:AF2046)</f>
        <v>1992</v>
      </c>
      <c r="B2046" s="174" t="s">
        <v>13234</v>
      </c>
      <c r="C2046" s="174" t="str">
        <f>IF(D2046&lt;&gt;"",CONCATENATE(D2046,E2046,F2046,G2046,H2046,I2046,J2046,K2046,L2046),"")</f>
        <v>7264AGNHZ</v>
      </c>
      <c r="D2046" s="391">
        <v>7264</v>
      </c>
      <c r="E2046" s="387" t="s">
        <v>7165</v>
      </c>
      <c r="F2046" s="388"/>
      <c r="G2046" s="388" t="s">
        <v>7163</v>
      </c>
      <c r="H2046" s="388" t="str">
        <f>IF(AB2046="+","P","")</f>
        <v/>
      </c>
      <c r="I2046" s="388"/>
      <c r="J2046" s="388" t="str">
        <f>IF(Z2046="+","V","")</f>
        <v/>
      </c>
      <c r="K2046" s="388" t="s">
        <v>5835</v>
      </c>
      <c r="L2046" s="388"/>
      <c r="M2046" s="715" t="s">
        <v>13235</v>
      </c>
      <c r="N2046" s="716"/>
      <c r="O2046" s="716"/>
      <c r="P2046" s="716"/>
      <c r="Q2046" s="716"/>
      <c r="R2046" s="716"/>
      <c r="S2046" s="716"/>
      <c r="T2046" s="716"/>
      <c r="U2046" s="716"/>
      <c r="V2046" s="717"/>
      <c r="W2046" s="119"/>
      <c r="X2046" s="4" t="s">
        <v>6521</v>
      </c>
      <c r="Y2046" s="6" t="s">
        <v>4658</v>
      </c>
      <c r="Z2046" s="6"/>
      <c r="AA2046" s="6" t="s">
        <v>4658</v>
      </c>
      <c r="AB2046" s="6"/>
      <c r="AC2046" s="6" t="s">
        <v>4658</v>
      </c>
      <c r="AD2046" s="71" t="s">
        <v>4907</v>
      </c>
      <c r="AE2046" s="557">
        <f>INDEX([1]TDSheet!$AY$14:$AY$25000,MATCH($B2046,[1]TDSheet!$B$14:$B$25000,0))</f>
        <v>9450</v>
      </c>
      <c r="AF2046" s="111"/>
      <c r="AG2046" s="501"/>
    </row>
    <row r="2047" spans="1:33" ht="17.25" customHeight="1">
      <c r="A2047" s="3">
        <f>ROW(2047:2047)-SUM(AF$1:AF2047)</f>
        <v>1993</v>
      </c>
      <c r="B2047" s="174" t="s">
        <v>1271</v>
      </c>
      <c r="C2047" s="174" t="str">
        <f>IF(D2047&lt;&gt;"",CONCATENATE(D2047,E2047,F2047,G2047,H2047,I2047,J2047,K2047,L2047),"")</f>
        <v>7292AGNV</v>
      </c>
      <c r="D2047" s="183">
        <v>7292</v>
      </c>
      <c r="E2047" s="184" t="s">
        <v>7165</v>
      </c>
      <c r="F2047" s="185"/>
      <c r="G2047" s="185"/>
      <c r="H2047" s="185" t="str">
        <f>IF(AB2047="+","P","")</f>
        <v/>
      </c>
      <c r="I2047" s="185"/>
      <c r="J2047" s="185" t="str">
        <f>IF(Z2047="+","V","")</f>
        <v>V</v>
      </c>
      <c r="K2047" s="185"/>
      <c r="L2047" s="185"/>
      <c r="M2047" s="715" t="s">
        <v>11969</v>
      </c>
      <c r="N2047" s="716"/>
      <c r="O2047" s="716"/>
      <c r="P2047" s="716"/>
      <c r="Q2047" s="716"/>
      <c r="R2047" s="716"/>
      <c r="S2047" s="716"/>
      <c r="T2047" s="716"/>
      <c r="U2047" s="716"/>
      <c r="V2047" s="717"/>
      <c r="W2047" s="119"/>
      <c r="X2047" s="4" t="s">
        <v>7268</v>
      </c>
      <c r="Y2047" s="6" t="s">
        <v>4658</v>
      </c>
      <c r="Z2047" s="6" t="s">
        <v>4658</v>
      </c>
      <c r="AA2047" s="6" t="s">
        <v>4658</v>
      </c>
      <c r="AB2047" s="6"/>
      <c r="AC2047" s="6" t="s">
        <v>4658</v>
      </c>
      <c r="AD2047" s="71" t="s">
        <v>7015</v>
      </c>
      <c r="AE2047" s="557">
        <f>INDEX([1]TDSheet!$AY$14:$AY$25000,MATCH($B2047,[1]TDSheet!$B$14:$B$25000,0))</f>
        <v>3100</v>
      </c>
      <c r="AF2047" s="111"/>
      <c r="AG2047" s="501"/>
    </row>
    <row r="2048" spans="1:33" ht="17.25" customHeight="1">
      <c r="A2048" s="3">
        <f>ROW(2048:2048)-SUM(AF$1:AF2048)</f>
        <v>1994</v>
      </c>
      <c r="B2048" s="174" t="s">
        <v>3900</v>
      </c>
      <c r="C2048" s="174" t="str">
        <f t="shared" si="370"/>
        <v>7292AGNBLV</v>
      </c>
      <c r="D2048" s="183">
        <v>7292</v>
      </c>
      <c r="E2048" s="184" t="s">
        <v>7161</v>
      </c>
      <c r="F2048" s="185"/>
      <c r="G2048" s="185"/>
      <c r="H2048" s="185" t="str">
        <f t="shared" si="371"/>
        <v/>
      </c>
      <c r="I2048" s="185"/>
      <c r="J2048" s="185" t="str">
        <f t="shared" si="372"/>
        <v>V</v>
      </c>
      <c r="K2048" s="185"/>
      <c r="L2048" s="185"/>
      <c r="M2048" s="715" t="s">
        <v>11970</v>
      </c>
      <c r="N2048" s="716"/>
      <c r="O2048" s="716"/>
      <c r="P2048" s="716"/>
      <c r="Q2048" s="716"/>
      <c r="R2048" s="716"/>
      <c r="S2048" s="716"/>
      <c r="T2048" s="716"/>
      <c r="U2048" s="716"/>
      <c r="V2048" s="717"/>
      <c r="W2048" s="119"/>
      <c r="X2048" s="4" t="s">
        <v>7268</v>
      </c>
      <c r="Y2048" s="6" t="s">
        <v>4658</v>
      </c>
      <c r="Z2048" s="6" t="s">
        <v>4658</v>
      </c>
      <c r="AA2048" s="6" t="s">
        <v>4658</v>
      </c>
      <c r="AB2048" s="6"/>
      <c r="AC2048" s="6" t="s">
        <v>4658</v>
      </c>
      <c r="AD2048" s="71" t="s">
        <v>7015</v>
      </c>
      <c r="AE2048" s="557">
        <f>INDEX([1]TDSheet!$AY$14:$AY$25000,MATCH($B2048,[1]TDSheet!$B$14:$B$25000,0))</f>
        <v>3150</v>
      </c>
      <c r="AF2048" s="111"/>
      <c r="AG2048" s="501"/>
    </row>
    <row r="2049" spans="1:33" ht="34.5" customHeight="1">
      <c r="A2049" s="3">
        <f>ROW(2049:2049)-SUM(AF$1:AF2049)</f>
        <v>1995</v>
      </c>
      <c r="B2049" s="174" t="s">
        <v>3901</v>
      </c>
      <c r="C2049" s="174" t="str">
        <f t="shared" ref="C2049:C2059" si="373">IF(D2049&lt;&gt;"",CONCATENATE(D2049,E2049,F2049,G2049,H2049,I2049,J2049,K2049,L2049),"")</f>
        <v>7292AGNHV</v>
      </c>
      <c r="D2049" s="183">
        <v>7292</v>
      </c>
      <c r="E2049" s="184" t="s">
        <v>7165</v>
      </c>
      <c r="F2049" s="185"/>
      <c r="G2049" s="185" t="s">
        <v>7163</v>
      </c>
      <c r="H2049" s="185" t="str">
        <f t="shared" ref="H2049:H2059" si="374">IF(AB2049="+","P","")</f>
        <v/>
      </c>
      <c r="I2049" s="185"/>
      <c r="J2049" s="185" t="str">
        <f t="shared" ref="J2049:J2059" si="375">IF(Z2049="+","V","")</f>
        <v>V</v>
      </c>
      <c r="K2049" s="185"/>
      <c r="L2049" s="185"/>
      <c r="M2049" s="715" t="s">
        <v>11971</v>
      </c>
      <c r="N2049" s="716"/>
      <c r="O2049" s="716"/>
      <c r="P2049" s="716"/>
      <c r="Q2049" s="716"/>
      <c r="R2049" s="716"/>
      <c r="S2049" s="716"/>
      <c r="T2049" s="716"/>
      <c r="U2049" s="716"/>
      <c r="V2049" s="717"/>
      <c r="W2049" s="119"/>
      <c r="X2049" s="4" t="s">
        <v>7268</v>
      </c>
      <c r="Y2049" s="6" t="s">
        <v>4658</v>
      </c>
      <c r="Z2049" s="6" t="s">
        <v>4658</v>
      </c>
      <c r="AA2049" s="6" t="s">
        <v>4658</v>
      </c>
      <c r="AB2049" s="6"/>
      <c r="AC2049" s="6" t="s">
        <v>4658</v>
      </c>
      <c r="AD2049" s="71" t="s">
        <v>7015</v>
      </c>
      <c r="AE2049" s="557">
        <f>INDEX([1]TDSheet!$AY$14:$AY$25000,MATCH($B2049,[1]TDSheet!$B$14:$B$25000,0))</f>
        <v>8350</v>
      </c>
      <c r="AF2049" s="111"/>
      <c r="AG2049" s="501"/>
    </row>
    <row r="2050" spans="1:33" ht="34.5" customHeight="1">
      <c r="A2050" s="3">
        <f>ROW(2050:2050)-SUM(AF$1:AF2050)</f>
        <v>1996</v>
      </c>
      <c r="B2050" s="174" t="s">
        <v>8975</v>
      </c>
      <c r="C2050" s="174" t="str">
        <f t="shared" si="373"/>
        <v>7292AGNHV</v>
      </c>
      <c r="D2050" s="183">
        <v>7292</v>
      </c>
      <c r="E2050" s="184" t="s">
        <v>7165</v>
      </c>
      <c r="F2050" s="185"/>
      <c r="G2050" s="185" t="s">
        <v>7163</v>
      </c>
      <c r="H2050" s="185" t="str">
        <f t="shared" si="374"/>
        <v/>
      </c>
      <c r="I2050" s="185"/>
      <c r="J2050" s="185" t="str">
        <f t="shared" si="375"/>
        <v>V</v>
      </c>
      <c r="K2050" s="185"/>
      <c r="L2050" s="185"/>
      <c r="M2050" s="715" t="s">
        <v>13151</v>
      </c>
      <c r="N2050" s="716"/>
      <c r="O2050" s="716"/>
      <c r="P2050" s="716"/>
      <c r="Q2050" s="716"/>
      <c r="R2050" s="716"/>
      <c r="S2050" s="716"/>
      <c r="T2050" s="716"/>
      <c r="U2050" s="716"/>
      <c r="V2050" s="717"/>
      <c r="W2050" s="119"/>
      <c r="X2050" s="4" t="s">
        <v>7268</v>
      </c>
      <c r="Y2050" s="6" t="s">
        <v>4658</v>
      </c>
      <c r="Z2050" s="6" t="s">
        <v>4658</v>
      </c>
      <c r="AA2050" s="6" t="s">
        <v>4658</v>
      </c>
      <c r="AB2050" s="6"/>
      <c r="AC2050" s="6" t="s">
        <v>4658</v>
      </c>
      <c r="AD2050" s="71" t="s">
        <v>7015</v>
      </c>
      <c r="AE2050" s="557">
        <f>INDEX([1]TDSheet!$AY$14:$AY$25000,MATCH($B2050,[1]TDSheet!$B$14:$B$25000,0))</f>
        <v>9550</v>
      </c>
      <c r="AF2050" s="111"/>
      <c r="AG2050" s="501"/>
    </row>
    <row r="2051" spans="1:33" ht="17.25" customHeight="1">
      <c r="A2051" s="3">
        <f>ROW(2051:2051)-SUM(AF$1:AF2051)</f>
        <v>1997</v>
      </c>
      <c r="B2051" s="174" t="s">
        <v>3902</v>
      </c>
      <c r="C2051" s="174" t="str">
        <f t="shared" si="373"/>
        <v>7281AGNBLV</v>
      </c>
      <c r="D2051" s="183">
        <v>7281</v>
      </c>
      <c r="E2051" s="184" t="s">
        <v>7161</v>
      </c>
      <c r="F2051" s="185"/>
      <c r="G2051" s="185"/>
      <c r="H2051" s="185" t="str">
        <f t="shared" si="374"/>
        <v/>
      </c>
      <c r="I2051" s="185"/>
      <c r="J2051" s="185" t="str">
        <f t="shared" si="375"/>
        <v>V</v>
      </c>
      <c r="K2051" s="185"/>
      <c r="L2051" s="185"/>
      <c r="M2051" s="715" t="s">
        <v>11980</v>
      </c>
      <c r="N2051" s="716"/>
      <c r="O2051" s="716"/>
      <c r="P2051" s="716"/>
      <c r="Q2051" s="716"/>
      <c r="R2051" s="716"/>
      <c r="S2051" s="716"/>
      <c r="T2051" s="716"/>
      <c r="U2051" s="716"/>
      <c r="V2051" s="717"/>
      <c r="W2051" s="119"/>
      <c r="X2051" s="4" t="s">
        <v>5653</v>
      </c>
      <c r="Y2051" s="6" t="s">
        <v>4658</v>
      </c>
      <c r="Z2051" s="6" t="s">
        <v>4658</v>
      </c>
      <c r="AA2051" s="6" t="s">
        <v>4658</v>
      </c>
      <c r="AB2051" s="6"/>
      <c r="AC2051" s="6" t="s">
        <v>4658</v>
      </c>
      <c r="AD2051" s="71" t="s">
        <v>6638</v>
      </c>
      <c r="AE2051" s="557">
        <f>INDEX([1]TDSheet!$AY$14:$AY$25000,MATCH($B2051,[1]TDSheet!$B$14:$B$25000,0))</f>
        <v>3650</v>
      </c>
      <c r="AF2051" s="111"/>
      <c r="AG2051" s="501"/>
    </row>
    <row r="2052" spans="1:33" ht="17.25" customHeight="1">
      <c r="A2052" s="3">
        <f>ROW(2052:2052)-SUM(AF$1:AF2052)</f>
        <v>1998</v>
      </c>
      <c r="B2052" s="174" t="s">
        <v>3903</v>
      </c>
      <c r="C2052" s="174" t="str">
        <f t="shared" si="373"/>
        <v>7281AGNBLPV</v>
      </c>
      <c r="D2052" s="183">
        <v>7281</v>
      </c>
      <c r="E2052" s="184" t="s">
        <v>7161</v>
      </c>
      <c r="F2052" s="185"/>
      <c r="G2052" s="185"/>
      <c r="H2052" s="185" t="str">
        <f t="shared" si="374"/>
        <v>P</v>
      </c>
      <c r="I2052" s="185"/>
      <c r="J2052" s="185" t="str">
        <f t="shared" si="375"/>
        <v>V</v>
      </c>
      <c r="K2052" s="185"/>
      <c r="L2052" s="185"/>
      <c r="M2052" s="715" t="s">
        <v>11980</v>
      </c>
      <c r="N2052" s="716"/>
      <c r="O2052" s="716"/>
      <c r="P2052" s="716"/>
      <c r="Q2052" s="716"/>
      <c r="R2052" s="716"/>
      <c r="S2052" s="716"/>
      <c r="T2052" s="716"/>
      <c r="U2052" s="716"/>
      <c r="V2052" s="717"/>
      <c r="W2052" s="119"/>
      <c r="X2052" s="4" t="s">
        <v>5653</v>
      </c>
      <c r="Y2052" s="6" t="s">
        <v>4658</v>
      </c>
      <c r="Z2052" s="6" t="s">
        <v>4658</v>
      </c>
      <c r="AA2052" s="6" t="s">
        <v>4658</v>
      </c>
      <c r="AB2052" s="6" t="s">
        <v>4658</v>
      </c>
      <c r="AC2052" s="6"/>
      <c r="AD2052" s="71" t="s">
        <v>6638</v>
      </c>
      <c r="AE2052" s="557">
        <f>INDEX([1]TDSheet!$AY$14:$AY$25000,MATCH($B2052,[1]TDSheet!$B$14:$B$25000,0))</f>
        <v>3650</v>
      </c>
      <c r="AF2052" s="111"/>
      <c r="AG2052" s="501"/>
    </row>
    <row r="2053" spans="1:33" ht="17.25" customHeight="1">
      <c r="A2053" s="3">
        <f>ROW(2053:2053)-SUM(AF$1:AF2053)</f>
        <v>1999</v>
      </c>
      <c r="B2053" s="174" t="s">
        <v>3904</v>
      </c>
      <c r="C2053" s="174" t="str">
        <f t="shared" si="373"/>
        <v>7239AGNBL</v>
      </c>
      <c r="D2053" s="183">
        <v>7239</v>
      </c>
      <c r="E2053" s="184" t="s">
        <v>7161</v>
      </c>
      <c r="F2053" s="185"/>
      <c r="G2053" s="185"/>
      <c r="H2053" s="185" t="str">
        <f t="shared" si="374"/>
        <v/>
      </c>
      <c r="I2053" s="185"/>
      <c r="J2053" s="185" t="str">
        <f t="shared" si="375"/>
        <v/>
      </c>
      <c r="K2053" s="185"/>
      <c r="L2053" s="185"/>
      <c r="M2053" s="715" t="s">
        <v>11981</v>
      </c>
      <c r="N2053" s="716"/>
      <c r="O2053" s="716"/>
      <c r="P2053" s="716"/>
      <c r="Q2053" s="716"/>
      <c r="R2053" s="716"/>
      <c r="S2053" s="716"/>
      <c r="T2053" s="716"/>
      <c r="U2053" s="716"/>
      <c r="V2053" s="717"/>
      <c r="W2053" s="119"/>
      <c r="X2053" s="4" t="s">
        <v>5874</v>
      </c>
      <c r="Y2053" s="6" t="s">
        <v>4658</v>
      </c>
      <c r="Z2053" s="6"/>
      <c r="AA2053" s="6"/>
      <c r="AB2053" s="6"/>
      <c r="AC2053" s="6" t="s">
        <v>4658</v>
      </c>
      <c r="AD2053" s="71" t="s">
        <v>4908</v>
      </c>
      <c r="AE2053" s="557">
        <f>INDEX([1]TDSheet!$AY$14:$AY$25000,MATCH($B2053,[1]TDSheet!$B$14:$B$25000,0))</f>
        <v>3050</v>
      </c>
      <c r="AF2053" s="111"/>
      <c r="AG2053" s="501"/>
    </row>
    <row r="2054" spans="1:33" ht="17.25" customHeight="1">
      <c r="A2054" s="3">
        <f>ROW(2054:2054)-SUM(AF$1:AF2054)</f>
        <v>2000</v>
      </c>
      <c r="B2054" s="174" t="s">
        <v>7997</v>
      </c>
      <c r="C2054" s="174" t="str">
        <f t="shared" si="373"/>
        <v>7239AGNH</v>
      </c>
      <c r="D2054" s="183">
        <v>7239</v>
      </c>
      <c r="E2054" s="184" t="s">
        <v>7165</v>
      </c>
      <c r="F2054" s="185"/>
      <c r="G2054" s="185" t="s">
        <v>7163</v>
      </c>
      <c r="H2054" s="185" t="str">
        <f t="shared" si="374"/>
        <v/>
      </c>
      <c r="I2054" s="185"/>
      <c r="J2054" s="185" t="str">
        <f t="shared" si="375"/>
        <v/>
      </c>
      <c r="K2054" s="185"/>
      <c r="L2054" s="185"/>
      <c r="M2054" s="715" t="s">
        <v>11982</v>
      </c>
      <c r="N2054" s="716"/>
      <c r="O2054" s="716"/>
      <c r="P2054" s="716"/>
      <c r="Q2054" s="716"/>
      <c r="R2054" s="716"/>
      <c r="S2054" s="716"/>
      <c r="T2054" s="716"/>
      <c r="U2054" s="716"/>
      <c r="V2054" s="717"/>
      <c r="W2054" s="119"/>
      <c r="X2054" s="4" t="s">
        <v>5874</v>
      </c>
      <c r="Y2054" s="6" t="s">
        <v>4658</v>
      </c>
      <c r="Z2054" s="6"/>
      <c r="AA2054" s="6"/>
      <c r="AB2054" s="6"/>
      <c r="AC2054" s="6" t="s">
        <v>4658</v>
      </c>
      <c r="AD2054" s="71" t="s">
        <v>4908</v>
      </c>
      <c r="AE2054" s="557">
        <f>INDEX([1]TDSheet!$AY$14:$AY$25000,MATCH($B2054,[1]TDSheet!$B$14:$B$25000,0))</f>
        <v>8600</v>
      </c>
      <c r="AF2054" s="111"/>
      <c r="AG2054" s="501"/>
    </row>
    <row r="2055" spans="1:33" ht="17.25" customHeight="1">
      <c r="A2055" s="3">
        <f>ROW(2055:2055)-SUM(AF$1:AF2055)</f>
        <v>2001</v>
      </c>
      <c r="B2055" s="174" t="s">
        <v>2605</v>
      </c>
      <c r="C2055" s="174" t="str">
        <f t="shared" si="373"/>
        <v>7239AGNBLZ</v>
      </c>
      <c r="D2055" s="183">
        <v>7239</v>
      </c>
      <c r="E2055" s="184" t="s">
        <v>7161</v>
      </c>
      <c r="F2055" s="185"/>
      <c r="G2055" s="185"/>
      <c r="H2055" s="185" t="str">
        <f t="shared" si="374"/>
        <v/>
      </c>
      <c r="I2055" s="185"/>
      <c r="J2055" s="185" t="str">
        <f t="shared" si="375"/>
        <v/>
      </c>
      <c r="K2055" s="185" t="s">
        <v>5835</v>
      </c>
      <c r="L2055" s="185"/>
      <c r="M2055" s="715" t="s">
        <v>11983</v>
      </c>
      <c r="N2055" s="716"/>
      <c r="O2055" s="716"/>
      <c r="P2055" s="716"/>
      <c r="Q2055" s="716"/>
      <c r="R2055" s="716"/>
      <c r="S2055" s="716"/>
      <c r="T2055" s="716"/>
      <c r="U2055" s="716"/>
      <c r="V2055" s="717"/>
      <c r="W2055" s="119"/>
      <c r="X2055" s="4" t="s">
        <v>5874</v>
      </c>
      <c r="Y2055" s="6" t="s">
        <v>4658</v>
      </c>
      <c r="Z2055" s="6"/>
      <c r="AA2055" s="6"/>
      <c r="AB2055" s="6"/>
      <c r="AC2055" s="6" t="s">
        <v>4658</v>
      </c>
      <c r="AD2055" s="71" t="s">
        <v>4908</v>
      </c>
      <c r="AE2055" s="557">
        <f>INDEX([1]TDSheet!$AY$14:$AY$25000,MATCH($B2055,[1]TDSheet!$B$14:$B$25000,0))</f>
        <v>4150</v>
      </c>
      <c r="AF2055" s="111"/>
      <c r="AG2055" s="501"/>
    </row>
    <row r="2056" spans="1:33" ht="17.25" customHeight="1">
      <c r="A2056" s="3">
        <f>ROW(2056:2056)-SUM(AF$1:AF2056)</f>
        <v>2002</v>
      </c>
      <c r="B2056" s="174" t="s">
        <v>3905</v>
      </c>
      <c r="C2056" s="174" t="str">
        <f t="shared" si="373"/>
        <v>7260AGNBLV</v>
      </c>
      <c r="D2056" s="183">
        <v>7260</v>
      </c>
      <c r="E2056" s="184" t="s">
        <v>7161</v>
      </c>
      <c r="F2056" s="185"/>
      <c r="G2056" s="185"/>
      <c r="H2056" s="185" t="str">
        <f t="shared" si="374"/>
        <v/>
      </c>
      <c r="I2056" s="185"/>
      <c r="J2056" s="185" t="str">
        <f t="shared" si="375"/>
        <v>V</v>
      </c>
      <c r="K2056" s="185"/>
      <c r="L2056" s="185"/>
      <c r="M2056" s="715" t="s">
        <v>6170</v>
      </c>
      <c r="N2056" s="716"/>
      <c r="O2056" s="716"/>
      <c r="P2056" s="716"/>
      <c r="Q2056" s="716"/>
      <c r="R2056" s="716"/>
      <c r="S2056" s="716"/>
      <c r="T2056" s="716"/>
      <c r="U2056" s="716"/>
      <c r="V2056" s="717"/>
      <c r="W2056" s="119"/>
      <c r="X2056" s="4" t="s">
        <v>5784</v>
      </c>
      <c r="Y2056" s="6" t="s">
        <v>4658</v>
      </c>
      <c r="Z2056" s="6" t="s">
        <v>4658</v>
      </c>
      <c r="AA2056" s="6" t="s">
        <v>4658</v>
      </c>
      <c r="AB2056" s="6"/>
      <c r="AC2056" s="6" t="s">
        <v>4658</v>
      </c>
      <c r="AD2056" s="71" t="s">
        <v>4909</v>
      </c>
      <c r="AE2056" s="557">
        <f>INDEX([1]TDSheet!$AY$14:$AY$25000,MATCH($B2056,[1]TDSheet!$B$14:$B$25000,0))</f>
        <v>3150</v>
      </c>
      <c r="AF2056" s="111"/>
      <c r="AG2056" s="501"/>
    </row>
    <row r="2057" spans="1:33" ht="17.25" customHeight="1">
      <c r="A2057" s="3">
        <f>ROW(2057:2057)-SUM(AF$1:AF2057)</f>
        <v>2003</v>
      </c>
      <c r="B2057" s="174" t="s">
        <v>3906</v>
      </c>
      <c r="C2057" s="174" t="str">
        <f t="shared" si="373"/>
        <v>7260AGNBLPV</v>
      </c>
      <c r="D2057" s="183">
        <v>7260</v>
      </c>
      <c r="E2057" s="184" t="s">
        <v>7161</v>
      </c>
      <c r="F2057" s="185"/>
      <c r="G2057" s="185"/>
      <c r="H2057" s="185" t="str">
        <f t="shared" si="374"/>
        <v>P</v>
      </c>
      <c r="I2057" s="185"/>
      <c r="J2057" s="185" t="str">
        <f t="shared" si="375"/>
        <v>V</v>
      </c>
      <c r="K2057" s="185"/>
      <c r="L2057" s="185"/>
      <c r="M2057" s="715" t="s">
        <v>6170</v>
      </c>
      <c r="N2057" s="716"/>
      <c r="O2057" s="716"/>
      <c r="P2057" s="716"/>
      <c r="Q2057" s="716"/>
      <c r="R2057" s="716"/>
      <c r="S2057" s="716"/>
      <c r="T2057" s="716"/>
      <c r="U2057" s="716"/>
      <c r="V2057" s="717"/>
      <c r="W2057" s="119"/>
      <c r="X2057" s="4" t="s">
        <v>5784</v>
      </c>
      <c r="Y2057" s="6" t="s">
        <v>4658</v>
      </c>
      <c r="Z2057" s="6" t="s">
        <v>4658</v>
      </c>
      <c r="AA2057" s="6" t="s">
        <v>4658</v>
      </c>
      <c r="AB2057" s="6" t="s">
        <v>4658</v>
      </c>
      <c r="AC2057" s="6"/>
      <c r="AD2057" s="71" t="s">
        <v>4909</v>
      </c>
      <c r="AE2057" s="557">
        <f>INDEX([1]TDSheet!$AY$14:$AY$25000,MATCH($B2057,[1]TDSheet!$B$14:$B$25000,0))</f>
        <v>3150</v>
      </c>
      <c r="AF2057" s="111"/>
      <c r="AG2057" s="501"/>
    </row>
    <row r="2058" spans="1:33" ht="17.25" customHeight="1">
      <c r="A2058" s="3">
        <f>ROW(2058:2058)-SUM(AF$1:AF2058)</f>
        <v>2004</v>
      </c>
      <c r="B2058" s="174" t="s">
        <v>3907</v>
      </c>
      <c r="C2058" s="174" t="str">
        <f t="shared" si="373"/>
        <v>7260AGNBLVZ</v>
      </c>
      <c r="D2058" s="183">
        <v>7260</v>
      </c>
      <c r="E2058" s="184" t="s">
        <v>7161</v>
      </c>
      <c r="F2058" s="185"/>
      <c r="G2058" s="185"/>
      <c r="H2058" s="185" t="str">
        <f t="shared" si="374"/>
        <v/>
      </c>
      <c r="I2058" s="185"/>
      <c r="J2058" s="185" t="str">
        <f t="shared" si="375"/>
        <v>V</v>
      </c>
      <c r="K2058" s="185" t="s">
        <v>5835</v>
      </c>
      <c r="L2058" s="185"/>
      <c r="M2058" s="715" t="s">
        <v>5482</v>
      </c>
      <c r="N2058" s="716"/>
      <c r="O2058" s="716"/>
      <c r="P2058" s="716"/>
      <c r="Q2058" s="716"/>
      <c r="R2058" s="716"/>
      <c r="S2058" s="716"/>
      <c r="T2058" s="716"/>
      <c r="U2058" s="716"/>
      <c r="V2058" s="717"/>
      <c r="W2058" s="119"/>
      <c r="X2058" s="4" t="s">
        <v>5784</v>
      </c>
      <c r="Y2058" s="6" t="s">
        <v>4658</v>
      </c>
      <c r="Z2058" s="6" t="s">
        <v>4658</v>
      </c>
      <c r="AA2058" s="6" t="s">
        <v>4658</v>
      </c>
      <c r="AB2058" s="6"/>
      <c r="AC2058" s="6" t="s">
        <v>4658</v>
      </c>
      <c r="AD2058" s="71" t="s">
        <v>4909</v>
      </c>
      <c r="AE2058" s="557">
        <f>INDEX([1]TDSheet!$AY$14:$AY$25000,MATCH($B2058,[1]TDSheet!$B$14:$B$25000,0))</f>
        <v>4550</v>
      </c>
      <c r="AF2058" s="111"/>
      <c r="AG2058" s="501"/>
    </row>
    <row r="2059" spans="1:33" ht="17.25" customHeight="1">
      <c r="A2059" s="3">
        <f>ROW(2059:2059)-SUM(AF$1:AF2059)</f>
        <v>2005</v>
      </c>
      <c r="B2059" s="174" t="s">
        <v>3908</v>
      </c>
      <c r="C2059" s="174" t="str">
        <f t="shared" si="373"/>
        <v>7260AGNBLPVZ</v>
      </c>
      <c r="D2059" s="183">
        <v>7260</v>
      </c>
      <c r="E2059" s="184" t="s">
        <v>7161</v>
      </c>
      <c r="F2059" s="185"/>
      <c r="G2059" s="185"/>
      <c r="H2059" s="185" t="str">
        <f t="shared" si="374"/>
        <v>P</v>
      </c>
      <c r="I2059" s="185"/>
      <c r="J2059" s="185" t="str">
        <f t="shared" si="375"/>
        <v>V</v>
      </c>
      <c r="K2059" s="185" t="s">
        <v>5835</v>
      </c>
      <c r="L2059" s="185"/>
      <c r="M2059" s="715" t="s">
        <v>5482</v>
      </c>
      <c r="N2059" s="716"/>
      <c r="O2059" s="716"/>
      <c r="P2059" s="716"/>
      <c r="Q2059" s="716"/>
      <c r="R2059" s="716"/>
      <c r="S2059" s="716"/>
      <c r="T2059" s="716"/>
      <c r="U2059" s="716"/>
      <c r="V2059" s="717"/>
      <c r="W2059" s="119"/>
      <c r="X2059" s="4" t="s">
        <v>5784</v>
      </c>
      <c r="Y2059" s="6" t="s">
        <v>4658</v>
      </c>
      <c r="Z2059" s="6" t="s">
        <v>4658</v>
      </c>
      <c r="AA2059" s="6" t="s">
        <v>4658</v>
      </c>
      <c r="AB2059" s="6" t="s">
        <v>4658</v>
      </c>
      <c r="AC2059" s="6"/>
      <c r="AD2059" s="71" t="s">
        <v>4909</v>
      </c>
      <c r="AE2059" s="557">
        <f>INDEX([1]TDSheet!$AY$14:$AY$25000,MATCH($B2059,[1]TDSheet!$B$14:$B$25000,0))</f>
        <v>4550</v>
      </c>
      <c r="AF2059" s="111"/>
      <c r="AG2059" s="501"/>
    </row>
    <row r="2060" spans="1:33" ht="17.25" customHeight="1">
      <c r="A2060" s="3">
        <f>ROW(2060:2060)-SUM(AF$1:AF2060)</f>
        <v>2006</v>
      </c>
      <c r="B2060" s="174" t="s">
        <v>3913</v>
      </c>
      <c r="C2060" s="174" t="str">
        <f t="shared" ref="C2060:C2070" si="376">IF(D2060&lt;&gt;"",CONCATENATE(D2060,E2060,F2060,G2060,H2060,I2060,J2060,K2060,L2060),"")</f>
        <v>7245AGNBL</v>
      </c>
      <c r="D2060" s="183">
        <v>7245</v>
      </c>
      <c r="E2060" s="184" t="s">
        <v>7161</v>
      </c>
      <c r="F2060" s="185"/>
      <c r="G2060" s="185"/>
      <c r="H2060" s="185" t="str">
        <f t="shared" ref="H2060:H2070" si="377">IF(AB2060="+","P","")</f>
        <v/>
      </c>
      <c r="I2060" s="185"/>
      <c r="J2060" s="185" t="str">
        <f t="shared" ref="J2060:J2070" si="378">IF(Z2060="+","V","")</f>
        <v/>
      </c>
      <c r="K2060" s="185"/>
      <c r="L2060" s="185"/>
      <c r="M2060" s="715" t="s">
        <v>4863</v>
      </c>
      <c r="N2060" s="716"/>
      <c r="O2060" s="716"/>
      <c r="P2060" s="716"/>
      <c r="Q2060" s="716"/>
      <c r="R2060" s="716"/>
      <c r="S2060" s="716"/>
      <c r="T2060" s="716"/>
      <c r="U2060" s="716"/>
      <c r="V2060" s="717"/>
      <c r="W2060" s="119"/>
      <c r="X2060" s="4" t="s">
        <v>4670</v>
      </c>
      <c r="Y2060" s="6" t="s">
        <v>4658</v>
      </c>
      <c r="Z2060" s="6"/>
      <c r="AA2060" s="6" t="s">
        <v>4658</v>
      </c>
      <c r="AB2060" s="6"/>
      <c r="AC2060" s="6" t="s">
        <v>4658</v>
      </c>
      <c r="AD2060" s="71" t="s">
        <v>4911</v>
      </c>
      <c r="AE2060" s="557">
        <f>INDEX([1]TDSheet!$AY$14:$AY$25000,MATCH($B2060,[1]TDSheet!$B$14:$B$25000,0))</f>
        <v>3100</v>
      </c>
      <c r="AF2060" s="111"/>
      <c r="AG2060" s="501"/>
    </row>
    <row r="2061" spans="1:33" ht="17.25" customHeight="1">
      <c r="A2061" s="3">
        <f>ROW(2061:2061)-SUM(AF$1:AF2061)</f>
        <v>2007</v>
      </c>
      <c r="B2061" s="174" t="s">
        <v>3914</v>
      </c>
      <c r="C2061" s="174" t="str">
        <f t="shared" si="376"/>
        <v>7257AGNBLV</v>
      </c>
      <c r="D2061" s="183">
        <v>7257</v>
      </c>
      <c r="E2061" s="184" t="s">
        <v>7161</v>
      </c>
      <c r="F2061" s="185"/>
      <c r="G2061" s="185"/>
      <c r="H2061" s="185" t="str">
        <f t="shared" si="377"/>
        <v/>
      </c>
      <c r="I2061" s="185"/>
      <c r="J2061" s="185" t="str">
        <f t="shared" si="378"/>
        <v>V</v>
      </c>
      <c r="K2061" s="185"/>
      <c r="L2061" s="185"/>
      <c r="M2061" s="715" t="s">
        <v>4864</v>
      </c>
      <c r="N2061" s="716"/>
      <c r="O2061" s="716"/>
      <c r="P2061" s="716"/>
      <c r="Q2061" s="716"/>
      <c r="R2061" s="716"/>
      <c r="S2061" s="716"/>
      <c r="T2061" s="716"/>
      <c r="U2061" s="716"/>
      <c r="V2061" s="717"/>
      <c r="W2061" s="119"/>
      <c r="X2061" s="4" t="s">
        <v>6129</v>
      </c>
      <c r="Y2061" s="6" t="s">
        <v>4658</v>
      </c>
      <c r="Z2061" s="6" t="s">
        <v>4658</v>
      </c>
      <c r="AA2061" s="6" t="s">
        <v>4658</v>
      </c>
      <c r="AB2061" s="6"/>
      <c r="AC2061" s="6" t="s">
        <v>4658</v>
      </c>
      <c r="AD2061" s="71" t="s">
        <v>4912</v>
      </c>
      <c r="AE2061" s="557">
        <f>INDEX([1]TDSheet!$AY$14:$AY$25000,MATCH($B2061,[1]TDSheet!$B$14:$B$25000,0))</f>
        <v>3650</v>
      </c>
      <c r="AF2061" s="111"/>
      <c r="AG2061" s="501"/>
    </row>
    <row r="2062" spans="1:33" ht="17.25" customHeight="1">
      <c r="A2062" s="3">
        <f>ROW(2062:2062)-SUM(AF$1:AF2062)</f>
        <v>2008</v>
      </c>
      <c r="B2062" s="174" t="s">
        <v>3915</v>
      </c>
      <c r="C2062" s="174" t="str">
        <f t="shared" si="376"/>
        <v>7257AGNBLPV</v>
      </c>
      <c r="D2062" s="183">
        <v>7257</v>
      </c>
      <c r="E2062" s="184" t="s">
        <v>7161</v>
      </c>
      <c r="F2062" s="185"/>
      <c r="G2062" s="185"/>
      <c r="H2062" s="185" t="str">
        <f t="shared" si="377"/>
        <v>P</v>
      </c>
      <c r="I2062" s="185"/>
      <c r="J2062" s="185" t="str">
        <f t="shared" si="378"/>
        <v>V</v>
      </c>
      <c r="K2062" s="185"/>
      <c r="L2062" s="185"/>
      <c r="M2062" s="715" t="s">
        <v>4864</v>
      </c>
      <c r="N2062" s="716"/>
      <c r="O2062" s="716"/>
      <c r="P2062" s="716"/>
      <c r="Q2062" s="716"/>
      <c r="R2062" s="716"/>
      <c r="S2062" s="716"/>
      <c r="T2062" s="716"/>
      <c r="U2062" s="716"/>
      <c r="V2062" s="717"/>
      <c r="W2062" s="119"/>
      <c r="X2062" s="4" t="s">
        <v>6129</v>
      </c>
      <c r="Y2062" s="6" t="s">
        <v>4658</v>
      </c>
      <c r="Z2062" s="6" t="s">
        <v>4658</v>
      </c>
      <c r="AA2062" s="6" t="s">
        <v>4658</v>
      </c>
      <c r="AB2062" s="6" t="s">
        <v>4658</v>
      </c>
      <c r="AC2062" s="6"/>
      <c r="AD2062" s="71" t="s">
        <v>4912</v>
      </c>
      <c r="AE2062" s="557">
        <f>INDEX([1]TDSheet!$AY$14:$AY$25000,MATCH($B2062,[1]TDSheet!$B$14:$B$25000,0))</f>
        <v>3650</v>
      </c>
      <c r="AF2062" s="111"/>
      <c r="AG2062" s="501"/>
    </row>
    <row r="2063" spans="1:33" ht="17.25" customHeight="1">
      <c r="A2063" s="3">
        <f>ROW(2063:2063)-SUM(AF$1:AF2063)</f>
        <v>2009</v>
      </c>
      <c r="B2063" s="174" t="s">
        <v>3916</v>
      </c>
      <c r="C2063" s="174" t="str">
        <f t="shared" si="376"/>
        <v>7257AGNBLVZ</v>
      </c>
      <c r="D2063" s="183">
        <v>7257</v>
      </c>
      <c r="E2063" s="184" t="s">
        <v>7161</v>
      </c>
      <c r="F2063" s="185"/>
      <c r="G2063" s="185"/>
      <c r="H2063" s="185" t="str">
        <f t="shared" si="377"/>
        <v/>
      </c>
      <c r="I2063" s="185"/>
      <c r="J2063" s="185" t="str">
        <f t="shared" si="378"/>
        <v>V</v>
      </c>
      <c r="K2063" s="185" t="s">
        <v>5835</v>
      </c>
      <c r="L2063" s="185"/>
      <c r="M2063" s="715" t="s">
        <v>5483</v>
      </c>
      <c r="N2063" s="716"/>
      <c r="O2063" s="716"/>
      <c r="P2063" s="716"/>
      <c r="Q2063" s="716"/>
      <c r="R2063" s="716"/>
      <c r="S2063" s="716"/>
      <c r="T2063" s="716"/>
      <c r="U2063" s="716"/>
      <c r="V2063" s="717"/>
      <c r="W2063" s="119"/>
      <c r="X2063" s="4" t="s">
        <v>6129</v>
      </c>
      <c r="Y2063" s="6" t="s">
        <v>4658</v>
      </c>
      <c r="Z2063" s="6" t="s">
        <v>4658</v>
      </c>
      <c r="AA2063" s="6" t="s">
        <v>4658</v>
      </c>
      <c r="AB2063" s="6"/>
      <c r="AC2063" s="6" t="s">
        <v>4658</v>
      </c>
      <c r="AD2063" s="71" t="s">
        <v>4912</v>
      </c>
      <c r="AE2063" s="557">
        <f>INDEX([1]TDSheet!$AY$14:$AY$25000,MATCH($B2063,[1]TDSheet!$B$14:$B$25000,0))</f>
        <v>5100</v>
      </c>
      <c r="AF2063" s="111"/>
      <c r="AG2063" s="501"/>
    </row>
    <row r="2064" spans="1:33" ht="17.25" customHeight="1">
      <c r="A2064" s="3">
        <f>ROW(2064:2064)-SUM(AF$1:AF2064)</f>
        <v>2010</v>
      </c>
      <c r="B2064" s="174" t="s">
        <v>3917</v>
      </c>
      <c r="C2064" s="174" t="str">
        <f t="shared" si="376"/>
        <v>7257AGNBLPVZ</v>
      </c>
      <c r="D2064" s="183">
        <v>7257</v>
      </c>
      <c r="E2064" s="184" t="s">
        <v>7161</v>
      </c>
      <c r="F2064" s="185"/>
      <c r="G2064" s="185"/>
      <c r="H2064" s="185" t="str">
        <f t="shared" si="377"/>
        <v>P</v>
      </c>
      <c r="I2064" s="185"/>
      <c r="J2064" s="185" t="str">
        <f t="shared" si="378"/>
        <v>V</v>
      </c>
      <c r="K2064" s="185" t="s">
        <v>5835</v>
      </c>
      <c r="L2064" s="185"/>
      <c r="M2064" s="715" t="s">
        <v>5483</v>
      </c>
      <c r="N2064" s="716"/>
      <c r="O2064" s="716"/>
      <c r="P2064" s="716"/>
      <c r="Q2064" s="716"/>
      <c r="R2064" s="716"/>
      <c r="S2064" s="716"/>
      <c r="T2064" s="716"/>
      <c r="U2064" s="716"/>
      <c r="V2064" s="717"/>
      <c r="W2064" s="119"/>
      <c r="X2064" s="4" t="s">
        <v>6129</v>
      </c>
      <c r="Y2064" s="6" t="s">
        <v>4658</v>
      </c>
      <c r="Z2064" s="6" t="s">
        <v>4658</v>
      </c>
      <c r="AA2064" s="6" t="s">
        <v>4658</v>
      </c>
      <c r="AB2064" s="6" t="s">
        <v>4658</v>
      </c>
      <c r="AC2064" s="6"/>
      <c r="AD2064" s="71" t="s">
        <v>4912</v>
      </c>
      <c r="AE2064" s="557">
        <f>INDEX([1]TDSheet!$AY$14:$AY$25000,MATCH($B2064,[1]TDSheet!$B$14:$B$25000,0))</f>
        <v>5100</v>
      </c>
      <c r="AF2064" s="111"/>
      <c r="AG2064" s="501"/>
    </row>
    <row r="2065" spans="1:33" ht="17.25" customHeight="1">
      <c r="A2065" s="3">
        <f>ROW(2065:2065)-SUM(AF$1:AF2065)</f>
        <v>2011</v>
      </c>
      <c r="B2065" s="174" t="s">
        <v>3918</v>
      </c>
      <c r="C2065" s="174" t="str">
        <f t="shared" si="376"/>
        <v>7280AGNBLV</v>
      </c>
      <c r="D2065" s="183">
        <v>7280</v>
      </c>
      <c r="E2065" s="184" t="s">
        <v>7161</v>
      </c>
      <c r="F2065" s="185"/>
      <c r="G2065" s="185"/>
      <c r="H2065" s="185" t="str">
        <f t="shared" si="377"/>
        <v/>
      </c>
      <c r="I2065" s="185"/>
      <c r="J2065" s="185" t="str">
        <f t="shared" si="378"/>
        <v>V</v>
      </c>
      <c r="K2065" s="185"/>
      <c r="L2065" s="185"/>
      <c r="M2065" s="715" t="s">
        <v>4848</v>
      </c>
      <c r="N2065" s="716"/>
      <c r="O2065" s="716"/>
      <c r="P2065" s="716"/>
      <c r="Q2065" s="716"/>
      <c r="R2065" s="716"/>
      <c r="S2065" s="716"/>
      <c r="T2065" s="716"/>
      <c r="U2065" s="716"/>
      <c r="V2065" s="717"/>
      <c r="W2065" s="119"/>
      <c r="X2065" s="4" t="s">
        <v>8221</v>
      </c>
      <c r="Y2065" s="6" t="s">
        <v>4658</v>
      </c>
      <c r="Z2065" s="6" t="s">
        <v>4658</v>
      </c>
      <c r="AA2065" s="6" t="s">
        <v>4658</v>
      </c>
      <c r="AB2065" s="6"/>
      <c r="AC2065" s="6" t="s">
        <v>4658</v>
      </c>
      <c r="AD2065" s="71" t="s">
        <v>4849</v>
      </c>
      <c r="AE2065" s="557">
        <f>INDEX([1]TDSheet!$AY$14:$AY$25000,MATCH($B2065,[1]TDSheet!$B$14:$B$25000,0))</f>
        <v>3550</v>
      </c>
      <c r="AF2065" s="111"/>
      <c r="AG2065" s="501"/>
    </row>
    <row r="2066" spans="1:33" ht="17.25" customHeight="1">
      <c r="A2066" s="3">
        <f>ROW(2066:2066)-SUM(AF$1:AF2076)</f>
        <v>2012</v>
      </c>
      <c r="B2066" s="174" t="s">
        <v>3919</v>
      </c>
      <c r="C2066" s="174" t="str">
        <f t="shared" si="376"/>
        <v>7280AGNBLPV</v>
      </c>
      <c r="D2066" s="183">
        <v>7280</v>
      </c>
      <c r="E2066" s="184" t="s">
        <v>7161</v>
      </c>
      <c r="F2066" s="185"/>
      <c r="G2066" s="185"/>
      <c r="H2066" s="185" t="str">
        <f t="shared" si="377"/>
        <v>P</v>
      </c>
      <c r="I2066" s="185"/>
      <c r="J2066" s="185" t="str">
        <f t="shared" si="378"/>
        <v>V</v>
      </c>
      <c r="K2066" s="185"/>
      <c r="L2066" s="185"/>
      <c r="M2066" s="715" t="s">
        <v>4848</v>
      </c>
      <c r="N2066" s="716"/>
      <c r="O2066" s="716"/>
      <c r="P2066" s="716"/>
      <c r="Q2066" s="716"/>
      <c r="R2066" s="716"/>
      <c r="S2066" s="716"/>
      <c r="T2066" s="716"/>
      <c r="U2066" s="716"/>
      <c r="V2066" s="717"/>
      <c r="W2066" s="119"/>
      <c r="X2066" s="4" t="s">
        <v>8221</v>
      </c>
      <c r="Y2066" s="6" t="s">
        <v>4658</v>
      </c>
      <c r="Z2066" s="6" t="s">
        <v>4658</v>
      </c>
      <c r="AA2066" s="6" t="s">
        <v>4658</v>
      </c>
      <c r="AB2066" s="6" t="s">
        <v>4658</v>
      </c>
      <c r="AC2066" s="6"/>
      <c r="AD2066" s="71" t="s">
        <v>4849</v>
      </c>
      <c r="AE2066" s="557">
        <f>INDEX([1]TDSheet!$AY$14:$AY$25000,MATCH($B2066,[1]TDSheet!$B$14:$B$25000,0))</f>
        <v>3550</v>
      </c>
      <c r="AF2066" s="111"/>
      <c r="AG2066" s="501"/>
    </row>
    <row r="2067" spans="1:33" ht="17.25" customHeight="1">
      <c r="A2067" s="3">
        <f>ROW(2067:2067)-SUM(AF$1:AF2067)</f>
        <v>2013</v>
      </c>
      <c r="B2067" s="174" t="s">
        <v>3909</v>
      </c>
      <c r="C2067" s="174" t="str">
        <f t="shared" si="376"/>
        <v>7263AGNBLV</v>
      </c>
      <c r="D2067" s="183">
        <v>7263</v>
      </c>
      <c r="E2067" s="184" t="s">
        <v>7161</v>
      </c>
      <c r="F2067" s="185"/>
      <c r="G2067" s="185"/>
      <c r="H2067" s="185" t="str">
        <f t="shared" si="377"/>
        <v/>
      </c>
      <c r="I2067" s="185"/>
      <c r="J2067" s="185" t="str">
        <f t="shared" si="378"/>
        <v>V</v>
      </c>
      <c r="K2067" s="185"/>
      <c r="L2067" s="185"/>
      <c r="M2067" s="715" t="s">
        <v>4949</v>
      </c>
      <c r="N2067" s="716"/>
      <c r="O2067" s="716"/>
      <c r="P2067" s="716"/>
      <c r="Q2067" s="716"/>
      <c r="R2067" s="716"/>
      <c r="S2067" s="716"/>
      <c r="T2067" s="716"/>
      <c r="U2067" s="716"/>
      <c r="V2067" s="717"/>
      <c r="W2067" s="119"/>
      <c r="X2067" s="4" t="s">
        <v>4963</v>
      </c>
      <c r="Y2067" s="6" t="s">
        <v>4658</v>
      </c>
      <c r="Z2067" s="6" t="s">
        <v>4658</v>
      </c>
      <c r="AA2067" s="6" t="s">
        <v>4658</v>
      </c>
      <c r="AB2067" s="6"/>
      <c r="AC2067" s="6" t="s">
        <v>4658</v>
      </c>
      <c r="AD2067" s="71" t="s">
        <v>4950</v>
      </c>
      <c r="AE2067" s="557">
        <f>INDEX([1]TDSheet!$AY$14:$AY$25000,MATCH($B2067,[1]TDSheet!$B$14:$B$25000,0))</f>
        <v>3450</v>
      </c>
      <c r="AF2067" s="111"/>
      <c r="AG2067" s="501"/>
    </row>
    <row r="2068" spans="1:33" ht="17.25" customHeight="1">
      <c r="A2068" s="3">
        <f>ROW(2068:2068)-SUM(AF$1:AF2068)</f>
        <v>2014</v>
      </c>
      <c r="B2068" s="174" t="s">
        <v>9081</v>
      </c>
      <c r="C2068" s="174" t="str">
        <f t="shared" si="376"/>
        <v>7263AGNBLPV</v>
      </c>
      <c r="D2068" s="183">
        <v>7263</v>
      </c>
      <c r="E2068" s="184" t="s">
        <v>7161</v>
      </c>
      <c r="F2068" s="185"/>
      <c r="G2068" s="185"/>
      <c r="H2068" s="185" t="str">
        <f t="shared" si="377"/>
        <v>P</v>
      </c>
      <c r="I2068" s="185"/>
      <c r="J2068" s="185" t="str">
        <f t="shared" si="378"/>
        <v>V</v>
      </c>
      <c r="K2068" s="185"/>
      <c r="L2068" s="185"/>
      <c r="M2068" s="715" t="s">
        <v>4949</v>
      </c>
      <c r="N2068" s="716"/>
      <c r="O2068" s="716"/>
      <c r="P2068" s="716"/>
      <c r="Q2068" s="716"/>
      <c r="R2068" s="716"/>
      <c r="S2068" s="716"/>
      <c r="T2068" s="716"/>
      <c r="U2068" s="716"/>
      <c r="V2068" s="717"/>
      <c r="W2068" s="119"/>
      <c r="X2068" s="4" t="s">
        <v>4963</v>
      </c>
      <c r="Y2068" s="6" t="s">
        <v>4658</v>
      </c>
      <c r="Z2068" s="6" t="s">
        <v>4658</v>
      </c>
      <c r="AA2068" s="6" t="s">
        <v>4658</v>
      </c>
      <c r="AB2068" s="6" t="s">
        <v>4658</v>
      </c>
      <c r="AC2068" s="6"/>
      <c r="AD2068" s="71" t="s">
        <v>4950</v>
      </c>
      <c r="AE2068" s="557">
        <f>INDEX([1]TDSheet!$AY$14:$AY$25000,MATCH($B2068,[1]TDSheet!$B$14:$B$25000,0))</f>
        <v>3450</v>
      </c>
      <c r="AF2068" s="111"/>
      <c r="AG2068" s="501"/>
    </row>
    <row r="2069" spans="1:33" ht="17.25" customHeight="1">
      <c r="A2069" s="397">
        <f>ROW(2069:2069)-SUM(AF$1:AF2069)</f>
        <v>2015</v>
      </c>
      <c r="B2069" s="398" t="s">
        <v>3874</v>
      </c>
      <c r="C2069" s="398" t="str">
        <f t="shared" si="376"/>
        <v>7231AGNBL</v>
      </c>
      <c r="D2069" s="183">
        <v>7231</v>
      </c>
      <c r="E2069" s="184" t="s">
        <v>7161</v>
      </c>
      <c r="F2069" s="185"/>
      <c r="G2069" s="185"/>
      <c r="H2069" s="185" t="str">
        <f t="shared" si="377"/>
        <v/>
      </c>
      <c r="I2069" s="185"/>
      <c r="J2069" s="185" t="str">
        <f t="shared" si="378"/>
        <v/>
      </c>
      <c r="K2069" s="185"/>
      <c r="L2069" s="185"/>
      <c r="M2069" s="715" t="s">
        <v>6166</v>
      </c>
      <c r="N2069" s="716"/>
      <c r="O2069" s="716"/>
      <c r="P2069" s="716"/>
      <c r="Q2069" s="716"/>
      <c r="R2069" s="716"/>
      <c r="S2069" s="716"/>
      <c r="T2069" s="716"/>
      <c r="U2069" s="716"/>
      <c r="V2069" s="717"/>
      <c r="W2069" s="572"/>
      <c r="X2069" s="405" t="s">
        <v>7116</v>
      </c>
      <c r="Y2069" s="402" t="s">
        <v>4658</v>
      </c>
      <c r="Z2069" s="402"/>
      <c r="AA2069" s="402"/>
      <c r="AB2069" s="402"/>
      <c r="AC2069" s="402" t="s">
        <v>4658</v>
      </c>
      <c r="AD2069" s="403" t="s">
        <v>4900</v>
      </c>
      <c r="AE2069" s="557">
        <f>INDEX([1]TDSheet!$AY$14:$AY$25000,MATCH($B2069,[1]TDSheet!$B$14:$B$25000,0))</f>
        <v>3150</v>
      </c>
      <c r="AF2069" s="111"/>
      <c r="AG2069" s="501"/>
    </row>
    <row r="2070" spans="1:33" ht="34.5" customHeight="1">
      <c r="A2070" s="315">
        <f>ROW(2070:2070)-SUM(AF$1:AF2070)</f>
        <v>2016</v>
      </c>
      <c r="B2070" s="174" t="s">
        <v>55</v>
      </c>
      <c r="C2070" s="174" t="str">
        <f t="shared" si="376"/>
        <v>7276AGN</v>
      </c>
      <c r="D2070" s="183">
        <v>7276</v>
      </c>
      <c r="E2070" s="184" t="s">
        <v>7165</v>
      </c>
      <c r="F2070" s="185"/>
      <c r="G2070" s="185"/>
      <c r="H2070" s="185" t="str">
        <f t="shared" si="377"/>
        <v/>
      </c>
      <c r="I2070" s="185"/>
      <c r="J2070" s="185" t="str">
        <f t="shared" si="378"/>
        <v/>
      </c>
      <c r="K2070" s="185"/>
      <c r="L2070" s="185"/>
      <c r="M2070" s="715" t="s">
        <v>15120</v>
      </c>
      <c r="N2070" s="716"/>
      <c r="O2070" s="716"/>
      <c r="P2070" s="716"/>
      <c r="Q2070" s="716"/>
      <c r="R2070" s="716"/>
      <c r="S2070" s="716"/>
      <c r="T2070" s="716"/>
      <c r="U2070" s="716"/>
      <c r="V2070" s="717"/>
      <c r="W2070" s="119"/>
      <c r="X2070" s="4" t="s">
        <v>900</v>
      </c>
      <c r="Y2070" s="6" t="s">
        <v>4658</v>
      </c>
      <c r="Z2070" s="6"/>
      <c r="AA2070" s="6" t="s">
        <v>4658</v>
      </c>
      <c r="AB2070" s="6"/>
      <c r="AC2070" s="6" t="s">
        <v>4658</v>
      </c>
      <c r="AD2070" s="71" t="s">
        <v>5890</v>
      </c>
      <c r="AE2070" s="557">
        <f>INDEX([1]TDSheet!$AY$14:$AY$25000,MATCH($B2070,[1]TDSheet!$B$14:$B$25000,0))</f>
        <v>3000</v>
      </c>
      <c r="AF2070" s="111"/>
      <c r="AG2070" s="501"/>
    </row>
    <row r="2071" spans="1:33" ht="34.5" customHeight="1">
      <c r="A2071" s="3">
        <f>ROW(2071:2071)-SUM(AF$1:AF2071)</f>
        <v>2017</v>
      </c>
      <c r="B2071" s="174" t="s">
        <v>3910</v>
      </c>
      <c r="C2071" s="174" t="str">
        <f t="shared" ref="C2071:C2080" si="379">IF(D2071&lt;&gt;"",CONCATENATE(D2071,E2071,F2071,G2071,H2071,I2071,J2071,K2071,L2071),"")</f>
        <v>7276AGNBL</v>
      </c>
      <c r="D2071" s="183">
        <v>7276</v>
      </c>
      <c r="E2071" s="184" t="s">
        <v>7161</v>
      </c>
      <c r="F2071" s="185"/>
      <c r="G2071" s="185"/>
      <c r="H2071" s="185" t="str">
        <f t="shared" ref="H2071:H2080" si="380">IF(AB2071="+","P","")</f>
        <v/>
      </c>
      <c r="I2071" s="185"/>
      <c r="J2071" s="185" t="str">
        <f t="shared" ref="J2071:J2097" si="381">IF(Z2071="+","V","")</f>
        <v/>
      </c>
      <c r="K2071" s="185"/>
      <c r="L2071" s="185"/>
      <c r="M2071" s="715" t="s">
        <v>15121</v>
      </c>
      <c r="N2071" s="716"/>
      <c r="O2071" s="716"/>
      <c r="P2071" s="716"/>
      <c r="Q2071" s="716"/>
      <c r="R2071" s="716"/>
      <c r="S2071" s="716"/>
      <c r="T2071" s="716"/>
      <c r="U2071" s="716"/>
      <c r="V2071" s="717"/>
      <c r="W2071" s="119"/>
      <c r="X2071" s="4" t="s">
        <v>900</v>
      </c>
      <c r="Y2071" s="6" t="s">
        <v>4658</v>
      </c>
      <c r="Z2071" s="6"/>
      <c r="AA2071" s="6" t="s">
        <v>4658</v>
      </c>
      <c r="AB2071" s="6"/>
      <c r="AC2071" s="6" t="s">
        <v>4658</v>
      </c>
      <c r="AD2071" s="71" t="s">
        <v>5890</v>
      </c>
      <c r="AE2071" s="557">
        <f>INDEX([1]TDSheet!$AY$14:$AY$25000,MATCH($B2071,[1]TDSheet!$B$14:$B$25000,0))</f>
        <v>3050</v>
      </c>
      <c r="AF2071" s="111"/>
      <c r="AG2071" s="501"/>
    </row>
    <row r="2072" spans="1:33" ht="34.5" customHeight="1">
      <c r="A2072" s="3">
        <f>ROW(2072:2072)-SUM(AF$1:AF2072)</f>
        <v>2018</v>
      </c>
      <c r="B2072" s="174" t="s">
        <v>7659</v>
      </c>
      <c r="C2072" s="174" t="str">
        <f t="shared" si="379"/>
        <v>7276AGNBLZ</v>
      </c>
      <c r="D2072" s="183">
        <v>7276</v>
      </c>
      <c r="E2072" s="184" t="s">
        <v>7658</v>
      </c>
      <c r="F2072" s="185"/>
      <c r="G2072" s="185"/>
      <c r="H2072" s="185" t="str">
        <f t="shared" si="380"/>
        <v/>
      </c>
      <c r="I2072" s="185"/>
      <c r="J2072" s="185" t="str">
        <f t="shared" si="381"/>
        <v/>
      </c>
      <c r="K2072" s="185"/>
      <c r="L2072" s="185"/>
      <c r="M2072" s="715" t="s">
        <v>15122</v>
      </c>
      <c r="N2072" s="716"/>
      <c r="O2072" s="716"/>
      <c r="P2072" s="716"/>
      <c r="Q2072" s="716"/>
      <c r="R2072" s="716"/>
      <c r="S2072" s="716"/>
      <c r="T2072" s="716"/>
      <c r="U2072" s="716"/>
      <c r="V2072" s="717"/>
      <c r="W2072" s="119"/>
      <c r="X2072" s="4" t="s">
        <v>900</v>
      </c>
      <c r="Y2072" s="6" t="s">
        <v>4658</v>
      </c>
      <c r="Z2072" s="6"/>
      <c r="AA2072" s="6" t="s">
        <v>4658</v>
      </c>
      <c r="AB2072" s="6"/>
      <c r="AC2072" s="6" t="s">
        <v>4658</v>
      </c>
      <c r="AD2072" s="71" t="s">
        <v>5890</v>
      </c>
      <c r="AE2072" s="557">
        <f>INDEX([1]TDSheet!$AY$14:$AY$25000,MATCH($B2072,[1]TDSheet!$B$14:$B$25000,0))</f>
        <v>3150</v>
      </c>
      <c r="AF2072" s="111"/>
      <c r="AG2072" s="501"/>
    </row>
    <row r="2073" spans="1:33" ht="34.5" customHeight="1">
      <c r="A2073" s="3">
        <f>ROW(2073:2073)-SUM(AF$1:AF2073)</f>
        <v>2019</v>
      </c>
      <c r="B2073" s="174" t="s">
        <v>1268</v>
      </c>
      <c r="C2073" s="174" t="str">
        <f t="shared" si="379"/>
        <v>7276AGNH</v>
      </c>
      <c r="D2073" s="183">
        <v>7276</v>
      </c>
      <c r="E2073" s="184" t="s">
        <v>7165</v>
      </c>
      <c r="F2073" s="185"/>
      <c r="G2073" s="185" t="s">
        <v>7163</v>
      </c>
      <c r="H2073" s="185" t="str">
        <f t="shared" si="380"/>
        <v/>
      </c>
      <c r="I2073" s="185"/>
      <c r="J2073" s="185" t="str">
        <f t="shared" si="381"/>
        <v/>
      </c>
      <c r="K2073" s="185"/>
      <c r="L2073" s="185"/>
      <c r="M2073" s="715" t="s">
        <v>15123</v>
      </c>
      <c r="N2073" s="716"/>
      <c r="O2073" s="716"/>
      <c r="P2073" s="716"/>
      <c r="Q2073" s="716"/>
      <c r="R2073" s="716"/>
      <c r="S2073" s="716"/>
      <c r="T2073" s="716"/>
      <c r="U2073" s="716"/>
      <c r="V2073" s="717"/>
      <c r="W2073" s="119"/>
      <c r="X2073" s="4" t="s">
        <v>900</v>
      </c>
      <c r="Y2073" s="6" t="s">
        <v>4658</v>
      </c>
      <c r="Z2073" s="6"/>
      <c r="AA2073" s="6" t="s">
        <v>4658</v>
      </c>
      <c r="AB2073" s="6"/>
      <c r="AC2073" s="6" t="s">
        <v>4658</v>
      </c>
      <c r="AD2073" s="71" t="s">
        <v>5890</v>
      </c>
      <c r="AE2073" s="557">
        <f>INDEX([1]TDSheet!$AY$14:$AY$25000,MATCH($B2073,[1]TDSheet!$B$14:$B$25000,0))</f>
        <v>8500</v>
      </c>
      <c r="AF2073" s="111"/>
      <c r="AG2073" s="501"/>
    </row>
    <row r="2074" spans="1:33" ht="17.25" customHeight="1">
      <c r="A2074" s="3">
        <f>ROW(2074:2074)-SUM(AF$1:AF2074)</f>
        <v>2020</v>
      </c>
      <c r="B2074" s="174" t="s">
        <v>3911</v>
      </c>
      <c r="C2074" s="174" t="str">
        <f t="shared" si="379"/>
        <v>7235AGNBL</v>
      </c>
      <c r="D2074" s="183">
        <v>7235</v>
      </c>
      <c r="E2074" s="184" t="s">
        <v>7161</v>
      </c>
      <c r="F2074" s="185"/>
      <c r="G2074" s="185"/>
      <c r="H2074" s="185" t="str">
        <f t="shared" si="380"/>
        <v/>
      </c>
      <c r="I2074" s="185"/>
      <c r="J2074" s="185" t="str">
        <f t="shared" si="381"/>
        <v/>
      </c>
      <c r="K2074" s="185"/>
      <c r="L2074" s="185"/>
      <c r="M2074" s="715" t="s">
        <v>4861</v>
      </c>
      <c r="N2074" s="716"/>
      <c r="O2074" s="716"/>
      <c r="P2074" s="716"/>
      <c r="Q2074" s="716"/>
      <c r="R2074" s="716"/>
      <c r="S2074" s="716"/>
      <c r="T2074" s="716"/>
      <c r="U2074" s="716"/>
      <c r="V2074" s="717"/>
      <c r="W2074" s="586"/>
      <c r="X2074" s="31" t="s">
        <v>4862</v>
      </c>
      <c r="Y2074" s="33" t="s">
        <v>4658</v>
      </c>
      <c r="Z2074" s="33"/>
      <c r="AA2074" s="33" t="s">
        <v>4658</v>
      </c>
      <c r="AB2074" s="33"/>
      <c r="AC2074" s="33" t="s">
        <v>4658</v>
      </c>
      <c r="AD2074" s="340" t="s">
        <v>4910</v>
      </c>
      <c r="AE2074" s="557">
        <f>INDEX([1]TDSheet!$AY$14:$AY$25000,MATCH($B2074,[1]TDSheet!$B$14:$B$25000,0))</f>
        <v>3750</v>
      </c>
      <c r="AF2074" s="111"/>
      <c r="AG2074" s="501"/>
    </row>
    <row r="2075" spans="1:33" ht="17.25" customHeight="1">
      <c r="A2075" s="3">
        <f>ROW(2075:2075)-SUM(AF$1:AF2075)</f>
        <v>2021</v>
      </c>
      <c r="B2075" s="174" t="s">
        <v>14470</v>
      </c>
      <c r="C2075" s="174" t="str">
        <f t="shared" si="379"/>
        <v/>
      </c>
      <c r="D2075" s="391"/>
      <c r="E2075" s="387" t="s">
        <v>7161</v>
      </c>
      <c r="F2075" s="388"/>
      <c r="G2075" s="388"/>
      <c r="H2075" s="388" t="str">
        <f t="shared" si="380"/>
        <v>P</v>
      </c>
      <c r="I2075" s="388"/>
      <c r="J2075" s="388" t="str">
        <f t="shared" si="381"/>
        <v>V</v>
      </c>
      <c r="K2075" s="388"/>
      <c r="L2075" s="388"/>
      <c r="M2075" s="715" t="s">
        <v>14471</v>
      </c>
      <c r="N2075" s="716"/>
      <c r="O2075" s="716"/>
      <c r="P2075" s="716"/>
      <c r="Q2075" s="716"/>
      <c r="R2075" s="716"/>
      <c r="S2075" s="716"/>
      <c r="T2075" s="716"/>
      <c r="U2075" s="716"/>
      <c r="V2075" s="717"/>
      <c r="W2075" s="119"/>
      <c r="X2075" s="4" t="s">
        <v>8274</v>
      </c>
      <c r="Y2075" s="6" t="s">
        <v>4658</v>
      </c>
      <c r="Z2075" s="6" t="s">
        <v>4658</v>
      </c>
      <c r="AA2075" s="6"/>
      <c r="AB2075" s="6" t="s">
        <v>4658</v>
      </c>
      <c r="AC2075" s="6"/>
      <c r="AD2075" s="71" t="s">
        <v>14472</v>
      </c>
      <c r="AE2075" s="557">
        <f>INDEX([1]TDSheet!$AY$14:$AY$25000,MATCH($B2075,[1]TDSheet!$B$14:$B$25000,0))</f>
        <v>7350</v>
      </c>
      <c r="AF2075" s="111"/>
      <c r="AG2075" s="501"/>
    </row>
    <row r="2076" spans="1:33" ht="17.25" customHeight="1">
      <c r="A2076" s="3">
        <f>ROW(2076:2076)-SUM(AF$1:AF2076)</f>
        <v>2022</v>
      </c>
      <c r="B2076" s="174" t="s">
        <v>3912</v>
      </c>
      <c r="C2076" s="174" t="str">
        <f t="shared" si="379"/>
        <v>7282AGNBLV</v>
      </c>
      <c r="D2076" s="183">
        <v>7282</v>
      </c>
      <c r="E2076" s="184" t="s">
        <v>7161</v>
      </c>
      <c r="F2076" s="185"/>
      <c r="G2076" s="185"/>
      <c r="H2076" s="185" t="str">
        <f t="shared" si="380"/>
        <v/>
      </c>
      <c r="I2076" s="185"/>
      <c r="J2076" s="185" t="str">
        <f t="shared" si="381"/>
        <v>V</v>
      </c>
      <c r="K2076" s="185"/>
      <c r="L2076" s="185"/>
      <c r="M2076" s="715" t="s">
        <v>7128</v>
      </c>
      <c r="N2076" s="716"/>
      <c r="O2076" s="716"/>
      <c r="P2076" s="716"/>
      <c r="Q2076" s="716"/>
      <c r="R2076" s="716"/>
      <c r="S2076" s="716"/>
      <c r="T2076" s="716"/>
      <c r="U2076" s="716"/>
      <c r="V2076" s="717"/>
      <c r="W2076" s="586"/>
      <c r="X2076" s="31" t="s">
        <v>9641</v>
      </c>
      <c r="Y2076" s="33" t="s">
        <v>4658</v>
      </c>
      <c r="Z2076" s="33" t="s">
        <v>4658</v>
      </c>
      <c r="AA2076" s="33" t="s">
        <v>4658</v>
      </c>
      <c r="AB2076" s="33"/>
      <c r="AC2076" s="33" t="s">
        <v>4658</v>
      </c>
      <c r="AD2076" s="340" t="s">
        <v>7126</v>
      </c>
      <c r="AE2076" s="557">
        <f>INDEX([1]TDSheet!$AY$14:$AY$25000,MATCH($B2076,[1]TDSheet!$B$14:$B$25000,0))</f>
        <v>3050</v>
      </c>
      <c r="AF2076" s="111"/>
      <c r="AG2076" s="501"/>
    </row>
    <row r="2077" spans="1:33" ht="17.25" customHeight="1">
      <c r="A2077" s="3">
        <f>ROW(2077:2077)-SUM(AF$1:AF2077)</f>
        <v>2023</v>
      </c>
      <c r="B2077" s="174" t="s">
        <v>3920</v>
      </c>
      <c r="C2077" s="174" t="str">
        <f t="shared" si="379"/>
        <v>7252AGNBLV</v>
      </c>
      <c r="D2077" s="183">
        <v>7252</v>
      </c>
      <c r="E2077" s="184" t="s">
        <v>7161</v>
      </c>
      <c r="F2077" s="185"/>
      <c r="G2077" s="185"/>
      <c r="H2077" s="185" t="str">
        <f t="shared" si="380"/>
        <v/>
      </c>
      <c r="I2077" s="185"/>
      <c r="J2077" s="185" t="str">
        <f t="shared" si="381"/>
        <v>V</v>
      </c>
      <c r="K2077" s="185"/>
      <c r="L2077" s="185"/>
      <c r="M2077" s="715" t="s">
        <v>12012</v>
      </c>
      <c r="N2077" s="716"/>
      <c r="O2077" s="716"/>
      <c r="P2077" s="716"/>
      <c r="Q2077" s="716"/>
      <c r="R2077" s="716"/>
      <c r="S2077" s="716"/>
      <c r="T2077" s="716"/>
      <c r="U2077" s="716"/>
      <c r="V2077" s="717"/>
      <c r="W2077" s="119"/>
      <c r="X2077" s="4" t="s">
        <v>12013</v>
      </c>
      <c r="Y2077" s="6" t="s">
        <v>4658</v>
      </c>
      <c r="Z2077" s="6" t="s">
        <v>4658</v>
      </c>
      <c r="AA2077" s="6"/>
      <c r="AB2077" s="6"/>
      <c r="AC2077" s="6" t="s">
        <v>4658</v>
      </c>
      <c r="AD2077" s="71" t="s">
        <v>4913</v>
      </c>
      <c r="AE2077" s="557">
        <f>INDEX([1]TDSheet!$AY$14:$AY$25000,MATCH($B2077,[1]TDSheet!$B$14:$B$25000,0))</f>
        <v>3700</v>
      </c>
      <c r="AF2077" s="111"/>
      <c r="AG2077" s="501"/>
    </row>
    <row r="2078" spans="1:33" ht="17.25" customHeight="1">
      <c r="A2078" s="3">
        <f>ROW(2078:2078)-SUM(AF$1:AF2078)</f>
        <v>2024</v>
      </c>
      <c r="B2078" s="174" t="s">
        <v>3921</v>
      </c>
      <c r="C2078" s="174" t="str">
        <f t="shared" si="379"/>
        <v>7252AGNBLPV</v>
      </c>
      <c r="D2078" s="183">
        <v>7252</v>
      </c>
      <c r="E2078" s="184" t="s">
        <v>7161</v>
      </c>
      <c r="F2078" s="185"/>
      <c r="G2078" s="185"/>
      <c r="H2078" s="185" t="str">
        <f t="shared" si="380"/>
        <v>P</v>
      </c>
      <c r="I2078" s="185"/>
      <c r="J2078" s="185" t="str">
        <f t="shared" si="381"/>
        <v>V</v>
      </c>
      <c r="K2078" s="185"/>
      <c r="L2078" s="185"/>
      <c r="M2078" s="715" t="s">
        <v>12012</v>
      </c>
      <c r="N2078" s="716"/>
      <c r="O2078" s="716"/>
      <c r="P2078" s="716"/>
      <c r="Q2078" s="716"/>
      <c r="R2078" s="716"/>
      <c r="S2078" s="716"/>
      <c r="T2078" s="716"/>
      <c r="U2078" s="716"/>
      <c r="V2078" s="717"/>
      <c r="W2078" s="119"/>
      <c r="X2078" s="4" t="s">
        <v>12013</v>
      </c>
      <c r="Y2078" s="6" t="s">
        <v>4658</v>
      </c>
      <c r="Z2078" s="6" t="s">
        <v>4658</v>
      </c>
      <c r="AA2078" s="6"/>
      <c r="AB2078" s="6" t="s">
        <v>4658</v>
      </c>
      <c r="AC2078" s="6"/>
      <c r="AD2078" s="71" t="s">
        <v>4913</v>
      </c>
      <c r="AE2078" s="557">
        <f>INDEX([1]TDSheet!$AY$14:$AY$25000,MATCH($B2078,[1]TDSheet!$B$14:$B$25000,0))</f>
        <v>3700</v>
      </c>
      <c r="AF2078" s="111"/>
      <c r="AG2078" s="501"/>
    </row>
    <row r="2079" spans="1:33" ht="17.25" customHeight="1">
      <c r="A2079" s="3">
        <f>ROW(2079:2079)-SUM(AF$1:AF2079)</f>
        <v>2025</v>
      </c>
      <c r="B2079" s="174" t="s">
        <v>12008</v>
      </c>
      <c r="C2079" s="174" t="str">
        <f t="shared" si="379"/>
        <v/>
      </c>
      <c r="D2079" s="391"/>
      <c r="E2079" s="387" t="s">
        <v>7161</v>
      </c>
      <c r="F2079" s="388"/>
      <c r="G2079" s="388"/>
      <c r="H2079" s="388" t="str">
        <f t="shared" si="380"/>
        <v>P</v>
      </c>
      <c r="I2079" s="388"/>
      <c r="J2079" s="388" t="str">
        <f t="shared" si="381"/>
        <v>V</v>
      </c>
      <c r="K2079" s="388"/>
      <c r="L2079" s="388"/>
      <c r="M2079" s="715" t="s">
        <v>12009</v>
      </c>
      <c r="N2079" s="716"/>
      <c r="O2079" s="716"/>
      <c r="P2079" s="716"/>
      <c r="Q2079" s="716"/>
      <c r="R2079" s="716"/>
      <c r="S2079" s="716"/>
      <c r="T2079" s="716"/>
      <c r="U2079" s="716"/>
      <c r="V2079" s="717"/>
      <c r="W2079" s="119"/>
      <c r="X2079" s="4" t="s">
        <v>7258</v>
      </c>
      <c r="Y2079" s="6" t="s">
        <v>4658</v>
      </c>
      <c r="Z2079" s="6" t="s">
        <v>4658</v>
      </c>
      <c r="AA2079" s="6"/>
      <c r="AB2079" s="6" t="s">
        <v>4658</v>
      </c>
      <c r="AC2079" s="6"/>
      <c r="AD2079" s="71" t="s">
        <v>12010</v>
      </c>
      <c r="AE2079" s="557">
        <f>INDEX([1]TDSheet!$AY$14:$AY$25000,MATCH($B2079,[1]TDSheet!$B$14:$B$25000,0))</f>
        <v>4750</v>
      </c>
      <c r="AF2079" s="111"/>
      <c r="AG2079" s="501"/>
    </row>
    <row r="2080" spans="1:33" ht="17.25" customHeight="1">
      <c r="A2080" s="601">
        <f>ROW(2080:2080)-SUM(AF$1:AF2080)</f>
        <v>2026</v>
      </c>
      <c r="B2080" s="602" t="s">
        <v>14848</v>
      </c>
      <c r="C2080" s="602" t="str">
        <f t="shared" si="379"/>
        <v/>
      </c>
      <c r="D2080" s="391"/>
      <c r="E2080" s="387" t="s">
        <v>7161</v>
      </c>
      <c r="F2080" s="388"/>
      <c r="G2080" s="388"/>
      <c r="H2080" s="388" t="str">
        <f t="shared" si="380"/>
        <v>P</v>
      </c>
      <c r="I2080" s="388"/>
      <c r="J2080" s="388" t="str">
        <f t="shared" si="381"/>
        <v>V</v>
      </c>
      <c r="K2080" s="388"/>
      <c r="L2080" s="388"/>
      <c r="M2080" s="722" t="s">
        <v>14849</v>
      </c>
      <c r="N2080" s="723"/>
      <c r="O2080" s="723"/>
      <c r="P2080" s="723"/>
      <c r="Q2080" s="723"/>
      <c r="R2080" s="723"/>
      <c r="S2080" s="723"/>
      <c r="T2080" s="723"/>
      <c r="U2080" s="723"/>
      <c r="V2080" s="724"/>
      <c r="W2080" s="603"/>
      <c r="X2080" s="607" t="s">
        <v>14850</v>
      </c>
      <c r="Y2080" s="605" t="s">
        <v>4658</v>
      </c>
      <c r="Z2080" s="605" t="s">
        <v>4658</v>
      </c>
      <c r="AA2080" s="605"/>
      <c r="AB2080" s="605" t="s">
        <v>4658</v>
      </c>
      <c r="AC2080" s="605"/>
      <c r="AD2080" s="604" t="s">
        <v>14851</v>
      </c>
      <c r="AE2080" s="621">
        <f>INDEX([1]TDSheet!$AY$14:$AY$25000,MATCH($B2080,[1]TDSheet!$B$14:$B$25000,0))</f>
        <v>3950</v>
      </c>
      <c r="AF2080" s="111"/>
      <c r="AG2080" s="501"/>
    </row>
    <row r="2081" spans="1:33" ht="17.25" customHeight="1">
      <c r="A2081" s="668" t="s">
        <v>8499</v>
      </c>
      <c r="B2081" s="669"/>
      <c r="C2081" s="669"/>
      <c r="D2081" s="180"/>
      <c r="E2081" s="181"/>
      <c r="F2081" s="182"/>
      <c r="G2081" s="182"/>
      <c r="H2081" s="182" t="str">
        <f>IF(AB2081="+","M","")</f>
        <v/>
      </c>
      <c r="I2081" s="182" t="str">
        <f>IF(AA2081="+","P","")</f>
        <v/>
      </c>
      <c r="J2081" s="182" t="str">
        <f t="shared" si="381"/>
        <v/>
      </c>
      <c r="K2081" s="182"/>
      <c r="L2081" s="182"/>
      <c r="M2081" s="718"/>
      <c r="N2081" s="718"/>
      <c r="O2081" s="718"/>
      <c r="P2081" s="718"/>
      <c r="Q2081" s="718"/>
      <c r="R2081" s="718"/>
      <c r="S2081" s="718"/>
      <c r="T2081" s="718"/>
      <c r="U2081" s="718"/>
      <c r="V2081" s="718"/>
      <c r="W2081" s="670"/>
      <c r="X2081" s="670"/>
      <c r="Y2081" s="670"/>
      <c r="Z2081" s="670"/>
      <c r="AA2081" s="670"/>
      <c r="AB2081" s="670"/>
      <c r="AC2081" s="670"/>
      <c r="AD2081" s="670"/>
      <c r="AE2081" s="671"/>
      <c r="AF2081" s="111">
        <v>1</v>
      </c>
      <c r="AG2081" s="501"/>
    </row>
    <row r="2082" spans="1:33" ht="17.25" customHeight="1">
      <c r="A2082" s="83">
        <f>ROW(2082:2082)-SUM(AF$1:AF2082)</f>
        <v>2027</v>
      </c>
      <c r="B2082" s="231" t="s">
        <v>9155</v>
      </c>
      <c r="C2082" s="231" t="str">
        <f>IF(D2082&lt;&gt;"",CONCATENATE(D2082,E2082,F2082,G2082,H2082,I2082,J2082,K2082,L2082),"")</f>
        <v>7027AGNBLV</v>
      </c>
      <c r="D2082" s="200">
        <v>7027</v>
      </c>
      <c r="E2082" s="184" t="s">
        <v>7161</v>
      </c>
      <c r="F2082" s="178"/>
      <c r="G2082" s="185"/>
      <c r="H2082" s="185" t="str">
        <f>IF(AB2082="+","P","")</f>
        <v/>
      </c>
      <c r="I2082" s="185"/>
      <c r="J2082" s="185" t="str">
        <f t="shared" si="381"/>
        <v>V</v>
      </c>
      <c r="K2082" s="178"/>
      <c r="L2082" s="178"/>
      <c r="M2082" s="719" t="s">
        <v>12015</v>
      </c>
      <c r="N2082" s="720"/>
      <c r="O2082" s="720"/>
      <c r="P2082" s="720"/>
      <c r="Q2082" s="720"/>
      <c r="R2082" s="720"/>
      <c r="S2082" s="720"/>
      <c r="T2082" s="720"/>
      <c r="U2082" s="720"/>
      <c r="V2082" s="721"/>
      <c r="W2082" s="658" t="s">
        <v>12016</v>
      </c>
      <c r="X2082" s="94" t="s">
        <v>5518</v>
      </c>
      <c r="Y2082" s="58" t="s">
        <v>4658</v>
      </c>
      <c r="Z2082" s="58" t="s">
        <v>4658</v>
      </c>
      <c r="AA2082" s="58" t="s">
        <v>4658</v>
      </c>
      <c r="AB2082" s="58"/>
      <c r="AC2082" s="58" t="s">
        <v>4658</v>
      </c>
      <c r="AD2082" s="661" t="s">
        <v>7042</v>
      </c>
      <c r="AE2082" s="628">
        <f>INDEX([1]TDSheet!$AY$14:$AY$25000,MATCH($B2082,[1]TDSheet!$B$14:$B$25000,0))</f>
        <v>3450</v>
      </c>
      <c r="AF2082" s="111"/>
      <c r="AG2082" s="501"/>
    </row>
    <row r="2083" spans="1:33" ht="17.25" customHeight="1">
      <c r="A2083" s="3">
        <f>ROW(2083:2083)-SUM(AF$1:AF2083)</f>
        <v>2028</v>
      </c>
      <c r="B2083" s="174" t="s">
        <v>8500</v>
      </c>
      <c r="C2083" s="174" t="str">
        <f>IF(D2083&lt;&gt;"",CONCATENATE(D2083,E2083,F2083,G2083,H2083,I2083,J2083,K2083,L2083),"")</f>
        <v>7035AGNBLV</v>
      </c>
      <c r="D2083" s="200">
        <v>7035</v>
      </c>
      <c r="E2083" s="184" t="s">
        <v>7161</v>
      </c>
      <c r="F2083" s="178"/>
      <c r="G2083" s="185"/>
      <c r="H2083" s="185" t="str">
        <f>IF(AB2083="+","P","")</f>
        <v/>
      </c>
      <c r="I2083" s="185"/>
      <c r="J2083" s="185" t="str">
        <f t="shared" si="381"/>
        <v>V</v>
      </c>
      <c r="K2083" s="178"/>
      <c r="L2083" s="178"/>
      <c r="M2083" s="715" t="s">
        <v>8501</v>
      </c>
      <c r="N2083" s="716"/>
      <c r="O2083" s="716"/>
      <c r="P2083" s="716"/>
      <c r="Q2083" s="716"/>
      <c r="R2083" s="716"/>
      <c r="S2083" s="716"/>
      <c r="T2083" s="716"/>
      <c r="U2083" s="716"/>
      <c r="V2083" s="717"/>
      <c r="W2083" s="258"/>
      <c r="X2083" s="74" t="s">
        <v>5736</v>
      </c>
      <c r="Y2083" s="6" t="s">
        <v>4658</v>
      </c>
      <c r="Z2083" s="6" t="s">
        <v>4658</v>
      </c>
      <c r="AA2083" s="6" t="s">
        <v>4658</v>
      </c>
      <c r="AB2083" s="421"/>
      <c r="AC2083" s="6" t="s">
        <v>4658</v>
      </c>
      <c r="AD2083" s="341" t="s">
        <v>5984</v>
      </c>
      <c r="AE2083" s="557">
        <f>INDEX([1]TDSheet!$AY$14:$AY$25000,MATCH($B2083,[1]TDSheet!$B$14:$B$25000,0))</f>
        <v>3350</v>
      </c>
      <c r="AF2083" s="111"/>
      <c r="AG2083" s="501"/>
    </row>
    <row r="2084" spans="1:33" ht="17.25" customHeight="1">
      <c r="A2084" s="601">
        <f>ROW(2084:2084)-SUM(AF$1:AF2084)</f>
        <v>2029</v>
      </c>
      <c r="B2084" s="602" t="s">
        <v>10602</v>
      </c>
      <c r="C2084" s="602" t="str">
        <f>IF(D2084&lt;&gt;"",CONCATENATE(D2084,E2084,F2084,G2084,H2084,I2084,J2084,K2084,L2084),"")</f>
        <v>7035AGNBLPV</v>
      </c>
      <c r="D2084" s="473">
        <v>7035</v>
      </c>
      <c r="E2084" s="387" t="s">
        <v>7161</v>
      </c>
      <c r="F2084" s="449"/>
      <c r="G2084" s="388"/>
      <c r="H2084" s="388" t="str">
        <f>IF(AB2084="+","P","")</f>
        <v>P</v>
      </c>
      <c r="I2084" s="388"/>
      <c r="J2084" s="388" t="str">
        <f t="shared" si="381"/>
        <v>V</v>
      </c>
      <c r="K2084" s="449"/>
      <c r="L2084" s="449"/>
      <c r="M2084" s="722" t="s">
        <v>8501</v>
      </c>
      <c r="N2084" s="723"/>
      <c r="O2084" s="723"/>
      <c r="P2084" s="723"/>
      <c r="Q2084" s="723"/>
      <c r="R2084" s="723"/>
      <c r="S2084" s="723"/>
      <c r="T2084" s="723"/>
      <c r="U2084" s="723"/>
      <c r="V2084" s="724"/>
      <c r="W2084" s="610"/>
      <c r="X2084" s="624" t="s">
        <v>5736</v>
      </c>
      <c r="Y2084" s="605" t="s">
        <v>4658</v>
      </c>
      <c r="Z2084" s="605" t="s">
        <v>4658</v>
      </c>
      <c r="AA2084" s="605" t="s">
        <v>4658</v>
      </c>
      <c r="AB2084" s="625" t="s">
        <v>4658</v>
      </c>
      <c r="AC2084" s="605"/>
      <c r="AD2084" s="626" t="s">
        <v>5984</v>
      </c>
      <c r="AE2084" s="600">
        <f>INDEX([1]TDSheet!$AY$14:$AY$25000,MATCH($B2084,[1]TDSheet!$B$14:$B$25000,0))</f>
        <v>3350</v>
      </c>
      <c r="AF2084" s="111"/>
      <c r="AG2084" s="501"/>
    </row>
    <row r="2085" spans="1:33" ht="17.25" customHeight="1">
      <c r="A2085" s="668" t="s">
        <v>6659</v>
      </c>
      <c r="B2085" s="669"/>
      <c r="C2085" s="669"/>
      <c r="D2085" s="180"/>
      <c r="E2085" s="181"/>
      <c r="F2085" s="182"/>
      <c r="G2085" s="182"/>
      <c r="H2085" s="182" t="str">
        <f>IF(AB2085="+","M","")</f>
        <v/>
      </c>
      <c r="I2085" s="182" t="str">
        <f>IF(AA2085="+","P","")</f>
        <v/>
      </c>
      <c r="J2085" s="182" t="str">
        <f t="shared" si="381"/>
        <v/>
      </c>
      <c r="K2085" s="182"/>
      <c r="L2085" s="182"/>
      <c r="M2085" s="718"/>
      <c r="N2085" s="718"/>
      <c r="O2085" s="718"/>
      <c r="P2085" s="718"/>
      <c r="Q2085" s="718"/>
      <c r="R2085" s="718"/>
      <c r="S2085" s="718"/>
      <c r="T2085" s="718"/>
      <c r="U2085" s="718"/>
      <c r="V2085" s="718"/>
      <c r="W2085" s="670"/>
      <c r="X2085" s="670"/>
      <c r="Y2085" s="670"/>
      <c r="Z2085" s="670"/>
      <c r="AA2085" s="670"/>
      <c r="AB2085" s="670"/>
      <c r="AC2085" s="670"/>
      <c r="AD2085" s="670"/>
      <c r="AE2085" s="671"/>
      <c r="AF2085" s="111">
        <v>1</v>
      </c>
      <c r="AG2085" s="501"/>
    </row>
    <row r="2086" spans="1:33" ht="17.25" customHeight="1">
      <c r="A2086" s="83">
        <f>ROW(2086:2086)-SUM(AF$1:AF2086)</f>
        <v>2030</v>
      </c>
      <c r="B2086" s="231" t="s">
        <v>3922</v>
      </c>
      <c r="C2086" s="231" t="str">
        <f t="shared" ref="C2086:C2091" si="382">IF(D2086&lt;&gt;"",CONCATENATE(D2086,E2086,F2086,G2086,H2086,I2086,J2086,K2086,L2086),"")</f>
        <v>7406AGNBLV</v>
      </c>
      <c r="D2086" s="200">
        <v>7406</v>
      </c>
      <c r="E2086" s="184" t="s">
        <v>7161</v>
      </c>
      <c r="F2086" s="178"/>
      <c r="G2086" s="185"/>
      <c r="H2086" s="185" t="str">
        <f t="shared" ref="H2086:H2091" si="383">IF(AB2086="+","P","")</f>
        <v/>
      </c>
      <c r="I2086" s="185"/>
      <c r="J2086" s="185" t="str">
        <f t="shared" si="381"/>
        <v>V</v>
      </c>
      <c r="K2086" s="178"/>
      <c r="L2086" s="178"/>
      <c r="M2086" s="719" t="s">
        <v>12022</v>
      </c>
      <c r="N2086" s="720"/>
      <c r="O2086" s="720"/>
      <c r="P2086" s="720"/>
      <c r="Q2086" s="720"/>
      <c r="R2086" s="720"/>
      <c r="S2086" s="720"/>
      <c r="T2086" s="720"/>
      <c r="U2086" s="720"/>
      <c r="V2086" s="721"/>
      <c r="W2086" s="658"/>
      <c r="X2086" s="94" t="s">
        <v>12023</v>
      </c>
      <c r="Y2086" s="58" t="s">
        <v>4658</v>
      </c>
      <c r="Z2086" s="58" t="s">
        <v>4658</v>
      </c>
      <c r="AA2086" s="58" t="s">
        <v>4658</v>
      </c>
      <c r="AB2086" s="96"/>
      <c r="AC2086" s="58" t="s">
        <v>4658</v>
      </c>
      <c r="AD2086" s="661" t="s">
        <v>6660</v>
      </c>
      <c r="AE2086" s="628">
        <f>INDEX([1]TDSheet!$AY$14:$AY$25000,MATCH($B2086,[1]TDSheet!$B$14:$B$25000,0))</f>
        <v>3150</v>
      </c>
      <c r="AF2086" s="111"/>
      <c r="AG2086" s="501"/>
    </row>
    <row r="2087" spans="1:33" ht="17.25" customHeight="1">
      <c r="A2087" s="3">
        <f>ROW(2087:2087)-SUM(AF$1:AF2087)</f>
        <v>2031</v>
      </c>
      <c r="B2087" s="174" t="s">
        <v>3923</v>
      </c>
      <c r="C2087" s="174" t="str">
        <f t="shared" si="382"/>
        <v>7408AGNBL</v>
      </c>
      <c r="D2087" s="200">
        <v>7408</v>
      </c>
      <c r="E2087" s="184" t="s">
        <v>7161</v>
      </c>
      <c r="F2087" s="178"/>
      <c r="G2087" s="185"/>
      <c r="H2087" s="185" t="str">
        <f t="shared" si="383"/>
        <v/>
      </c>
      <c r="I2087" s="185"/>
      <c r="J2087" s="185" t="str">
        <f t="shared" si="381"/>
        <v/>
      </c>
      <c r="K2087" s="178"/>
      <c r="L2087" s="178"/>
      <c r="M2087" s="715" t="s">
        <v>12020</v>
      </c>
      <c r="N2087" s="716"/>
      <c r="O2087" s="716"/>
      <c r="P2087" s="716"/>
      <c r="Q2087" s="716"/>
      <c r="R2087" s="716"/>
      <c r="S2087" s="716"/>
      <c r="T2087" s="716"/>
      <c r="U2087" s="716"/>
      <c r="V2087" s="717"/>
      <c r="W2087" s="258"/>
      <c r="X2087" s="74" t="s">
        <v>6705</v>
      </c>
      <c r="Y2087" s="6" t="s">
        <v>4658</v>
      </c>
      <c r="Z2087" s="6"/>
      <c r="AA2087" s="6"/>
      <c r="AB2087" s="118"/>
      <c r="AC2087" s="6" t="s">
        <v>4658</v>
      </c>
      <c r="AD2087" s="341" t="s">
        <v>7392</v>
      </c>
      <c r="AE2087" s="557">
        <f>INDEX([1]TDSheet!$AY$14:$AY$25000,MATCH($B2087,[1]TDSheet!$B$14:$B$25000,0))</f>
        <v>3150</v>
      </c>
      <c r="AF2087" s="111"/>
      <c r="AG2087" s="501"/>
    </row>
    <row r="2088" spans="1:33" ht="17.25" customHeight="1">
      <c r="A2088" s="3">
        <f>ROW(2088:2088)-SUM(AF$1:AF2088)</f>
        <v>2032</v>
      </c>
      <c r="B2088" s="174" t="s">
        <v>3924</v>
      </c>
      <c r="C2088" s="174" t="str">
        <f t="shared" si="382"/>
        <v>7411AGNBLV</v>
      </c>
      <c r="D2088" s="200">
        <v>7411</v>
      </c>
      <c r="E2088" s="184" t="s">
        <v>7161</v>
      </c>
      <c r="F2088" s="178"/>
      <c r="G2088" s="185"/>
      <c r="H2088" s="185" t="str">
        <f t="shared" si="383"/>
        <v/>
      </c>
      <c r="I2088" s="185"/>
      <c r="J2088" s="185" t="str">
        <f t="shared" si="381"/>
        <v>V</v>
      </c>
      <c r="K2088" s="178"/>
      <c r="L2088" s="178"/>
      <c r="M2088" s="715" t="s">
        <v>12021</v>
      </c>
      <c r="N2088" s="716"/>
      <c r="O2088" s="716"/>
      <c r="P2088" s="716"/>
      <c r="Q2088" s="716"/>
      <c r="R2088" s="716"/>
      <c r="S2088" s="716"/>
      <c r="T2088" s="716"/>
      <c r="U2088" s="716"/>
      <c r="V2088" s="717"/>
      <c r="W2088" s="258"/>
      <c r="X2088" s="74" t="s">
        <v>9763</v>
      </c>
      <c r="Y2088" s="6" t="s">
        <v>4658</v>
      </c>
      <c r="Z2088" s="6" t="s">
        <v>4658</v>
      </c>
      <c r="AA2088" s="6"/>
      <c r="AB2088" s="6"/>
      <c r="AC2088" s="6" t="s">
        <v>4658</v>
      </c>
      <c r="AD2088" s="341" t="s">
        <v>6833</v>
      </c>
      <c r="AE2088" s="557">
        <f>INDEX([1]TDSheet!$AY$14:$AY$25000,MATCH($B2088,[1]TDSheet!$B$14:$B$25000,0))</f>
        <v>3250</v>
      </c>
      <c r="AF2088" s="111"/>
      <c r="AG2088" s="501"/>
    </row>
    <row r="2089" spans="1:33" ht="17.25" customHeight="1">
      <c r="A2089" s="3">
        <f>ROW(2089:2089)-SUM(AF$1:AF2089)</f>
        <v>2033</v>
      </c>
      <c r="B2089" s="174" t="s">
        <v>3925</v>
      </c>
      <c r="C2089" s="174" t="str">
        <f t="shared" si="382"/>
        <v>7411AGNBLPV</v>
      </c>
      <c r="D2089" s="200">
        <v>7411</v>
      </c>
      <c r="E2089" s="184" t="s">
        <v>7161</v>
      </c>
      <c r="F2089" s="178"/>
      <c r="G2089" s="185"/>
      <c r="H2089" s="185" t="str">
        <f t="shared" si="383"/>
        <v>P</v>
      </c>
      <c r="I2089" s="185"/>
      <c r="J2089" s="185" t="str">
        <f t="shared" si="381"/>
        <v>V</v>
      </c>
      <c r="K2089" s="178"/>
      <c r="L2089" s="178"/>
      <c r="M2089" s="715" t="s">
        <v>12021</v>
      </c>
      <c r="N2089" s="716"/>
      <c r="O2089" s="716"/>
      <c r="P2089" s="716"/>
      <c r="Q2089" s="716"/>
      <c r="R2089" s="716"/>
      <c r="S2089" s="716"/>
      <c r="T2089" s="716"/>
      <c r="U2089" s="716"/>
      <c r="V2089" s="717"/>
      <c r="W2089" s="258"/>
      <c r="X2089" s="74" t="s">
        <v>9763</v>
      </c>
      <c r="Y2089" s="6" t="s">
        <v>4658</v>
      </c>
      <c r="Z2089" s="6" t="s">
        <v>4658</v>
      </c>
      <c r="AA2089" s="6"/>
      <c r="AB2089" s="6" t="s">
        <v>4658</v>
      </c>
      <c r="AC2089" s="6"/>
      <c r="AD2089" s="341" t="s">
        <v>6833</v>
      </c>
      <c r="AE2089" s="557">
        <f>INDEX([1]TDSheet!$AY$14:$AY$25000,MATCH($B2089,[1]TDSheet!$B$14:$B$25000,0))</f>
        <v>3250</v>
      </c>
      <c r="AF2089" s="111"/>
      <c r="AG2089" s="501"/>
    </row>
    <row r="2090" spans="1:33" ht="17.25" customHeight="1">
      <c r="A2090" s="3">
        <f>ROW(2090:2090)-SUM(AF$1:AF2090)</f>
        <v>2034</v>
      </c>
      <c r="B2090" s="174" t="s">
        <v>3926</v>
      </c>
      <c r="C2090" s="174" t="str">
        <f t="shared" si="382"/>
        <v>7410AGNBLPV</v>
      </c>
      <c r="D2090" s="200">
        <v>7410</v>
      </c>
      <c r="E2090" s="184" t="s">
        <v>7161</v>
      </c>
      <c r="F2090" s="178"/>
      <c r="G2090" s="185"/>
      <c r="H2090" s="185" t="str">
        <f t="shared" si="383"/>
        <v>P</v>
      </c>
      <c r="I2090" s="185"/>
      <c r="J2090" s="185" t="str">
        <f t="shared" si="381"/>
        <v>V</v>
      </c>
      <c r="K2090" s="178"/>
      <c r="L2090" s="178"/>
      <c r="M2090" s="715" t="s">
        <v>6836</v>
      </c>
      <c r="N2090" s="716"/>
      <c r="O2090" s="716"/>
      <c r="P2090" s="716"/>
      <c r="Q2090" s="716"/>
      <c r="R2090" s="716"/>
      <c r="S2090" s="716"/>
      <c r="T2090" s="716"/>
      <c r="U2090" s="716"/>
      <c r="V2090" s="717"/>
      <c r="W2090" s="258"/>
      <c r="X2090" s="74" t="s">
        <v>4775</v>
      </c>
      <c r="Y2090" s="6" t="s">
        <v>4658</v>
      </c>
      <c r="Z2090" s="6" t="s">
        <v>4658</v>
      </c>
      <c r="AA2090" s="6"/>
      <c r="AB2090" s="6" t="s">
        <v>4658</v>
      </c>
      <c r="AC2090" s="6"/>
      <c r="AD2090" s="341" t="s">
        <v>6832</v>
      </c>
      <c r="AE2090" s="557">
        <f>INDEX([1]TDSheet!$AY$14:$AY$25000,MATCH($B2090,[1]TDSheet!$B$14:$B$25000,0))</f>
        <v>3150</v>
      </c>
      <c r="AF2090" s="111"/>
      <c r="AG2090" s="501"/>
    </row>
    <row r="2091" spans="1:33" ht="17.25" customHeight="1">
      <c r="A2091" s="601">
        <f>ROW(2091:2091)-SUM(AF$1:AF2091)</f>
        <v>2035</v>
      </c>
      <c r="B2091" s="602" t="s">
        <v>3927</v>
      </c>
      <c r="C2091" s="602" t="str">
        <f t="shared" si="382"/>
        <v>7410AGNBLV</v>
      </c>
      <c r="D2091" s="200">
        <v>7410</v>
      </c>
      <c r="E2091" s="184" t="s">
        <v>7161</v>
      </c>
      <c r="F2091" s="178"/>
      <c r="G2091" s="185"/>
      <c r="H2091" s="185" t="str">
        <f t="shared" si="383"/>
        <v/>
      </c>
      <c r="I2091" s="185"/>
      <c r="J2091" s="185" t="str">
        <f t="shared" si="381"/>
        <v>V</v>
      </c>
      <c r="K2091" s="178"/>
      <c r="L2091" s="178"/>
      <c r="M2091" s="722" t="s">
        <v>6836</v>
      </c>
      <c r="N2091" s="723"/>
      <c r="O2091" s="723"/>
      <c r="P2091" s="723"/>
      <c r="Q2091" s="723"/>
      <c r="R2091" s="723"/>
      <c r="S2091" s="723"/>
      <c r="T2091" s="723"/>
      <c r="U2091" s="723"/>
      <c r="V2091" s="724"/>
      <c r="W2091" s="610"/>
      <c r="X2091" s="624" t="s">
        <v>4775</v>
      </c>
      <c r="Y2091" s="605" t="s">
        <v>4658</v>
      </c>
      <c r="Z2091" s="605" t="s">
        <v>4658</v>
      </c>
      <c r="AA2091" s="605"/>
      <c r="AB2091" s="605"/>
      <c r="AC2091" s="605" t="s">
        <v>4658</v>
      </c>
      <c r="AD2091" s="626" t="s">
        <v>6832</v>
      </c>
      <c r="AE2091" s="600">
        <f>INDEX([1]TDSheet!$AY$14:$AY$25000,MATCH($B2091,[1]TDSheet!$B$14:$B$25000,0))</f>
        <v>3150</v>
      </c>
      <c r="AF2091" s="111"/>
      <c r="AG2091" s="501"/>
    </row>
    <row r="2092" spans="1:33" ht="17.25" customHeight="1">
      <c r="A2092" s="668" t="s">
        <v>9747</v>
      </c>
      <c r="B2092" s="669"/>
      <c r="C2092" s="669"/>
      <c r="D2092" s="180"/>
      <c r="E2092" s="181"/>
      <c r="F2092" s="182"/>
      <c r="G2092" s="182"/>
      <c r="H2092" s="182" t="str">
        <f>IF(AB2092="+","M","")</f>
        <v/>
      </c>
      <c r="I2092" s="182" t="str">
        <f>IF(AA2092="+","P","")</f>
        <v/>
      </c>
      <c r="J2092" s="182" t="str">
        <f t="shared" si="381"/>
        <v/>
      </c>
      <c r="K2092" s="182"/>
      <c r="L2092" s="182"/>
      <c r="M2092" s="718"/>
      <c r="N2092" s="718"/>
      <c r="O2092" s="718"/>
      <c r="P2092" s="718"/>
      <c r="Q2092" s="718"/>
      <c r="R2092" s="718"/>
      <c r="S2092" s="718"/>
      <c r="T2092" s="718"/>
      <c r="U2092" s="718"/>
      <c r="V2092" s="718"/>
      <c r="W2092" s="670"/>
      <c r="X2092" s="670"/>
      <c r="Y2092" s="670"/>
      <c r="Z2092" s="670"/>
      <c r="AA2092" s="670"/>
      <c r="AB2092" s="670"/>
      <c r="AC2092" s="670"/>
      <c r="AD2092" s="670"/>
      <c r="AE2092" s="671"/>
      <c r="AF2092" s="111">
        <v>1</v>
      </c>
      <c r="AG2092" s="501"/>
    </row>
    <row r="2093" spans="1:33" ht="17.25" customHeight="1">
      <c r="A2093" s="83">
        <f>ROW(2093:2093)-SUM(AF$1:AF2093)</f>
        <v>2036</v>
      </c>
      <c r="B2093" s="231" t="s">
        <v>9748</v>
      </c>
      <c r="C2093" s="231" t="str">
        <f>IF(D2093&lt;&gt;"",CONCATENATE(D2093,E2093,F2093,G2093,H2093,I2093,J2093,K2093,L2093),"")</f>
        <v/>
      </c>
      <c r="D2093" s="200"/>
      <c r="E2093" s="184" t="s">
        <v>7161</v>
      </c>
      <c r="F2093" s="178"/>
      <c r="G2093" s="185"/>
      <c r="H2093" s="185" t="str">
        <f>IF(AB2093="+","P","")</f>
        <v/>
      </c>
      <c r="I2093" s="185"/>
      <c r="J2093" s="185" t="str">
        <f t="shared" si="381"/>
        <v/>
      </c>
      <c r="K2093" s="178"/>
      <c r="L2093" s="178"/>
      <c r="M2093" s="719" t="s">
        <v>9749</v>
      </c>
      <c r="N2093" s="720"/>
      <c r="O2093" s="720"/>
      <c r="P2093" s="720"/>
      <c r="Q2093" s="720"/>
      <c r="R2093" s="720"/>
      <c r="S2093" s="720"/>
      <c r="T2093" s="720"/>
      <c r="U2093" s="720"/>
      <c r="V2093" s="721"/>
      <c r="W2093" s="658"/>
      <c r="X2093" s="94" t="s">
        <v>4678</v>
      </c>
      <c r="Y2093" s="58" t="s">
        <v>4658</v>
      </c>
      <c r="Z2093" s="58"/>
      <c r="AA2093" s="58" t="s">
        <v>4658</v>
      </c>
      <c r="AB2093" s="58"/>
      <c r="AC2093" s="58" t="s">
        <v>4658</v>
      </c>
      <c r="AD2093" s="661" t="s">
        <v>9750</v>
      </c>
      <c r="AE2093" s="628">
        <f>INDEX([1]TDSheet!$AY$14:$AY$25000,MATCH($B2093,[1]TDSheet!$B$14:$B$25000,0))</f>
        <v>2850</v>
      </c>
      <c r="AF2093" s="111"/>
      <c r="AG2093" s="501"/>
    </row>
    <row r="2094" spans="1:33" ht="17.25" customHeight="1">
      <c r="A2094" s="601">
        <f>ROW(2094:2094)-SUM(AF$1:AF2094)</f>
        <v>2037</v>
      </c>
      <c r="B2094" s="602" t="s">
        <v>9751</v>
      </c>
      <c r="C2094" s="602" t="str">
        <f>IF(D2094&lt;&gt;"",CONCATENATE(D2094,E2094,F2094,G2094,H2094,I2094,J2094,K2094,L2094),"")</f>
        <v/>
      </c>
      <c r="D2094" s="200"/>
      <c r="E2094" s="184" t="s">
        <v>7161</v>
      </c>
      <c r="F2094" s="178"/>
      <c r="G2094" s="185"/>
      <c r="H2094" s="185" t="str">
        <f>IF(AB2094="+","P","")</f>
        <v/>
      </c>
      <c r="I2094" s="185"/>
      <c r="J2094" s="185" t="str">
        <f t="shared" si="381"/>
        <v/>
      </c>
      <c r="K2094" s="178"/>
      <c r="L2094" s="178"/>
      <c r="M2094" s="722" t="s">
        <v>9752</v>
      </c>
      <c r="N2094" s="723"/>
      <c r="O2094" s="723"/>
      <c r="P2094" s="723"/>
      <c r="Q2094" s="723"/>
      <c r="R2094" s="723"/>
      <c r="S2094" s="723"/>
      <c r="T2094" s="723"/>
      <c r="U2094" s="723"/>
      <c r="V2094" s="724"/>
      <c r="W2094" s="610"/>
      <c r="X2094" s="624" t="s">
        <v>5677</v>
      </c>
      <c r="Y2094" s="605" t="s">
        <v>4658</v>
      </c>
      <c r="Z2094" s="605"/>
      <c r="AA2094" s="605" t="s">
        <v>4658</v>
      </c>
      <c r="AB2094" s="605"/>
      <c r="AC2094" s="605" t="s">
        <v>4658</v>
      </c>
      <c r="AD2094" s="626" t="s">
        <v>8220</v>
      </c>
      <c r="AE2094" s="600">
        <f>INDEX([1]TDSheet!$AY$14:$AY$25000,MATCH($B2094,[1]TDSheet!$B$14:$B$25000,0))</f>
        <v>2950</v>
      </c>
      <c r="AF2094" s="111"/>
      <c r="AG2094" s="501"/>
    </row>
    <row r="2095" spans="1:33" ht="17.25" customHeight="1">
      <c r="A2095" s="668" t="s">
        <v>4865</v>
      </c>
      <c r="B2095" s="669"/>
      <c r="C2095" s="669"/>
      <c r="D2095" s="180"/>
      <c r="E2095" s="181"/>
      <c r="F2095" s="182"/>
      <c r="G2095" s="182"/>
      <c r="H2095" s="182" t="str">
        <f>IF(AB2095="+","M","")</f>
        <v/>
      </c>
      <c r="I2095" s="182" t="str">
        <f>IF(AA2095="+","P","")</f>
        <v/>
      </c>
      <c r="J2095" s="182" t="str">
        <f t="shared" si="381"/>
        <v/>
      </c>
      <c r="K2095" s="182"/>
      <c r="L2095" s="182"/>
      <c r="M2095" s="718"/>
      <c r="N2095" s="718"/>
      <c r="O2095" s="718"/>
      <c r="P2095" s="718"/>
      <c r="Q2095" s="718"/>
      <c r="R2095" s="718"/>
      <c r="S2095" s="718"/>
      <c r="T2095" s="718"/>
      <c r="U2095" s="718"/>
      <c r="V2095" s="718"/>
      <c r="W2095" s="670"/>
      <c r="X2095" s="670"/>
      <c r="Y2095" s="670"/>
      <c r="Z2095" s="670"/>
      <c r="AA2095" s="670"/>
      <c r="AB2095" s="670"/>
      <c r="AC2095" s="670"/>
      <c r="AD2095" s="670"/>
      <c r="AE2095" s="671"/>
      <c r="AF2095" s="111">
        <v>1</v>
      </c>
      <c r="AG2095" s="501"/>
    </row>
    <row r="2096" spans="1:33" ht="17.25" customHeight="1">
      <c r="A2096" s="629">
        <f>ROW(2096:2096)-SUM(AF$1:AF2096)</f>
        <v>2038</v>
      </c>
      <c r="B2096" s="630" t="s">
        <v>3928</v>
      </c>
      <c r="C2096" s="630" t="str">
        <f>IF(D2096&lt;&gt;"",CONCATENATE(D2096,E2096,F2096,G2096,H2096,I2096,J2096,K2096,L2096),"")</f>
        <v/>
      </c>
      <c r="D2096" s="183"/>
      <c r="E2096" s="184" t="s">
        <v>7161</v>
      </c>
      <c r="F2096" s="185"/>
      <c r="G2096" s="185"/>
      <c r="H2096" s="185" t="str">
        <f>IF(AB2096="+","P","")</f>
        <v/>
      </c>
      <c r="I2096" s="185"/>
      <c r="J2096" s="185" t="str">
        <f t="shared" si="381"/>
        <v/>
      </c>
      <c r="K2096" s="185"/>
      <c r="L2096" s="185"/>
      <c r="M2096" s="725" t="s">
        <v>4866</v>
      </c>
      <c r="N2096" s="726"/>
      <c r="O2096" s="726"/>
      <c r="P2096" s="726"/>
      <c r="Q2096" s="726"/>
      <c r="R2096" s="726"/>
      <c r="S2096" s="726"/>
      <c r="T2096" s="726"/>
      <c r="U2096" s="726"/>
      <c r="V2096" s="727"/>
      <c r="W2096" s="631"/>
      <c r="X2096" s="648" t="s">
        <v>5613</v>
      </c>
      <c r="Y2096" s="633" t="s">
        <v>4658</v>
      </c>
      <c r="Z2096" s="633"/>
      <c r="AA2096" s="633"/>
      <c r="AB2096" s="633"/>
      <c r="AC2096" s="633" t="s">
        <v>4658</v>
      </c>
      <c r="AD2096" s="662" t="s">
        <v>4914</v>
      </c>
      <c r="AE2096" s="635">
        <f>INDEX([1]TDSheet!$AY$14:$AY$25000,MATCH($B2096,[1]TDSheet!$B$14:$B$25000,0))</f>
        <v>3800</v>
      </c>
      <c r="AF2096" s="111"/>
      <c r="AG2096" s="501"/>
    </row>
    <row r="2097" spans="1:33" ht="17.25" customHeight="1">
      <c r="A2097" s="668" t="s">
        <v>6399</v>
      </c>
      <c r="B2097" s="669"/>
      <c r="C2097" s="669"/>
      <c r="D2097" s="180"/>
      <c r="E2097" s="181"/>
      <c r="F2097" s="182"/>
      <c r="G2097" s="182"/>
      <c r="H2097" s="182" t="str">
        <f>IF(AB2097="+","M","")</f>
        <v/>
      </c>
      <c r="I2097" s="182" t="str">
        <f>IF(AA2097="+","P","")</f>
        <v/>
      </c>
      <c r="J2097" s="182" t="str">
        <f t="shared" si="381"/>
        <v/>
      </c>
      <c r="K2097" s="182"/>
      <c r="L2097" s="182"/>
      <c r="M2097" s="718"/>
      <c r="N2097" s="718"/>
      <c r="O2097" s="718"/>
      <c r="P2097" s="718"/>
      <c r="Q2097" s="718"/>
      <c r="R2097" s="718"/>
      <c r="S2097" s="718"/>
      <c r="T2097" s="718"/>
      <c r="U2097" s="718"/>
      <c r="V2097" s="718"/>
      <c r="W2097" s="670"/>
      <c r="X2097" s="670"/>
      <c r="Y2097" s="670"/>
      <c r="Z2097" s="670"/>
      <c r="AA2097" s="670"/>
      <c r="AB2097" s="670"/>
      <c r="AC2097" s="670"/>
      <c r="AD2097" s="670"/>
      <c r="AE2097" s="672"/>
      <c r="AF2097" s="111">
        <v>1</v>
      </c>
      <c r="AG2097" s="501"/>
    </row>
    <row r="2098" spans="1:33" ht="17.25" customHeight="1">
      <c r="A2098" s="83">
        <f>ROW(2098:2098)-SUM(AF$1:AF2098)</f>
        <v>2039</v>
      </c>
      <c r="B2098" s="231" t="s">
        <v>9584</v>
      </c>
      <c r="C2098" s="231" t="str">
        <f t="shared" ref="C2098:C2105" si="384">IF(D2098&lt;&gt;"",CONCATENATE(D2098,E2098,F2098,G2098,H2098,I2098,J2098,K2098,L2098),"")</f>
        <v>7612AGNBLV</v>
      </c>
      <c r="D2098" s="183">
        <v>7612</v>
      </c>
      <c r="E2098" s="184" t="s">
        <v>7161</v>
      </c>
      <c r="F2098" s="185"/>
      <c r="G2098" s="185"/>
      <c r="H2098" s="185" t="str">
        <f t="shared" ref="H2098:H2105" si="385">IF(AB2098="+","P","")</f>
        <v/>
      </c>
      <c r="I2098" s="185"/>
      <c r="J2098" s="185" t="str">
        <f t="shared" ref="J2098:J2105" si="386">IF(Z2098="+","V","")</f>
        <v>V</v>
      </c>
      <c r="K2098" s="185"/>
      <c r="L2098" s="185"/>
      <c r="M2098" s="719" t="s">
        <v>9585</v>
      </c>
      <c r="N2098" s="720"/>
      <c r="O2098" s="720"/>
      <c r="P2098" s="720"/>
      <c r="Q2098" s="720"/>
      <c r="R2098" s="720"/>
      <c r="S2098" s="720"/>
      <c r="T2098" s="720"/>
      <c r="U2098" s="720"/>
      <c r="V2098" s="721"/>
      <c r="W2098" s="577"/>
      <c r="X2098" s="24" t="s">
        <v>9133</v>
      </c>
      <c r="Y2098" s="58" t="s">
        <v>4658</v>
      </c>
      <c r="Z2098" s="58" t="s">
        <v>4658</v>
      </c>
      <c r="AA2098" s="58"/>
      <c r="AB2098" s="58"/>
      <c r="AC2098" s="58" t="s">
        <v>4658</v>
      </c>
      <c r="AD2098" s="321" t="s">
        <v>9586</v>
      </c>
      <c r="AE2098" s="628">
        <f>INDEX([1]TDSheet!$AY$14:$AY$25000,MATCH($B2098,[1]TDSheet!$B$14:$B$25000,0))</f>
        <v>3300</v>
      </c>
      <c r="AF2098" s="111"/>
      <c r="AG2098" s="501"/>
    </row>
    <row r="2099" spans="1:33" ht="17.25" customHeight="1">
      <c r="A2099" s="3">
        <f>ROW(2099:2099)-SUM(AF$1:AF2099)</f>
        <v>2040</v>
      </c>
      <c r="B2099" s="174" t="s">
        <v>12589</v>
      </c>
      <c r="C2099" s="174" t="str">
        <f>IF(D2099&lt;&gt;"",CONCATENATE(D2099,E2099,F2099,G2099,H2099,I2099,J2099,K2099,L2099),"")</f>
        <v>7612AGNBLPV</v>
      </c>
      <c r="D2099" s="391">
        <v>7612</v>
      </c>
      <c r="E2099" s="387" t="s">
        <v>7161</v>
      </c>
      <c r="F2099" s="388"/>
      <c r="G2099" s="388"/>
      <c r="H2099" s="388" t="str">
        <f>IF(AB2099="+","P","")</f>
        <v>P</v>
      </c>
      <c r="I2099" s="388"/>
      <c r="J2099" s="388" t="str">
        <f>IF(Z2099="+","V","")</f>
        <v>V</v>
      </c>
      <c r="K2099" s="388"/>
      <c r="L2099" s="388"/>
      <c r="M2099" s="715" t="s">
        <v>9585</v>
      </c>
      <c r="N2099" s="716"/>
      <c r="O2099" s="716"/>
      <c r="P2099" s="716"/>
      <c r="Q2099" s="716"/>
      <c r="R2099" s="716"/>
      <c r="S2099" s="716"/>
      <c r="T2099" s="716"/>
      <c r="U2099" s="716"/>
      <c r="V2099" s="717"/>
      <c r="W2099" s="119"/>
      <c r="X2099" s="4" t="s">
        <v>9133</v>
      </c>
      <c r="Y2099" s="6" t="s">
        <v>4658</v>
      </c>
      <c r="Z2099" s="6" t="s">
        <v>4658</v>
      </c>
      <c r="AA2099" s="6"/>
      <c r="AB2099" s="6" t="s">
        <v>4658</v>
      </c>
      <c r="AC2099" s="6"/>
      <c r="AD2099" s="71" t="s">
        <v>9586</v>
      </c>
      <c r="AE2099" s="557">
        <f>INDEX([1]TDSheet!$AY$14:$AY$25000,MATCH($B2099,[1]TDSheet!$B$14:$B$25000,0))</f>
        <v>3300</v>
      </c>
      <c r="AF2099" s="111"/>
      <c r="AG2099" s="501"/>
    </row>
    <row r="2100" spans="1:33" ht="17.25" customHeight="1">
      <c r="A2100" s="3">
        <f>ROW(2100:2100)-SUM(AF$1:AF2100)</f>
        <v>2041</v>
      </c>
      <c r="B2100" s="174" t="s">
        <v>9583</v>
      </c>
      <c r="C2100" s="174" t="str">
        <f t="shared" si="384"/>
        <v>7612AGNBLHV</v>
      </c>
      <c r="D2100" s="183">
        <v>7612</v>
      </c>
      <c r="E2100" s="184" t="s">
        <v>7161</v>
      </c>
      <c r="F2100" s="185"/>
      <c r="G2100" s="185" t="s">
        <v>7163</v>
      </c>
      <c r="H2100" s="185" t="str">
        <f t="shared" si="385"/>
        <v/>
      </c>
      <c r="I2100" s="185"/>
      <c r="J2100" s="185" t="str">
        <f t="shared" si="386"/>
        <v>V</v>
      </c>
      <c r="K2100" s="185"/>
      <c r="L2100" s="185"/>
      <c r="M2100" s="715" t="s">
        <v>9587</v>
      </c>
      <c r="N2100" s="716"/>
      <c r="O2100" s="716"/>
      <c r="P2100" s="716"/>
      <c r="Q2100" s="716"/>
      <c r="R2100" s="716"/>
      <c r="S2100" s="716"/>
      <c r="T2100" s="716"/>
      <c r="U2100" s="716"/>
      <c r="V2100" s="717"/>
      <c r="W2100" s="119"/>
      <c r="X2100" s="4" t="s">
        <v>9133</v>
      </c>
      <c r="Y2100" s="6" t="s">
        <v>4658</v>
      </c>
      <c r="Z2100" s="6" t="s">
        <v>4658</v>
      </c>
      <c r="AA2100" s="6"/>
      <c r="AB2100" s="6"/>
      <c r="AC2100" s="6" t="s">
        <v>4658</v>
      </c>
      <c r="AD2100" s="71" t="s">
        <v>9586</v>
      </c>
      <c r="AE2100" s="557">
        <f>INDEX([1]TDSheet!$AY$14:$AY$25000,MATCH($B2100,[1]TDSheet!$B$14:$B$25000,0))</f>
        <v>3800</v>
      </c>
      <c r="AF2100" s="111"/>
      <c r="AG2100" s="501"/>
    </row>
    <row r="2101" spans="1:33" ht="17.25" customHeight="1">
      <c r="A2101" s="3">
        <f>ROW(2101:2101)-SUM(AF$1:AF2101)</f>
        <v>2042</v>
      </c>
      <c r="B2101" s="174" t="s">
        <v>12590</v>
      </c>
      <c r="C2101" s="174" t="str">
        <f>IF(D2101&lt;&gt;"",CONCATENATE(D2101,E2101,F2101,G2101,H2101,I2101,J2101,K2101,L2101),"")</f>
        <v>7612AGNBLHPV</v>
      </c>
      <c r="D2101" s="391">
        <v>7612</v>
      </c>
      <c r="E2101" s="387" t="s">
        <v>7161</v>
      </c>
      <c r="F2101" s="388"/>
      <c r="G2101" s="388" t="s">
        <v>7163</v>
      </c>
      <c r="H2101" s="388" t="str">
        <f>IF(AB2101="+","P","")</f>
        <v>P</v>
      </c>
      <c r="I2101" s="388"/>
      <c r="J2101" s="388" t="str">
        <f>IF(Z2101="+","V","")</f>
        <v>V</v>
      </c>
      <c r="K2101" s="388"/>
      <c r="L2101" s="388"/>
      <c r="M2101" s="715" t="s">
        <v>9587</v>
      </c>
      <c r="N2101" s="716"/>
      <c r="O2101" s="716"/>
      <c r="P2101" s="716"/>
      <c r="Q2101" s="716"/>
      <c r="R2101" s="716"/>
      <c r="S2101" s="716"/>
      <c r="T2101" s="716"/>
      <c r="U2101" s="716"/>
      <c r="V2101" s="717"/>
      <c r="W2101" s="119"/>
      <c r="X2101" s="4" t="s">
        <v>9133</v>
      </c>
      <c r="Y2101" s="6" t="s">
        <v>4658</v>
      </c>
      <c r="Z2101" s="6" t="s">
        <v>4658</v>
      </c>
      <c r="AA2101" s="6"/>
      <c r="AB2101" s="6" t="s">
        <v>4658</v>
      </c>
      <c r="AC2101" s="6"/>
      <c r="AD2101" s="71" t="s">
        <v>9586</v>
      </c>
      <c r="AE2101" s="557">
        <f>INDEX([1]TDSheet!$AY$14:$AY$25000,MATCH($B2101,[1]TDSheet!$B$14:$B$25000,0))</f>
        <v>3800</v>
      </c>
      <c r="AF2101" s="111"/>
      <c r="AG2101" s="501"/>
    </row>
    <row r="2102" spans="1:33" ht="17.25" customHeight="1">
      <c r="A2102" s="3">
        <f>ROW(2102:2102)-SUM(AF$1:AF2102)</f>
        <v>2043</v>
      </c>
      <c r="B2102" s="174" t="s">
        <v>3936</v>
      </c>
      <c r="C2102" s="174" t="str">
        <f t="shared" si="384"/>
        <v>7610AGNBLV</v>
      </c>
      <c r="D2102" s="183">
        <v>7610</v>
      </c>
      <c r="E2102" s="184" t="s">
        <v>7161</v>
      </c>
      <c r="F2102" s="185"/>
      <c r="G2102" s="185"/>
      <c r="H2102" s="185" t="str">
        <f t="shared" si="385"/>
        <v/>
      </c>
      <c r="I2102" s="185"/>
      <c r="J2102" s="185" t="str">
        <f t="shared" si="386"/>
        <v>V</v>
      </c>
      <c r="K2102" s="185"/>
      <c r="L2102" s="185"/>
      <c r="M2102" s="715" t="s">
        <v>9809</v>
      </c>
      <c r="N2102" s="716"/>
      <c r="O2102" s="716"/>
      <c r="P2102" s="716"/>
      <c r="Q2102" s="716"/>
      <c r="R2102" s="716"/>
      <c r="S2102" s="716"/>
      <c r="T2102" s="716"/>
      <c r="U2102" s="716"/>
      <c r="V2102" s="717"/>
      <c r="W2102" s="119"/>
      <c r="X2102" s="4" t="s">
        <v>5667</v>
      </c>
      <c r="Y2102" s="6" t="s">
        <v>4658</v>
      </c>
      <c r="Z2102" s="6" t="s">
        <v>4658</v>
      </c>
      <c r="AA2102" s="6"/>
      <c r="AB2102" s="6"/>
      <c r="AC2102" s="6" t="s">
        <v>4658</v>
      </c>
      <c r="AD2102" s="71" t="s">
        <v>7013</v>
      </c>
      <c r="AE2102" s="557">
        <f>INDEX([1]TDSheet!$AY$14:$AY$25000,MATCH($B2102,[1]TDSheet!$B$14:$B$25000,0))</f>
        <v>3150</v>
      </c>
      <c r="AF2102" s="111"/>
      <c r="AG2102" s="501"/>
    </row>
    <row r="2103" spans="1:33" ht="17.25" customHeight="1">
      <c r="A2103" s="3">
        <f>ROW(2103:2103)-SUM(AF$1:AF2103)</f>
        <v>2044</v>
      </c>
      <c r="B2103" s="174" t="s">
        <v>3929</v>
      </c>
      <c r="C2103" s="174" t="str">
        <f t="shared" si="384"/>
        <v>7610AGNBLPV</v>
      </c>
      <c r="D2103" s="183">
        <v>7610</v>
      </c>
      <c r="E2103" s="184" t="s">
        <v>7161</v>
      </c>
      <c r="F2103" s="185"/>
      <c r="G2103" s="185"/>
      <c r="H2103" s="185" t="str">
        <f t="shared" si="385"/>
        <v>P</v>
      </c>
      <c r="I2103" s="185"/>
      <c r="J2103" s="185" t="str">
        <f t="shared" si="386"/>
        <v>V</v>
      </c>
      <c r="K2103" s="185"/>
      <c r="L2103" s="185"/>
      <c r="M2103" s="715" t="s">
        <v>9809</v>
      </c>
      <c r="N2103" s="716"/>
      <c r="O2103" s="716"/>
      <c r="P2103" s="716"/>
      <c r="Q2103" s="716"/>
      <c r="R2103" s="716"/>
      <c r="S2103" s="716"/>
      <c r="T2103" s="716"/>
      <c r="U2103" s="716"/>
      <c r="V2103" s="717"/>
      <c r="W2103" s="119"/>
      <c r="X2103" s="4" t="s">
        <v>5667</v>
      </c>
      <c r="Y2103" s="6" t="s">
        <v>4658</v>
      </c>
      <c r="Z2103" s="6" t="s">
        <v>4658</v>
      </c>
      <c r="AA2103" s="6"/>
      <c r="AB2103" s="6" t="s">
        <v>4658</v>
      </c>
      <c r="AC2103" s="6"/>
      <c r="AD2103" s="71" t="s">
        <v>7013</v>
      </c>
      <c r="AE2103" s="557">
        <f>INDEX([1]TDSheet!$AY$14:$AY$25000,MATCH($B2103,[1]TDSheet!$B$14:$B$25000,0))</f>
        <v>3150</v>
      </c>
      <c r="AF2103" s="111"/>
      <c r="AG2103" s="501"/>
    </row>
    <row r="2104" spans="1:33" ht="17.25" customHeight="1">
      <c r="A2104" s="3">
        <f>ROW(2104:2104)-SUM(AF$1:AF2104)</f>
        <v>2045</v>
      </c>
      <c r="B2104" s="174" t="s">
        <v>3930</v>
      </c>
      <c r="C2104" s="174" t="str">
        <f t="shared" si="384"/>
        <v>7614AGNBLV</v>
      </c>
      <c r="D2104" s="183">
        <v>7614</v>
      </c>
      <c r="E2104" s="184" t="s">
        <v>7161</v>
      </c>
      <c r="F2104" s="185"/>
      <c r="G2104" s="185"/>
      <c r="H2104" s="185" t="str">
        <f t="shared" si="385"/>
        <v/>
      </c>
      <c r="I2104" s="185"/>
      <c r="J2104" s="185" t="str">
        <f t="shared" si="386"/>
        <v>V</v>
      </c>
      <c r="K2104" s="185"/>
      <c r="L2104" s="185"/>
      <c r="M2104" s="715" t="s">
        <v>5247</v>
      </c>
      <c r="N2104" s="716"/>
      <c r="O2104" s="716"/>
      <c r="P2104" s="716"/>
      <c r="Q2104" s="716"/>
      <c r="R2104" s="716"/>
      <c r="S2104" s="716"/>
      <c r="T2104" s="716"/>
      <c r="U2104" s="716"/>
      <c r="V2104" s="717"/>
      <c r="W2104" s="119"/>
      <c r="X2104" s="4" t="s">
        <v>10912</v>
      </c>
      <c r="Y2104" s="6" t="s">
        <v>4658</v>
      </c>
      <c r="Z2104" s="6" t="s">
        <v>4658</v>
      </c>
      <c r="AA2104" s="6" t="s">
        <v>4658</v>
      </c>
      <c r="AB2104" s="6"/>
      <c r="AC2104" s="6" t="s">
        <v>4658</v>
      </c>
      <c r="AD2104" s="71" t="s">
        <v>5248</v>
      </c>
      <c r="AE2104" s="557">
        <f>INDEX([1]TDSheet!$AY$14:$AY$25000,MATCH($B2104,[1]TDSheet!$B$14:$B$25000,0))</f>
        <v>3050</v>
      </c>
      <c r="AF2104" s="111"/>
      <c r="AG2104" s="501"/>
    </row>
    <row r="2105" spans="1:33" ht="17.25" customHeight="1">
      <c r="A2105" s="3">
        <f>ROW(2105:2105)-SUM(AF$1:AF2105)</f>
        <v>2046</v>
      </c>
      <c r="B2105" s="174" t="s">
        <v>3931</v>
      </c>
      <c r="C2105" s="174" t="str">
        <f t="shared" si="384"/>
        <v>7614AGNBLPV</v>
      </c>
      <c r="D2105" s="183">
        <v>7614</v>
      </c>
      <c r="E2105" s="184" t="s">
        <v>7161</v>
      </c>
      <c r="F2105" s="185"/>
      <c r="G2105" s="185"/>
      <c r="H2105" s="185" t="str">
        <f t="shared" si="385"/>
        <v>P</v>
      </c>
      <c r="I2105" s="185"/>
      <c r="J2105" s="185" t="str">
        <f t="shared" si="386"/>
        <v>V</v>
      </c>
      <c r="K2105" s="185"/>
      <c r="L2105" s="185"/>
      <c r="M2105" s="715" t="s">
        <v>5247</v>
      </c>
      <c r="N2105" s="716"/>
      <c r="O2105" s="716"/>
      <c r="P2105" s="716"/>
      <c r="Q2105" s="716"/>
      <c r="R2105" s="716"/>
      <c r="S2105" s="716"/>
      <c r="T2105" s="716"/>
      <c r="U2105" s="716"/>
      <c r="V2105" s="717"/>
      <c r="W2105" s="119"/>
      <c r="X2105" s="4" t="s">
        <v>10912</v>
      </c>
      <c r="Y2105" s="6" t="s">
        <v>4658</v>
      </c>
      <c r="Z2105" s="6" t="s">
        <v>4658</v>
      </c>
      <c r="AA2105" s="6"/>
      <c r="AB2105" s="6" t="s">
        <v>4658</v>
      </c>
      <c r="AC2105" s="6"/>
      <c r="AD2105" s="71" t="s">
        <v>5248</v>
      </c>
      <c r="AE2105" s="557">
        <f>INDEX([1]TDSheet!$AY$14:$AY$25000,MATCH($B2105,[1]TDSheet!$B$14:$B$25000,0))</f>
        <v>3050</v>
      </c>
      <c r="AF2105" s="111"/>
      <c r="AG2105" s="501"/>
    </row>
    <row r="2106" spans="1:33" ht="17.25" customHeight="1">
      <c r="A2106" s="3">
        <f>ROW(2106:2106)-SUM(AF$1:AF2106)</f>
        <v>2047</v>
      </c>
      <c r="B2106" s="174" t="s">
        <v>3932</v>
      </c>
      <c r="C2106" s="174" t="str">
        <f t="shared" ref="C2106:C2111" si="387">IF(D2106&lt;&gt;"",CONCATENATE(D2106,E2106,F2106,G2106,H2106,I2106,J2106,K2106,L2106),"")</f>
        <v>7608AGNBLV</v>
      </c>
      <c r="D2106" s="183">
        <v>7608</v>
      </c>
      <c r="E2106" s="184" t="s">
        <v>7161</v>
      </c>
      <c r="F2106" s="185"/>
      <c r="G2106" s="185"/>
      <c r="H2106" s="185" t="str">
        <f t="shared" ref="H2106:H2111" si="388">IF(AB2106="+","P","")</f>
        <v/>
      </c>
      <c r="I2106" s="185"/>
      <c r="J2106" s="185" t="str">
        <f>IF(Z2106="+","V","")</f>
        <v>V</v>
      </c>
      <c r="K2106" s="185"/>
      <c r="L2106" s="185"/>
      <c r="M2106" s="715" t="s">
        <v>12026</v>
      </c>
      <c r="N2106" s="716"/>
      <c r="O2106" s="716"/>
      <c r="P2106" s="716"/>
      <c r="Q2106" s="716"/>
      <c r="R2106" s="716"/>
      <c r="S2106" s="716"/>
      <c r="T2106" s="716"/>
      <c r="U2106" s="716"/>
      <c r="V2106" s="717"/>
      <c r="W2106" s="119"/>
      <c r="X2106" s="4" t="s">
        <v>5656</v>
      </c>
      <c r="Y2106" s="6" t="s">
        <v>4658</v>
      </c>
      <c r="Z2106" s="6" t="s">
        <v>4658</v>
      </c>
      <c r="AA2106" s="6" t="s">
        <v>4658</v>
      </c>
      <c r="AB2106" s="6"/>
      <c r="AC2106" s="6" t="s">
        <v>4658</v>
      </c>
      <c r="AD2106" s="71" t="s">
        <v>9574</v>
      </c>
      <c r="AE2106" s="557">
        <f>INDEX([1]TDSheet!$AY$14:$AY$25000,MATCH($B2106,[1]TDSheet!$B$14:$B$25000,0))</f>
        <v>3050</v>
      </c>
      <c r="AF2106" s="111"/>
      <c r="AG2106" s="501"/>
    </row>
    <row r="2107" spans="1:33" ht="17.25" customHeight="1">
      <c r="A2107" s="3">
        <f>ROW(2107:2107)-SUM(AF$1:AF2107)</f>
        <v>2048</v>
      </c>
      <c r="B2107" s="174" t="s">
        <v>3933</v>
      </c>
      <c r="C2107" s="174" t="str">
        <f t="shared" si="387"/>
        <v>7608AGNBLPV</v>
      </c>
      <c r="D2107" s="183">
        <v>7608</v>
      </c>
      <c r="E2107" s="184" t="s">
        <v>7161</v>
      </c>
      <c r="F2107" s="185"/>
      <c r="G2107" s="185"/>
      <c r="H2107" s="185" t="str">
        <f t="shared" si="388"/>
        <v>P</v>
      </c>
      <c r="I2107" s="185"/>
      <c r="J2107" s="185" t="str">
        <f>IF(Z2107="+","V","")</f>
        <v>V</v>
      </c>
      <c r="K2107" s="185"/>
      <c r="L2107" s="185"/>
      <c r="M2107" s="715" t="s">
        <v>12026</v>
      </c>
      <c r="N2107" s="716"/>
      <c r="O2107" s="716"/>
      <c r="P2107" s="716"/>
      <c r="Q2107" s="716"/>
      <c r="R2107" s="716"/>
      <c r="S2107" s="716"/>
      <c r="T2107" s="716"/>
      <c r="U2107" s="716"/>
      <c r="V2107" s="717"/>
      <c r="W2107" s="119"/>
      <c r="X2107" s="4" t="s">
        <v>5656</v>
      </c>
      <c r="Y2107" s="6" t="s">
        <v>4658</v>
      </c>
      <c r="Z2107" s="6" t="s">
        <v>4658</v>
      </c>
      <c r="AA2107" s="6" t="s">
        <v>4658</v>
      </c>
      <c r="AB2107" s="6" t="s">
        <v>4658</v>
      </c>
      <c r="AC2107" s="6"/>
      <c r="AD2107" s="71" t="s">
        <v>9575</v>
      </c>
      <c r="AE2107" s="557">
        <f>INDEX([1]TDSheet!$AY$14:$AY$25000,MATCH($B2107,[1]TDSheet!$B$14:$B$25000,0))</f>
        <v>3050</v>
      </c>
      <c r="AF2107" s="111"/>
      <c r="AG2107" s="501"/>
    </row>
    <row r="2108" spans="1:33" ht="17.25" customHeight="1">
      <c r="A2108" s="3">
        <f>ROW(2108:2108)-SUM(AF$1:AF2108)</f>
        <v>2049</v>
      </c>
      <c r="B2108" s="174" t="s">
        <v>3934</v>
      </c>
      <c r="C2108" s="174" t="str">
        <f t="shared" si="387"/>
        <v>7613AGNBLV</v>
      </c>
      <c r="D2108" s="183">
        <v>7613</v>
      </c>
      <c r="E2108" s="184" t="s">
        <v>7161</v>
      </c>
      <c r="F2108" s="185"/>
      <c r="G2108" s="185"/>
      <c r="H2108" s="185" t="str">
        <f t="shared" si="388"/>
        <v/>
      </c>
      <c r="I2108" s="185"/>
      <c r="J2108" s="185" t="str">
        <f t="shared" ref="J2108:J2114" si="389">IF(Z2108="+","V","")</f>
        <v>V</v>
      </c>
      <c r="K2108" s="185"/>
      <c r="L2108" s="185"/>
      <c r="M2108" s="715" t="s">
        <v>4947</v>
      </c>
      <c r="N2108" s="716"/>
      <c r="O2108" s="716"/>
      <c r="P2108" s="716"/>
      <c r="Q2108" s="716"/>
      <c r="R2108" s="716"/>
      <c r="S2108" s="716"/>
      <c r="T2108" s="716"/>
      <c r="U2108" s="716"/>
      <c r="V2108" s="717"/>
      <c r="W2108" s="119"/>
      <c r="X2108" s="4" t="s">
        <v>3057</v>
      </c>
      <c r="Y2108" s="6" t="s">
        <v>4658</v>
      </c>
      <c r="Z2108" s="6" t="s">
        <v>4658</v>
      </c>
      <c r="AA2108" s="6"/>
      <c r="AB2108" s="6"/>
      <c r="AC2108" s="6" t="s">
        <v>4658</v>
      </c>
      <c r="AD2108" s="71" t="s">
        <v>9576</v>
      </c>
      <c r="AE2108" s="557">
        <f>INDEX([1]TDSheet!$AY$14:$AY$25000,MATCH($B2108,[1]TDSheet!$B$14:$B$25000,0))</f>
        <v>3050</v>
      </c>
      <c r="AF2108" s="111"/>
      <c r="AG2108" s="501"/>
    </row>
    <row r="2109" spans="1:33" ht="17.25" customHeight="1">
      <c r="A2109" s="3">
        <f>ROW(2109:2109)-SUM(AF$1:AF2109)</f>
        <v>2050</v>
      </c>
      <c r="B2109" s="174" t="s">
        <v>3935</v>
      </c>
      <c r="C2109" s="174" t="str">
        <f t="shared" si="387"/>
        <v>7613AGNBLPV</v>
      </c>
      <c r="D2109" s="183">
        <v>7613</v>
      </c>
      <c r="E2109" s="184" t="s">
        <v>7161</v>
      </c>
      <c r="F2109" s="185"/>
      <c r="G2109" s="185"/>
      <c r="H2109" s="185" t="str">
        <f t="shared" si="388"/>
        <v>P</v>
      </c>
      <c r="I2109" s="185"/>
      <c r="J2109" s="185" t="str">
        <f t="shared" si="389"/>
        <v>V</v>
      </c>
      <c r="K2109" s="185"/>
      <c r="L2109" s="185"/>
      <c r="M2109" s="715" t="s">
        <v>4947</v>
      </c>
      <c r="N2109" s="716"/>
      <c r="O2109" s="716"/>
      <c r="P2109" s="716"/>
      <c r="Q2109" s="716"/>
      <c r="R2109" s="716"/>
      <c r="S2109" s="716"/>
      <c r="T2109" s="716"/>
      <c r="U2109" s="716"/>
      <c r="V2109" s="717"/>
      <c r="W2109" s="119"/>
      <c r="X2109" s="4" t="s">
        <v>3057</v>
      </c>
      <c r="Y2109" s="6" t="s">
        <v>4658</v>
      </c>
      <c r="Z2109" s="6" t="s">
        <v>4658</v>
      </c>
      <c r="AA2109" s="6"/>
      <c r="AB2109" s="6" t="s">
        <v>4658</v>
      </c>
      <c r="AC2109" s="6"/>
      <c r="AD2109" s="71" t="s">
        <v>9577</v>
      </c>
      <c r="AE2109" s="557">
        <f>INDEX([1]TDSheet!$AY$14:$AY$25000,MATCH($B2109,[1]TDSheet!$B$14:$B$25000,0))</f>
        <v>3050</v>
      </c>
      <c r="AF2109" s="111"/>
      <c r="AG2109" s="501"/>
    </row>
    <row r="2110" spans="1:33" ht="17.25" customHeight="1">
      <c r="A2110" s="3">
        <f>ROW(2110:2110)-SUM(AF$1:AF2110)</f>
        <v>2051</v>
      </c>
      <c r="B2110" s="174" t="s">
        <v>7650</v>
      </c>
      <c r="C2110" s="174" t="str">
        <f t="shared" si="387"/>
        <v>7613AGNBLV</v>
      </c>
      <c r="D2110" s="183">
        <v>7613</v>
      </c>
      <c r="E2110" s="184" t="s">
        <v>7161</v>
      </c>
      <c r="F2110" s="185"/>
      <c r="G2110" s="185"/>
      <c r="H2110" s="185" t="str">
        <f t="shared" si="388"/>
        <v/>
      </c>
      <c r="I2110" s="185"/>
      <c r="J2110" s="185" t="str">
        <f t="shared" si="389"/>
        <v>V</v>
      </c>
      <c r="K2110" s="185"/>
      <c r="L2110" s="185"/>
      <c r="M2110" s="715" t="s">
        <v>5456</v>
      </c>
      <c r="N2110" s="716"/>
      <c r="O2110" s="716"/>
      <c r="P2110" s="716"/>
      <c r="Q2110" s="716"/>
      <c r="R2110" s="716"/>
      <c r="S2110" s="716"/>
      <c r="T2110" s="716"/>
      <c r="U2110" s="716"/>
      <c r="V2110" s="717"/>
      <c r="W2110" s="119"/>
      <c r="X2110" s="4" t="s">
        <v>3057</v>
      </c>
      <c r="Y2110" s="6" t="s">
        <v>4658</v>
      </c>
      <c r="Z2110" s="6" t="s">
        <v>4658</v>
      </c>
      <c r="AA2110" s="6"/>
      <c r="AB2110" s="6"/>
      <c r="AC2110" s="6" t="s">
        <v>4658</v>
      </c>
      <c r="AD2110" s="71" t="s">
        <v>9578</v>
      </c>
      <c r="AE2110" s="557">
        <f>INDEX([1]TDSheet!$AY$14:$AY$25000,MATCH($B2110,[1]TDSheet!$B$14:$B$25000,0))</f>
        <v>3550</v>
      </c>
      <c r="AF2110" s="111"/>
      <c r="AG2110" s="501"/>
    </row>
    <row r="2111" spans="1:33" ht="17.25" customHeight="1">
      <c r="A2111" s="3">
        <f>ROW(2111:2111)-SUM(AF$1:AF2111)</f>
        <v>2052</v>
      </c>
      <c r="B2111" s="174" t="s">
        <v>7651</v>
      </c>
      <c r="C2111" s="174" t="str">
        <f t="shared" si="387"/>
        <v>7613AGNBLPV</v>
      </c>
      <c r="D2111" s="183">
        <v>7613</v>
      </c>
      <c r="E2111" s="184" t="s">
        <v>7161</v>
      </c>
      <c r="F2111" s="185"/>
      <c r="G2111" s="185"/>
      <c r="H2111" s="185" t="str">
        <f t="shared" si="388"/>
        <v>P</v>
      </c>
      <c r="I2111" s="185"/>
      <c r="J2111" s="185" t="str">
        <f t="shared" si="389"/>
        <v>V</v>
      </c>
      <c r="K2111" s="185"/>
      <c r="L2111" s="185"/>
      <c r="M2111" s="715" t="s">
        <v>5456</v>
      </c>
      <c r="N2111" s="716"/>
      <c r="O2111" s="716"/>
      <c r="P2111" s="716"/>
      <c r="Q2111" s="716"/>
      <c r="R2111" s="716"/>
      <c r="S2111" s="716"/>
      <c r="T2111" s="716"/>
      <c r="U2111" s="716"/>
      <c r="V2111" s="717"/>
      <c r="W2111" s="119"/>
      <c r="X2111" s="4" t="s">
        <v>3057</v>
      </c>
      <c r="Y2111" s="6" t="s">
        <v>4658</v>
      </c>
      <c r="Z2111" s="6" t="s">
        <v>4658</v>
      </c>
      <c r="AA2111" s="6"/>
      <c r="AB2111" s="6" t="s">
        <v>4658</v>
      </c>
      <c r="AC2111" s="6"/>
      <c r="AD2111" s="71" t="s">
        <v>9579</v>
      </c>
      <c r="AE2111" s="557">
        <f>INDEX([1]TDSheet!$AY$14:$AY$25000,MATCH($B2111,[1]TDSheet!$B$14:$B$25000,0))</f>
        <v>3550</v>
      </c>
      <c r="AF2111" s="111"/>
      <c r="AG2111" s="501"/>
    </row>
    <row r="2112" spans="1:33" ht="17.25" customHeight="1">
      <c r="A2112" s="3">
        <f>ROW(2112:2112)-SUM(AF$1:AF2112)</f>
        <v>2053</v>
      </c>
      <c r="B2112" s="174" t="s">
        <v>8740</v>
      </c>
      <c r="C2112" s="174" t="str">
        <f>IF(D2112&lt;&gt;"",CONCATENATE(D2112,E2112,F2112,G2112,H2112,I2112,J2112,K2112,L2112),"")</f>
        <v>7619AGNBL</v>
      </c>
      <c r="D2112" s="183">
        <v>7619</v>
      </c>
      <c r="E2112" s="184" t="s">
        <v>7161</v>
      </c>
      <c r="F2112" s="185"/>
      <c r="G2112" s="185"/>
      <c r="H2112" s="185" t="str">
        <f>IF(AB2112="+","P","")</f>
        <v/>
      </c>
      <c r="I2112" s="185"/>
      <c r="J2112" s="185" t="str">
        <f t="shared" si="389"/>
        <v/>
      </c>
      <c r="K2112" s="185"/>
      <c r="L2112" s="185"/>
      <c r="M2112" s="715" t="s">
        <v>8741</v>
      </c>
      <c r="N2112" s="716"/>
      <c r="O2112" s="716"/>
      <c r="P2112" s="716"/>
      <c r="Q2112" s="716"/>
      <c r="R2112" s="716"/>
      <c r="S2112" s="716"/>
      <c r="T2112" s="716"/>
      <c r="U2112" s="716"/>
      <c r="V2112" s="717"/>
      <c r="W2112" s="119"/>
      <c r="X2112" s="4" t="s">
        <v>7268</v>
      </c>
      <c r="Y2112" s="6" t="s">
        <v>4658</v>
      </c>
      <c r="Z2112" s="6"/>
      <c r="AA2112" s="6" t="s">
        <v>4658</v>
      </c>
      <c r="AB2112" s="6"/>
      <c r="AC2112" s="6" t="s">
        <v>4658</v>
      </c>
      <c r="AD2112" s="71" t="s">
        <v>9580</v>
      </c>
      <c r="AE2112" s="557">
        <f>INDEX([1]TDSheet!$AY$14:$AY$25000,MATCH($B2112,[1]TDSheet!$B$14:$B$25000,0))</f>
        <v>3300</v>
      </c>
      <c r="AF2112" s="111"/>
      <c r="AG2112" s="501"/>
    </row>
    <row r="2113" spans="1:33" ht="17.25" customHeight="1">
      <c r="A2113" s="3">
        <f>ROW(2113:2113)-SUM(AF$1:AF2113)</f>
        <v>2054</v>
      </c>
      <c r="B2113" s="174" t="s">
        <v>8742</v>
      </c>
      <c r="C2113" s="174" t="str">
        <f>IF(D2113&lt;&gt;"",CONCATENATE(D2113,E2113,F2113,G2113,H2113,I2113,J2113,K2113,L2113),"")</f>
        <v>7619AGNBLP</v>
      </c>
      <c r="D2113" s="183">
        <v>7619</v>
      </c>
      <c r="E2113" s="184" t="s">
        <v>7161</v>
      </c>
      <c r="F2113" s="185"/>
      <c r="G2113" s="185"/>
      <c r="H2113" s="185" t="str">
        <f>IF(AB2113="+","P","")</f>
        <v>P</v>
      </c>
      <c r="I2113" s="185"/>
      <c r="J2113" s="185" t="str">
        <f t="shared" si="389"/>
        <v/>
      </c>
      <c r="K2113" s="185"/>
      <c r="L2113" s="185"/>
      <c r="M2113" s="715" t="s">
        <v>8741</v>
      </c>
      <c r="N2113" s="716"/>
      <c r="O2113" s="716"/>
      <c r="P2113" s="716"/>
      <c r="Q2113" s="716"/>
      <c r="R2113" s="716"/>
      <c r="S2113" s="716"/>
      <c r="T2113" s="716"/>
      <c r="U2113" s="716"/>
      <c r="V2113" s="717"/>
      <c r="W2113" s="119"/>
      <c r="X2113" s="4" t="s">
        <v>7268</v>
      </c>
      <c r="Y2113" s="6" t="s">
        <v>4658</v>
      </c>
      <c r="Z2113" s="6"/>
      <c r="AA2113" s="6"/>
      <c r="AB2113" s="6" t="s">
        <v>4658</v>
      </c>
      <c r="AC2113" s="6"/>
      <c r="AD2113" s="71" t="s">
        <v>9581</v>
      </c>
      <c r="AE2113" s="557">
        <f>INDEX([1]TDSheet!$AY$14:$AY$25000,MATCH($B2113,[1]TDSheet!$B$14:$B$25000,0))</f>
        <v>3300</v>
      </c>
      <c r="AF2113" s="111"/>
      <c r="AG2113" s="501"/>
    </row>
    <row r="2114" spans="1:33" ht="17.25" customHeight="1">
      <c r="A2114" s="601">
        <f>ROW(2114:2114)-SUM(AF$1:AF2114)</f>
        <v>2055</v>
      </c>
      <c r="B2114" s="602" t="s">
        <v>8744</v>
      </c>
      <c r="C2114" s="602" t="str">
        <f>IF(D2114&lt;&gt;"",CONCATENATE(D2114,E2114,F2114,G2114,H2114,I2114,J2114,K2114,L2114),"")</f>
        <v>7619AGNBLP</v>
      </c>
      <c r="D2114" s="183">
        <v>7619</v>
      </c>
      <c r="E2114" s="184" t="s">
        <v>7161</v>
      </c>
      <c r="F2114" s="185"/>
      <c r="G2114" s="185"/>
      <c r="H2114" s="185" t="str">
        <f>IF(AB2114="+","P","")</f>
        <v>P</v>
      </c>
      <c r="I2114" s="185"/>
      <c r="J2114" s="185" t="str">
        <f t="shared" si="389"/>
        <v/>
      </c>
      <c r="K2114" s="185"/>
      <c r="L2114" s="185"/>
      <c r="M2114" s="722" t="s">
        <v>8743</v>
      </c>
      <c r="N2114" s="723"/>
      <c r="O2114" s="723"/>
      <c r="P2114" s="723"/>
      <c r="Q2114" s="723"/>
      <c r="R2114" s="723"/>
      <c r="S2114" s="723"/>
      <c r="T2114" s="723"/>
      <c r="U2114" s="723"/>
      <c r="V2114" s="724"/>
      <c r="W2114" s="603"/>
      <c r="X2114" s="607" t="s">
        <v>7268</v>
      </c>
      <c r="Y2114" s="605" t="s">
        <v>4658</v>
      </c>
      <c r="Z2114" s="605"/>
      <c r="AA2114" s="605"/>
      <c r="AB2114" s="605" t="s">
        <v>4658</v>
      </c>
      <c r="AC2114" s="605"/>
      <c r="AD2114" s="604" t="s">
        <v>9582</v>
      </c>
      <c r="AE2114" s="600">
        <f>INDEX([1]TDSheet!$AY$14:$AY$25000,MATCH($B2114,[1]TDSheet!$B$14:$B$25000,0))</f>
        <v>3300</v>
      </c>
      <c r="AF2114" s="111"/>
      <c r="AG2114" s="501"/>
    </row>
    <row r="2115" spans="1:33" ht="17.25" customHeight="1">
      <c r="A2115" s="668" t="s">
        <v>4867</v>
      </c>
      <c r="B2115" s="669"/>
      <c r="C2115" s="669"/>
      <c r="D2115" s="180"/>
      <c r="E2115" s="181"/>
      <c r="F2115" s="182"/>
      <c r="G2115" s="182"/>
      <c r="H2115" s="182" t="str">
        <f>IF(AB2115="+","M","")</f>
        <v/>
      </c>
      <c r="I2115" s="182" t="str">
        <f>IF(AA2115="+","P","")</f>
        <v/>
      </c>
      <c r="J2115" s="182" t="str">
        <f>IF(Z2115="+","V","")</f>
        <v/>
      </c>
      <c r="K2115" s="182"/>
      <c r="L2115" s="182"/>
      <c r="M2115" s="718"/>
      <c r="N2115" s="718"/>
      <c r="O2115" s="718"/>
      <c r="P2115" s="718"/>
      <c r="Q2115" s="718"/>
      <c r="R2115" s="718"/>
      <c r="S2115" s="718"/>
      <c r="T2115" s="718"/>
      <c r="U2115" s="718"/>
      <c r="V2115" s="718"/>
      <c r="W2115" s="670"/>
      <c r="X2115" s="670"/>
      <c r="Y2115" s="670"/>
      <c r="Z2115" s="670"/>
      <c r="AA2115" s="670"/>
      <c r="AB2115" s="670"/>
      <c r="AC2115" s="670"/>
      <c r="AD2115" s="670"/>
      <c r="AE2115" s="671"/>
      <c r="AF2115" s="111">
        <v>1</v>
      </c>
      <c r="AG2115" s="501"/>
    </row>
    <row r="2116" spans="1:33" ht="17.25" customHeight="1">
      <c r="A2116" s="83">
        <f>ROW(2116:2116)-SUM(AF$1:AF2116)</f>
        <v>2056</v>
      </c>
      <c r="B2116" s="231" t="s">
        <v>3937</v>
      </c>
      <c r="C2116" s="231" t="str">
        <f t="shared" ref="C2116:C2162" si="390">IF(D2116&lt;&gt;"",CONCATENATE(D2116,E2116,F2116,G2116,H2116,I2116,J2116,K2116,L2116),"")</f>
        <v>7808AGNBLV</v>
      </c>
      <c r="D2116" s="183">
        <v>7808</v>
      </c>
      <c r="E2116" s="184" t="s">
        <v>7161</v>
      </c>
      <c r="F2116" s="185"/>
      <c r="G2116" s="185"/>
      <c r="H2116" s="185" t="str">
        <f t="shared" ref="H2116:H2162" si="391">IF(AB2116="+","P","")</f>
        <v/>
      </c>
      <c r="I2116" s="185"/>
      <c r="J2116" s="185" t="str">
        <f>IF(Z2116="+","V","")</f>
        <v>V</v>
      </c>
      <c r="K2116" s="185"/>
      <c r="L2116" s="185"/>
      <c r="M2116" s="719" t="s">
        <v>4868</v>
      </c>
      <c r="N2116" s="720"/>
      <c r="O2116" s="720"/>
      <c r="P2116" s="720"/>
      <c r="Q2116" s="720"/>
      <c r="R2116" s="720"/>
      <c r="S2116" s="720"/>
      <c r="T2116" s="720"/>
      <c r="U2116" s="720"/>
      <c r="V2116" s="721"/>
      <c r="W2116" s="577"/>
      <c r="X2116" s="24" t="s">
        <v>4915</v>
      </c>
      <c r="Y2116" s="58" t="s">
        <v>4658</v>
      </c>
      <c r="Z2116" s="58" t="s">
        <v>4658</v>
      </c>
      <c r="AA2116" s="58" t="s">
        <v>4658</v>
      </c>
      <c r="AB2116" s="58"/>
      <c r="AC2116" s="58" t="s">
        <v>4658</v>
      </c>
      <c r="AD2116" s="321" t="s">
        <v>4916</v>
      </c>
      <c r="AE2116" s="628">
        <f>INDEX([1]TDSheet!$AY$14:$AY$25000,MATCH($B2116,[1]TDSheet!$B$14:$B$25000,0))</f>
        <v>3050</v>
      </c>
      <c r="AF2116" s="111"/>
      <c r="AG2116" s="501"/>
    </row>
    <row r="2117" spans="1:33" ht="17.25" customHeight="1">
      <c r="A2117" s="3">
        <f>ROW(2117:2117)-SUM(AF$1:AF2117)</f>
        <v>2057</v>
      </c>
      <c r="B2117" s="174" t="s">
        <v>3938</v>
      </c>
      <c r="C2117" s="174" t="str">
        <f t="shared" si="390"/>
        <v>7811AGNBLV</v>
      </c>
      <c r="D2117" s="183">
        <v>7811</v>
      </c>
      <c r="E2117" s="184" t="s">
        <v>7161</v>
      </c>
      <c r="F2117" s="185"/>
      <c r="G2117" s="185"/>
      <c r="H2117" s="185" t="str">
        <f t="shared" si="391"/>
        <v/>
      </c>
      <c r="I2117" s="185"/>
      <c r="J2117" s="185" t="str">
        <f>IF(Z2117="+","V","")</f>
        <v>V</v>
      </c>
      <c r="K2117" s="185"/>
      <c r="L2117" s="185"/>
      <c r="M2117" s="715" t="s">
        <v>12027</v>
      </c>
      <c r="N2117" s="716"/>
      <c r="O2117" s="716"/>
      <c r="P2117" s="716"/>
      <c r="Q2117" s="716"/>
      <c r="R2117" s="716"/>
      <c r="S2117" s="716"/>
      <c r="T2117" s="716"/>
      <c r="U2117" s="716"/>
      <c r="V2117" s="717"/>
      <c r="W2117" s="119"/>
      <c r="X2117" s="4" t="s">
        <v>6315</v>
      </c>
      <c r="Y2117" s="6" t="s">
        <v>4658</v>
      </c>
      <c r="Z2117" s="6" t="s">
        <v>4658</v>
      </c>
      <c r="AA2117" s="6"/>
      <c r="AB2117" s="6"/>
      <c r="AC2117" s="6" t="s">
        <v>4658</v>
      </c>
      <c r="AD2117" s="71" t="s">
        <v>4917</v>
      </c>
      <c r="AE2117" s="557">
        <f>INDEX([1]TDSheet!$AY$14:$AY$25000,MATCH($B2117,[1]TDSheet!$B$14:$B$25000,0))</f>
        <v>3050</v>
      </c>
      <c r="AF2117" s="111"/>
      <c r="AG2117" s="501"/>
    </row>
    <row r="2118" spans="1:33" ht="34.5" customHeight="1">
      <c r="A2118" s="3">
        <f>ROW(2118:2118)-SUM(AF$1:AF2118)</f>
        <v>2058</v>
      </c>
      <c r="B2118" s="174" t="s">
        <v>3939</v>
      </c>
      <c r="C2118" s="174" t="str">
        <f t="shared" si="390"/>
        <v>7806AGNBL</v>
      </c>
      <c r="D2118" s="183">
        <v>7806</v>
      </c>
      <c r="E2118" s="184" t="s">
        <v>7161</v>
      </c>
      <c r="F2118" s="185"/>
      <c r="G2118" s="185"/>
      <c r="H2118" s="185" t="str">
        <f t="shared" si="391"/>
        <v/>
      </c>
      <c r="I2118" s="185"/>
      <c r="J2118" s="185" t="str">
        <f t="shared" ref="J2118:J2206" si="392">IF(Z2118="+","V","")</f>
        <v/>
      </c>
      <c r="K2118" s="185"/>
      <c r="L2118" s="185"/>
      <c r="M2118" s="715" t="s">
        <v>12665</v>
      </c>
      <c r="N2118" s="716"/>
      <c r="O2118" s="716"/>
      <c r="P2118" s="716"/>
      <c r="Q2118" s="716"/>
      <c r="R2118" s="716"/>
      <c r="S2118" s="716"/>
      <c r="T2118" s="716"/>
      <c r="U2118" s="716"/>
      <c r="V2118" s="717"/>
      <c r="W2118" s="119"/>
      <c r="X2118" s="4" t="s">
        <v>5664</v>
      </c>
      <c r="Y2118" s="6" t="s">
        <v>4658</v>
      </c>
      <c r="Z2118" s="6"/>
      <c r="AA2118" s="6" t="s">
        <v>4658</v>
      </c>
      <c r="AB2118" s="6"/>
      <c r="AC2118" s="6" t="s">
        <v>4658</v>
      </c>
      <c r="AD2118" s="71" t="s">
        <v>4918</v>
      </c>
      <c r="AE2118" s="557">
        <f>INDEX([1]TDSheet!$AY$14:$AY$25000,MATCH($B2118,[1]TDSheet!$B$14:$B$25000,0))</f>
        <v>3050</v>
      </c>
      <c r="AF2118" s="111"/>
      <c r="AG2118" s="501"/>
    </row>
    <row r="2119" spans="1:33" ht="17.25" customHeight="1">
      <c r="A2119" s="3">
        <f>ROW(2119:2119)-SUM(AF$1:AF2119)</f>
        <v>2059</v>
      </c>
      <c r="B2119" s="174" t="s">
        <v>11051</v>
      </c>
      <c r="C2119" s="174" t="str">
        <f>IF(D2119&lt;&gt;"",CONCATENATE(D2119,E2119,F2119,G2119,H2119,I2119,J2119,K2119,L2119),"")</f>
        <v>7820AGNBLPV</v>
      </c>
      <c r="D2119" s="391">
        <v>7820</v>
      </c>
      <c r="E2119" s="387" t="s">
        <v>7161</v>
      </c>
      <c r="F2119" s="388"/>
      <c r="G2119" s="388"/>
      <c r="H2119" s="388" t="str">
        <f>IF(AB2119="+","P","")</f>
        <v>P</v>
      </c>
      <c r="I2119" s="388"/>
      <c r="J2119" s="388" t="str">
        <f>IF(Z2119="+","V","")</f>
        <v>V</v>
      </c>
      <c r="K2119" s="388"/>
      <c r="L2119" s="388"/>
      <c r="M2119" s="715" t="s">
        <v>11052</v>
      </c>
      <c r="N2119" s="716"/>
      <c r="O2119" s="716"/>
      <c r="P2119" s="716"/>
      <c r="Q2119" s="716"/>
      <c r="R2119" s="716"/>
      <c r="S2119" s="716"/>
      <c r="T2119" s="716"/>
      <c r="U2119" s="716"/>
      <c r="V2119" s="717"/>
      <c r="W2119" s="119"/>
      <c r="X2119" s="4" t="s">
        <v>8274</v>
      </c>
      <c r="Y2119" s="6" t="s">
        <v>4658</v>
      </c>
      <c r="Z2119" s="6" t="s">
        <v>4658</v>
      </c>
      <c r="AA2119" s="6"/>
      <c r="AB2119" s="6" t="s">
        <v>4658</v>
      </c>
      <c r="AC2119" s="6"/>
      <c r="AD2119" s="71" t="s">
        <v>5834</v>
      </c>
      <c r="AE2119" s="557">
        <f>INDEX([1]TDSheet!$AY$14:$AY$25000,MATCH($B2119,[1]TDSheet!$B$14:$B$25000,0))</f>
        <v>3500</v>
      </c>
      <c r="AF2119" s="111"/>
      <c r="AG2119" s="501"/>
    </row>
    <row r="2120" spans="1:33" ht="17.25" customHeight="1">
      <c r="A2120" s="3">
        <f>ROW(2120:2120)-SUM(AF$1:AF2120)</f>
        <v>2060</v>
      </c>
      <c r="B2120" s="174" t="s">
        <v>3940</v>
      </c>
      <c r="C2120" s="174" t="str">
        <f t="shared" si="390"/>
        <v>7807AGNBLV</v>
      </c>
      <c r="D2120" s="183">
        <v>7807</v>
      </c>
      <c r="E2120" s="184" t="s">
        <v>7161</v>
      </c>
      <c r="F2120" s="185"/>
      <c r="G2120" s="185"/>
      <c r="H2120" s="185" t="str">
        <f t="shared" si="391"/>
        <v/>
      </c>
      <c r="I2120" s="185"/>
      <c r="J2120" s="185" t="str">
        <f>IF(Z2120="+","V","")</f>
        <v>V</v>
      </c>
      <c r="K2120" s="185"/>
      <c r="L2120" s="185"/>
      <c r="M2120" s="715" t="s">
        <v>12028</v>
      </c>
      <c r="N2120" s="716"/>
      <c r="O2120" s="716"/>
      <c r="P2120" s="716"/>
      <c r="Q2120" s="716"/>
      <c r="R2120" s="716"/>
      <c r="S2120" s="716"/>
      <c r="T2120" s="716"/>
      <c r="U2120" s="716"/>
      <c r="V2120" s="717"/>
      <c r="W2120" s="119"/>
      <c r="X2120" s="4" t="s">
        <v>1039</v>
      </c>
      <c r="Y2120" s="6" t="s">
        <v>4658</v>
      </c>
      <c r="Z2120" s="6" t="s">
        <v>4658</v>
      </c>
      <c r="AA2120" s="6" t="s">
        <v>4658</v>
      </c>
      <c r="AB2120" s="6"/>
      <c r="AC2120" s="6" t="s">
        <v>4658</v>
      </c>
      <c r="AD2120" s="71" t="s">
        <v>4919</v>
      </c>
      <c r="AE2120" s="557">
        <f>INDEX([1]TDSheet!$AY$14:$AY$25000,MATCH($B2120,[1]TDSheet!$B$14:$B$25000,0))</f>
        <v>3050</v>
      </c>
      <c r="AF2120" s="111"/>
      <c r="AG2120" s="501"/>
    </row>
    <row r="2121" spans="1:33" ht="17.25" customHeight="1">
      <c r="A2121" s="3">
        <f>ROW(2121:2121)-SUM(AF$1:AF2121)</f>
        <v>2061</v>
      </c>
      <c r="B2121" s="174" t="s">
        <v>9369</v>
      </c>
      <c r="C2121" s="174" t="str">
        <f>IF(D2121&lt;&gt;"",CONCATENATE(D2121,E2121,F2121,G2121,H2121,I2121,J2121,K2121,L2121),"")</f>
        <v>7807AGNBLPV</v>
      </c>
      <c r="D2121" s="183">
        <v>7807</v>
      </c>
      <c r="E2121" s="184" t="s">
        <v>7161</v>
      </c>
      <c r="F2121" s="185"/>
      <c r="G2121" s="185"/>
      <c r="H2121" s="185" t="str">
        <f>IF(AB2121="+","P","")</f>
        <v>P</v>
      </c>
      <c r="I2121" s="185"/>
      <c r="J2121" s="185" t="str">
        <f>IF(Z2121="+","V","")</f>
        <v>V</v>
      </c>
      <c r="K2121" s="185"/>
      <c r="L2121" s="185"/>
      <c r="M2121" s="715" t="s">
        <v>12028</v>
      </c>
      <c r="N2121" s="716"/>
      <c r="O2121" s="716"/>
      <c r="P2121" s="716"/>
      <c r="Q2121" s="716"/>
      <c r="R2121" s="716"/>
      <c r="S2121" s="716"/>
      <c r="T2121" s="716"/>
      <c r="U2121" s="716"/>
      <c r="V2121" s="717"/>
      <c r="W2121" s="119"/>
      <c r="X2121" s="4" t="s">
        <v>1039</v>
      </c>
      <c r="Y2121" s="6" t="s">
        <v>4658</v>
      </c>
      <c r="Z2121" s="6" t="s">
        <v>4658</v>
      </c>
      <c r="AA2121" s="6" t="s">
        <v>4658</v>
      </c>
      <c r="AB2121" s="6" t="s">
        <v>4658</v>
      </c>
      <c r="AC2121" s="6"/>
      <c r="AD2121" s="71" t="s">
        <v>4919</v>
      </c>
      <c r="AE2121" s="557">
        <f>INDEX([1]TDSheet!$AY$14:$AY$25000,MATCH($B2121,[1]TDSheet!$B$14:$B$25000,0))</f>
        <v>3050</v>
      </c>
      <c r="AF2121" s="111"/>
      <c r="AG2121" s="501"/>
    </row>
    <row r="2122" spans="1:33" ht="17.25" customHeight="1">
      <c r="A2122" s="3">
        <f>ROW(2122:2122)-SUM(AF$1:AF2122)</f>
        <v>2062</v>
      </c>
      <c r="B2122" s="174" t="s">
        <v>3941</v>
      </c>
      <c r="C2122" s="174" t="str">
        <f t="shared" si="390"/>
        <v>7807AGNBLV</v>
      </c>
      <c r="D2122" s="183">
        <v>7807</v>
      </c>
      <c r="E2122" s="184" t="s">
        <v>7161</v>
      </c>
      <c r="F2122" s="185"/>
      <c r="G2122" s="185"/>
      <c r="H2122" s="185" t="str">
        <f t="shared" si="391"/>
        <v/>
      </c>
      <c r="I2122" s="185"/>
      <c r="J2122" s="185" t="str">
        <f t="shared" si="392"/>
        <v>V</v>
      </c>
      <c r="K2122" s="185"/>
      <c r="L2122" s="185"/>
      <c r="M2122" s="715" t="s">
        <v>12029</v>
      </c>
      <c r="N2122" s="716"/>
      <c r="O2122" s="716"/>
      <c r="P2122" s="716"/>
      <c r="Q2122" s="716"/>
      <c r="R2122" s="716"/>
      <c r="S2122" s="716"/>
      <c r="T2122" s="716"/>
      <c r="U2122" s="716"/>
      <c r="V2122" s="717"/>
      <c r="W2122" s="119"/>
      <c r="X2122" s="4" t="s">
        <v>1039</v>
      </c>
      <c r="Y2122" s="6" t="s">
        <v>4658</v>
      </c>
      <c r="Z2122" s="6" t="s">
        <v>4658</v>
      </c>
      <c r="AA2122" s="6" t="s">
        <v>4658</v>
      </c>
      <c r="AB2122" s="6"/>
      <c r="AC2122" s="6" t="s">
        <v>4658</v>
      </c>
      <c r="AD2122" s="71" t="s">
        <v>4919</v>
      </c>
      <c r="AE2122" s="557">
        <f>INDEX([1]TDSheet!$AY$14:$AY$25000,MATCH($B2122,[1]TDSheet!$B$14:$B$25000,0))</f>
        <v>4650</v>
      </c>
      <c r="AF2122" s="111"/>
      <c r="AG2122" s="501"/>
    </row>
    <row r="2123" spans="1:33" ht="17.25" customHeight="1">
      <c r="A2123" s="3">
        <f>ROW(2123:2123)-SUM(AF$1:AF2123)</f>
        <v>2063</v>
      </c>
      <c r="B2123" s="174" t="s">
        <v>3942</v>
      </c>
      <c r="C2123" s="174" t="str">
        <f t="shared" ref="C2123" si="393">IF(D2123&lt;&gt;"",CONCATENATE(D2123,E2123,F2123,G2123,H2123,I2123,J2123,K2123,L2123),"")</f>
        <v>7810AGNBLV</v>
      </c>
      <c r="D2123" s="183">
        <v>7810</v>
      </c>
      <c r="E2123" s="184" t="s">
        <v>7161</v>
      </c>
      <c r="F2123" s="185"/>
      <c r="G2123" s="185"/>
      <c r="H2123" s="185" t="str">
        <f t="shared" ref="H2123" si="394">IF(AB2123="+","P","")</f>
        <v/>
      </c>
      <c r="I2123" s="185"/>
      <c r="J2123" s="185" t="str">
        <f t="shared" ref="J2123" si="395">IF(Z2123="+","V","")</f>
        <v>V</v>
      </c>
      <c r="K2123" s="185"/>
      <c r="L2123" s="185"/>
      <c r="M2123" s="715" t="s">
        <v>12030</v>
      </c>
      <c r="N2123" s="716"/>
      <c r="O2123" s="716"/>
      <c r="P2123" s="716"/>
      <c r="Q2123" s="716"/>
      <c r="R2123" s="716"/>
      <c r="S2123" s="716"/>
      <c r="T2123" s="716"/>
      <c r="U2123" s="716"/>
      <c r="V2123" s="717"/>
      <c r="W2123" s="573" t="s">
        <v>12034</v>
      </c>
      <c r="X2123" s="384" t="s">
        <v>6521</v>
      </c>
      <c r="Y2123" s="383" t="s">
        <v>4658</v>
      </c>
      <c r="Z2123" s="383" t="s">
        <v>4658</v>
      </c>
      <c r="AA2123" s="383" t="s">
        <v>4658</v>
      </c>
      <c r="AB2123" s="383"/>
      <c r="AC2123" s="383" t="s">
        <v>4658</v>
      </c>
      <c r="AD2123" s="385" t="s">
        <v>4920</v>
      </c>
      <c r="AE2123" s="557">
        <f>INDEX([1]TDSheet!$AY$14:$AY$25000,MATCH($B2123,[1]TDSheet!$B$14:$B$25000,0))</f>
        <v>3150</v>
      </c>
      <c r="AF2123" s="111"/>
      <c r="AG2123" s="501"/>
    </row>
    <row r="2124" spans="1:33" ht="17.25" customHeight="1">
      <c r="A2124" s="3">
        <f>ROW(2124:2124)-SUM(AF$1:AF2124)</f>
        <v>2064</v>
      </c>
      <c r="B2124" s="174" t="s">
        <v>3942</v>
      </c>
      <c r="C2124" s="174" t="str">
        <f t="shared" si="390"/>
        <v>7810AGNBLPV</v>
      </c>
      <c r="D2124" s="391">
        <v>7810</v>
      </c>
      <c r="E2124" s="387" t="s">
        <v>7161</v>
      </c>
      <c r="F2124" s="388"/>
      <c r="G2124" s="388"/>
      <c r="H2124" s="388" t="str">
        <f t="shared" si="391"/>
        <v>P</v>
      </c>
      <c r="I2124" s="388"/>
      <c r="J2124" s="388" t="str">
        <f t="shared" si="392"/>
        <v>V</v>
      </c>
      <c r="K2124" s="388"/>
      <c r="L2124" s="388"/>
      <c r="M2124" s="715" t="s">
        <v>14616</v>
      </c>
      <c r="N2124" s="716"/>
      <c r="O2124" s="716"/>
      <c r="P2124" s="716"/>
      <c r="Q2124" s="716"/>
      <c r="R2124" s="716"/>
      <c r="S2124" s="716"/>
      <c r="T2124" s="716"/>
      <c r="U2124" s="716"/>
      <c r="V2124" s="717"/>
      <c r="W2124" s="119" t="s">
        <v>12034</v>
      </c>
      <c r="X2124" s="4" t="s">
        <v>6521</v>
      </c>
      <c r="Y2124" s="6" t="s">
        <v>4658</v>
      </c>
      <c r="Z2124" s="6" t="s">
        <v>4658</v>
      </c>
      <c r="AA2124" s="6" t="s">
        <v>4658</v>
      </c>
      <c r="AB2124" s="6" t="s">
        <v>4658</v>
      </c>
      <c r="AC2124" s="6"/>
      <c r="AD2124" s="71" t="s">
        <v>4920</v>
      </c>
      <c r="AE2124" s="570">
        <f>INDEX([1]TDSheet!$AY$14:$AY$25000,MATCH($B2124,[1]TDSheet!$B$14:$B$25000,0))</f>
        <v>3150</v>
      </c>
      <c r="AF2124" s="111"/>
      <c r="AG2124" s="501"/>
    </row>
    <row r="2125" spans="1:33" ht="17.25" customHeight="1">
      <c r="A2125" s="3">
        <f>ROW(2125:2125)-SUM(AF$1:AF2129)</f>
        <v>2065</v>
      </c>
      <c r="B2125" s="174" t="s">
        <v>3944</v>
      </c>
      <c r="C2125" s="174" t="str">
        <f>IF(D2125&lt;&gt;"",CONCATENATE(D2125,E2125,F2125,G2125,H2125,I2125,J2125,K2125,L2125),"")</f>
        <v>7810AGNHV</v>
      </c>
      <c r="D2125" s="183">
        <v>7810</v>
      </c>
      <c r="E2125" s="184" t="s">
        <v>7165</v>
      </c>
      <c r="F2125" s="185"/>
      <c r="G2125" s="185" t="s">
        <v>7163</v>
      </c>
      <c r="H2125" s="185" t="str">
        <f>IF(AB2125="+","P","")</f>
        <v/>
      </c>
      <c r="I2125" s="185"/>
      <c r="J2125" s="185" t="str">
        <f>IF(Z2125="+","V","")</f>
        <v>V</v>
      </c>
      <c r="K2125" s="185"/>
      <c r="L2125" s="185"/>
      <c r="M2125" s="715" t="s">
        <v>12031</v>
      </c>
      <c r="N2125" s="716"/>
      <c r="O2125" s="716"/>
      <c r="P2125" s="716"/>
      <c r="Q2125" s="716"/>
      <c r="R2125" s="716"/>
      <c r="S2125" s="716"/>
      <c r="T2125" s="716"/>
      <c r="U2125" s="716"/>
      <c r="V2125" s="717"/>
      <c r="W2125" s="573" t="s">
        <v>12034</v>
      </c>
      <c r="X2125" s="4" t="s">
        <v>6521</v>
      </c>
      <c r="Y2125" s="6" t="s">
        <v>4658</v>
      </c>
      <c r="Z2125" s="6" t="s">
        <v>4658</v>
      </c>
      <c r="AA2125" s="6" t="s">
        <v>4658</v>
      </c>
      <c r="AB2125" s="6"/>
      <c r="AC2125" s="6" t="s">
        <v>4658</v>
      </c>
      <c r="AD2125" s="71" t="s">
        <v>4920</v>
      </c>
      <c r="AE2125" s="557">
        <f>INDEX([1]TDSheet!$AY$14:$AY$25000,MATCH($B2125,[1]TDSheet!$B$14:$B$25000,0))</f>
        <v>13100</v>
      </c>
      <c r="AF2125" s="111"/>
      <c r="AG2125" s="501"/>
    </row>
    <row r="2126" spans="1:33" ht="17.25" customHeight="1">
      <c r="A2126" s="3">
        <f>ROW(2126:2126)-SUM(AF$1:AF2130)</f>
        <v>2066</v>
      </c>
      <c r="B2126" s="174" t="s">
        <v>12168</v>
      </c>
      <c r="C2126" s="174" t="str">
        <f>IF(D2126&lt;&gt;"",CONCATENATE(D2126,E2126,F2126,G2126,H2126,I2126,J2126,K2126,L2126),"")</f>
        <v>7810AGNBLHV</v>
      </c>
      <c r="D2126" s="391">
        <v>7810</v>
      </c>
      <c r="E2126" s="387" t="s">
        <v>7161</v>
      </c>
      <c r="F2126" s="388"/>
      <c r="G2126" s="388" t="s">
        <v>7163</v>
      </c>
      <c r="H2126" s="388" t="str">
        <f>IF(AB2126="+","P","")</f>
        <v/>
      </c>
      <c r="I2126" s="388"/>
      <c r="J2126" s="388" t="str">
        <f>IF(Z2126="+","V","")</f>
        <v>V</v>
      </c>
      <c r="K2126" s="388"/>
      <c r="L2126" s="388"/>
      <c r="M2126" s="715" t="s">
        <v>12169</v>
      </c>
      <c r="N2126" s="716"/>
      <c r="O2126" s="716"/>
      <c r="P2126" s="716"/>
      <c r="Q2126" s="716"/>
      <c r="R2126" s="716"/>
      <c r="S2126" s="716"/>
      <c r="T2126" s="716"/>
      <c r="U2126" s="716"/>
      <c r="V2126" s="717"/>
      <c r="W2126" s="119" t="s">
        <v>12034</v>
      </c>
      <c r="X2126" s="4" t="s">
        <v>6521</v>
      </c>
      <c r="Y2126" s="6" t="s">
        <v>4658</v>
      </c>
      <c r="Z2126" s="6" t="s">
        <v>4658</v>
      </c>
      <c r="AA2126" s="6" t="s">
        <v>4658</v>
      </c>
      <c r="AB2126" s="6"/>
      <c r="AC2126" s="6" t="s">
        <v>4658</v>
      </c>
      <c r="AD2126" s="71" t="s">
        <v>4920</v>
      </c>
      <c r="AE2126" s="557">
        <f>INDEX([1]TDSheet!$AY$14:$AY$25000,MATCH($B2126,[1]TDSheet!$B$14:$B$25000,0))</f>
        <v>13200</v>
      </c>
      <c r="AF2126" s="111"/>
      <c r="AG2126" s="501"/>
    </row>
    <row r="2127" spans="1:33" ht="17.25" customHeight="1">
      <c r="A2127" s="3">
        <f>ROW(2127:2127)-SUM(AF$1:AF2130)</f>
        <v>2067</v>
      </c>
      <c r="B2127" s="174" t="s">
        <v>3947</v>
      </c>
      <c r="C2127" s="174" t="str">
        <f>IF(D2127&lt;&gt;"",CONCATENATE(D2127,E2127,F2127,G2127,H2127,I2127,J2127,K2127,L2127),"")</f>
        <v>7810AGNBLVZ</v>
      </c>
      <c r="D2127" s="183">
        <v>7810</v>
      </c>
      <c r="E2127" s="184" t="s">
        <v>7161</v>
      </c>
      <c r="F2127" s="185"/>
      <c r="G2127" s="185"/>
      <c r="H2127" s="185" t="str">
        <f>IF(AB2127="+","P","")</f>
        <v/>
      </c>
      <c r="I2127" s="185"/>
      <c r="J2127" s="185" t="str">
        <f>IF(Z2127="+","V","")</f>
        <v>V</v>
      </c>
      <c r="K2127" s="185" t="s">
        <v>5835</v>
      </c>
      <c r="L2127" s="185"/>
      <c r="M2127" s="715" t="s">
        <v>12032</v>
      </c>
      <c r="N2127" s="716"/>
      <c r="O2127" s="716"/>
      <c r="P2127" s="716"/>
      <c r="Q2127" s="716"/>
      <c r="R2127" s="716"/>
      <c r="S2127" s="716"/>
      <c r="T2127" s="716"/>
      <c r="U2127" s="716"/>
      <c r="V2127" s="717"/>
      <c r="W2127" s="573" t="s">
        <v>12034</v>
      </c>
      <c r="X2127" s="9" t="s">
        <v>6521</v>
      </c>
      <c r="Y2127" s="383" t="s">
        <v>4658</v>
      </c>
      <c r="Z2127" s="383" t="s">
        <v>4658</v>
      </c>
      <c r="AA2127" s="383" t="s">
        <v>4658</v>
      </c>
      <c r="AB2127" s="383"/>
      <c r="AC2127" s="383" t="s">
        <v>4658</v>
      </c>
      <c r="AD2127" s="72" t="s">
        <v>4920</v>
      </c>
      <c r="AE2127" s="557">
        <f>INDEX([1]TDSheet!$AY$14:$AY$25000,MATCH($B2127,[1]TDSheet!$B$14:$B$25000,0))</f>
        <v>5000</v>
      </c>
      <c r="AF2127" s="111"/>
      <c r="AG2127" s="501"/>
    </row>
    <row r="2128" spans="1:33" ht="17.25" customHeight="1">
      <c r="A2128" s="3">
        <f>ROW(2128:2128)-SUM(AF$1:AF2132)</f>
        <v>2068</v>
      </c>
      <c r="B2128" s="174" t="s">
        <v>4429</v>
      </c>
      <c r="C2128" s="174" t="str">
        <f>IF(D2128&lt;&gt;"",CONCATENATE(D2128,E2128,F2128,G2128,H2128,I2128,J2128,K2128,L2128),"")</f>
        <v>7810AGNBLHVZ</v>
      </c>
      <c r="D2128" s="183">
        <v>7810</v>
      </c>
      <c r="E2128" s="184" t="s">
        <v>7161</v>
      </c>
      <c r="F2128" s="185"/>
      <c r="G2128" s="185" t="s">
        <v>7163</v>
      </c>
      <c r="H2128" s="185" t="str">
        <f>IF(AB2128="+","P","")</f>
        <v/>
      </c>
      <c r="I2128" s="185"/>
      <c r="J2128" s="185" t="str">
        <f>IF(Z2128="+","V","")</f>
        <v>V</v>
      </c>
      <c r="K2128" s="185" t="s">
        <v>5835</v>
      </c>
      <c r="L2128" s="185"/>
      <c r="M2128" s="715" t="s">
        <v>12033</v>
      </c>
      <c r="N2128" s="716"/>
      <c r="O2128" s="716"/>
      <c r="P2128" s="716"/>
      <c r="Q2128" s="716"/>
      <c r="R2128" s="716"/>
      <c r="S2128" s="716"/>
      <c r="T2128" s="716"/>
      <c r="U2128" s="716"/>
      <c r="V2128" s="717"/>
      <c r="W2128" s="573" t="s">
        <v>12034</v>
      </c>
      <c r="X2128" s="4" t="s">
        <v>6521</v>
      </c>
      <c r="Y2128" s="6" t="s">
        <v>4658</v>
      </c>
      <c r="Z2128" s="6" t="s">
        <v>4658</v>
      </c>
      <c r="AA2128" s="6" t="s">
        <v>4658</v>
      </c>
      <c r="AB2128" s="6"/>
      <c r="AC2128" s="6" t="s">
        <v>4658</v>
      </c>
      <c r="AD2128" s="71" t="s">
        <v>4920</v>
      </c>
      <c r="AE2128" s="557">
        <f>INDEX([1]TDSheet!$AY$14:$AY$25000,MATCH($B2128,[1]TDSheet!$B$14:$B$25000,0))</f>
        <v>14950</v>
      </c>
      <c r="AF2128" s="111"/>
      <c r="AG2128" s="501"/>
    </row>
    <row r="2129" spans="1:33" ht="17.25" customHeight="1">
      <c r="A2129" s="3">
        <f>ROW(2129:2129)-SUM(AF$1:AF2129)</f>
        <v>2069</v>
      </c>
      <c r="B2129" s="174" t="s">
        <v>3943</v>
      </c>
      <c r="C2129" s="174" t="str">
        <f t="shared" si="390"/>
        <v>7810AGNBLPV</v>
      </c>
      <c r="D2129" s="183">
        <v>7810</v>
      </c>
      <c r="E2129" s="184" t="s">
        <v>7161</v>
      </c>
      <c r="F2129" s="185"/>
      <c r="G2129" s="185"/>
      <c r="H2129" s="185" t="str">
        <f t="shared" si="391"/>
        <v>P</v>
      </c>
      <c r="I2129" s="185"/>
      <c r="J2129" s="185" t="str">
        <f t="shared" si="392"/>
        <v>V</v>
      </c>
      <c r="K2129" s="185"/>
      <c r="L2129" s="185"/>
      <c r="M2129" s="715" t="s">
        <v>14617</v>
      </c>
      <c r="N2129" s="716"/>
      <c r="O2129" s="716"/>
      <c r="P2129" s="716"/>
      <c r="Q2129" s="716"/>
      <c r="R2129" s="716"/>
      <c r="S2129" s="716"/>
      <c r="T2129" s="716"/>
      <c r="U2129" s="716"/>
      <c r="V2129" s="717"/>
      <c r="W2129" s="573" t="s">
        <v>12034</v>
      </c>
      <c r="X2129" s="4" t="s">
        <v>6521</v>
      </c>
      <c r="Y2129" s="383" t="s">
        <v>4658</v>
      </c>
      <c r="Z2129" s="383" t="s">
        <v>4658</v>
      </c>
      <c r="AA2129" s="383" t="s">
        <v>4658</v>
      </c>
      <c r="AB2129" s="383" t="s">
        <v>4658</v>
      </c>
      <c r="AC2129" s="383"/>
      <c r="AD2129" s="72" t="s">
        <v>4920</v>
      </c>
      <c r="AE2129" s="557">
        <f>INDEX([1]TDSheet!$AY$14:$AY$25000,MATCH($B2129,[1]TDSheet!$B$14:$B$25000,0))</f>
        <v>3150</v>
      </c>
      <c r="AF2129" s="111"/>
      <c r="AG2129" s="501"/>
    </row>
    <row r="2130" spans="1:33" ht="17.25" customHeight="1">
      <c r="A2130" s="3">
        <f>ROW(2130:2130)-SUM(AF$1:AF2130)</f>
        <v>2070</v>
      </c>
      <c r="B2130" s="174" t="s">
        <v>3945</v>
      </c>
      <c r="C2130" s="174" t="str">
        <f>IF(D2130&lt;&gt;"",CONCATENATE(D2130,E2130,F2130,G2130,H2130,I2130,J2130,K2130,L2130),"")</f>
        <v>7810AGNBLHPV</v>
      </c>
      <c r="D2130" s="183">
        <v>7810</v>
      </c>
      <c r="E2130" s="184" t="s">
        <v>7161</v>
      </c>
      <c r="F2130" s="185"/>
      <c r="G2130" s="185" t="s">
        <v>7163</v>
      </c>
      <c r="H2130" s="185" t="str">
        <f>IF(AB2130="+","P","")</f>
        <v>P</v>
      </c>
      <c r="I2130" s="185"/>
      <c r="J2130" s="185" t="str">
        <f>IF(Z2130="+","V","")</f>
        <v>V</v>
      </c>
      <c r="K2130" s="185"/>
      <c r="L2130" s="185"/>
      <c r="M2130" s="715" t="s">
        <v>14618</v>
      </c>
      <c r="N2130" s="716"/>
      <c r="O2130" s="716"/>
      <c r="P2130" s="716"/>
      <c r="Q2130" s="716"/>
      <c r="R2130" s="716"/>
      <c r="S2130" s="716"/>
      <c r="T2130" s="716"/>
      <c r="U2130" s="716"/>
      <c r="V2130" s="717"/>
      <c r="W2130" s="573" t="s">
        <v>12034</v>
      </c>
      <c r="X2130" s="4" t="s">
        <v>6521</v>
      </c>
      <c r="Y2130" s="6" t="s">
        <v>4658</v>
      </c>
      <c r="Z2130" s="6" t="s">
        <v>4658</v>
      </c>
      <c r="AA2130" s="6" t="s">
        <v>4658</v>
      </c>
      <c r="AB2130" s="6" t="s">
        <v>4658</v>
      </c>
      <c r="AC2130" s="6"/>
      <c r="AD2130" s="71" t="s">
        <v>4920</v>
      </c>
      <c r="AE2130" s="557">
        <f>INDEX([1]TDSheet!$AY$14:$AY$25000,MATCH($B2130,[1]TDSheet!$B$14:$B$25000,0))</f>
        <v>13100</v>
      </c>
      <c r="AF2130" s="111"/>
      <c r="AG2130" s="501"/>
    </row>
    <row r="2131" spans="1:33" ht="17.25" customHeight="1">
      <c r="A2131" s="3">
        <f>ROW(2131:2131)-SUM(AF$1:AF2131)</f>
        <v>2071</v>
      </c>
      <c r="B2131" s="174" t="s">
        <v>3948</v>
      </c>
      <c r="C2131" s="174" t="str">
        <f t="shared" si="390"/>
        <v>7810AGNBLPVZ</v>
      </c>
      <c r="D2131" s="183">
        <v>7810</v>
      </c>
      <c r="E2131" s="184" t="s">
        <v>7161</v>
      </c>
      <c r="F2131" s="185"/>
      <c r="G2131" s="185"/>
      <c r="H2131" s="185" t="str">
        <f t="shared" si="391"/>
        <v>P</v>
      </c>
      <c r="I2131" s="185"/>
      <c r="J2131" s="185" t="str">
        <f t="shared" si="392"/>
        <v>V</v>
      </c>
      <c r="K2131" s="185" t="s">
        <v>5835</v>
      </c>
      <c r="L2131" s="185"/>
      <c r="M2131" s="715" t="s">
        <v>14619</v>
      </c>
      <c r="N2131" s="716"/>
      <c r="O2131" s="716"/>
      <c r="P2131" s="716"/>
      <c r="Q2131" s="716"/>
      <c r="R2131" s="716"/>
      <c r="S2131" s="716"/>
      <c r="T2131" s="716"/>
      <c r="U2131" s="716"/>
      <c r="V2131" s="717"/>
      <c r="W2131" s="573" t="s">
        <v>12034</v>
      </c>
      <c r="X2131" s="4" t="s">
        <v>6521</v>
      </c>
      <c r="Y2131" s="383" t="s">
        <v>4658</v>
      </c>
      <c r="Z2131" s="383" t="s">
        <v>4658</v>
      </c>
      <c r="AA2131" s="383" t="s">
        <v>4658</v>
      </c>
      <c r="AB2131" s="383" t="s">
        <v>4658</v>
      </c>
      <c r="AC2131" s="383"/>
      <c r="AD2131" s="72" t="s">
        <v>4920</v>
      </c>
      <c r="AE2131" s="557">
        <f>INDEX([1]TDSheet!$AY$14:$AY$25000,MATCH($B2131,[1]TDSheet!$B$14:$B$25000,0))</f>
        <v>5000</v>
      </c>
      <c r="AF2131" s="111"/>
      <c r="AG2131" s="501"/>
    </row>
    <row r="2132" spans="1:33" ht="17.25" customHeight="1">
      <c r="A2132" s="3">
        <f>ROW(2132:2132)-SUM(AF$1:AF2132)</f>
        <v>2072</v>
      </c>
      <c r="B2132" s="174" t="s">
        <v>3946</v>
      </c>
      <c r="C2132" s="174" t="str">
        <f t="shared" si="390"/>
        <v>7810AGNBLPVZW</v>
      </c>
      <c r="D2132" s="183">
        <v>7810</v>
      </c>
      <c r="E2132" s="184" t="s">
        <v>7161</v>
      </c>
      <c r="F2132" s="185"/>
      <c r="G2132" s="185"/>
      <c r="H2132" s="185" t="str">
        <f t="shared" si="391"/>
        <v>P</v>
      </c>
      <c r="I2132" s="185"/>
      <c r="J2132" s="185" t="str">
        <f t="shared" si="392"/>
        <v>V</v>
      </c>
      <c r="K2132" s="185" t="s">
        <v>5835</v>
      </c>
      <c r="L2132" s="185" t="s">
        <v>7166</v>
      </c>
      <c r="M2132" s="715" t="s">
        <v>14620</v>
      </c>
      <c r="N2132" s="716"/>
      <c r="O2132" s="716"/>
      <c r="P2132" s="716"/>
      <c r="Q2132" s="716"/>
      <c r="R2132" s="716"/>
      <c r="S2132" s="716"/>
      <c r="T2132" s="716"/>
      <c r="U2132" s="716"/>
      <c r="V2132" s="717"/>
      <c r="W2132" s="573" t="s">
        <v>12034</v>
      </c>
      <c r="X2132" s="4" t="s">
        <v>6521</v>
      </c>
      <c r="Y2132" s="383" t="s">
        <v>4658</v>
      </c>
      <c r="Z2132" s="383" t="s">
        <v>4658</v>
      </c>
      <c r="AA2132" s="383" t="s">
        <v>4658</v>
      </c>
      <c r="AB2132" s="383" t="s">
        <v>4658</v>
      </c>
      <c r="AC2132" s="383" t="s">
        <v>7444</v>
      </c>
      <c r="AD2132" s="72" t="s">
        <v>4920</v>
      </c>
      <c r="AE2132" s="557">
        <f>INDEX([1]TDSheet!$AY$14:$AY$25000,MATCH($B2132,[1]TDSheet!$B$14:$B$25000,0))</f>
        <v>5400</v>
      </c>
      <c r="AF2132" s="111"/>
      <c r="AG2132" s="501"/>
    </row>
    <row r="2133" spans="1:33" ht="17.25" customHeight="1">
      <c r="A2133" s="3">
        <f>ROW(2133:2133)-SUM(AF$1:AF2133)</f>
        <v>2073</v>
      </c>
      <c r="B2133" s="174" t="s">
        <v>4430</v>
      </c>
      <c r="C2133" s="174" t="str">
        <f>IF(D2133&lt;&gt;"",CONCATENATE(D2133,E2133,F2133,G2133,H2133,I2133,J2133,K2133,L2133),"")</f>
        <v>7810AGNBLHPVZ</v>
      </c>
      <c r="D2133" s="183">
        <v>7810</v>
      </c>
      <c r="E2133" s="184" t="s">
        <v>7161</v>
      </c>
      <c r="F2133" s="185"/>
      <c r="G2133" s="185" t="s">
        <v>7163</v>
      </c>
      <c r="H2133" s="185" t="str">
        <f>IF(AB2133="+","P","")</f>
        <v>P</v>
      </c>
      <c r="I2133" s="185"/>
      <c r="J2133" s="185" t="str">
        <f>IF(Z2133="+","V","")</f>
        <v>V</v>
      </c>
      <c r="K2133" s="185" t="s">
        <v>5835</v>
      </c>
      <c r="L2133" s="185"/>
      <c r="M2133" s="715" t="s">
        <v>14621</v>
      </c>
      <c r="N2133" s="716"/>
      <c r="O2133" s="716"/>
      <c r="P2133" s="716"/>
      <c r="Q2133" s="716"/>
      <c r="R2133" s="716"/>
      <c r="S2133" s="716"/>
      <c r="T2133" s="716"/>
      <c r="U2133" s="716"/>
      <c r="V2133" s="717"/>
      <c r="W2133" s="573" t="s">
        <v>12034</v>
      </c>
      <c r="X2133" s="4" t="s">
        <v>6521</v>
      </c>
      <c r="Y2133" s="6" t="s">
        <v>4658</v>
      </c>
      <c r="Z2133" s="6" t="s">
        <v>4658</v>
      </c>
      <c r="AA2133" s="6" t="s">
        <v>4658</v>
      </c>
      <c r="AB2133" s="6" t="s">
        <v>4658</v>
      </c>
      <c r="AC2133" s="6"/>
      <c r="AD2133" s="71" t="s">
        <v>4920</v>
      </c>
      <c r="AE2133" s="557">
        <f>INDEX([1]TDSheet!$AY$14:$AY$25000,MATCH($B2133,[1]TDSheet!$B$14:$B$25000,0))</f>
        <v>14950</v>
      </c>
      <c r="AF2133" s="111"/>
      <c r="AG2133" s="501"/>
    </row>
    <row r="2134" spans="1:33" ht="34.5" customHeight="1">
      <c r="A2134" s="3">
        <f>ROW(2134:2134)-SUM(AF$1:AF2134)</f>
        <v>2074</v>
      </c>
      <c r="B2134" s="174" t="s">
        <v>4431</v>
      </c>
      <c r="C2134" s="174" t="str">
        <f t="shared" si="390"/>
        <v>7810AGNBLPVZW</v>
      </c>
      <c r="D2134" s="183">
        <v>7810</v>
      </c>
      <c r="E2134" s="184" t="s">
        <v>7161</v>
      </c>
      <c r="F2134" s="185"/>
      <c r="G2134" s="185"/>
      <c r="H2134" s="185" t="str">
        <f t="shared" si="391"/>
        <v>P</v>
      </c>
      <c r="I2134" s="185"/>
      <c r="J2134" s="185" t="str">
        <f t="shared" si="392"/>
        <v>V</v>
      </c>
      <c r="K2134" s="185" t="s">
        <v>5835</v>
      </c>
      <c r="L2134" s="185" t="s">
        <v>7166</v>
      </c>
      <c r="M2134" s="715" t="s">
        <v>14622</v>
      </c>
      <c r="N2134" s="716"/>
      <c r="O2134" s="716"/>
      <c r="P2134" s="716"/>
      <c r="Q2134" s="716"/>
      <c r="R2134" s="716"/>
      <c r="S2134" s="716"/>
      <c r="T2134" s="716"/>
      <c r="U2134" s="716"/>
      <c r="V2134" s="717"/>
      <c r="W2134" s="573" t="s">
        <v>12034</v>
      </c>
      <c r="X2134" s="4" t="s">
        <v>6521</v>
      </c>
      <c r="Y2134" s="383" t="s">
        <v>4658</v>
      </c>
      <c r="Z2134" s="383" t="s">
        <v>4658</v>
      </c>
      <c r="AA2134" s="383" t="s">
        <v>4658</v>
      </c>
      <c r="AB2134" s="383" t="s">
        <v>4658</v>
      </c>
      <c r="AC2134" s="383"/>
      <c r="AD2134" s="72" t="s">
        <v>4920</v>
      </c>
      <c r="AE2134" s="557">
        <f>INDEX([1]TDSheet!$AY$14:$AY$25000,MATCH($B2134,[1]TDSheet!$B$14:$B$25000,0))</f>
        <v>15350</v>
      </c>
      <c r="AF2134" s="111"/>
      <c r="AG2134" s="501"/>
    </row>
    <row r="2135" spans="1:33" ht="17.25" customHeight="1">
      <c r="A2135" s="3">
        <f>ROW(2135:2135)-SUM(AF$1:AF2135)</f>
        <v>2075</v>
      </c>
      <c r="B2135" s="174" t="s">
        <v>3949</v>
      </c>
      <c r="C2135" s="174" t="str">
        <f>IF(D2135&lt;&gt;"",CONCATENATE(D2135,E2135,F2135,G2135,H2135,I2135,J2135,K2135,L2135),"")</f>
        <v>7816AGNBLV</v>
      </c>
      <c r="D2135" s="183">
        <v>7816</v>
      </c>
      <c r="E2135" s="184" t="s">
        <v>7161</v>
      </c>
      <c r="F2135" s="185"/>
      <c r="G2135" s="185"/>
      <c r="H2135" s="185" t="str">
        <f>IF(AB2135="+","P","")</f>
        <v/>
      </c>
      <c r="I2135" s="185"/>
      <c r="J2135" s="185" t="str">
        <f>IF(Z2135="+","V","")</f>
        <v>V</v>
      </c>
      <c r="K2135" s="185"/>
      <c r="L2135" s="185"/>
      <c r="M2135" s="715" t="s">
        <v>12036</v>
      </c>
      <c r="N2135" s="716"/>
      <c r="O2135" s="716"/>
      <c r="P2135" s="716"/>
      <c r="Q2135" s="716"/>
      <c r="R2135" s="716"/>
      <c r="S2135" s="716"/>
      <c r="T2135" s="716"/>
      <c r="U2135" s="716"/>
      <c r="V2135" s="717"/>
      <c r="W2135" s="119" t="s">
        <v>12035</v>
      </c>
      <c r="X2135" s="4" t="s">
        <v>6444</v>
      </c>
      <c r="Y2135" s="6" t="s">
        <v>4658</v>
      </c>
      <c r="Z2135" s="6" t="s">
        <v>4658</v>
      </c>
      <c r="AA2135" s="6" t="s">
        <v>4658</v>
      </c>
      <c r="AB2135" s="6"/>
      <c r="AC2135" s="6" t="s">
        <v>4658</v>
      </c>
      <c r="AD2135" s="71" t="s">
        <v>4735</v>
      </c>
      <c r="AE2135" s="557">
        <f>INDEX([1]TDSheet!$AY$14:$AY$25000,MATCH($B2135,[1]TDSheet!$B$14:$B$25000,0))</f>
        <v>3150</v>
      </c>
      <c r="AF2135" s="111"/>
      <c r="AG2135" s="501"/>
    </row>
    <row r="2136" spans="1:33" ht="17.25" customHeight="1">
      <c r="A2136" s="3">
        <f>ROW(2136:2136)-SUM(AF$1:AF2136)</f>
        <v>2076</v>
      </c>
      <c r="B2136" s="174" t="s">
        <v>3950</v>
      </c>
      <c r="C2136" s="174" t="str">
        <f>IF(D2136&lt;&gt;"",CONCATENATE(D2136,E2136,F2136,G2136,H2136,I2136,J2136,K2136,L2136),"")</f>
        <v>7816AGNBLPV</v>
      </c>
      <c r="D2136" s="183">
        <v>7816</v>
      </c>
      <c r="E2136" s="184" t="s">
        <v>7161</v>
      </c>
      <c r="F2136" s="185"/>
      <c r="G2136" s="185"/>
      <c r="H2136" s="185" t="str">
        <f>IF(AB2136="+","P","")</f>
        <v>P</v>
      </c>
      <c r="I2136" s="185"/>
      <c r="J2136" s="185" t="str">
        <f>IF(Z2136="+","V","")</f>
        <v>V</v>
      </c>
      <c r="K2136" s="185"/>
      <c r="L2136" s="185"/>
      <c r="M2136" s="715" t="s">
        <v>12036</v>
      </c>
      <c r="N2136" s="716"/>
      <c r="O2136" s="716"/>
      <c r="P2136" s="716"/>
      <c r="Q2136" s="716"/>
      <c r="R2136" s="716"/>
      <c r="S2136" s="716"/>
      <c r="T2136" s="716"/>
      <c r="U2136" s="716"/>
      <c r="V2136" s="717"/>
      <c r="W2136" s="119" t="s">
        <v>12035</v>
      </c>
      <c r="X2136" s="4" t="s">
        <v>6444</v>
      </c>
      <c r="Y2136" s="6" t="s">
        <v>4658</v>
      </c>
      <c r="Z2136" s="6" t="s">
        <v>4658</v>
      </c>
      <c r="AA2136" s="6" t="s">
        <v>4658</v>
      </c>
      <c r="AB2136" s="6" t="s">
        <v>4658</v>
      </c>
      <c r="AC2136" s="6"/>
      <c r="AD2136" s="71" t="s">
        <v>4735</v>
      </c>
      <c r="AE2136" s="557">
        <f>INDEX([1]TDSheet!$AY$14:$AY$25000,MATCH($B2136,[1]TDSheet!$B$14:$B$25000,0))</f>
        <v>3150</v>
      </c>
      <c r="AF2136" s="111"/>
      <c r="AG2136" s="501"/>
    </row>
    <row r="2137" spans="1:33" ht="17.25" customHeight="1">
      <c r="A2137" s="3">
        <f>ROW(2137:2137)-SUM(AF$1:AF2137)</f>
        <v>2077</v>
      </c>
      <c r="B2137" s="174" t="s">
        <v>7893</v>
      </c>
      <c r="C2137" s="174" t="str">
        <f t="shared" si="390"/>
        <v>7816AGNBLVZ</v>
      </c>
      <c r="D2137" s="183">
        <v>7816</v>
      </c>
      <c r="E2137" s="184" t="s">
        <v>7161</v>
      </c>
      <c r="F2137" s="185"/>
      <c r="G2137" s="185"/>
      <c r="H2137" s="185" t="str">
        <f t="shared" si="391"/>
        <v/>
      </c>
      <c r="I2137" s="185"/>
      <c r="J2137" s="185" t="str">
        <f t="shared" si="392"/>
        <v>V</v>
      </c>
      <c r="K2137" s="185" t="s">
        <v>5835</v>
      </c>
      <c r="L2137" s="185"/>
      <c r="M2137" s="715" t="s">
        <v>12037</v>
      </c>
      <c r="N2137" s="716"/>
      <c r="O2137" s="716"/>
      <c r="P2137" s="716"/>
      <c r="Q2137" s="716"/>
      <c r="R2137" s="716"/>
      <c r="S2137" s="716"/>
      <c r="T2137" s="716"/>
      <c r="U2137" s="716"/>
      <c r="V2137" s="717"/>
      <c r="W2137" s="119" t="s">
        <v>12035</v>
      </c>
      <c r="X2137" s="4" t="s">
        <v>6444</v>
      </c>
      <c r="Y2137" s="6" t="s">
        <v>4658</v>
      </c>
      <c r="Z2137" s="6" t="s">
        <v>4658</v>
      </c>
      <c r="AA2137" s="6" t="s">
        <v>4658</v>
      </c>
      <c r="AB2137" s="6"/>
      <c r="AC2137" s="6" t="s">
        <v>4658</v>
      </c>
      <c r="AD2137" s="71" t="s">
        <v>4735</v>
      </c>
      <c r="AE2137" s="557">
        <f>INDEX([1]TDSheet!$AY$14:$AY$25000,MATCH($B2137,[1]TDSheet!$B$14:$B$25000,0))</f>
        <v>5000</v>
      </c>
      <c r="AF2137" s="111"/>
      <c r="AG2137" s="501"/>
    </row>
    <row r="2138" spans="1:33" ht="17.25" customHeight="1">
      <c r="A2138" s="3">
        <f>ROW(2138:2138)-SUM(AF$1:AF2138)</f>
        <v>2078</v>
      </c>
      <c r="B2138" s="174" t="s">
        <v>7894</v>
      </c>
      <c r="C2138" s="174" t="str">
        <f t="shared" si="390"/>
        <v>7816AGNBLPVZ</v>
      </c>
      <c r="D2138" s="183">
        <v>7816</v>
      </c>
      <c r="E2138" s="184" t="s">
        <v>7161</v>
      </c>
      <c r="F2138" s="185"/>
      <c r="G2138" s="185"/>
      <c r="H2138" s="185" t="str">
        <f t="shared" si="391"/>
        <v>P</v>
      </c>
      <c r="I2138" s="185"/>
      <c r="J2138" s="185" t="str">
        <f t="shared" si="392"/>
        <v>V</v>
      </c>
      <c r="K2138" s="185" t="s">
        <v>5835</v>
      </c>
      <c r="L2138" s="185"/>
      <c r="M2138" s="715" t="s">
        <v>12037</v>
      </c>
      <c r="N2138" s="716"/>
      <c r="O2138" s="716"/>
      <c r="P2138" s="716"/>
      <c r="Q2138" s="716"/>
      <c r="R2138" s="716"/>
      <c r="S2138" s="716"/>
      <c r="T2138" s="716"/>
      <c r="U2138" s="716"/>
      <c r="V2138" s="717"/>
      <c r="W2138" s="119" t="s">
        <v>12035</v>
      </c>
      <c r="X2138" s="4" t="s">
        <v>6444</v>
      </c>
      <c r="Y2138" s="6" t="s">
        <v>4658</v>
      </c>
      <c r="Z2138" s="6" t="s">
        <v>4658</v>
      </c>
      <c r="AA2138" s="6" t="s">
        <v>4658</v>
      </c>
      <c r="AB2138" s="6" t="s">
        <v>4658</v>
      </c>
      <c r="AC2138" s="6"/>
      <c r="AD2138" s="71" t="s">
        <v>4735</v>
      </c>
      <c r="AE2138" s="557">
        <f>INDEX([1]TDSheet!$AY$14:$AY$25000,MATCH($B2138,[1]TDSheet!$B$14:$B$25000,0))</f>
        <v>5000</v>
      </c>
      <c r="AF2138" s="111"/>
      <c r="AG2138" s="501"/>
    </row>
    <row r="2139" spans="1:33" ht="17.25" customHeight="1">
      <c r="A2139" s="3">
        <f>ROW(2139:2139)-SUM(AF$1:AF2139)</f>
        <v>2079</v>
      </c>
      <c r="B2139" s="174" t="s">
        <v>3951</v>
      </c>
      <c r="C2139" s="174" t="str">
        <f>IF(D2139&lt;&gt;"",CONCATENATE(D2139,E2139,F2139,G2139,H2139,I2139,J2139,K2139,L2139),"")</f>
        <v>7816AGNHV</v>
      </c>
      <c r="D2139" s="183">
        <v>7816</v>
      </c>
      <c r="E2139" s="184" t="s">
        <v>7165</v>
      </c>
      <c r="F2139" s="185"/>
      <c r="G2139" s="185" t="s">
        <v>7163</v>
      </c>
      <c r="H2139" s="185" t="str">
        <f>IF(AB2139="+","P","")</f>
        <v/>
      </c>
      <c r="I2139" s="185"/>
      <c r="J2139" s="185" t="str">
        <f>IF(Z2139="+","V","")</f>
        <v>V</v>
      </c>
      <c r="K2139" s="185"/>
      <c r="L2139" s="185"/>
      <c r="M2139" s="715" t="s">
        <v>12038</v>
      </c>
      <c r="N2139" s="716"/>
      <c r="O2139" s="716"/>
      <c r="P2139" s="716"/>
      <c r="Q2139" s="716"/>
      <c r="R2139" s="716"/>
      <c r="S2139" s="716"/>
      <c r="T2139" s="716"/>
      <c r="U2139" s="716"/>
      <c r="V2139" s="717"/>
      <c r="W2139" s="119" t="s">
        <v>12035</v>
      </c>
      <c r="X2139" s="4" t="s">
        <v>6444</v>
      </c>
      <c r="Y2139" s="6" t="s">
        <v>4658</v>
      </c>
      <c r="Z2139" s="6" t="s">
        <v>4658</v>
      </c>
      <c r="AA2139" s="6" t="s">
        <v>4658</v>
      </c>
      <c r="AB2139" s="6"/>
      <c r="AC2139" s="6" t="s">
        <v>4658</v>
      </c>
      <c r="AD2139" s="71" t="s">
        <v>4735</v>
      </c>
      <c r="AE2139" s="557">
        <f>INDEX([1]TDSheet!$AY$14:$AY$25000,MATCH($B2139,[1]TDSheet!$B$14:$B$25000,0))</f>
        <v>10100</v>
      </c>
      <c r="AF2139" s="111"/>
      <c r="AG2139" s="501"/>
    </row>
    <row r="2140" spans="1:33" ht="17.25" customHeight="1">
      <c r="A2140" s="3">
        <f>ROW(2140:2140)-SUM(AF$1:AF2140)</f>
        <v>2080</v>
      </c>
      <c r="B2140" s="174" t="s">
        <v>10058</v>
      </c>
      <c r="C2140" s="174" t="str">
        <f>IF(D2140&lt;&gt;"",CONCATENATE(D2140,E2140,F2140,G2140,H2140,I2140,J2140,K2140,L2140),"")</f>
        <v>7816AGNBLHPV</v>
      </c>
      <c r="D2140" s="465">
        <v>7816</v>
      </c>
      <c r="E2140" s="463" t="s">
        <v>7161</v>
      </c>
      <c r="F2140" s="464"/>
      <c r="G2140" s="464" t="s">
        <v>7163</v>
      </c>
      <c r="H2140" s="464" t="str">
        <f>IF(AB2140="+","P","")</f>
        <v>P</v>
      </c>
      <c r="I2140" s="464"/>
      <c r="J2140" s="464" t="str">
        <f>IF(Z2140="+","V","")</f>
        <v>V</v>
      </c>
      <c r="K2140" s="464"/>
      <c r="L2140" s="464"/>
      <c r="M2140" s="715" t="s">
        <v>12039</v>
      </c>
      <c r="N2140" s="716"/>
      <c r="O2140" s="716"/>
      <c r="P2140" s="716"/>
      <c r="Q2140" s="716"/>
      <c r="R2140" s="716"/>
      <c r="S2140" s="716"/>
      <c r="T2140" s="716"/>
      <c r="U2140" s="716"/>
      <c r="V2140" s="717"/>
      <c r="W2140" s="119" t="s">
        <v>12035</v>
      </c>
      <c r="X2140" s="4" t="s">
        <v>6444</v>
      </c>
      <c r="Y2140" s="6" t="s">
        <v>4658</v>
      </c>
      <c r="Z2140" s="6" t="s">
        <v>4658</v>
      </c>
      <c r="AA2140" s="6" t="s">
        <v>4658</v>
      </c>
      <c r="AB2140" s="6" t="s">
        <v>4658</v>
      </c>
      <c r="AC2140" s="6"/>
      <c r="AD2140" s="71" t="s">
        <v>4735</v>
      </c>
      <c r="AE2140" s="557">
        <f>INDEX([1]TDSheet!$AY$14:$AY$25000,MATCH($B2140,[1]TDSheet!$B$14:$B$25000,0))</f>
        <v>10200</v>
      </c>
      <c r="AF2140" s="111"/>
      <c r="AG2140" s="501"/>
    </row>
    <row r="2141" spans="1:33" ht="17.25" customHeight="1">
      <c r="A2141" s="3">
        <f>ROW(2141:2141)-SUM(AF$1:AF2141)</f>
        <v>2081</v>
      </c>
      <c r="B2141" s="174" t="s">
        <v>7895</v>
      </c>
      <c r="C2141" s="174" t="str">
        <f t="shared" si="390"/>
        <v>7816AGNHVZ</v>
      </c>
      <c r="D2141" s="183">
        <v>7816</v>
      </c>
      <c r="E2141" s="184" t="s">
        <v>7165</v>
      </c>
      <c r="F2141" s="185"/>
      <c r="G2141" s="185" t="s">
        <v>7163</v>
      </c>
      <c r="H2141" s="185" t="str">
        <f t="shared" si="391"/>
        <v/>
      </c>
      <c r="I2141" s="185"/>
      <c r="J2141" s="185" t="str">
        <f t="shared" si="392"/>
        <v>V</v>
      </c>
      <c r="K2141" s="185" t="s">
        <v>5835</v>
      </c>
      <c r="L2141" s="185"/>
      <c r="M2141" s="715" t="s">
        <v>12040</v>
      </c>
      <c r="N2141" s="716"/>
      <c r="O2141" s="716"/>
      <c r="P2141" s="716"/>
      <c r="Q2141" s="716"/>
      <c r="R2141" s="716"/>
      <c r="S2141" s="716"/>
      <c r="T2141" s="716"/>
      <c r="U2141" s="716"/>
      <c r="V2141" s="717"/>
      <c r="W2141" s="119" t="s">
        <v>12035</v>
      </c>
      <c r="X2141" s="4" t="s">
        <v>6444</v>
      </c>
      <c r="Y2141" s="6" t="s">
        <v>4658</v>
      </c>
      <c r="Z2141" s="6" t="s">
        <v>4658</v>
      </c>
      <c r="AA2141" s="6" t="s">
        <v>4658</v>
      </c>
      <c r="AB2141" s="6"/>
      <c r="AC2141" s="6" t="s">
        <v>4658</v>
      </c>
      <c r="AD2141" s="71" t="s">
        <v>4735</v>
      </c>
      <c r="AE2141" s="557">
        <f>INDEX([1]TDSheet!$AY$14:$AY$25000,MATCH($B2141,[1]TDSheet!$B$14:$B$25000,0))</f>
        <v>11950</v>
      </c>
      <c r="AF2141" s="111"/>
      <c r="AG2141" s="501"/>
    </row>
    <row r="2142" spans="1:33" ht="17.25" customHeight="1">
      <c r="A2142" s="3">
        <f>ROW(2142:2142)-SUM(AF$1:AF2142)</f>
        <v>2082</v>
      </c>
      <c r="B2142" s="174" t="s">
        <v>7896</v>
      </c>
      <c r="C2142" s="174" t="str">
        <f t="shared" si="390"/>
        <v>7816AGNHPVZ</v>
      </c>
      <c r="D2142" s="183">
        <v>7816</v>
      </c>
      <c r="E2142" s="184" t="s">
        <v>7165</v>
      </c>
      <c r="F2142" s="185"/>
      <c r="G2142" s="185" t="s">
        <v>7163</v>
      </c>
      <c r="H2142" s="185" t="str">
        <f t="shared" si="391"/>
        <v>P</v>
      </c>
      <c r="I2142" s="185"/>
      <c r="J2142" s="185" t="str">
        <f t="shared" si="392"/>
        <v>V</v>
      </c>
      <c r="K2142" s="185" t="s">
        <v>5835</v>
      </c>
      <c r="L2142" s="185"/>
      <c r="M2142" s="715" t="s">
        <v>12040</v>
      </c>
      <c r="N2142" s="716"/>
      <c r="O2142" s="716"/>
      <c r="P2142" s="716"/>
      <c r="Q2142" s="716"/>
      <c r="R2142" s="716"/>
      <c r="S2142" s="716"/>
      <c r="T2142" s="716"/>
      <c r="U2142" s="716"/>
      <c r="V2142" s="717"/>
      <c r="W2142" s="119" t="s">
        <v>12035</v>
      </c>
      <c r="X2142" s="4" t="s">
        <v>6444</v>
      </c>
      <c r="Y2142" s="6" t="s">
        <v>4658</v>
      </c>
      <c r="Z2142" s="6" t="s">
        <v>4658</v>
      </c>
      <c r="AA2142" s="6" t="s">
        <v>4658</v>
      </c>
      <c r="AB2142" s="6" t="s">
        <v>4658</v>
      </c>
      <c r="AC2142" s="6"/>
      <c r="AD2142" s="71" t="s">
        <v>4735</v>
      </c>
      <c r="AE2142" s="557">
        <f>INDEX([1]TDSheet!$AY$14:$AY$25000,MATCH($B2142,[1]TDSheet!$B$14:$B$25000,0))</f>
        <v>11950</v>
      </c>
      <c r="AF2142" s="111"/>
      <c r="AG2142" s="501"/>
    </row>
    <row r="2143" spans="1:33" ht="17.25" customHeight="1">
      <c r="A2143" s="3">
        <f>ROW(2143:2143)-SUM(AF$1:AF2143)</f>
        <v>2083</v>
      </c>
      <c r="B2143" s="174" t="s">
        <v>10113</v>
      </c>
      <c r="C2143" s="174" t="str">
        <f t="shared" si="390"/>
        <v>7816AGNBLPV</v>
      </c>
      <c r="D2143" s="391">
        <v>7816</v>
      </c>
      <c r="E2143" s="387" t="s">
        <v>7161</v>
      </c>
      <c r="F2143" s="388"/>
      <c r="G2143" s="388"/>
      <c r="H2143" s="388" t="str">
        <f t="shared" si="391"/>
        <v>P</v>
      </c>
      <c r="I2143" s="388"/>
      <c r="J2143" s="388" t="str">
        <f t="shared" si="392"/>
        <v>V</v>
      </c>
      <c r="K2143" s="388"/>
      <c r="L2143" s="388"/>
      <c r="M2143" s="715" t="s">
        <v>12041</v>
      </c>
      <c r="N2143" s="716"/>
      <c r="O2143" s="716"/>
      <c r="P2143" s="716"/>
      <c r="Q2143" s="716"/>
      <c r="R2143" s="716"/>
      <c r="S2143" s="716"/>
      <c r="T2143" s="716"/>
      <c r="U2143" s="716"/>
      <c r="V2143" s="717"/>
      <c r="W2143" s="119" t="s">
        <v>12035</v>
      </c>
      <c r="X2143" s="4" t="s">
        <v>9187</v>
      </c>
      <c r="Y2143" s="6" t="s">
        <v>4658</v>
      </c>
      <c r="Z2143" s="6" t="s">
        <v>4658</v>
      </c>
      <c r="AA2143" s="6" t="s">
        <v>4658</v>
      </c>
      <c r="AB2143" s="6" t="s">
        <v>4658</v>
      </c>
      <c r="AC2143" s="6"/>
      <c r="AD2143" s="71" t="s">
        <v>4735</v>
      </c>
      <c r="AE2143" s="557">
        <f>INDEX([1]TDSheet!$AY$14:$AY$25000,MATCH($B2143,[1]TDSheet!$B$14:$B$25000,0))</f>
        <v>3150</v>
      </c>
      <c r="AF2143" s="111"/>
      <c r="AG2143" s="501"/>
    </row>
    <row r="2144" spans="1:33" ht="17.25" customHeight="1">
      <c r="A2144" s="3">
        <f>ROW(2144:2144)-SUM(AF$1:AF2144)</f>
        <v>2084</v>
      </c>
      <c r="B2144" s="174" t="s">
        <v>10716</v>
      </c>
      <c r="C2144" s="174" t="str">
        <f>IF(D2144&lt;&gt;"",CONCATENATE(D2144,E2144,F2144,G2144,H2144,I2144,J2144,K2144,L2144),"")</f>
        <v>7816AGNBLHPV</v>
      </c>
      <c r="D2144" s="391">
        <v>7816</v>
      </c>
      <c r="E2144" s="387" t="s">
        <v>7161</v>
      </c>
      <c r="F2144" s="388"/>
      <c r="G2144" s="388" t="s">
        <v>7163</v>
      </c>
      <c r="H2144" s="388" t="str">
        <f>IF(AB2144="+","P","")</f>
        <v>P</v>
      </c>
      <c r="I2144" s="388"/>
      <c r="J2144" s="388" t="str">
        <f>IF(Z2144="+","V","")</f>
        <v>V</v>
      </c>
      <c r="K2144" s="388"/>
      <c r="L2144" s="388"/>
      <c r="M2144" s="715" t="s">
        <v>12042</v>
      </c>
      <c r="N2144" s="716"/>
      <c r="O2144" s="716"/>
      <c r="P2144" s="716"/>
      <c r="Q2144" s="716"/>
      <c r="R2144" s="716"/>
      <c r="S2144" s="716"/>
      <c r="T2144" s="716"/>
      <c r="U2144" s="716"/>
      <c r="V2144" s="717"/>
      <c r="W2144" s="119" t="s">
        <v>12035</v>
      </c>
      <c r="X2144" s="4" t="s">
        <v>9187</v>
      </c>
      <c r="Y2144" s="6" t="s">
        <v>4658</v>
      </c>
      <c r="Z2144" s="6" t="s">
        <v>4658</v>
      </c>
      <c r="AA2144" s="6" t="s">
        <v>4658</v>
      </c>
      <c r="AB2144" s="6" t="s">
        <v>4658</v>
      </c>
      <c r="AC2144" s="6"/>
      <c r="AD2144" s="71" t="s">
        <v>4735</v>
      </c>
      <c r="AE2144" s="557">
        <f>INDEX([1]TDSheet!$AY$14:$AY$25000,MATCH($B2144,[1]TDSheet!$B$14:$B$25000,0))</f>
        <v>10200</v>
      </c>
      <c r="AF2144" s="111"/>
      <c r="AG2144" s="501"/>
    </row>
    <row r="2145" spans="1:33" ht="17.25" customHeight="1">
      <c r="A2145" s="3">
        <f>ROW(2145:2145)-SUM(AF$1:AF2145)</f>
        <v>2085</v>
      </c>
      <c r="B2145" s="174" t="s">
        <v>3952</v>
      </c>
      <c r="C2145" s="174" t="str">
        <f>IF(D2145&lt;&gt;"",CONCATENATE(D2145,E2145,F2145,G2145,H2145,I2145,J2145,K2145,L2145),"")</f>
        <v>7815AGNBLV</v>
      </c>
      <c r="D2145" s="183">
        <v>7815</v>
      </c>
      <c r="E2145" s="184" t="s">
        <v>7161</v>
      </c>
      <c r="F2145" s="185"/>
      <c r="G2145" s="185"/>
      <c r="H2145" s="185" t="str">
        <f>IF(AB2145="+","P","")</f>
        <v/>
      </c>
      <c r="I2145" s="185"/>
      <c r="J2145" s="185" t="str">
        <f>IF(Z2145="+","V","")</f>
        <v>V</v>
      </c>
      <c r="K2145" s="185"/>
      <c r="L2145" s="185"/>
      <c r="M2145" s="715" t="s">
        <v>14886</v>
      </c>
      <c r="N2145" s="716"/>
      <c r="O2145" s="716"/>
      <c r="P2145" s="716"/>
      <c r="Q2145" s="716"/>
      <c r="R2145" s="716"/>
      <c r="S2145" s="716"/>
      <c r="T2145" s="716"/>
      <c r="U2145" s="716"/>
      <c r="V2145" s="717"/>
      <c r="W2145" s="119"/>
      <c r="X2145" s="4" t="s">
        <v>7268</v>
      </c>
      <c r="Y2145" s="6" t="s">
        <v>4658</v>
      </c>
      <c r="Z2145" s="6" t="s">
        <v>4658</v>
      </c>
      <c r="AA2145" s="6" t="s">
        <v>4658</v>
      </c>
      <c r="AB2145" s="6"/>
      <c r="AC2145" s="6" t="s">
        <v>4658</v>
      </c>
      <c r="AD2145" s="71" t="s">
        <v>5774</v>
      </c>
      <c r="AE2145" s="557">
        <f>INDEX([1]TDSheet!$AY$14:$AY$25000,MATCH($B2145,[1]TDSheet!$B$14:$B$25000,0))</f>
        <v>3150</v>
      </c>
      <c r="AF2145" s="111"/>
      <c r="AG2145" s="501"/>
    </row>
    <row r="2146" spans="1:33" ht="34.5" customHeight="1">
      <c r="A2146" s="3">
        <f>ROW(2146:2146)-SUM(AF$1:AF2146)</f>
        <v>2086</v>
      </c>
      <c r="B2146" s="174" t="s">
        <v>9056</v>
      </c>
      <c r="C2146" s="174" t="str">
        <f t="shared" si="390"/>
        <v>7815AGNBLPV</v>
      </c>
      <c r="D2146" s="183">
        <v>7815</v>
      </c>
      <c r="E2146" s="184" t="s">
        <v>7161</v>
      </c>
      <c r="F2146" s="185"/>
      <c r="G2146" s="185"/>
      <c r="H2146" s="185" t="str">
        <f t="shared" si="391"/>
        <v>P</v>
      </c>
      <c r="I2146" s="185"/>
      <c r="J2146" s="185" t="str">
        <f t="shared" si="392"/>
        <v>V</v>
      </c>
      <c r="K2146" s="185"/>
      <c r="L2146" s="185"/>
      <c r="M2146" s="715" t="s">
        <v>14887</v>
      </c>
      <c r="N2146" s="716"/>
      <c r="O2146" s="716"/>
      <c r="P2146" s="716"/>
      <c r="Q2146" s="716"/>
      <c r="R2146" s="716"/>
      <c r="S2146" s="716"/>
      <c r="T2146" s="716"/>
      <c r="U2146" s="716"/>
      <c r="V2146" s="717"/>
      <c r="W2146" s="119"/>
      <c r="X2146" s="4" t="s">
        <v>7268</v>
      </c>
      <c r="Y2146" s="6" t="s">
        <v>4658</v>
      </c>
      <c r="Z2146" s="6" t="s">
        <v>4658</v>
      </c>
      <c r="AA2146" s="6" t="s">
        <v>4658</v>
      </c>
      <c r="AB2146" s="6" t="s">
        <v>4658</v>
      </c>
      <c r="AC2146" s="6"/>
      <c r="AD2146" s="71" t="s">
        <v>5774</v>
      </c>
      <c r="AE2146" s="557">
        <f>INDEX([1]TDSheet!$AY$14:$AY$25000,MATCH($B2146,[1]TDSheet!$B$14:$B$25000,0))</f>
        <v>3150</v>
      </c>
      <c r="AF2146" s="111"/>
      <c r="AG2146" s="501"/>
    </row>
    <row r="2147" spans="1:33" ht="34.5" customHeight="1">
      <c r="A2147" s="3">
        <f>ROW(2147:2147)-SUM(AF$1:AF2147)</f>
        <v>2087</v>
      </c>
      <c r="B2147" s="174" t="s">
        <v>14805</v>
      </c>
      <c r="C2147" s="174" t="str">
        <f>IF(D2147&lt;&gt;"",CONCATENATE(D2147,E2147,F2147,G2147,H2147,I2147,J2147,K2147,L2147),"")</f>
        <v>7815AGNHV</v>
      </c>
      <c r="D2147" s="391">
        <v>7815</v>
      </c>
      <c r="E2147" s="387" t="s">
        <v>7165</v>
      </c>
      <c r="F2147" s="388"/>
      <c r="G2147" s="388" t="s">
        <v>7163</v>
      </c>
      <c r="H2147" s="388" t="str">
        <f>IF(AB2147="+","P","")</f>
        <v/>
      </c>
      <c r="I2147" s="388"/>
      <c r="J2147" s="388" t="str">
        <f>IF(Z2147="+","V","")</f>
        <v>V</v>
      </c>
      <c r="K2147" s="388"/>
      <c r="L2147" s="388"/>
      <c r="M2147" s="715" t="s">
        <v>14888</v>
      </c>
      <c r="N2147" s="716"/>
      <c r="O2147" s="716"/>
      <c r="P2147" s="716"/>
      <c r="Q2147" s="716"/>
      <c r="R2147" s="716"/>
      <c r="S2147" s="716"/>
      <c r="T2147" s="716"/>
      <c r="U2147" s="716"/>
      <c r="V2147" s="717"/>
      <c r="W2147" s="119"/>
      <c r="X2147" s="4" t="s">
        <v>7268</v>
      </c>
      <c r="Y2147" s="6" t="s">
        <v>4658</v>
      </c>
      <c r="Z2147" s="6" t="s">
        <v>4658</v>
      </c>
      <c r="AA2147" s="6" t="s">
        <v>4658</v>
      </c>
      <c r="AB2147" s="6"/>
      <c r="AC2147" s="6" t="s">
        <v>4658</v>
      </c>
      <c r="AD2147" s="71" t="s">
        <v>5774</v>
      </c>
      <c r="AE2147" s="570">
        <f>INDEX([1]TDSheet!$AY$14:$AY$25000,MATCH($B2147,[1]TDSheet!$B$14:$B$25000,0))</f>
        <v>7500</v>
      </c>
      <c r="AF2147" s="111"/>
      <c r="AG2147" s="501"/>
    </row>
    <row r="2148" spans="1:33" ht="17.25" customHeight="1">
      <c r="A2148" s="3">
        <f>ROW(2148:2148)-SUM(AF$1:AF2148)</f>
        <v>2088</v>
      </c>
      <c r="B2148" s="174" t="s">
        <v>13472</v>
      </c>
      <c r="C2148" s="174" t="str">
        <f t="shared" si="390"/>
        <v>7815AGNBLPV</v>
      </c>
      <c r="D2148" s="391">
        <v>7815</v>
      </c>
      <c r="E2148" s="387" t="s">
        <v>7161</v>
      </c>
      <c r="F2148" s="388"/>
      <c r="G2148" s="388"/>
      <c r="H2148" s="388" t="str">
        <f t="shared" si="391"/>
        <v>P</v>
      </c>
      <c r="I2148" s="388"/>
      <c r="J2148" s="388" t="str">
        <f t="shared" si="392"/>
        <v>V</v>
      </c>
      <c r="K2148" s="388"/>
      <c r="L2148" s="388"/>
      <c r="M2148" s="715" t="s">
        <v>13510</v>
      </c>
      <c r="N2148" s="716"/>
      <c r="O2148" s="716"/>
      <c r="P2148" s="716"/>
      <c r="Q2148" s="716"/>
      <c r="R2148" s="716"/>
      <c r="S2148" s="716"/>
      <c r="T2148" s="716"/>
      <c r="U2148" s="716"/>
      <c r="V2148" s="717"/>
      <c r="W2148" s="119"/>
      <c r="X2148" s="4" t="s">
        <v>9187</v>
      </c>
      <c r="Y2148" s="6" t="s">
        <v>4658</v>
      </c>
      <c r="Z2148" s="6" t="s">
        <v>4658</v>
      </c>
      <c r="AA2148" s="6" t="s">
        <v>4658</v>
      </c>
      <c r="AB2148" s="6" t="s">
        <v>4658</v>
      </c>
      <c r="AC2148" s="6"/>
      <c r="AD2148" s="71" t="s">
        <v>5774</v>
      </c>
      <c r="AE2148" s="557">
        <f>INDEX([1]TDSheet!$AY$14:$AY$25000,MATCH($B2148,[1]TDSheet!$B$14:$B$25000,0))</f>
        <v>3150</v>
      </c>
      <c r="AF2148" s="111"/>
      <c r="AG2148" s="501"/>
    </row>
    <row r="2149" spans="1:33" ht="17.25" customHeight="1">
      <c r="A2149" s="3">
        <f>ROW(2149:2149)-SUM(AF$1:AF2149)</f>
        <v>2089</v>
      </c>
      <c r="B2149" s="174" t="s">
        <v>14813</v>
      </c>
      <c r="C2149" s="174" t="str">
        <f t="shared" si="390"/>
        <v>7815AGNHPV</v>
      </c>
      <c r="D2149" s="391">
        <v>7815</v>
      </c>
      <c r="E2149" s="387" t="s">
        <v>7165</v>
      </c>
      <c r="F2149" s="388"/>
      <c r="G2149" s="388" t="s">
        <v>7163</v>
      </c>
      <c r="H2149" s="388" t="str">
        <f t="shared" si="391"/>
        <v>P</v>
      </c>
      <c r="I2149" s="388"/>
      <c r="J2149" s="388" t="str">
        <f t="shared" si="392"/>
        <v>V</v>
      </c>
      <c r="K2149" s="388"/>
      <c r="L2149" s="388"/>
      <c r="M2149" s="715" t="s">
        <v>14814</v>
      </c>
      <c r="N2149" s="716"/>
      <c r="O2149" s="716"/>
      <c r="P2149" s="716"/>
      <c r="Q2149" s="716"/>
      <c r="R2149" s="716"/>
      <c r="S2149" s="716"/>
      <c r="T2149" s="716"/>
      <c r="U2149" s="716"/>
      <c r="V2149" s="717"/>
      <c r="W2149" s="119"/>
      <c r="X2149" s="4" t="s">
        <v>9187</v>
      </c>
      <c r="Y2149" s="6" t="s">
        <v>4658</v>
      </c>
      <c r="Z2149" s="6" t="s">
        <v>4658</v>
      </c>
      <c r="AA2149" s="6" t="s">
        <v>4658</v>
      </c>
      <c r="AB2149" s="6" t="s">
        <v>4658</v>
      </c>
      <c r="AC2149" s="6"/>
      <c r="AD2149" s="71" t="s">
        <v>5774</v>
      </c>
      <c r="AE2149" s="570">
        <f>INDEX([1]TDSheet!$AY$14:$AY$25000,MATCH($B2149,[1]TDSheet!$B$14:$B$25000,0))</f>
        <v>7500</v>
      </c>
      <c r="AF2149" s="111"/>
      <c r="AG2149" s="501"/>
    </row>
    <row r="2150" spans="1:33" ht="17.25" customHeight="1">
      <c r="A2150" s="3">
        <f>ROW(2150:2150)-SUM(AF$1:AF2150)</f>
        <v>2090</v>
      </c>
      <c r="B2150" s="174" t="s">
        <v>3953</v>
      </c>
      <c r="C2150" s="174" t="str">
        <f t="shared" si="390"/>
        <v>7812AGNBLPV</v>
      </c>
      <c r="D2150" s="183">
        <v>7812</v>
      </c>
      <c r="E2150" s="184" t="s">
        <v>7161</v>
      </c>
      <c r="F2150" s="185"/>
      <c r="G2150" s="185"/>
      <c r="H2150" s="185" t="str">
        <f t="shared" si="391"/>
        <v>P</v>
      </c>
      <c r="I2150" s="185"/>
      <c r="J2150" s="185" t="str">
        <f t="shared" si="392"/>
        <v>V</v>
      </c>
      <c r="K2150" s="185"/>
      <c r="L2150" s="185"/>
      <c r="M2150" s="715" t="s">
        <v>12047</v>
      </c>
      <c r="N2150" s="716"/>
      <c r="O2150" s="716"/>
      <c r="P2150" s="716"/>
      <c r="Q2150" s="716"/>
      <c r="R2150" s="716"/>
      <c r="S2150" s="716"/>
      <c r="T2150" s="716"/>
      <c r="U2150" s="716"/>
      <c r="V2150" s="717"/>
      <c r="W2150" s="119"/>
      <c r="X2150" s="4" t="s">
        <v>10879</v>
      </c>
      <c r="Y2150" s="6" t="s">
        <v>4658</v>
      </c>
      <c r="Z2150" s="6" t="s">
        <v>4658</v>
      </c>
      <c r="AA2150" s="6" t="s">
        <v>4658</v>
      </c>
      <c r="AB2150" s="6" t="s">
        <v>4658</v>
      </c>
      <c r="AC2150" s="6"/>
      <c r="AD2150" s="71" t="s">
        <v>4921</v>
      </c>
      <c r="AE2150" s="557">
        <f>INDEX([1]TDSheet!$AY$14:$AY$25000,MATCH($B2150,[1]TDSheet!$B$14:$B$25000,0))</f>
        <v>3100</v>
      </c>
      <c r="AF2150" s="111"/>
      <c r="AG2150" s="501"/>
    </row>
    <row r="2151" spans="1:33" ht="17.25" customHeight="1">
      <c r="A2151" s="3">
        <f>ROW(2151:2151)-SUM(AF$1:AF2151)</f>
        <v>2091</v>
      </c>
      <c r="B2151" s="174" t="s">
        <v>10499</v>
      </c>
      <c r="C2151" s="174" t="str">
        <f>IF(D2151&lt;&gt;"",CONCATENATE(D2151,E2151,F2151,G2151,H2151,I2151,J2151,K2151,L2151),"")</f>
        <v>7812AGNBLHPV</v>
      </c>
      <c r="D2151" s="391">
        <v>7812</v>
      </c>
      <c r="E2151" s="387" t="s">
        <v>7161</v>
      </c>
      <c r="F2151" s="388"/>
      <c r="G2151" s="388" t="s">
        <v>7163</v>
      </c>
      <c r="H2151" s="388" t="str">
        <f>IF(AB2151="+","P","")</f>
        <v>P</v>
      </c>
      <c r="I2151" s="388"/>
      <c r="J2151" s="388" t="str">
        <f>IF(Z2151="+","V","")</f>
        <v>V</v>
      </c>
      <c r="K2151" s="388"/>
      <c r="L2151" s="388"/>
      <c r="M2151" s="715" t="s">
        <v>12048</v>
      </c>
      <c r="N2151" s="716"/>
      <c r="O2151" s="716"/>
      <c r="P2151" s="716"/>
      <c r="Q2151" s="716"/>
      <c r="R2151" s="716"/>
      <c r="S2151" s="716"/>
      <c r="T2151" s="716"/>
      <c r="U2151" s="716"/>
      <c r="V2151" s="717"/>
      <c r="W2151" s="119"/>
      <c r="X2151" s="4" t="s">
        <v>10879</v>
      </c>
      <c r="Y2151" s="6" t="s">
        <v>4658</v>
      </c>
      <c r="Z2151" s="6" t="s">
        <v>4658</v>
      </c>
      <c r="AA2151" s="6" t="s">
        <v>4658</v>
      </c>
      <c r="AB2151" s="6" t="s">
        <v>4658</v>
      </c>
      <c r="AC2151" s="6"/>
      <c r="AD2151" s="71" t="s">
        <v>4921</v>
      </c>
      <c r="AE2151" s="557">
        <f>INDEX([1]TDSheet!$AY$14:$AY$25000,MATCH($B2151,[1]TDSheet!$B$14:$B$25000,0))</f>
        <v>10700</v>
      </c>
      <c r="AF2151" s="111"/>
      <c r="AG2151" s="501"/>
    </row>
    <row r="2152" spans="1:33" ht="17.25" customHeight="1">
      <c r="A2152" s="3">
        <f>ROW(2152:2152)-SUM(AF$1:AF2152)</f>
        <v>2092</v>
      </c>
      <c r="B2152" s="174" t="s">
        <v>14458</v>
      </c>
      <c r="C2152" s="174" t="str">
        <f t="shared" ref="C2152" si="396">IF(D2152&lt;&gt;"",CONCATENATE(D2152,E2152,F2152,G2152,H2152,I2152,J2152,K2152,L2152),"")</f>
        <v>7819AGNBLPV</v>
      </c>
      <c r="D2152" s="391">
        <v>7819</v>
      </c>
      <c r="E2152" s="387" t="s">
        <v>7161</v>
      </c>
      <c r="F2152" s="388"/>
      <c r="G2152" s="388"/>
      <c r="H2152" s="388" t="str">
        <f t="shared" ref="H2152" si="397">IF(AB2152="+","P","")</f>
        <v>P</v>
      </c>
      <c r="I2152" s="388"/>
      <c r="J2152" s="388" t="str">
        <f t="shared" ref="J2152" si="398">IF(Z2152="+","V","")</f>
        <v>V</v>
      </c>
      <c r="K2152" s="388"/>
      <c r="L2152" s="388"/>
      <c r="M2152" s="715" t="s">
        <v>14459</v>
      </c>
      <c r="N2152" s="716"/>
      <c r="O2152" s="716"/>
      <c r="P2152" s="716"/>
      <c r="Q2152" s="716"/>
      <c r="R2152" s="716"/>
      <c r="S2152" s="716"/>
      <c r="T2152" s="716"/>
      <c r="U2152" s="716"/>
      <c r="V2152" s="717"/>
      <c r="W2152" s="119"/>
      <c r="X2152" s="4" t="s">
        <v>6253</v>
      </c>
      <c r="Y2152" s="6" t="s">
        <v>4658</v>
      </c>
      <c r="Z2152" s="6" t="s">
        <v>4658</v>
      </c>
      <c r="AA2152" s="6"/>
      <c r="AB2152" s="6" t="s">
        <v>4658</v>
      </c>
      <c r="AC2152" s="6"/>
      <c r="AD2152" s="71" t="s">
        <v>14460</v>
      </c>
      <c r="AE2152" s="557">
        <f>INDEX([1]TDSheet!$AY$14:$AY$25000,MATCH($B2152,[1]TDSheet!$B$14:$B$25000,0))</f>
        <v>3400</v>
      </c>
      <c r="AF2152" s="111"/>
      <c r="AG2152" s="501"/>
    </row>
    <row r="2153" spans="1:33" ht="17.25" customHeight="1">
      <c r="A2153" s="3">
        <f>ROW(2153:2153)-SUM(AF$1:AF2153)</f>
        <v>2093</v>
      </c>
      <c r="B2153" s="174" t="s">
        <v>3954</v>
      </c>
      <c r="C2153" s="174" t="str">
        <f t="shared" si="390"/>
        <v>7813AGNBLV</v>
      </c>
      <c r="D2153" s="183">
        <v>7813</v>
      </c>
      <c r="E2153" s="184" t="s">
        <v>7161</v>
      </c>
      <c r="F2153" s="185"/>
      <c r="G2153" s="185"/>
      <c r="H2153" s="185" t="str">
        <f t="shared" si="391"/>
        <v/>
      </c>
      <c r="I2153" s="185"/>
      <c r="J2153" s="185" t="str">
        <f t="shared" si="392"/>
        <v>V</v>
      </c>
      <c r="K2153" s="185"/>
      <c r="L2153" s="185"/>
      <c r="M2153" s="715" t="s">
        <v>12051</v>
      </c>
      <c r="N2153" s="716"/>
      <c r="O2153" s="716"/>
      <c r="P2153" s="716"/>
      <c r="Q2153" s="716"/>
      <c r="R2153" s="716"/>
      <c r="S2153" s="716"/>
      <c r="T2153" s="716"/>
      <c r="U2153" s="716"/>
      <c r="V2153" s="717"/>
      <c r="W2153" s="119"/>
      <c r="X2153" s="4" t="s">
        <v>11347</v>
      </c>
      <c r="Y2153" s="6" t="s">
        <v>4658</v>
      </c>
      <c r="Z2153" s="6" t="s">
        <v>4658</v>
      </c>
      <c r="AA2153" s="6" t="s">
        <v>4658</v>
      </c>
      <c r="AB2153" s="6"/>
      <c r="AC2153" s="6" t="s">
        <v>4658</v>
      </c>
      <c r="AD2153" s="71" t="s">
        <v>4922</v>
      </c>
      <c r="AE2153" s="557">
        <f>INDEX([1]TDSheet!$AY$14:$AY$25000,MATCH($B2153,[1]TDSheet!$B$14:$B$25000,0))</f>
        <v>3100</v>
      </c>
      <c r="AF2153" s="111"/>
      <c r="AG2153" s="501"/>
    </row>
    <row r="2154" spans="1:33" ht="17.25" customHeight="1">
      <c r="A2154" s="3">
        <f>ROW(2154:2154)-SUM(AF$1:AF2156)</f>
        <v>2094</v>
      </c>
      <c r="B2154" s="174" t="s">
        <v>3956</v>
      </c>
      <c r="C2154" s="174" t="str">
        <f>IF(D2154&lt;&gt;"",CONCATENATE(D2154,E2154,F2154,G2154,H2154,I2154,J2154,K2154,L2154),"")</f>
        <v>7813AGNBLVZ</v>
      </c>
      <c r="D2154" s="183">
        <v>7813</v>
      </c>
      <c r="E2154" s="184" t="s">
        <v>7161</v>
      </c>
      <c r="F2154" s="185"/>
      <c r="G2154" s="185"/>
      <c r="H2154" s="185" t="str">
        <f>IF(AB2154="+","P","")</f>
        <v/>
      </c>
      <c r="I2154" s="185"/>
      <c r="J2154" s="185" t="str">
        <f>IF(Z2154="+","V","")</f>
        <v>V</v>
      </c>
      <c r="K2154" s="185" t="s">
        <v>5835</v>
      </c>
      <c r="L2154" s="185"/>
      <c r="M2154" s="715" t="s">
        <v>12053</v>
      </c>
      <c r="N2154" s="716"/>
      <c r="O2154" s="716"/>
      <c r="P2154" s="716"/>
      <c r="Q2154" s="716"/>
      <c r="R2154" s="716"/>
      <c r="S2154" s="716"/>
      <c r="T2154" s="716"/>
      <c r="U2154" s="716"/>
      <c r="V2154" s="717"/>
      <c r="W2154" s="119"/>
      <c r="X2154" s="4" t="s">
        <v>11347</v>
      </c>
      <c r="Y2154" s="6" t="s">
        <v>4658</v>
      </c>
      <c r="Z2154" s="6" t="s">
        <v>4658</v>
      </c>
      <c r="AA2154" s="6" t="s">
        <v>4658</v>
      </c>
      <c r="AB2154" s="6"/>
      <c r="AC2154" s="6" t="s">
        <v>4658</v>
      </c>
      <c r="AD2154" s="71" t="s">
        <v>4922</v>
      </c>
      <c r="AE2154" s="557">
        <f>INDEX([1]TDSheet!$AY$14:$AY$25000,MATCH($B2154,[1]TDSheet!$B$14:$B$25000,0))</f>
        <v>4800</v>
      </c>
      <c r="AF2154" s="111"/>
      <c r="AG2154" s="501"/>
    </row>
    <row r="2155" spans="1:33" ht="17.25" customHeight="1">
      <c r="A2155" s="3">
        <f>ROW(2155:2155)-SUM(AF$1:AF2159)</f>
        <v>2095</v>
      </c>
      <c r="B2155" s="174" t="s">
        <v>3959</v>
      </c>
      <c r="C2155" s="174" t="str">
        <f>IF(D2155&lt;&gt;"",CONCATENATE(D2155,E2155,F2155,G2155,H2155,I2155,J2155,K2155,L2155),"")</f>
        <v>7813AGNHV</v>
      </c>
      <c r="D2155" s="183">
        <v>7813</v>
      </c>
      <c r="E2155" s="184" t="s">
        <v>7165</v>
      </c>
      <c r="F2155" s="185"/>
      <c r="G2155" s="185" t="s">
        <v>7163</v>
      </c>
      <c r="H2155" s="185" t="str">
        <f>IF(AB2155="+","P","")</f>
        <v/>
      </c>
      <c r="I2155" s="185"/>
      <c r="J2155" s="185" t="str">
        <f>IF(Z2155="+","V","")</f>
        <v>V</v>
      </c>
      <c r="K2155" s="185"/>
      <c r="L2155" s="185"/>
      <c r="M2155" s="715" t="s">
        <v>12055</v>
      </c>
      <c r="N2155" s="716"/>
      <c r="O2155" s="716"/>
      <c r="P2155" s="716"/>
      <c r="Q2155" s="716"/>
      <c r="R2155" s="716"/>
      <c r="S2155" s="716"/>
      <c r="T2155" s="716"/>
      <c r="U2155" s="716"/>
      <c r="V2155" s="717"/>
      <c r="W2155" s="119"/>
      <c r="X2155" s="4" t="s">
        <v>11347</v>
      </c>
      <c r="Y2155" s="6" t="s">
        <v>4658</v>
      </c>
      <c r="Z2155" s="6" t="s">
        <v>4658</v>
      </c>
      <c r="AA2155" s="6" t="s">
        <v>4658</v>
      </c>
      <c r="AB2155" s="6"/>
      <c r="AC2155" s="6" t="s">
        <v>4658</v>
      </c>
      <c r="AD2155" s="71" t="s">
        <v>4922</v>
      </c>
      <c r="AE2155" s="557">
        <f>INDEX([1]TDSheet!$AY$14:$AY$25000,MATCH($B2155,[1]TDSheet!$B$14:$B$25000,0))</f>
        <v>10100</v>
      </c>
      <c r="AF2155" s="111"/>
      <c r="AG2155" s="501"/>
    </row>
    <row r="2156" spans="1:33" ht="17.25" customHeight="1">
      <c r="A2156" s="3">
        <f>ROW(2156:2156)-SUM(AF$1:AF2160)</f>
        <v>2096</v>
      </c>
      <c r="B2156" s="174" t="s">
        <v>4432</v>
      </c>
      <c r="C2156" s="174" t="str">
        <f>IF(D2156&lt;&gt;"",CONCATENATE(D2156,E2156,F2156,G2156,H2156,I2156,J2156,K2156,L2156),"")</f>
        <v>7813AGNHVZ</v>
      </c>
      <c r="D2156" s="183">
        <v>7813</v>
      </c>
      <c r="E2156" s="184" t="s">
        <v>7165</v>
      </c>
      <c r="F2156" s="185"/>
      <c r="G2156" s="185" t="s">
        <v>7163</v>
      </c>
      <c r="H2156" s="185" t="str">
        <f>IF(AB2156="+","P","")</f>
        <v/>
      </c>
      <c r="I2156" s="185"/>
      <c r="J2156" s="185" t="str">
        <f>IF(Z2156="+","V","")</f>
        <v>V</v>
      </c>
      <c r="K2156" s="185" t="s">
        <v>5835</v>
      </c>
      <c r="L2156" s="185"/>
      <c r="M2156" s="715" t="s">
        <v>12058</v>
      </c>
      <c r="N2156" s="716"/>
      <c r="O2156" s="716"/>
      <c r="P2156" s="716"/>
      <c r="Q2156" s="716"/>
      <c r="R2156" s="716"/>
      <c r="S2156" s="716"/>
      <c r="T2156" s="716"/>
      <c r="U2156" s="716"/>
      <c r="V2156" s="717"/>
      <c r="W2156" s="119"/>
      <c r="X2156" s="4" t="s">
        <v>11347</v>
      </c>
      <c r="Y2156" s="6" t="s">
        <v>4658</v>
      </c>
      <c r="Z2156" s="6" t="s">
        <v>4658</v>
      </c>
      <c r="AA2156" s="6" t="s">
        <v>4658</v>
      </c>
      <c r="AB2156" s="6"/>
      <c r="AC2156" s="6" t="s">
        <v>4658</v>
      </c>
      <c r="AD2156" s="71" t="s">
        <v>4922</v>
      </c>
      <c r="AE2156" s="557">
        <f>INDEX([1]TDSheet!$AY$14:$AY$25000,MATCH($B2156,[1]TDSheet!$B$14:$B$25000,0))</f>
        <v>11800</v>
      </c>
      <c r="AF2156" s="111"/>
      <c r="AG2156" s="501"/>
    </row>
    <row r="2157" spans="1:33" ht="17.25" customHeight="1">
      <c r="A2157" s="3">
        <f>ROW(2157:2157)-SUM(AF$1:AF2157)</f>
        <v>2097</v>
      </c>
      <c r="B2157" s="174" t="s">
        <v>3955</v>
      </c>
      <c r="C2157" s="174" t="str">
        <f>IF(D2157&lt;&gt;"",CONCATENATE(D2157,E2157,F2157,G2157,H2157,I2157,J2157,K2157,L2157),"")</f>
        <v>7813AGNBLPV</v>
      </c>
      <c r="D2157" s="183">
        <v>7813</v>
      </c>
      <c r="E2157" s="184" t="s">
        <v>7161</v>
      </c>
      <c r="F2157" s="185"/>
      <c r="G2157" s="185"/>
      <c r="H2157" s="185" t="str">
        <f>IF(AB2157="+","P","")</f>
        <v>P</v>
      </c>
      <c r="I2157" s="185"/>
      <c r="J2157" s="185" t="str">
        <f>IF(Z2157="+","V","")</f>
        <v>V</v>
      </c>
      <c r="K2157" s="185"/>
      <c r="L2157" s="185"/>
      <c r="M2157" s="715" t="s">
        <v>9622</v>
      </c>
      <c r="N2157" s="716"/>
      <c r="O2157" s="716"/>
      <c r="P2157" s="716"/>
      <c r="Q2157" s="716"/>
      <c r="R2157" s="716"/>
      <c r="S2157" s="716"/>
      <c r="T2157" s="716"/>
      <c r="U2157" s="716"/>
      <c r="V2157" s="717"/>
      <c r="W2157" s="119"/>
      <c r="X2157" s="4" t="s">
        <v>900</v>
      </c>
      <c r="Y2157" s="6" t="s">
        <v>4658</v>
      </c>
      <c r="Z2157" s="6" t="s">
        <v>4658</v>
      </c>
      <c r="AA2157" s="6" t="s">
        <v>4658</v>
      </c>
      <c r="AB2157" s="6" t="s">
        <v>4658</v>
      </c>
      <c r="AC2157" s="6"/>
      <c r="AD2157" s="71" t="s">
        <v>4922</v>
      </c>
      <c r="AE2157" s="557">
        <f>INDEX([1]TDSheet!$AY$14:$AY$25000,MATCH($B2157,[1]TDSheet!$B$14:$B$25000,0))</f>
        <v>3100</v>
      </c>
      <c r="AF2157" s="111"/>
      <c r="AG2157" s="501"/>
    </row>
    <row r="2158" spans="1:33" ht="17.25" customHeight="1">
      <c r="A2158" s="3">
        <f>ROW(2158:2158)-SUM(AF$1:AF2158)</f>
        <v>2098</v>
      </c>
      <c r="B2158" s="174" t="s">
        <v>3957</v>
      </c>
      <c r="C2158" s="174" t="str">
        <f t="shared" si="390"/>
        <v>7813AGNBLPVZ</v>
      </c>
      <c r="D2158" s="183">
        <v>7813</v>
      </c>
      <c r="E2158" s="184" t="s">
        <v>7161</v>
      </c>
      <c r="F2158" s="185"/>
      <c r="G2158" s="185"/>
      <c r="H2158" s="185" t="str">
        <f t="shared" si="391"/>
        <v>P</v>
      </c>
      <c r="I2158" s="185"/>
      <c r="J2158" s="185" t="str">
        <f t="shared" si="392"/>
        <v>V</v>
      </c>
      <c r="K2158" s="185" t="s">
        <v>5835</v>
      </c>
      <c r="L2158" s="185"/>
      <c r="M2158" s="715" t="s">
        <v>12053</v>
      </c>
      <c r="N2158" s="716"/>
      <c r="O2158" s="716"/>
      <c r="P2158" s="716"/>
      <c r="Q2158" s="716"/>
      <c r="R2158" s="716"/>
      <c r="S2158" s="716"/>
      <c r="T2158" s="716"/>
      <c r="U2158" s="716"/>
      <c r="V2158" s="717"/>
      <c r="W2158" s="119"/>
      <c r="X2158" s="4" t="s">
        <v>900</v>
      </c>
      <c r="Y2158" s="6" t="s">
        <v>4658</v>
      </c>
      <c r="Z2158" s="6" t="s">
        <v>4658</v>
      </c>
      <c r="AA2158" s="6" t="s">
        <v>4658</v>
      </c>
      <c r="AB2158" s="6" t="s">
        <v>4658</v>
      </c>
      <c r="AC2158" s="6"/>
      <c r="AD2158" s="71" t="s">
        <v>4922</v>
      </c>
      <c r="AE2158" s="557">
        <f>INDEX([1]TDSheet!$AY$14:$AY$25000,MATCH($B2158,[1]TDSheet!$B$14:$B$25000,0))</f>
        <v>4800</v>
      </c>
      <c r="AF2158" s="111"/>
      <c r="AG2158" s="501"/>
    </row>
    <row r="2159" spans="1:33" ht="17.25" customHeight="1">
      <c r="A2159" s="3">
        <f>ROW(2159:2159)-SUM(AF$1:AF2159)</f>
        <v>2099</v>
      </c>
      <c r="B2159" s="174" t="s">
        <v>3958</v>
      </c>
      <c r="C2159" s="174" t="str">
        <f t="shared" si="390"/>
        <v>7813AGNBLPVZW</v>
      </c>
      <c r="D2159" s="183">
        <v>7813</v>
      </c>
      <c r="E2159" s="184" t="s">
        <v>7161</v>
      </c>
      <c r="F2159" s="185"/>
      <c r="G2159" s="185"/>
      <c r="H2159" s="185" t="str">
        <f t="shared" si="391"/>
        <v>P</v>
      </c>
      <c r="I2159" s="185"/>
      <c r="J2159" s="185" t="str">
        <f t="shared" si="392"/>
        <v>V</v>
      </c>
      <c r="K2159" s="185" t="s">
        <v>5835</v>
      </c>
      <c r="L2159" s="185" t="s">
        <v>7166</v>
      </c>
      <c r="M2159" s="715" t="s">
        <v>12054</v>
      </c>
      <c r="N2159" s="716"/>
      <c r="O2159" s="716"/>
      <c r="P2159" s="716"/>
      <c r="Q2159" s="716"/>
      <c r="R2159" s="716"/>
      <c r="S2159" s="716"/>
      <c r="T2159" s="716"/>
      <c r="U2159" s="716"/>
      <c r="V2159" s="717"/>
      <c r="W2159" s="119"/>
      <c r="X2159" s="4" t="s">
        <v>900</v>
      </c>
      <c r="Y2159" s="6" t="s">
        <v>4658</v>
      </c>
      <c r="Z2159" s="6" t="s">
        <v>4658</v>
      </c>
      <c r="AA2159" s="6" t="s">
        <v>4658</v>
      </c>
      <c r="AB2159" s="6" t="s">
        <v>4658</v>
      </c>
      <c r="AC2159" s="6"/>
      <c r="AD2159" s="71" t="s">
        <v>4922</v>
      </c>
      <c r="AE2159" s="557">
        <f>INDEX([1]TDSheet!$AY$14:$AY$25000,MATCH($B2159,[1]TDSheet!$B$14:$B$25000,0))</f>
        <v>5200</v>
      </c>
      <c r="AF2159" s="111"/>
      <c r="AG2159" s="501"/>
    </row>
    <row r="2160" spans="1:33" ht="17.25" customHeight="1">
      <c r="A2160" s="3">
        <f>ROW(2160:2160)-SUM(AF$1:AF2164)</f>
        <v>2100</v>
      </c>
      <c r="B2160" s="174" t="s">
        <v>11297</v>
      </c>
      <c r="C2160" s="174" t="str">
        <f>IF(D2160&lt;&gt;"",CONCATENATE(D2160,E2160,F2160,G2160,H2160,I2160,J2160,K2160,L2160),"")</f>
        <v>7813AGNBLHPV</v>
      </c>
      <c r="D2160" s="478">
        <v>7813</v>
      </c>
      <c r="E2160" s="479" t="s">
        <v>7161</v>
      </c>
      <c r="F2160" s="480"/>
      <c r="G2160" s="480" t="s">
        <v>7163</v>
      </c>
      <c r="H2160" s="480" t="str">
        <f>IF(AB2160="+","P","")</f>
        <v>P</v>
      </c>
      <c r="I2160" s="480"/>
      <c r="J2160" s="480" t="str">
        <f>IF(Z2160="+","V","")</f>
        <v>V</v>
      </c>
      <c r="K2160" s="480"/>
      <c r="L2160" s="480"/>
      <c r="M2160" s="715" t="s">
        <v>12056</v>
      </c>
      <c r="N2160" s="716"/>
      <c r="O2160" s="716"/>
      <c r="P2160" s="716"/>
      <c r="Q2160" s="716"/>
      <c r="R2160" s="716"/>
      <c r="S2160" s="716"/>
      <c r="T2160" s="716"/>
      <c r="U2160" s="716"/>
      <c r="V2160" s="717"/>
      <c r="W2160" s="119"/>
      <c r="X2160" s="4" t="s">
        <v>900</v>
      </c>
      <c r="Y2160" s="6" t="s">
        <v>4658</v>
      </c>
      <c r="Z2160" s="6" t="s">
        <v>4658</v>
      </c>
      <c r="AA2160" s="6" t="s">
        <v>4658</v>
      </c>
      <c r="AB2160" s="6" t="s">
        <v>4658</v>
      </c>
      <c r="AC2160" s="6"/>
      <c r="AD2160" s="71" t="s">
        <v>4922</v>
      </c>
      <c r="AE2160" s="557">
        <f>INDEX([1]TDSheet!$AY$14:$AY$25000,MATCH($B2160,[1]TDSheet!$B$14:$B$25000,0))</f>
        <v>10200</v>
      </c>
      <c r="AF2160" s="111"/>
      <c r="AG2160" s="501"/>
    </row>
    <row r="2161" spans="1:33" ht="17.25" customHeight="1">
      <c r="A2161" s="3">
        <f>ROW(2161:2161)-SUM(AF$1:AF2161)</f>
        <v>2101</v>
      </c>
      <c r="B2161" s="174" t="s">
        <v>3960</v>
      </c>
      <c r="C2161" s="174" t="str">
        <f t="shared" si="390"/>
        <v>7813AGNHPVZ</v>
      </c>
      <c r="D2161" s="183">
        <v>7813</v>
      </c>
      <c r="E2161" s="184" t="s">
        <v>7165</v>
      </c>
      <c r="F2161" s="185"/>
      <c r="G2161" s="185" t="s">
        <v>7163</v>
      </c>
      <c r="H2161" s="185" t="str">
        <f t="shared" si="391"/>
        <v>P</v>
      </c>
      <c r="I2161" s="185"/>
      <c r="J2161" s="185" t="str">
        <f t="shared" si="392"/>
        <v>V</v>
      </c>
      <c r="K2161" s="185" t="s">
        <v>5835</v>
      </c>
      <c r="L2161" s="185"/>
      <c r="M2161" s="715" t="s">
        <v>12058</v>
      </c>
      <c r="N2161" s="716"/>
      <c r="O2161" s="716"/>
      <c r="P2161" s="716"/>
      <c r="Q2161" s="716"/>
      <c r="R2161" s="716"/>
      <c r="S2161" s="716"/>
      <c r="T2161" s="716"/>
      <c r="U2161" s="716"/>
      <c r="V2161" s="717"/>
      <c r="W2161" s="119"/>
      <c r="X2161" s="4" t="s">
        <v>900</v>
      </c>
      <c r="Y2161" s="6" t="s">
        <v>4658</v>
      </c>
      <c r="Z2161" s="6" t="s">
        <v>4658</v>
      </c>
      <c r="AA2161" s="6" t="s">
        <v>4658</v>
      </c>
      <c r="AB2161" s="6" t="s">
        <v>4658</v>
      </c>
      <c r="AC2161" s="6"/>
      <c r="AD2161" s="71" t="s">
        <v>4922</v>
      </c>
      <c r="AE2161" s="557">
        <f>INDEX([1]TDSheet!$AY$14:$AY$25000,MATCH($B2161,[1]TDSheet!$B$14:$B$25000,0))</f>
        <v>11800</v>
      </c>
      <c r="AF2161" s="111"/>
      <c r="AG2161" s="501"/>
    </row>
    <row r="2162" spans="1:33" ht="17.25" customHeight="1">
      <c r="A2162" s="3">
        <f>ROW(2162:2162)-SUM(AF$1:AF2162)</f>
        <v>2102</v>
      </c>
      <c r="B2162" s="174" t="s">
        <v>3961</v>
      </c>
      <c r="C2162" s="174" t="str">
        <f t="shared" si="390"/>
        <v>7813AGNHPVZW</v>
      </c>
      <c r="D2162" s="183">
        <v>7813</v>
      </c>
      <c r="E2162" s="184" t="s">
        <v>7165</v>
      </c>
      <c r="F2162" s="185"/>
      <c r="G2162" s="185" t="s">
        <v>7163</v>
      </c>
      <c r="H2162" s="185" t="str">
        <f t="shared" si="391"/>
        <v>P</v>
      </c>
      <c r="I2162" s="185"/>
      <c r="J2162" s="185" t="str">
        <f t="shared" si="392"/>
        <v>V</v>
      </c>
      <c r="K2162" s="185" t="s">
        <v>5835</v>
      </c>
      <c r="L2162" s="185" t="s">
        <v>7166</v>
      </c>
      <c r="M2162" s="715" t="s">
        <v>12059</v>
      </c>
      <c r="N2162" s="716"/>
      <c r="O2162" s="716"/>
      <c r="P2162" s="716"/>
      <c r="Q2162" s="716"/>
      <c r="R2162" s="716"/>
      <c r="S2162" s="716"/>
      <c r="T2162" s="716"/>
      <c r="U2162" s="716"/>
      <c r="V2162" s="717"/>
      <c r="W2162" s="119"/>
      <c r="X2162" s="4" t="s">
        <v>900</v>
      </c>
      <c r="Y2162" s="6" t="s">
        <v>4658</v>
      </c>
      <c r="Z2162" s="6" t="s">
        <v>4658</v>
      </c>
      <c r="AA2162" s="6" t="s">
        <v>4658</v>
      </c>
      <c r="AB2162" s="6" t="s">
        <v>4658</v>
      </c>
      <c r="AC2162" s="6"/>
      <c r="AD2162" s="71" t="s">
        <v>4922</v>
      </c>
      <c r="AE2162" s="557">
        <f>INDEX([1]TDSheet!$AY$14:$AY$25000,MATCH($B2162,[1]TDSheet!$B$14:$B$25000,0))</f>
        <v>12200</v>
      </c>
      <c r="AF2162" s="111"/>
      <c r="AG2162" s="501"/>
    </row>
    <row r="2163" spans="1:33" ht="17.25" customHeight="1">
      <c r="A2163" s="3">
        <f>ROW(2163:2163)-SUM(AF$1:AF2163)</f>
        <v>2103</v>
      </c>
      <c r="B2163" s="174" t="s">
        <v>9621</v>
      </c>
      <c r="C2163" s="174" t="str">
        <f>IF(D2163&lt;&gt;"",CONCATENATE(D2163,E2163,F2163,G2163,H2163,I2163,J2163,K2163,L2163),"")</f>
        <v>7813AGNBLPV</v>
      </c>
      <c r="D2163" s="183">
        <v>7813</v>
      </c>
      <c r="E2163" s="184" t="s">
        <v>7161</v>
      </c>
      <c r="F2163" s="185"/>
      <c r="G2163" s="185"/>
      <c r="H2163" s="185" t="str">
        <f>IF(AB2163="+","P","")</f>
        <v>P</v>
      </c>
      <c r="I2163" s="185"/>
      <c r="J2163" s="185" t="str">
        <f>IF(Z2163="+","V","")</f>
        <v>V</v>
      </c>
      <c r="K2163" s="185"/>
      <c r="L2163" s="185"/>
      <c r="M2163" s="715" t="s">
        <v>12052</v>
      </c>
      <c r="N2163" s="716"/>
      <c r="O2163" s="716"/>
      <c r="P2163" s="716"/>
      <c r="Q2163" s="716"/>
      <c r="R2163" s="716"/>
      <c r="S2163" s="716"/>
      <c r="T2163" s="716"/>
      <c r="U2163" s="716"/>
      <c r="V2163" s="717"/>
      <c r="W2163" s="119"/>
      <c r="X2163" s="4" t="s">
        <v>10878</v>
      </c>
      <c r="Y2163" s="6" t="s">
        <v>4658</v>
      </c>
      <c r="Z2163" s="6" t="s">
        <v>4658</v>
      </c>
      <c r="AA2163" s="6" t="s">
        <v>4658</v>
      </c>
      <c r="AB2163" s="6" t="s">
        <v>4658</v>
      </c>
      <c r="AC2163" s="6"/>
      <c r="AD2163" s="71" t="s">
        <v>4922</v>
      </c>
      <c r="AE2163" s="557">
        <f>INDEX([1]TDSheet!$AY$14:$AY$25000,MATCH($B2163,[1]TDSheet!$B$14:$B$25000,0))</f>
        <v>3100</v>
      </c>
      <c r="AF2163" s="111"/>
      <c r="AG2163" s="501"/>
    </row>
    <row r="2164" spans="1:33" ht="17.25" customHeight="1">
      <c r="A2164" s="3">
        <f>ROW(2164:2164)-SUM(AF$1:AF2164)</f>
        <v>2104</v>
      </c>
      <c r="B2164" s="174" t="s">
        <v>10676</v>
      </c>
      <c r="C2164" s="174" t="str">
        <f>IF(D2164&lt;&gt;"",CONCATENATE(D2164,E2164,F2164,G2164,H2164,I2164,J2164,K2164,L2164),"")</f>
        <v>7813AGNHPV</v>
      </c>
      <c r="D2164" s="391">
        <v>7813</v>
      </c>
      <c r="E2164" s="387" t="s">
        <v>7165</v>
      </c>
      <c r="F2164" s="388"/>
      <c r="G2164" s="388" t="s">
        <v>7163</v>
      </c>
      <c r="H2164" s="388" t="str">
        <f>IF(AB2164="+","P","")</f>
        <v>P</v>
      </c>
      <c r="I2164" s="388"/>
      <c r="J2164" s="388" t="str">
        <f>IF(Z2164="+","V","")</f>
        <v>V</v>
      </c>
      <c r="K2164" s="388"/>
      <c r="L2164" s="388"/>
      <c r="M2164" s="715" t="s">
        <v>12057</v>
      </c>
      <c r="N2164" s="716"/>
      <c r="O2164" s="716"/>
      <c r="P2164" s="716"/>
      <c r="Q2164" s="716"/>
      <c r="R2164" s="716"/>
      <c r="S2164" s="716"/>
      <c r="T2164" s="716"/>
      <c r="U2164" s="716"/>
      <c r="V2164" s="717"/>
      <c r="W2164" s="119"/>
      <c r="X2164" s="4" t="s">
        <v>10878</v>
      </c>
      <c r="Y2164" s="6" t="s">
        <v>4658</v>
      </c>
      <c r="Z2164" s="6" t="s">
        <v>4658</v>
      </c>
      <c r="AA2164" s="6" t="s">
        <v>4658</v>
      </c>
      <c r="AB2164" s="6" t="s">
        <v>4658</v>
      </c>
      <c r="AC2164" s="6"/>
      <c r="AD2164" s="71" t="s">
        <v>4922</v>
      </c>
      <c r="AE2164" s="557">
        <f>INDEX([1]TDSheet!$AY$14:$AY$25000,MATCH($B2164,[1]TDSheet!$B$14:$B$25000,0))</f>
        <v>10200</v>
      </c>
      <c r="AF2164" s="111"/>
      <c r="AG2164" s="501"/>
    </row>
    <row r="2165" spans="1:33" ht="17.25" customHeight="1">
      <c r="A2165" s="601">
        <f>ROW(2165:2165)-SUM(AF$1:AF2165)</f>
        <v>2105</v>
      </c>
      <c r="B2165" s="602" t="s">
        <v>14734</v>
      </c>
      <c r="C2165" s="602" t="str">
        <f>IF(D2165&lt;&gt;"",CONCATENATE(D2165,E2165,F2165,G2165,H2165,I2165,J2165,K2165,L2165),"")</f>
        <v>7813AGNHPVZ</v>
      </c>
      <c r="D2165" s="391">
        <v>7813</v>
      </c>
      <c r="E2165" s="387" t="s">
        <v>7165</v>
      </c>
      <c r="F2165" s="388"/>
      <c r="G2165" s="388" t="s">
        <v>7163</v>
      </c>
      <c r="H2165" s="388" t="str">
        <f>IF(AB2165="+","P","")</f>
        <v>P</v>
      </c>
      <c r="I2165" s="388"/>
      <c r="J2165" s="388" t="str">
        <f>IF(Z2165="+","V","")</f>
        <v>V</v>
      </c>
      <c r="K2165" s="388" t="s">
        <v>5835</v>
      </c>
      <c r="L2165" s="388"/>
      <c r="M2165" s="722" t="s">
        <v>14735</v>
      </c>
      <c r="N2165" s="723"/>
      <c r="O2165" s="723"/>
      <c r="P2165" s="723"/>
      <c r="Q2165" s="723"/>
      <c r="R2165" s="723"/>
      <c r="S2165" s="723"/>
      <c r="T2165" s="723"/>
      <c r="U2165" s="723"/>
      <c r="V2165" s="724"/>
      <c r="W2165" s="603"/>
      <c r="X2165" s="607" t="s">
        <v>10878</v>
      </c>
      <c r="Y2165" s="605" t="s">
        <v>4658</v>
      </c>
      <c r="Z2165" s="605" t="s">
        <v>4658</v>
      </c>
      <c r="AA2165" s="605" t="s">
        <v>4658</v>
      </c>
      <c r="AB2165" s="605" t="s">
        <v>4658</v>
      </c>
      <c r="AC2165" s="605"/>
      <c r="AD2165" s="604" t="s">
        <v>4922</v>
      </c>
      <c r="AE2165" s="600">
        <f>INDEX([1]TDSheet!$AY$14:$AY$25000,MATCH($B2165,[1]TDSheet!$B$14:$B$25000,0))</f>
        <v>11900</v>
      </c>
      <c r="AF2165" s="111"/>
      <c r="AG2165" s="501"/>
    </row>
    <row r="2166" spans="1:33" ht="17.25" customHeight="1">
      <c r="A2166" s="668" t="s">
        <v>13473</v>
      </c>
      <c r="B2166" s="669"/>
      <c r="C2166" s="669"/>
      <c r="D2166" s="180"/>
      <c r="E2166" s="181"/>
      <c r="F2166" s="182"/>
      <c r="G2166" s="182"/>
      <c r="H2166" s="182" t="str">
        <f>IF(AB2166="+","M","")</f>
        <v/>
      </c>
      <c r="I2166" s="182" t="str">
        <f>IF(AA2166="+","P","")</f>
        <v/>
      </c>
      <c r="J2166" s="182" t="str">
        <f>IF(Z2166="+","V","")</f>
        <v/>
      </c>
      <c r="K2166" s="182"/>
      <c r="L2166" s="182"/>
      <c r="M2166" s="718"/>
      <c r="N2166" s="718"/>
      <c r="O2166" s="718"/>
      <c r="P2166" s="718"/>
      <c r="Q2166" s="718"/>
      <c r="R2166" s="718"/>
      <c r="S2166" s="718"/>
      <c r="T2166" s="718"/>
      <c r="U2166" s="718"/>
      <c r="V2166" s="718"/>
      <c r="W2166" s="670"/>
      <c r="X2166" s="670"/>
      <c r="Y2166" s="670"/>
      <c r="Z2166" s="670"/>
      <c r="AA2166" s="670"/>
      <c r="AB2166" s="670"/>
      <c r="AC2166" s="670"/>
      <c r="AD2166" s="670"/>
      <c r="AE2166" s="671"/>
      <c r="AF2166" s="111">
        <v>1</v>
      </c>
      <c r="AG2166" s="501"/>
    </row>
    <row r="2167" spans="1:33" ht="17.25" customHeight="1">
      <c r="A2167" s="629">
        <f>ROW(2167:2167)-SUM(AF$1:AF2167)</f>
        <v>2106</v>
      </c>
      <c r="B2167" s="630" t="s">
        <v>13474</v>
      </c>
      <c r="C2167" s="630" t="str">
        <f>IF(D2167&lt;&gt;"",CONCATENATE(D2167,E2167,F2167,G2167,H2167,I2167,J2167,K2167,L2167),"")</f>
        <v/>
      </c>
      <c r="D2167" s="391"/>
      <c r="E2167" s="387" t="s">
        <v>7161</v>
      </c>
      <c r="F2167" s="388"/>
      <c r="G2167" s="388"/>
      <c r="H2167" s="388" t="str">
        <f>IF(AB2167="+","P","")</f>
        <v>P</v>
      </c>
      <c r="I2167" s="388"/>
      <c r="J2167" s="388" t="str">
        <f>IF(Z2167="+","V","")</f>
        <v>V</v>
      </c>
      <c r="K2167" s="388"/>
      <c r="L2167" s="388"/>
      <c r="M2167" s="725" t="s">
        <v>13475</v>
      </c>
      <c r="N2167" s="726"/>
      <c r="O2167" s="726"/>
      <c r="P2167" s="726"/>
      <c r="Q2167" s="726"/>
      <c r="R2167" s="726"/>
      <c r="S2167" s="726"/>
      <c r="T2167" s="726"/>
      <c r="U2167" s="726"/>
      <c r="V2167" s="727"/>
      <c r="W2167" s="631"/>
      <c r="X2167" s="648" t="s">
        <v>7258</v>
      </c>
      <c r="Y2167" s="633" t="s">
        <v>4658</v>
      </c>
      <c r="Z2167" s="633" t="s">
        <v>4658</v>
      </c>
      <c r="AA2167" s="633"/>
      <c r="AB2167" s="633" t="s">
        <v>4658</v>
      </c>
      <c r="AC2167" s="633"/>
      <c r="AD2167" s="662" t="s">
        <v>13476</v>
      </c>
      <c r="AE2167" s="635">
        <f>INDEX([1]TDSheet!$AY$14:$AY$25000,MATCH($B2167,[1]TDSheet!$B$14:$B$25000,0))</f>
        <v>3050</v>
      </c>
      <c r="AF2167" s="111"/>
      <c r="AG2167" s="501"/>
    </row>
    <row r="2168" spans="1:33" ht="17.25" customHeight="1">
      <c r="A2168" s="668" t="s">
        <v>12074</v>
      </c>
      <c r="B2168" s="669"/>
      <c r="C2168" s="669"/>
      <c r="D2168" s="180"/>
      <c r="E2168" s="181"/>
      <c r="F2168" s="182"/>
      <c r="G2168" s="182"/>
      <c r="H2168" s="182" t="str">
        <f>IF(AB2168="+","M","")</f>
        <v/>
      </c>
      <c r="I2168" s="182" t="str">
        <f>IF(AA2168="+","P","")</f>
        <v/>
      </c>
      <c r="J2168" s="182" t="str">
        <f t="shared" si="392"/>
        <v/>
      </c>
      <c r="K2168" s="182"/>
      <c r="L2168" s="182"/>
      <c r="M2168" s="718"/>
      <c r="N2168" s="718"/>
      <c r="O2168" s="718"/>
      <c r="P2168" s="718"/>
      <c r="Q2168" s="718"/>
      <c r="R2168" s="718"/>
      <c r="S2168" s="718"/>
      <c r="T2168" s="718"/>
      <c r="U2168" s="718"/>
      <c r="V2168" s="718"/>
      <c r="W2168" s="670"/>
      <c r="X2168" s="670"/>
      <c r="Y2168" s="670"/>
      <c r="Z2168" s="670"/>
      <c r="AA2168" s="670"/>
      <c r="AB2168" s="670"/>
      <c r="AC2168" s="670"/>
      <c r="AD2168" s="670"/>
      <c r="AE2168" s="671"/>
      <c r="AF2168" s="111">
        <v>1</v>
      </c>
      <c r="AG2168" s="501"/>
    </row>
    <row r="2169" spans="1:33" ht="17.25" customHeight="1">
      <c r="A2169" s="83">
        <f>ROW(2169:2169)-SUM(AF$1:AF2169)</f>
        <v>2107</v>
      </c>
      <c r="B2169" s="231" t="s">
        <v>3962</v>
      </c>
      <c r="C2169" s="231" t="str">
        <f t="shared" ref="C2169:C2190" si="399">IF(D2169&lt;&gt;"",CONCATENATE(D2169,E2169,F2169,G2169,H2169,I2169,J2169,K2169,L2169),"")</f>
        <v/>
      </c>
      <c r="D2169" s="183"/>
      <c r="E2169" s="184" t="s">
        <v>7161</v>
      </c>
      <c r="F2169" s="185"/>
      <c r="G2169" s="185"/>
      <c r="H2169" s="185" t="str">
        <f t="shared" ref="H2169:H2190" si="400">IF(AB2169="+","P","")</f>
        <v/>
      </c>
      <c r="I2169" s="185"/>
      <c r="J2169" s="185" t="str">
        <f t="shared" si="392"/>
        <v/>
      </c>
      <c r="K2169" s="185"/>
      <c r="L2169" s="185"/>
      <c r="M2169" s="719" t="s">
        <v>12066</v>
      </c>
      <c r="N2169" s="720"/>
      <c r="O2169" s="720"/>
      <c r="P2169" s="720"/>
      <c r="Q2169" s="720"/>
      <c r="R2169" s="720"/>
      <c r="S2169" s="720"/>
      <c r="T2169" s="720"/>
      <c r="U2169" s="720"/>
      <c r="V2169" s="721"/>
      <c r="W2169" s="577"/>
      <c r="X2169" s="24" t="s">
        <v>5874</v>
      </c>
      <c r="Y2169" s="58" t="s">
        <v>4658</v>
      </c>
      <c r="Z2169" s="58"/>
      <c r="AA2169" s="58"/>
      <c r="AB2169" s="58"/>
      <c r="AC2169" s="58" t="s">
        <v>4658</v>
      </c>
      <c r="AD2169" s="321" t="s">
        <v>6696</v>
      </c>
      <c r="AE2169" s="628">
        <f>INDEX([1]TDSheet!$AY$14:$AY$25000,MATCH($B2169,[1]TDSheet!$B$14:$B$25000,0))</f>
        <v>3150</v>
      </c>
      <c r="AF2169" s="111"/>
      <c r="AG2169" s="501"/>
    </row>
    <row r="2170" spans="1:33" ht="17.25" customHeight="1">
      <c r="A2170" s="3">
        <f>ROW(2170:2170)-SUM(AF$1:AF2170)</f>
        <v>2108</v>
      </c>
      <c r="B2170" s="174" t="s">
        <v>3963</v>
      </c>
      <c r="C2170" s="174" t="str">
        <f t="shared" si="399"/>
        <v>3020AGNBL</v>
      </c>
      <c r="D2170" s="183">
        <v>3020</v>
      </c>
      <c r="E2170" s="184" t="s">
        <v>7161</v>
      </c>
      <c r="F2170" s="185"/>
      <c r="G2170" s="185"/>
      <c r="H2170" s="185" t="str">
        <f t="shared" si="400"/>
        <v/>
      </c>
      <c r="I2170" s="185"/>
      <c r="J2170" s="185" t="str">
        <f t="shared" si="392"/>
        <v/>
      </c>
      <c r="K2170" s="185"/>
      <c r="L2170" s="185"/>
      <c r="M2170" s="715" t="s">
        <v>12065</v>
      </c>
      <c r="N2170" s="716"/>
      <c r="O2170" s="716"/>
      <c r="P2170" s="716"/>
      <c r="Q2170" s="716"/>
      <c r="R2170" s="716"/>
      <c r="S2170" s="716"/>
      <c r="T2170" s="716"/>
      <c r="U2170" s="716"/>
      <c r="V2170" s="717"/>
      <c r="W2170" s="119"/>
      <c r="X2170" s="4" t="s">
        <v>7943</v>
      </c>
      <c r="Y2170" s="6" t="s">
        <v>4658</v>
      </c>
      <c r="Z2170" s="6"/>
      <c r="AA2170" s="6"/>
      <c r="AB2170" s="6"/>
      <c r="AC2170" s="6" t="s">
        <v>4658</v>
      </c>
      <c r="AD2170" s="71" t="s">
        <v>5886</v>
      </c>
      <c r="AE2170" s="557">
        <f>INDEX([1]TDSheet!$AY$14:$AY$25000,MATCH($B2170,[1]TDSheet!$B$14:$B$25000,0))</f>
        <v>3050</v>
      </c>
      <c r="AF2170" s="111"/>
      <c r="AG2170" s="501"/>
    </row>
    <row r="2171" spans="1:33" ht="17.25" customHeight="1">
      <c r="A2171" s="3">
        <f>ROW(2171:2171)-SUM(AF$1:AF2171)</f>
        <v>2109</v>
      </c>
      <c r="B2171" s="174" t="s">
        <v>3964</v>
      </c>
      <c r="C2171" s="174" t="str">
        <f t="shared" si="399"/>
        <v>3020AGNBLP</v>
      </c>
      <c r="D2171" s="183">
        <v>3020</v>
      </c>
      <c r="E2171" s="184" t="s">
        <v>7161</v>
      </c>
      <c r="F2171" s="185"/>
      <c r="G2171" s="185"/>
      <c r="H2171" s="185" t="str">
        <f t="shared" si="400"/>
        <v>P</v>
      </c>
      <c r="I2171" s="185"/>
      <c r="J2171" s="185" t="str">
        <f t="shared" si="392"/>
        <v/>
      </c>
      <c r="K2171" s="185"/>
      <c r="L2171" s="185"/>
      <c r="M2171" s="715" t="s">
        <v>12065</v>
      </c>
      <c r="N2171" s="716"/>
      <c r="O2171" s="716"/>
      <c r="P2171" s="716"/>
      <c r="Q2171" s="716"/>
      <c r="R2171" s="716"/>
      <c r="S2171" s="716"/>
      <c r="T2171" s="716"/>
      <c r="U2171" s="716"/>
      <c r="V2171" s="717"/>
      <c r="W2171" s="119"/>
      <c r="X2171" s="4" t="s">
        <v>7943</v>
      </c>
      <c r="Y2171" s="6" t="s">
        <v>4658</v>
      </c>
      <c r="Z2171" s="6"/>
      <c r="AA2171" s="6"/>
      <c r="AB2171" s="6" t="s">
        <v>4658</v>
      </c>
      <c r="AC2171" s="6"/>
      <c r="AD2171" s="71" t="s">
        <v>5886</v>
      </c>
      <c r="AE2171" s="557">
        <f>INDEX([1]TDSheet!$AY$14:$AY$25000,MATCH($B2171,[1]TDSheet!$B$14:$B$25000,0))</f>
        <v>3050</v>
      </c>
      <c r="AF2171" s="111"/>
      <c r="AG2171" s="501"/>
    </row>
    <row r="2172" spans="1:33" ht="17.25" customHeight="1">
      <c r="A2172" s="3">
        <f>ROW(2172:2172)-SUM(AF$1:AF2172)</f>
        <v>2110</v>
      </c>
      <c r="B2172" s="174" t="s">
        <v>3965</v>
      </c>
      <c r="C2172" s="174" t="str">
        <f t="shared" si="399"/>
        <v>3020AGNBLH</v>
      </c>
      <c r="D2172" s="183">
        <v>3020</v>
      </c>
      <c r="E2172" s="184" t="s">
        <v>7161</v>
      </c>
      <c r="F2172" s="185"/>
      <c r="G2172" s="185" t="s">
        <v>7163</v>
      </c>
      <c r="H2172" s="185" t="str">
        <f t="shared" si="400"/>
        <v/>
      </c>
      <c r="I2172" s="185"/>
      <c r="J2172" s="185" t="str">
        <f t="shared" si="392"/>
        <v/>
      </c>
      <c r="K2172" s="185"/>
      <c r="L2172" s="185"/>
      <c r="M2172" s="715" t="s">
        <v>12067</v>
      </c>
      <c r="N2172" s="716"/>
      <c r="O2172" s="716"/>
      <c r="P2172" s="716"/>
      <c r="Q2172" s="716"/>
      <c r="R2172" s="716"/>
      <c r="S2172" s="716"/>
      <c r="T2172" s="716"/>
      <c r="U2172" s="716"/>
      <c r="V2172" s="717"/>
      <c r="W2172" s="119"/>
      <c r="X2172" s="4" t="s">
        <v>7943</v>
      </c>
      <c r="Y2172" s="6" t="s">
        <v>4658</v>
      </c>
      <c r="Z2172" s="6"/>
      <c r="AA2172" s="6"/>
      <c r="AB2172" s="6"/>
      <c r="AC2172" s="6" t="s">
        <v>4658</v>
      </c>
      <c r="AD2172" s="71" t="s">
        <v>5886</v>
      </c>
      <c r="AE2172" s="557">
        <f>INDEX([1]TDSheet!$AY$14:$AY$25000,MATCH($B2172,[1]TDSheet!$B$14:$B$25000,0))</f>
        <v>3550</v>
      </c>
      <c r="AF2172" s="111"/>
      <c r="AG2172" s="501"/>
    </row>
    <row r="2173" spans="1:33" ht="17.25" customHeight="1">
      <c r="A2173" s="3">
        <f>ROW(2173:2173)-SUM(AF$1:AF2173)</f>
        <v>2111</v>
      </c>
      <c r="B2173" s="174" t="s">
        <v>3966</v>
      </c>
      <c r="C2173" s="174" t="str">
        <f t="shared" si="399"/>
        <v>3020AGNBLHP</v>
      </c>
      <c r="D2173" s="183">
        <v>3020</v>
      </c>
      <c r="E2173" s="184" t="s">
        <v>7161</v>
      </c>
      <c r="F2173" s="185"/>
      <c r="G2173" s="185" t="s">
        <v>7163</v>
      </c>
      <c r="H2173" s="185" t="str">
        <f t="shared" si="400"/>
        <v>P</v>
      </c>
      <c r="I2173" s="185"/>
      <c r="J2173" s="185" t="str">
        <f t="shared" si="392"/>
        <v/>
      </c>
      <c r="K2173" s="185"/>
      <c r="L2173" s="185"/>
      <c r="M2173" s="715" t="s">
        <v>12067</v>
      </c>
      <c r="N2173" s="716"/>
      <c r="O2173" s="716"/>
      <c r="P2173" s="716"/>
      <c r="Q2173" s="716"/>
      <c r="R2173" s="716"/>
      <c r="S2173" s="716"/>
      <c r="T2173" s="716"/>
      <c r="U2173" s="716"/>
      <c r="V2173" s="717"/>
      <c r="W2173" s="119"/>
      <c r="X2173" s="4" t="s">
        <v>7943</v>
      </c>
      <c r="Y2173" s="6" t="s">
        <v>4658</v>
      </c>
      <c r="Z2173" s="6"/>
      <c r="AA2173" s="6"/>
      <c r="AB2173" s="6" t="s">
        <v>4658</v>
      </c>
      <c r="AC2173" s="6"/>
      <c r="AD2173" s="71" t="s">
        <v>5886</v>
      </c>
      <c r="AE2173" s="557">
        <f>INDEX([1]TDSheet!$AY$14:$AY$25000,MATCH($B2173,[1]TDSheet!$B$14:$B$25000,0))</f>
        <v>3550</v>
      </c>
      <c r="AF2173" s="111"/>
      <c r="AG2173" s="501"/>
    </row>
    <row r="2174" spans="1:33" ht="17.25" customHeight="1">
      <c r="A2174" s="3">
        <f>ROW(2174:2174)-SUM(AF$1:AF2174)</f>
        <v>2112</v>
      </c>
      <c r="B2174" s="174" t="s">
        <v>3967</v>
      </c>
      <c r="C2174" s="174" t="str">
        <f t="shared" si="399"/>
        <v>3029AGNBL</v>
      </c>
      <c r="D2174" s="183">
        <v>3029</v>
      </c>
      <c r="E2174" s="184" t="s">
        <v>7161</v>
      </c>
      <c r="F2174" s="185"/>
      <c r="G2174" s="185"/>
      <c r="H2174" s="185" t="str">
        <f t="shared" si="400"/>
        <v/>
      </c>
      <c r="I2174" s="185"/>
      <c r="J2174" s="185" t="str">
        <f t="shared" si="392"/>
        <v/>
      </c>
      <c r="K2174" s="185"/>
      <c r="L2174" s="185"/>
      <c r="M2174" s="715" t="s">
        <v>12068</v>
      </c>
      <c r="N2174" s="716"/>
      <c r="O2174" s="716"/>
      <c r="P2174" s="716"/>
      <c r="Q2174" s="716"/>
      <c r="R2174" s="716"/>
      <c r="S2174" s="716"/>
      <c r="T2174" s="716"/>
      <c r="U2174" s="716"/>
      <c r="V2174" s="717"/>
      <c r="W2174" s="119"/>
      <c r="X2174" s="4" t="s">
        <v>5653</v>
      </c>
      <c r="Y2174" s="6" t="s">
        <v>4658</v>
      </c>
      <c r="Z2174" s="6"/>
      <c r="AA2174" s="6" t="s">
        <v>4658</v>
      </c>
      <c r="AB2174" s="6"/>
      <c r="AC2174" s="6" t="s">
        <v>4658</v>
      </c>
      <c r="AD2174" s="71" t="s">
        <v>6757</v>
      </c>
      <c r="AE2174" s="557">
        <f>INDEX([1]TDSheet!$AY$14:$AY$25000,MATCH($B2174,[1]TDSheet!$B$14:$B$25000,0))</f>
        <v>3150</v>
      </c>
      <c r="AF2174" s="111"/>
      <c r="AG2174" s="501"/>
    </row>
    <row r="2175" spans="1:33" ht="17.25" customHeight="1">
      <c r="A2175" s="3">
        <f>ROW(2175:2175)-SUM(AF$1:AF2175)</f>
        <v>2113</v>
      </c>
      <c r="B2175" s="174" t="s">
        <v>3968</v>
      </c>
      <c r="C2175" s="174" t="str">
        <f t="shared" si="399"/>
        <v>3029AGNBLP</v>
      </c>
      <c r="D2175" s="183">
        <v>3029</v>
      </c>
      <c r="E2175" s="184" t="s">
        <v>7161</v>
      </c>
      <c r="F2175" s="185"/>
      <c r="G2175" s="185"/>
      <c r="H2175" s="185" t="str">
        <f t="shared" si="400"/>
        <v>P</v>
      </c>
      <c r="I2175" s="185"/>
      <c r="J2175" s="185" t="str">
        <f t="shared" si="392"/>
        <v/>
      </c>
      <c r="K2175" s="185"/>
      <c r="L2175" s="185"/>
      <c r="M2175" s="715" t="s">
        <v>12068</v>
      </c>
      <c r="N2175" s="716"/>
      <c r="O2175" s="716"/>
      <c r="P2175" s="716"/>
      <c r="Q2175" s="716"/>
      <c r="R2175" s="716"/>
      <c r="S2175" s="716"/>
      <c r="T2175" s="716"/>
      <c r="U2175" s="716"/>
      <c r="V2175" s="717"/>
      <c r="W2175" s="119"/>
      <c r="X2175" s="4" t="s">
        <v>5653</v>
      </c>
      <c r="Y2175" s="6" t="s">
        <v>4658</v>
      </c>
      <c r="Z2175" s="6"/>
      <c r="AA2175" s="6" t="s">
        <v>4658</v>
      </c>
      <c r="AB2175" s="6" t="s">
        <v>4658</v>
      </c>
      <c r="AC2175" s="6"/>
      <c r="AD2175" s="71" t="s">
        <v>6757</v>
      </c>
      <c r="AE2175" s="557">
        <f>INDEX([1]TDSheet!$AY$14:$AY$25000,MATCH($B2175,[1]TDSheet!$B$14:$B$25000,0))</f>
        <v>3150</v>
      </c>
      <c r="AF2175" s="111"/>
      <c r="AG2175" s="501"/>
    </row>
    <row r="2176" spans="1:33" ht="17.25" customHeight="1">
      <c r="A2176" s="3">
        <f>ROW(2176:2176)-SUM(AF$1:AF2176)</f>
        <v>2114</v>
      </c>
      <c r="B2176" s="174" t="s">
        <v>3969</v>
      </c>
      <c r="C2176" s="174" t="str">
        <f t="shared" si="399"/>
        <v>3029AGNBLH</v>
      </c>
      <c r="D2176" s="183">
        <v>3029</v>
      </c>
      <c r="E2176" s="184" t="s">
        <v>7161</v>
      </c>
      <c r="F2176" s="185"/>
      <c r="G2176" s="185" t="s">
        <v>7163</v>
      </c>
      <c r="H2176" s="185" t="str">
        <f t="shared" si="400"/>
        <v/>
      </c>
      <c r="I2176" s="185"/>
      <c r="J2176" s="185" t="str">
        <f t="shared" si="392"/>
        <v/>
      </c>
      <c r="K2176" s="185"/>
      <c r="L2176" s="185"/>
      <c r="M2176" s="715" t="s">
        <v>12069</v>
      </c>
      <c r="N2176" s="716"/>
      <c r="O2176" s="716"/>
      <c r="P2176" s="716"/>
      <c r="Q2176" s="716"/>
      <c r="R2176" s="716"/>
      <c r="S2176" s="716"/>
      <c r="T2176" s="716"/>
      <c r="U2176" s="716"/>
      <c r="V2176" s="717"/>
      <c r="W2176" s="119"/>
      <c r="X2176" s="4" t="s">
        <v>5653</v>
      </c>
      <c r="Y2176" s="6" t="s">
        <v>4658</v>
      </c>
      <c r="Z2176" s="6"/>
      <c r="AA2176" s="6" t="s">
        <v>4658</v>
      </c>
      <c r="AB2176" s="6"/>
      <c r="AC2176" s="6" t="s">
        <v>4658</v>
      </c>
      <c r="AD2176" s="71" t="s">
        <v>6757</v>
      </c>
      <c r="AE2176" s="557">
        <f>INDEX([1]TDSheet!$AY$14:$AY$25000,MATCH($B2176,[1]TDSheet!$B$14:$B$25000,0))</f>
        <v>3650</v>
      </c>
      <c r="AF2176" s="111"/>
      <c r="AG2176" s="501"/>
    </row>
    <row r="2177" spans="1:33" ht="17.25" customHeight="1">
      <c r="A2177" s="3">
        <f>ROW(2177:2177)-SUM(AF$1:AF2177)</f>
        <v>2115</v>
      </c>
      <c r="B2177" s="174" t="s">
        <v>3970</v>
      </c>
      <c r="C2177" s="174" t="str">
        <f t="shared" si="399"/>
        <v>3029AGNBLHP</v>
      </c>
      <c r="D2177" s="183">
        <v>3029</v>
      </c>
      <c r="E2177" s="184" t="s">
        <v>7161</v>
      </c>
      <c r="F2177" s="185"/>
      <c r="G2177" s="185" t="s">
        <v>7163</v>
      </c>
      <c r="H2177" s="185" t="str">
        <f t="shared" si="400"/>
        <v>P</v>
      </c>
      <c r="I2177" s="185"/>
      <c r="J2177" s="185" t="str">
        <f t="shared" si="392"/>
        <v/>
      </c>
      <c r="K2177" s="185"/>
      <c r="L2177" s="185"/>
      <c r="M2177" s="715" t="s">
        <v>12069</v>
      </c>
      <c r="N2177" s="716"/>
      <c r="O2177" s="716"/>
      <c r="P2177" s="716"/>
      <c r="Q2177" s="716"/>
      <c r="R2177" s="716"/>
      <c r="S2177" s="716"/>
      <c r="T2177" s="716"/>
      <c r="U2177" s="716"/>
      <c r="V2177" s="717"/>
      <c r="W2177" s="119"/>
      <c r="X2177" s="4" t="s">
        <v>5653</v>
      </c>
      <c r="Y2177" s="6" t="s">
        <v>4658</v>
      </c>
      <c r="Z2177" s="6"/>
      <c r="AA2177" s="6" t="s">
        <v>4658</v>
      </c>
      <c r="AB2177" s="6" t="s">
        <v>4658</v>
      </c>
      <c r="AC2177" s="6"/>
      <c r="AD2177" s="71" t="s">
        <v>6757</v>
      </c>
      <c r="AE2177" s="557">
        <f>INDEX([1]TDSheet!$AY$14:$AY$25000,MATCH($B2177,[1]TDSheet!$B$14:$B$25000,0))</f>
        <v>3650</v>
      </c>
      <c r="AF2177" s="111"/>
      <c r="AG2177" s="501"/>
    </row>
    <row r="2178" spans="1:33" ht="17.25" customHeight="1">
      <c r="A2178" s="3">
        <f>ROW(2178:2178)-SUM(AF$1:AF2178)</f>
        <v>2116</v>
      </c>
      <c r="B2178" s="174" t="s">
        <v>3971</v>
      </c>
      <c r="C2178" s="174" t="str">
        <f t="shared" si="399"/>
        <v>3007AGNBL</v>
      </c>
      <c r="D2178" s="183">
        <v>3007</v>
      </c>
      <c r="E2178" s="184" t="s">
        <v>7161</v>
      </c>
      <c r="F2178" s="185"/>
      <c r="G2178" s="185"/>
      <c r="H2178" s="185" t="str">
        <f t="shared" si="400"/>
        <v/>
      </c>
      <c r="I2178" s="185"/>
      <c r="J2178" s="185" t="str">
        <f t="shared" si="392"/>
        <v/>
      </c>
      <c r="K2178" s="185"/>
      <c r="L2178" s="185"/>
      <c r="M2178" s="715" t="s">
        <v>12072</v>
      </c>
      <c r="N2178" s="716"/>
      <c r="O2178" s="716"/>
      <c r="P2178" s="716"/>
      <c r="Q2178" s="716"/>
      <c r="R2178" s="716"/>
      <c r="S2178" s="716"/>
      <c r="T2178" s="716"/>
      <c r="U2178" s="716"/>
      <c r="V2178" s="717"/>
      <c r="W2178" s="119"/>
      <c r="X2178" s="4" t="s">
        <v>4782</v>
      </c>
      <c r="Y2178" s="6" t="s">
        <v>4658</v>
      </c>
      <c r="Z2178" s="6"/>
      <c r="AA2178" s="6"/>
      <c r="AB2178" s="6"/>
      <c r="AC2178" s="6" t="s">
        <v>4658</v>
      </c>
      <c r="AD2178" s="71" t="s">
        <v>6698</v>
      </c>
      <c r="AE2178" s="557">
        <f>INDEX([1]TDSheet!$AY$14:$AY$25000,MATCH($B2178,[1]TDSheet!$B$14:$B$25000,0))</f>
        <v>3050</v>
      </c>
      <c r="AF2178" s="111"/>
      <c r="AG2178" s="501"/>
    </row>
    <row r="2179" spans="1:33" ht="17.25" customHeight="1">
      <c r="A2179" s="3">
        <f>ROW(2179:2179)-SUM(AF$1:AF2179)</f>
        <v>2117</v>
      </c>
      <c r="B2179" s="174" t="s">
        <v>3972</v>
      </c>
      <c r="C2179" s="174" t="str">
        <f t="shared" si="399"/>
        <v>3007AGNBLP</v>
      </c>
      <c r="D2179" s="183">
        <v>3007</v>
      </c>
      <c r="E2179" s="184" t="s">
        <v>7161</v>
      </c>
      <c r="F2179" s="185"/>
      <c r="G2179" s="185"/>
      <c r="H2179" s="185" t="str">
        <f t="shared" si="400"/>
        <v>P</v>
      </c>
      <c r="I2179" s="185"/>
      <c r="J2179" s="185" t="str">
        <f t="shared" si="392"/>
        <v/>
      </c>
      <c r="K2179" s="185"/>
      <c r="L2179" s="185"/>
      <c r="M2179" s="715" t="s">
        <v>12072</v>
      </c>
      <c r="N2179" s="716"/>
      <c r="O2179" s="716"/>
      <c r="P2179" s="716"/>
      <c r="Q2179" s="716"/>
      <c r="R2179" s="716"/>
      <c r="S2179" s="716"/>
      <c r="T2179" s="716"/>
      <c r="U2179" s="716"/>
      <c r="V2179" s="717"/>
      <c r="W2179" s="119"/>
      <c r="X2179" s="4" t="s">
        <v>4782</v>
      </c>
      <c r="Y2179" s="6" t="s">
        <v>4658</v>
      </c>
      <c r="Z2179" s="6"/>
      <c r="AA2179" s="6"/>
      <c r="AB2179" s="6" t="s">
        <v>4658</v>
      </c>
      <c r="AC2179" s="6"/>
      <c r="AD2179" s="71" t="s">
        <v>6698</v>
      </c>
      <c r="AE2179" s="557">
        <f>INDEX([1]TDSheet!$AY$14:$AY$25000,MATCH($B2179,[1]TDSheet!$B$14:$B$25000,0))</f>
        <v>3050</v>
      </c>
      <c r="AF2179" s="111"/>
      <c r="AG2179" s="501"/>
    </row>
    <row r="2180" spans="1:33" ht="17.25" customHeight="1">
      <c r="A2180" s="3">
        <f>ROW(2180:2180)-SUM(AF$1:AF2180)</f>
        <v>2118</v>
      </c>
      <c r="B2180" s="174" t="s">
        <v>10719</v>
      </c>
      <c r="C2180" s="174" t="str">
        <f>IF(D2180&lt;&gt;"",CONCATENATE(D2180,E2180,F2180,G2180,H2180,I2180,J2180,K2180,L2180),"")</f>
        <v>3007AGNBLA</v>
      </c>
      <c r="D2180" s="391">
        <v>3007</v>
      </c>
      <c r="E2180" s="387" t="s">
        <v>7161</v>
      </c>
      <c r="F2180" s="388" t="s">
        <v>7164</v>
      </c>
      <c r="G2180" s="388"/>
      <c r="H2180" s="388" t="str">
        <f>IF(AB2180="+","P","")</f>
        <v/>
      </c>
      <c r="I2180" s="388"/>
      <c r="J2180" s="388" t="str">
        <f>IF(Z2180="+","V","")</f>
        <v/>
      </c>
      <c r="K2180" s="388"/>
      <c r="L2180" s="388"/>
      <c r="M2180" s="715" t="s">
        <v>12073</v>
      </c>
      <c r="N2180" s="716"/>
      <c r="O2180" s="716"/>
      <c r="P2180" s="716"/>
      <c r="Q2180" s="716"/>
      <c r="R2180" s="716"/>
      <c r="S2180" s="716"/>
      <c r="T2180" s="716"/>
      <c r="U2180" s="716"/>
      <c r="V2180" s="717"/>
      <c r="W2180" s="119"/>
      <c r="X2180" s="4" t="s">
        <v>4782</v>
      </c>
      <c r="Y2180" s="6" t="s">
        <v>4658</v>
      </c>
      <c r="Z2180" s="6"/>
      <c r="AA2180" s="6"/>
      <c r="AB2180" s="6"/>
      <c r="AC2180" s="6" t="s">
        <v>4658</v>
      </c>
      <c r="AD2180" s="71" t="s">
        <v>6698</v>
      </c>
      <c r="AE2180" s="557">
        <f>INDEX([1]TDSheet!$AY$14:$AY$25000,MATCH($B2180,[1]TDSheet!$B$14:$B$25000,0))</f>
        <v>3350</v>
      </c>
      <c r="AF2180" s="111"/>
      <c r="AG2180" s="501"/>
    </row>
    <row r="2181" spans="1:33" ht="17.25" customHeight="1">
      <c r="A2181" s="3">
        <f>ROW(2181:2181)-SUM(AF$1:AF2181)</f>
        <v>2119</v>
      </c>
      <c r="B2181" s="174" t="s">
        <v>3973</v>
      </c>
      <c r="C2181" s="174" t="str">
        <f t="shared" si="399"/>
        <v>3015AGNBL</v>
      </c>
      <c r="D2181" s="183">
        <v>3015</v>
      </c>
      <c r="E2181" s="184" t="s">
        <v>7161</v>
      </c>
      <c r="F2181" s="185"/>
      <c r="G2181" s="185"/>
      <c r="H2181" s="185" t="str">
        <f t="shared" si="400"/>
        <v/>
      </c>
      <c r="I2181" s="185"/>
      <c r="J2181" s="185" t="str">
        <f t="shared" si="392"/>
        <v/>
      </c>
      <c r="K2181" s="185"/>
      <c r="L2181" s="185"/>
      <c r="M2181" s="715" t="s">
        <v>12097</v>
      </c>
      <c r="N2181" s="716"/>
      <c r="O2181" s="716"/>
      <c r="P2181" s="716"/>
      <c r="Q2181" s="716"/>
      <c r="R2181" s="716"/>
      <c r="S2181" s="716"/>
      <c r="T2181" s="716"/>
      <c r="U2181" s="716"/>
      <c r="V2181" s="717"/>
      <c r="W2181" s="119"/>
      <c r="X2181" s="4" t="s">
        <v>12096</v>
      </c>
      <c r="Y2181" s="6" t="s">
        <v>4658</v>
      </c>
      <c r="Z2181" s="6"/>
      <c r="AA2181" s="6"/>
      <c r="AB2181" s="6"/>
      <c r="AC2181" s="6" t="s">
        <v>4658</v>
      </c>
      <c r="AD2181" s="71" t="s">
        <v>6699</v>
      </c>
      <c r="AE2181" s="557">
        <f>INDEX([1]TDSheet!$AY$14:$AY$25000,MATCH($B2181,[1]TDSheet!$B$14:$B$25000,0))</f>
        <v>3050</v>
      </c>
      <c r="AF2181" s="111"/>
      <c r="AG2181" s="501"/>
    </row>
    <row r="2182" spans="1:33" ht="17.25" customHeight="1">
      <c r="A2182" s="3">
        <f>ROW(2182:2182)-SUM(AF$1:AF2182)</f>
        <v>2120</v>
      </c>
      <c r="B2182" s="174" t="s">
        <v>3980</v>
      </c>
      <c r="C2182" s="174" t="str">
        <f t="shared" si="399"/>
        <v>3015AGNBLZ</v>
      </c>
      <c r="D2182" s="183">
        <v>3015</v>
      </c>
      <c r="E2182" s="184" t="s">
        <v>7161</v>
      </c>
      <c r="F2182" s="185"/>
      <c r="G2182" s="185"/>
      <c r="H2182" s="185" t="str">
        <f t="shared" si="400"/>
        <v/>
      </c>
      <c r="I2182" s="185"/>
      <c r="J2182" s="185" t="str">
        <f t="shared" si="392"/>
        <v/>
      </c>
      <c r="K2182" s="185" t="s">
        <v>5835</v>
      </c>
      <c r="L2182" s="185"/>
      <c r="M2182" s="715" t="s">
        <v>12098</v>
      </c>
      <c r="N2182" s="716"/>
      <c r="O2182" s="716"/>
      <c r="P2182" s="716"/>
      <c r="Q2182" s="716"/>
      <c r="R2182" s="716"/>
      <c r="S2182" s="716"/>
      <c r="T2182" s="716"/>
      <c r="U2182" s="716"/>
      <c r="V2182" s="717"/>
      <c r="W2182" s="119"/>
      <c r="X2182" s="4" t="s">
        <v>12096</v>
      </c>
      <c r="Y2182" s="6" t="s">
        <v>4658</v>
      </c>
      <c r="Z2182" s="6"/>
      <c r="AA2182" s="6"/>
      <c r="AB2182" s="6"/>
      <c r="AC2182" s="48" t="s">
        <v>4658</v>
      </c>
      <c r="AD2182" s="71" t="s">
        <v>6699</v>
      </c>
      <c r="AE2182" s="557">
        <f>INDEX([1]TDSheet!$AY$14:$AY$25000,MATCH($B2182,[1]TDSheet!$B$14:$B$25000,0))</f>
        <v>4050</v>
      </c>
      <c r="AF2182" s="111"/>
      <c r="AG2182" s="501"/>
    </row>
    <row r="2183" spans="1:33" ht="17.25" customHeight="1">
      <c r="A2183" s="3">
        <f>ROW(2183:2183)-SUM(AF$1:AF2183)</f>
        <v>2121</v>
      </c>
      <c r="B2183" s="174" t="s">
        <v>3978</v>
      </c>
      <c r="C2183" s="174" t="str">
        <f>IF(D2183&lt;&gt;"",CONCATENATE(D2183,E2183,F2183,G2183,H2183,I2183,J2183,K2183,L2183),"")</f>
        <v>3015AGNBLH</v>
      </c>
      <c r="D2183" s="183">
        <v>3015</v>
      </c>
      <c r="E2183" s="184" t="s">
        <v>7161</v>
      </c>
      <c r="F2183" s="185"/>
      <c r="G2183" s="185" t="s">
        <v>7163</v>
      </c>
      <c r="H2183" s="185" t="str">
        <f>IF(AB2183="+","P","")</f>
        <v/>
      </c>
      <c r="I2183" s="185"/>
      <c r="J2183" s="185" t="str">
        <f>IF(Z2183="+","V","")</f>
        <v/>
      </c>
      <c r="K2183" s="185"/>
      <c r="L2183" s="185"/>
      <c r="M2183" s="715" t="s">
        <v>12099</v>
      </c>
      <c r="N2183" s="716"/>
      <c r="O2183" s="716"/>
      <c r="P2183" s="716"/>
      <c r="Q2183" s="716"/>
      <c r="R2183" s="716"/>
      <c r="S2183" s="716"/>
      <c r="T2183" s="716"/>
      <c r="U2183" s="716"/>
      <c r="V2183" s="717"/>
      <c r="W2183" s="119"/>
      <c r="X2183" s="4" t="s">
        <v>12096</v>
      </c>
      <c r="Y2183" s="6" t="s">
        <v>4658</v>
      </c>
      <c r="Z2183" s="6"/>
      <c r="AA2183" s="6"/>
      <c r="AB2183" s="6"/>
      <c r="AC2183" s="6" t="s">
        <v>4658</v>
      </c>
      <c r="AD2183" s="71" t="s">
        <v>6699</v>
      </c>
      <c r="AE2183" s="557">
        <f>INDEX([1]TDSheet!$AY$14:$AY$25000,MATCH($B2183,[1]TDSheet!$B$14:$B$25000,0))</f>
        <v>3550</v>
      </c>
      <c r="AF2183" s="111"/>
      <c r="AG2183" s="501"/>
    </row>
    <row r="2184" spans="1:33" ht="17.25" customHeight="1">
      <c r="A2184" s="3">
        <f>ROW(2184:2184)-SUM(AF$1:AF2189)</f>
        <v>2122</v>
      </c>
      <c r="B2184" s="174" t="s">
        <v>3975</v>
      </c>
      <c r="C2184" s="174" t="str">
        <f>IF(D2184&lt;&gt;"",CONCATENATE(D2184,E2184,F2184,G2184,H2184,I2184,J2184,K2184,L2184),"")</f>
        <v>3015AGNBLHZ</v>
      </c>
      <c r="D2184" s="183">
        <v>3015</v>
      </c>
      <c r="E2184" s="184" t="s">
        <v>7161</v>
      </c>
      <c r="F2184" s="185"/>
      <c r="G2184" s="185" t="s">
        <v>7163</v>
      </c>
      <c r="H2184" s="185" t="str">
        <f>IF(AB2184="+","P","")</f>
        <v/>
      </c>
      <c r="I2184" s="185"/>
      <c r="J2184" s="185" t="str">
        <f>IF(Z2184="+","V","")</f>
        <v/>
      </c>
      <c r="K2184" s="185" t="s">
        <v>5835</v>
      </c>
      <c r="L2184" s="185"/>
      <c r="M2184" s="715" t="s">
        <v>12100</v>
      </c>
      <c r="N2184" s="716"/>
      <c r="O2184" s="716"/>
      <c r="P2184" s="716"/>
      <c r="Q2184" s="716"/>
      <c r="R2184" s="716"/>
      <c r="S2184" s="716"/>
      <c r="T2184" s="716"/>
      <c r="U2184" s="716"/>
      <c r="V2184" s="717"/>
      <c r="W2184" s="119"/>
      <c r="X2184" s="4" t="s">
        <v>12096</v>
      </c>
      <c r="Y2184" s="6" t="s">
        <v>4658</v>
      </c>
      <c r="Z2184" s="6"/>
      <c r="AA2184" s="6"/>
      <c r="AB2184" s="6"/>
      <c r="AC2184" s="6" t="s">
        <v>4658</v>
      </c>
      <c r="AD2184" s="71" t="s">
        <v>6699</v>
      </c>
      <c r="AE2184" s="557">
        <f>INDEX([1]TDSheet!$AY$14:$AY$25000,MATCH($B2184,[1]TDSheet!$B$14:$B$25000,0))</f>
        <v>4550</v>
      </c>
      <c r="AF2184" s="111"/>
      <c r="AG2184" s="501"/>
    </row>
    <row r="2185" spans="1:33" ht="17.25" customHeight="1">
      <c r="A2185" s="3">
        <f>ROW(2185:2185)-SUM(AF$1:AF2185)</f>
        <v>2123</v>
      </c>
      <c r="B2185" s="174" t="s">
        <v>3974</v>
      </c>
      <c r="C2185" s="174" t="str">
        <f t="shared" si="399"/>
        <v>3015AGNBLP</v>
      </c>
      <c r="D2185" s="183">
        <v>3015</v>
      </c>
      <c r="E2185" s="184" t="s">
        <v>7161</v>
      </c>
      <c r="F2185" s="185"/>
      <c r="G2185" s="185"/>
      <c r="H2185" s="185" t="str">
        <f t="shared" si="400"/>
        <v>P</v>
      </c>
      <c r="I2185" s="185"/>
      <c r="J2185" s="185" t="str">
        <f t="shared" si="392"/>
        <v/>
      </c>
      <c r="K2185" s="185"/>
      <c r="L2185" s="185"/>
      <c r="M2185" s="715" t="s">
        <v>12101</v>
      </c>
      <c r="N2185" s="716"/>
      <c r="O2185" s="716"/>
      <c r="P2185" s="716"/>
      <c r="Q2185" s="716"/>
      <c r="R2185" s="716"/>
      <c r="S2185" s="716"/>
      <c r="T2185" s="716"/>
      <c r="U2185" s="716"/>
      <c r="V2185" s="717"/>
      <c r="W2185" s="119"/>
      <c r="X2185" s="4" t="s">
        <v>5613</v>
      </c>
      <c r="Y2185" s="6" t="s">
        <v>4658</v>
      </c>
      <c r="Z2185" s="6"/>
      <c r="AA2185" s="6"/>
      <c r="AB2185" s="22" t="s">
        <v>4658</v>
      </c>
      <c r="AC2185" s="459"/>
      <c r="AD2185" s="326" t="s">
        <v>6699</v>
      </c>
      <c r="AE2185" s="557">
        <f>INDEX([1]TDSheet!$AY$14:$AY$25000,MATCH($B2185,[1]TDSheet!$B$14:$B$25000,0))</f>
        <v>3050</v>
      </c>
      <c r="AF2185" s="111"/>
      <c r="AG2185" s="501"/>
    </row>
    <row r="2186" spans="1:33" ht="17.25" customHeight="1">
      <c r="A2186" s="3">
        <f>ROW(2186:2186)-SUM(AF$1:AF2186)</f>
        <v>2124</v>
      </c>
      <c r="B2186" s="174" t="s">
        <v>4433</v>
      </c>
      <c r="C2186" s="174" t="str">
        <f>IF(D2186&lt;&gt;"",CONCATENATE(D2186,E2186,F2186,G2186,H2186,I2186,J2186,K2186,L2186),"")</f>
        <v>3015AGNBLPZ</v>
      </c>
      <c r="D2186" s="183">
        <v>3015</v>
      </c>
      <c r="E2186" s="184" t="s">
        <v>7161</v>
      </c>
      <c r="F2186" s="185"/>
      <c r="G2186" s="185"/>
      <c r="H2186" s="185" t="str">
        <f>IF(AB2186="+","P","")</f>
        <v>P</v>
      </c>
      <c r="I2186" s="185"/>
      <c r="J2186" s="185" t="str">
        <f>IF(Z2186="+","V","")</f>
        <v/>
      </c>
      <c r="K2186" s="185" t="s">
        <v>5835</v>
      </c>
      <c r="L2186" s="185"/>
      <c r="M2186" s="715" t="s">
        <v>12102</v>
      </c>
      <c r="N2186" s="716"/>
      <c r="O2186" s="716"/>
      <c r="P2186" s="716"/>
      <c r="Q2186" s="716"/>
      <c r="R2186" s="716"/>
      <c r="S2186" s="716"/>
      <c r="T2186" s="716"/>
      <c r="U2186" s="716"/>
      <c r="V2186" s="717"/>
      <c r="W2186" s="119"/>
      <c r="X2186" s="4" t="s">
        <v>5613</v>
      </c>
      <c r="Y2186" s="6" t="s">
        <v>4658</v>
      </c>
      <c r="Z2186" s="6"/>
      <c r="AA2186" s="6"/>
      <c r="AB2186" s="6" t="s">
        <v>4658</v>
      </c>
      <c r="AC2186" s="48"/>
      <c r="AD2186" s="71" t="s">
        <v>6699</v>
      </c>
      <c r="AE2186" s="557">
        <f>INDEX([1]TDSheet!$AY$14:$AY$25000,MATCH($B2186,[1]TDSheet!$B$14:$B$25000,0))</f>
        <v>4050</v>
      </c>
      <c r="AF2186" s="111"/>
      <c r="AG2186" s="501"/>
    </row>
    <row r="2187" spans="1:33" ht="17.25" customHeight="1">
      <c r="A2187" s="3">
        <f>ROW(2187:2187)-SUM(AF$1:AF2189)</f>
        <v>2125</v>
      </c>
      <c r="B2187" s="174" t="s">
        <v>3976</v>
      </c>
      <c r="C2187" s="174" t="str">
        <f>IF(D2187&lt;&gt;"",CONCATENATE(D2187,E2187,F2187,G2187,H2187,I2187,J2187,K2187,L2187),"")</f>
        <v>3015AGNBLHP</v>
      </c>
      <c r="D2187" s="183">
        <v>3015</v>
      </c>
      <c r="E2187" s="184" t="s">
        <v>7161</v>
      </c>
      <c r="F2187" s="185"/>
      <c r="G2187" s="185" t="s">
        <v>7163</v>
      </c>
      <c r="H2187" s="185" t="str">
        <f>IF(AB2187="+","P","")</f>
        <v>P</v>
      </c>
      <c r="I2187" s="185"/>
      <c r="J2187" s="185" t="str">
        <f>IF(Z2187="+","V","")</f>
        <v/>
      </c>
      <c r="K2187" s="185"/>
      <c r="L2187" s="185"/>
      <c r="M2187" s="715" t="s">
        <v>12103</v>
      </c>
      <c r="N2187" s="716"/>
      <c r="O2187" s="716"/>
      <c r="P2187" s="716"/>
      <c r="Q2187" s="716"/>
      <c r="R2187" s="716"/>
      <c r="S2187" s="716"/>
      <c r="T2187" s="716"/>
      <c r="U2187" s="716"/>
      <c r="V2187" s="717"/>
      <c r="W2187" s="119"/>
      <c r="X2187" s="4" t="s">
        <v>5613</v>
      </c>
      <c r="Y2187" s="6" t="s">
        <v>4658</v>
      </c>
      <c r="Z2187" s="6"/>
      <c r="AA2187" s="6"/>
      <c r="AB2187" s="6" t="s">
        <v>4658</v>
      </c>
      <c r="AC2187" s="6"/>
      <c r="AD2187" s="71" t="s">
        <v>6699</v>
      </c>
      <c r="AE2187" s="557">
        <f>INDEX([1]TDSheet!$AY$14:$AY$25000,MATCH($B2187,[1]TDSheet!$B$14:$B$25000,0))</f>
        <v>3550</v>
      </c>
      <c r="AF2187" s="111"/>
      <c r="AG2187" s="501"/>
    </row>
    <row r="2188" spans="1:33" ht="17.25" customHeight="1">
      <c r="A2188" s="3">
        <f>ROW(2188:2188)-SUM(AF$1:AF2189)</f>
        <v>2126</v>
      </c>
      <c r="B2188" s="174" t="s">
        <v>4434</v>
      </c>
      <c r="C2188" s="174" t="str">
        <f>IF(D2188&lt;&gt;"",CONCATENATE(D2188,E2188,F2188,G2188,H2188,I2188,J2188,K2188,L2188),"")</f>
        <v>3015AGNBLHPZ</v>
      </c>
      <c r="D2188" s="183">
        <v>3015</v>
      </c>
      <c r="E2188" s="184" t="s">
        <v>7161</v>
      </c>
      <c r="F2188" s="185"/>
      <c r="G2188" s="185" t="s">
        <v>7163</v>
      </c>
      <c r="H2188" s="185" t="str">
        <f>IF(AB2188="+","P","")</f>
        <v>P</v>
      </c>
      <c r="I2188" s="185"/>
      <c r="J2188" s="185" t="str">
        <f>IF(Z2188="+","V","")</f>
        <v/>
      </c>
      <c r="K2188" s="185" t="s">
        <v>5835</v>
      </c>
      <c r="L2188" s="185"/>
      <c r="M2188" s="715" t="s">
        <v>12104</v>
      </c>
      <c r="N2188" s="716"/>
      <c r="O2188" s="716"/>
      <c r="P2188" s="716"/>
      <c r="Q2188" s="716"/>
      <c r="R2188" s="716"/>
      <c r="S2188" s="716"/>
      <c r="T2188" s="716"/>
      <c r="U2188" s="716"/>
      <c r="V2188" s="717"/>
      <c r="W2188" s="119"/>
      <c r="X2188" s="4" t="s">
        <v>5613</v>
      </c>
      <c r="Y2188" s="6" t="s">
        <v>4658</v>
      </c>
      <c r="Z2188" s="6"/>
      <c r="AA2188" s="6"/>
      <c r="AB2188" s="6" t="s">
        <v>4658</v>
      </c>
      <c r="AC2188" s="6"/>
      <c r="AD2188" s="71" t="s">
        <v>6699</v>
      </c>
      <c r="AE2188" s="557">
        <f>INDEX([1]TDSheet!$AY$14:$AY$25000,MATCH($B2188,[1]TDSheet!$B$14:$B$25000,0))</f>
        <v>4550</v>
      </c>
      <c r="AF2188" s="111"/>
      <c r="AG2188" s="501"/>
    </row>
    <row r="2189" spans="1:33" ht="17.25" customHeight="1">
      <c r="A2189" s="3">
        <f>ROW(2189:2189)-SUM(AF$1:AF2189)</f>
        <v>2127</v>
      </c>
      <c r="B2189" s="174" t="s">
        <v>3981</v>
      </c>
      <c r="C2189" s="174" t="str">
        <f t="shared" si="399"/>
        <v>3015AGNBLP</v>
      </c>
      <c r="D2189" s="183">
        <v>3015</v>
      </c>
      <c r="E2189" s="184" t="s">
        <v>7161</v>
      </c>
      <c r="F2189" s="185"/>
      <c r="G2189" s="185"/>
      <c r="H2189" s="185" t="str">
        <f t="shared" si="400"/>
        <v>P</v>
      </c>
      <c r="I2189" s="185"/>
      <c r="J2189" s="185" t="str">
        <f t="shared" si="392"/>
        <v/>
      </c>
      <c r="K2189" s="185"/>
      <c r="L2189" s="185"/>
      <c r="M2189" s="715" t="s">
        <v>12105</v>
      </c>
      <c r="N2189" s="716"/>
      <c r="O2189" s="716"/>
      <c r="P2189" s="716"/>
      <c r="Q2189" s="716"/>
      <c r="R2189" s="716"/>
      <c r="S2189" s="716"/>
      <c r="T2189" s="716"/>
      <c r="U2189" s="716"/>
      <c r="V2189" s="717"/>
      <c r="W2189" s="119"/>
      <c r="X2189" s="4" t="s">
        <v>6127</v>
      </c>
      <c r="Y2189" s="6" t="s">
        <v>4658</v>
      </c>
      <c r="Z2189" s="6"/>
      <c r="AA2189" s="6"/>
      <c r="AB2189" s="6" t="s">
        <v>4658</v>
      </c>
      <c r="AC2189" s="458"/>
      <c r="AD2189" s="71" t="s">
        <v>6699</v>
      </c>
      <c r="AE2189" s="557">
        <f>INDEX([1]TDSheet!$AY$14:$AY$25000,MATCH($B2189,[1]TDSheet!$B$14:$B$25000,0))</f>
        <v>3050</v>
      </c>
      <c r="AF2189" s="111"/>
      <c r="AG2189" s="501"/>
    </row>
    <row r="2190" spans="1:33" ht="17.25" customHeight="1">
      <c r="A2190" s="601">
        <f>ROW(2190:2190)-SUM(AF$1:AF2190)</f>
        <v>2128</v>
      </c>
      <c r="B2190" s="602" t="s">
        <v>3977</v>
      </c>
      <c r="C2190" s="602" t="str">
        <f t="shared" si="399"/>
        <v>3015AGNBLHP</v>
      </c>
      <c r="D2190" s="183">
        <v>3015</v>
      </c>
      <c r="E2190" s="184" t="s">
        <v>7161</v>
      </c>
      <c r="F2190" s="185"/>
      <c r="G2190" s="185" t="s">
        <v>7163</v>
      </c>
      <c r="H2190" s="185" t="str">
        <f t="shared" si="400"/>
        <v>P</v>
      </c>
      <c r="I2190" s="185"/>
      <c r="J2190" s="185" t="str">
        <f t="shared" si="392"/>
        <v/>
      </c>
      <c r="K2190" s="185"/>
      <c r="L2190" s="185"/>
      <c r="M2190" s="722" t="s">
        <v>12106</v>
      </c>
      <c r="N2190" s="723"/>
      <c r="O2190" s="723"/>
      <c r="P2190" s="723"/>
      <c r="Q2190" s="723"/>
      <c r="R2190" s="723"/>
      <c r="S2190" s="723"/>
      <c r="T2190" s="723"/>
      <c r="U2190" s="723"/>
      <c r="V2190" s="724"/>
      <c r="W2190" s="603"/>
      <c r="X2190" s="607" t="s">
        <v>6127</v>
      </c>
      <c r="Y2190" s="605" t="s">
        <v>4658</v>
      </c>
      <c r="Z2190" s="605"/>
      <c r="AA2190" s="605"/>
      <c r="AB2190" s="605" t="s">
        <v>4658</v>
      </c>
      <c r="AC2190" s="605"/>
      <c r="AD2190" s="604" t="s">
        <v>6699</v>
      </c>
      <c r="AE2190" s="600">
        <f>INDEX([1]TDSheet!$AY$14:$AY$25000,MATCH($B2190,[1]TDSheet!$B$14:$B$25000,0))</f>
        <v>3550</v>
      </c>
      <c r="AF2190" s="111"/>
      <c r="AG2190" s="501"/>
    </row>
    <row r="2191" spans="1:33" ht="17.25" customHeight="1">
      <c r="A2191" s="668" t="s">
        <v>6454</v>
      </c>
      <c r="B2191" s="669"/>
      <c r="C2191" s="669"/>
      <c r="D2191" s="180"/>
      <c r="E2191" s="181"/>
      <c r="F2191" s="182"/>
      <c r="G2191" s="182"/>
      <c r="H2191" s="182" t="str">
        <f>IF(AB2191="+","M","")</f>
        <v/>
      </c>
      <c r="I2191" s="182" t="str">
        <f>IF(AA2191="+","P","")</f>
        <v/>
      </c>
      <c r="J2191" s="182" t="str">
        <f t="shared" si="392"/>
        <v/>
      </c>
      <c r="K2191" s="182"/>
      <c r="L2191" s="182"/>
      <c r="M2191" s="718"/>
      <c r="N2191" s="718"/>
      <c r="O2191" s="718"/>
      <c r="P2191" s="718"/>
      <c r="Q2191" s="718"/>
      <c r="R2191" s="718"/>
      <c r="S2191" s="718"/>
      <c r="T2191" s="718"/>
      <c r="U2191" s="718"/>
      <c r="V2191" s="718"/>
      <c r="W2191" s="670"/>
      <c r="X2191" s="670"/>
      <c r="Y2191" s="670"/>
      <c r="Z2191" s="670"/>
      <c r="AA2191" s="670"/>
      <c r="AB2191" s="670"/>
      <c r="AC2191" s="670"/>
      <c r="AD2191" s="670"/>
      <c r="AE2191" s="671"/>
      <c r="AF2191" s="111">
        <v>1</v>
      </c>
      <c r="AG2191" s="501"/>
    </row>
    <row r="2192" spans="1:33" ht="17.25" customHeight="1">
      <c r="A2192" s="83">
        <f>ROW(2192:2192)-SUM(AF$1:AF2192)</f>
        <v>2129</v>
      </c>
      <c r="B2192" s="231" t="s">
        <v>3979</v>
      </c>
      <c r="C2192" s="231" t="str">
        <f t="shared" ref="C2192:C2235" si="401">IF(D2192&lt;&gt;"",CONCATENATE(D2192,E2192,F2192,G2192,H2192,I2192,J2192,K2192,L2192),"")</f>
        <v>7923AGNBL</v>
      </c>
      <c r="D2192" s="183">
        <v>7923</v>
      </c>
      <c r="E2192" s="184" t="s">
        <v>7161</v>
      </c>
      <c r="F2192" s="185"/>
      <c r="G2192" s="185"/>
      <c r="H2192" s="185" t="str">
        <f t="shared" ref="H2192:H2261" si="402">IF(AB2192="+","P","")</f>
        <v/>
      </c>
      <c r="I2192" s="185"/>
      <c r="J2192" s="185" t="str">
        <f t="shared" si="392"/>
        <v/>
      </c>
      <c r="K2192" s="185"/>
      <c r="L2192" s="185"/>
      <c r="M2192" s="719" t="s">
        <v>6448</v>
      </c>
      <c r="N2192" s="720"/>
      <c r="O2192" s="720"/>
      <c r="P2192" s="720"/>
      <c r="Q2192" s="720"/>
      <c r="R2192" s="720"/>
      <c r="S2192" s="720"/>
      <c r="T2192" s="720"/>
      <c r="U2192" s="720"/>
      <c r="V2192" s="721"/>
      <c r="W2192" s="577"/>
      <c r="X2192" s="24" t="s">
        <v>7041</v>
      </c>
      <c r="Y2192" s="58" t="s">
        <v>4658</v>
      </c>
      <c r="Z2192" s="58"/>
      <c r="AA2192" s="58" t="s">
        <v>4658</v>
      </c>
      <c r="AB2192" s="58"/>
      <c r="AC2192" s="58" t="s">
        <v>4658</v>
      </c>
      <c r="AD2192" s="321" t="s">
        <v>6700</v>
      </c>
      <c r="AE2192" s="628">
        <f>INDEX([1]TDSheet!$AY$14:$AY$25000,MATCH($B2192,[1]TDSheet!$B$14:$B$25000,0))</f>
        <v>3100</v>
      </c>
      <c r="AF2192" s="111"/>
      <c r="AG2192" s="501"/>
    </row>
    <row r="2193" spans="1:33" ht="17.25" customHeight="1">
      <c r="A2193" s="3">
        <f>ROW(2193:2193)-SUM(AF$1:AF2193)</f>
        <v>2130</v>
      </c>
      <c r="B2193" s="174" t="s">
        <v>849</v>
      </c>
      <c r="C2193" s="174" t="str">
        <f t="shared" si="401"/>
        <v>7923AGNBLZ</v>
      </c>
      <c r="D2193" s="183">
        <v>7923</v>
      </c>
      <c r="E2193" s="184" t="s">
        <v>7161</v>
      </c>
      <c r="F2193" s="185"/>
      <c r="G2193" s="185"/>
      <c r="H2193" s="185" t="str">
        <f t="shared" si="402"/>
        <v/>
      </c>
      <c r="I2193" s="185"/>
      <c r="J2193" s="185" t="str">
        <f t="shared" si="392"/>
        <v/>
      </c>
      <c r="K2193" s="185" t="s">
        <v>5835</v>
      </c>
      <c r="L2193" s="185"/>
      <c r="M2193" s="715" t="s">
        <v>5484</v>
      </c>
      <c r="N2193" s="716"/>
      <c r="O2193" s="716"/>
      <c r="P2193" s="716"/>
      <c r="Q2193" s="716"/>
      <c r="R2193" s="716"/>
      <c r="S2193" s="716"/>
      <c r="T2193" s="716"/>
      <c r="U2193" s="716"/>
      <c r="V2193" s="717"/>
      <c r="W2193" s="119"/>
      <c r="X2193" s="4" t="s">
        <v>7041</v>
      </c>
      <c r="Y2193" s="6" t="s">
        <v>4658</v>
      </c>
      <c r="Z2193" s="6"/>
      <c r="AA2193" s="6" t="s">
        <v>4658</v>
      </c>
      <c r="AB2193" s="6"/>
      <c r="AC2193" s="6" t="s">
        <v>4658</v>
      </c>
      <c r="AD2193" s="71" t="s">
        <v>6700</v>
      </c>
      <c r="AE2193" s="557">
        <f>INDEX([1]TDSheet!$AY$14:$AY$25000,MATCH($B2193,[1]TDSheet!$B$14:$B$25000,0))</f>
        <v>3950</v>
      </c>
      <c r="AF2193" s="111"/>
      <c r="AG2193" s="501"/>
    </row>
    <row r="2194" spans="1:33" ht="17.25" customHeight="1">
      <c r="A2194" s="3">
        <f>ROW(2194:2194)-SUM(AF$1:AF2194)</f>
        <v>2131</v>
      </c>
      <c r="B2194" s="174" t="s">
        <v>850</v>
      </c>
      <c r="C2194" s="174" t="str">
        <f t="shared" si="401"/>
        <v>7923AGNBLH</v>
      </c>
      <c r="D2194" s="183">
        <v>7923</v>
      </c>
      <c r="E2194" s="184" t="s">
        <v>7161</v>
      </c>
      <c r="F2194" s="185"/>
      <c r="G2194" s="185" t="s">
        <v>7163</v>
      </c>
      <c r="H2194" s="185" t="str">
        <f t="shared" si="402"/>
        <v/>
      </c>
      <c r="I2194" s="185"/>
      <c r="J2194" s="185" t="str">
        <f t="shared" si="392"/>
        <v/>
      </c>
      <c r="K2194" s="185"/>
      <c r="L2194" s="185"/>
      <c r="M2194" s="715" t="s">
        <v>6449</v>
      </c>
      <c r="N2194" s="716"/>
      <c r="O2194" s="716"/>
      <c r="P2194" s="716"/>
      <c r="Q2194" s="716"/>
      <c r="R2194" s="716"/>
      <c r="S2194" s="716"/>
      <c r="T2194" s="716"/>
      <c r="U2194" s="716"/>
      <c r="V2194" s="717"/>
      <c r="W2194" s="119"/>
      <c r="X2194" s="4" t="s">
        <v>7041</v>
      </c>
      <c r="Y2194" s="6" t="s">
        <v>4658</v>
      </c>
      <c r="Z2194" s="6"/>
      <c r="AA2194" s="6" t="s">
        <v>4658</v>
      </c>
      <c r="AB2194" s="6"/>
      <c r="AC2194" s="6" t="s">
        <v>4658</v>
      </c>
      <c r="AD2194" s="71" t="s">
        <v>6700</v>
      </c>
      <c r="AE2194" s="557">
        <f>INDEX([1]TDSheet!$AY$14:$AY$25000,MATCH($B2194,[1]TDSheet!$B$14:$B$25000,0))</f>
        <v>3600</v>
      </c>
      <c r="AF2194" s="111"/>
      <c r="AG2194" s="501"/>
    </row>
    <row r="2195" spans="1:33" ht="17.25" customHeight="1">
      <c r="A2195" s="3">
        <f>ROW(2195:2195)-SUM(AF$1:AF2195)</f>
        <v>2132</v>
      </c>
      <c r="B2195" s="174" t="s">
        <v>851</v>
      </c>
      <c r="C2195" s="174" t="str">
        <f t="shared" si="401"/>
        <v>7923AGNBLHZ</v>
      </c>
      <c r="D2195" s="183">
        <v>7923</v>
      </c>
      <c r="E2195" s="184" t="s">
        <v>7161</v>
      </c>
      <c r="F2195" s="185"/>
      <c r="G2195" s="185" t="s">
        <v>7163</v>
      </c>
      <c r="H2195" s="185" t="str">
        <f t="shared" si="402"/>
        <v/>
      </c>
      <c r="I2195" s="185"/>
      <c r="J2195" s="185" t="str">
        <f t="shared" si="392"/>
        <v/>
      </c>
      <c r="K2195" s="185" t="s">
        <v>5835</v>
      </c>
      <c r="L2195" s="185"/>
      <c r="M2195" s="715" t="s">
        <v>5485</v>
      </c>
      <c r="N2195" s="716"/>
      <c r="O2195" s="716"/>
      <c r="P2195" s="716"/>
      <c r="Q2195" s="716"/>
      <c r="R2195" s="716"/>
      <c r="S2195" s="716"/>
      <c r="T2195" s="716"/>
      <c r="U2195" s="716"/>
      <c r="V2195" s="717"/>
      <c r="W2195" s="119"/>
      <c r="X2195" s="4" t="s">
        <v>7041</v>
      </c>
      <c r="Y2195" s="6" t="s">
        <v>4658</v>
      </c>
      <c r="Z2195" s="6"/>
      <c r="AA2195" s="6" t="s">
        <v>4658</v>
      </c>
      <c r="AB2195" s="6"/>
      <c r="AC2195" s="6" t="s">
        <v>4658</v>
      </c>
      <c r="AD2195" s="71" t="s">
        <v>6700</v>
      </c>
      <c r="AE2195" s="557">
        <f>INDEX([1]TDSheet!$AY$14:$AY$25000,MATCH($B2195,[1]TDSheet!$B$14:$B$25000,0))</f>
        <v>4450</v>
      </c>
      <c r="AF2195" s="111"/>
      <c r="AG2195" s="501"/>
    </row>
    <row r="2196" spans="1:33" ht="17.25" customHeight="1">
      <c r="A2196" s="3">
        <f>ROW(2196:2196)-SUM(AF$1:AF2196)</f>
        <v>2133</v>
      </c>
      <c r="B2196" s="174" t="s">
        <v>852</v>
      </c>
      <c r="C2196" s="174" t="str">
        <f t="shared" si="401"/>
        <v>7923AGNBLH</v>
      </c>
      <c r="D2196" s="183">
        <v>7923</v>
      </c>
      <c r="E2196" s="184" t="s">
        <v>7161</v>
      </c>
      <c r="F2196" s="185"/>
      <c r="G2196" s="185" t="s">
        <v>7163</v>
      </c>
      <c r="H2196" s="185" t="str">
        <f t="shared" si="402"/>
        <v/>
      </c>
      <c r="I2196" s="185"/>
      <c r="J2196" s="185" t="str">
        <f t="shared" si="392"/>
        <v/>
      </c>
      <c r="K2196" s="185"/>
      <c r="L2196" s="185"/>
      <c r="M2196" s="715" t="s">
        <v>6040</v>
      </c>
      <c r="N2196" s="716"/>
      <c r="O2196" s="716"/>
      <c r="P2196" s="716"/>
      <c r="Q2196" s="716"/>
      <c r="R2196" s="716"/>
      <c r="S2196" s="716"/>
      <c r="T2196" s="716"/>
      <c r="U2196" s="716"/>
      <c r="V2196" s="717"/>
      <c r="W2196" s="119"/>
      <c r="X2196" s="4" t="s">
        <v>7041</v>
      </c>
      <c r="Y2196" s="6" t="s">
        <v>4658</v>
      </c>
      <c r="Z2196" s="6"/>
      <c r="AA2196" s="6" t="s">
        <v>4658</v>
      </c>
      <c r="AB2196" s="6"/>
      <c r="AC2196" s="6" t="s">
        <v>4658</v>
      </c>
      <c r="AD2196" s="71" t="s">
        <v>6700</v>
      </c>
      <c r="AE2196" s="557">
        <f>INDEX([1]TDSheet!$AY$14:$AY$25000,MATCH($B2196,[1]TDSheet!$B$14:$B$25000,0))</f>
        <v>3800</v>
      </c>
      <c r="AF2196" s="165"/>
      <c r="AG2196" s="501"/>
    </row>
    <row r="2197" spans="1:33" ht="17.25" customHeight="1">
      <c r="A2197" s="3">
        <f>ROW(2197:2197)-SUM(AF$1:AF2197)</f>
        <v>2134</v>
      </c>
      <c r="B2197" s="174" t="s">
        <v>4435</v>
      </c>
      <c r="C2197" s="174" t="str">
        <f t="shared" si="401"/>
        <v>7923AGNBLHZ</v>
      </c>
      <c r="D2197" s="183">
        <v>7923</v>
      </c>
      <c r="E2197" s="184" t="s">
        <v>7161</v>
      </c>
      <c r="F2197" s="185"/>
      <c r="G2197" s="185" t="s">
        <v>7163</v>
      </c>
      <c r="H2197" s="185" t="str">
        <f t="shared" si="402"/>
        <v/>
      </c>
      <c r="I2197" s="185"/>
      <c r="J2197" s="185" t="str">
        <f t="shared" si="392"/>
        <v/>
      </c>
      <c r="K2197" s="185" t="s">
        <v>5835</v>
      </c>
      <c r="L2197" s="185"/>
      <c r="M2197" s="715" t="s">
        <v>6214</v>
      </c>
      <c r="N2197" s="716"/>
      <c r="O2197" s="716"/>
      <c r="P2197" s="716"/>
      <c r="Q2197" s="716"/>
      <c r="R2197" s="716"/>
      <c r="S2197" s="716"/>
      <c r="T2197" s="716"/>
      <c r="U2197" s="716"/>
      <c r="V2197" s="717"/>
      <c r="W2197" s="119"/>
      <c r="X2197" s="4" t="s">
        <v>7041</v>
      </c>
      <c r="Y2197" s="6" t="s">
        <v>4658</v>
      </c>
      <c r="Z2197" s="6"/>
      <c r="AA2197" s="6" t="s">
        <v>4658</v>
      </c>
      <c r="AB2197" s="6"/>
      <c r="AC2197" s="6" t="s">
        <v>4658</v>
      </c>
      <c r="AD2197" s="71" t="s">
        <v>6700</v>
      </c>
      <c r="AE2197" s="557">
        <f>INDEX([1]TDSheet!$AY$14:$AY$25000,MATCH($B2197,[1]TDSheet!$B$14:$B$25000,0))</f>
        <v>4650</v>
      </c>
      <c r="AF2197" s="165"/>
      <c r="AG2197" s="501"/>
    </row>
    <row r="2198" spans="1:33" ht="17.25" customHeight="1">
      <c r="A2198" s="3">
        <f>ROW(2198:2198)-SUM(AF$1:AF2198)</f>
        <v>2135</v>
      </c>
      <c r="B2198" s="174" t="s">
        <v>853</v>
      </c>
      <c r="C2198" s="174" t="str">
        <f t="shared" si="401"/>
        <v>7928AGNBL</v>
      </c>
      <c r="D2198" s="183">
        <v>7928</v>
      </c>
      <c r="E2198" s="184" t="s">
        <v>7161</v>
      </c>
      <c r="F2198" s="185"/>
      <c r="G2198" s="185"/>
      <c r="H2198" s="185" t="str">
        <f t="shared" si="402"/>
        <v/>
      </c>
      <c r="I2198" s="185"/>
      <c r="J2198" s="185" t="str">
        <f t="shared" si="392"/>
        <v/>
      </c>
      <c r="K2198" s="185"/>
      <c r="L2198" s="185"/>
      <c r="M2198" s="715" t="s">
        <v>6450</v>
      </c>
      <c r="N2198" s="716"/>
      <c r="O2198" s="716"/>
      <c r="P2198" s="716"/>
      <c r="Q2198" s="716"/>
      <c r="R2198" s="716"/>
      <c r="S2198" s="716"/>
      <c r="T2198" s="716"/>
      <c r="U2198" s="716"/>
      <c r="V2198" s="717"/>
      <c r="W2198" s="119"/>
      <c r="X2198" s="4" t="s">
        <v>7027</v>
      </c>
      <c r="Y2198" s="6" t="s">
        <v>4658</v>
      </c>
      <c r="Z2198" s="6"/>
      <c r="AA2198" s="6"/>
      <c r="AB2198" s="6"/>
      <c r="AC2198" s="6" t="s">
        <v>4658</v>
      </c>
      <c r="AD2198" s="71" t="s">
        <v>6701</v>
      </c>
      <c r="AE2198" s="557">
        <f>INDEX([1]TDSheet!$AY$14:$AY$25000,MATCH($B2198,[1]TDSheet!$B$14:$B$25000,0))</f>
        <v>3100</v>
      </c>
      <c r="AF2198" s="165"/>
      <c r="AG2198" s="501"/>
    </row>
    <row r="2199" spans="1:33" ht="17.25" customHeight="1">
      <c r="A2199" s="3">
        <f>ROW(2199:2199)-SUM(AF$1:AF2199)</f>
        <v>2136</v>
      </c>
      <c r="B2199" s="174" t="s">
        <v>854</v>
      </c>
      <c r="C2199" s="174" t="str">
        <f t="shared" si="401"/>
        <v>7928AGNBLZ</v>
      </c>
      <c r="D2199" s="183">
        <v>7928</v>
      </c>
      <c r="E2199" s="184" t="s">
        <v>7161</v>
      </c>
      <c r="F2199" s="185"/>
      <c r="G2199" s="185"/>
      <c r="H2199" s="185" t="str">
        <f t="shared" si="402"/>
        <v/>
      </c>
      <c r="I2199" s="185"/>
      <c r="J2199" s="185" t="str">
        <f t="shared" si="392"/>
        <v/>
      </c>
      <c r="K2199" s="185" t="s">
        <v>5835</v>
      </c>
      <c r="L2199" s="185"/>
      <c r="M2199" s="715" t="s">
        <v>1926</v>
      </c>
      <c r="N2199" s="716"/>
      <c r="O2199" s="716"/>
      <c r="P2199" s="716"/>
      <c r="Q2199" s="716"/>
      <c r="R2199" s="716"/>
      <c r="S2199" s="716"/>
      <c r="T2199" s="716"/>
      <c r="U2199" s="716"/>
      <c r="V2199" s="717"/>
      <c r="W2199" s="119"/>
      <c r="X2199" s="4" t="s">
        <v>7027</v>
      </c>
      <c r="Y2199" s="6" t="s">
        <v>4658</v>
      </c>
      <c r="Z2199" s="6"/>
      <c r="AA2199" s="6"/>
      <c r="AB2199" s="6"/>
      <c r="AC2199" s="6" t="s">
        <v>4658</v>
      </c>
      <c r="AD2199" s="71" t="s">
        <v>6701</v>
      </c>
      <c r="AE2199" s="557">
        <f>INDEX([1]TDSheet!$AY$14:$AY$25000,MATCH($B2199,[1]TDSheet!$B$14:$B$25000,0))</f>
        <v>5100</v>
      </c>
      <c r="AF2199" s="165"/>
      <c r="AG2199" s="501"/>
    </row>
    <row r="2200" spans="1:33" ht="17.25" customHeight="1">
      <c r="A2200" s="3">
        <f>ROW(2200:2200)-SUM(AF$1:AF2200)</f>
        <v>2137</v>
      </c>
      <c r="B2200" s="174" t="s">
        <v>855</v>
      </c>
      <c r="C2200" s="174" t="str">
        <f t="shared" si="401"/>
        <v>7928AGNBLH</v>
      </c>
      <c r="D2200" s="183">
        <v>7928</v>
      </c>
      <c r="E2200" s="184" t="s">
        <v>7161</v>
      </c>
      <c r="F2200" s="185"/>
      <c r="G2200" s="185" t="s">
        <v>7163</v>
      </c>
      <c r="H2200" s="185" t="str">
        <f t="shared" si="402"/>
        <v/>
      </c>
      <c r="I2200" s="185"/>
      <c r="J2200" s="185" t="str">
        <f t="shared" si="392"/>
        <v/>
      </c>
      <c r="K2200" s="185"/>
      <c r="L2200" s="185"/>
      <c r="M2200" s="715" t="s">
        <v>6451</v>
      </c>
      <c r="N2200" s="716"/>
      <c r="O2200" s="716"/>
      <c r="P2200" s="716"/>
      <c r="Q2200" s="716"/>
      <c r="R2200" s="716"/>
      <c r="S2200" s="716"/>
      <c r="T2200" s="716"/>
      <c r="U2200" s="716"/>
      <c r="V2200" s="717"/>
      <c r="W2200" s="119"/>
      <c r="X2200" s="4" t="s">
        <v>7027</v>
      </c>
      <c r="Y2200" s="6" t="s">
        <v>4658</v>
      </c>
      <c r="Z2200" s="6"/>
      <c r="AA2200" s="6"/>
      <c r="AB2200" s="6"/>
      <c r="AC2200" s="6" t="s">
        <v>4658</v>
      </c>
      <c r="AD2200" s="71" t="s">
        <v>6701</v>
      </c>
      <c r="AE2200" s="557">
        <f>INDEX([1]TDSheet!$AY$14:$AY$25000,MATCH($B2200,[1]TDSheet!$B$14:$B$25000,0))</f>
        <v>3600</v>
      </c>
      <c r="AF2200" s="165"/>
      <c r="AG2200" s="501"/>
    </row>
    <row r="2201" spans="1:33" ht="17.25" customHeight="1">
      <c r="A2201" s="3">
        <f>ROW(2201:2201)-SUM(AF$1:AF2201)</f>
        <v>2138</v>
      </c>
      <c r="B2201" s="174" t="s">
        <v>856</v>
      </c>
      <c r="C2201" s="174" t="str">
        <f t="shared" si="401"/>
        <v/>
      </c>
      <c r="D2201" s="183"/>
      <c r="E2201" s="184" t="s">
        <v>7161</v>
      </c>
      <c r="F2201" s="185"/>
      <c r="G2201" s="185" t="s">
        <v>7163</v>
      </c>
      <c r="H2201" s="185" t="str">
        <f t="shared" si="402"/>
        <v/>
      </c>
      <c r="I2201" s="185"/>
      <c r="J2201" s="185" t="str">
        <f>IF(Z2201="+","V","")</f>
        <v/>
      </c>
      <c r="K2201" s="185"/>
      <c r="L2201" s="185"/>
      <c r="M2201" s="715" t="s">
        <v>7438</v>
      </c>
      <c r="N2201" s="716"/>
      <c r="O2201" s="716"/>
      <c r="P2201" s="716"/>
      <c r="Q2201" s="716"/>
      <c r="R2201" s="716"/>
      <c r="S2201" s="716"/>
      <c r="T2201" s="716"/>
      <c r="U2201" s="716"/>
      <c r="V2201" s="717"/>
      <c r="W2201" s="119"/>
      <c r="X2201" s="4" t="s">
        <v>7027</v>
      </c>
      <c r="Y2201" s="6" t="s">
        <v>4658</v>
      </c>
      <c r="Z2201" s="6"/>
      <c r="AA2201" s="6"/>
      <c r="AB2201" s="6"/>
      <c r="AC2201" s="6" t="s">
        <v>4658</v>
      </c>
      <c r="AD2201" s="71" t="s">
        <v>6701</v>
      </c>
      <c r="AE2201" s="557">
        <f>INDEX([1]TDSheet!$AY$14:$AY$25000,MATCH($B2201,[1]TDSheet!$B$14:$B$25000,0))</f>
        <v>3600</v>
      </c>
      <c r="AF2201" s="165"/>
      <c r="AG2201" s="501"/>
    </row>
    <row r="2202" spans="1:33" ht="17.25" customHeight="1">
      <c r="A2202" s="3">
        <f>ROW(2202:2202)-SUM(AF$1:AF2202)</f>
        <v>2139</v>
      </c>
      <c r="B2202" s="174" t="s">
        <v>857</v>
      </c>
      <c r="C2202" s="174" t="str">
        <f t="shared" si="401"/>
        <v>7928AGNBLHZ</v>
      </c>
      <c r="D2202" s="183">
        <v>7928</v>
      </c>
      <c r="E2202" s="184" t="s">
        <v>7161</v>
      </c>
      <c r="F2202" s="185"/>
      <c r="G2202" s="185" t="s">
        <v>7163</v>
      </c>
      <c r="H2202" s="185" t="str">
        <f t="shared" si="402"/>
        <v/>
      </c>
      <c r="I2202" s="185"/>
      <c r="J2202" s="185" t="str">
        <f t="shared" si="392"/>
        <v/>
      </c>
      <c r="K2202" s="185" t="s">
        <v>5835</v>
      </c>
      <c r="L2202" s="185"/>
      <c r="M2202" s="715" t="s">
        <v>1927</v>
      </c>
      <c r="N2202" s="716"/>
      <c r="O2202" s="716"/>
      <c r="P2202" s="716"/>
      <c r="Q2202" s="716"/>
      <c r="R2202" s="716"/>
      <c r="S2202" s="716"/>
      <c r="T2202" s="716"/>
      <c r="U2202" s="716"/>
      <c r="V2202" s="717"/>
      <c r="W2202" s="119"/>
      <c r="X2202" s="4" t="s">
        <v>7027</v>
      </c>
      <c r="Y2202" s="6" t="s">
        <v>4658</v>
      </c>
      <c r="Z2202" s="6"/>
      <c r="AA2202" s="6"/>
      <c r="AB2202" s="6"/>
      <c r="AC2202" s="6" t="s">
        <v>4658</v>
      </c>
      <c r="AD2202" s="71" t="s">
        <v>6701</v>
      </c>
      <c r="AE2202" s="557">
        <f>INDEX([1]TDSheet!$AY$14:$AY$25000,MATCH($B2202,[1]TDSheet!$B$14:$B$25000,0))</f>
        <v>5600</v>
      </c>
      <c r="AF2202" s="165"/>
      <c r="AG2202" s="501"/>
    </row>
    <row r="2203" spans="1:33" ht="17.25" customHeight="1">
      <c r="A2203" s="3">
        <f>ROW(2203:2203)-SUM(AF$1:AF2203)</f>
        <v>2140</v>
      </c>
      <c r="B2203" s="174" t="s">
        <v>858</v>
      </c>
      <c r="C2203" s="174" t="str">
        <f t="shared" si="401"/>
        <v>7934AGNBLV</v>
      </c>
      <c r="D2203" s="183">
        <v>7934</v>
      </c>
      <c r="E2203" s="184" t="s">
        <v>7161</v>
      </c>
      <c r="F2203" s="185"/>
      <c r="G2203" s="185"/>
      <c r="H2203" s="185" t="str">
        <f t="shared" si="402"/>
        <v/>
      </c>
      <c r="I2203" s="185"/>
      <c r="J2203" s="185" t="str">
        <f t="shared" si="392"/>
        <v>V</v>
      </c>
      <c r="K2203" s="185"/>
      <c r="L2203" s="185"/>
      <c r="M2203" s="715" t="s">
        <v>6452</v>
      </c>
      <c r="N2203" s="716"/>
      <c r="O2203" s="716"/>
      <c r="P2203" s="716"/>
      <c r="Q2203" s="716"/>
      <c r="R2203" s="716"/>
      <c r="S2203" s="716"/>
      <c r="T2203" s="716"/>
      <c r="U2203" s="716"/>
      <c r="V2203" s="717"/>
      <c r="W2203" s="119"/>
      <c r="X2203" s="4" t="s">
        <v>7255</v>
      </c>
      <c r="Y2203" s="6" t="s">
        <v>4658</v>
      </c>
      <c r="Z2203" s="6" t="s">
        <v>4658</v>
      </c>
      <c r="AA2203" s="6" t="s">
        <v>4658</v>
      </c>
      <c r="AB2203" s="6"/>
      <c r="AC2203" s="6" t="s">
        <v>4658</v>
      </c>
      <c r="AD2203" s="71" t="s">
        <v>4662</v>
      </c>
      <c r="AE2203" s="557">
        <f>INDEX([1]TDSheet!$AY$14:$AY$25000,MATCH($B2203,[1]TDSheet!$B$14:$B$25000,0))</f>
        <v>3100</v>
      </c>
      <c r="AF2203" s="111"/>
      <c r="AG2203" s="501"/>
    </row>
    <row r="2204" spans="1:33" ht="17.25" customHeight="1">
      <c r="A2204" s="3">
        <f>ROW(2204:2204)-SUM(AF$1:AF2204)</f>
        <v>2141</v>
      </c>
      <c r="B2204" s="174" t="s">
        <v>859</v>
      </c>
      <c r="C2204" s="174" t="str">
        <f t="shared" si="401"/>
        <v>7934AGNBLVZ</v>
      </c>
      <c r="D2204" s="183">
        <v>7934</v>
      </c>
      <c r="E2204" s="184" t="s">
        <v>7161</v>
      </c>
      <c r="F2204" s="185"/>
      <c r="G2204" s="185"/>
      <c r="H2204" s="185" t="str">
        <f t="shared" si="402"/>
        <v/>
      </c>
      <c r="I2204" s="185"/>
      <c r="J2204" s="185" t="str">
        <f t="shared" si="392"/>
        <v>V</v>
      </c>
      <c r="K2204" s="185" t="s">
        <v>5835</v>
      </c>
      <c r="L2204" s="185"/>
      <c r="M2204" s="715" t="s">
        <v>1928</v>
      </c>
      <c r="N2204" s="716"/>
      <c r="O2204" s="716"/>
      <c r="P2204" s="716"/>
      <c r="Q2204" s="716"/>
      <c r="R2204" s="716"/>
      <c r="S2204" s="716"/>
      <c r="T2204" s="716"/>
      <c r="U2204" s="716"/>
      <c r="V2204" s="717"/>
      <c r="W2204" s="119"/>
      <c r="X2204" s="4" t="s">
        <v>7255</v>
      </c>
      <c r="Y2204" s="6" t="s">
        <v>4658</v>
      </c>
      <c r="Z2204" s="6" t="s">
        <v>4658</v>
      </c>
      <c r="AA2204" s="6" t="s">
        <v>4658</v>
      </c>
      <c r="AB2204" s="6"/>
      <c r="AC2204" s="6" t="s">
        <v>4658</v>
      </c>
      <c r="AD2204" s="71" t="s">
        <v>4662</v>
      </c>
      <c r="AE2204" s="557">
        <f>INDEX([1]TDSheet!$AY$14:$AY$25000,MATCH($B2204,[1]TDSheet!$B$14:$B$25000,0))</f>
        <v>4600</v>
      </c>
      <c r="AF2204" s="111"/>
      <c r="AG2204" s="501"/>
    </row>
    <row r="2205" spans="1:33" ht="17.25" customHeight="1">
      <c r="A2205" s="3">
        <f>ROW(2205:2205)-SUM(AF$1:AF2205)</f>
        <v>2142</v>
      </c>
      <c r="B2205" s="174" t="s">
        <v>7652</v>
      </c>
      <c r="C2205" s="174" t="str">
        <f>IF(D2205&lt;&gt;"",CONCATENATE(D2205,E2205,F2205,G2205,H2205,I2205,J2205,K2205,L2205),"")</f>
        <v>7934AGNBLHV</v>
      </c>
      <c r="D2205" s="183">
        <v>7934</v>
      </c>
      <c r="E2205" s="184" t="s">
        <v>7161</v>
      </c>
      <c r="F2205" s="185"/>
      <c r="G2205" s="185" t="s">
        <v>7163</v>
      </c>
      <c r="H2205" s="185" t="str">
        <f>IF(AB2205="+","P","")</f>
        <v/>
      </c>
      <c r="I2205" s="185"/>
      <c r="J2205" s="185" t="str">
        <f>IF(Z2205="+","V","")</f>
        <v>V</v>
      </c>
      <c r="K2205" s="185"/>
      <c r="L2205" s="185"/>
      <c r="M2205" s="715" t="s">
        <v>6453</v>
      </c>
      <c r="N2205" s="716"/>
      <c r="O2205" s="716"/>
      <c r="P2205" s="716"/>
      <c r="Q2205" s="716"/>
      <c r="R2205" s="716"/>
      <c r="S2205" s="716"/>
      <c r="T2205" s="716"/>
      <c r="U2205" s="716"/>
      <c r="V2205" s="717"/>
      <c r="W2205" s="119"/>
      <c r="X2205" s="4" t="s">
        <v>7255</v>
      </c>
      <c r="Y2205" s="6" t="s">
        <v>4658</v>
      </c>
      <c r="Z2205" s="6" t="s">
        <v>4658</v>
      </c>
      <c r="AA2205" s="6" t="s">
        <v>4658</v>
      </c>
      <c r="AB2205" s="6"/>
      <c r="AC2205" s="6" t="s">
        <v>4658</v>
      </c>
      <c r="AD2205" s="71" t="s">
        <v>4662</v>
      </c>
      <c r="AE2205" s="557">
        <f>INDEX([1]TDSheet!$AY$14:$AY$25000,MATCH($B2205,[1]TDSheet!$B$14:$B$25000,0))</f>
        <v>3600</v>
      </c>
      <c r="AF2205" s="111"/>
      <c r="AG2205" s="501"/>
    </row>
    <row r="2206" spans="1:33" ht="17.25" customHeight="1">
      <c r="A2206" s="3">
        <f>ROW(2206:2206)-SUM(AF$1:AF2206)</f>
        <v>2143</v>
      </c>
      <c r="B2206" s="174" t="s">
        <v>10706</v>
      </c>
      <c r="C2206" s="174" t="str">
        <f t="shared" si="401"/>
        <v/>
      </c>
      <c r="D2206" s="183"/>
      <c r="E2206" s="184" t="s">
        <v>7161</v>
      </c>
      <c r="F2206" s="185"/>
      <c r="G2206" s="185" t="s">
        <v>7163</v>
      </c>
      <c r="H2206" s="185" t="str">
        <f t="shared" si="402"/>
        <v/>
      </c>
      <c r="I2206" s="185"/>
      <c r="J2206" s="185" t="str">
        <f t="shared" si="392"/>
        <v>V</v>
      </c>
      <c r="K2206" s="185"/>
      <c r="L2206" s="185"/>
      <c r="M2206" s="715" t="s">
        <v>10073</v>
      </c>
      <c r="N2206" s="716"/>
      <c r="O2206" s="716"/>
      <c r="P2206" s="716"/>
      <c r="Q2206" s="716"/>
      <c r="R2206" s="716"/>
      <c r="S2206" s="716"/>
      <c r="T2206" s="716"/>
      <c r="U2206" s="716"/>
      <c r="V2206" s="717"/>
      <c r="W2206" s="119"/>
      <c r="X2206" s="4" t="s">
        <v>7255</v>
      </c>
      <c r="Y2206" s="6" t="s">
        <v>4658</v>
      </c>
      <c r="Z2206" s="6" t="s">
        <v>4658</v>
      </c>
      <c r="AA2206" s="6" t="s">
        <v>4658</v>
      </c>
      <c r="AB2206" s="6"/>
      <c r="AC2206" s="6" t="s">
        <v>4658</v>
      </c>
      <c r="AD2206" s="71" t="s">
        <v>4662</v>
      </c>
      <c r="AE2206" s="557">
        <f>INDEX([1]TDSheet!$AY$14:$AY$25000,MATCH($B2206,[1]TDSheet!$B$14:$B$25000,0))</f>
        <v>3600</v>
      </c>
      <c r="AF2206" s="111"/>
      <c r="AG2206" s="501"/>
    </row>
    <row r="2207" spans="1:33" ht="17.25" customHeight="1">
      <c r="A2207" s="3">
        <f>ROW(2207:2207)-SUM(AF$1:AF2207)</f>
        <v>2144</v>
      </c>
      <c r="B2207" s="174" t="s">
        <v>861</v>
      </c>
      <c r="C2207" s="174" t="str">
        <f t="shared" si="401"/>
        <v>7934AGNBLHVZ</v>
      </c>
      <c r="D2207" s="183">
        <v>7934</v>
      </c>
      <c r="E2207" s="184" t="s">
        <v>7161</v>
      </c>
      <c r="F2207" s="185"/>
      <c r="G2207" s="185" t="s">
        <v>7163</v>
      </c>
      <c r="H2207" s="185" t="str">
        <f t="shared" si="402"/>
        <v/>
      </c>
      <c r="I2207" s="185"/>
      <c r="J2207" s="185" t="str">
        <f t="shared" ref="J2207:J2237" si="403">IF(Z2207="+","V","")</f>
        <v>V</v>
      </c>
      <c r="K2207" s="185" t="s">
        <v>5835</v>
      </c>
      <c r="L2207" s="185"/>
      <c r="M2207" s="715" t="s">
        <v>4709</v>
      </c>
      <c r="N2207" s="716"/>
      <c r="O2207" s="716"/>
      <c r="P2207" s="716"/>
      <c r="Q2207" s="716"/>
      <c r="R2207" s="716"/>
      <c r="S2207" s="716"/>
      <c r="T2207" s="716"/>
      <c r="U2207" s="716"/>
      <c r="V2207" s="717"/>
      <c r="W2207" s="119"/>
      <c r="X2207" s="4" t="s">
        <v>7255</v>
      </c>
      <c r="Y2207" s="6" t="s">
        <v>4658</v>
      </c>
      <c r="Z2207" s="6" t="s">
        <v>4658</v>
      </c>
      <c r="AA2207" s="6" t="s">
        <v>4658</v>
      </c>
      <c r="AB2207" s="6"/>
      <c r="AC2207" s="6" t="s">
        <v>4658</v>
      </c>
      <c r="AD2207" s="71" t="s">
        <v>4662</v>
      </c>
      <c r="AE2207" s="557">
        <f>INDEX([1]TDSheet!$AY$14:$AY$25000,MATCH($B2207,[1]TDSheet!$B$14:$B$25000,0))</f>
        <v>5100</v>
      </c>
      <c r="AF2207" s="111"/>
      <c r="AG2207" s="501"/>
    </row>
    <row r="2208" spans="1:33" ht="17.25" customHeight="1">
      <c r="A2208" s="3">
        <f>ROW(2208:2208)-SUM(AF$1:AF2208)</f>
        <v>2145</v>
      </c>
      <c r="B2208" s="174" t="s">
        <v>13439</v>
      </c>
      <c r="C2208" s="174" t="str">
        <f>IF(D2208&lt;&gt;"",CONCATENATE(D2208,E2208,F2208,G2208,H2208,I2208,J2208,K2208,L2208),"")</f>
        <v/>
      </c>
      <c r="D2208" s="391"/>
      <c r="E2208" s="387" t="s">
        <v>7161</v>
      </c>
      <c r="F2208" s="388"/>
      <c r="G2208" s="388" t="s">
        <v>7163</v>
      </c>
      <c r="H2208" s="388" t="str">
        <f>IF(AB2208="+","P","")</f>
        <v/>
      </c>
      <c r="I2208" s="388"/>
      <c r="J2208" s="388" t="str">
        <f t="shared" si="403"/>
        <v>V</v>
      </c>
      <c r="K2208" s="388"/>
      <c r="L2208" s="388"/>
      <c r="M2208" s="715" t="s">
        <v>13440</v>
      </c>
      <c r="N2208" s="716"/>
      <c r="O2208" s="716"/>
      <c r="P2208" s="716"/>
      <c r="Q2208" s="716"/>
      <c r="R2208" s="716"/>
      <c r="S2208" s="716"/>
      <c r="T2208" s="716"/>
      <c r="U2208" s="716"/>
      <c r="V2208" s="717"/>
      <c r="W2208" s="119"/>
      <c r="X2208" s="4" t="s">
        <v>7255</v>
      </c>
      <c r="Y2208" s="6" t="s">
        <v>4658</v>
      </c>
      <c r="Z2208" s="6" t="s">
        <v>4658</v>
      </c>
      <c r="AA2208" s="6" t="s">
        <v>4658</v>
      </c>
      <c r="AB2208" s="6"/>
      <c r="AC2208" s="6" t="s">
        <v>4658</v>
      </c>
      <c r="AD2208" s="71" t="s">
        <v>4662</v>
      </c>
      <c r="AE2208" s="557">
        <f>INDEX([1]TDSheet!$AY$14:$AY$25000,MATCH($B2208,[1]TDSheet!$B$14:$B$25000,0))</f>
        <v>5100</v>
      </c>
      <c r="AF2208" s="111"/>
      <c r="AG2208" s="501"/>
    </row>
    <row r="2209" spans="1:33" ht="17.25" customHeight="1">
      <c r="A2209" s="3">
        <f>ROW(2209:2209)-SUM(AF$1:AF2209)</f>
        <v>2146</v>
      </c>
      <c r="B2209" s="174" t="s">
        <v>862</v>
      </c>
      <c r="C2209" s="174" t="str">
        <f>IF(D2209&lt;&gt;"",CONCATENATE(D2209,E2209,F2209,G2209,H2209,I2209,J2209,K2209,L2209),"")</f>
        <v>7941AGNBLV</v>
      </c>
      <c r="D2209" s="183">
        <v>7941</v>
      </c>
      <c r="E2209" s="184" t="s">
        <v>7161</v>
      </c>
      <c r="F2209" s="185"/>
      <c r="G2209" s="185"/>
      <c r="H2209" s="185" t="str">
        <f>IF(AB2209="+","P","")</f>
        <v/>
      </c>
      <c r="I2209" s="185"/>
      <c r="J2209" s="185" t="str">
        <f t="shared" si="403"/>
        <v>V</v>
      </c>
      <c r="K2209" s="185"/>
      <c r="L2209" s="185"/>
      <c r="M2209" s="715" t="s">
        <v>4957</v>
      </c>
      <c r="N2209" s="716"/>
      <c r="O2209" s="716"/>
      <c r="P2209" s="716"/>
      <c r="Q2209" s="716"/>
      <c r="R2209" s="716"/>
      <c r="S2209" s="716"/>
      <c r="T2209" s="716"/>
      <c r="U2209" s="716"/>
      <c r="V2209" s="717"/>
      <c r="W2209" s="119"/>
      <c r="X2209" s="4" t="s">
        <v>9848</v>
      </c>
      <c r="Y2209" s="6" t="s">
        <v>4658</v>
      </c>
      <c r="Z2209" s="6" t="s">
        <v>4658</v>
      </c>
      <c r="AA2209" s="6" t="s">
        <v>4658</v>
      </c>
      <c r="AB2209" s="6"/>
      <c r="AC2209" s="6" t="s">
        <v>4658</v>
      </c>
      <c r="AD2209" s="71" t="s">
        <v>4958</v>
      </c>
      <c r="AE2209" s="557">
        <f>INDEX([1]TDSheet!$AY$14:$AY$25000,MATCH($B2209,[1]TDSheet!$B$14:$B$25000,0))</f>
        <v>3300</v>
      </c>
      <c r="AF2209" s="111"/>
      <c r="AG2209" s="501"/>
    </row>
    <row r="2210" spans="1:33" ht="17.25" customHeight="1">
      <c r="A2210" s="3">
        <f>ROW(2210:2210)-SUM(AF$1:AF2210)</f>
        <v>2147</v>
      </c>
      <c r="B2210" s="174" t="s">
        <v>10703</v>
      </c>
      <c r="C2210" s="174" t="str">
        <f>IF(D2210&lt;&gt;"",CONCATENATE(D2210,E2210,F2210,G2210,H2210,I2210,J2210,K2210,L2210),"")</f>
        <v>7941AGNBLPV</v>
      </c>
      <c r="D2210" s="391">
        <v>7941</v>
      </c>
      <c r="E2210" s="387" t="s">
        <v>7161</v>
      </c>
      <c r="F2210" s="388"/>
      <c r="G2210" s="388"/>
      <c r="H2210" s="388" t="str">
        <f>IF(AB2210="+","P","")</f>
        <v>P</v>
      </c>
      <c r="I2210" s="388"/>
      <c r="J2210" s="388" t="str">
        <f t="shared" si="403"/>
        <v>V</v>
      </c>
      <c r="K2210" s="388"/>
      <c r="L2210" s="388"/>
      <c r="M2210" s="715" t="s">
        <v>4957</v>
      </c>
      <c r="N2210" s="716"/>
      <c r="O2210" s="716"/>
      <c r="P2210" s="716"/>
      <c r="Q2210" s="716"/>
      <c r="R2210" s="716"/>
      <c r="S2210" s="716"/>
      <c r="T2210" s="716"/>
      <c r="U2210" s="716"/>
      <c r="V2210" s="717"/>
      <c r="W2210" s="119"/>
      <c r="X2210" s="4" t="s">
        <v>9848</v>
      </c>
      <c r="Y2210" s="6" t="s">
        <v>4658</v>
      </c>
      <c r="Z2210" s="6" t="s">
        <v>4658</v>
      </c>
      <c r="AA2210" s="6" t="s">
        <v>4658</v>
      </c>
      <c r="AB2210" s="6" t="s">
        <v>4658</v>
      </c>
      <c r="AC2210" s="6"/>
      <c r="AD2210" s="71" t="s">
        <v>4958</v>
      </c>
      <c r="AE2210" s="557">
        <f>INDEX([1]TDSheet!$AY$14:$AY$25000,MATCH($B2210,[1]TDSheet!$B$14:$B$25000,0))</f>
        <v>3300</v>
      </c>
      <c r="AF2210" s="111"/>
      <c r="AG2210" s="501"/>
    </row>
    <row r="2211" spans="1:33" ht="17.25" customHeight="1">
      <c r="A2211" s="3">
        <f>ROW(2211:2211)-SUM(AF$1:AF2211)</f>
        <v>2148</v>
      </c>
      <c r="B2211" s="174" t="s">
        <v>863</v>
      </c>
      <c r="C2211" s="174" t="str">
        <f t="shared" si="401"/>
        <v>7941AGNBLVZ</v>
      </c>
      <c r="D2211" s="183">
        <v>7941</v>
      </c>
      <c r="E2211" s="184" t="s">
        <v>7161</v>
      </c>
      <c r="F2211" s="185"/>
      <c r="G2211" s="185"/>
      <c r="H2211" s="185" t="str">
        <f t="shared" si="402"/>
        <v/>
      </c>
      <c r="I2211" s="185"/>
      <c r="J2211" s="185" t="str">
        <f t="shared" si="403"/>
        <v>V</v>
      </c>
      <c r="K2211" s="185" t="s">
        <v>5835</v>
      </c>
      <c r="L2211" s="185"/>
      <c r="M2211" s="715" t="s">
        <v>7465</v>
      </c>
      <c r="N2211" s="716"/>
      <c r="O2211" s="716"/>
      <c r="P2211" s="716"/>
      <c r="Q2211" s="716"/>
      <c r="R2211" s="716"/>
      <c r="S2211" s="716"/>
      <c r="T2211" s="716"/>
      <c r="U2211" s="716"/>
      <c r="V2211" s="717"/>
      <c r="W2211" s="119"/>
      <c r="X2211" s="4" t="s">
        <v>9848</v>
      </c>
      <c r="Y2211" s="6" t="s">
        <v>4658</v>
      </c>
      <c r="Z2211" s="6" t="s">
        <v>4658</v>
      </c>
      <c r="AA2211" s="6" t="s">
        <v>4658</v>
      </c>
      <c r="AB2211" s="6"/>
      <c r="AC2211" s="6" t="s">
        <v>4658</v>
      </c>
      <c r="AD2211" s="71" t="s">
        <v>4958</v>
      </c>
      <c r="AE2211" s="557">
        <f>INDEX([1]TDSheet!$AY$14:$AY$25000,MATCH($B2211,[1]TDSheet!$B$14:$B$25000,0))</f>
        <v>5200</v>
      </c>
      <c r="AF2211" s="111"/>
      <c r="AG2211" s="501"/>
    </row>
    <row r="2212" spans="1:33" ht="17.25" customHeight="1">
      <c r="A2212" s="3">
        <f>ROW(2212:2212)-SUM(AF$1:AF2212)</f>
        <v>2149</v>
      </c>
      <c r="B2212" s="174" t="s">
        <v>860</v>
      </c>
      <c r="C2212" s="174" t="str">
        <f>IF(D2212&lt;&gt;"",CONCATENATE(D2212,E2212,F2212,G2212,H2212,I2212,J2212,K2212,L2212),"")</f>
        <v xml:space="preserve">7941AGNBLHV </v>
      </c>
      <c r="D2212" s="183">
        <v>7941</v>
      </c>
      <c r="E2212" s="184" t="s">
        <v>7161</v>
      </c>
      <c r="F2212" s="185"/>
      <c r="G2212" s="185" t="s">
        <v>7163</v>
      </c>
      <c r="H2212" s="185" t="str">
        <f>IF(AB2212="+","P","")</f>
        <v/>
      </c>
      <c r="I2212" s="185"/>
      <c r="J2212" s="185" t="str">
        <f t="shared" si="403"/>
        <v>V</v>
      </c>
      <c r="K2212" s="185" t="s">
        <v>7444</v>
      </c>
      <c r="L2212" s="185"/>
      <c r="M2212" s="715" t="s">
        <v>4959</v>
      </c>
      <c r="N2212" s="716"/>
      <c r="O2212" s="716"/>
      <c r="P2212" s="716"/>
      <c r="Q2212" s="716"/>
      <c r="R2212" s="716"/>
      <c r="S2212" s="716"/>
      <c r="T2212" s="716"/>
      <c r="U2212" s="716"/>
      <c r="V2212" s="717"/>
      <c r="W2212" s="119"/>
      <c r="X2212" s="4" t="s">
        <v>9848</v>
      </c>
      <c r="Y2212" s="6" t="s">
        <v>4658</v>
      </c>
      <c r="Z2212" s="6" t="s">
        <v>4658</v>
      </c>
      <c r="AA2212" s="6" t="s">
        <v>4658</v>
      </c>
      <c r="AB2212" s="6"/>
      <c r="AC2212" s="6" t="s">
        <v>4658</v>
      </c>
      <c r="AD2212" s="71" t="s">
        <v>4958</v>
      </c>
      <c r="AE2212" s="557">
        <f>INDEX([1]TDSheet!$AY$14:$AY$25000,MATCH($B2212,[1]TDSheet!$B$14:$B$25000,0))</f>
        <v>3800</v>
      </c>
      <c r="AF2212" s="111"/>
      <c r="AG2212" s="501"/>
    </row>
    <row r="2213" spans="1:33" ht="17.25" customHeight="1">
      <c r="A2213" s="3">
        <f>ROW(2213:2213)-SUM(AF$1:AF2213)</f>
        <v>2150</v>
      </c>
      <c r="B2213" s="174" t="s">
        <v>864</v>
      </c>
      <c r="C2213" s="174" t="str">
        <f t="shared" si="401"/>
        <v>7941AGNBLHVZ</v>
      </c>
      <c r="D2213" s="183">
        <v>7941</v>
      </c>
      <c r="E2213" s="184" t="s">
        <v>7161</v>
      </c>
      <c r="F2213" s="185"/>
      <c r="G2213" s="185" t="s">
        <v>7163</v>
      </c>
      <c r="H2213" s="185" t="str">
        <f t="shared" si="402"/>
        <v/>
      </c>
      <c r="I2213" s="185"/>
      <c r="J2213" s="185" t="str">
        <f t="shared" si="403"/>
        <v>V</v>
      </c>
      <c r="K2213" s="185" t="s">
        <v>5835</v>
      </c>
      <c r="L2213" s="185"/>
      <c r="M2213" s="715" t="s">
        <v>7466</v>
      </c>
      <c r="N2213" s="716"/>
      <c r="O2213" s="716"/>
      <c r="P2213" s="716"/>
      <c r="Q2213" s="716"/>
      <c r="R2213" s="716"/>
      <c r="S2213" s="716"/>
      <c r="T2213" s="716"/>
      <c r="U2213" s="716"/>
      <c r="V2213" s="717"/>
      <c r="W2213" s="119"/>
      <c r="X2213" s="4" t="s">
        <v>9848</v>
      </c>
      <c r="Y2213" s="6" t="s">
        <v>4658</v>
      </c>
      <c r="Z2213" s="6" t="s">
        <v>4658</v>
      </c>
      <c r="AA2213" s="6" t="s">
        <v>4658</v>
      </c>
      <c r="AB2213" s="6"/>
      <c r="AC2213" s="6" t="s">
        <v>4658</v>
      </c>
      <c r="AD2213" s="71" t="s">
        <v>4958</v>
      </c>
      <c r="AE2213" s="557">
        <f>INDEX([1]TDSheet!$AY$14:$AY$25000,MATCH($B2213,[1]TDSheet!$B$14:$B$25000,0))</f>
        <v>5700</v>
      </c>
      <c r="AF2213" s="111"/>
      <c r="AG2213" s="501"/>
    </row>
    <row r="2214" spans="1:33" ht="17.25" customHeight="1">
      <c r="A2214" s="3">
        <f>ROW(2214:2214)-SUM(AF$1:AF2214)</f>
        <v>2151</v>
      </c>
      <c r="B2214" s="174" t="s">
        <v>865</v>
      </c>
      <c r="C2214" s="174" t="str">
        <f>IF(D2214&lt;&gt;"",CONCATENATE(D2214,E2214,F2214,G2214,H2214,I2214,J2214,K2214,L2214),"")</f>
        <v>7941AGNBLHPV</v>
      </c>
      <c r="D2214" s="183">
        <v>7941</v>
      </c>
      <c r="E2214" s="184" t="s">
        <v>7161</v>
      </c>
      <c r="F2214" s="185"/>
      <c r="G2214" s="185" t="s">
        <v>7163</v>
      </c>
      <c r="H2214" s="185" t="str">
        <f>IF(AB2214="+","P","")</f>
        <v>P</v>
      </c>
      <c r="I2214" s="185"/>
      <c r="J2214" s="185" t="str">
        <f t="shared" si="403"/>
        <v>V</v>
      </c>
      <c r="K2214" s="185"/>
      <c r="L2214" s="185"/>
      <c r="M2214" s="715" t="s">
        <v>4959</v>
      </c>
      <c r="N2214" s="716"/>
      <c r="O2214" s="716"/>
      <c r="P2214" s="716"/>
      <c r="Q2214" s="716"/>
      <c r="R2214" s="716"/>
      <c r="S2214" s="716"/>
      <c r="T2214" s="716"/>
      <c r="U2214" s="716"/>
      <c r="V2214" s="717"/>
      <c r="W2214" s="119"/>
      <c r="X2214" s="4" t="s">
        <v>9848</v>
      </c>
      <c r="Y2214" s="6" t="s">
        <v>4658</v>
      </c>
      <c r="Z2214" s="6" t="s">
        <v>4658</v>
      </c>
      <c r="AA2214" s="6" t="s">
        <v>4658</v>
      </c>
      <c r="AB2214" s="6" t="s">
        <v>4658</v>
      </c>
      <c r="AC2214" s="6"/>
      <c r="AD2214" s="71" t="s">
        <v>4958</v>
      </c>
      <c r="AE2214" s="557">
        <f>INDEX([1]TDSheet!$AY$14:$AY$25000,MATCH($B2214,[1]TDSheet!$B$14:$B$25000,0))</f>
        <v>3800</v>
      </c>
      <c r="AF2214" s="111"/>
      <c r="AG2214" s="501"/>
    </row>
    <row r="2215" spans="1:33" ht="17.25" customHeight="1">
      <c r="A2215" s="3">
        <f>ROW(2215:2215)-SUM(AF$1:AF2215)</f>
        <v>2152</v>
      </c>
      <c r="B2215" s="174" t="s">
        <v>4436</v>
      </c>
      <c r="C2215" s="174" t="str">
        <f t="shared" si="401"/>
        <v>7941AGNBLHPVZ</v>
      </c>
      <c r="D2215" s="183">
        <v>7941</v>
      </c>
      <c r="E2215" s="184" t="s">
        <v>7161</v>
      </c>
      <c r="F2215" s="185"/>
      <c r="G2215" s="185" t="s">
        <v>7163</v>
      </c>
      <c r="H2215" s="185" t="str">
        <f t="shared" si="402"/>
        <v>P</v>
      </c>
      <c r="I2215" s="185"/>
      <c r="J2215" s="185" t="str">
        <f t="shared" si="403"/>
        <v>V</v>
      </c>
      <c r="K2215" s="185" t="s">
        <v>5835</v>
      </c>
      <c r="L2215" s="185"/>
      <c r="M2215" s="715" t="s">
        <v>7466</v>
      </c>
      <c r="N2215" s="716"/>
      <c r="O2215" s="716"/>
      <c r="P2215" s="716"/>
      <c r="Q2215" s="716"/>
      <c r="R2215" s="716"/>
      <c r="S2215" s="716"/>
      <c r="T2215" s="716"/>
      <c r="U2215" s="716"/>
      <c r="V2215" s="717"/>
      <c r="W2215" s="119"/>
      <c r="X2215" s="4" t="s">
        <v>9848</v>
      </c>
      <c r="Y2215" s="6" t="s">
        <v>4658</v>
      </c>
      <c r="Z2215" s="6" t="s">
        <v>4658</v>
      </c>
      <c r="AA2215" s="6" t="s">
        <v>4658</v>
      </c>
      <c r="AB2215" s="6" t="s">
        <v>4658</v>
      </c>
      <c r="AC2215" s="6"/>
      <c r="AD2215" s="71" t="s">
        <v>4958</v>
      </c>
      <c r="AE2215" s="557">
        <f>INDEX([1]TDSheet!$AY$14:$AY$25000,MATCH($B2215,[1]TDSheet!$B$14:$B$25000,0))</f>
        <v>5700</v>
      </c>
      <c r="AF2215" s="111"/>
      <c r="AG2215" s="501"/>
    </row>
    <row r="2216" spans="1:33" ht="17.25" customHeight="1">
      <c r="A2216" s="3">
        <f>ROW(2216:2216)-SUM(AF$1:AF2216)</f>
        <v>2153</v>
      </c>
      <c r="B2216" s="174" t="s">
        <v>13112</v>
      </c>
      <c r="C2216" s="174" t="str">
        <f>IF(D2216&lt;&gt;"",CONCATENATE(D2216,E2216,F2216,G2216,H2216,I2216,J2216,K2216,L2216),"")</f>
        <v xml:space="preserve">7941AGNBLHV </v>
      </c>
      <c r="D2216" s="183">
        <v>7941</v>
      </c>
      <c r="E2216" s="184" t="s">
        <v>7161</v>
      </c>
      <c r="F2216" s="185"/>
      <c r="G2216" s="185" t="s">
        <v>7163</v>
      </c>
      <c r="H2216" s="185" t="str">
        <f>IF(AB2216="+","P","")</f>
        <v/>
      </c>
      <c r="I2216" s="185"/>
      <c r="J2216" s="185" t="str">
        <f t="shared" si="403"/>
        <v>V</v>
      </c>
      <c r="K2216" s="185" t="s">
        <v>7444</v>
      </c>
      <c r="L2216" s="185"/>
      <c r="M2216" s="715" t="s">
        <v>13113</v>
      </c>
      <c r="N2216" s="716"/>
      <c r="O2216" s="716"/>
      <c r="P2216" s="716"/>
      <c r="Q2216" s="716"/>
      <c r="R2216" s="716"/>
      <c r="S2216" s="716"/>
      <c r="T2216" s="716"/>
      <c r="U2216" s="716"/>
      <c r="V2216" s="717"/>
      <c r="W2216" s="119"/>
      <c r="X2216" s="4" t="s">
        <v>12174</v>
      </c>
      <c r="Y2216" s="6" t="s">
        <v>4658</v>
      </c>
      <c r="Z2216" s="6" t="s">
        <v>4658</v>
      </c>
      <c r="AA2216" s="6" t="s">
        <v>4658</v>
      </c>
      <c r="AB2216" s="6"/>
      <c r="AC2216" s="6" t="s">
        <v>4658</v>
      </c>
      <c r="AD2216" s="71" t="s">
        <v>4958</v>
      </c>
      <c r="AE2216" s="557">
        <f>INDEX([1]TDSheet!$AY$14:$AY$25000,MATCH($B2216,[1]TDSheet!$B$14:$B$25000,0))</f>
        <v>3800</v>
      </c>
      <c r="AF2216" s="111"/>
      <c r="AG2216" s="501"/>
    </row>
    <row r="2217" spans="1:33" ht="17.25" customHeight="1">
      <c r="A2217" s="3">
        <f>ROW(2217:2217)-SUM(AF$1:AF2217)</f>
        <v>2154</v>
      </c>
      <c r="B2217" s="174" t="s">
        <v>14785</v>
      </c>
      <c r="C2217" s="174" t="str">
        <f>IF(D2217&lt;&gt;"",CONCATENATE(D2217,E2217,F2217,G2217,H2217,I2217,J2217,K2217,L2217),"")</f>
        <v/>
      </c>
      <c r="D2217" s="391"/>
      <c r="E2217" s="387" t="s">
        <v>7161</v>
      </c>
      <c r="F2217" s="388"/>
      <c r="G2217" s="388" t="s">
        <v>7163</v>
      </c>
      <c r="H2217" s="388" t="str">
        <f>IF(AB2217="+","P","")</f>
        <v>P</v>
      </c>
      <c r="I2217" s="388"/>
      <c r="J2217" s="388" t="str">
        <f t="shared" ref="J2217" si="404">IF(Z2217="+","V","")</f>
        <v/>
      </c>
      <c r="K2217" s="388" t="s">
        <v>7444</v>
      </c>
      <c r="L2217" s="388"/>
      <c r="M2217" s="715" t="s">
        <v>14786</v>
      </c>
      <c r="N2217" s="716"/>
      <c r="O2217" s="716"/>
      <c r="P2217" s="716"/>
      <c r="Q2217" s="716"/>
      <c r="R2217" s="716"/>
      <c r="S2217" s="716"/>
      <c r="T2217" s="716"/>
      <c r="U2217" s="716"/>
      <c r="V2217" s="717"/>
      <c r="W2217" s="119"/>
      <c r="X2217" s="4" t="s">
        <v>10099</v>
      </c>
      <c r="Y2217" s="6" t="s">
        <v>4658</v>
      </c>
      <c r="Z2217" s="6"/>
      <c r="AA2217" s="6" t="s">
        <v>4658</v>
      </c>
      <c r="AB2217" s="6" t="s">
        <v>4658</v>
      </c>
      <c r="AC2217" s="6"/>
      <c r="AD2217" s="71" t="s">
        <v>6805</v>
      </c>
      <c r="AE2217" s="557">
        <f>INDEX([1]TDSheet!$AY$14:$AY$25000,MATCH($B2217,[1]TDSheet!$B$14:$B$25000,0))</f>
        <v>4100</v>
      </c>
      <c r="AF2217" s="111"/>
      <c r="AG2217" s="501"/>
    </row>
    <row r="2218" spans="1:33" ht="17.25" customHeight="1">
      <c r="A2218" s="3">
        <f>ROW(2218:2218)-SUM(AF$1:AF2218)</f>
        <v>2155</v>
      </c>
      <c r="B2218" s="174" t="s">
        <v>13185</v>
      </c>
      <c r="C2218" s="174" t="str">
        <f>IF(D2218&lt;&gt;"",CONCATENATE(D2218,E2218,F2218,G2218,H2218,I2218,J2218,K2218,L2218),"")</f>
        <v/>
      </c>
      <c r="D2218" s="465"/>
      <c r="E2218" s="463" t="s">
        <v>7161</v>
      </c>
      <c r="F2218" s="464"/>
      <c r="G2218" s="464" t="s">
        <v>7163</v>
      </c>
      <c r="H2218" s="464" t="str">
        <f>IF(AB2218="+","P","")</f>
        <v>P</v>
      </c>
      <c r="I2218" s="464"/>
      <c r="J2218" s="464" t="str">
        <f t="shared" si="403"/>
        <v/>
      </c>
      <c r="K2218" s="464" t="s">
        <v>7444</v>
      </c>
      <c r="L2218" s="464"/>
      <c r="M2218" s="715" t="s">
        <v>14876</v>
      </c>
      <c r="N2218" s="716"/>
      <c r="O2218" s="716"/>
      <c r="P2218" s="716"/>
      <c r="Q2218" s="716"/>
      <c r="R2218" s="716"/>
      <c r="S2218" s="716"/>
      <c r="T2218" s="716"/>
      <c r="U2218" s="716"/>
      <c r="V2218" s="717"/>
      <c r="W2218" s="119"/>
      <c r="X2218" s="4" t="s">
        <v>10099</v>
      </c>
      <c r="Y2218" s="6" t="s">
        <v>4658</v>
      </c>
      <c r="Z2218" s="6"/>
      <c r="AA2218" s="6" t="s">
        <v>4658</v>
      </c>
      <c r="AB2218" s="6" t="s">
        <v>4658</v>
      </c>
      <c r="AC2218" s="6"/>
      <c r="AD2218" s="71" t="s">
        <v>6805</v>
      </c>
      <c r="AE2218" s="557">
        <f>INDEX([1]TDSheet!$AY$14:$AY$25000,MATCH($B2218,[1]TDSheet!$B$14:$B$25000,0))</f>
        <v>4050</v>
      </c>
      <c r="AF2218" s="111"/>
      <c r="AG2218" s="501"/>
    </row>
    <row r="2219" spans="1:33" ht="17.25" customHeight="1">
      <c r="A2219" s="3">
        <f>ROW(2219:2219)-SUM(AF$1:AF2219)</f>
        <v>2156</v>
      </c>
      <c r="B2219" s="174" t="s">
        <v>14818</v>
      </c>
      <c r="C2219" s="174" t="str">
        <f>IF(D2219&lt;&gt;"",CONCATENATE(D2219,E2219,F2219,G2219,H2219,I2219,J2219,K2219,L2219),"")</f>
        <v/>
      </c>
      <c r="D2219" s="391"/>
      <c r="E2219" s="387" t="s">
        <v>7161</v>
      </c>
      <c r="F2219" s="388"/>
      <c r="G2219" s="388" t="s">
        <v>7163</v>
      </c>
      <c r="H2219" s="388" t="str">
        <f>IF(AB2219="+","P","")</f>
        <v>P</v>
      </c>
      <c r="I2219" s="388"/>
      <c r="J2219" s="388" t="str">
        <f t="shared" ref="J2219" si="405">IF(Z2219="+","V","")</f>
        <v/>
      </c>
      <c r="K2219" s="388" t="s">
        <v>7444</v>
      </c>
      <c r="L2219" s="388"/>
      <c r="M2219" s="715" t="s">
        <v>14763</v>
      </c>
      <c r="N2219" s="716"/>
      <c r="O2219" s="716"/>
      <c r="P2219" s="716"/>
      <c r="Q2219" s="716"/>
      <c r="R2219" s="716"/>
      <c r="S2219" s="716"/>
      <c r="T2219" s="716"/>
      <c r="U2219" s="716"/>
      <c r="V2219" s="717"/>
      <c r="W2219" s="119"/>
      <c r="X2219" s="4" t="s">
        <v>10099</v>
      </c>
      <c r="Y2219" s="6" t="s">
        <v>4658</v>
      </c>
      <c r="Z2219" s="6"/>
      <c r="AA2219" s="6" t="s">
        <v>4658</v>
      </c>
      <c r="AB2219" s="6" t="s">
        <v>4658</v>
      </c>
      <c r="AC2219" s="6"/>
      <c r="AD2219" s="71" t="s">
        <v>6805</v>
      </c>
      <c r="AE2219" s="570">
        <f>INDEX([1]TDSheet!$AY$14:$AY$25000,MATCH($B2219,[1]TDSheet!$B$14:$B$25000,0))</f>
        <v>4100</v>
      </c>
      <c r="AF2219" s="111"/>
      <c r="AG2219" s="501"/>
    </row>
    <row r="2220" spans="1:33" ht="17.25" customHeight="1">
      <c r="A2220" s="3">
        <f>ROW(2220:2220)-SUM(AF$1:AF2220)</f>
        <v>2157</v>
      </c>
      <c r="B2220" s="174" t="s">
        <v>9153</v>
      </c>
      <c r="C2220" s="174" t="str">
        <f>IF(D2220&lt;&gt;"",CONCATENATE(D2220,E2220,F2220,G2220,H2220,I2220,J2220,K2220,L2220),"")</f>
        <v>7915AGNBL</v>
      </c>
      <c r="D2220" s="183">
        <v>7915</v>
      </c>
      <c r="E2220" s="184" t="s">
        <v>7161</v>
      </c>
      <c r="F2220" s="185"/>
      <c r="G2220" s="185"/>
      <c r="H2220" s="185" t="str">
        <f>IF(AB2220="+","P","")</f>
        <v/>
      </c>
      <c r="I2220" s="185"/>
      <c r="J2220" s="185" t="str">
        <f t="shared" si="403"/>
        <v/>
      </c>
      <c r="K2220" s="185"/>
      <c r="L2220" s="185"/>
      <c r="M2220" s="715" t="s">
        <v>12108</v>
      </c>
      <c r="N2220" s="716"/>
      <c r="O2220" s="716"/>
      <c r="P2220" s="716"/>
      <c r="Q2220" s="716"/>
      <c r="R2220" s="716"/>
      <c r="S2220" s="716"/>
      <c r="T2220" s="716"/>
      <c r="U2220" s="716"/>
      <c r="V2220" s="717"/>
      <c r="W2220" s="119" t="s">
        <v>11521</v>
      </c>
      <c r="X2220" s="4" t="s">
        <v>4862</v>
      </c>
      <c r="Y2220" s="6" t="s">
        <v>4658</v>
      </c>
      <c r="Z2220" s="6"/>
      <c r="AA2220" s="6"/>
      <c r="AB2220" s="6"/>
      <c r="AC2220" s="6" t="s">
        <v>4658</v>
      </c>
      <c r="AD2220" s="71" t="s">
        <v>5718</v>
      </c>
      <c r="AE2220" s="557">
        <f>INDEX([1]TDSheet!$AY$14:$AY$25000,MATCH($B2220,[1]TDSheet!$B$14:$B$25000,0))</f>
        <v>3050</v>
      </c>
      <c r="AF2220" s="111"/>
      <c r="AG2220" s="501"/>
    </row>
    <row r="2221" spans="1:33" ht="17.25" customHeight="1">
      <c r="A2221" s="3">
        <f>ROW(2221:2221)-SUM(AF$1:AF2221)</f>
        <v>2158</v>
      </c>
      <c r="B2221" s="174" t="s">
        <v>866</v>
      </c>
      <c r="C2221" s="174" t="str">
        <f t="shared" si="401"/>
        <v>7926AGNBL</v>
      </c>
      <c r="D2221" s="183">
        <v>7926</v>
      </c>
      <c r="E2221" s="184" t="s">
        <v>7161</v>
      </c>
      <c r="F2221" s="185"/>
      <c r="G2221" s="185"/>
      <c r="H2221" s="185" t="str">
        <f t="shared" si="402"/>
        <v/>
      </c>
      <c r="I2221" s="185"/>
      <c r="J2221" s="185" t="str">
        <f t="shared" si="403"/>
        <v/>
      </c>
      <c r="K2221" s="185"/>
      <c r="L2221" s="185"/>
      <c r="M2221" s="715" t="s">
        <v>12109</v>
      </c>
      <c r="N2221" s="716"/>
      <c r="O2221" s="716"/>
      <c r="P2221" s="716"/>
      <c r="Q2221" s="716"/>
      <c r="R2221" s="716"/>
      <c r="S2221" s="716"/>
      <c r="T2221" s="716"/>
      <c r="U2221" s="716"/>
      <c r="V2221" s="717"/>
      <c r="W2221" s="119" t="s">
        <v>12110</v>
      </c>
      <c r="X2221" s="4" t="s">
        <v>4676</v>
      </c>
      <c r="Y2221" s="6" t="s">
        <v>4658</v>
      </c>
      <c r="Z2221" s="6"/>
      <c r="AA2221" s="6"/>
      <c r="AB2221" s="6"/>
      <c r="AC2221" s="6" t="s">
        <v>4658</v>
      </c>
      <c r="AD2221" s="71" t="s">
        <v>6703</v>
      </c>
      <c r="AE2221" s="557">
        <f>INDEX([1]TDSheet!$AY$14:$AY$25000,MATCH($B2221,[1]TDSheet!$B$14:$B$25000,0))</f>
        <v>3050</v>
      </c>
      <c r="AF2221" s="111"/>
      <c r="AG2221" s="501"/>
    </row>
    <row r="2222" spans="1:33" ht="17.25" customHeight="1">
      <c r="A2222" s="3">
        <f>ROW(2222:2222)-SUM(AF$1:AF2222)</f>
        <v>2159</v>
      </c>
      <c r="B2222" s="174" t="s">
        <v>867</v>
      </c>
      <c r="C2222" s="174" t="str">
        <f t="shared" si="401"/>
        <v>7927AGNBL</v>
      </c>
      <c r="D2222" s="183">
        <v>7927</v>
      </c>
      <c r="E2222" s="184" t="s">
        <v>7161</v>
      </c>
      <c r="F2222" s="185"/>
      <c r="G2222" s="185"/>
      <c r="H2222" s="185" t="str">
        <f t="shared" si="402"/>
        <v/>
      </c>
      <c r="I2222" s="185"/>
      <c r="J2222" s="185" t="str">
        <f t="shared" si="403"/>
        <v/>
      </c>
      <c r="K2222" s="185"/>
      <c r="L2222" s="185"/>
      <c r="M2222" s="715" t="s">
        <v>12111</v>
      </c>
      <c r="N2222" s="716"/>
      <c r="O2222" s="716"/>
      <c r="P2222" s="716"/>
      <c r="Q2222" s="716"/>
      <c r="R2222" s="716"/>
      <c r="S2222" s="716"/>
      <c r="T2222" s="716"/>
      <c r="U2222" s="716"/>
      <c r="V2222" s="717"/>
      <c r="W2222" s="119" t="s">
        <v>12110</v>
      </c>
      <c r="X2222" s="4" t="s">
        <v>4676</v>
      </c>
      <c r="Y2222" s="6" t="s">
        <v>4658</v>
      </c>
      <c r="Z2222" s="6"/>
      <c r="AA2222" s="6"/>
      <c r="AB2222" s="6"/>
      <c r="AC2222" s="6" t="s">
        <v>4658</v>
      </c>
      <c r="AD2222" s="71" t="s">
        <v>5651</v>
      </c>
      <c r="AE2222" s="557">
        <f>INDEX([1]TDSheet!$AY$14:$AY$25000,MATCH($B2222,[1]TDSheet!$B$14:$B$25000,0))</f>
        <v>3100</v>
      </c>
      <c r="AF2222" s="111"/>
      <c r="AG2222" s="501"/>
    </row>
    <row r="2223" spans="1:33" ht="17.25" customHeight="1">
      <c r="A2223" s="3">
        <f>ROW(2223:2223)-SUM(AF$1:AF2223)</f>
        <v>2160</v>
      </c>
      <c r="B2223" s="174" t="s">
        <v>868</v>
      </c>
      <c r="C2223" s="174" t="str">
        <f t="shared" si="401"/>
        <v>7932AGNBLV</v>
      </c>
      <c r="D2223" s="183">
        <v>7932</v>
      </c>
      <c r="E2223" s="184" t="s">
        <v>7161</v>
      </c>
      <c r="F2223" s="185"/>
      <c r="G2223" s="185"/>
      <c r="H2223" s="185" t="str">
        <f t="shared" si="402"/>
        <v/>
      </c>
      <c r="I2223" s="185"/>
      <c r="J2223" s="185" t="str">
        <f t="shared" si="403"/>
        <v>V</v>
      </c>
      <c r="K2223" s="185"/>
      <c r="L2223" s="185"/>
      <c r="M2223" s="715" t="s">
        <v>12112</v>
      </c>
      <c r="N2223" s="716"/>
      <c r="O2223" s="716"/>
      <c r="P2223" s="716"/>
      <c r="Q2223" s="716"/>
      <c r="R2223" s="716"/>
      <c r="S2223" s="716"/>
      <c r="T2223" s="716"/>
      <c r="U2223" s="716"/>
      <c r="V2223" s="717"/>
      <c r="W2223" s="119" t="s">
        <v>12113</v>
      </c>
      <c r="X2223" s="4" t="s">
        <v>12114</v>
      </c>
      <c r="Y2223" s="6" t="s">
        <v>4658</v>
      </c>
      <c r="Z2223" s="6" t="s">
        <v>4658</v>
      </c>
      <c r="AA2223" s="6" t="s">
        <v>4658</v>
      </c>
      <c r="AB2223" s="6"/>
      <c r="AC2223" s="6" t="s">
        <v>4658</v>
      </c>
      <c r="AD2223" s="71" t="s">
        <v>6704</v>
      </c>
      <c r="AE2223" s="557">
        <f>INDEX([1]TDSheet!$AY$14:$AY$25000,MATCH($B2223,[1]TDSheet!$B$14:$B$25000,0))</f>
        <v>3100</v>
      </c>
      <c r="AF2223" s="111"/>
      <c r="AG2223" s="501"/>
    </row>
    <row r="2224" spans="1:33" ht="17.25" customHeight="1">
      <c r="A2224" s="3">
        <f>ROW(2224:2224)-SUM(AF$1:AF2224)</f>
        <v>2161</v>
      </c>
      <c r="B2224" s="174" t="s">
        <v>869</v>
      </c>
      <c r="C2224" s="174" t="str">
        <f t="shared" si="401"/>
        <v>7932AGNBLVZ</v>
      </c>
      <c r="D2224" s="183">
        <v>7932</v>
      </c>
      <c r="E2224" s="184" t="s">
        <v>7161</v>
      </c>
      <c r="F2224" s="185"/>
      <c r="G2224" s="185"/>
      <c r="H2224" s="185" t="str">
        <f t="shared" si="402"/>
        <v/>
      </c>
      <c r="I2224" s="185"/>
      <c r="J2224" s="185" t="str">
        <f t="shared" si="403"/>
        <v>V</v>
      </c>
      <c r="K2224" s="185" t="s">
        <v>5835</v>
      </c>
      <c r="L2224" s="185"/>
      <c r="M2224" s="715" t="s">
        <v>12115</v>
      </c>
      <c r="N2224" s="716"/>
      <c r="O2224" s="716"/>
      <c r="P2224" s="716"/>
      <c r="Q2224" s="716"/>
      <c r="R2224" s="716"/>
      <c r="S2224" s="716"/>
      <c r="T2224" s="716"/>
      <c r="U2224" s="716"/>
      <c r="V2224" s="717"/>
      <c r="W2224" s="119" t="s">
        <v>12113</v>
      </c>
      <c r="X2224" s="4" t="s">
        <v>12114</v>
      </c>
      <c r="Y2224" s="6" t="s">
        <v>4658</v>
      </c>
      <c r="Z2224" s="6" t="s">
        <v>4658</v>
      </c>
      <c r="AA2224" s="6" t="s">
        <v>4658</v>
      </c>
      <c r="AB2224" s="6"/>
      <c r="AC2224" s="6" t="s">
        <v>4658</v>
      </c>
      <c r="AD2224" s="71" t="s">
        <v>6704</v>
      </c>
      <c r="AE2224" s="557">
        <f>INDEX([1]TDSheet!$AY$14:$AY$25000,MATCH($B2224,[1]TDSheet!$B$14:$B$25000,0))</f>
        <v>4400</v>
      </c>
      <c r="AF2224" s="111"/>
      <c r="AG2224" s="501"/>
    </row>
    <row r="2225" spans="1:33" ht="17.25" customHeight="1">
      <c r="A2225" s="3">
        <f>ROW(2225:2225)-SUM(AF$1:AF2225)</f>
        <v>2162</v>
      </c>
      <c r="B2225" s="174" t="s">
        <v>870</v>
      </c>
      <c r="C2225" s="174" t="str">
        <f t="shared" si="401"/>
        <v>7932AGNBLHV</v>
      </c>
      <c r="D2225" s="183">
        <v>7932</v>
      </c>
      <c r="E2225" s="184" t="s">
        <v>7161</v>
      </c>
      <c r="F2225" s="185"/>
      <c r="G2225" s="185" t="s">
        <v>7163</v>
      </c>
      <c r="H2225" s="185" t="str">
        <f t="shared" si="402"/>
        <v/>
      </c>
      <c r="I2225" s="185"/>
      <c r="J2225" s="185" t="str">
        <f t="shared" si="403"/>
        <v>V</v>
      </c>
      <c r="K2225" s="185"/>
      <c r="L2225" s="185"/>
      <c r="M2225" s="715" t="s">
        <v>12116</v>
      </c>
      <c r="N2225" s="716"/>
      <c r="O2225" s="716"/>
      <c r="P2225" s="716"/>
      <c r="Q2225" s="716"/>
      <c r="R2225" s="716"/>
      <c r="S2225" s="716"/>
      <c r="T2225" s="716"/>
      <c r="U2225" s="716"/>
      <c r="V2225" s="717"/>
      <c r="W2225" s="119" t="s">
        <v>12113</v>
      </c>
      <c r="X2225" s="4" t="s">
        <v>12114</v>
      </c>
      <c r="Y2225" s="6" t="s">
        <v>4658</v>
      </c>
      <c r="Z2225" s="6" t="s">
        <v>4658</v>
      </c>
      <c r="AA2225" s="6" t="s">
        <v>4658</v>
      </c>
      <c r="AB2225" s="6"/>
      <c r="AC2225" s="6" t="s">
        <v>4658</v>
      </c>
      <c r="AD2225" s="71" t="s">
        <v>6704</v>
      </c>
      <c r="AE2225" s="557">
        <f>INDEX([1]TDSheet!$AY$14:$AY$25000,MATCH($B2225,[1]TDSheet!$B$14:$B$25000,0))</f>
        <v>3600</v>
      </c>
      <c r="AF2225" s="111"/>
      <c r="AG2225" s="501"/>
    </row>
    <row r="2226" spans="1:33" ht="17.25" customHeight="1">
      <c r="A2226" s="3">
        <f>ROW(2226:2226)-SUM(AF$1:AF2226)</f>
        <v>2163</v>
      </c>
      <c r="B2226" s="174" t="s">
        <v>871</v>
      </c>
      <c r="C2226" s="174" t="str">
        <f t="shared" si="401"/>
        <v>7932AGNBLHVZ</v>
      </c>
      <c r="D2226" s="183">
        <v>7932</v>
      </c>
      <c r="E2226" s="184" t="s">
        <v>7161</v>
      </c>
      <c r="F2226" s="185"/>
      <c r="G2226" s="185" t="s">
        <v>7163</v>
      </c>
      <c r="H2226" s="185" t="str">
        <f t="shared" si="402"/>
        <v/>
      </c>
      <c r="I2226" s="185"/>
      <c r="J2226" s="185" t="str">
        <f t="shared" si="403"/>
        <v>V</v>
      </c>
      <c r="K2226" s="185" t="s">
        <v>5835</v>
      </c>
      <c r="L2226" s="185"/>
      <c r="M2226" s="715" t="s">
        <v>12117</v>
      </c>
      <c r="N2226" s="716"/>
      <c r="O2226" s="716"/>
      <c r="P2226" s="716"/>
      <c r="Q2226" s="716"/>
      <c r="R2226" s="716"/>
      <c r="S2226" s="716"/>
      <c r="T2226" s="716"/>
      <c r="U2226" s="716"/>
      <c r="V2226" s="717"/>
      <c r="W2226" s="119" t="s">
        <v>12113</v>
      </c>
      <c r="X2226" s="4" t="s">
        <v>12114</v>
      </c>
      <c r="Y2226" s="6" t="s">
        <v>4658</v>
      </c>
      <c r="Z2226" s="6" t="s">
        <v>4658</v>
      </c>
      <c r="AA2226" s="6" t="s">
        <v>4658</v>
      </c>
      <c r="AB2226" s="6"/>
      <c r="AC2226" s="6" t="s">
        <v>4658</v>
      </c>
      <c r="AD2226" s="71" t="s">
        <v>6704</v>
      </c>
      <c r="AE2226" s="557">
        <f>INDEX([1]TDSheet!$AY$14:$AY$25000,MATCH($B2226,[1]TDSheet!$B$14:$B$25000,0))</f>
        <v>4900</v>
      </c>
      <c r="AF2226" s="111"/>
      <c r="AG2226" s="501"/>
    </row>
    <row r="2227" spans="1:33" ht="17.25" customHeight="1">
      <c r="A2227" s="3">
        <f>ROW(2227:2227)-SUM(AF$1:AF2227)</f>
        <v>2164</v>
      </c>
      <c r="B2227" s="174" t="s">
        <v>8707</v>
      </c>
      <c r="C2227" s="174" t="str">
        <f>IF(D2227&lt;&gt;"",CONCATENATE(D2227,E2227,F2227,G2227,H2227,I2227,J2227,K2227,L2227),"")</f>
        <v/>
      </c>
      <c r="D2227" s="183"/>
      <c r="E2227" s="184" t="s">
        <v>7161</v>
      </c>
      <c r="F2227" s="185"/>
      <c r="G2227" s="185"/>
      <c r="H2227" s="185" t="str">
        <f>IF(AB2227="+","P","")</f>
        <v>P</v>
      </c>
      <c r="I2227" s="185"/>
      <c r="J2227" s="185" t="str">
        <f t="shared" si="403"/>
        <v/>
      </c>
      <c r="K2227" s="185"/>
      <c r="L2227" s="185"/>
      <c r="M2227" s="715" t="s">
        <v>8708</v>
      </c>
      <c r="N2227" s="716"/>
      <c r="O2227" s="716"/>
      <c r="P2227" s="716"/>
      <c r="Q2227" s="716"/>
      <c r="R2227" s="716"/>
      <c r="S2227" s="716"/>
      <c r="T2227" s="716"/>
      <c r="U2227" s="716"/>
      <c r="V2227" s="717"/>
      <c r="W2227" s="119"/>
      <c r="X2227" s="4" t="s">
        <v>10881</v>
      </c>
      <c r="Y2227" s="6" t="s">
        <v>4658</v>
      </c>
      <c r="Z2227" s="6"/>
      <c r="AA2227" s="6"/>
      <c r="AB2227" s="6" t="s">
        <v>4658</v>
      </c>
      <c r="AC2227" s="6"/>
      <c r="AD2227" s="71" t="s">
        <v>8709</v>
      </c>
      <c r="AE2227" s="557">
        <f>INDEX([1]TDSheet!$AY$14:$AY$25000,MATCH($B2227,[1]TDSheet!$B$14:$B$25000,0))</f>
        <v>4150</v>
      </c>
      <c r="AF2227" s="111"/>
      <c r="AG2227" s="501"/>
    </row>
    <row r="2228" spans="1:33" ht="17.25" customHeight="1">
      <c r="A2228" s="3">
        <f>ROW(2228:2228)-SUM(AF$1:AF2228)</f>
        <v>2165</v>
      </c>
      <c r="B2228" s="174" t="s">
        <v>9123</v>
      </c>
      <c r="C2228" s="174" t="str">
        <f>IF(D2228&lt;&gt;"",CONCATENATE(D2228,E2228,F2228,G2228,H2228,I2228,J2228,K2228,L2228),"")</f>
        <v>7912AGNBL</v>
      </c>
      <c r="D2228" s="183">
        <v>7912</v>
      </c>
      <c r="E2228" s="184" t="s">
        <v>7161</v>
      </c>
      <c r="F2228" s="185"/>
      <c r="G2228" s="185"/>
      <c r="H2228" s="185" t="str">
        <f>IF(AB2228="+","P","")</f>
        <v/>
      </c>
      <c r="I2228" s="185"/>
      <c r="J2228" s="185" t="str">
        <f t="shared" si="403"/>
        <v/>
      </c>
      <c r="K2228" s="185"/>
      <c r="L2228" s="185"/>
      <c r="M2228" s="715" t="s">
        <v>9124</v>
      </c>
      <c r="N2228" s="716"/>
      <c r="O2228" s="716"/>
      <c r="P2228" s="716"/>
      <c r="Q2228" s="716"/>
      <c r="R2228" s="716"/>
      <c r="S2228" s="716"/>
      <c r="T2228" s="716"/>
      <c r="U2228" s="716"/>
      <c r="V2228" s="717"/>
      <c r="W2228" s="119"/>
      <c r="X2228" s="4" t="s">
        <v>7021</v>
      </c>
      <c r="Y2228" s="6" t="s">
        <v>4658</v>
      </c>
      <c r="Z2228" s="6"/>
      <c r="AA2228" s="6"/>
      <c r="AB2228" s="6"/>
      <c r="AC2228" s="6" t="s">
        <v>4658</v>
      </c>
      <c r="AD2228" s="71" t="s">
        <v>4795</v>
      </c>
      <c r="AE2228" s="557">
        <f>INDEX([1]TDSheet!$AY$14:$AY$25000,MATCH($B2228,[1]TDSheet!$B$14:$B$25000,0))</f>
        <v>3150</v>
      </c>
      <c r="AF2228" s="111"/>
      <c r="AG2228" s="501"/>
    </row>
    <row r="2229" spans="1:33" ht="17.25" customHeight="1">
      <c r="A2229" s="3">
        <f>ROW(2229:2229)-SUM(AF$1:AF2229)</f>
        <v>2166</v>
      </c>
      <c r="B2229" s="174" t="s">
        <v>872</v>
      </c>
      <c r="C2229" s="174" t="str">
        <f t="shared" si="401"/>
        <v>7919AGNBL</v>
      </c>
      <c r="D2229" s="183">
        <v>7919</v>
      </c>
      <c r="E2229" s="184" t="s">
        <v>7161</v>
      </c>
      <c r="F2229" s="185"/>
      <c r="G2229" s="185"/>
      <c r="H2229" s="185" t="str">
        <f t="shared" si="402"/>
        <v/>
      </c>
      <c r="I2229" s="185"/>
      <c r="J2229" s="185" t="str">
        <f t="shared" si="403"/>
        <v/>
      </c>
      <c r="K2229" s="185"/>
      <c r="L2229" s="185"/>
      <c r="M2229" s="715" t="s">
        <v>12124</v>
      </c>
      <c r="N2229" s="716"/>
      <c r="O2229" s="716"/>
      <c r="P2229" s="716"/>
      <c r="Q2229" s="716"/>
      <c r="R2229" s="716"/>
      <c r="S2229" s="716"/>
      <c r="T2229" s="716"/>
      <c r="U2229" s="716"/>
      <c r="V2229" s="717"/>
      <c r="W2229" s="119"/>
      <c r="X2229" s="4" t="s">
        <v>5768</v>
      </c>
      <c r="Y2229" s="6" t="s">
        <v>4658</v>
      </c>
      <c r="Z2229" s="6"/>
      <c r="AA2229" s="6"/>
      <c r="AB2229" s="6"/>
      <c r="AC2229" s="6" t="s">
        <v>4658</v>
      </c>
      <c r="AD2229" s="71" t="s">
        <v>5848</v>
      </c>
      <c r="AE2229" s="557">
        <f>INDEX([1]TDSheet!$AY$14:$AY$25000,MATCH($B2229,[1]TDSheet!$B$14:$B$25000,0))</f>
        <v>3100</v>
      </c>
      <c r="AF2229" s="111"/>
      <c r="AG2229" s="501"/>
    </row>
    <row r="2230" spans="1:33" ht="17.25" customHeight="1">
      <c r="A2230" s="3">
        <f>ROW(2230:2230)-SUM(AF$1:AF2230)</f>
        <v>2167</v>
      </c>
      <c r="B2230" s="174" t="s">
        <v>873</v>
      </c>
      <c r="C2230" s="174" t="str">
        <f t="shared" si="401"/>
        <v>7919AGNBLZ</v>
      </c>
      <c r="D2230" s="183">
        <v>7919</v>
      </c>
      <c r="E2230" s="184" t="s">
        <v>7161</v>
      </c>
      <c r="F2230" s="185"/>
      <c r="G2230" s="185"/>
      <c r="H2230" s="185" t="str">
        <f t="shared" si="402"/>
        <v/>
      </c>
      <c r="I2230" s="185"/>
      <c r="J2230" s="185" t="str">
        <f t="shared" si="403"/>
        <v/>
      </c>
      <c r="K2230" s="185" t="s">
        <v>5835</v>
      </c>
      <c r="L2230" s="185"/>
      <c r="M2230" s="715" t="s">
        <v>12125</v>
      </c>
      <c r="N2230" s="716"/>
      <c r="O2230" s="716"/>
      <c r="P2230" s="716"/>
      <c r="Q2230" s="716"/>
      <c r="R2230" s="716"/>
      <c r="S2230" s="716"/>
      <c r="T2230" s="716"/>
      <c r="U2230" s="716"/>
      <c r="V2230" s="717"/>
      <c r="W2230" s="119"/>
      <c r="X2230" s="4" t="s">
        <v>5768</v>
      </c>
      <c r="Y2230" s="6" t="s">
        <v>4658</v>
      </c>
      <c r="Z2230" s="6"/>
      <c r="AA2230" s="6"/>
      <c r="AB2230" s="6"/>
      <c r="AC2230" s="6" t="s">
        <v>4658</v>
      </c>
      <c r="AD2230" s="71" t="s">
        <v>5848</v>
      </c>
      <c r="AE2230" s="557">
        <f>INDEX([1]TDSheet!$AY$14:$AY$25000,MATCH($B2230,[1]TDSheet!$B$14:$B$25000,0))</f>
        <v>4050</v>
      </c>
      <c r="AF2230" s="111"/>
      <c r="AG2230" s="501"/>
    </row>
    <row r="2231" spans="1:33" ht="17.25" customHeight="1">
      <c r="A2231" s="3">
        <f>ROW(2231:2231)-SUM(AF$1:AF2231)</f>
        <v>2168</v>
      </c>
      <c r="B2231" s="174" t="s">
        <v>874</v>
      </c>
      <c r="C2231" s="174" t="str">
        <f t="shared" si="401"/>
        <v>7919AGNBLH</v>
      </c>
      <c r="D2231" s="183">
        <v>7919</v>
      </c>
      <c r="E2231" s="184" t="s">
        <v>7161</v>
      </c>
      <c r="F2231" s="185"/>
      <c r="G2231" s="185" t="s">
        <v>7163</v>
      </c>
      <c r="H2231" s="185" t="str">
        <f t="shared" si="402"/>
        <v/>
      </c>
      <c r="I2231" s="185"/>
      <c r="J2231" s="185" t="str">
        <f t="shared" si="403"/>
        <v/>
      </c>
      <c r="K2231" s="185"/>
      <c r="L2231" s="185"/>
      <c r="M2231" s="715" t="s">
        <v>12126</v>
      </c>
      <c r="N2231" s="716"/>
      <c r="O2231" s="716"/>
      <c r="P2231" s="716"/>
      <c r="Q2231" s="716"/>
      <c r="R2231" s="716"/>
      <c r="S2231" s="716"/>
      <c r="T2231" s="716"/>
      <c r="U2231" s="716"/>
      <c r="V2231" s="717"/>
      <c r="W2231" s="119"/>
      <c r="X2231" s="4" t="s">
        <v>5768</v>
      </c>
      <c r="Y2231" s="6" t="s">
        <v>4658</v>
      </c>
      <c r="Z2231" s="6"/>
      <c r="AA2231" s="6"/>
      <c r="AB2231" s="6"/>
      <c r="AC2231" s="6" t="s">
        <v>4658</v>
      </c>
      <c r="AD2231" s="71" t="s">
        <v>5848</v>
      </c>
      <c r="AE2231" s="557">
        <f>INDEX([1]TDSheet!$AY$14:$AY$25000,MATCH($B2231,[1]TDSheet!$B$14:$B$25000,0))</f>
        <v>3600</v>
      </c>
      <c r="AF2231" s="111"/>
      <c r="AG2231" s="501"/>
    </row>
    <row r="2232" spans="1:33" ht="17.25" customHeight="1">
      <c r="A2232" s="3">
        <f>ROW(2232:2232)-SUM(AF$1:AF2232)</f>
        <v>2169</v>
      </c>
      <c r="B2232" s="174" t="s">
        <v>7653</v>
      </c>
      <c r="C2232" s="174" t="str">
        <f t="shared" si="401"/>
        <v>7919AGNBLHZ</v>
      </c>
      <c r="D2232" s="183">
        <v>7919</v>
      </c>
      <c r="E2232" s="184" t="s">
        <v>7161</v>
      </c>
      <c r="F2232" s="185"/>
      <c r="G2232" s="185" t="s">
        <v>7163</v>
      </c>
      <c r="H2232" s="185" t="str">
        <f t="shared" si="402"/>
        <v/>
      </c>
      <c r="I2232" s="185"/>
      <c r="J2232" s="185" t="str">
        <f t="shared" si="403"/>
        <v/>
      </c>
      <c r="K2232" s="185" t="s">
        <v>5835</v>
      </c>
      <c r="L2232" s="185"/>
      <c r="M2232" s="715" t="s">
        <v>12127</v>
      </c>
      <c r="N2232" s="716"/>
      <c r="O2232" s="716"/>
      <c r="P2232" s="716"/>
      <c r="Q2232" s="716"/>
      <c r="R2232" s="716"/>
      <c r="S2232" s="716"/>
      <c r="T2232" s="716"/>
      <c r="U2232" s="716"/>
      <c r="V2232" s="717"/>
      <c r="W2232" s="119"/>
      <c r="X2232" s="4" t="s">
        <v>5768</v>
      </c>
      <c r="Y2232" s="6" t="s">
        <v>4658</v>
      </c>
      <c r="Z2232" s="6"/>
      <c r="AA2232" s="6"/>
      <c r="AB2232" s="6"/>
      <c r="AC2232" s="6" t="s">
        <v>4658</v>
      </c>
      <c r="AD2232" s="71" t="s">
        <v>5848</v>
      </c>
      <c r="AE2232" s="557">
        <f>INDEX([1]TDSheet!$AY$14:$AY$25000,MATCH($B2232,[1]TDSheet!$B$14:$B$25000,0))</f>
        <v>4550</v>
      </c>
      <c r="AF2232" s="111"/>
      <c r="AG2232" s="501"/>
    </row>
    <row r="2233" spans="1:33" ht="17.25" customHeight="1">
      <c r="A2233" s="3">
        <f>ROW(2233:2233)-SUM(AF$1:AF2233)</f>
        <v>2170</v>
      </c>
      <c r="B2233" s="174" t="s">
        <v>876</v>
      </c>
      <c r="C2233" s="174" t="str">
        <f t="shared" si="401"/>
        <v>7925AGNBL</v>
      </c>
      <c r="D2233" s="183">
        <v>7925</v>
      </c>
      <c r="E2233" s="184" t="s">
        <v>7161</v>
      </c>
      <c r="F2233" s="185"/>
      <c r="G2233" s="185"/>
      <c r="H2233" s="185" t="str">
        <f t="shared" si="402"/>
        <v/>
      </c>
      <c r="I2233" s="185"/>
      <c r="J2233" s="185" t="str">
        <f t="shared" si="403"/>
        <v/>
      </c>
      <c r="K2233" s="185"/>
      <c r="L2233" s="185"/>
      <c r="M2233" s="715" t="s">
        <v>12128</v>
      </c>
      <c r="N2233" s="716"/>
      <c r="O2233" s="716"/>
      <c r="P2233" s="716"/>
      <c r="Q2233" s="716"/>
      <c r="R2233" s="716"/>
      <c r="S2233" s="716"/>
      <c r="T2233" s="716"/>
      <c r="U2233" s="716"/>
      <c r="V2233" s="717"/>
      <c r="W2233" s="119"/>
      <c r="X2233" s="4" t="s">
        <v>5656</v>
      </c>
      <c r="Y2233" s="6" t="s">
        <v>4658</v>
      </c>
      <c r="Z2233" s="6"/>
      <c r="AA2233" s="6" t="s">
        <v>4658</v>
      </c>
      <c r="AB2233" s="6"/>
      <c r="AC2233" s="6" t="s">
        <v>4658</v>
      </c>
      <c r="AD2233" s="71" t="s">
        <v>6706</v>
      </c>
      <c r="AE2233" s="557">
        <f>INDEX([1]TDSheet!$AY$14:$AY$25000,MATCH($B2233,[1]TDSheet!$B$14:$B$25000,0))</f>
        <v>3100</v>
      </c>
      <c r="AF2233" s="111"/>
      <c r="AG2233" s="501"/>
    </row>
    <row r="2234" spans="1:33" ht="17.25" customHeight="1">
      <c r="A2234" s="3">
        <f>ROW(2234:2234)-SUM(AF$1:AF2234)</f>
        <v>2171</v>
      </c>
      <c r="B2234" s="174" t="s">
        <v>877</v>
      </c>
      <c r="C2234" s="174" t="str">
        <f t="shared" si="401"/>
        <v>7925AGNBLZ</v>
      </c>
      <c r="D2234" s="183">
        <v>7925</v>
      </c>
      <c r="E2234" s="184" t="s">
        <v>7161</v>
      </c>
      <c r="F2234" s="185"/>
      <c r="G2234" s="185"/>
      <c r="H2234" s="185" t="str">
        <f t="shared" si="402"/>
        <v/>
      </c>
      <c r="I2234" s="185"/>
      <c r="J2234" s="185" t="str">
        <f t="shared" si="403"/>
        <v/>
      </c>
      <c r="K2234" s="185" t="s">
        <v>5835</v>
      </c>
      <c r="L2234" s="185"/>
      <c r="M2234" s="715" t="s">
        <v>12129</v>
      </c>
      <c r="N2234" s="716"/>
      <c r="O2234" s="716"/>
      <c r="P2234" s="716"/>
      <c r="Q2234" s="716"/>
      <c r="R2234" s="716"/>
      <c r="S2234" s="716"/>
      <c r="T2234" s="716"/>
      <c r="U2234" s="716"/>
      <c r="V2234" s="717"/>
      <c r="W2234" s="119"/>
      <c r="X2234" s="4" t="s">
        <v>5656</v>
      </c>
      <c r="Y2234" s="6" t="s">
        <v>4658</v>
      </c>
      <c r="Z2234" s="6"/>
      <c r="AA2234" s="6" t="s">
        <v>4658</v>
      </c>
      <c r="AB2234" s="6"/>
      <c r="AC2234" s="6" t="s">
        <v>4658</v>
      </c>
      <c r="AD2234" s="71" t="s">
        <v>6706</v>
      </c>
      <c r="AE2234" s="557">
        <f>INDEX([1]TDSheet!$AY$14:$AY$25000,MATCH($B2234,[1]TDSheet!$B$14:$B$25000,0))</f>
        <v>4600</v>
      </c>
      <c r="AF2234" s="111"/>
      <c r="AG2234" s="501"/>
    </row>
    <row r="2235" spans="1:33" ht="17.25" customHeight="1">
      <c r="A2235" s="3">
        <f>ROW(2235:2235)-SUM(AF$1:AF2235)</f>
        <v>2172</v>
      </c>
      <c r="B2235" s="174" t="s">
        <v>878</v>
      </c>
      <c r="C2235" s="174" t="str">
        <f t="shared" si="401"/>
        <v>7925AGNBLH</v>
      </c>
      <c r="D2235" s="183">
        <v>7925</v>
      </c>
      <c r="E2235" s="184" t="s">
        <v>7161</v>
      </c>
      <c r="F2235" s="185"/>
      <c r="G2235" s="185" t="s">
        <v>7163</v>
      </c>
      <c r="H2235" s="185" t="str">
        <f t="shared" si="402"/>
        <v/>
      </c>
      <c r="I2235" s="185"/>
      <c r="J2235" s="185" t="str">
        <f t="shared" si="403"/>
        <v/>
      </c>
      <c r="K2235" s="185"/>
      <c r="L2235" s="185"/>
      <c r="M2235" s="715" t="s">
        <v>12130</v>
      </c>
      <c r="N2235" s="716"/>
      <c r="O2235" s="716"/>
      <c r="P2235" s="716"/>
      <c r="Q2235" s="716"/>
      <c r="R2235" s="716"/>
      <c r="S2235" s="716"/>
      <c r="T2235" s="716"/>
      <c r="U2235" s="716"/>
      <c r="V2235" s="717"/>
      <c r="W2235" s="119"/>
      <c r="X2235" s="4" t="s">
        <v>5656</v>
      </c>
      <c r="Y2235" s="6" t="s">
        <v>4658</v>
      </c>
      <c r="Z2235" s="6"/>
      <c r="AA2235" s="6" t="s">
        <v>4658</v>
      </c>
      <c r="AB2235" s="6"/>
      <c r="AC2235" s="6" t="s">
        <v>4658</v>
      </c>
      <c r="AD2235" s="71" t="s">
        <v>6706</v>
      </c>
      <c r="AE2235" s="557">
        <f>INDEX([1]TDSheet!$AY$14:$AY$25000,MATCH($B2235,[1]TDSheet!$B$14:$B$25000,0))</f>
        <v>3600</v>
      </c>
      <c r="AF2235" s="111"/>
      <c r="AG2235" s="501"/>
    </row>
    <row r="2236" spans="1:33" ht="17.25" customHeight="1">
      <c r="A2236" s="3">
        <f>ROW(2236:2236)-SUM(AF$1:AF2236)</f>
        <v>2173</v>
      </c>
      <c r="B2236" s="174" t="s">
        <v>879</v>
      </c>
      <c r="C2236" s="174"/>
      <c r="D2236" s="183">
        <v>7925</v>
      </c>
      <c r="E2236" s="184" t="s">
        <v>7161</v>
      </c>
      <c r="F2236" s="185"/>
      <c r="G2236" s="185" t="s">
        <v>7163</v>
      </c>
      <c r="H2236" s="185" t="str">
        <f t="shared" si="402"/>
        <v/>
      </c>
      <c r="I2236" s="185"/>
      <c r="J2236" s="185" t="str">
        <f t="shared" si="403"/>
        <v/>
      </c>
      <c r="K2236" s="185"/>
      <c r="L2236" s="185"/>
      <c r="M2236" s="715" t="s">
        <v>12131</v>
      </c>
      <c r="N2236" s="716"/>
      <c r="O2236" s="716"/>
      <c r="P2236" s="716"/>
      <c r="Q2236" s="716"/>
      <c r="R2236" s="716"/>
      <c r="S2236" s="716"/>
      <c r="T2236" s="716"/>
      <c r="U2236" s="716"/>
      <c r="V2236" s="717"/>
      <c r="W2236" s="119"/>
      <c r="X2236" s="4" t="s">
        <v>5656</v>
      </c>
      <c r="Y2236" s="6" t="s">
        <v>4658</v>
      </c>
      <c r="Z2236" s="6"/>
      <c r="AA2236" s="6" t="s">
        <v>4658</v>
      </c>
      <c r="AB2236" s="6"/>
      <c r="AC2236" s="6" t="s">
        <v>4658</v>
      </c>
      <c r="AD2236" s="71" t="s">
        <v>6706</v>
      </c>
      <c r="AE2236" s="557">
        <f>INDEX([1]TDSheet!$AY$14:$AY$25000,MATCH($B2236,[1]TDSheet!$B$14:$B$25000,0))</f>
        <v>3600</v>
      </c>
      <c r="AF2236" s="111"/>
      <c r="AG2236" s="501"/>
    </row>
    <row r="2237" spans="1:33" ht="17.25" customHeight="1">
      <c r="A2237" s="3">
        <f>ROW(2237:2237)-SUM(AF$1:AF2237)</f>
        <v>2174</v>
      </c>
      <c r="B2237" s="174" t="s">
        <v>4437</v>
      </c>
      <c r="C2237" s="174" t="str">
        <f>IF(D2237&lt;&gt;"",CONCATENATE(D2237,E2237,F2237,G2237,H2237,I2237,J2237,K2237,L2237),"")</f>
        <v>7925AGNBLHZ</v>
      </c>
      <c r="D2237" s="183">
        <v>7925</v>
      </c>
      <c r="E2237" s="184" t="s">
        <v>7161</v>
      </c>
      <c r="F2237" s="185"/>
      <c r="G2237" s="185" t="s">
        <v>7163</v>
      </c>
      <c r="H2237" s="185" t="str">
        <f t="shared" si="402"/>
        <v/>
      </c>
      <c r="I2237" s="185"/>
      <c r="J2237" s="185" t="str">
        <f t="shared" si="403"/>
        <v/>
      </c>
      <c r="K2237" s="185" t="s">
        <v>5835</v>
      </c>
      <c r="L2237" s="185"/>
      <c r="M2237" s="715" t="s">
        <v>12132</v>
      </c>
      <c r="N2237" s="716"/>
      <c r="O2237" s="716"/>
      <c r="P2237" s="716"/>
      <c r="Q2237" s="716"/>
      <c r="R2237" s="716"/>
      <c r="S2237" s="716"/>
      <c r="T2237" s="716"/>
      <c r="U2237" s="716"/>
      <c r="V2237" s="717"/>
      <c r="W2237" s="119"/>
      <c r="X2237" s="4" t="s">
        <v>5656</v>
      </c>
      <c r="Y2237" s="6" t="s">
        <v>4658</v>
      </c>
      <c r="Z2237" s="6"/>
      <c r="AA2237" s="6" t="s">
        <v>4658</v>
      </c>
      <c r="AB2237" s="6"/>
      <c r="AC2237" s="6" t="s">
        <v>4658</v>
      </c>
      <c r="AD2237" s="71" t="s">
        <v>6706</v>
      </c>
      <c r="AE2237" s="557">
        <f>INDEX([1]TDSheet!$AY$14:$AY$25000,MATCH($B2237,[1]TDSheet!$B$14:$B$25000,0))</f>
        <v>5100</v>
      </c>
      <c r="AF2237" s="111"/>
      <c r="AG2237" s="501"/>
    </row>
    <row r="2238" spans="1:33" ht="17.25" customHeight="1">
      <c r="A2238" s="3">
        <f>ROW(2238:2238)-SUM(AF$1:AF2238)</f>
        <v>2175</v>
      </c>
      <c r="B2238" s="174" t="s">
        <v>880</v>
      </c>
      <c r="C2238" s="174" t="str">
        <f>IF(D2238&lt;&gt;"",CONCATENATE(D2238,E2238,F2238,G2238,H2238,I2238,J2238,K2238,L2238),"")</f>
        <v>7929AGNBLV</v>
      </c>
      <c r="D2238" s="183">
        <v>7929</v>
      </c>
      <c r="E2238" s="184" t="s">
        <v>7161</v>
      </c>
      <c r="F2238" s="185"/>
      <c r="G2238" s="185"/>
      <c r="H2238" s="185" t="str">
        <f t="shared" si="402"/>
        <v/>
      </c>
      <c r="I2238" s="185"/>
      <c r="J2238" s="185" t="str">
        <f t="shared" ref="J2238:J2266" si="406">IF(Z2238="+","V","")</f>
        <v>V</v>
      </c>
      <c r="K2238" s="185"/>
      <c r="L2238" s="185"/>
      <c r="M2238" s="715" t="s">
        <v>12133</v>
      </c>
      <c r="N2238" s="716"/>
      <c r="O2238" s="716"/>
      <c r="P2238" s="716"/>
      <c r="Q2238" s="716"/>
      <c r="R2238" s="716"/>
      <c r="S2238" s="716"/>
      <c r="T2238" s="716"/>
      <c r="U2238" s="716"/>
      <c r="V2238" s="717"/>
      <c r="W2238" s="119"/>
      <c r="X2238" s="4" t="s">
        <v>6129</v>
      </c>
      <c r="Y2238" s="6" t="s">
        <v>4658</v>
      </c>
      <c r="Z2238" s="6" t="s">
        <v>4658</v>
      </c>
      <c r="AA2238" s="6"/>
      <c r="AB2238" s="6"/>
      <c r="AC2238" s="6" t="s">
        <v>4658</v>
      </c>
      <c r="AD2238" s="71" t="s">
        <v>6707</v>
      </c>
      <c r="AE2238" s="557">
        <f>INDEX([1]TDSheet!$AY$14:$AY$25000,MATCH($B2238,[1]TDSheet!$B$14:$B$25000,0))</f>
        <v>3100</v>
      </c>
      <c r="AF2238" s="111"/>
      <c r="AG2238" s="501"/>
    </row>
    <row r="2239" spans="1:33" ht="17.25" customHeight="1">
      <c r="A2239" s="3">
        <f>ROW(2239:2239)-SUM(AF$1:AF2239)</f>
        <v>2176</v>
      </c>
      <c r="B2239" s="174" t="s">
        <v>881</v>
      </c>
      <c r="C2239" s="174" t="str">
        <f>IF(D2239&lt;&gt;"",CONCATENATE(D2239,E2239,F2239,G2239,H2239,I2239,J2239,K2239,L2239),"")</f>
        <v>7929AGNBLHV</v>
      </c>
      <c r="D2239" s="183">
        <v>7929</v>
      </c>
      <c r="E2239" s="184" t="s">
        <v>7161</v>
      </c>
      <c r="F2239" s="185"/>
      <c r="G2239" s="185" t="s">
        <v>7163</v>
      </c>
      <c r="H2239" s="185" t="str">
        <f t="shared" si="402"/>
        <v/>
      </c>
      <c r="I2239" s="185"/>
      <c r="J2239" s="185" t="str">
        <f t="shared" si="406"/>
        <v>V</v>
      </c>
      <c r="K2239" s="185"/>
      <c r="L2239" s="185"/>
      <c r="M2239" s="715" t="s">
        <v>12134</v>
      </c>
      <c r="N2239" s="716"/>
      <c r="O2239" s="716"/>
      <c r="P2239" s="716"/>
      <c r="Q2239" s="716"/>
      <c r="R2239" s="716"/>
      <c r="S2239" s="716"/>
      <c r="T2239" s="716"/>
      <c r="U2239" s="716"/>
      <c r="V2239" s="717"/>
      <c r="W2239" s="119"/>
      <c r="X2239" s="4" t="s">
        <v>6129</v>
      </c>
      <c r="Y2239" s="6" t="s">
        <v>4658</v>
      </c>
      <c r="Z2239" s="6" t="s">
        <v>4658</v>
      </c>
      <c r="AA2239" s="6"/>
      <c r="AB2239" s="6"/>
      <c r="AC2239" s="6" t="s">
        <v>4658</v>
      </c>
      <c r="AD2239" s="71" t="s">
        <v>6707</v>
      </c>
      <c r="AE2239" s="557">
        <f>INDEX([1]TDSheet!$AY$14:$AY$25000,MATCH($B2239,[1]TDSheet!$B$14:$B$25000,0))</f>
        <v>3600</v>
      </c>
      <c r="AF2239" s="111"/>
      <c r="AG2239" s="501"/>
    </row>
    <row r="2240" spans="1:33" ht="17.25" customHeight="1">
      <c r="A2240" s="3">
        <f>ROW(2240:2240)-SUM(AF$1:AF2240)</f>
        <v>2177</v>
      </c>
      <c r="B2240" s="174" t="s">
        <v>882</v>
      </c>
      <c r="C2240" s="174"/>
      <c r="D2240" s="183">
        <v>7929</v>
      </c>
      <c r="E2240" s="184" t="s">
        <v>7161</v>
      </c>
      <c r="F2240" s="185"/>
      <c r="G2240" s="185" t="s">
        <v>7163</v>
      </c>
      <c r="H2240" s="185" t="str">
        <f>IF(AB2240="+","P","")</f>
        <v/>
      </c>
      <c r="I2240" s="185"/>
      <c r="J2240" s="185" t="str">
        <f t="shared" si="406"/>
        <v>V</v>
      </c>
      <c r="K2240" s="185"/>
      <c r="L2240" s="185"/>
      <c r="M2240" s="715" t="s">
        <v>12135</v>
      </c>
      <c r="N2240" s="716"/>
      <c r="O2240" s="716"/>
      <c r="P2240" s="716"/>
      <c r="Q2240" s="716"/>
      <c r="R2240" s="716"/>
      <c r="S2240" s="716"/>
      <c r="T2240" s="716"/>
      <c r="U2240" s="716"/>
      <c r="V2240" s="717"/>
      <c r="W2240" s="119"/>
      <c r="X2240" s="4" t="s">
        <v>6129</v>
      </c>
      <c r="Y2240" s="6" t="s">
        <v>4658</v>
      </c>
      <c r="Z2240" s="6" t="s">
        <v>4658</v>
      </c>
      <c r="AA2240" s="6"/>
      <c r="AB2240" s="6"/>
      <c r="AC2240" s="6" t="s">
        <v>4658</v>
      </c>
      <c r="AD2240" s="71" t="s">
        <v>6707</v>
      </c>
      <c r="AE2240" s="557">
        <f>INDEX([1]TDSheet!$AY$14:$AY$25000,MATCH($B2240,[1]TDSheet!$B$14:$B$25000,0))</f>
        <v>3600</v>
      </c>
      <c r="AF2240" s="111"/>
      <c r="AG2240" s="501"/>
    </row>
    <row r="2241" spans="1:33" ht="17.25" customHeight="1">
      <c r="A2241" s="3">
        <f>ROW(2241:2241)-SUM(AF$1:AF2241)</f>
        <v>2178</v>
      </c>
      <c r="B2241" s="174" t="s">
        <v>883</v>
      </c>
      <c r="C2241" s="174" t="str">
        <f t="shared" ref="C2241:C2263" si="407">IF(D2241&lt;&gt;"",CONCATENATE(D2241,E2241,F2241,G2241,H2241,I2241,J2241,K2241,L2241),"")</f>
        <v>7936AGNBL</v>
      </c>
      <c r="D2241" s="183">
        <v>7936</v>
      </c>
      <c r="E2241" s="184" t="s">
        <v>7161</v>
      </c>
      <c r="F2241" s="185"/>
      <c r="G2241" s="185"/>
      <c r="H2241" s="185" t="str">
        <f>IF(AB2241="+","P","")</f>
        <v/>
      </c>
      <c r="I2241" s="185"/>
      <c r="J2241" s="185" t="str">
        <f t="shared" si="406"/>
        <v/>
      </c>
      <c r="K2241" s="185"/>
      <c r="L2241" s="185"/>
      <c r="M2241" s="715" t="s">
        <v>12136</v>
      </c>
      <c r="N2241" s="716"/>
      <c r="O2241" s="716"/>
      <c r="P2241" s="716"/>
      <c r="Q2241" s="716"/>
      <c r="R2241" s="716"/>
      <c r="S2241" s="716"/>
      <c r="T2241" s="716"/>
      <c r="U2241" s="716"/>
      <c r="V2241" s="717"/>
      <c r="W2241" s="119"/>
      <c r="X2241" s="4" t="s">
        <v>900</v>
      </c>
      <c r="Y2241" s="6" t="s">
        <v>4658</v>
      </c>
      <c r="Z2241" s="6"/>
      <c r="AA2241" s="6" t="s">
        <v>4658</v>
      </c>
      <c r="AB2241" s="6"/>
      <c r="AC2241" s="6" t="s">
        <v>4658</v>
      </c>
      <c r="AD2241" s="71" t="s">
        <v>6570</v>
      </c>
      <c r="AE2241" s="557">
        <f>INDEX([1]TDSheet!$AY$14:$AY$25000,MATCH($B2241,[1]TDSheet!$B$14:$B$25000,0))</f>
        <v>3100</v>
      </c>
      <c r="AF2241" s="111"/>
      <c r="AG2241" s="501"/>
    </row>
    <row r="2242" spans="1:33" ht="17.25" customHeight="1">
      <c r="A2242" s="3">
        <f>ROW(2242:2242)-SUM(AF$1:AF2242)</f>
        <v>2179</v>
      </c>
      <c r="B2242" s="174" t="s">
        <v>884</v>
      </c>
      <c r="C2242" s="174" t="str">
        <f t="shared" si="407"/>
        <v>7936AGNBLP</v>
      </c>
      <c r="D2242" s="183">
        <v>7936</v>
      </c>
      <c r="E2242" s="184" t="s">
        <v>7161</v>
      </c>
      <c r="F2242" s="185"/>
      <c r="G2242" s="185"/>
      <c r="H2242" s="185" t="str">
        <f t="shared" si="402"/>
        <v>P</v>
      </c>
      <c r="I2242" s="185"/>
      <c r="J2242" s="185" t="str">
        <f t="shared" si="406"/>
        <v/>
      </c>
      <c r="K2242" s="185"/>
      <c r="L2242" s="185"/>
      <c r="M2242" s="715" t="s">
        <v>12136</v>
      </c>
      <c r="N2242" s="716"/>
      <c r="O2242" s="716"/>
      <c r="P2242" s="716"/>
      <c r="Q2242" s="716"/>
      <c r="R2242" s="716"/>
      <c r="S2242" s="716"/>
      <c r="T2242" s="716"/>
      <c r="U2242" s="716"/>
      <c r="V2242" s="717"/>
      <c r="W2242" s="119"/>
      <c r="X2242" s="4" t="s">
        <v>900</v>
      </c>
      <c r="Y2242" s="6" t="s">
        <v>4658</v>
      </c>
      <c r="Z2242" s="6"/>
      <c r="AA2242" s="6" t="s">
        <v>4658</v>
      </c>
      <c r="AB2242" s="6" t="s">
        <v>4658</v>
      </c>
      <c r="AC2242" s="6"/>
      <c r="AD2242" s="71" t="s">
        <v>6570</v>
      </c>
      <c r="AE2242" s="557">
        <f>INDEX([1]TDSheet!$AY$14:$AY$25000,MATCH($B2242,[1]TDSheet!$B$14:$B$25000,0))</f>
        <v>3100</v>
      </c>
      <c r="AF2242" s="111"/>
      <c r="AG2242" s="501"/>
    </row>
    <row r="2243" spans="1:33" s="311" customFormat="1" ht="17.25" customHeight="1">
      <c r="A2243" s="306">
        <f>ROW(2243:2243)-SUM(AF$1:AF2243)</f>
        <v>2180</v>
      </c>
      <c r="B2243" s="307" t="s">
        <v>7617</v>
      </c>
      <c r="C2243" s="307" t="str">
        <f t="shared" si="407"/>
        <v>7936AGNBLZ</v>
      </c>
      <c r="D2243" s="312">
        <v>7936</v>
      </c>
      <c r="E2243" s="313" t="s">
        <v>7161</v>
      </c>
      <c r="F2243" s="314"/>
      <c r="G2243" s="314"/>
      <c r="H2243" s="314" t="str">
        <f>IF(AB2243="+","P","")</f>
        <v/>
      </c>
      <c r="I2243" s="314"/>
      <c r="J2243" s="314" t="str">
        <f t="shared" si="406"/>
        <v/>
      </c>
      <c r="K2243" s="314" t="s">
        <v>5835</v>
      </c>
      <c r="L2243" s="308"/>
      <c r="M2243" s="715" t="s">
        <v>12137</v>
      </c>
      <c r="N2243" s="716"/>
      <c r="O2243" s="716"/>
      <c r="P2243" s="716"/>
      <c r="Q2243" s="716"/>
      <c r="R2243" s="716"/>
      <c r="S2243" s="716"/>
      <c r="T2243" s="716"/>
      <c r="U2243" s="716"/>
      <c r="V2243" s="717"/>
      <c r="W2243" s="588"/>
      <c r="X2243" s="4" t="s">
        <v>900</v>
      </c>
      <c r="Y2243" s="309" t="s">
        <v>4658</v>
      </c>
      <c r="Z2243" s="309"/>
      <c r="AA2243" s="309" t="s">
        <v>4658</v>
      </c>
      <c r="AB2243" s="309"/>
      <c r="AC2243" s="309" t="s">
        <v>4658</v>
      </c>
      <c r="AD2243" s="342" t="s">
        <v>6570</v>
      </c>
      <c r="AE2243" s="557">
        <f>INDEX([1]TDSheet!$AY$14:$AY$25000,MATCH($B2243,[1]TDSheet!$B$14:$B$25000,0))</f>
        <v>4650</v>
      </c>
      <c r="AF2243" s="310"/>
      <c r="AG2243" s="501"/>
    </row>
    <row r="2244" spans="1:33" s="311" customFormat="1" ht="17.25" customHeight="1">
      <c r="A2244" s="306">
        <f>ROW(2244:2244)-SUM(AF$1:AF2244)</f>
        <v>2181</v>
      </c>
      <c r="B2244" s="307" t="s">
        <v>7618</v>
      </c>
      <c r="C2244" s="307" t="str">
        <f t="shared" si="407"/>
        <v>7936AGNBLPZ</v>
      </c>
      <c r="D2244" s="312">
        <v>7936</v>
      </c>
      <c r="E2244" s="313" t="s">
        <v>7161</v>
      </c>
      <c r="F2244" s="314"/>
      <c r="G2244" s="314"/>
      <c r="H2244" s="314" t="str">
        <f>IF(AB2244="+","P","")</f>
        <v>P</v>
      </c>
      <c r="I2244" s="314"/>
      <c r="J2244" s="314" t="str">
        <f t="shared" si="406"/>
        <v/>
      </c>
      <c r="K2244" s="314" t="s">
        <v>5835</v>
      </c>
      <c r="L2244" s="308"/>
      <c r="M2244" s="715" t="s">
        <v>12137</v>
      </c>
      <c r="N2244" s="716"/>
      <c r="O2244" s="716"/>
      <c r="P2244" s="716"/>
      <c r="Q2244" s="716"/>
      <c r="R2244" s="716"/>
      <c r="S2244" s="716"/>
      <c r="T2244" s="716"/>
      <c r="U2244" s="716"/>
      <c r="V2244" s="717"/>
      <c r="W2244" s="588"/>
      <c r="X2244" s="4" t="s">
        <v>900</v>
      </c>
      <c r="Y2244" s="309" t="s">
        <v>4658</v>
      </c>
      <c r="Z2244" s="309"/>
      <c r="AA2244" s="309" t="s">
        <v>4658</v>
      </c>
      <c r="AB2244" s="309" t="s">
        <v>4658</v>
      </c>
      <c r="AC2244" s="309"/>
      <c r="AD2244" s="342" t="s">
        <v>6570</v>
      </c>
      <c r="AE2244" s="557">
        <f>INDEX([1]TDSheet!$AY$14:$AY$25000,MATCH($B2244,[1]TDSheet!$B$14:$B$25000,0))</f>
        <v>4650</v>
      </c>
      <c r="AF2244" s="310"/>
      <c r="AG2244" s="501"/>
    </row>
    <row r="2245" spans="1:33" ht="17.25" customHeight="1">
      <c r="A2245" s="3">
        <f>ROW(2245:2245)-SUM(AF$1:AF2245)</f>
        <v>2182</v>
      </c>
      <c r="B2245" s="174" t="s">
        <v>885</v>
      </c>
      <c r="C2245" s="174" t="str">
        <f t="shared" si="407"/>
        <v>7936AGNBLH</v>
      </c>
      <c r="D2245" s="312">
        <v>7936</v>
      </c>
      <c r="E2245" s="313" t="s">
        <v>7161</v>
      </c>
      <c r="F2245" s="314"/>
      <c r="G2245" s="314" t="s">
        <v>7163</v>
      </c>
      <c r="H2245" s="314" t="str">
        <f>IF(AB2245="+","P","")</f>
        <v/>
      </c>
      <c r="I2245" s="314"/>
      <c r="J2245" s="314" t="str">
        <f t="shared" si="406"/>
        <v/>
      </c>
      <c r="K2245" s="314"/>
      <c r="L2245" s="185"/>
      <c r="M2245" s="715" t="s">
        <v>12138</v>
      </c>
      <c r="N2245" s="716"/>
      <c r="O2245" s="716"/>
      <c r="P2245" s="716"/>
      <c r="Q2245" s="716"/>
      <c r="R2245" s="716"/>
      <c r="S2245" s="716"/>
      <c r="T2245" s="716"/>
      <c r="U2245" s="716"/>
      <c r="V2245" s="717"/>
      <c r="W2245" s="119"/>
      <c r="X2245" s="4" t="s">
        <v>900</v>
      </c>
      <c r="Y2245" s="6" t="s">
        <v>4658</v>
      </c>
      <c r="Z2245" s="6"/>
      <c r="AA2245" s="6" t="s">
        <v>4658</v>
      </c>
      <c r="AB2245" s="6"/>
      <c r="AC2245" s="6" t="s">
        <v>4658</v>
      </c>
      <c r="AD2245" s="71" t="s">
        <v>6570</v>
      </c>
      <c r="AE2245" s="557">
        <f>INDEX([1]TDSheet!$AY$14:$AY$25000,MATCH($B2245,[1]TDSheet!$B$14:$B$25000,0))</f>
        <v>3600</v>
      </c>
      <c r="AF2245" s="111"/>
      <c r="AG2245" s="501"/>
    </row>
    <row r="2246" spans="1:33" ht="17.25" customHeight="1">
      <c r="A2246" s="3">
        <f>ROW(2246:2246)-SUM(AF$1:AF2246)</f>
        <v>2183</v>
      </c>
      <c r="B2246" s="174" t="s">
        <v>886</v>
      </c>
      <c r="C2246" s="174" t="str">
        <f t="shared" si="407"/>
        <v>7936AGNBLHP</v>
      </c>
      <c r="D2246" s="312">
        <v>7936</v>
      </c>
      <c r="E2246" s="313" t="s">
        <v>7161</v>
      </c>
      <c r="F2246" s="314"/>
      <c r="G2246" s="314" t="s">
        <v>7163</v>
      </c>
      <c r="H2246" s="314" t="str">
        <f t="shared" si="402"/>
        <v>P</v>
      </c>
      <c r="I2246" s="314"/>
      <c r="J2246" s="314" t="str">
        <f t="shared" si="406"/>
        <v/>
      </c>
      <c r="K2246" s="314"/>
      <c r="L2246" s="185"/>
      <c r="M2246" s="715" t="s">
        <v>12138</v>
      </c>
      <c r="N2246" s="716"/>
      <c r="O2246" s="716"/>
      <c r="P2246" s="716"/>
      <c r="Q2246" s="716"/>
      <c r="R2246" s="716"/>
      <c r="S2246" s="716"/>
      <c r="T2246" s="716"/>
      <c r="U2246" s="716"/>
      <c r="V2246" s="717"/>
      <c r="W2246" s="119"/>
      <c r="X2246" s="4" t="s">
        <v>900</v>
      </c>
      <c r="Y2246" s="6" t="s">
        <v>4658</v>
      </c>
      <c r="Z2246" s="6"/>
      <c r="AA2246" s="6" t="s">
        <v>4658</v>
      </c>
      <c r="AB2246" s="6" t="s">
        <v>4658</v>
      </c>
      <c r="AC2246" s="6"/>
      <c r="AD2246" s="71" t="s">
        <v>6570</v>
      </c>
      <c r="AE2246" s="557">
        <f>INDEX([1]TDSheet!$AY$14:$AY$25000,MATCH($B2246,[1]TDSheet!$B$14:$B$25000,0))</f>
        <v>3600</v>
      </c>
      <c r="AF2246" s="111"/>
      <c r="AG2246" s="501"/>
    </row>
    <row r="2247" spans="1:33" s="311" customFormat="1" ht="17.25" customHeight="1">
      <c r="A2247" s="306">
        <f>ROW(2247:2247)-SUM(AF$1:AF2247)</f>
        <v>2184</v>
      </c>
      <c r="B2247" s="307" t="s">
        <v>7619</v>
      </c>
      <c r="C2247" s="307" t="str">
        <f t="shared" si="407"/>
        <v>7936AGNBLHZ</v>
      </c>
      <c r="D2247" s="312">
        <v>7936</v>
      </c>
      <c r="E2247" s="313" t="s">
        <v>7161</v>
      </c>
      <c r="F2247" s="314"/>
      <c r="G2247" s="314" t="s">
        <v>7163</v>
      </c>
      <c r="H2247" s="314" t="str">
        <f>IF(AB2247="+","P","")</f>
        <v/>
      </c>
      <c r="I2247" s="314"/>
      <c r="J2247" s="314" t="str">
        <f t="shared" si="406"/>
        <v/>
      </c>
      <c r="K2247" s="314" t="s">
        <v>5835</v>
      </c>
      <c r="L2247" s="308"/>
      <c r="M2247" s="715" t="s">
        <v>12139</v>
      </c>
      <c r="N2247" s="716"/>
      <c r="O2247" s="716"/>
      <c r="P2247" s="716"/>
      <c r="Q2247" s="716"/>
      <c r="R2247" s="716"/>
      <c r="S2247" s="716"/>
      <c r="T2247" s="716"/>
      <c r="U2247" s="716"/>
      <c r="V2247" s="717"/>
      <c r="W2247" s="588"/>
      <c r="X2247" s="4" t="s">
        <v>900</v>
      </c>
      <c r="Y2247" s="309" t="s">
        <v>4658</v>
      </c>
      <c r="Z2247" s="309"/>
      <c r="AA2247" s="309" t="s">
        <v>4658</v>
      </c>
      <c r="AB2247" s="309"/>
      <c r="AC2247" s="309" t="s">
        <v>4658</v>
      </c>
      <c r="AD2247" s="342" t="s">
        <v>6570</v>
      </c>
      <c r="AE2247" s="557">
        <f>INDEX([1]TDSheet!$AY$14:$AY$25000,MATCH($B2247,[1]TDSheet!$B$14:$B$25000,0))</f>
        <v>5150</v>
      </c>
      <c r="AF2247" s="310"/>
      <c r="AG2247" s="501"/>
    </row>
    <row r="2248" spans="1:33" s="311" customFormat="1" ht="17.25" customHeight="1">
      <c r="A2248" s="306">
        <f>ROW(2248:2248)-SUM(AF$1:AF2248)</f>
        <v>2185</v>
      </c>
      <c r="B2248" s="307" t="s">
        <v>7620</v>
      </c>
      <c r="C2248" s="307" t="str">
        <f t="shared" si="407"/>
        <v>7936AGNBLHPZ</v>
      </c>
      <c r="D2248" s="312">
        <v>7936</v>
      </c>
      <c r="E2248" s="313" t="s">
        <v>7161</v>
      </c>
      <c r="F2248" s="314"/>
      <c r="G2248" s="314" t="s">
        <v>7163</v>
      </c>
      <c r="H2248" s="314" t="str">
        <f>IF(AB2248="+","P","")</f>
        <v>P</v>
      </c>
      <c r="I2248" s="314"/>
      <c r="J2248" s="314" t="str">
        <f t="shared" si="406"/>
        <v/>
      </c>
      <c r="K2248" s="314" t="s">
        <v>5835</v>
      </c>
      <c r="L2248" s="308"/>
      <c r="M2248" s="715" t="s">
        <v>12139</v>
      </c>
      <c r="N2248" s="716"/>
      <c r="O2248" s="716"/>
      <c r="P2248" s="716"/>
      <c r="Q2248" s="716"/>
      <c r="R2248" s="716"/>
      <c r="S2248" s="716"/>
      <c r="T2248" s="716"/>
      <c r="U2248" s="716"/>
      <c r="V2248" s="717"/>
      <c r="W2248" s="588"/>
      <c r="X2248" s="4" t="s">
        <v>900</v>
      </c>
      <c r="Y2248" s="309" t="s">
        <v>4658</v>
      </c>
      <c r="Z2248" s="309"/>
      <c r="AA2248" s="309" t="s">
        <v>4658</v>
      </c>
      <c r="AB2248" s="309" t="s">
        <v>4658</v>
      </c>
      <c r="AC2248" s="309"/>
      <c r="AD2248" s="342" t="s">
        <v>6570</v>
      </c>
      <c r="AE2248" s="557">
        <f>INDEX([1]TDSheet!$AY$14:$AY$25000,MATCH($B2248,[1]TDSheet!$B$14:$B$25000,0))</f>
        <v>5150</v>
      </c>
      <c r="AF2248" s="310"/>
      <c r="AG2248" s="501"/>
    </row>
    <row r="2249" spans="1:33" ht="17.25" customHeight="1">
      <c r="A2249" s="3">
        <f>ROW(2249:2249)-SUM(AF$1:AF2249)</f>
        <v>2186</v>
      </c>
      <c r="B2249" s="174" t="s">
        <v>8746</v>
      </c>
      <c r="C2249" s="174" t="str">
        <f>IF(D2249&lt;&gt;"",CONCATENATE(D2249,E2249,F2249,G2249,H2249,I2249,J2249,K2249,L2249),"")</f>
        <v/>
      </c>
      <c r="D2249" s="183"/>
      <c r="E2249" s="184" t="s">
        <v>7161</v>
      </c>
      <c r="F2249" s="185"/>
      <c r="G2249" s="185"/>
      <c r="H2249" s="185" t="str">
        <f>IF(AB2249="+","P","")</f>
        <v>P</v>
      </c>
      <c r="I2249" s="185"/>
      <c r="J2249" s="185" t="str">
        <f t="shared" si="406"/>
        <v/>
      </c>
      <c r="K2249" s="185"/>
      <c r="L2249" s="185"/>
      <c r="M2249" s="715" t="s">
        <v>8748</v>
      </c>
      <c r="N2249" s="716"/>
      <c r="O2249" s="716"/>
      <c r="P2249" s="716"/>
      <c r="Q2249" s="716"/>
      <c r="R2249" s="716"/>
      <c r="S2249" s="716"/>
      <c r="T2249" s="716"/>
      <c r="U2249" s="716"/>
      <c r="V2249" s="717"/>
      <c r="W2249" s="119"/>
      <c r="X2249" s="4" t="s">
        <v>900</v>
      </c>
      <c r="Y2249" s="6" t="s">
        <v>4658</v>
      </c>
      <c r="Z2249" s="6"/>
      <c r="AA2249" s="6" t="s">
        <v>4658</v>
      </c>
      <c r="AB2249" s="6" t="s">
        <v>4658</v>
      </c>
      <c r="AC2249" s="6"/>
      <c r="AD2249" s="71" t="s">
        <v>6570</v>
      </c>
      <c r="AE2249" s="557">
        <f>INDEX([1]TDSheet!$AY$14:$AY$25000,MATCH($B2249,[1]TDSheet!$B$14:$B$25000,0))</f>
        <v>3100</v>
      </c>
      <c r="AF2249" s="111"/>
      <c r="AG2249" s="501"/>
    </row>
    <row r="2250" spans="1:33" ht="17.25" customHeight="1">
      <c r="A2250" s="3">
        <f>ROW(2250:2250)-SUM(AF$1:AF2250)</f>
        <v>2187</v>
      </c>
      <c r="B2250" s="174" t="s">
        <v>8747</v>
      </c>
      <c r="C2250" s="174" t="str">
        <f>IF(D2250&lt;&gt;"",CONCATENATE(D2250,E2250,F2250,G2250,H2250,I2250,J2250,K2250,L2250),"")</f>
        <v/>
      </c>
      <c r="D2250" s="183"/>
      <c r="E2250" s="184" t="s">
        <v>7161</v>
      </c>
      <c r="F2250" s="185"/>
      <c r="G2250" s="185"/>
      <c r="H2250" s="185" t="str">
        <f>IF(AB2250="+","P","")</f>
        <v>P</v>
      </c>
      <c r="I2250" s="185"/>
      <c r="J2250" s="185" t="str">
        <f t="shared" si="406"/>
        <v/>
      </c>
      <c r="K2250" s="185"/>
      <c r="L2250" s="185"/>
      <c r="M2250" s="715" t="s">
        <v>8749</v>
      </c>
      <c r="N2250" s="716"/>
      <c r="O2250" s="716"/>
      <c r="P2250" s="716"/>
      <c r="Q2250" s="716"/>
      <c r="R2250" s="716"/>
      <c r="S2250" s="716"/>
      <c r="T2250" s="716"/>
      <c r="U2250" s="716"/>
      <c r="V2250" s="717"/>
      <c r="W2250" s="119"/>
      <c r="X2250" s="4" t="s">
        <v>900</v>
      </c>
      <c r="Y2250" s="6" t="s">
        <v>4658</v>
      </c>
      <c r="Z2250" s="6"/>
      <c r="AA2250" s="6" t="s">
        <v>4658</v>
      </c>
      <c r="AB2250" s="6" t="s">
        <v>4658</v>
      </c>
      <c r="AC2250" s="6"/>
      <c r="AD2250" s="71" t="s">
        <v>6570</v>
      </c>
      <c r="AE2250" s="557">
        <f>INDEX([1]TDSheet!$AY$14:$AY$25000,MATCH($B2250,[1]TDSheet!$B$14:$B$25000,0))</f>
        <v>3600</v>
      </c>
      <c r="AF2250" s="111"/>
      <c r="AG2250" s="501"/>
    </row>
    <row r="2251" spans="1:33" ht="17.25" customHeight="1">
      <c r="A2251" s="3">
        <f>ROW(2251:2251)-SUM(AF$1:AF2251)</f>
        <v>2188</v>
      </c>
      <c r="B2251" s="174" t="s">
        <v>9088</v>
      </c>
      <c r="C2251" s="174" t="str">
        <f>IF(D2251&lt;&gt;"",CONCATENATE(D2251,E2251,F2251,G2251,H2251,I2251,J2251,K2251,L2251),"")</f>
        <v/>
      </c>
      <c r="D2251" s="312"/>
      <c r="E2251" s="313" t="s">
        <v>7161</v>
      </c>
      <c r="F2251" s="314"/>
      <c r="G2251" s="314" t="s">
        <v>7163</v>
      </c>
      <c r="H2251" s="314" t="str">
        <f>IF(AB2251="+","P","")</f>
        <v>P</v>
      </c>
      <c r="I2251" s="314"/>
      <c r="J2251" s="314" t="str">
        <f t="shared" si="406"/>
        <v>V</v>
      </c>
      <c r="K2251" s="314"/>
      <c r="L2251" s="185"/>
      <c r="M2251" s="715" t="s">
        <v>9087</v>
      </c>
      <c r="N2251" s="716"/>
      <c r="O2251" s="716"/>
      <c r="P2251" s="716"/>
      <c r="Q2251" s="716"/>
      <c r="R2251" s="716"/>
      <c r="S2251" s="716"/>
      <c r="T2251" s="716"/>
      <c r="U2251" s="716"/>
      <c r="V2251" s="717"/>
      <c r="W2251" s="119"/>
      <c r="X2251" s="4" t="s">
        <v>7258</v>
      </c>
      <c r="Y2251" s="6" t="s">
        <v>4658</v>
      </c>
      <c r="Z2251" s="6" t="s">
        <v>4658</v>
      </c>
      <c r="AA2251" s="6" t="s">
        <v>4658</v>
      </c>
      <c r="AB2251" s="6" t="s">
        <v>4658</v>
      </c>
      <c r="AC2251" s="6"/>
      <c r="AD2251" s="71" t="s">
        <v>9086</v>
      </c>
      <c r="AE2251" s="557">
        <f>INDEX([1]TDSheet!$AY$14:$AY$25000,MATCH($B2251,[1]TDSheet!$B$14:$B$25000,0))</f>
        <v>3750</v>
      </c>
      <c r="AF2251" s="111"/>
      <c r="AG2251" s="501"/>
    </row>
    <row r="2252" spans="1:33" ht="17.25" customHeight="1">
      <c r="A2252" s="3">
        <f>ROW(2252:2252)-SUM(AF$1:AF2252)</f>
        <v>2189</v>
      </c>
      <c r="B2252" s="174" t="s">
        <v>887</v>
      </c>
      <c r="C2252" s="174" t="str">
        <f t="shared" si="407"/>
        <v>7931AGNBLV</v>
      </c>
      <c r="D2252" s="183">
        <v>7931</v>
      </c>
      <c r="E2252" s="184" t="s">
        <v>7161</v>
      </c>
      <c r="F2252" s="185"/>
      <c r="G2252" s="185"/>
      <c r="H2252" s="185" t="str">
        <f t="shared" si="402"/>
        <v/>
      </c>
      <c r="I2252" s="185"/>
      <c r="J2252" s="185" t="str">
        <f t="shared" si="406"/>
        <v>V</v>
      </c>
      <c r="K2252" s="185"/>
      <c r="L2252" s="185"/>
      <c r="M2252" s="715" t="s">
        <v>3047</v>
      </c>
      <c r="N2252" s="716"/>
      <c r="O2252" s="716"/>
      <c r="P2252" s="716"/>
      <c r="Q2252" s="716"/>
      <c r="R2252" s="716"/>
      <c r="S2252" s="716"/>
      <c r="T2252" s="716"/>
      <c r="U2252" s="716"/>
      <c r="V2252" s="717"/>
      <c r="W2252" s="119"/>
      <c r="X2252" s="4" t="s">
        <v>11050</v>
      </c>
      <c r="Y2252" s="6" t="s">
        <v>4658</v>
      </c>
      <c r="Z2252" s="6" t="s">
        <v>4658</v>
      </c>
      <c r="AA2252" s="6" t="s">
        <v>4658</v>
      </c>
      <c r="AB2252" s="6"/>
      <c r="AC2252" s="6" t="s">
        <v>4658</v>
      </c>
      <c r="AD2252" s="71" t="s">
        <v>6708</v>
      </c>
      <c r="AE2252" s="557">
        <f>INDEX([1]TDSheet!$AY$14:$AY$25000,MATCH($B2252,[1]TDSheet!$B$14:$B$25000,0))</f>
        <v>3650</v>
      </c>
      <c r="AF2252" s="111"/>
      <c r="AG2252" s="501"/>
    </row>
    <row r="2253" spans="1:33" ht="17.25" customHeight="1">
      <c r="A2253" s="3">
        <f>ROW(2253:2253)-SUM(AF$1:AF2253)</f>
        <v>2190</v>
      </c>
      <c r="B2253" s="174" t="s">
        <v>888</v>
      </c>
      <c r="C2253" s="174" t="str">
        <f t="shared" si="407"/>
        <v>7931AGNBLVZ</v>
      </c>
      <c r="D2253" s="183">
        <v>7931</v>
      </c>
      <c r="E2253" s="184" t="s">
        <v>7161</v>
      </c>
      <c r="F2253" s="185"/>
      <c r="G2253" s="185"/>
      <c r="H2253" s="185" t="str">
        <f t="shared" si="402"/>
        <v/>
      </c>
      <c r="I2253" s="185"/>
      <c r="J2253" s="185" t="str">
        <f t="shared" si="406"/>
        <v>V</v>
      </c>
      <c r="K2253" s="185" t="s">
        <v>5835</v>
      </c>
      <c r="L2253" s="185"/>
      <c r="M2253" s="715" t="s">
        <v>4710</v>
      </c>
      <c r="N2253" s="716"/>
      <c r="O2253" s="716"/>
      <c r="P2253" s="716"/>
      <c r="Q2253" s="716"/>
      <c r="R2253" s="716"/>
      <c r="S2253" s="716"/>
      <c r="T2253" s="716"/>
      <c r="U2253" s="716"/>
      <c r="V2253" s="717"/>
      <c r="W2253" s="119"/>
      <c r="X2253" s="4" t="s">
        <v>11050</v>
      </c>
      <c r="Y2253" s="6" t="s">
        <v>4658</v>
      </c>
      <c r="Z2253" s="6" t="s">
        <v>4658</v>
      </c>
      <c r="AA2253" s="6" t="s">
        <v>4658</v>
      </c>
      <c r="AB2253" s="6"/>
      <c r="AC2253" s="6" t="s">
        <v>4658</v>
      </c>
      <c r="AD2253" s="71" t="s">
        <v>6708</v>
      </c>
      <c r="AE2253" s="557">
        <f>INDEX([1]TDSheet!$AY$14:$AY$25000,MATCH($B2253,[1]TDSheet!$B$14:$B$25000,0))</f>
        <v>5300</v>
      </c>
      <c r="AF2253" s="111"/>
      <c r="AG2253" s="501"/>
    </row>
    <row r="2254" spans="1:33" ht="17.25" customHeight="1">
      <c r="A2254" s="3">
        <f>ROW(2254:2254)-SUM(AF$1:AF2254)</f>
        <v>2191</v>
      </c>
      <c r="B2254" s="174" t="s">
        <v>889</v>
      </c>
      <c r="C2254" s="174" t="str">
        <f t="shared" si="407"/>
        <v>7931AGNBLHV</v>
      </c>
      <c r="D2254" s="183">
        <v>7931</v>
      </c>
      <c r="E2254" s="184" t="s">
        <v>7161</v>
      </c>
      <c r="F2254" s="185"/>
      <c r="G2254" s="185" t="s">
        <v>7163</v>
      </c>
      <c r="H2254" s="185" t="str">
        <f t="shared" si="402"/>
        <v/>
      </c>
      <c r="I2254" s="185"/>
      <c r="J2254" s="185" t="str">
        <f t="shared" si="406"/>
        <v>V</v>
      </c>
      <c r="K2254" s="185"/>
      <c r="L2254" s="185"/>
      <c r="M2254" s="715" t="s">
        <v>6807</v>
      </c>
      <c r="N2254" s="716"/>
      <c r="O2254" s="716"/>
      <c r="P2254" s="716"/>
      <c r="Q2254" s="716"/>
      <c r="R2254" s="716"/>
      <c r="S2254" s="716"/>
      <c r="T2254" s="716"/>
      <c r="U2254" s="716"/>
      <c r="V2254" s="717"/>
      <c r="W2254" s="119"/>
      <c r="X2254" s="4" t="s">
        <v>11050</v>
      </c>
      <c r="Y2254" s="6" t="s">
        <v>4658</v>
      </c>
      <c r="Z2254" s="6" t="s">
        <v>4658</v>
      </c>
      <c r="AA2254" s="6" t="s">
        <v>4658</v>
      </c>
      <c r="AB2254" s="6"/>
      <c r="AC2254" s="6" t="s">
        <v>4658</v>
      </c>
      <c r="AD2254" s="71" t="s">
        <v>6708</v>
      </c>
      <c r="AE2254" s="557">
        <f>INDEX([1]TDSheet!$AY$14:$AY$25000,MATCH($B2254,[1]TDSheet!$B$14:$B$25000,0))</f>
        <v>4150</v>
      </c>
      <c r="AF2254" s="111"/>
      <c r="AG2254" s="501"/>
    </row>
    <row r="2255" spans="1:33" ht="17.25" customHeight="1">
      <c r="A2255" s="3">
        <f>ROW(2255:2255)-SUM(AF$1:AF2255)</f>
        <v>2192</v>
      </c>
      <c r="B2255" s="174" t="s">
        <v>875</v>
      </c>
      <c r="C2255" s="174" t="str">
        <f t="shared" si="407"/>
        <v>7931AGNBLHVZ</v>
      </c>
      <c r="D2255" s="183">
        <v>7931</v>
      </c>
      <c r="E2255" s="184" t="s">
        <v>7161</v>
      </c>
      <c r="F2255" s="185"/>
      <c r="G2255" s="185" t="s">
        <v>7163</v>
      </c>
      <c r="H2255" s="185" t="str">
        <f t="shared" si="402"/>
        <v/>
      </c>
      <c r="I2255" s="185"/>
      <c r="J2255" s="185" t="str">
        <f t="shared" si="406"/>
        <v>V</v>
      </c>
      <c r="K2255" s="185" t="s">
        <v>5835</v>
      </c>
      <c r="L2255" s="185"/>
      <c r="M2255" s="715" t="s">
        <v>4711</v>
      </c>
      <c r="N2255" s="716"/>
      <c r="O2255" s="716"/>
      <c r="P2255" s="716"/>
      <c r="Q2255" s="716"/>
      <c r="R2255" s="716"/>
      <c r="S2255" s="716"/>
      <c r="T2255" s="716"/>
      <c r="U2255" s="716"/>
      <c r="V2255" s="717"/>
      <c r="W2255" s="119"/>
      <c r="X2255" s="4" t="s">
        <v>11050</v>
      </c>
      <c r="Y2255" s="6" t="s">
        <v>4658</v>
      </c>
      <c r="Z2255" s="6" t="s">
        <v>4658</v>
      </c>
      <c r="AA2255" s="6" t="s">
        <v>4658</v>
      </c>
      <c r="AB2255" s="6"/>
      <c r="AC2255" s="6" t="s">
        <v>4658</v>
      </c>
      <c r="AD2255" s="71" t="s">
        <v>6708</v>
      </c>
      <c r="AE2255" s="557">
        <f>INDEX([1]TDSheet!$AY$14:$AY$25000,MATCH($B2255,[1]TDSheet!$B$14:$B$25000,0))</f>
        <v>5800</v>
      </c>
      <c r="AF2255" s="111"/>
      <c r="AG2255" s="501"/>
    </row>
    <row r="2256" spans="1:33" ht="17.25" customHeight="1">
      <c r="A2256" s="3">
        <f>ROW(2256:2256)-SUM(AF$1:AF2256)</f>
        <v>2193</v>
      </c>
      <c r="B2256" s="174" t="s">
        <v>890</v>
      </c>
      <c r="C2256" s="174" t="str">
        <f t="shared" si="407"/>
        <v>7939AGNBLV</v>
      </c>
      <c r="D2256" s="183">
        <v>7939</v>
      </c>
      <c r="E2256" s="184" t="s">
        <v>7161</v>
      </c>
      <c r="F2256" s="185"/>
      <c r="G2256" s="185"/>
      <c r="H2256" s="185" t="str">
        <f t="shared" si="402"/>
        <v/>
      </c>
      <c r="I2256" s="185"/>
      <c r="J2256" s="185" t="str">
        <f t="shared" si="406"/>
        <v>V</v>
      </c>
      <c r="K2256" s="185"/>
      <c r="L2256" s="185"/>
      <c r="M2256" s="715" t="s">
        <v>12184</v>
      </c>
      <c r="N2256" s="716"/>
      <c r="O2256" s="716"/>
      <c r="P2256" s="716"/>
      <c r="Q2256" s="716"/>
      <c r="R2256" s="716"/>
      <c r="S2256" s="716"/>
      <c r="T2256" s="716"/>
      <c r="U2256" s="716"/>
      <c r="V2256" s="717"/>
      <c r="W2256" s="119"/>
      <c r="X2256" s="4" t="s">
        <v>9024</v>
      </c>
      <c r="Y2256" s="6" t="s">
        <v>4658</v>
      </c>
      <c r="Z2256" s="6" t="s">
        <v>4658</v>
      </c>
      <c r="AA2256" s="6" t="s">
        <v>4658</v>
      </c>
      <c r="AB2256" s="6"/>
      <c r="AC2256" s="6" t="s">
        <v>4658</v>
      </c>
      <c r="AD2256" s="71" t="s">
        <v>7025</v>
      </c>
      <c r="AE2256" s="557">
        <f>INDEX([1]TDSheet!$AY$14:$AY$25000,MATCH($B2256,[1]TDSheet!$B$14:$B$25000,0))</f>
        <v>3250</v>
      </c>
      <c r="AF2256" s="111"/>
      <c r="AG2256" s="501"/>
    </row>
    <row r="2257" spans="1:33" ht="17.25" customHeight="1">
      <c r="A2257" s="3">
        <f>ROW(2257:2257)-SUM(AF$1:AF2257)</f>
        <v>2194</v>
      </c>
      <c r="B2257" s="174" t="s">
        <v>891</v>
      </c>
      <c r="C2257" s="174" t="str">
        <f t="shared" si="407"/>
        <v>7939AGNBLPV</v>
      </c>
      <c r="D2257" s="183">
        <v>7939</v>
      </c>
      <c r="E2257" s="184" t="s">
        <v>7161</v>
      </c>
      <c r="F2257" s="185"/>
      <c r="G2257" s="185"/>
      <c r="H2257" s="185" t="str">
        <f t="shared" si="402"/>
        <v>P</v>
      </c>
      <c r="I2257" s="185"/>
      <c r="J2257" s="185" t="str">
        <f t="shared" si="406"/>
        <v>V</v>
      </c>
      <c r="K2257" s="185"/>
      <c r="L2257" s="185"/>
      <c r="M2257" s="715" t="s">
        <v>12185</v>
      </c>
      <c r="N2257" s="716"/>
      <c r="O2257" s="716"/>
      <c r="P2257" s="716"/>
      <c r="Q2257" s="716"/>
      <c r="R2257" s="716"/>
      <c r="S2257" s="716"/>
      <c r="T2257" s="716"/>
      <c r="U2257" s="716"/>
      <c r="V2257" s="717"/>
      <c r="W2257" s="119"/>
      <c r="X2257" s="4" t="s">
        <v>9024</v>
      </c>
      <c r="Y2257" s="6" t="s">
        <v>4658</v>
      </c>
      <c r="Z2257" s="6" t="s">
        <v>4658</v>
      </c>
      <c r="AA2257" s="6" t="s">
        <v>4658</v>
      </c>
      <c r="AB2257" s="6" t="s">
        <v>4658</v>
      </c>
      <c r="AC2257" s="6"/>
      <c r="AD2257" s="71" t="s">
        <v>7025</v>
      </c>
      <c r="AE2257" s="557">
        <f>INDEX([1]TDSheet!$AY$14:$AY$25000,MATCH($B2257,[1]TDSheet!$B$14:$B$25000,0))</f>
        <v>3250</v>
      </c>
      <c r="AF2257" s="111"/>
      <c r="AG2257" s="501"/>
    </row>
    <row r="2258" spans="1:33" ht="17.25" customHeight="1">
      <c r="A2258" s="3">
        <f>ROW(2258:2258)-SUM(AF$1:AF2258)</f>
        <v>2195</v>
      </c>
      <c r="B2258" s="174" t="s">
        <v>7897</v>
      </c>
      <c r="C2258" s="174" t="str">
        <f t="shared" si="407"/>
        <v>7939AGNBLVZ</v>
      </c>
      <c r="D2258" s="183">
        <v>7939</v>
      </c>
      <c r="E2258" s="184" t="s">
        <v>7161</v>
      </c>
      <c r="F2258" s="185"/>
      <c r="G2258" s="185"/>
      <c r="H2258" s="185" t="str">
        <f>IF(AB2258="+","P","")</f>
        <v/>
      </c>
      <c r="I2258" s="185"/>
      <c r="J2258" s="185" t="str">
        <f t="shared" si="406"/>
        <v>V</v>
      </c>
      <c r="K2258" s="185" t="s">
        <v>5835</v>
      </c>
      <c r="L2258" s="185"/>
      <c r="M2258" s="715" t="s">
        <v>12186</v>
      </c>
      <c r="N2258" s="716"/>
      <c r="O2258" s="716"/>
      <c r="P2258" s="716"/>
      <c r="Q2258" s="716"/>
      <c r="R2258" s="716"/>
      <c r="S2258" s="716"/>
      <c r="T2258" s="716"/>
      <c r="U2258" s="716"/>
      <c r="V2258" s="717"/>
      <c r="W2258" s="119"/>
      <c r="X2258" s="4" t="s">
        <v>9024</v>
      </c>
      <c r="Y2258" s="6" t="s">
        <v>4658</v>
      </c>
      <c r="Z2258" s="6" t="s">
        <v>4658</v>
      </c>
      <c r="AA2258" s="6" t="s">
        <v>4658</v>
      </c>
      <c r="AB2258" s="6"/>
      <c r="AC2258" s="6" t="s">
        <v>4658</v>
      </c>
      <c r="AD2258" s="71" t="s">
        <v>7025</v>
      </c>
      <c r="AE2258" s="557">
        <f>INDEX([1]TDSheet!$AY$14:$AY$25000,MATCH($B2258,[1]TDSheet!$B$14:$B$25000,0))</f>
        <v>5250</v>
      </c>
      <c r="AF2258" s="111"/>
      <c r="AG2258" s="501"/>
    </row>
    <row r="2259" spans="1:33" ht="17.25" customHeight="1">
      <c r="A2259" s="3">
        <f>ROW(2259:2259)-SUM(AF$1:AF2259)</f>
        <v>2196</v>
      </c>
      <c r="B2259" s="174" t="s">
        <v>7898</v>
      </c>
      <c r="C2259" s="174" t="str">
        <f t="shared" si="407"/>
        <v>7939AGNBLPVZ</v>
      </c>
      <c r="D2259" s="183">
        <v>7939</v>
      </c>
      <c r="E2259" s="184" t="s">
        <v>7161</v>
      </c>
      <c r="F2259" s="185"/>
      <c r="G2259" s="185"/>
      <c r="H2259" s="185" t="str">
        <f>IF(AB2259="+","P","")</f>
        <v>P</v>
      </c>
      <c r="I2259" s="185"/>
      <c r="J2259" s="185" t="str">
        <f t="shared" si="406"/>
        <v>V</v>
      </c>
      <c r="K2259" s="185" t="s">
        <v>5835</v>
      </c>
      <c r="L2259" s="185"/>
      <c r="M2259" s="715" t="s">
        <v>12186</v>
      </c>
      <c r="N2259" s="716"/>
      <c r="O2259" s="716"/>
      <c r="P2259" s="716"/>
      <c r="Q2259" s="716"/>
      <c r="R2259" s="716"/>
      <c r="S2259" s="716"/>
      <c r="T2259" s="716"/>
      <c r="U2259" s="716"/>
      <c r="V2259" s="717"/>
      <c r="W2259" s="119"/>
      <c r="X2259" s="4" t="s">
        <v>9024</v>
      </c>
      <c r="Y2259" s="6" t="s">
        <v>4658</v>
      </c>
      <c r="Z2259" s="6" t="s">
        <v>4658</v>
      </c>
      <c r="AA2259" s="6" t="s">
        <v>4658</v>
      </c>
      <c r="AB2259" s="6" t="s">
        <v>4658</v>
      </c>
      <c r="AC2259" s="6"/>
      <c r="AD2259" s="71" t="s">
        <v>7025</v>
      </c>
      <c r="AE2259" s="557">
        <f>INDEX([1]TDSheet!$AY$14:$AY$25000,MATCH($B2259,[1]TDSheet!$B$14:$B$25000,0))</f>
        <v>5250</v>
      </c>
      <c r="AF2259" s="111"/>
      <c r="AG2259" s="501"/>
    </row>
    <row r="2260" spans="1:33" ht="17.25" customHeight="1">
      <c r="A2260" s="3">
        <f>ROW(2260:2260)-SUM(AF$1:AF2260)</f>
        <v>2197</v>
      </c>
      <c r="B2260" s="174" t="s">
        <v>892</v>
      </c>
      <c r="C2260" s="174" t="str">
        <f t="shared" si="407"/>
        <v>7939AGNBLHV</v>
      </c>
      <c r="D2260" s="183">
        <v>7939</v>
      </c>
      <c r="E2260" s="184" t="s">
        <v>7161</v>
      </c>
      <c r="F2260" s="185"/>
      <c r="G2260" s="185" t="s">
        <v>7163</v>
      </c>
      <c r="H2260" s="185" t="str">
        <f t="shared" si="402"/>
        <v/>
      </c>
      <c r="I2260" s="185"/>
      <c r="J2260" s="185" t="str">
        <f t="shared" si="406"/>
        <v>V</v>
      </c>
      <c r="K2260" s="185"/>
      <c r="L2260" s="185"/>
      <c r="M2260" s="715" t="s">
        <v>12187</v>
      </c>
      <c r="N2260" s="716"/>
      <c r="O2260" s="716"/>
      <c r="P2260" s="716"/>
      <c r="Q2260" s="716"/>
      <c r="R2260" s="716"/>
      <c r="S2260" s="716"/>
      <c r="T2260" s="716"/>
      <c r="U2260" s="716"/>
      <c r="V2260" s="717"/>
      <c r="W2260" s="119"/>
      <c r="X2260" s="4" t="s">
        <v>9024</v>
      </c>
      <c r="Y2260" s="6" t="s">
        <v>4658</v>
      </c>
      <c r="Z2260" s="6" t="s">
        <v>4658</v>
      </c>
      <c r="AA2260" s="6" t="s">
        <v>4658</v>
      </c>
      <c r="AB2260" s="6"/>
      <c r="AC2260" s="6" t="s">
        <v>4658</v>
      </c>
      <c r="AD2260" s="71" t="s">
        <v>7025</v>
      </c>
      <c r="AE2260" s="557">
        <f>INDEX([1]TDSheet!$AY$14:$AY$25000,MATCH($B2260,[1]TDSheet!$B$14:$B$25000,0))</f>
        <v>3750</v>
      </c>
      <c r="AF2260" s="111"/>
      <c r="AG2260" s="501"/>
    </row>
    <row r="2261" spans="1:33" ht="17.25" customHeight="1">
      <c r="A2261" s="3">
        <f>ROW(2261:2261)-SUM(AF$1:AF2261)</f>
        <v>2198</v>
      </c>
      <c r="B2261" s="174" t="s">
        <v>893</v>
      </c>
      <c r="C2261" s="174" t="str">
        <f t="shared" si="407"/>
        <v>7939AGNBLHPV</v>
      </c>
      <c r="D2261" s="183">
        <v>7939</v>
      </c>
      <c r="E2261" s="184" t="s">
        <v>7161</v>
      </c>
      <c r="F2261" s="185"/>
      <c r="G2261" s="185" t="s">
        <v>7163</v>
      </c>
      <c r="H2261" s="185" t="str">
        <f t="shared" si="402"/>
        <v>P</v>
      </c>
      <c r="I2261" s="185"/>
      <c r="J2261" s="185" t="str">
        <f t="shared" si="406"/>
        <v>V</v>
      </c>
      <c r="K2261" s="185"/>
      <c r="L2261" s="185"/>
      <c r="M2261" s="715" t="s">
        <v>12187</v>
      </c>
      <c r="N2261" s="716"/>
      <c r="O2261" s="716"/>
      <c r="P2261" s="716"/>
      <c r="Q2261" s="716"/>
      <c r="R2261" s="716"/>
      <c r="S2261" s="716"/>
      <c r="T2261" s="716"/>
      <c r="U2261" s="716"/>
      <c r="V2261" s="717"/>
      <c r="W2261" s="119"/>
      <c r="X2261" s="4" t="s">
        <v>9024</v>
      </c>
      <c r="Y2261" s="6" t="s">
        <v>4658</v>
      </c>
      <c r="Z2261" s="6" t="s">
        <v>4658</v>
      </c>
      <c r="AA2261" s="6" t="s">
        <v>4658</v>
      </c>
      <c r="AB2261" s="6" t="s">
        <v>4658</v>
      </c>
      <c r="AC2261" s="6"/>
      <c r="AD2261" s="71" t="s">
        <v>7025</v>
      </c>
      <c r="AE2261" s="557">
        <f>INDEX([1]TDSheet!$AY$14:$AY$25000,MATCH($B2261,[1]TDSheet!$B$14:$B$25000,0))</f>
        <v>3750</v>
      </c>
      <c r="AF2261" s="111"/>
      <c r="AG2261" s="501"/>
    </row>
    <row r="2262" spans="1:33" ht="17.25" customHeight="1">
      <c r="A2262" s="3">
        <f>ROW(2262:2262)-SUM(AF$1:AF2262)</f>
        <v>2199</v>
      </c>
      <c r="B2262" s="174" t="s">
        <v>7899</v>
      </c>
      <c r="C2262" s="174" t="str">
        <f t="shared" si="407"/>
        <v>7939AGNBLHVZ</v>
      </c>
      <c r="D2262" s="183">
        <v>7939</v>
      </c>
      <c r="E2262" s="184" t="s">
        <v>7161</v>
      </c>
      <c r="F2262" s="185"/>
      <c r="G2262" s="185" t="s">
        <v>7163</v>
      </c>
      <c r="H2262" s="185" t="str">
        <f>IF(AB2262="+","P","")</f>
        <v/>
      </c>
      <c r="I2262" s="185"/>
      <c r="J2262" s="185" t="str">
        <f t="shared" si="406"/>
        <v>V</v>
      </c>
      <c r="K2262" s="185" t="s">
        <v>5835</v>
      </c>
      <c r="L2262" s="185"/>
      <c r="M2262" s="715" t="s">
        <v>12188</v>
      </c>
      <c r="N2262" s="716"/>
      <c r="O2262" s="716"/>
      <c r="P2262" s="716"/>
      <c r="Q2262" s="716"/>
      <c r="R2262" s="716"/>
      <c r="S2262" s="716"/>
      <c r="T2262" s="716"/>
      <c r="U2262" s="716"/>
      <c r="V2262" s="717"/>
      <c r="W2262" s="119"/>
      <c r="X2262" s="4" t="s">
        <v>9024</v>
      </c>
      <c r="Y2262" s="6" t="s">
        <v>4658</v>
      </c>
      <c r="Z2262" s="6" t="s">
        <v>4658</v>
      </c>
      <c r="AA2262" s="6" t="s">
        <v>4658</v>
      </c>
      <c r="AB2262" s="6"/>
      <c r="AC2262" s="6" t="s">
        <v>4658</v>
      </c>
      <c r="AD2262" s="71" t="s">
        <v>7025</v>
      </c>
      <c r="AE2262" s="557">
        <f>INDEX([1]TDSheet!$AY$14:$AY$25000,MATCH($B2262,[1]TDSheet!$B$14:$B$25000,0))</f>
        <v>5750</v>
      </c>
      <c r="AF2262" s="111"/>
      <c r="AG2262" s="501"/>
    </row>
    <row r="2263" spans="1:33" ht="17.25" customHeight="1">
      <c r="A2263" s="601">
        <f>ROW(2263:2263)-SUM(AF$1:AF2263)</f>
        <v>2200</v>
      </c>
      <c r="B2263" s="602" t="s">
        <v>7900</v>
      </c>
      <c r="C2263" s="602" t="str">
        <f t="shared" si="407"/>
        <v>7939AGNBLHPVZ</v>
      </c>
      <c r="D2263" s="183">
        <v>7939</v>
      </c>
      <c r="E2263" s="184" t="s">
        <v>7161</v>
      </c>
      <c r="F2263" s="185"/>
      <c r="G2263" s="185" t="s">
        <v>7163</v>
      </c>
      <c r="H2263" s="185" t="str">
        <f>IF(AB2263="+","P","")</f>
        <v>P</v>
      </c>
      <c r="I2263" s="185"/>
      <c r="J2263" s="185" t="str">
        <f t="shared" si="406"/>
        <v>V</v>
      </c>
      <c r="K2263" s="185" t="s">
        <v>5835</v>
      </c>
      <c r="L2263" s="185"/>
      <c r="M2263" s="722" t="s">
        <v>12188</v>
      </c>
      <c r="N2263" s="723"/>
      <c r="O2263" s="723"/>
      <c r="P2263" s="723"/>
      <c r="Q2263" s="723"/>
      <c r="R2263" s="723"/>
      <c r="S2263" s="723"/>
      <c r="T2263" s="723"/>
      <c r="U2263" s="723"/>
      <c r="V2263" s="724"/>
      <c r="W2263" s="603"/>
      <c r="X2263" s="607" t="s">
        <v>9024</v>
      </c>
      <c r="Y2263" s="605" t="s">
        <v>4658</v>
      </c>
      <c r="Z2263" s="605" t="s">
        <v>4658</v>
      </c>
      <c r="AA2263" s="605" t="s">
        <v>4658</v>
      </c>
      <c r="AB2263" s="605" t="s">
        <v>4658</v>
      </c>
      <c r="AC2263" s="605"/>
      <c r="AD2263" s="604" t="s">
        <v>7025</v>
      </c>
      <c r="AE2263" s="600">
        <f>INDEX([1]TDSheet!$AY$14:$AY$25000,MATCH($B2263,[1]TDSheet!$B$14:$B$25000,0))</f>
        <v>5750</v>
      </c>
      <c r="AF2263" s="111"/>
      <c r="AG2263" s="501"/>
    </row>
    <row r="2264" spans="1:33" ht="17.25" customHeight="1">
      <c r="A2264" s="668" t="s">
        <v>6808</v>
      </c>
      <c r="B2264" s="669"/>
      <c r="C2264" s="669"/>
      <c r="D2264" s="180"/>
      <c r="E2264" s="181"/>
      <c r="F2264" s="182"/>
      <c r="G2264" s="182"/>
      <c r="H2264" s="182" t="str">
        <f>IF(AB2264="+","M","")</f>
        <v/>
      </c>
      <c r="I2264" s="182" t="str">
        <f>IF(AA2264="+","P","")</f>
        <v/>
      </c>
      <c r="J2264" s="182" t="str">
        <f t="shared" si="406"/>
        <v/>
      </c>
      <c r="K2264" s="182"/>
      <c r="L2264" s="182"/>
      <c r="M2264" s="718"/>
      <c r="N2264" s="718"/>
      <c r="O2264" s="718"/>
      <c r="P2264" s="718"/>
      <c r="Q2264" s="718"/>
      <c r="R2264" s="718"/>
      <c r="S2264" s="718"/>
      <c r="T2264" s="718"/>
      <c r="U2264" s="718"/>
      <c r="V2264" s="718"/>
      <c r="W2264" s="670"/>
      <c r="X2264" s="670"/>
      <c r="Y2264" s="670"/>
      <c r="Z2264" s="670"/>
      <c r="AA2264" s="670"/>
      <c r="AB2264" s="670"/>
      <c r="AC2264" s="670"/>
      <c r="AD2264" s="670"/>
      <c r="AE2264" s="671"/>
      <c r="AF2264" s="111">
        <v>1</v>
      </c>
      <c r="AG2264" s="501"/>
    </row>
    <row r="2265" spans="1:33" ht="17.25" customHeight="1">
      <c r="A2265" s="83">
        <f>ROW(2265:2265)-SUM(AF$1:AF2265)</f>
        <v>2201</v>
      </c>
      <c r="B2265" s="231" t="s">
        <v>3984</v>
      </c>
      <c r="C2265" s="231" t="str">
        <f t="shared" ref="C2265:C2291" si="408">IF(D2265&lt;&gt;"",CONCATENATE(D2265,E2265,F2265,G2265,H2265,I2265,J2265,K2265,L2265),"")</f>
        <v>8016AGNBL</v>
      </c>
      <c r="D2265" s="183">
        <v>8016</v>
      </c>
      <c r="E2265" s="184" t="s">
        <v>7161</v>
      </c>
      <c r="F2265" s="185"/>
      <c r="G2265" s="185"/>
      <c r="H2265" s="185" t="str">
        <f t="shared" ref="H2265:H2291" si="409">IF(AB2265="+","P","")</f>
        <v/>
      </c>
      <c r="I2265" s="185"/>
      <c r="J2265" s="185" t="str">
        <f t="shared" si="406"/>
        <v/>
      </c>
      <c r="K2265" s="185"/>
      <c r="L2265" s="185"/>
      <c r="M2265" s="719" t="s">
        <v>12141</v>
      </c>
      <c r="N2265" s="720"/>
      <c r="O2265" s="720"/>
      <c r="P2265" s="720"/>
      <c r="Q2265" s="720"/>
      <c r="R2265" s="720"/>
      <c r="S2265" s="720"/>
      <c r="T2265" s="720"/>
      <c r="U2265" s="720"/>
      <c r="V2265" s="721"/>
      <c r="W2265" s="577"/>
      <c r="X2265" s="24" t="s">
        <v>5506</v>
      </c>
      <c r="Y2265" s="58" t="s">
        <v>4658</v>
      </c>
      <c r="Z2265" s="58"/>
      <c r="AA2265" s="58"/>
      <c r="AB2265" s="58"/>
      <c r="AC2265" s="58" t="s">
        <v>4658</v>
      </c>
      <c r="AD2265" s="321" t="s">
        <v>6709</v>
      </c>
      <c r="AE2265" s="628">
        <f>INDEX([1]TDSheet!$AY$14:$AY$25000,MATCH($B2265,[1]TDSheet!$B$14:$B$25000,0))</f>
        <v>3050</v>
      </c>
      <c r="AF2265" s="111"/>
      <c r="AG2265" s="501"/>
    </row>
    <row r="2266" spans="1:33" ht="17.25" customHeight="1">
      <c r="A2266" s="3">
        <f>ROW(2266:2266)-SUM(AF$1:AF2266)</f>
        <v>2202</v>
      </c>
      <c r="B2266" s="174" t="s">
        <v>3985</v>
      </c>
      <c r="C2266" s="174" t="str">
        <f t="shared" si="408"/>
        <v>8010AGNBL</v>
      </c>
      <c r="D2266" s="183">
        <v>8010</v>
      </c>
      <c r="E2266" s="184" t="s">
        <v>7161</v>
      </c>
      <c r="F2266" s="185"/>
      <c r="G2266" s="185"/>
      <c r="H2266" s="185" t="str">
        <f t="shared" si="409"/>
        <v/>
      </c>
      <c r="I2266" s="185"/>
      <c r="J2266" s="185" t="str">
        <f t="shared" si="406"/>
        <v/>
      </c>
      <c r="K2266" s="185"/>
      <c r="L2266" s="185"/>
      <c r="M2266" s="715" t="s">
        <v>12142</v>
      </c>
      <c r="N2266" s="716"/>
      <c r="O2266" s="716"/>
      <c r="P2266" s="716"/>
      <c r="Q2266" s="716"/>
      <c r="R2266" s="716"/>
      <c r="S2266" s="716"/>
      <c r="T2266" s="716"/>
      <c r="U2266" s="716"/>
      <c r="V2266" s="717"/>
      <c r="W2266" s="119" t="s">
        <v>6537</v>
      </c>
      <c r="X2266" s="4" t="s">
        <v>6842</v>
      </c>
      <c r="Y2266" s="6" t="s">
        <v>4658</v>
      </c>
      <c r="Z2266" s="6"/>
      <c r="AA2266" s="6"/>
      <c r="AB2266" s="6"/>
      <c r="AC2266" s="6" t="s">
        <v>4658</v>
      </c>
      <c r="AD2266" s="71" t="s">
        <v>6710</v>
      </c>
      <c r="AE2266" s="557">
        <f>INDEX([1]TDSheet!$AY$14:$AY$25000,MATCH($B2266,[1]TDSheet!$B$14:$B$25000,0))</f>
        <v>3050</v>
      </c>
      <c r="AF2266" s="111"/>
      <c r="AG2266" s="501"/>
    </row>
    <row r="2267" spans="1:33" ht="17.25" customHeight="1">
      <c r="A2267" s="3">
        <f>ROW(2267:2267)-SUM(AF$1:AF2267)</f>
        <v>2203</v>
      </c>
      <c r="B2267" s="174" t="s">
        <v>7942</v>
      </c>
      <c r="C2267" s="174" t="str">
        <f t="shared" si="408"/>
        <v/>
      </c>
      <c r="D2267" s="183"/>
      <c r="E2267" s="184" t="s">
        <v>7161</v>
      </c>
      <c r="F2267" s="185"/>
      <c r="G2267" s="185" t="s">
        <v>7163</v>
      </c>
      <c r="H2267" s="185" t="str">
        <f t="shared" si="409"/>
        <v/>
      </c>
      <c r="I2267" s="185"/>
      <c r="J2267" s="185" t="str">
        <f t="shared" ref="J2267:J2298" si="410">IF(Z2267="+","V","")</f>
        <v/>
      </c>
      <c r="K2267" s="185"/>
      <c r="L2267" s="185"/>
      <c r="M2267" s="715" t="s">
        <v>7941</v>
      </c>
      <c r="N2267" s="716"/>
      <c r="O2267" s="716"/>
      <c r="P2267" s="716"/>
      <c r="Q2267" s="716"/>
      <c r="R2267" s="716"/>
      <c r="S2267" s="716"/>
      <c r="T2267" s="716"/>
      <c r="U2267" s="716"/>
      <c r="V2267" s="717"/>
      <c r="W2267" s="119"/>
      <c r="X2267" s="4" t="s">
        <v>11630</v>
      </c>
      <c r="Y2267" s="6" t="s">
        <v>4658</v>
      </c>
      <c r="Z2267" s="6"/>
      <c r="AA2267" s="6"/>
      <c r="AB2267" s="6"/>
      <c r="AC2267" s="6" t="s">
        <v>4658</v>
      </c>
      <c r="AD2267" s="71" t="s">
        <v>6712</v>
      </c>
      <c r="AE2267" s="557">
        <f>INDEX([1]TDSheet!$AY$14:$AY$25000,MATCH($B2267,[1]TDSheet!$B$14:$B$25000,0))</f>
        <v>3950</v>
      </c>
      <c r="AF2267" s="111"/>
      <c r="AG2267" s="501"/>
    </row>
    <row r="2268" spans="1:33" ht="34.5" customHeight="1">
      <c r="A2268" s="3">
        <f>ROW(2268:2268)-SUM(AF$1:AF2268)</f>
        <v>2204</v>
      </c>
      <c r="B2268" s="174" t="s">
        <v>3986</v>
      </c>
      <c r="C2268" s="174" t="str">
        <f t="shared" si="408"/>
        <v>8020AGNBL</v>
      </c>
      <c r="D2268" s="183">
        <v>8020</v>
      </c>
      <c r="E2268" s="184" t="s">
        <v>7161</v>
      </c>
      <c r="F2268" s="185"/>
      <c r="G2268" s="185"/>
      <c r="H2268" s="185" t="str">
        <f t="shared" si="409"/>
        <v/>
      </c>
      <c r="I2268" s="185"/>
      <c r="J2268" s="185" t="str">
        <f t="shared" si="410"/>
        <v/>
      </c>
      <c r="K2268" s="185"/>
      <c r="L2268" s="185"/>
      <c r="M2268" s="715" t="s">
        <v>12143</v>
      </c>
      <c r="N2268" s="716"/>
      <c r="O2268" s="716"/>
      <c r="P2268" s="716"/>
      <c r="Q2268" s="716"/>
      <c r="R2268" s="716"/>
      <c r="S2268" s="716"/>
      <c r="T2268" s="716"/>
      <c r="U2268" s="716"/>
      <c r="V2268" s="717"/>
      <c r="W2268" s="119" t="s">
        <v>6538</v>
      </c>
      <c r="X2268" s="4" t="s">
        <v>7513</v>
      </c>
      <c r="Y2268" s="6" t="s">
        <v>4658</v>
      </c>
      <c r="Z2268" s="6"/>
      <c r="AA2268" s="6" t="s">
        <v>4658</v>
      </c>
      <c r="AB2268" s="6"/>
      <c r="AC2268" s="6" t="s">
        <v>4658</v>
      </c>
      <c r="AD2268" s="71" t="s">
        <v>6711</v>
      </c>
      <c r="AE2268" s="557">
        <f>INDEX([1]TDSheet!$AY$14:$AY$25000,MATCH($B2268,[1]TDSheet!$B$14:$B$25000,0))</f>
        <v>3050</v>
      </c>
      <c r="AF2268" s="111"/>
      <c r="AG2268" s="501"/>
    </row>
    <row r="2269" spans="1:33" ht="34.5" customHeight="1">
      <c r="A2269" s="3">
        <f>ROW(2269:2269)-SUM(AF$1:AF2269)</f>
        <v>2205</v>
      </c>
      <c r="B2269" s="174" t="s">
        <v>3987</v>
      </c>
      <c r="C2269" s="174" t="str">
        <f t="shared" si="408"/>
        <v>8020AGNBLZ</v>
      </c>
      <c r="D2269" s="183">
        <v>8020</v>
      </c>
      <c r="E2269" s="184" t="s">
        <v>7161</v>
      </c>
      <c r="F2269" s="185"/>
      <c r="G2269" s="185"/>
      <c r="H2269" s="185" t="str">
        <f t="shared" si="409"/>
        <v/>
      </c>
      <c r="I2269" s="185"/>
      <c r="J2269" s="185" t="str">
        <f t="shared" si="410"/>
        <v/>
      </c>
      <c r="K2269" s="185" t="s">
        <v>5835</v>
      </c>
      <c r="L2269" s="185"/>
      <c r="M2269" s="715" t="s">
        <v>12144</v>
      </c>
      <c r="N2269" s="716"/>
      <c r="O2269" s="716"/>
      <c r="P2269" s="716"/>
      <c r="Q2269" s="716"/>
      <c r="R2269" s="716"/>
      <c r="S2269" s="716"/>
      <c r="T2269" s="716"/>
      <c r="U2269" s="716"/>
      <c r="V2269" s="717"/>
      <c r="W2269" s="119" t="s">
        <v>6538</v>
      </c>
      <c r="X2269" s="4" t="s">
        <v>7513</v>
      </c>
      <c r="Y2269" s="6" t="s">
        <v>4658</v>
      </c>
      <c r="Z2269" s="6"/>
      <c r="AA2269" s="6" t="s">
        <v>4658</v>
      </c>
      <c r="AB2269" s="6"/>
      <c r="AC2269" s="6" t="s">
        <v>4658</v>
      </c>
      <c r="AD2269" s="71" t="s">
        <v>6711</v>
      </c>
      <c r="AE2269" s="557">
        <f>INDEX([1]TDSheet!$AY$14:$AY$25000,MATCH($B2269,[1]TDSheet!$B$14:$B$25000,0))</f>
        <v>4200</v>
      </c>
      <c r="AF2269" s="111"/>
      <c r="AG2269" s="501"/>
    </row>
    <row r="2270" spans="1:33" ht="17.25" customHeight="1">
      <c r="A2270" s="3">
        <f>ROW(2270:2270)-SUM(AF$1:AF2270)</f>
        <v>2206</v>
      </c>
      <c r="B2270" s="174" t="s">
        <v>3988</v>
      </c>
      <c r="C2270" s="174" t="str">
        <f t="shared" si="408"/>
        <v>8032AGNBL</v>
      </c>
      <c r="D2270" s="183">
        <v>8032</v>
      </c>
      <c r="E2270" s="184" t="s">
        <v>7161</v>
      </c>
      <c r="F2270" s="185"/>
      <c r="G2270" s="185"/>
      <c r="H2270" s="185" t="str">
        <f t="shared" si="409"/>
        <v/>
      </c>
      <c r="I2270" s="185"/>
      <c r="J2270" s="185" t="str">
        <f t="shared" si="410"/>
        <v/>
      </c>
      <c r="K2270" s="185"/>
      <c r="L2270" s="185"/>
      <c r="M2270" s="715" t="s">
        <v>12145</v>
      </c>
      <c r="N2270" s="716"/>
      <c r="O2270" s="716"/>
      <c r="P2270" s="716"/>
      <c r="Q2270" s="716"/>
      <c r="R2270" s="716"/>
      <c r="S2270" s="716"/>
      <c r="T2270" s="716"/>
      <c r="U2270" s="716"/>
      <c r="V2270" s="717"/>
      <c r="W2270" s="119" t="s">
        <v>6539</v>
      </c>
      <c r="X2270" s="4" t="s">
        <v>7943</v>
      </c>
      <c r="Y2270" s="6" t="s">
        <v>4658</v>
      </c>
      <c r="Z2270" s="6"/>
      <c r="AA2270" s="6"/>
      <c r="AB2270" s="6"/>
      <c r="AC2270" s="6" t="s">
        <v>4658</v>
      </c>
      <c r="AD2270" s="71" t="s">
        <v>6712</v>
      </c>
      <c r="AE2270" s="557">
        <f>INDEX([1]TDSheet!$AY$14:$AY$25000,MATCH($B2270,[1]TDSheet!$B$14:$B$25000,0))</f>
        <v>3050</v>
      </c>
      <c r="AF2270" s="111"/>
      <c r="AG2270" s="501"/>
    </row>
    <row r="2271" spans="1:33" ht="17.25" customHeight="1">
      <c r="A2271" s="3">
        <f>ROW(2271:2271)-SUM(AF$1:AF2271)</f>
        <v>2207</v>
      </c>
      <c r="B2271" s="174" t="s">
        <v>3989</v>
      </c>
      <c r="C2271" s="174" t="str">
        <f t="shared" si="408"/>
        <v>8032AGNBLH</v>
      </c>
      <c r="D2271" s="183">
        <v>8032</v>
      </c>
      <c r="E2271" s="184" t="s">
        <v>7161</v>
      </c>
      <c r="F2271" s="185"/>
      <c r="G2271" s="185" t="s">
        <v>7163</v>
      </c>
      <c r="H2271" s="185" t="str">
        <f t="shared" si="409"/>
        <v/>
      </c>
      <c r="I2271" s="185"/>
      <c r="J2271" s="185" t="str">
        <f t="shared" si="410"/>
        <v/>
      </c>
      <c r="K2271" s="185"/>
      <c r="L2271" s="185"/>
      <c r="M2271" s="715" t="s">
        <v>12146</v>
      </c>
      <c r="N2271" s="716"/>
      <c r="O2271" s="716"/>
      <c r="P2271" s="716"/>
      <c r="Q2271" s="716"/>
      <c r="R2271" s="716"/>
      <c r="S2271" s="716"/>
      <c r="T2271" s="716"/>
      <c r="U2271" s="716"/>
      <c r="V2271" s="717"/>
      <c r="W2271" s="119" t="s">
        <v>6539</v>
      </c>
      <c r="X2271" s="4" t="s">
        <v>7943</v>
      </c>
      <c r="Y2271" s="6" t="s">
        <v>4658</v>
      </c>
      <c r="Z2271" s="6"/>
      <c r="AA2271" s="6"/>
      <c r="AB2271" s="6"/>
      <c r="AC2271" s="6" t="s">
        <v>4658</v>
      </c>
      <c r="AD2271" s="71" t="s">
        <v>6712</v>
      </c>
      <c r="AE2271" s="557">
        <f>INDEX([1]TDSheet!$AY$14:$AY$25000,MATCH($B2271,[1]TDSheet!$B$14:$B$25000,0))</f>
        <v>3550</v>
      </c>
      <c r="AF2271" s="111"/>
      <c r="AG2271" s="501"/>
    </row>
    <row r="2272" spans="1:33" ht="17.25" customHeight="1">
      <c r="A2272" s="3">
        <f>ROW(2272:2272)-SUM(AF$1:AF2272)</f>
        <v>2208</v>
      </c>
      <c r="B2272" s="174" t="s">
        <v>3990</v>
      </c>
      <c r="C2272" s="174" t="str">
        <f t="shared" si="408"/>
        <v>8032AGNBLZ</v>
      </c>
      <c r="D2272" s="183">
        <v>8032</v>
      </c>
      <c r="E2272" s="184" t="s">
        <v>7161</v>
      </c>
      <c r="F2272" s="185"/>
      <c r="G2272" s="185"/>
      <c r="H2272" s="185" t="str">
        <f t="shared" si="409"/>
        <v/>
      </c>
      <c r="I2272" s="185"/>
      <c r="J2272" s="185" t="str">
        <f t="shared" si="410"/>
        <v/>
      </c>
      <c r="K2272" s="185" t="s">
        <v>5835</v>
      </c>
      <c r="L2272" s="185"/>
      <c r="M2272" s="715" t="s">
        <v>12147</v>
      </c>
      <c r="N2272" s="716"/>
      <c r="O2272" s="716"/>
      <c r="P2272" s="716"/>
      <c r="Q2272" s="716"/>
      <c r="R2272" s="716"/>
      <c r="S2272" s="716"/>
      <c r="T2272" s="716"/>
      <c r="U2272" s="716"/>
      <c r="V2272" s="717"/>
      <c r="W2272" s="119" t="s">
        <v>6539</v>
      </c>
      <c r="X2272" s="4" t="s">
        <v>7943</v>
      </c>
      <c r="Y2272" s="6" t="s">
        <v>4658</v>
      </c>
      <c r="Z2272" s="6"/>
      <c r="AA2272" s="6"/>
      <c r="AB2272" s="6"/>
      <c r="AC2272" s="6" t="s">
        <v>4658</v>
      </c>
      <c r="AD2272" s="71" t="s">
        <v>6712</v>
      </c>
      <c r="AE2272" s="557">
        <f>INDEX([1]TDSheet!$AY$14:$AY$25000,MATCH($B2272,[1]TDSheet!$B$14:$B$25000,0))</f>
        <v>4800</v>
      </c>
      <c r="AF2272" s="111"/>
      <c r="AG2272" s="501"/>
    </row>
    <row r="2273" spans="1:33" ht="17.25" customHeight="1">
      <c r="A2273" s="3">
        <f>ROW(2273:2273)-SUM(AF$1:AF2275)</f>
        <v>2209</v>
      </c>
      <c r="B2273" s="174" t="s">
        <v>3993</v>
      </c>
      <c r="C2273" s="174" t="str">
        <f t="shared" si="408"/>
        <v>8027AGNBL</v>
      </c>
      <c r="D2273" s="183">
        <v>8027</v>
      </c>
      <c r="E2273" s="184" t="s">
        <v>7161</v>
      </c>
      <c r="F2273" s="185"/>
      <c r="G2273" s="185"/>
      <c r="H2273" s="185" t="str">
        <f t="shared" si="409"/>
        <v/>
      </c>
      <c r="I2273" s="185"/>
      <c r="J2273" s="185" t="str">
        <f t="shared" si="410"/>
        <v/>
      </c>
      <c r="K2273" s="185"/>
      <c r="L2273" s="185"/>
      <c r="M2273" s="715" t="s">
        <v>12150</v>
      </c>
      <c r="N2273" s="716"/>
      <c r="O2273" s="716"/>
      <c r="P2273" s="716"/>
      <c r="Q2273" s="716"/>
      <c r="R2273" s="716"/>
      <c r="S2273" s="716"/>
      <c r="T2273" s="716"/>
      <c r="U2273" s="716"/>
      <c r="V2273" s="717"/>
      <c r="W2273" s="119" t="s">
        <v>12151</v>
      </c>
      <c r="X2273" s="4" t="s">
        <v>5527</v>
      </c>
      <c r="Y2273" s="6" t="s">
        <v>4658</v>
      </c>
      <c r="Z2273" s="6"/>
      <c r="AA2273" s="6"/>
      <c r="AB2273" s="6"/>
      <c r="AC2273" s="6" t="s">
        <v>4658</v>
      </c>
      <c r="AD2273" s="71" t="s">
        <v>6714</v>
      </c>
      <c r="AE2273" s="557">
        <f>INDEX([1]TDSheet!$AY$14:$AY$25000,MATCH($B2273,[1]TDSheet!$B$14:$B$25000,0))</f>
        <v>3050</v>
      </c>
      <c r="AF2273" s="111"/>
      <c r="AG2273" s="501"/>
    </row>
    <row r="2274" spans="1:33" ht="17.25" customHeight="1">
      <c r="A2274" s="3">
        <f>ROW(2274:2274)-SUM(AF$1:AF2274)</f>
        <v>2210</v>
      </c>
      <c r="B2274" s="174" t="s">
        <v>3991</v>
      </c>
      <c r="C2274" s="174" t="str">
        <f t="shared" si="408"/>
        <v>8022AGNBL</v>
      </c>
      <c r="D2274" s="183">
        <v>8022</v>
      </c>
      <c r="E2274" s="184" t="s">
        <v>7161</v>
      </c>
      <c r="F2274" s="185"/>
      <c r="G2274" s="185"/>
      <c r="H2274" s="185" t="str">
        <f t="shared" si="409"/>
        <v/>
      </c>
      <c r="I2274" s="185"/>
      <c r="J2274" s="185" t="str">
        <f t="shared" si="410"/>
        <v/>
      </c>
      <c r="K2274" s="185"/>
      <c r="L2274" s="185"/>
      <c r="M2274" s="715" t="s">
        <v>12152</v>
      </c>
      <c r="N2274" s="716"/>
      <c r="O2274" s="716"/>
      <c r="P2274" s="716"/>
      <c r="Q2274" s="716"/>
      <c r="R2274" s="716"/>
      <c r="S2274" s="716"/>
      <c r="T2274" s="716"/>
      <c r="U2274" s="716"/>
      <c r="V2274" s="717"/>
      <c r="W2274" s="119"/>
      <c r="X2274" s="4" t="s">
        <v>12153</v>
      </c>
      <c r="Y2274" s="6" t="s">
        <v>4658</v>
      </c>
      <c r="Z2274" s="6"/>
      <c r="AA2274" s="6"/>
      <c r="AB2274" s="6"/>
      <c r="AC2274" s="6" t="s">
        <v>4658</v>
      </c>
      <c r="AD2274" s="71" t="s">
        <v>6713</v>
      </c>
      <c r="AE2274" s="557">
        <f>INDEX([1]TDSheet!$AY$14:$AY$25000,MATCH($B2274,[1]TDSheet!$B$14:$B$25000,0))</f>
        <v>3050</v>
      </c>
      <c r="AF2274" s="111"/>
      <c r="AG2274" s="501"/>
    </row>
    <row r="2275" spans="1:33" ht="17.25" customHeight="1">
      <c r="A2275" s="3">
        <f>ROW(2275:2275)-SUM(AF$1:AF2275)</f>
        <v>2211</v>
      </c>
      <c r="B2275" s="174" t="s">
        <v>3992</v>
      </c>
      <c r="C2275" s="174" t="str">
        <f t="shared" si="408"/>
        <v>8022AGNBLZ</v>
      </c>
      <c r="D2275" s="183">
        <v>8022</v>
      </c>
      <c r="E2275" s="184" t="s">
        <v>7161</v>
      </c>
      <c r="F2275" s="185"/>
      <c r="G2275" s="185"/>
      <c r="H2275" s="185" t="str">
        <f t="shared" si="409"/>
        <v/>
      </c>
      <c r="I2275" s="185"/>
      <c r="J2275" s="185" t="str">
        <f t="shared" si="410"/>
        <v/>
      </c>
      <c r="K2275" s="185" t="s">
        <v>5835</v>
      </c>
      <c r="L2275" s="185"/>
      <c r="M2275" s="715" t="s">
        <v>12154</v>
      </c>
      <c r="N2275" s="716"/>
      <c r="O2275" s="716"/>
      <c r="P2275" s="716"/>
      <c r="Q2275" s="716"/>
      <c r="R2275" s="716"/>
      <c r="S2275" s="716"/>
      <c r="T2275" s="716"/>
      <c r="U2275" s="716"/>
      <c r="V2275" s="717"/>
      <c r="W2275" s="119"/>
      <c r="X2275" s="4" t="s">
        <v>12153</v>
      </c>
      <c r="Y2275" s="6" t="s">
        <v>4658</v>
      </c>
      <c r="Z2275" s="6"/>
      <c r="AA2275" s="6"/>
      <c r="AB2275" s="6"/>
      <c r="AC2275" s="6" t="s">
        <v>4658</v>
      </c>
      <c r="AD2275" s="71" t="s">
        <v>6713</v>
      </c>
      <c r="AE2275" s="557">
        <f>INDEX([1]TDSheet!$AY$14:$AY$25000,MATCH($B2275,[1]TDSheet!$B$14:$B$25000,0))</f>
        <v>4400</v>
      </c>
      <c r="AF2275" s="111"/>
      <c r="AG2275" s="501"/>
    </row>
    <row r="2276" spans="1:33" ht="17.25" customHeight="1">
      <c r="A2276" s="3">
        <f>ROW(2276:2276)-SUM(AF$1:AF2276)</f>
        <v>2212</v>
      </c>
      <c r="B2276" s="174" t="s">
        <v>11782</v>
      </c>
      <c r="C2276" s="174" t="str">
        <f t="shared" si="408"/>
        <v>8036AGNBLP</v>
      </c>
      <c r="D2276" s="391">
        <v>8036</v>
      </c>
      <c r="E2276" s="387" t="s">
        <v>7161</v>
      </c>
      <c r="F2276" s="388"/>
      <c r="G2276" s="388"/>
      <c r="H2276" s="388" t="str">
        <f t="shared" si="409"/>
        <v>P</v>
      </c>
      <c r="I2276" s="388"/>
      <c r="J2276" s="388" t="str">
        <f t="shared" si="410"/>
        <v/>
      </c>
      <c r="K2276" s="388"/>
      <c r="L2276" s="388"/>
      <c r="M2276" s="715" t="s">
        <v>11783</v>
      </c>
      <c r="N2276" s="716"/>
      <c r="O2276" s="716"/>
      <c r="P2276" s="716"/>
      <c r="Q2276" s="716"/>
      <c r="R2276" s="716"/>
      <c r="S2276" s="716"/>
      <c r="T2276" s="716"/>
      <c r="U2276" s="716"/>
      <c r="V2276" s="717"/>
      <c r="W2276" s="119"/>
      <c r="X2276" s="4" t="s">
        <v>900</v>
      </c>
      <c r="Y2276" s="6" t="s">
        <v>4658</v>
      </c>
      <c r="Z2276" s="6"/>
      <c r="AA2276" s="6"/>
      <c r="AB2276" s="6" t="s">
        <v>4658</v>
      </c>
      <c r="AC2276" s="6"/>
      <c r="AD2276" s="71" t="s">
        <v>5914</v>
      </c>
      <c r="AE2276" s="557">
        <f>INDEX([1]TDSheet!$AY$14:$AY$25000,MATCH($B2276,[1]TDSheet!$B$14:$B$25000,0))</f>
        <v>3150</v>
      </c>
      <c r="AF2276" s="111"/>
      <c r="AG2276" s="501"/>
    </row>
    <row r="2277" spans="1:33" ht="17.25" customHeight="1">
      <c r="A2277" s="3">
        <f>ROW(2277:2277)-SUM(AF$1:AF2288)</f>
        <v>2213</v>
      </c>
      <c r="B2277" s="174" t="s">
        <v>3996</v>
      </c>
      <c r="C2277" s="174" t="str">
        <f t="shared" si="408"/>
        <v>8028AGNBL</v>
      </c>
      <c r="D2277" s="183">
        <v>8028</v>
      </c>
      <c r="E2277" s="184" t="s">
        <v>7161</v>
      </c>
      <c r="F2277" s="185"/>
      <c r="G2277" s="185"/>
      <c r="H2277" s="185" t="str">
        <f t="shared" si="409"/>
        <v/>
      </c>
      <c r="I2277" s="185"/>
      <c r="J2277" s="185" t="str">
        <f t="shared" si="410"/>
        <v/>
      </c>
      <c r="K2277" s="185"/>
      <c r="L2277" s="185"/>
      <c r="M2277" s="715" t="s">
        <v>12155</v>
      </c>
      <c r="N2277" s="716"/>
      <c r="O2277" s="716"/>
      <c r="P2277" s="716"/>
      <c r="Q2277" s="716"/>
      <c r="R2277" s="716"/>
      <c r="S2277" s="716"/>
      <c r="T2277" s="716"/>
      <c r="U2277" s="716"/>
      <c r="V2277" s="717"/>
      <c r="W2277" s="119"/>
      <c r="X2277" s="4" t="s">
        <v>5667</v>
      </c>
      <c r="Y2277" s="6" t="s">
        <v>4658</v>
      </c>
      <c r="Z2277" s="6"/>
      <c r="AA2277" s="6"/>
      <c r="AB2277" s="6"/>
      <c r="AC2277" s="6" t="s">
        <v>4658</v>
      </c>
      <c r="AD2277" s="71" t="s">
        <v>5757</v>
      </c>
      <c r="AE2277" s="557">
        <f>INDEX([1]TDSheet!$AY$14:$AY$25000,MATCH($B2277,[1]TDSheet!$B$14:$B$25000,0))</f>
        <v>3050</v>
      </c>
      <c r="AF2277" s="111"/>
      <c r="AG2277" s="501"/>
    </row>
    <row r="2278" spans="1:33" ht="17.25" customHeight="1">
      <c r="A2278" s="3">
        <f>ROW(2278:2278)-SUM(AF$1:AF2280)</f>
        <v>2214</v>
      </c>
      <c r="B2278" s="174" t="s">
        <v>6300</v>
      </c>
      <c r="C2278" s="174" t="str">
        <f t="shared" si="408"/>
        <v/>
      </c>
      <c r="D2278" s="183"/>
      <c r="E2278" s="184" t="s">
        <v>7165</v>
      </c>
      <c r="F2278" s="185"/>
      <c r="G2278" s="185"/>
      <c r="H2278" s="185" t="str">
        <f t="shared" si="409"/>
        <v/>
      </c>
      <c r="I2278" s="185"/>
      <c r="J2278" s="185" t="str">
        <f t="shared" si="410"/>
        <v/>
      </c>
      <c r="K2278" s="185"/>
      <c r="L2278" s="185"/>
      <c r="M2278" s="715" t="s">
        <v>6301</v>
      </c>
      <c r="N2278" s="716"/>
      <c r="O2278" s="716"/>
      <c r="P2278" s="716"/>
      <c r="Q2278" s="716"/>
      <c r="R2278" s="716"/>
      <c r="S2278" s="716"/>
      <c r="T2278" s="716"/>
      <c r="U2278" s="716"/>
      <c r="V2278" s="717"/>
      <c r="W2278" s="119"/>
      <c r="X2278" s="4" t="s">
        <v>7159</v>
      </c>
      <c r="Y2278" s="6" t="s">
        <v>4658</v>
      </c>
      <c r="Z2278" s="6"/>
      <c r="AA2278" s="6"/>
      <c r="AB2278" s="6"/>
      <c r="AC2278" s="6" t="s">
        <v>4658</v>
      </c>
      <c r="AD2278" s="71" t="s">
        <v>6302</v>
      </c>
      <c r="AE2278" s="557">
        <f>INDEX([1]TDSheet!$AY$14:$AY$25000,MATCH($B2278,[1]TDSheet!$B$14:$B$25000,0))</f>
        <v>3150</v>
      </c>
      <c r="AF2278" s="111"/>
      <c r="AG2278" s="501"/>
    </row>
    <row r="2279" spans="1:33" ht="17.25" customHeight="1">
      <c r="A2279" s="3">
        <f>ROW(2279:2279)-SUM(AF$1:AF2286)</f>
        <v>2215</v>
      </c>
      <c r="B2279" s="174" t="s">
        <v>6304</v>
      </c>
      <c r="C2279" s="174" t="str">
        <f t="shared" si="408"/>
        <v/>
      </c>
      <c r="D2279" s="183"/>
      <c r="E2279" s="184" t="s">
        <v>7165</v>
      </c>
      <c r="F2279" s="185"/>
      <c r="G2279" s="185"/>
      <c r="H2279" s="185" t="str">
        <f t="shared" si="409"/>
        <v/>
      </c>
      <c r="I2279" s="185"/>
      <c r="J2279" s="185" t="str">
        <f t="shared" si="410"/>
        <v/>
      </c>
      <c r="K2279" s="185"/>
      <c r="L2279" s="185"/>
      <c r="M2279" s="715" t="s">
        <v>6303</v>
      </c>
      <c r="N2279" s="716"/>
      <c r="O2279" s="716"/>
      <c r="P2279" s="716"/>
      <c r="Q2279" s="716"/>
      <c r="R2279" s="716"/>
      <c r="S2279" s="716"/>
      <c r="T2279" s="716"/>
      <c r="U2279" s="716"/>
      <c r="V2279" s="717"/>
      <c r="W2279" s="119"/>
      <c r="X2279" s="4" t="s">
        <v>7159</v>
      </c>
      <c r="Y2279" s="6" t="s">
        <v>4658</v>
      </c>
      <c r="Z2279" s="6"/>
      <c r="AA2279" s="6"/>
      <c r="AB2279" s="6"/>
      <c r="AC2279" s="6" t="s">
        <v>4658</v>
      </c>
      <c r="AD2279" s="71" t="s">
        <v>6302</v>
      </c>
      <c r="AE2279" s="557">
        <f>INDEX([1]TDSheet!$AY$14:$AY$25000,MATCH($B2279,[1]TDSheet!$B$14:$B$25000,0))</f>
        <v>3650</v>
      </c>
      <c r="AF2279" s="111"/>
      <c r="AG2279" s="501"/>
    </row>
    <row r="2280" spans="1:33" ht="17.25" customHeight="1">
      <c r="A2280" s="3">
        <f>ROW(2280:2280)-SUM(AF$1:AF2280)</f>
        <v>2216</v>
      </c>
      <c r="B2280" s="174" t="s">
        <v>6289</v>
      </c>
      <c r="C2280" s="174" t="str">
        <f t="shared" si="408"/>
        <v/>
      </c>
      <c r="D2280" s="183"/>
      <c r="E2280" s="184" t="s">
        <v>7165</v>
      </c>
      <c r="F2280" s="185"/>
      <c r="G2280" s="185"/>
      <c r="H2280" s="185" t="str">
        <f t="shared" si="409"/>
        <v/>
      </c>
      <c r="I2280" s="185"/>
      <c r="J2280" s="185" t="str">
        <f t="shared" si="410"/>
        <v/>
      </c>
      <c r="K2280" s="185"/>
      <c r="L2280" s="185"/>
      <c r="M2280" s="715" t="s">
        <v>6292</v>
      </c>
      <c r="N2280" s="716"/>
      <c r="O2280" s="716"/>
      <c r="P2280" s="716"/>
      <c r="Q2280" s="716"/>
      <c r="R2280" s="716"/>
      <c r="S2280" s="716"/>
      <c r="T2280" s="716"/>
      <c r="U2280" s="716"/>
      <c r="V2280" s="717"/>
      <c r="W2280" s="119" t="s">
        <v>6290</v>
      </c>
      <c r="X2280" s="4" t="s">
        <v>10881</v>
      </c>
      <c r="Y2280" s="6" t="s">
        <v>4658</v>
      </c>
      <c r="Z2280" s="6"/>
      <c r="AA2280" s="6"/>
      <c r="AB2280" s="6"/>
      <c r="AC2280" s="6" t="s">
        <v>4658</v>
      </c>
      <c r="AD2280" s="71" t="s">
        <v>6291</v>
      </c>
      <c r="AE2280" s="557">
        <f>INDEX([1]TDSheet!$AY$14:$AY$25000,MATCH($B2280,[1]TDSheet!$B$14:$B$25000,0))</f>
        <v>3150</v>
      </c>
      <c r="AF2280" s="111"/>
      <c r="AG2280" s="501"/>
    </row>
    <row r="2281" spans="1:33" ht="17.25" customHeight="1">
      <c r="A2281" s="3">
        <f>ROW(2281:2281)-SUM(AF$1:AF2281)</f>
        <v>2217</v>
      </c>
      <c r="B2281" s="174" t="s">
        <v>3997</v>
      </c>
      <c r="C2281" s="174" t="str">
        <f t="shared" si="408"/>
        <v>8033AGNBL</v>
      </c>
      <c r="D2281" s="183">
        <v>8033</v>
      </c>
      <c r="E2281" s="184" t="s">
        <v>7161</v>
      </c>
      <c r="F2281" s="185"/>
      <c r="G2281" s="185"/>
      <c r="H2281" s="185" t="str">
        <f t="shared" si="409"/>
        <v/>
      </c>
      <c r="I2281" s="185"/>
      <c r="J2281" s="185" t="str">
        <f t="shared" si="410"/>
        <v/>
      </c>
      <c r="K2281" s="185"/>
      <c r="L2281" s="185"/>
      <c r="M2281" s="715" t="s">
        <v>12156</v>
      </c>
      <c r="N2281" s="716"/>
      <c r="O2281" s="716"/>
      <c r="P2281" s="716"/>
      <c r="Q2281" s="716"/>
      <c r="R2281" s="716"/>
      <c r="S2281" s="716"/>
      <c r="T2281" s="716"/>
      <c r="U2281" s="716"/>
      <c r="V2281" s="717"/>
      <c r="W2281" s="119"/>
      <c r="X2281" s="4" t="s">
        <v>8165</v>
      </c>
      <c r="Y2281" s="6" t="s">
        <v>4658</v>
      </c>
      <c r="Z2281" s="6"/>
      <c r="AA2281" s="6" t="s">
        <v>4658</v>
      </c>
      <c r="AB2281" s="6"/>
      <c r="AC2281" s="6" t="s">
        <v>4658</v>
      </c>
      <c r="AD2281" s="71" t="s">
        <v>6716</v>
      </c>
      <c r="AE2281" s="557">
        <f>INDEX([1]TDSheet!$AY$14:$AY$25000,MATCH($B2281,[1]TDSheet!$B$14:$B$25000,0))</f>
        <v>3150</v>
      </c>
      <c r="AF2281" s="111"/>
      <c r="AG2281" s="501"/>
    </row>
    <row r="2282" spans="1:33" ht="17.25" customHeight="1">
      <c r="A2282" s="3">
        <f>ROW(2282:2282)-SUM(AF$1:AF2282)</f>
        <v>2218</v>
      </c>
      <c r="B2282" s="174" t="s">
        <v>3998</v>
      </c>
      <c r="C2282" s="174" t="str">
        <f t="shared" si="408"/>
        <v>8033AGNBLZ</v>
      </c>
      <c r="D2282" s="183">
        <v>8033</v>
      </c>
      <c r="E2282" s="184" t="s">
        <v>7161</v>
      </c>
      <c r="F2282" s="185"/>
      <c r="G2282" s="185"/>
      <c r="H2282" s="185" t="str">
        <f t="shared" si="409"/>
        <v/>
      </c>
      <c r="I2282" s="185"/>
      <c r="J2282" s="185" t="str">
        <f t="shared" si="410"/>
        <v/>
      </c>
      <c r="K2282" s="185" t="s">
        <v>5835</v>
      </c>
      <c r="L2282" s="185"/>
      <c r="M2282" s="715" t="s">
        <v>12157</v>
      </c>
      <c r="N2282" s="716"/>
      <c r="O2282" s="716"/>
      <c r="P2282" s="716"/>
      <c r="Q2282" s="716"/>
      <c r="R2282" s="716"/>
      <c r="S2282" s="716"/>
      <c r="T2282" s="716"/>
      <c r="U2282" s="716"/>
      <c r="V2282" s="717"/>
      <c r="W2282" s="119"/>
      <c r="X2282" s="4" t="s">
        <v>8165</v>
      </c>
      <c r="Y2282" s="6" t="s">
        <v>4658</v>
      </c>
      <c r="Z2282" s="6"/>
      <c r="AA2282" s="6" t="s">
        <v>4658</v>
      </c>
      <c r="AB2282" s="6"/>
      <c r="AC2282" s="6" t="s">
        <v>4658</v>
      </c>
      <c r="AD2282" s="71" t="s">
        <v>6716</v>
      </c>
      <c r="AE2282" s="557">
        <f>INDEX([1]TDSheet!$AY$14:$AY$25000,MATCH($B2282,[1]TDSheet!$B$14:$B$25000,0))</f>
        <v>4400</v>
      </c>
      <c r="AF2282" s="111"/>
      <c r="AG2282" s="501"/>
    </row>
    <row r="2283" spans="1:33" ht="17.25" customHeight="1">
      <c r="A2283" s="3">
        <f>ROW(2283:2283)-SUM(AF$1:AF2283)</f>
        <v>2219</v>
      </c>
      <c r="B2283" s="174" t="s">
        <v>13509</v>
      </c>
      <c r="C2283" s="174" t="str">
        <f t="shared" si="408"/>
        <v>8039AGNBLV</v>
      </c>
      <c r="D2283" s="391">
        <v>8039</v>
      </c>
      <c r="E2283" s="387" t="s">
        <v>7161</v>
      </c>
      <c r="F2283" s="388"/>
      <c r="G2283" s="388"/>
      <c r="H2283" s="388" t="str">
        <f t="shared" si="409"/>
        <v/>
      </c>
      <c r="I2283" s="388"/>
      <c r="J2283" s="388" t="str">
        <f t="shared" si="410"/>
        <v>V</v>
      </c>
      <c r="K2283" s="388"/>
      <c r="L2283" s="388"/>
      <c r="M2283" s="715" t="s">
        <v>12158</v>
      </c>
      <c r="N2283" s="716"/>
      <c r="O2283" s="716"/>
      <c r="P2283" s="716"/>
      <c r="Q2283" s="716"/>
      <c r="R2283" s="716"/>
      <c r="S2283" s="716"/>
      <c r="T2283" s="716"/>
      <c r="U2283" s="716"/>
      <c r="V2283" s="717"/>
      <c r="W2283" s="119"/>
      <c r="X2283" s="4" t="s">
        <v>6444</v>
      </c>
      <c r="Y2283" s="6" t="s">
        <v>4658</v>
      </c>
      <c r="Z2283" s="6" t="s">
        <v>4658</v>
      </c>
      <c r="AA2283" s="6" t="s">
        <v>4658</v>
      </c>
      <c r="AB2283" s="6"/>
      <c r="AC2283" s="6" t="s">
        <v>4658</v>
      </c>
      <c r="AD2283" s="71" t="s">
        <v>7356</v>
      </c>
      <c r="AE2283" s="557">
        <f>INDEX([1]TDSheet!$AY$14:$AY$25000,MATCH($B2283,[1]TDSheet!$B$14:$B$25000,0))</f>
        <v>3150</v>
      </c>
      <c r="AF2283" s="111"/>
      <c r="AG2283" s="501"/>
    </row>
    <row r="2284" spans="1:33" ht="17.25" customHeight="1">
      <c r="A2284" s="3">
        <f>ROW(2284:2284)-SUM(AF$1:AF2284)</f>
        <v>2220</v>
      </c>
      <c r="B2284" s="174" t="s">
        <v>3999</v>
      </c>
      <c r="C2284" s="174" t="str">
        <f t="shared" si="408"/>
        <v>8039AGNBLPV</v>
      </c>
      <c r="D2284" s="183">
        <v>8039</v>
      </c>
      <c r="E2284" s="184" t="s">
        <v>7161</v>
      </c>
      <c r="F2284" s="185"/>
      <c r="G2284" s="185"/>
      <c r="H2284" s="185" t="str">
        <f t="shared" si="409"/>
        <v>P</v>
      </c>
      <c r="I2284" s="185"/>
      <c r="J2284" s="185" t="str">
        <f t="shared" si="410"/>
        <v>V</v>
      </c>
      <c r="K2284" s="185"/>
      <c r="L2284" s="185"/>
      <c r="M2284" s="715" t="s">
        <v>12158</v>
      </c>
      <c r="N2284" s="716"/>
      <c r="O2284" s="716"/>
      <c r="P2284" s="716"/>
      <c r="Q2284" s="716"/>
      <c r="R2284" s="716"/>
      <c r="S2284" s="716"/>
      <c r="T2284" s="716"/>
      <c r="U2284" s="716"/>
      <c r="V2284" s="717"/>
      <c r="W2284" s="119"/>
      <c r="X2284" s="4" t="s">
        <v>6444</v>
      </c>
      <c r="Y2284" s="6" t="s">
        <v>4658</v>
      </c>
      <c r="Z2284" s="6" t="s">
        <v>4658</v>
      </c>
      <c r="AA2284" s="6" t="s">
        <v>4658</v>
      </c>
      <c r="AB2284" s="6" t="s">
        <v>4658</v>
      </c>
      <c r="AC2284" s="6"/>
      <c r="AD2284" s="71" t="s">
        <v>7356</v>
      </c>
      <c r="AE2284" s="557">
        <f>INDEX([1]TDSheet!$AY$14:$AY$25000,MATCH($B2284,[1]TDSheet!$B$14:$B$25000,0))</f>
        <v>3150</v>
      </c>
      <c r="AF2284" s="111"/>
      <c r="AG2284" s="501"/>
    </row>
    <row r="2285" spans="1:33" ht="17.25" customHeight="1">
      <c r="A2285" s="3">
        <f>ROW(2285:2285)-SUM(AF$1:AF2285)</f>
        <v>2221</v>
      </c>
      <c r="B2285" s="174" t="s">
        <v>9833</v>
      </c>
      <c r="C2285" s="174" t="str">
        <f t="shared" si="408"/>
        <v>8012AGNBL</v>
      </c>
      <c r="D2285" s="391">
        <v>8012</v>
      </c>
      <c r="E2285" s="387" t="s">
        <v>7161</v>
      </c>
      <c r="F2285" s="388"/>
      <c r="G2285" s="388"/>
      <c r="H2285" s="388" t="str">
        <f t="shared" si="409"/>
        <v/>
      </c>
      <c r="I2285" s="388"/>
      <c r="J2285" s="388" t="str">
        <f t="shared" si="410"/>
        <v/>
      </c>
      <c r="K2285" s="388"/>
      <c r="L2285" s="388"/>
      <c r="M2285" s="715" t="s">
        <v>9834</v>
      </c>
      <c r="N2285" s="716"/>
      <c r="O2285" s="716"/>
      <c r="P2285" s="716"/>
      <c r="Q2285" s="716"/>
      <c r="R2285" s="716"/>
      <c r="S2285" s="716"/>
      <c r="T2285" s="716"/>
      <c r="U2285" s="716"/>
      <c r="V2285" s="717"/>
      <c r="W2285" s="119"/>
      <c r="X2285" s="4" t="s">
        <v>9835</v>
      </c>
      <c r="Y2285" s="6" t="s">
        <v>4658</v>
      </c>
      <c r="Z2285" s="6"/>
      <c r="AA2285" s="6"/>
      <c r="AB2285" s="6"/>
      <c r="AC2285" s="6" t="s">
        <v>4658</v>
      </c>
      <c r="AD2285" s="71" t="s">
        <v>7286</v>
      </c>
      <c r="AE2285" s="557">
        <f>INDEX([1]TDSheet!$AY$14:$AY$25000,MATCH($B2285,[1]TDSheet!$B$14:$B$25000,0))</f>
        <v>3050</v>
      </c>
      <c r="AF2285" s="111"/>
      <c r="AG2285" s="501"/>
    </row>
    <row r="2286" spans="1:33" ht="17.25" customHeight="1">
      <c r="A2286" s="3">
        <f>ROW(2286:2286)-SUM(AF$1:AF2286)</f>
        <v>2222</v>
      </c>
      <c r="B2286" s="174" t="s">
        <v>3994</v>
      </c>
      <c r="C2286" s="174" t="str">
        <f t="shared" si="408"/>
        <v>8031AGNBL</v>
      </c>
      <c r="D2286" s="183">
        <v>8031</v>
      </c>
      <c r="E2286" s="184" t="s">
        <v>7161</v>
      </c>
      <c r="F2286" s="185"/>
      <c r="G2286" s="185"/>
      <c r="H2286" s="185" t="str">
        <f t="shared" si="409"/>
        <v/>
      </c>
      <c r="I2286" s="185"/>
      <c r="J2286" s="185" t="str">
        <f t="shared" si="410"/>
        <v/>
      </c>
      <c r="K2286" s="185"/>
      <c r="L2286" s="185"/>
      <c r="M2286" s="715" t="s">
        <v>12159</v>
      </c>
      <c r="N2286" s="716"/>
      <c r="O2286" s="716"/>
      <c r="P2286" s="716"/>
      <c r="Q2286" s="716"/>
      <c r="R2286" s="716"/>
      <c r="S2286" s="716"/>
      <c r="T2286" s="716"/>
      <c r="U2286" s="716"/>
      <c r="V2286" s="717"/>
      <c r="W2286" s="119"/>
      <c r="X2286" s="4" t="s">
        <v>4784</v>
      </c>
      <c r="Y2286" s="6" t="s">
        <v>4658</v>
      </c>
      <c r="Z2286" s="6"/>
      <c r="AA2286" s="6"/>
      <c r="AB2286" s="6"/>
      <c r="AC2286" s="6" t="s">
        <v>4658</v>
      </c>
      <c r="AD2286" s="71" t="s">
        <v>6715</v>
      </c>
      <c r="AE2286" s="557">
        <f>INDEX([1]TDSheet!$AY$14:$AY$25000,MATCH($B2286,[1]TDSheet!$B$14:$B$25000,0))</f>
        <v>3050</v>
      </c>
      <c r="AF2286" s="111"/>
      <c r="AG2286" s="501"/>
    </row>
    <row r="2287" spans="1:33" ht="17.25" customHeight="1">
      <c r="A2287" s="3">
        <f>ROW(2287:2287)-SUM(AF$1:AF2287)</f>
        <v>2223</v>
      </c>
      <c r="B2287" s="174" t="s">
        <v>3995</v>
      </c>
      <c r="C2287" s="174" t="str">
        <f t="shared" si="408"/>
        <v>8037AGNBL</v>
      </c>
      <c r="D2287" s="183">
        <v>8037</v>
      </c>
      <c r="E2287" s="184" t="s">
        <v>7161</v>
      </c>
      <c r="F2287" s="185"/>
      <c r="G2287" s="185"/>
      <c r="H2287" s="185" t="str">
        <f t="shared" si="409"/>
        <v/>
      </c>
      <c r="I2287" s="185"/>
      <c r="J2287" s="185" t="str">
        <f t="shared" si="410"/>
        <v/>
      </c>
      <c r="K2287" s="185"/>
      <c r="L2287" s="185"/>
      <c r="M2287" s="715" t="s">
        <v>9756</v>
      </c>
      <c r="N2287" s="716"/>
      <c r="O2287" s="716"/>
      <c r="P2287" s="716"/>
      <c r="Q2287" s="716"/>
      <c r="R2287" s="716"/>
      <c r="S2287" s="716"/>
      <c r="T2287" s="716"/>
      <c r="U2287" s="716"/>
      <c r="V2287" s="717"/>
      <c r="W2287" s="119"/>
      <c r="X2287" s="4" t="s">
        <v>9024</v>
      </c>
      <c r="Y2287" s="6" t="s">
        <v>4658</v>
      </c>
      <c r="Z2287" s="6"/>
      <c r="AA2287" s="6" t="s">
        <v>4658</v>
      </c>
      <c r="AB2287" s="6"/>
      <c r="AC2287" s="6" t="s">
        <v>4658</v>
      </c>
      <c r="AD2287" s="71" t="s">
        <v>5755</v>
      </c>
      <c r="AE2287" s="557">
        <f>INDEX([1]TDSheet!$AY$14:$AY$25000,MATCH($B2287,[1]TDSheet!$B$14:$B$25000,0))</f>
        <v>3050</v>
      </c>
      <c r="AF2287" s="111"/>
      <c r="AG2287" s="501"/>
    </row>
    <row r="2288" spans="1:33" ht="17.25" customHeight="1">
      <c r="A2288" s="3">
        <f>ROW(2288:2288)-SUM(AF$1:AF2288)</f>
        <v>2224</v>
      </c>
      <c r="B2288" s="174" t="s">
        <v>65</v>
      </c>
      <c r="C2288" s="174" t="str">
        <f t="shared" si="408"/>
        <v>8037AGNH</v>
      </c>
      <c r="D2288" s="183">
        <v>8037</v>
      </c>
      <c r="E2288" s="184" t="s">
        <v>7165</v>
      </c>
      <c r="F2288" s="185"/>
      <c r="G2288" s="185" t="s">
        <v>7163</v>
      </c>
      <c r="H2288" s="185" t="str">
        <f t="shared" si="409"/>
        <v/>
      </c>
      <c r="I2288" s="185"/>
      <c r="J2288" s="185" t="str">
        <f t="shared" si="410"/>
        <v/>
      </c>
      <c r="K2288" s="185"/>
      <c r="L2288" s="185"/>
      <c r="M2288" s="715" t="s">
        <v>9757</v>
      </c>
      <c r="N2288" s="716"/>
      <c r="O2288" s="716"/>
      <c r="P2288" s="716"/>
      <c r="Q2288" s="716"/>
      <c r="R2288" s="716"/>
      <c r="S2288" s="716"/>
      <c r="T2288" s="716"/>
      <c r="U2288" s="716"/>
      <c r="V2288" s="717"/>
      <c r="W2288" s="119"/>
      <c r="X2288" s="4" t="s">
        <v>9024</v>
      </c>
      <c r="Y2288" s="6" t="s">
        <v>4658</v>
      </c>
      <c r="Z2288" s="6"/>
      <c r="AA2288" s="6" t="s">
        <v>4658</v>
      </c>
      <c r="AB2288" s="6"/>
      <c r="AC2288" s="6" t="s">
        <v>4658</v>
      </c>
      <c r="AD2288" s="71" t="s">
        <v>5755</v>
      </c>
      <c r="AE2288" s="557">
        <f>INDEX([1]TDSheet!$AY$14:$AY$25000,MATCH($B2288,[1]TDSheet!$B$14:$B$25000,0))</f>
        <v>3550</v>
      </c>
      <c r="AF2288" s="111"/>
      <c r="AG2288" s="501"/>
    </row>
    <row r="2289" spans="1:33" ht="17.25" customHeight="1">
      <c r="A2289" s="3">
        <f>ROW(2289:2289)-SUM(AF$1:AF2289)</f>
        <v>2225</v>
      </c>
      <c r="B2289" s="174" t="s">
        <v>10712</v>
      </c>
      <c r="C2289" s="174" t="str">
        <f t="shared" si="408"/>
        <v>8041AGNBLV</v>
      </c>
      <c r="D2289" s="391">
        <v>8041</v>
      </c>
      <c r="E2289" s="387" t="s">
        <v>7161</v>
      </c>
      <c r="F2289" s="388"/>
      <c r="G2289" s="388"/>
      <c r="H2289" s="388" t="str">
        <f t="shared" si="409"/>
        <v/>
      </c>
      <c r="I2289" s="388"/>
      <c r="J2289" s="388" t="str">
        <f t="shared" si="410"/>
        <v>V</v>
      </c>
      <c r="K2289" s="388"/>
      <c r="L2289" s="388"/>
      <c r="M2289" s="715" t="s">
        <v>10713</v>
      </c>
      <c r="N2289" s="716"/>
      <c r="O2289" s="716"/>
      <c r="P2289" s="716"/>
      <c r="Q2289" s="716"/>
      <c r="R2289" s="716"/>
      <c r="S2289" s="716"/>
      <c r="T2289" s="716"/>
      <c r="U2289" s="716"/>
      <c r="V2289" s="717"/>
      <c r="W2289" s="119"/>
      <c r="X2289" s="4" t="s">
        <v>7258</v>
      </c>
      <c r="Y2289" s="6" t="s">
        <v>4658</v>
      </c>
      <c r="Z2289" s="6" t="s">
        <v>4658</v>
      </c>
      <c r="AA2289" s="6"/>
      <c r="AB2289" s="6"/>
      <c r="AC2289" s="6" t="s">
        <v>4658</v>
      </c>
      <c r="AD2289" s="71" t="s">
        <v>7293</v>
      </c>
      <c r="AE2289" s="557">
        <f>INDEX([1]TDSheet!$AY$14:$AY$25000,MATCH($B2289,[1]TDSheet!$B$14:$B$25000,0))</f>
        <v>3450</v>
      </c>
      <c r="AF2289" s="111"/>
      <c r="AG2289" s="501"/>
    </row>
    <row r="2290" spans="1:33" ht="17.25" customHeight="1">
      <c r="A2290" s="3">
        <f>ROW(2290:2290)-SUM(AF$1:AF2290)</f>
        <v>2226</v>
      </c>
      <c r="B2290" s="174" t="s">
        <v>11546</v>
      </c>
      <c r="C2290" s="174" t="str">
        <f t="shared" si="408"/>
        <v>8041AGNBLPV</v>
      </c>
      <c r="D2290" s="391">
        <v>8041</v>
      </c>
      <c r="E2290" s="387" t="s">
        <v>7161</v>
      </c>
      <c r="F2290" s="388"/>
      <c r="G2290" s="388"/>
      <c r="H2290" s="388" t="str">
        <f t="shared" si="409"/>
        <v>P</v>
      </c>
      <c r="I2290" s="388"/>
      <c r="J2290" s="388" t="str">
        <f t="shared" si="410"/>
        <v>V</v>
      </c>
      <c r="K2290" s="388"/>
      <c r="L2290" s="388"/>
      <c r="M2290" s="715" t="s">
        <v>10713</v>
      </c>
      <c r="N2290" s="716"/>
      <c r="O2290" s="716"/>
      <c r="P2290" s="716"/>
      <c r="Q2290" s="716"/>
      <c r="R2290" s="716"/>
      <c r="S2290" s="716"/>
      <c r="T2290" s="716"/>
      <c r="U2290" s="716"/>
      <c r="V2290" s="717"/>
      <c r="W2290" s="119"/>
      <c r="X2290" s="4" t="s">
        <v>7258</v>
      </c>
      <c r="Y2290" s="6" t="s">
        <v>4658</v>
      </c>
      <c r="Z2290" s="6" t="s">
        <v>4658</v>
      </c>
      <c r="AA2290" s="6"/>
      <c r="AB2290" s="6" t="s">
        <v>4658</v>
      </c>
      <c r="AC2290" s="6"/>
      <c r="AD2290" s="71" t="s">
        <v>7293</v>
      </c>
      <c r="AE2290" s="557">
        <f>INDEX([1]TDSheet!$AY$14:$AY$25000,MATCH($B2290,[1]TDSheet!$B$14:$B$25000,0))</f>
        <v>3450</v>
      </c>
      <c r="AF2290" s="111"/>
      <c r="AG2290" s="501"/>
    </row>
    <row r="2291" spans="1:33" ht="17.25" customHeight="1">
      <c r="A2291" s="601">
        <f>ROW(2291:2291)-SUM(AF$1:AF2291)</f>
        <v>2227</v>
      </c>
      <c r="B2291" s="602" t="s">
        <v>7654</v>
      </c>
      <c r="C2291" s="602" t="str">
        <f t="shared" si="408"/>
        <v>6291AGNBL</v>
      </c>
      <c r="D2291" s="183">
        <v>6291</v>
      </c>
      <c r="E2291" s="184" t="s">
        <v>7161</v>
      </c>
      <c r="F2291" s="185"/>
      <c r="G2291" s="185"/>
      <c r="H2291" s="185" t="str">
        <f t="shared" si="409"/>
        <v/>
      </c>
      <c r="I2291" s="185"/>
      <c r="J2291" s="185" t="str">
        <f t="shared" si="410"/>
        <v/>
      </c>
      <c r="K2291" s="185"/>
      <c r="L2291" s="185"/>
      <c r="M2291" s="722" t="s">
        <v>12160</v>
      </c>
      <c r="N2291" s="723"/>
      <c r="O2291" s="723"/>
      <c r="P2291" s="723"/>
      <c r="Q2291" s="723"/>
      <c r="R2291" s="723"/>
      <c r="S2291" s="723"/>
      <c r="T2291" s="723"/>
      <c r="U2291" s="723"/>
      <c r="V2291" s="724"/>
      <c r="W2291" s="603"/>
      <c r="X2291" s="607" t="s">
        <v>7715</v>
      </c>
      <c r="Y2291" s="605" t="s">
        <v>4658</v>
      </c>
      <c r="Z2291" s="605"/>
      <c r="AA2291" s="605"/>
      <c r="AB2291" s="605"/>
      <c r="AC2291" s="605" t="s">
        <v>4658</v>
      </c>
      <c r="AD2291" s="604" t="s">
        <v>6717</v>
      </c>
      <c r="AE2291" s="600">
        <f>INDEX([1]TDSheet!$AY$14:$AY$25000,MATCH($B2291,[1]TDSheet!$B$14:$B$25000,0))</f>
        <v>3050</v>
      </c>
      <c r="AF2291" s="111"/>
      <c r="AG2291" s="501"/>
    </row>
    <row r="2292" spans="1:33" ht="17.25" customHeight="1">
      <c r="A2292" s="668" t="s">
        <v>6809</v>
      </c>
      <c r="B2292" s="669"/>
      <c r="C2292" s="669"/>
      <c r="D2292" s="180"/>
      <c r="E2292" s="181"/>
      <c r="F2292" s="182"/>
      <c r="G2292" s="182"/>
      <c r="H2292" s="182" t="str">
        <f>IF(AB2292="+","M","")</f>
        <v/>
      </c>
      <c r="I2292" s="182" t="str">
        <f>IF(AA2292="+","P","")</f>
        <v/>
      </c>
      <c r="J2292" s="182" t="str">
        <f t="shared" si="410"/>
        <v/>
      </c>
      <c r="K2292" s="182"/>
      <c r="L2292" s="182"/>
      <c r="M2292" s="718"/>
      <c r="N2292" s="718"/>
      <c r="O2292" s="718"/>
      <c r="P2292" s="718"/>
      <c r="Q2292" s="718"/>
      <c r="R2292" s="718"/>
      <c r="S2292" s="718"/>
      <c r="T2292" s="718"/>
      <c r="U2292" s="718"/>
      <c r="V2292" s="718"/>
      <c r="W2292" s="670"/>
      <c r="X2292" s="670"/>
      <c r="Y2292" s="670"/>
      <c r="Z2292" s="670"/>
      <c r="AA2292" s="670"/>
      <c r="AB2292" s="670"/>
      <c r="AC2292" s="670"/>
      <c r="AD2292" s="670"/>
      <c r="AE2292" s="671"/>
      <c r="AF2292" s="111">
        <v>1</v>
      </c>
      <c r="AG2292" s="501"/>
    </row>
    <row r="2293" spans="1:33" ht="17.25" customHeight="1">
      <c r="A2293" s="83">
        <f>ROW(2293:2293)-SUM(AF$1:AF2293)</f>
        <v>2228</v>
      </c>
      <c r="B2293" s="231" t="s">
        <v>3982</v>
      </c>
      <c r="C2293" s="231" t="str">
        <f>IF(D2293&lt;&gt;"",CONCATENATE(D2293,E2293,F2293,G2293,H2293,I2293,J2293,K2293,L2293),"")</f>
        <v>3009AGNBL</v>
      </c>
      <c r="D2293" s="183">
        <v>3009</v>
      </c>
      <c r="E2293" s="184" t="s">
        <v>7161</v>
      </c>
      <c r="F2293" s="185"/>
      <c r="G2293" s="185"/>
      <c r="H2293" s="185" t="str">
        <f t="shared" ref="H2293:H2299" si="411">IF(AB2293="+","P","")</f>
        <v/>
      </c>
      <c r="I2293" s="185"/>
      <c r="J2293" s="185" t="str">
        <f t="shared" si="410"/>
        <v/>
      </c>
      <c r="K2293" s="185"/>
      <c r="L2293" s="185"/>
      <c r="M2293" s="719" t="s">
        <v>6654</v>
      </c>
      <c r="N2293" s="720"/>
      <c r="O2293" s="720"/>
      <c r="P2293" s="720"/>
      <c r="Q2293" s="720"/>
      <c r="R2293" s="720"/>
      <c r="S2293" s="720"/>
      <c r="T2293" s="720"/>
      <c r="U2293" s="720"/>
      <c r="V2293" s="721"/>
      <c r="W2293" s="577"/>
      <c r="X2293" s="24" t="s">
        <v>5677</v>
      </c>
      <c r="Y2293" s="58" t="s">
        <v>4658</v>
      </c>
      <c r="Z2293" s="58"/>
      <c r="AA2293" s="58"/>
      <c r="AB2293" s="58"/>
      <c r="AC2293" s="58" t="s">
        <v>4658</v>
      </c>
      <c r="AD2293" s="321" t="s">
        <v>6697</v>
      </c>
      <c r="AE2293" s="628">
        <f>INDEX([1]TDSheet!$AY$14:$AY$25000,MATCH($B2293,[1]TDSheet!$B$14:$B$25000,0))</f>
        <v>3050</v>
      </c>
      <c r="AF2293" s="111"/>
      <c r="AG2293" s="501"/>
    </row>
    <row r="2294" spans="1:33" ht="17.25" customHeight="1">
      <c r="A2294" s="3">
        <f>ROW(2294:2294)-SUM(AF$1:AF2294)</f>
        <v>2229</v>
      </c>
      <c r="B2294" s="174" t="s">
        <v>8253</v>
      </c>
      <c r="C2294" s="174" t="str">
        <f>IF(D2294&lt;&gt;"",CONCATENATE(D2294,E2294,F2294,G2294,H2294,I2294,J2294,K2294,L2294),"")</f>
        <v>3009AGNBLP</v>
      </c>
      <c r="D2294" s="183">
        <v>3009</v>
      </c>
      <c r="E2294" s="184" t="s">
        <v>7161</v>
      </c>
      <c r="F2294" s="185"/>
      <c r="G2294" s="185"/>
      <c r="H2294" s="185" t="str">
        <f>IF(AB2294="+","P","")</f>
        <v>P</v>
      </c>
      <c r="I2294" s="185"/>
      <c r="J2294" s="185" t="str">
        <f t="shared" si="410"/>
        <v/>
      </c>
      <c r="K2294" s="185"/>
      <c r="L2294" s="185"/>
      <c r="M2294" s="715" t="s">
        <v>6654</v>
      </c>
      <c r="N2294" s="716"/>
      <c r="O2294" s="716"/>
      <c r="P2294" s="716"/>
      <c r="Q2294" s="716"/>
      <c r="R2294" s="716"/>
      <c r="S2294" s="716"/>
      <c r="T2294" s="716"/>
      <c r="U2294" s="716"/>
      <c r="V2294" s="717"/>
      <c r="W2294" s="119"/>
      <c r="X2294" s="4" t="s">
        <v>5677</v>
      </c>
      <c r="Y2294" s="6" t="s">
        <v>4658</v>
      </c>
      <c r="Z2294" s="6"/>
      <c r="AA2294" s="6"/>
      <c r="AB2294" s="6" t="s">
        <v>4658</v>
      </c>
      <c r="AC2294" s="6"/>
      <c r="AD2294" s="71" t="s">
        <v>6697</v>
      </c>
      <c r="AE2294" s="557">
        <f>INDEX([1]TDSheet!$AY$14:$AY$25000,MATCH($B2294,[1]TDSheet!$B$14:$B$25000,0))</f>
        <v>3050</v>
      </c>
      <c r="AF2294" s="111"/>
      <c r="AG2294" s="501"/>
    </row>
    <row r="2295" spans="1:33" ht="17.25" customHeight="1">
      <c r="A2295" s="3">
        <f>ROW(2295:2295)-SUM(AF$1:AF2295)</f>
        <v>2230</v>
      </c>
      <c r="B2295" s="174" t="s">
        <v>3983</v>
      </c>
      <c r="C2295" s="174" t="str">
        <f>IF(D2295&lt;&gt;"",CONCATENATE(D2295,E2295,F2295,G2295,H2295,I2295,J2295,K2295,L2295),"")</f>
        <v>3009AGNBLA</v>
      </c>
      <c r="D2295" s="183">
        <v>3009</v>
      </c>
      <c r="E2295" s="184" t="s">
        <v>7161</v>
      </c>
      <c r="F2295" s="185" t="s">
        <v>7164</v>
      </c>
      <c r="G2295" s="185"/>
      <c r="H2295" s="185" t="str">
        <f t="shared" si="411"/>
        <v/>
      </c>
      <c r="I2295" s="185"/>
      <c r="J2295" s="185" t="str">
        <f t="shared" si="410"/>
        <v/>
      </c>
      <c r="K2295" s="185"/>
      <c r="L2295" s="185"/>
      <c r="M2295" s="715" t="s">
        <v>6655</v>
      </c>
      <c r="N2295" s="716"/>
      <c r="O2295" s="716"/>
      <c r="P2295" s="716"/>
      <c r="Q2295" s="716"/>
      <c r="R2295" s="716"/>
      <c r="S2295" s="716"/>
      <c r="T2295" s="716"/>
      <c r="U2295" s="716"/>
      <c r="V2295" s="717"/>
      <c r="W2295" s="119"/>
      <c r="X2295" s="4" t="s">
        <v>5677</v>
      </c>
      <c r="Y2295" s="6" t="s">
        <v>4658</v>
      </c>
      <c r="Z2295" s="6"/>
      <c r="AA2295" s="6"/>
      <c r="AB2295" s="6"/>
      <c r="AC2295" s="6" t="s">
        <v>4658</v>
      </c>
      <c r="AD2295" s="71" t="s">
        <v>6697</v>
      </c>
      <c r="AE2295" s="557">
        <f>INDEX([1]TDSheet!$AY$14:$AY$25000,MATCH($B2295,[1]TDSheet!$B$14:$B$25000,0))</f>
        <v>3350</v>
      </c>
      <c r="AF2295" s="111"/>
      <c r="AG2295" s="501"/>
    </row>
    <row r="2296" spans="1:33" ht="17.25" customHeight="1">
      <c r="A2296" s="3">
        <f>ROW(2296:2296)-SUM(AF$1:AF2296)</f>
        <v>2231</v>
      </c>
      <c r="B2296" s="174" t="s">
        <v>8553</v>
      </c>
      <c r="C2296" s="174" t="str">
        <f>IF(D2296&lt;&gt;"",CONCATENATE(D2296,E2296,F2296,G2296,H2296,I2296,J2296,K2296,L2296),"")</f>
        <v>3009AGNBLAP</v>
      </c>
      <c r="D2296" s="183">
        <v>3009</v>
      </c>
      <c r="E2296" s="184" t="s">
        <v>7161</v>
      </c>
      <c r="F2296" s="185" t="s">
        <v>7164</v>
      </c>
      <c r="G2296" s="185"/>
      <c r="H2296" s="185" t="str">
        <f>IF(AB2296="+","P","")</f>
        <v>P</v>
      </c>
      <c r="I2296" s="185"/>
      <c r="J2296" s="185" t="str">
        <f t="shared" si="410"/>
        <v/>
      </c>
      <c r="K2296" s="185"/>
      <c r="L2296" s="185"/>
      <c r="M2296" s="715" t="s">
        <v>6655</v>
      </c>
      <c r="N2296" s="716"/>
      <c r="O2296" s="716"/>
      <c r="P2296" s="716"/>
      <c r="Q2296" s="716"/>
      <c r="R2296" s="716"/>
      <c r="S2296" s="716"/>
      <c r="T2296" s="716"/>
      <c r="U2296" s="716"/>
      <c r="V2296" s="717"/>
      <c r="W2296" s="119"/>
      <c r="X2296" s="4" t="s">
        <v>5677</v>
      </c>
      <c r="Y2296" s="6" t="s">
        <v>4658</v>
      </c>
      <c r="Z2296" s="6"/>
      <c r="AA2296" s="6"/>
      <c r="AB2296" s="6" t="s">
        <v>4658</v>
      </c>
      <c r="AC2296" s="6"/>
      <c r="AD2296" s="71" t="s">
        <v>6697</v>
      </c>
      <c r="AE2296" s="557">
        <f>INDEX([1]TDSheet!$AY$14:$AY$25000,MATCH($B2296,[1]TDSheet!$B$14:$B$25000,0))</f>
        <v>3350</v>
      </c>
      <c r="AF2296" s="111"/>
      <c r="AG2296" s="501"/>
    </row>
    <row r="2297" spans="1:33" ht="17.25" customHeight="1">
      <c r="A2297" s="3">
        <f>ROW(2297:2297)-SUM(AF$1:AF2297)</f>
        <v>2232</v>
      </c>
      <c r="B2297" s="174" t="s">
        <v>4001</v>
      </c>
      <c r="C2297" s="174"/>
      <c r="D2297" s="183">
        <v>3009</v>
      </c>
      <c r="E2297" s="184" t="s">
        <v>7161</v>
      </c>
      <c r="F2297" s="185" t="s">
        <v>7164</v>
      </c>
      <c r="G2297" s="185"/>
      <c r="H2297" s="185" t="str">
        <f t="shared" si="411"/>
        <v/>
      </c>
      <c r="I2297" s="185"/>
      <c r="J2297" s="185" t="str">
        <f t="shared" si="410"/>
        <v/>
      </c>
      <c r="K2297" s="185"/>
      <c r="L2297" s="185"/>
      <c r="M2297" s="715" t="s">
        <v>7306</v>
      </c>
      <c r="N2297" s="716"/>
      <c r="O2297" s="716"/>
      <c r="P2297" s="716"/>
      <c r="Q2297" s="716"/>
      <c r="R2297" s="716"/>
      <c r="S2297" s="716"/>
      <c r="T2297" s="716"/>
      <c r="U2297" s="716"/>
      <c r="V2297" s="717"/>
      <c r="W2297" s="119"/>
      <c r="X2297" s="4" t="s">
        <v>7307</v>
      </c>
      <c r="Y2297" s="6" t="s">
        <v>4658</v>
      </c>
      <c r="Z2297" s="6"/>
      <c r="AA2297" s="6"/>
      <c r="AB2297" s="6"/>
      <c r="AC2297" s="6" t="s">
        <v>4658</v>
      </c>
      <c r="AD2297" s="71" t="s">
        <v>7308</v>
      </c>
      <c r="AE2297" s="557">
        <f>INDEX([1]TDSheet!$AY$14:$AY$25000,MATCH($B2297,[1]TDSheet!$B$14:$B$25000,0))</f>
        <v>3650</v>
      </c>
      <c r="AF2297" s="111"/>
      <c r="AG2297" s="501"/>
    </row>
    <row r="2298" spans="1:33" ht="17.25" customHeight="1">
      <c r="A2298" s="3">
        <f>ROW(2298:2298)-SUM(AF$1:AF2298)</f>
        <v>2233</v>
      </c>
      <c r="B2298" s="174" t="s">
        <v>4002</v>
      </c>
      <c r="C2298" s="174"/>
      <c r="D2298" s="183">
        <v>3009</v>
      </c>
      <c r="E2298" s="184" t="s">
        <v>7161</v>
      </c>
      <c r="F2298" s="185" t="s">
        <v>7164</v>
      </c>
      <c r="G2298" s="185"/>
      <c r="H2298" s="185" t="str">
        <f t="shared" si="411"/>
        <v/>
      </c>
      <c r="I2298" s="185"/>
      <c r="J2298" s="185" t="str">
        <f t="shared" si="410"/>
        <v/>
      </c>
      <c r="K2298" s="185"/>
      <c r="L2298" s="185"/>
      <c r="M2298" s="715" t="s">
        <v>7309</v>
      </c>
      <c r="N2298" s="716"/>
      <c r="O2298" s="716"/>
      <c r="P2298" s="716"/>
      <c r="Q2298" s="716"/>
      <c r="R2298" s="716"/>
      <c r="S2298" s="716"/>
      <c r="T2298" s="716"/>
      <c r="U2298" s="716"/>
      <c r="V2298" s="717"/>
      <c r="W2298" s="119"/>
      <c r="X2298" s="4" t="s">
        <v>7307</v>
      </c>
      <c r="Y2298" s="6" t="s">
        <v>4658</v>
      </c>
      <c r="Z2298" s="6"/>
      <c r="AA2298" s="6"/>
      <c r="AB2298" s="6"/>
      <c r="AC2298" s="6" t="s">
        <v>4658</v>
      </c>
      <c r="AD2298" s="71" t="s">
        <v>7308</v>
      </c>
      <c r="AE2298" s="557">
        <f>INDEX([1]TDSheet!$AY$14:$AY$25000,MATCH($B2298,[1]TDSheet!$B$14:$B$25000,0))</f>
        <v>3950</v>
      </c>
      <c r="AF2298" s="111"/>
      <c r="AG2298" s="501"/>
    </row>
    <row r="2299" spans="1:33" ht="17.25" customHeight="1">
      <c r="A2299" s="3">
        <f>ROW(2299:2299)-SUM(AF$1:AF2299)</f>
        <v>2234</v>
      </c>
      <c r="B2299" s="174" t="s">
        <v>4003</v>
      </c>
      <c r="C2299" s="174"/>
      <c r="D2299" s="183">
        <v>3009</v>
      </c>
      <c r="E2299" s="184" t="s">
        <v>7161</v>
      </c>
      <c r="F2299" s="185" t="s">
        <v>7164</v>
      </c>
      <c r="G2299" s="185"/>
      <c r="H2299" s="185" t="str">
        <f t="shared" si="411"/>
        <v/>
      </c>
      <c r="I2299" s="185"/>
      <c r="J2299" s="185" t="str">
        <f t="shared" ref="J2299:J2311" si="412">IF(Z2299="+","V","")</f>
        <v/>
      </c>
      <c r="K2299" s="185"/>
      <c r="L2299" s="185"/>
      <c r="M2299" s="715" t="s">
        <v>7310</v>
      </c>
      <c r="N2299" s="716"/>
      <c r="O2299" s="716"/>
      <c r="P2299" s="716"/>
      <c r="Q2299" s="716"/>
      <c r="R2299" s="716"/>
      <c r="S2299" s="716"/>
      <c r="T2299" s="716"/>
      <c r="U2299" s="716"/>
      <c r="V2299" s="717"/>
      <c r="W2299" s="119"/>
      <c r="X2299" s="4" t="s">
        <v>7307</v>
      </c>
      <c r="Y2299" s="6" t="s">
        <v>4658</v>
      </c>
      <c r="Z2299" s="6"/>
      <c r="AA2299" s="6" t="s">
        <v>4658</v>
      </c>
      <c r="AB2299" s="6"/>
      <c r="AC2299" s="6" t="s">
        <v>4658</v>
      </c>
      <c r="AD2299" s="71" t="s">
        <v>5993</v>
      </c>
      <c r="AE2299" s="557">
        <f>INDEX([1]TDSheet!$AY$14:$AY$25000,MATCH($B2299,[1]TDSheet!$B$14:$B$25000,0))</f>
        <v>3750</v>
      </c>
      <c r="AF2299" s="111"/>
      <c r="AG2299" s="501"/>
    </row>
    <row r="2300" spans="1:33" ht="17.25" customHeight="1">
      <c r="A2300" s="601">
        <f>ROW(2300:2300)-SUM(AF$1:AF2300)</f>
        <v>2235</v>
      </c>
      <c r="B2300" s="602" t="s">
        <v>4000</v>
      </c>
      <c r="C2300" s="602" t="str">
        <f>IF(D2300&lt;&gt;"",CONCATENATE(D2300,E2300,F2300,G2300,H2300,I2300,J2300,K2300,L2300),"")</f>
        <v/>
      </c>
      <c r="D2300" s="183"/>
      <c r="E2300" s="184" t="s">
        <v>7161</v>
      </c>
      <c r="F2300" s="185"/>
      <c r="G2300" s="185"/>
      <c r="H2300" s="185" t="str">
        <f>IF(AB2300="+","P","")</f>
        <v/>
      </c>
      <c r="I2300" s="185"/>
      <c r="J2300" s="185" t="str">
        <f t="shared" si="412"/>
        <v/>
      </c>
      <c r="K2300" s="185"/>
      <c r="L2300" s="185"/>
      <c r="M2300" s="722" t="s">
        <v>6810</v>
      </c>
      <c r="N2300" s="723"/>
      <c r="O2300" s="723"/>
      <c r="P2300" s="723"/>
      <c r="Q2300" s="723"/>
      <c r="R2300" s="723"/>
      <c r="S2300" s="723"/>
      <c r="T2300" s="723"/>
      <c r="U2300" s="723"/>
      <c r="V2300" s="724"/>
      <c r="W2300" s="603" t="s">
        <v>4933</v>
      </c>
      <c r="X2300" s="607" t="s">
        <v>6811</v>
      </c>
      <c r="Y2300" s="605" t="s">
        <v>4658</v>
      </c>
      <c r="Z2300" s="605"/>
      <c r="AA2300" s="605"/>
      <c r="AB2300" s="605"/>
      <c r="AC2300" s="605" t="s">
        <v>4658</v>
      </c>
      <c r="AD2300" s="604" t="s">
        <v>4934</v>
      </c>
      <c r="AE2300" s="600">
        <f>INDEX([1]TDSheet!$AY$14:$AY$25000,MATCH($B2300,[1]TDSheet!$B$14:$B$25000,0))</f>
        <v>3650</v>
      </c>
      <c r="AF2300" s="111"/>
      <c r="AG2300" s="501"/>
    </row>
    <row r="2301" spans="1:33" s="287" customFormat="1" ht="17.25" customHeight="1">
      <c r="A2301" s="699" t="s">
        <v>15165</v>
      </c>
      <c r="B2301" s="700"/>
      <c r="C2301" s="700"/>
      <c r="D2301" s="180"/>
      <c r="E2301" s="181"/>
      <c r="F2301" s="182"/>
      <c r="G2301" s="182"/>
      <c r="H2301" s="182" t="str">
        <f>IF(AB2301="+","M","")</f>
        <v/>
      </c>
      <c r="I2301" s="182" t="str">
        <f>IF(AA2301="+","P","")</f>
        <v/>
      </c>
      <c r="J2301" s="182" t="str">
        <f t="shared" si="412"/>
        <v/>
      </c>
      <c r="K2301" s="182"/>
      <c r="L2301" s="182"/>
      <c r="M2301" s="728"/>
      <c r="N2301" s="728"/>
      <c r="O2301" s="728"/>
      <c r="P2301" s="728"/>
      <c r="Q2301" s="728"/>
      <c r="R2301" s="728"/>
      <c r="S2301" s="728"/>
      <c r="T2301" s="728"/>
      <c r="U2301" s="728"/>
      <c r="V2301" s="728"/>
      <c r="W2301" s="701"/>
      <c r="X2301" s="701"/>
      <c r="Y2301" s="701"/>
      <c r="Z2301" s="701"/>
      <c r="AA2301" s="701"/>
      <c r="AB2301" s="701"/>
      <c r="AC2301" s="701"/>
      <c r="AD2301" s="701"/>
      <c r="AE2301" s="702"/>
      <c r="AF2301" s="687">
        <v>1</v>
      </c>
      <c r="AG2301" s="688"/>
    </row>
    <row r="2302" spans="1:33" s="287" customFormat="1" ht="17.25" customHeight="1">
      <c r="A2302" s="703">
        <f>ROW(2302:2302)-SUM(AF$1:AF2302)</f>
        <v>2236</v>
      </c>
      <c r="B2302" s="704" t="s">
        <v>15166</v>
      </c>
      <c r="C2302" s="704" t="str">
        <f t="shared" ref="C2302" si="413">IF(D2302&lt;&gt;"",CONCATENATE(D2302,E2302,F2302,G2302,H2302,I2302,J2302,K2302,L2302),"")</f>
        <v/>
      </c>
      <c r="D2302" s="705"/>
      <c r="E2302" s="706" t="s">
        <v>7161</v>
      </c>
      <c r="F2302" s="707"/>
      <c r="G2302" s="707" t="s">
        <v>7163</v>
      </c>
      <c r="H2302" s="707" t="str">
        <f t="shared" ref="H2302" si="414">IF(AB2302="+","P","")</f>
        <v>P</v>
      </c>
      <c r="I2302" s="707"/>
      <c r="J2302" s="707" t="str">
        <f t="shared" si="412"/>
        <v/>
      </c>
      <c r="K2302" s="707"/>
      <c r="L2302" s="707"/>
      <c r="M2302" s="729" t="s">
        <v>15167</v>
      </c>
      <c r="N2302" s="730"/>
      <c r="O2302" s="730"/>
      <c r="P2302" s="730"/>
      <c r="Q2302" s="730"/>
      <c r="R2302" s="730"/>
      <c r="S2302" s="730"/>
      <c r="T2302" s="730"/>
      <c r="U2302" s="730"/>
      <c r="V2302" s="731"/>
      <c r="W2302" s="683"/>
      <c r="X2302" s="673" t="s">
        <v>6253</v>
      </c>
      <c r="Y2302" s="685" t="s">
        <v>4658</v>
      </c>
      <c r="Z2302" s="685"/>
      <c r="AA2302" s="685"/>
      <c r="AB2302" s="685" t="s">
        <v>4658</v>
      </c>
      <c r="AC2302" s="685"/>
      <c r="AD2302" s="690" t="s">
        <v>15168</v>
      </c>
      <c r="AE2302" s="689">
        <f>INDEX([1]TDSheet!$AY$14:$AY$25000,MATCH($B2302,[1]TDSheet!$B$14:$B$25000,0))</f>
        <v>35000</v>
      </c>
      <c r="AF2302" s="687"/>
      <c r="AG2302" s="688"/>
    </row>
    <row r="2303" spans="1:33" ht="17.25" customHeight="1">
      <c r="A2303" s="668" t="s">
        <v>6812</v>
      </c>
      <c r="B2303" s="669"/>
      <c r="C2303" s="669"/>
      <c r="D2303" s="180"/>
      <c r="E2303" s="181"/>
      <c r="F2303" s="182"/>
      <c r="G2303" s="182"/>
      <c r="H2303" s="182" t="str">
        <f>IF(AB2303="+","M","")</f>
        <v/>
      </c>
      <c r="I2303" s="182" t="str">
        <f>IF(AA2303="+","P","")</f>
        <v/>
      </c>
      <c r="J2303" s="182" t="str">
        <f t="shared" si="412"/>
        <v/>
      </c>
      <c r="K2303" s="182"/>
      <c r="L2303" s="182"/>
      <c r="M2303" s="718"/>
      <c r="N2303" s="718"/>
      <c r="O2303" s="718"/>
      <c r="P2303" s="718"/>
      <c r="Q2303" s="718"/>
      <c r="R2303" s="718"/>
      <c r="S2303" s="718"/>
      <c r="T2303" s="718"/>
      <c r="U2303" s="718"/>
      <c r="V2303" s="718"/>
      <c r="W2303" s="670"/>
      <c r="X2303" s="670"/>
      <c r="Y2303" s="670"/>
      <c r="Z2303" s="670"/>
      <c r="AA2303" s="670"/>
      <c r="AB2303" s="670"/>
      <c r="AC2303" s="670"/>
      <c r="AD2303" s="670"/>
      <c r="AE2303" s="671"/>
      <c r="AF2303" s="111">
        <v>1</v>
      </c>
      <c r="AG2303" s="501"/>
    </row>
    <row r="2304" spans="1:33" ht="34.5" customHeight="1">
      <c r="A2304" s="83">
        <f>ROW(2304:2304)-SUM(AF$1:AF2304)</f>
        <v>2237</v>
      </c>
      <c r="B2304" s="231" t="s">
        <v>4004</v>
      </c>
      <c r="C2304" s="231" t="str">
        <f t="shared" ref="C2304:C2415" si="415">IF(D2304&lt;&gt;"",CONCATENATE(D2304,E2304,F2304,G2304,H2304,I2304,J2304,K2304,L2304),"")</f>
        <v>8271AGNBL</v>
      </c>
      <c r="D2304" s="183">
        <v>8271</v>
      </c>
      <c r="E2304" s="184" t="s">
        <v>7161</v>
      </c>
      <c r="F2304" s="185"/>
      <c r="G2304" s="185"/>
      <c r="H2304" s="185" t="str">
        <f t="shared" ref="H2304:H2415" si="416">IF(AB2304="+","P","")</f>
        <v/>
      </c>
      <c r="I2304" s="185"/>
      <c r="J2304" s="185" t="str">
        <f t="shared" si="412"/>
        <v/>
      </c>
      <c r="K2304" s="185"/>
      <c r="L2304" s="185"/>
      <c r="M2304" s="719" t="s">
        <v>12161</v>
      </c>
      <c r="N2304" s="720"/>
      <c r="O2304" s="720"/>
      <c r="P2304" s="720"/>
      <c r="Q2304" s="720"/>
      <c r="R2304" s="720"/>
      <c r="S2304" s="720"/>
      <c r="T2304" s="720"/>
      <c r="U2304" s="720"/>
      <c r="V2304" s="721"/>
      <c r="W2304" s="577"/>
      <c r="X2304" s="24" t="s">
        <v>12162</v>
      </c>
      <c r="Y2304" s="58" t="s">
        <v>4658</v>
      </c>
      <c r="Z2304" s="58"/>
      <c r="AA2304" s="58"/>
      <c r="AB2304" s="58"/>
      <c r="AC2304" s="58" t="s">
        <v>4658</v>
      </c>
      <c r="AD2304" s="321" t="s">
        <v>6718</v>
      </c>
      <c r="AE2304" s="628">
        <f>INDEX([1]TDSheet!$AY$14:$AY$25000,MATCH($B2304,[1]TDSheet!$B$14:$B$25000,0))</f>
        <v>2850</v>
      </c>
      <c r="AF2304" s="111"/>
      <c r="AG2304" s="501"/>
    </row>
    <row r="2305" spans="1:33" ht="17.25" customHeight="1">
      <c r="A2305" s="3">
        <f>ROW(2305:2305)-SUM(AF$1:AF2305)</f>
        <v>2238</v>
      </c>
      <c r="B2305" s="174" t="s">
        <v>11318</v>
      </c>
      <c r="C2305" s="174" t="str">
        <f t="shared" ref="C2305:C2311" si="417">IF(D2305&lt;&gt;"",CONCATENATE(D2305,E2305,F2305,G2305,H2305,I2305,J2305,K2305,L2305),"")</f>
        <v/>
      </c>
      <c r="D2305" s="446"/>
      <c r="E2305" s="387" t="s">
        <v>7161</v>
      </c>
      <c r="F2305" s="388"/>
      <c r="G2305" s="388" t="s">
        <v>7163</v>
      </c>
      <c r="H2305" s="388" t="str">
        <f t="shared" ref="H2305:H2311" si="418">IF(AB2305="+","P","")</f>
        <v/>
      </c>
      <c r="I2305" s="388"/>
      <c r="J2305" s="388" t="str">
        <f t="shared" si="412"/>
        <v/>
      </c>
      <c r="K2305" s="388"/>
      <c r="L2305" s="388"/>
      <c r="M2305" s="715" t="s">
        <v>11319</v>
      </c>
      <c r="N2305" s="716"/>
      <c r="O2305" s="716"/>
      <c r="P2305" s="716"/>
      <c r="Q2305" s="716"/>
      <c r="R2305" s="716"/>
      <c r="S2305" s="716"/>
      <c r="T2305" s="716"/>
      <c r="U2305" s="716"/>
      <c r="V2305" s="717"/>
      <c r="W2305" s="119"/>
      <c r="X2305" s="3" t="s">
        <v>7027</v>
      </c>
      <c r="Y2305" s="6" t="s">
        <v>4658</v>
      </c>
      <c r="Z2305" s="6"/>
      <c r="AA2305" s="6" t="s">
        <v>4658</v>
      </c>
      <c r="AB2305" s="6"/>
      <c r="AC2305" s="6" t="s">
        <v>4658</v>
      </c>
      <c r="AD2305" s="105" t="s">
        <v>5260</v>
      </c>
      <c r="AE2305" s="557">
        <f>INDEX([1]TDSheet!$AY$14:$AY$25000,MATCH($B2305,[1]TDSheet!$B$14:$B$25000,0))</f>
        <v>4250</v>
      </c>
      <c r="AF2305" s="111"/>
      <c r="AG2305" s="501"/>
    </row>
    <row r="2306" spans="1:33" ht="17.25" customHeight="1">
      <c r="A2306" s="3">
        <f>ROW(2306:2306)-SUM(AF$1:AF2306)</f>
        <v>2239</v>
      </c>
      <c r="B2306" s="174" t="s">
        <v>11320</v>
      </c>
      <c r="C2306" s="174" t="str">
        <f t="shared" si="417"/>
        <v/>
      </c>
      <c r="D2306" s="446"/>
      <c r="E2306" s="387" t="s">
        <v>7161</v>
      </c>
      <c r="F2306" s="388"/>
      <c r="G2306" s="388" t="s">
        <v>7163</v>
      </c>
      <c r="H2306" s="388" t="str">
        <f t="shared" si="418"/>
        <v/>
      </c>
      <c r="I2306" s="388"/>
      <c r="J2306" s="388" t="str">
        <f t="shared" si="412"/>
        <v/>
      </c>
      <c r="K2306" s="388"/>
      <c r="L2306" s="388"/>
      <c r="M2306" s="715" t="s">
        <v>11321</v>
      </c>
      <c r="N2306" s="716"/>
      <c r="O2306" s="716"/>
      <c r="P2306" s="716"/>
      <c r="Q2306" s="716"/>
      <c r="R2306" s="716"/>
      <c r="S2306" s="716"/>
      <c r="T2306" s="716"/>
      <c r="U2306" s="716"/>
      <c r="V2306" s="717"/>
      <c r="W2306" s="119"/>
      <c r="X2306" s="3" t="s">
        <v>7027</v>
      </c>
      <c r="Y2306" s="6" t="s">
        <v>4658</v>
      </c>
      <c r="Z2306" s="6"/>
      <c r="AA2306" s="6" t="s">
        <v>4658</v>
      </c>
      <c r="AB2306" s="6"/>
      <c r="AC2306" s="6" t="s">
        <v>4658</v>
      </c>
      <c r="AD2306" s="105" t="s">
        <v>5260</v>
      </c>
      <c r="AE2306" s="557">
        <f>INDEX([1]TDSheet!$AY$14:$AY$25000,MATCH($B2306,[1]TDSheet!$B$14:$B$25000,0))</f>
        <v>4750</v>
      </c>
      <c r="AF2306" s="111"/>
      <c r="AG2306" s="501"/>
    </row>
    <row r="2307" spans="1:33" ht="17.25" customHeight="1">
      <c r="A2307" s="3">
        <f>ROW(2307:2307)-SUM(AF$1:AF2307)</f>
        <v>2240</v>
      </c>
      <c r="B2307" s="174" t="s">
        <v>13588</v>
      </c>
      <c r="C2307" s="174" t="str">
        <f t="shared" ref="C2307" si="419">IF(D2307&lt;&gt;"",CONCATENATE(D2307,E2307,F2307,G2307,H2307,I2307,J2307,K2307,L2307),"")</f>
        <v/>
      </c>
      <c r="D2307" s="523"/>
      <c r="E2307" s="479" t="s">
        <v>7161</v>
      </c>
      <c r="F2307" s="480"/>
      <c r="G2307" s="480" t="s">
        <v>7163</v>
      </c>
      <c r="H2307" s="480" t="str">
        <f t="shared" ref="H2307" si="420">IF(AB2307="+","P","")</f>
        <v>P</v>
      </c>
      <c r="I2307" s="480"/>
      <c r="J2307" s="480" t="str">
        <f t="shared" ref="J2307" si="421">IF(Z2307="+","V","")</f>
        <v/>
      </c>
      <c r="K2307" s="480"/>
      <c r="L2307" s="480"/>
      <c r="M2307" s="715" t="s">
        <v>13587</v>
      </c>
      <c r="N2307" s="716"/>
      <c r="O2307" s="716"/>
      <c r="P2307" s="716"/>
      <c r="Q2307" s="716"/>
      <c r="R2307" s="716"/>
      <c r="S2307" s="716"/>
      <c r="T2307" s="716"/>
      <c r="U2307" s="716"/>
      <c r="V2307" s="717"/>
      <c r="W2307" s="119"/>
      <c r="X2307" s="3" t="s">
        <v>7539</v>
      </c>
      <c r="Y2307" s="6" t="s">
        <v>4658</v>
      </c>
      <c r="Z2307" s="6"/>
      <c r="AA2307" s="6" t="s">
        <v>4658</v>
      </c>
      <c r="AB2307" s="6" t="s">
        <v>4658</v>
      </c>
      <c r="AC2307" s="6"/>
      <c r="AD2307" s="105" t="s">
        <v>5260</v>
      </c>
      <c r="AE2307" s="557">
        <f>INDEX([1]TDSheet!$AY$14:$AY$25000,MATCH($B2307,[1]TDSheet!$B$14:$B$25000,0))</f>
        <v>4250</v>
      </c>
      <c r="AF2307" s="111"/>
      <c r="AG2307" s="501"/>
    </row>
    <row r="2308" spans="1:33" ht="17.25" customHeight="1">
      <c r="A2308" s="3">
        <f>ROW(2308:2308)-SUM(AF$1:AF2308)</f>
        <v>2241</v>
      </c>
      <c r="B2308" s="174" t="s">
        <v>4005</v>
      </c>
      <c r="C2308" s="174" t="str">
        <f t="shared" si="417"/>
        <v/>
      </c>
      <c r="D2308" s="187"/>
      <c r="E2308" s="184" t="s">
        <v>7161</v>
      </c>
      <c r="F2308" s="185"/>
      <c r="G2308" s="185" t="s">
        <v>7163</v>
      </c>
      <c r="H2308" s="185" t="str">
        <f t="shared" si="418"/>
        <v>P</v>
      </c>
      <c r="I2308" s="185"/>
      <c r="J2308" s="185" t="str">
        <f t="shared" si="412"/>
        <v/>
      </c>
      <c r="K2308" s="185"/>
      <c r="L2308" s="185"/>
      <c r="M2308" s="715" t="s">
        <v>12163</v>
      </c>
      <c r="N2308" s="716"/>
      <c r="O2308" s="716"/>
      <c r="P2308" s="716"/>
      <c r="Q2308" s="716"/>
      <c r="R2308" s="716"/>
      <c r="S2308" s="716"/>
      <c r="T2308" s="716"/>
      <c r="U2308" s="716"/>
      <c r="V2308" s="717"/>
      <c r="W2308" s="119"/>
      <c r="X2308" s="3" t="s">
        <v>7539</v>
      </c>
      <c r="Y2308" s="6" t="s">
        <v>4658</v>
      </c>
      <c r="Z2308" s="6"/>
      <c r="AA2308" s="6" t="s">
        <v>4658</v>
      </c>
      <c r="AB2308" s="6" t="s">
        <v>4658</v>
      </c>
      <c r="AC2308" s="6"/>
      <c r="AD2308" s="105" t="s">
        <v>5260</v>
      </c>
      <c r="AE2308" s="557">
        <f>INDEX([1]TDSheet!$AY$14:$AY$25000,MATCH($B2308,[1]TDSheet!$B$14:$B$25000,0))</f>
        <v>4250</v>
      </c>
      <c r="AF2308" s="111"/>
      <c r="AG2308" s="501"/>
    </row>
    <row r="2309" spans="1:33" ht="17.25" customHeight="1">
      <c r="A2309" s="3">
        <f>ROW(2309:2309)-SUM(AF$1:AF2309)</f>
        <v>2242</v>
      </c>
      <c r="B2309" s="174" t="s">
        <v>4006</v>
      </c>
      <c r="C2309" s="174" t="str">
        <f t="shared" si="417"/>
        <v/>
      </c>
      <c r="D2309" s="187"/>
      <c r="E2309" s="184" t="s">
        <v>7161</v>
      </c>
      <c r="F2309" s="185"/>
      <c r="G2309" s="185" t="s">
        <v>7163</v>
      </c>
      <c r="H2309" s="185" t="str">
        <f t="shared" si="418"/>
        <v>P</v>
      </c>
      <c r="I2309" s="185"/>
      <c r="J2309" s="185" t="str">
        <f t="shared" si="412"/>
        <v/>
      </c>
      <c r="K2309" s="185"/>
      <c r="L2309" s="185"/>
      <c r="M2309" s="715" t="s">
        <v>12164</v>
      </c>
      <c r="N2309" s="716"/>
      <c r="O2309" s="716"/>
      <c r="P2309" s="716"/>
      <c r="Q2309" s="716"/>
      <c r="R2309" s="716"/>
      <c r="S2309" s="716"/>
      <c r="T2309" s="716"/>
      <c r="U2309" s="716"/>
      <c r="V2309" s="717"/>
      <c r="W2309" s="119"/>
      <c r="X2309" s="3" t="s">
        <v>7539</v>
      </c>
      <c r="Y2309" s="6" t="s">
        <v>4658</v>
      </c>
      <c r="Z2309" s="6"/>
      <c r="AA2309" s="6" t="s">
        <v>4658</v>
      </c>
      <c r="AB2309" s="6" t="s">
        <v>4658</v>
      </c>
      <c r="AC2309" s="6"/>
      <c r="AD2309" s="105" t="s">
        <v>5260</v>
      </c>
      <c r="AE2309" s="557">
        <f>INDEX([1]TDSheet!$AY$14:$AY$25000,MATCH($B2309,[1]TDSheet!$B$14:$B$25000,0))</f>
        <v>4750</v>
      </c>
      <c r="AF2309" s="111"/>
      <c r="AG2309" s="501"/>
    </row>
    <row r="2310" spans="1:33" ht="17.25" customHeight="1">
      <c r="A2310" s="3">
        <f>ROW(2310:2310)-SUM(AF$1:AF2310)</f>
        <v>2243</v>
      </c>
      <c r="B2310" s="174" t="s">
        <v>13191</v>
      </c>
      <c r="C2310" s="174" t="str">
        <f t="shared" si="417"/>
        <v/>
      </c>
      <c r="D2310" s="485"/>
      <c r="E2310" s="463" t="s">
        <v>7161</v>
      </c>
      <c r="F2310" s="464"/>
      <c r="G2310" s="464" t="s">
        <v>7163</v>
      </c>
      <c r="H2310" s="464" t="str">
        <f t="shared" si="418"/>
        <v>P</v>
      </c>
      <c r="I2310" s="464"/>
      <c r="J2310" s="464" t="str">
        <f t="shared" si="412"/>
        <v>V</v>
      </c>
      <c r="K2310" s="464"/>
      <c r="L2310" s="464"/>
      <c r="M2310" s="715" t="s">
        <v>13189</v>
      </c>
      <c r="N2310" s="716"/>
      <c r="O2310" s="716"/>
      <c r="P2310" s="716"/>
      <c r="Q2310" s="716"/>
      <c r="R2310" s="716"/>
      <c r="S2310" s="716"/>
      <c r="T2310" s="716"/>
      <c r="U2310" s="716"/>
      <c r="V2310" s="717"/>
      <c r="W2310" s="119"/>
      <c r="X2310" s="3" t="s">
        <v>6253</v>
      </c>
      <c r="Y2310" s="6" t="s">
        <v>4658</v>
      </c>
      <c r="Z2310" s="6" t="s">
        <v>4658</v>
      </c>
      <c r="AA2310" s="6"/>
      <c r="AB2310" s="6" t="s">
        <v>4658</v>
      </c>
      <c r="AC2310" s="6"/>
      <c r="AD2310" s="105" t="s">
        <v>13190</v>
      </c>
      <c r="AE2310" s="557">
        <f>INDEX([1]TDSheet!$AY$14:$AY$25000,MATCH($B2310,[1]TDSheet!$B$14:$B$25000,0))</f>
        <v>5250</v>
      </c>
      <c r="AF2310" s="111"/>
      <c r="AG2310" s="501"/>
    </row>
    <row r="2311" spans="1:33" ht="17.25" customHeight="1">
      <c r="A2311" s="3">
        <f>ROW(2311:2311)-SUM(AF$1:AF2311)</f>
        <v>2244</v>
      </c>
      <c r="B2311" s="174" t="s">
        <v>13192</v>
      </c>
      <c r="C2311" s="174" t="str">
        <f t="shared" si="417"/>
        <v/>
      </c>
      <c r="D2311" s="485"/>
      <c r="E2311" s="463" t="s">
        <v>7161</v>
      </c>
      <c r="F2311" s="464"/>
      <c r="G2311" s="464" t="s">
        <v>7163</v>
      </c>
      <c r="H2311" s="464" t="str">
        <f t="shared" si="418"/>
        <v>P</v>
      </c>
      <c r="I2311" s="464"/>
      <c r="J2311" s="464" t="str">
        <f t="shared" si="412"/>
        <v>V</v>
      </c>
      <c r="K2311" s="464"/>
      <c r="L2311" s="464"/>
      <c r="M2311" s="715" t="s">
        <v>13193</v>
      </c>
      <c r="N2311" s="716"/>
      <c r="O2311" s="716"/>
      <c r="P2311" s="716"/>
      <c r="Q2311" s="716"/>
      <c r="R2311" s="716"/>
      <c r="S2311" s="716"/>
      <c r="T2311" s="716"/>
      <c r="U2311" s="716"/>
      <c r="V2311" s="717"/>
      <c r="W2311" s="119"/>
      <c r="X2311" s="3" t="s">
        <v>6253</v>
      </c>
      <c r="Y2311" s="6" t="s">
        <v>4658</v>
      </c>
      <c r="Z2311" s="6" t="s">
        <v>4658</v>
      </c>
      <c r="AA2311" s="6"/>
      <c r="AB2311" s="6" t="s">
        <v>4658</v>
      </c>
      <c r="AC2311" s="6"/>
      <c r="AD2311" s="105" t="s">
        <v>13190</v>
      </c>
      <c r="AE2311" s="557">
        <f>INDEX([1]TDSheet!$AY$14:$AY$25000,MATCH($B2311,[1]TDSheet!$B$14:$B$25000,0))</f>
        <v>5750</v>
      </c>
      <c r="AF2311" s="111"/>
      <c r="AG2311" s="501"/>
    </row>
    <row r="2312" spans="1:33" ht="17.25" customHeight="1">
      <c r="A2312" s="3">
        <f>ROW(2312:2312)-SUM(AF$1:AF2312)</f>
        <v>2245</v>
      </c>
      <c r="B2312" s="174" t="s">
        <v>6286</v>
      </c>
      <c r="C2312" s="174"/>
      <c r="D2312" s="187"/>
      <c r="E2312" s="184"/>
      <c r="F2312" s="185"/>
      <c r="G2312" s="185"/>
      <c r="H2312" s="185"/>
      <c r="I2312" s="185"/>
      <c r="J2312" s="185"/>
      <c r="K2312" s="185"/>
      <c r="L2312" s="185"/>
      <c r="M2312" s="715" t="s">
        <v>739</v>
      </c>
      <c r="N2312" s="716"/>
      <c r="O2312" s="716"/>
      <c r="P2312" s="716"/>
      <c r="Q2312" s="716"/>
      <c r="R2312" s="716"/>
      <c r="S2312" s="716"/>
      <c r="T2312" s="716"/>
      <c r="U2312" s="716"/>
      <c r="V2312" s="717"/>
      <c r="W2312" s="119"/>
      <c r="X2312" s="3" t="s">
        <v>6097</v>
      </c>
      <c r="Y2312" s="6" t="s">
        <v>4658</v>
      </c>
      <c r="Z2312" s="6" t="s">
        <v>4658</v>
      </c>
      <c r="AA2312" s="6" t="s">
        <v>4658</v>
      </c>
      <c r="AB2312" s="6"/>
      <c r="AC2312" s="6" t="s">
        <v>4658</v>
      </c>
      <c r="AD2312" s="105" t="s">
        <v>740</v>
      </c>
      <c r="AE2312" s="557">
        <f>INDEX([1]TDSheet!$AY$14:$AY$25000,MATCH($B2312,[1]TDSheet!$B$14:$B$25000,0))</f>
        <v>3300</v>
      </c>
      <c r="AF2312" s="111"/>
      <c r="AG2312" s="501"/>
    </row>
    <row r="2313" spans="1:33" ht="17.25" customHeight="1">
      <c r="A2313" s="3">
        <f>ROW(2313:2313)-SUM(AF$1:AF2313)</f>
        <v>2246</v>
      </c>
      <c r="B2313" s="174" t="s">
        <v>12592</v>
      </c>
      <c r="C2313" s="174"/>
      <c r="D2313" s="446"/>
      <c r="E2313" s="387"/>
      <c r="F2313" s="388"/>
      <c r="G2313" s="388"/>
      <c r="H2313" s="388"/>
      <c r="I2313" s="388"/>
      <c r="J2313" s="388"/>
      <c r="K2313" s="388"/>
      <c r="L2313" s="388"/>
      <c r="M2313" s="715" t="s">
        <v>12593</v>
      </c>
      <c r="N2313" s="716"/>
      <c r="O2313" s="716"/>
      <c r="P2313" s="716"/>
      <c r="Q2313" s="716"/>
      <c r="R2313" s="716"/>
      <c r="S2313" s="716"/>
      <c r="T2313" s="716"/>
      <c r="U2313" s="716"/>
      <c r="V2313" s="717"/>
      <c r="W2313" s="119"/>
      <c r="X2313" s="3" t="s">
        <v>4680</v>
      </c>
      <c r="Y2313" s="6" t="s">
        <v>4658</v>
      </c>
      <c r="Z2313" s="6"/>
      <c r="AA2313" s="6" t="s">
        <v>4658</v>
      </c>
      <c r="AB2313" s="6"/>
      <c r="AC2313" s="6" t="s">
        <v>4658</v>
      </c>
      <c r="AD2313" s="105" t="s">
        <v>12594</v>
      </c>
      <c r="AE2313" s="557">
        <f>INDEX([1]TDSheet!$AY$14:$AY$25000,MATCH($B2313,[1]TDSheet!$B$14:$B$25000,0))</f>
        <v>3700</v>
      </c>
      <c r="AF2313" s="111"/>
      <c r="AG2313" s="501"/>
    </row>
    <row r="2314" spans="1:33" ht="17.25" customHeight="1">
      <c r="A2314" s="3">
        <f>ROW(2314:2314)-SUM(AF$1:AF2314)</f>
        <v>2247</v>
      </c>
      <c r="B2314" s="174" t="s">
        <v>4007</v>
      </c>
      <c r="C2314" s="174" t="str">
        <f t="shared" si="415"/>
        <v>8374AGNBL</v>
      </c>
      <c r="D2314" s="183">
        <v>8374</v>
      </c>
      <c r="E2314" s="184" t="s">
        <v>7161</v>
      </c>
      <c r="F2314" s="185"/>
      <c r="G2314" s="185"/>
      <c r="H2314" s="185" t="str">
        <f t="shared" si="416"/>
        <v/>
      </c>
      <c r="I2314" s="185"/>
      <c r="J2314" s="185" t="str">
        <f t="shared" ref="J2314:J2344" si="422">IF(Z2314="+","V","")</f>
        <v/>
      </c>
      <c r="K2314" s="185"/>
      <c r="L2314" s="185"/>
      <c r="M2314" s="715" t="s">
        <v>12165</v>
      </c>
      <c r="N2314" s="716"/>
      <c r="O2314" s="716"/>
      <c r="P2314" s="716"/>
      <c r="Q2314" s="716"/>
      <c r="R2314" s="716"/>
      <c r="S2314" s="716"/>
      <c r="T2314" s="716"/>
      <c r="U2314" s="716"/>
      <c r="V2314" s="717"/>
      <c r="W2314" s="119"/>
      <c r="X2314" s="4" t="s">
        <v>6127</v>
      </c>
      <c r="Y2314" s="6" t="s">
        <v>4658</v>
      </c>
      <c r="Z2314" s="6"/>
      <c r="AA2314" s="6"/>
      <c r="AB2314" s="6"/>
      <c r="AC2314" s="6" t="s">
        <v>4658</v>
      </c>
      <c r="AD2314" s="71" t="s">
        <v>6719</v>
      </c>
      <c r="AE2314" s="557">
        <f>INDEX([1]TDSheet!$AY$14:$AY$25000,MATCH($B2314,[1]TDSheet!$B$14:$B$25000,0))</f>
        <v>3150</v>
      </c>
      <c r="AF2314" s="111"/>
      <c r="AG2314" s="501"/>
    </row>
    <row r="2315" spans="1:33" ht="17.25" customHeight="1">
      <c r="A2315" s="3">
        <f>ROW(2315:2315)-SUM(AF$1:AF2315)</f>
        <v>2248</v>
      </c>
      <c r="B2315" s="174" t="s">
        <v>4008</v>
      </c>
      <c r="C2315" s="174" t="str">
        <f t="shared" si="415"/>
        <v>8374AGNBLP</v>
      </c>
      <c r="D2315" s="183">
        <v>8374</v>
      </c>
      <c r="E2315" s="184" t="s">
        <v>7161</v>
      </c>
      <c r="F2315" s="185"/>
      <c r="G2315" s="185"/>
      <c r="H2315" s="185" t="str">
        <f t="shared" si="416"/>
        <v>P</v>
      </c>
      <c r="I2315" s="185"/>
      <c r="J2315" s="185" t="str">
        <f t="shared" si="422"/>
        <v/>
      </c>
      <c r="K2315" s="185"/>
      <c r="L2315" s="185"/>
      <c r="M2315" s="715" t="s">
        <v>12165</v>
      </c>
      <c r="N2315" s="716"/>
      <c r="O2315" s="716"/>
      <c r="P2315" s="716"/>
      <c r="Q2315" s="716"/>
      <c r="R2315" s="716"/>
      <c r="S2315" s="716"/>
      <c r="T2315" s="716"/>
      <c r="U2315" s="716"/>
      <c r="V2315" s="717"/>
      <c r="W2315" s="119"/>
      <c r="X2315" s="4" t="s">
        <v>6127</v>
      </c>
      <c r="Y2315" s="6" t="s">
        <v>4658</v>
      </c>
      <c r="Z2315" s="6"/>
      <c r="AA2315" s="6"/>
      <c r="AB2315" s="6" t="s">
        <v>4658</v>
      </c>
      <c r="AC2315" s="6"/>
      <c r="AD2315" s="71" t="s">
        <v>6719</v>
      </c>
      <c r="AE2315" s="557">
        <f>INDEX([1]TDSheet!$AY$14:$AY$25000,MATCH($B2315,[1]TDSheet!$B$14:$B$25000,0))</f>
        <v>3150</v>
      </c>
      <c r="AF2315" s="111"/>
      <c r="AG2315" s="501"/>
    </row>
    <row r="2316" spans="1:33" ht="17.25" customHeight="1">
      <c r="A2316" s="3">
        <f>ROW(2316:2316)-SUM(AF$1:AF2316)</f>
        <v>2249</v>
      </c>
      <c r="B2316" s="174" t="s">
        <v>6250</v>
      </c>
      <c r="C2316" s="174" t="str">
        <f>IF(D2316&lt;&gt;"",CONCATENATE(D2316,E2316,F2316,G2316,H2316,I2316,J2316,K2316,L2316),"")</f>
        <v>8374AGNZ</v>
      </c>
      <c r="D2316" s="183">
        <v>8374</v>
      </c>
      <c r="E2316" s="184" t="s">
        <v>7165</v>
      </c>
      <c r="F2316" s="185"/>
      <c r="G2316" s="185"/>
      <c r="H2316" s="185" t="str">
        <f>IF(AB2316="+","P","")</f>
        <v/>
      </c>
      <c r="I2316" s="185"/>
      <c r="J2316" s="185" t="str">
        <f t="shared" si="422"/>
        <v/>
      </c>
      <c r="K2316" s="185" t="s">
        <v>5835</v>
      </c>
      <c r="L2316" s="185"/>
      <c r="M2316" s="715" t="s">
        <v>12166</v>
      </c>
      <c r="N2316" s="716"/>
      <c r="O2316" s="716"/>
      <c r="P2316" s="716"/>
      <c r="Q2316" s="716"/>
      <c r="R2316" s="716"/>
      <c r="S2316" s="716"/>
      <c r="T2316" s="716"/>
      <c r="U2316" s="716"/>
      <c r="V2316" s="717"/>
      <c r="W2316" s="119"/>
      <c r="X2316" s="4" t="s">
        <v>6127</v>
      </c>
      <c r="Y2316" s="6" t="s">
        <v>4658</v>
      </c>
      <c r="Z2316" s="6"/>
      <c r="AA2316" s="6"/>
      <c r="AB2316" s="6"/>
      <c r="AC2316" s="6" t="s">
        <v>4658</v>
      </c>
      <c r="AD2316" s="71" t="s">
        <v>6719</v>
      </c>
      <c r="AE2316" s="557">
        <f>INDEX([1]TDSheet!$AY$14:$AY$25000,MATCH($B2316,[1]TDSheet!$B$14:$B$25000,0))</f>
        <v>4300</v>
      </c>
      <c r="AF2316" s="111"/>
      <c r="AG2316" s="501"/>
    </row>
    <row r="2317" spans="1:33" ht="17.25" customHeight="1">
      <c r="A2317" s="3">
        <f>ROW(2317:2317)-SUM(AF$1:AF2317)</f>
        <v>2250</v>
      </c>
      <c r="B2317" s="174" t="s">
        <v>4009</v>
      </c>
      <c r="C2317" s="174" t="str">
        <f t="shared" si="415"/>
        <v>8374AGNBLZ</v>
      </c>
      <c r="D2317" s="183">
        <v>8374</v>
      </c>
      <c r="E2317" s="184" t="s">
        <v>7161</v>
      </c>
      <c r="F2317" s="185"/>
      <c r="G2317" s="185"/>
      <c r="H2317" s="185" t="str">
        <f t="shared" si="416"/>
        <v/>
      </c>
      <c r="I2317" s="185"/>
      <c r="J2317" s="185" t="str">
        <f t="shared" si="422"/>
        <v/>
      </c>
      <c r="K2317" s="185" t="s">
        <v>5835</v>
      </c>
      <c r="L2317" s="185"/>
      <c r="M2317" s="715" t="s">
        <v>12167</v>
      </c>
      <c r="N2317" s="716"/>
      <c r="O2317" s="716"/>
      <c r="P2317" s="716"/>
      <c r="Q2317" s="716"/>
      <c r="R2317" s="716"/>
      <c r="S2317" s="716"/>
      <c r="T2317" s="716"/>
      <c r="U2317" s="716"/>
      <c r="V2317" s="717"/>
      <c r="W2317" s="119"/>
      <c r="X2317" s="4" t="s">
        <v>6127</v>
      </c>
      <c r="Y2317" s="6" t="s">
        <v>4658</v>
      </c>
      <c r="Z2317" s="6"/>
      <c r="AA2317" s="6"/>
      <c r="AB2317" s="6"/>
      <c r="AC2317" s="6" t="s">
        <v>4658</v>
      </c>
      <c r="AD2317" s="71" t="s">
        <v>6719</v>
      </c>
      <c r="AE2317" s="557">
        <f>INDEX([1]TDSheet!$AY$14:$AY$25000,MATCH($B2317,[1]TDSheet!$B$14:$B$25000,0))</f>
        <v>4350</v>
      </c>
      <c r="AF2317" s="111"/>
      <c r="AG2317" s="501"/>
    </row>
    <row r="2318" spans="1:33" ht="17.25" customHeight="1">
      <c r="A2318" s="3">
        <f>ROW(2318:2318)-SUM(AF$1:AF2318)</f>
        <v>2251</v>
      </c>
      <c r="B2318" s="174" t="s">
        <v>7655</v>
      </c>
      <c r="C2318" s="174" t="str">
        <f t="shared" si="415"/>
        <v>8374AGNBLPZ</v>
      </c>
      <c r="D2318" s="183">
        <v>8374</v>
      </c>
      <c r="E2318" s="184" t="s">
        <v>7161</v>
      </c>
      <c r="F2318" s="185"/>
      <c r="G2318" s="185"/>
      <c r="H2318" s="185" t="str">
        <f t="shared" si="416"/>
        <v>P</v>
      </c>
      <c r="I2318" s="185"/>
      <c r="J2318" s="185" t="str">
        <f t="shared" si="422"/>
        <v/>
      </c>
      <c r="K2318" s="185" t="s">
        <v>5835</v>
      </c>
      <c r="L2318" s="185"/>
      <c r="M2318" s="715" t="s">
        <v>12167</v>
      </c>
      <c r="N2318" s="716"/>
      <c r="O2318" s="716"/>
      <c r="P2318" s="716"/>
      <c r="Q2318" s="716"/>
      <c r="R2318" s="716"/>
      <c r="S2318" s="716"/>
      <c r="T2318" s="716"/>
      <c r="U2318" s="716"/>
      <c r="V2318" s="717"/>
      <c r="W2318" s="119"/>
      <c r="X2318" s="4" t="s">
        <v>6127</v>
      </c>
      <c r="Y2318" s="6" t="s">
        <v>4658</v>
      </c>
      <c r="Z2318" s="6"/>
      <c r="AA2318" s="6"/>
      <c r="AB2318" s="6" t="s">
        <v>4658</v>
      </c>
      <c r="AC2318" s="6"/>
      <c r="AD2318" s="71" t="s">
        <v>6719</v>
      </c>
      <c r="AE2318" s="557">
        <f>INDEX([1]TDSheet!$AY$14:$AY$25000,MATCH($B2318,[1]TDSheet!$B$14:$B$25000,0))</f>
        <v>4350</v>
      </c>
      <c r="AF2318" s="111"/>
      <c r="AG2318" s="501"/>
    </row>
    <row r="2319" spans="1:33" ht="17.25" customHeight="1">
      <c r="A2319" s="3">
        <f>ROW(2319:2319)-SUM(AF$1:AF2319)</f>
        <v>2252</v>
      </c>
      <c r="B2319" s="174" t="s">
        <v>45</v>
      </c>
      <c r="C2319" s="174" t="str">
        <f>IF(D2319&lt;&gt;"",CONCATENATE(D2319,E2319,F2319,G2319,H2319,I2319,J2319,K2319,L2319),"")</f>
        <v>8409AGNBL</v>
      </c>
      <c r="D2319" s="183">
        <v>8409</v>
      </c>
      <c r="E2319" s="184" t="s">
        <v>7161</v>
      </c>
      <c r="F2319" s="185"/>
      <c r="G2319" s="185"/>
      <c r="H2319" s="185" t="str">
        <f>IF(AB2319="+","P","")</f>
        <v/>
      </c>
      <c r="I2319" s="185"/>
      <c r="J2319" s="185" t="str">
        <f t="shared" si="422"/>
        <v/>
      </c>
      <c r="K2319" s="185"/>
      <c r="L2319" s="185"/>
      <c r="M2319" s="715" t="s">
        <v>7450</v>
      </c>
      <c r="N2319" s="716"/>
      <c r="O2319" s="716"/>
      <c r="P2319" s="716"/>
      <c r="Q2319" s="716"/>
      <c r="R2319" s="716"/>
      <c r="S2319" s="716"/>
      <c r="T2319" s="716"/>
      <c r="U2319" s="716"/>
      <c r="V2319" s="717"/>
      <c r="W2319" s="119"/>
      <c r="X2319" s="4" t="s">
        <v>7268</v>
      </c>
      <c r="Y2319" s="6" t="s">
        <v>4658</v>
      </c>
      <c r="Z2319" s="6"/>
      <c r="AA2319" s="6"/>
      <c r="AB2319" s="6"/>
      <c r="AC2319" s="6" t="s">
        <v>4658</v>
      </c>
      <c r="AD2319" s="71" t="s">
        <v>7451</v>
      </c>
      <c r="AE2319" s="557">
        <f>INDEX([1]TDSheet!$AY$14:$AY$25000,MATCH($B2319,[1]TDSheet!$B$14:$B$25000,0))</f>
        <v>3150</v>
      </c>
      <c r="AF2319" s="111"/>
      <c r="AG2319" s="501"/>
    </row>
    <row r="2320" spans="1:33" ht="17.25" customHeight="1">
      <c r="A2320" s="3">
        <f>ROW(2320:2320)-SUM(AF$1:AF2320)</f>
        <v>2253</v>
      </c>
      <c r="B2320" s="174" t="s">
        <v>4010</v>
      </c>
      <c r="C2320" s="174" t="str">
        <f>IF(D2320&lt;&gt;"",CONCATENATE(D2320,E2320,F2320,G2320,H2320,I2320,J2320,K2320,L2320),"")</f>
        <v>8409AGNBLP</v>
      </c>
      <c r="D2320" s="183">
        <v>8409</v>
      </c>
      <c r="E2320" s="184" t="s">
        <v>7161</v>
      </c>
      <c r="F2320" s="185"/>
      <c r="G2320" s="185"/>
      <c r="H2320" s="185" t="str">
        <f>IF(AB2320="+","P","")</f>
        <v>P</v>
      </c>
      <c r="I2320" s="185"/>
      <c r="J2320" s="185" t="str">
        <f t="shared" si="422"/>
        <v/>
      </c>
      <c r="K2320" s="185"/>
      <c r="L2320" s="185"/>
      <c r="M2320" s="715" t="s">
        <v>7450</v>
      </c>
      <c r="N2320" s="716"/>
      <c r="O2320" s="716"/>
      <c r="P2320" s="716"/>
      <c r="Q2320" s="716"/>
      <c r="R2320" s="716"/>
      <c r="S2320" s="716"/>
      <c r="T2320" s="716"/>
      <c r="U2320" s="716"/>
      <c r="V2320" s="717"/>
      <c r="W2320" s="119"/>
      <c r="X2320" s="4" t="s">
        <v>7268</v>
      </c>
      <c r="Y2320" s="6" t="s">
        <v>4658</v>
      </c>
      <c r="Z2320" s="6"/>
      <c r="AA2320" s="6"/>
      <c r="AB2320" s="6" t="s">
        <v>4658</v>
      </c>
      <c r="AC2320" s="6"/>
      <c r="AD2320" s="71" t="s">
        <v>7451</v>
      </c>
      <c r="AE2320" s="557">
        <f>INDEX([1]TDSheet!$AY$14:$AY$25000,MATCH($B2320,[1]TDSheet!$B$14:$B$25000,0))</f>
        <v>3150</v>
      </c>
      <c r="AF2320" s="111"/>
      <c r="AG2320" s="501"/>
    </row>
    <row r="2321" spans="1:33" ht="17.25" customHeight="1">
      <c r="A2321" s="3">
        <f>ROW(2321:2321)-SUM(AF$1:AF2321)</f>
        <v>2254</v>
      </c>
      <c r="B2321" s="174" t="s">
        <v>9948</v>
      </c>
      <c r="C2321" s="174" t="str">
        <f>IF(D2321&lt;&gt;"",CONCATENATE(D2321,E2321,F2321,G2321,H2321,I2321,J2321,K2321,L2321),"")</f>
        <v/>
      </c>
      <c r="D2321" s="391"/>
      <c r="E2321" s="387" t="s">
        <v>7161</v>
      </c>
      <c r="F2321" s="388"/>
      <c r="G2321" s="388"/>
      <c r="H2321" s="388" t="str">
        <f>IF(AB2321="+","P","")</f>
        <v/>
      </c>
      <c r="I2321" s="388"/>
      <c r="J2321" s="388" t="str">
        <f t="shared" si="422"/>
        <v>V</v>
      </c>
      <c r="K2321" s="388"/>
      <c r="L2321" s="388"/>
      <c r="M2321" s="715" t="s">
        <v>9949</v>
      </c>
      <c r="N2321" s="716"/>
      <c r="O2321" s="716"/>
      <c r="P2321" s="716"/>
      <c r="Q2321" s="716"/>
      <c r="R2321" s="716"/>
      <c r="S2321" s="716"/>
      <c r="T2321" s="716"/>
      <c r="U2321" s="716"/>
      <c r="V2321" s="717"/>
      <c r="W2321" s="119" t="s">
        <v>9950</v>
      </c>
      <c r="X2321" s="4" t="s">
        <v>4674</v>
      </c>
      <c r="Y2321" s="6" t="s">
        <v>4658</v>
      </c>
      <c r="Z2321" s="6" t="s">
        <v>4658</v>
      </c>
      <c r="AA2321" s="6" t="s">
        <v>4658</v>
      </c>
      <c r="AB2321" s="6"/>
      <c r="AC2321" s="6" t="s">
        <v>4658</v>
      </c>
      <c r="AD2321" s="71" t="s">
        <v>9951</v>
      </c>
      <c r="AE2321" s="557">
        <f>INDEX([1]TDSheet!$AY$14:$AY$25000,MATCH($B2321,[1]TDSheet!$B$14:$B$25000,0))</f>
        <v>3150</v>
      </c>
      <c r="AF2321" s="111"/>
      <c r="AG2321" s="501"/>
    </row>
    <row r="2322" spans="1:33" ht="17.25" customHeight="1">
      <c r="A2322" s="3">
        <f>ROW(2322:2322)-SUM(AF$1:AF2322)</f>
        <v>2255</v>
      </c>
      <c r="B2322" s="174" t="s">
        <v>4011</v>
      </c>
      <c r="C2322" s="174" t="str">
        <f t="shared" si="415"/>
        <v/>
      </c>
      <c r="D2322" s="183"/>
      <c r="E2322" s="184" t="s">
        <v>7161</v>
      </c>
      <c r="F2322" s="185"/>
      <c r="G2322" s="185"/>
      <c r="H2322" s="185" t="str">
        <f t="shared" si="416"/>
        <v/>
      </c>
      <c r="I2322" s="185"/>
      <c r="J2322" s="185" t="str">
        <f t="shared" si="422"/>
        <v>V</v>
      </c>
      <c r="K2322" s="185"/>
      <c r="L2322" s="185"/>
      <c r="M2322" s="715" t="s">
        <v>8980</v>
      </c>
      <c r="N2322" s="716"/>
      <c r="O2322" s="716"/>
      <c r="P2322" s="716"/>
      <c r="Q2322" s="716"/>
      <c r="R2322" s="716"/>
      <c r="S2322" s="716"/>
      <c r="T2322" s="716"/>
      <c r="U2322" s="716"/>
      <c r="V2322" s="717"/>
      <c r="W2322" s="119"/>
      <c r="X2322" s="4" t="s">
        <v>5736</v>
      </c>
      <c r="Y2322" s="6" t="s">
        <v>4658</v>
      </c>
      <c r="Z2322" s="6" t="s">
        <v>4658</v>
      </c>
      <c r="AA2322" s="6" t="s">
        <v>4658</v>
      </c>
      <c r="AB2322" s="6"/>
      <c r="AC2322" s="6" t="s">
        <v>4658</v>
      </c>
      <c r="AD2322" s="71" t="s">
        <v>6407</v>
      </c>
      <c r="AE2322" s="557">
        <f>INDEX([1]TDSheet!$AY$14:$AY$25000,MATCH($B2322,[1]TDSheet!$B$14:$B$25000,0))</f>
        <v>3150</v>
      </c>
      <c r="AF2322" s="111"/>
      <c r="AG2322" s="501"/>
    </row>
    <row r="2323" spans="1:33" ht="17.25" customHeight="1">
      <c r="A2323" s="3">
        <f>ROW(2323:2323)-SUM(AF$1:AF2323)</f>
        <v>2256</v>
      </c>
      <c r="B2323" s="174" t="s">
        <v>4012</v>
      </c>
      <c r="C2323" s="174" t="str">
        <f>IF(D2323&lt;&gt;"",CONCATENATE(D2323,E2323,F2323,G2323,H2323,I2323,J2323,K2323,L2323),"")</f>
        <v/>
      </c>
      <c r="D2323" s="183"/>
      <c r="E2323" s="184" t="s">
        <v>7161</v>
      </c>
      <c r="F2323" s="185"/>
      <c r="G2323" s="185"/>
      <c r="H2323" s="185" t="str">
        <f>IF(AB2323="+","P","")</f>
        <v>P</v>
      </c>
      <c r="I2323" s="185"/>
      <c r="J2323" s="185" t="str">
        <f t="shared" si="422"/>
        <v>V</v>
      </c>
      <c r="K2323" s="185"/>
      <c r="L2323" s="185"/>
      <c r="M2323" s="715" t="s">
        <v>7325</v>
      </c>
      <c r="N2323" s="716"/>
      <c r="O2323" s="716"/>
      <c r="P2323" s="716"/>
      <c r="Q2323" s="716"/>
      <c r="R2323" s="716"/>
      <c r="S2323" s="716"/>
      <c r="T2323" s="716"/>
      <c r="U2323" s="716"/>
      <c r="V2323" s="717"/>
      <c r="W2323" s="119" t="s">
        <v>7326</v>
      </c>
      <c r="X2323" s="4" t="s">
        <v>3057</v>
      </c>
      <c r="Y2323" s="6" t="s">
        <v>4658</v>
      </c>
      <c r="Z2323" s="6" t="s">
        <v>4658</v>
      </c>
      <c r="AA2323" s="6"/>
      <c r="AB2323" s="6" t="s">
        <v>4658</v>
      </c>
      <c r="AC2323" s="6"/>
      <c r="AD2323" s="71" t="s">
        <v>5476</v>
      </c>
      <c r="AE2323" s="557">
        <f>INDEX([1]TDSheet!$AY$14:$AY$25000,MATCH($B2323,[1]TDSheet!$B$14:$B$25000,0))</f>
        <v>3350</v>
      </c>
      <c r="AF2323" s="111"/>
      <c r="AG2323" s="501"/>
    </row>
    <row r="2324" spans="1:33" ht="17.25" customHeight="1">
      <c r="A2324" s="3">
        <f>ROW(2324:2324)-SUM(AF$1:AF2324)</f>
        <v>2257</v>
      </c>
      <c r="B2324" s="174" t="s">
        <v>4013</v>
      </c>
      <c r="C2324" s="174" t="str">
        <f t="shared" si="415"/>
        <v>8305AGNBL</v>
      </c>
      <c r="D2324" s="187" t="s">
        <v>6720</v>
      </c>
      <c r="E2324" s="184" t="s">
        <v>7161</v>
      </c>
      <c r="F2324" s="185"/>
      <c r="G2324" s="185"/>
      <c r="H2324" s="185" t="str">
        <f t="shared" si="416"/>
        <v/>
      </c>
      <c r="I2324" s="185"/>
      <c r="J2324" s="185" t="str">
        <f t="shared" si="422"/>
        <v/>
      </c>
      <c r="K2324" s="185"/>
      <c r="L2324" s="185"/>
      <c r="M2324" s="715" t="s">
        <v>14765</v>
      </c>
      <c r="N2324" s="716"/>
      <c r="O2324" s="716"/>
      <c r="P2324" s="716"/>
      <c r="Q2324" s="716"/>
      <c r="R2324" s="716"/>
      <c r="S2324" s="716"/>
      <c r="T2324" s="716"/>
      <c r="U2324" s="716"/>
      <c r="V2324" s="717"/>
      <c r="W2324" s="119" t="s">
        <v>6540</v>
      </c>
      <c r="X2324" s="3" t="s">
        <v>5913</v>
      </c>
      <c r="Y2324" s="6" t="s">
        <v>4658</v>
      </c>
      <c r="Z2324" s="6"/>
      <c r="AA2324" s="6"/>
      <c r="AB2324" s="6"/>
      <c r="AC2324" s="6" t="s">
        <v>4658</v>
      </c>
      <c r="AD2324" s="105" t="s">
        <v>6721</v>
      </c>
      <c r="AE2324" s="557">
        <f>INDEX([1]TDSheet!$AY$14:$AY$25000,MATCH($B2324,[1]TDSheet!$B$14:$B$25000,0))</f>
        <v>3050</v>
      </c>
      <c r="AF2324" s="111"/>
      <c r="AG2324" s="501"/>
    </row>
    <row r="2325" spans="1:33" ht="17.25" customHeight="1">
      <c r="A2325" s="3">
        <f>ROW(2325:2325)-SUM(AF$1:AF2325)</f>
        <v>2258</v>
      </c>
      <c r="B2325" s="174" t="s">
        <v>4014</v>
      </c>
      <c r="C2325" s="174" t="str">
        <f t="shared" si="415"/>
        <v>8305AGNBLH</v>
      </c>
      <c r="D2325" s="187" t="s">
        <v>6720</v>
      </c>
      <c r="E2325" s="184" t="s">
        <v>7161</v>
      </c>
      <c r="F2325" s="185"/>
      <c r="G2325" s="185" t="s">
        <v>7163</v>
      </c>
      <c r="H2325" s="185" t="str">
        <f t="shared" si="416"/>
        <v/>
      </c>
      <c r="I2325" s="185"/>
      <c r="J2325" s="185" t="str">
        <f t="shared" si="422"/>
        <v/>
      </c>
      <c r="K2325" s="185"/>
      <c r="L2325" s="185"/>
      <c r="M2325" s="715" t="s">
        <v>7324</v>
      </c>
      <c r="N2325" s="716"/>
      <c r="O2325" s="716"/>
      <c r="P2325" s="716"/>
      <c r="Q2325" s="716"/>
      <c r="R2325" s="716"/>
      <c r="S2325" s="716"/>
      <c r="T2325" s="716"/>
      <c r="U2325" s="716"/>
      <c r="V2325" s="717"/>
      <c r="W2325" s="119"/>
      <c r="X2325" s="3" t="s">
        <v>5913</v>
      </c>
      <c r="Y2325" s="6" t="s">
        <v>4658</v>
      </c>
      <c r="Z2325" s="6"/>
      <c r="AA2325" s="6"/>
      <c r="AB2325" s="6"/>
      <c r="AC2325" s="6" t="s">
        <v>4658</v>
      </c>
      <c r="AD2325" s="105" t="s">
        <v>6721</v>
      </c>
      <c r="AE2325" s="557">
        <f>INDEX([1]TDSheet!$AY$14:$AY$25000,MATCH($B2325,[1]TDSheet!$B$14:$B$25000,0))</f>
        <v>3550</v>
      </c>
      <c r="AF2325" s="111"/>
      <c r="AG2325" s="501"/>
    </row>
    <row r="2326" spans="1:33" ht="17.25" customHeight="1">
      <c r="A2326" s="3">
        <f>ROW(2326:2326)-SUM(AF$1:AF2326)</f>
        <v>2259</v>
      </c>
      <c r="B2326" s="174" t="s">
        <v>4015</v>
      </c>
      <c r="C2326" s="174" t="str">
        <f t="shared" si="415"/>
        <v>8333AGNBL</v>
      </c>
      <c r="D2326" s="187" t="s">
        <v>6722</v>
      </c>
      <c r="E2326" s="184" t="s">
        <v>7161</v>
      </c>
      <c r="F2326" s="185"/>
      <c r="G2326" s="185"/>
      <c r="H2326" s="185" t="str">
        <f t="shared" si="416"/>
        <v/>
      </c>
      <c r="I2326" s="185"/>
      <c r="J2326" s="185" t="str">
        <f t="shared" si="422"/>
        <v/>
      </c>
      <c r="K2326" s="185"/>
      <c r="L2326" s="185"/>
      <c r="M2326" s="715" t="s">
        <v>7487</v>
      </c>
      <c r="N2326" s="716"/>
      <c r="O2326" s="716"/>
      <c r="P2326" s="716"/>
      <c r="Q2326" s="716"/>
      <c r="R2326" s="716"/>
      <c r="S2326" s="716"/>
      <c r="T2326" s="716"/>
      <c r="U2326" s="716"/>
      <c r="V2326" s="717"/>
      <c r="W2326" s="119"/>
      <c r="X2326" s="3" t="s">
        <v>6813</v>
      </c>
      <c r="Y2326" s="6" t="s">
        <v>4658</v>
      </c>
      <c r="Z2326" s="6"/>
      <c r="AA2326" s="6" t="s">
        <v>4658</v>
      </c>
      <c r="AB2326" s="6"/>
      <c r="AC2326" s="6" t="s">
        <v>4658</v>
      </c>
      <c r="AD2326" s="105" t="s">
        <v>5793</v>
      </c>
      <c r="AE2326" s="557">
        <f>INDEX([1]TDSheet!$AY$14:$AY$25000,MATCH($B2326,[1]TDSheet!$B$14:$B$25000,0))</f>
        <v>3600</v>
      </c>
      <c r="AF2326" s="111"/>
      <c r="AG2326" s="501"/>
    </row>
    <row r="2327" spans="1:33" ht="17.25" customHeight="1">
      <c r="A2327" s="3">
        <f>ROW(2327:2327)-SUM(AF$1:AF2327)</f>
        <v>2260</v>
      </c>
      <c r="B2327" s="174" t="s">
        <v>4016</v>
      </c>
      <c r="C2327" s="174" t="str">
        <f t="shared" si="415"/>
        <v>8333AGNBLZ</v>
      </c>
      <c r="D2327" s="187" t="s">
        <v>6722</v>
      </c>
      <c r="E2327" s="184" t="s">
        <v>7161</v>
      </c>
      <c r="F2327" s="185"/>
      <c r="G2327" s="185"/>
      <c r="H2327" s="185" t="str">
        <f t="shared" si="416"/>
        <v/>
      </c>
      <c r="I2327" s="185"/>
      <c r="J2327" s="185" t="str">
        <f t="shared" si="422"/>
        <v/>
      </c>
      <c r="K2327" s="185" t="s">
        <v>5835</v>
      </c>
      <c r="L2327" s="185"/>
      <c r="M2327" s="715" t="s">
        <v>5486</v>
      </c>
      <c r="N2327" s="716"/>
      <c r="O2327" s="716"/>
      <c r="P2327" s="716"/>
      <c r="Q2327" s="716"/>
      <c r="R2327" s="716"/>
      <c r="S2327" s="716"/>
      <c r="T2327" s="716"/>
      <c r="U2327" s="716"/>
      <c r="V2327" s="717"/>
      <c r="W2327" s="119"/>
      <c r="X2327" s="3" t="s">
        <v>6813</v>
      </c>
      <c r="Y2327" s="6" t="s">
        <v>4658</v>
      </c>
      <c r="Z2327" s="6"/>
      <c r="AA2327" s="6" t="s">
        <v>4658</v>
      </c>
      <c r="AB2327" s="6"/>
      <c r="AC2327" s="6" t="s">
        <v>4658</v>
      </c>
      <c r="AD2327" s="105" t="s">
        <v>5793</v>
      </c>
      <c r="AE2327" s="557">
        <f>INDEX([1]TDSheet!$AY$14:$AY$25000,MATCH($B2327,[1]TDSheet!$B$14:$B$25000,0))</f>
        <v>4400</v>
      </c>
      <c r="AF2327" s="111"/>
      <c r="AG2327" s="501"/>
    </row>
    <row r="2328" spans="1:33" ht="17.25" customHeight="1">
      <c r="A2328" s="3">
        <f>ROW(2328:2328)-SUM(AF$1:AF2328)</f>
        <v>2261</v>
      </c>
      <c r="B2328" s="174" t="s">
        <v>4017</v>
      </c>
      <c r="C2328" s="174" t="str">
        <f t="shared" si="415"/>
        <v>8346AGNBLV</v>
      </c>
      <c r="D2328" s="187" t="s">
        <v>6723</v>
      </c>
      <c r="E2328" s="184" t="s">
        <v>7161</v>
      </c>
      <c r="F2328" s="185"/>
      <c r="G2328" s="185"/>
      <c r="H2328" s="185" t="str">
        <f t="shared" si="416"/>
        <v/>
      </c>
      <c r="I2328" s="185"/>
      <c r="J2328" s="185" t="str">
        <f t="shared" si="422"/>
        <v>V</v>
      </c>
      <c r="K2328" s="185"/>
      <c r="L2328" s="185"/>
      <c r="M2328" s="715" t="s">
        <v>6814</v>
      </c>
      <c r="N2328" s="716"/>
      <c r="O2328" s="716"/>
      <c r="P2328" s="716"/>
      <c r="Q2328" s="716"/>
      <c r="R2328" s="716"/>
      <c r="S2328" s="716"/>
      <c r="T2328" s="716"/>
      <c r="U2328" s="716"/>
      <c r="V2328" s="717"/>
      <c r="W2328" s="119" t="s">
        <v>6541</v>
      </c>
      <c r="X2328" s="3" t="s">
        <v>6129</v>
      </c>
      <c r="Y2328" s="6" t="s">
        <v>4658</v>
      </c>
      <c r="Z2328" s="6" t="s">
        <v>4658</v>
      </c>
      <c r="AA2328" s="6"/>
      <c r="AB2328" s="6"/>
      <c r="AC2328" s="6" t="s">
        <v>4658</v>
      </c>
      <c r="AD2328" s="105" t="s">
        <v>6724</v>
      </c>
      <c r="AE2328" s="557">
        <f>INDEX([1]TDSheet!$AY$14:$AY$25000,MATCH($B2328,[1]TDSheet!$B$14:$B$25000,0))</f>
        <v>3050</v>
      </c>
      <c r="AF2328" s="111"/>
      <c r="AG2328" s="501"/>
    </row>
    <row r="2329" spans="1:33" ht="17.25" customHeight="1">
      <c r="A2329" s="3">
        <f>ROW(2329:2329)-SUM(AF$1:AF2329)</f>
        <v>2262</v>
      </c>
      <c r="B2329" s="174" t="s">
        <v>4018</v>
      </c>
      <c r="C2329" s="174" t="str">
        <f t="shared" si="415"/>
        <v>8346AGNBLPV</v>
      </c>
      <c r="D2329" s="187" t="s">
        <v>6723</v>
      </c>
      <c r="E2329" s="184" t="s">
        <v>7161</v>
      </c>
      <c r="F2329" s="185"/>
      <c r="G2329" s="185"/>
      <c r="H2329" s="185" t="str">
        <f t="shared" si="416"/>
        <v>P</v>
      </c>
      <c r="I2329" s="185"/>
      <c r="J2329" s="185" t="str">
        <f t="shared" si="422"/>
        <v>V</v>
      </c>
      <c r="K2329" s="185"/>
      <c r="L2329" s="185"/>
      <c r="M2329" s="715" t="s">
        <v>6814</v>
      </c>
      <c r="N2329" s="716"/>
      <c r="O2329" s="716"/>
      <c r="P2329" s="716"/>
      <c r="Q2329" s="716"/>
      <c r="R2329" s="716"/>
      <c r="S2329" s="716"/>
      <c r="T2329" s="716"/>
      <c r="U2329" s="716"/>
      <c r="V2329" s="717"/>
      <c r="W2329" s="119" t="s">
        <v>6541</v>
      </c>
      <c r="X2329" s="3" t="s">
        <v>6129</v>
      </c>
      <c r="Y2329" s="6" t="s">
        <v>4658</v>
      </c>
      <c r="Z2329" s="6" t="s">
        <v>4658</v>
      </c>
      <c r="AA2329" s="6"/>
      <c r="AB2329" s="6" t="s">
        <v>4658</v>
      </c>
      <c r="AC2329" s="6"/>
      <c r="AD2329" s="105" t="s">
        <v>6724</v>
      </c>
      <c r="AE2329" s="557">
        <f>INDEX([1]TDSheet!$AY$14:$AY$25000,MATCH($B2329,[1]TDSheet!$B$14:$B$25000,0))</f>
        <v>3050</v>
      </c>
      <c r="AF2329" s="111"/>
      <c r="AG2329" s="501"/>
    </row>
    <row r="2330" spans="1:33" ht="17.25" customHeight="1">
      <c r="A2330" s="3">
        <f>ROW(2330:2330)-SUM(AF$1:AF2330)</f>
        <v>2263</v>
      </c>
      <c r="B2330" s="174" t="s">
        <v>4019</v>
      </c>
      <c r="C2330" s="174" t="str">
        <f t="shared" si="415"/>
        <v>8346AGNBLHV</v>
      </c>
      <c r="D2330" s="187" t="s">
        <v>6723</v>
      </c>
      <c r="E2330" s="184" t="s">
        <v>7161</v>
      </c>
      <c r="F2330" s="185"/>
      <c r="G2330" s="185" t="s">
        <v>7163</v>
      </c>
      <c r="H2330" s="185" t="str">
        <f t="shared" si="416"/>
        <v/>
      </c>
      <c r="I2330" s="185"/>
      <c r="J2330" s="185" t="str">
        <f t="shared" si="422"/>
        <v>V</v>
      </c>
      <c r="K2330" s="185"/>
      <c r="L2330" s="185"/>
      <c r="M2330" s="715" t="s">
        <v>6815</v>
      </c>
      <c r="N2330" s="716"/>
      <c r="O2330" s="716"/>
      <c r="P2330" s="716"/>
      <c r="Q2330" s="716"/>
      <c r="R2330" s="716"/>
      <c r="S2330" s="716"/>
      <c r="T2330" s="716"/>
      <c r="U2330" s="716"/>
      <c r="V2330" s="717"/>
      <c r="W2330" s="119" t="s">
        <v>6541</v>
      </c>
      <c r="X2330" s="3" t="s">
        <v>6129</v>
      </c>
      <c r="Y2330" s="6" t="s">
        <v>4658</v>
      </c>
      <c r="Z2330" s="6" t="s">
        <v>4658</v>
      </c>
      <c r="AA2330" s="6"/>
      <c r="AB2330" s="6"/>
      <c r="AC2330" s="6" t="s">
        <v>4658</v>
      </c>
      <c r="AD2330" s="105" t="s">
        <v>6724</v>
      </c>
      <c r="AE2330" s="557">
        <f>INDEX([1]TDSheet!$AY$14:$AY$25000,MATCH($B2330,[1]TDSheet!$B$14:$B$25000,0))</f>
        <v>3550</v>
      </c>
      <c r="AF2330" s="111"/>
      <c r="AG2330" s="501"/>
    </row>
    <row r="2331" spans="1:33" ht="17.25" customHeight="1">
      <c r="A2331" s="3">
        <f>ROW(2331:2331)-SUM(AF$1:AF2331)</f>
        <v>2264</v>
      </c>
      <c r="B2331" s="174" t="s">
        <v>4020</v>
      </c>
      <c r="C2331" s="174" t="str">
        <f t="shared" si="415"/>
        <v>8346AGNBLHPV</v>
      </c>
      <c r="D2331" s="187" t="s">
        <v>6723</v>
      </c>
      <c r="E2331" s="184" t="s">
        <v>7161</v>
      </c>
      <c r="F2331" s="185"/>
      <c r="G2331" s="185" t="s">
        <v>7163</v>
      </c>
      <c r="H2331" s="185" t="str">
        <f t="shared" si="416"/>
        <v>P</v>
      </c>
      <c r="I2331" s="185"/>
      <c r="J2331" s="185" t="str">
        <f t="shared" si="422"/>
        <v>V</v>
      </c>
      <c r="K2331" s="185"/>
      <c r="L2331" s="185"/>
      <c r="M2331" s="715" t="s">
        <v>6815</v>
      </c>
      <c r="N2331" s="716"/>
      <c r="O2331" s="716"/>
      <c r="P2331" s="716"/>
      <c r="Q2331" s="716"/>
      <c r="R2331" s="716"/>
      <c r="S2331" s="716"/>
      <c r="T2331" s="716"/>
      <c r="U2331" s="716"/>
      <c r="V2331" s="717"/>
      <c r="W2331" s="119" t="s">
        <v>6541</v>
      </c>
      <c r="X2331" s="3" t="s">
        <v>6129</v>
      </c>
      <c r="Y2331" s="6" t="s">
        <v>4658</v>
      </c>
      <c r="Z2331" s="6" t="s">
        <v>4658</v>
      </c>
      <c r="AA2331" s="6"/>
      <c r="AB2331" s="6" t="s">
        <v>4658</v>
      </c>
      <c r="AC2331" s="6"/>
      <c r="AD2331" s="105" t="s">
        <v>6724</v>
      </c>
      <c r="AE2331" s="557">
        <f>INDEX([1]TDSheet!$AY$14:$AY$25000,MATCH($B2331,[1]TDSheet!$B$14:$B$25000,0))</f>
        <v>3550</v>
      </c>
      <c r="AF2331" s="111"/>
      <c r="AG2331" s="501"/>
    </row>
    <row r="2332" spans="1:33" ht="17.25" customHeight="1">
      <c r="A2332" s="3">
        <f>ROW(2332:2332)-SUM(AF$1:AF2332)</f>
        <v>2265</v>
      </c>
      <c r="B2332" s="174" t="s">
        <v>4021</v>
      </c>
      <c r="C2332" s="174" t="str">
        <f t="shared" si="415"/>
        <v>8379AGNBLV</v>
      </c>
      <c r="D2332" s="187" t="s">
        <v>6725</v>
      </c>
      <c r="E2332" s="184" t="s">
        <v>7161</v>
      </c>
      <c r="F2332" s="185"/>
      <c r="G2332" s="185"/>
      <c r="H2332" s="185" t="str">
        <f t="shared" si="416"/>
        <v/>
      </c>
      <c r="I2332" s="185"/>
      <c r="J2332" s="185" t="str">
        <f t="shared" si="422"/>
        <v>V</v>
      </c>
      <c r="K2332" s="185"/>
      <c r="L2332" s="185"/>
      <c r="M2332" s="715" t="s">
        <v>3058</v>
      </c>
      <c r="N2332" s="716"/>
      <c r="O2332" s="716"/>
      <c r="P2332" s="716"/>
      <c r="Q2332" s="716"/>
      <c r="R2332" s="716"/>
      <c r="S2332" s="716"/>
      <c r="T2332" s="716"/>
      <c r="U2332" s="716"/>
      <c r="V2332" s="717"/>
      <c r="W2332" s="119"/>
      <c r="X2332" s="3" t="s">
        <v>5677</v>
      </c>
      <c r="Y2332" s="6" t="s">
        <v>4658</v>
      </c>
      <c r="Z2332" s="6" t="s">
        <v>4658</v>
      </c>
      <c r="AA2332" s="6" t="s">
        <v>4658</v>
      </c>
      <c r="AB2332" s="6"/>
      <c r="AC2332" s="6" t="s">
        <v>4658</v>
      </c>
      <c r="AD2332" s="105" t="s">
        <v>5498</v>
      </c>
      <c r="AE2332" s="557">
        <f>INDEX([1]TDSheet!$AY$14:$AY$25000,MATCH($B2332,[1]TDSheet!$B$14:$B$25000,0))</f>
        <v>3150</v>
      </c>
      <c r="AF2332" s="111"/>
      <c r="AG2332" s="501"/>
    </row>
    <row r="2333" spans="1:33" ht="17.25" customHeight="1">
      <c r="A2333" s="3">
        <f>ROW(2333:2333)-SUM(AF$1:AF2333)</f>
        <v>2266</v>
      </c>
      <c r="B2333" s="174" t="s">
        <v>4022</v>
      </c>
      <c r="C2333" s="174" t="str">
        <f t="shared" si="415"/>
        <v>8379AGNBLPV</v>
      </c>
      <c r="D2333" s="187" t="s">
        <v>6725</v>
      </c>
      <c r="E2333" s="184" t="s">
        <v>7161</v>
      </c>
      <c r="F2333" s="185"/>
      <c r="G2333" s="185"/>
      <c r="H2333" s="185" t="str">
        <f t="shared" si="416"/>
        <v>P</v>
      </c>
      <c r="I2333" s="185"/>
      <c r="J2333" s="185" t="str">
        <f t="shared" si="422"/>
        <v>V</v>
      </c>
      <c r="K2333" s="185"/>
      <c r="L2333" s="185"/>
      <c r="M2333" s="715" t="s">
        <v>3058</v>
      </c>
      <c r="N2333" s="716"/>
      <c r="O2333" s="716"/>
      <c r="P2333" s="716"/>
      <c r="Q2333" s="716"/>
      <c r="R2333" s="716"/>
      <c r="S2333" s="716"/>
      <c r="T2333" s="716"/>
      <c r="U2333" s="716"/>
      <c r="V2333" s="717"/>
      <c r="W2333" s="119"/>
      <c r="X2333" s="3" t="s">
        <v>5677</v>
      </c>
      <c r="Y2333" s="6" t="s">
        <v>4658</v>
      </c>
      <c r="Z2333" s="6" t="s">
        <v>4658</v>
      </c>
      <c r="AA2333" s="6" t="s">
        <v>4658</v>
      </c>
      <c r="AB2333" s="6" t="s">
        <v>4658</v>
      </c>
      <c r="AC2333" s="6"/>
      <c r="AD2333" s="105" t="s">
        <v>5498</v>
      </c>
      <c r="AE2333" s="557">
        <f>INDEX([1]TDSheet!$AY$14:$AY$25000,MATCH($B2333,[1]TDSheet!$B$14:$B$25000,0))</f>
        <v>3150</v>
      </c>
      <c r="AF2333" s="111"/>
      <c r="AG2333" s="501"/>
    </row>
    <row r="2334" spans="1:33" ht="17.25" customHeight="1">
      <c r="A2334" s="3">
        <f>ROW(2334:2334)-SUM(AF$1:AF2334)</f>
        <v>2267</v>
      </c>
      <c r="B2334" s="174" t="s">
        <v>7902</v>
      </c>
      <c r="C2334" s="174" t="str">
        <f>IF(D2334&lt;&gt;"",CONCATENATE(D2334,E2334,F2334,G2334,H2334,I2334,J2334,K2334,L2334),"")</f>
        <v>8379AGNBLV</v>
      </c>
      <c r="D2334" s="187" t="s">
        <v>6725</v>
      </c>
      <c r="E2334" s="184" t="s">
        <v>7161</v>
      </c>
      <c r="F2334" s="185"/>
      <c r="G2334" s="185"/>
      <c r="H2334" s="185" t="str">
        <f>IF(AB2334="+","P","")</f>
        <v/>
      </c>
      <c r="I2334" s="185"/>
      <c r="J2334" s="185" t="str">
        <f t="shared" si="422"/>
        <v>V</v>
      </c>
      <c r="K2334" s="185"/>
      <c r="L2334" s="185"/>
      <c r="M2334" s="715" t="s">
        <v>7901</v>
      </c>
      <c r="N2334" s="716"/>
      <c r="O2334" s="716"/>
      <c r="P2334" s="716"/>
      <c r="Q2334" s="716"/>
      <c r="R2334" s="716"/>
      <c r="S2334" s="716"/>
      <c r="T2334" s="716"/>
      <c r="U2334" s="716"/>
      <c r="V2334" s="717"/>
      <c r="W2334" s="119"/>
      <c r="X2334" s="3" t="s">
        <v>5677</v>
      </c>
      <c r="Y2334" s="6" t="s">
        <v>4658</v>
      </c>
      <c r="Z2334" s="6" t="s">
        <v>4658</v>
      </c>
      <c r="AA2334" s="6" t="s">
        <v>4658</v>
      </c>
      <c r="AB2334" s="6"/>
      <c r="AC2334" s="6" t="s">
        <v>4658</v>
      </c>
      <c r="AD2334" s="105" t="s">
        <v>5498</v>
      </c>
      <c r="AE2334" s="557">
        <f>INDEX([1]TDSheet!$AY$14:$AY$25000,MATCH($B2334,[1]TDSheet!$B$14:$B$25000,0))</f>
        <v>4350</v>
      </c>
      <c r="AF2334" s="111"/>
      <c r="AG2334" s="501"/>
    </row>
    <row r="2335" spans="1:33" ht="17.25" customHeight="1">
      <c r="A2335" s="3">
        <f>ROW(2335:2335)-SUM(AF$1:AF2335)</f>
        <v>2268</v>
      </c>
      <c r="B2335" s="174" t="s">
        <v>7903</v>
      </c>
      <c r="C2335" s="174" t="str">
        <f>IF(D2335&lt;&gt;"",CONCATENATE(D2335,E2335,F2335,G2335,H2335,I2335,J2335,K2335,L2335),"")</f>
        <v>8379AGNBLPV</v>
      </c>
      <c r="D2335" s="187" t="s">
        <v>6725</v>
      </c>
      <c r="E2335" s="184" t="s">
        <v>7161</v>
      </c>
      <c r="F2335" s="185"/>
      <c r="G2335" s="185"/>
      <c r="H2335" s="185" t="str">
        <f>IF(AB2335="+","P","")</f>
        <v>P</v>
      </c>
      <c r="I2335" s="185"/>
      <c r="J2335" s="185" t="str">
        <f t="shared" si="422"/>
        <v>V</v>
      </c>
      <c r="K2335" s="185"/>
      <c r="L2335" s="185"/>
      <c r="M2335" s="715" t="s">
        <v>7901</v>
      </c>
      <c r="N2335" s="716"/>
      <c r="O2335" s="716"/>
      <c r="P2335" s="716"/>
      <c r="Q2335" s="716"/>
      <c r="R2335" s="716"/>
      <c r="S2335" s="716"/>
      <c r="T2335" s="716"/>
      <c r="U2335" s="716"/>
      <c r="V2335" s="717"/>
      <c r="W2335" s="119"/>
      <c r="X2335" s="3" t="s">
        <v>5677</v>
      </c>
      <c r="Y2335" s="6" t="s">
        <v>4658</v>
      </c>
      <c r="Z2335" s="6" t="s">
        <v>4658</v>
      </c>
      <c r="AA2335" s="6" t="s">
        <v>4658</v>
      </c>
      <c r="AB2335" s="6" t="s">
        <v>4658</v>
      </c>
      <c r="AC2335" s="6"/>
      <c r="AD2335" s="105" t="s">
        <v>5498</v>
      </c>
      <c r="AE2335" s="557">
        <f>INDEX([1]TDSheet!$AY$14:$AY$25000,MATCH($B2335,[1]TDSheet!$B$14:$B$25000,0))</f>
        <v>4350</v>
      </c>
      <c r="AF2335" s="111"/>
      <c r="AG2335" s="501"/>
    </row>
    <row r="2336" spans="1:33" ht="17.25" customHeight="1">
      <c r="A2336" s="3">
        <f>ROW(2336:2336)-SUM(AF$1:AF2336)</f>
        <v>2269</v>
      </c>
      <c r="B2336" s="174" t="s">
        <v>4023</v>
      </c>
      <c r="C2336" s="174" t="str">
        <f t="shared" si="415"/>
        <v>8379AGNBLHV</v>
      </c>
      <c r="D2336" s="187" t="s">
        <v>6725</v>
      </c>
      <c r="E2336" s="184" t="s">
        <v>7161</v>
      </c>
      <c r="F2336" s="185"/>
      <c r="G2336" s="185" t="s">
        <v>7163</v>
      </c>
      <c r="H2336" s="185" t="str">
        <f t="shared" si="416"/>
        <v/>
      </c>
      <c r="I2336" s="185"/>
      <c r="J2336" s="185" t="str">
        <f t="shared" si="422"/>
        <v>V</v>
      </c>
      <c r="K2336" s="185"/>
      <c r="L2336" s="185"/>
      <c r="M2336" s="715" t="s">
        <v>6816</v>
      </c>
      <c r="N2336" s="716"/>
      <c r="O2336" s="716"/>
      <c r="P2336" s="716"/>
      <c r="Q2336" s="716"/>
      <c r="R2336" s="716"/>
      <c r="S2336" s="716"/>
      <c r="T2336" s="716"/>
      <c r="U2336" s="716"/>
      <c r="V2336" s="717"/>
      <c r="W2336" s="119"/>
      <c r="X2336" s="3" t="s">
        <v>5677</v>
      </c>
      <c r="Y2336" s="6" t="s">
        <v>4658</v>
      </c>
      <c r="Z2336" s="6" t="s">
        <v>4658</v>
      </c>
      <c r="AA2336" s="6" t="s">
        <v>4658</v>
      </c>
      <c r="AB2336" s="6"/>
      <c r="AC2336" s="6" t="s">
        <v>4658</v>
      </c>
      <c r="AD2336" s="105" t="s">
        <v>5498</v>
      </c>
      <c r="AE2336" s="557">
        <f>INDEX([1]TDSheet!$AY$14:$AY$25000,MATCH($B2336,[1]TDSheet!$B$14:$B$25000,0))</f>
        <v>3650</v>
      </c>
      <c r="AF2336" s="111"/>
      <c r="AG2336" s="501"/>
    </row>
    <row r="2337" spans="1:33" ht="17.25" customHeight="1">
      <c r="A2337" s="3">
        <f>ROW(2337:2337)-SUM(AF$1:AF2337)</f>
        <v>2270</v>
      </c>
      <c r="B2337" s="174" t="s">
        <v>4024</v>
      </c>
      <c r="C2337" s="174" t="str">
        <f t="shared" si="415"/>
        <v>8379AGNBLHPV</v>
      </c>
      <c r="D2337" s="187" t="s">
        <v>6725</v>
      </c>
      <c r="E2337" s="184" t="s">
        <v>7161</v>
      </c>
      <c r="F2337" s="185"/>
      <c r="G2337" s="185" t="s">
        <v>7163</v>
      </c>
      <c r="H2337" s="185" t="str">
        <f t="shared" si="416"/>
        <v>P</v>
      </c>
      <c r="I2337" s="185"/>
      <c r="J2337" s="185" t="str">
        <f t="shared" si="422"/>
        <v>V</v>
      </c>
      <c r="K2337" s="185"/>
      <c r="L2337" s="185"/>
      <c r="M2337" s="715" t="s">
        <v>6816</v>
      </c>
      <c r="N2337" s="716"/>
      <c r="O2337" s="716"/>
      <c r="P2337" s="716"/>
      <c r="Q2337" s="716"/>
      <c r="R2337" s="716"/>
      <c r="S2337" s="716"/>
      <c r="T2337" s="716"/>
      <c r="U2337" s="716"/>
      <c r="V2337" s="717"/>
      <c r="W2337" s="119"/>
      <c r="X2337" s="3" t="s">
        <v>5677</v>
      </c>
      <c r="Y2337" s="6" t="s">
        <v>4658</v>
      </c>
      <c r="Z2337" s="6" t="s">
        <v>4658</v>
      </c>
      <c r="AA2337" s="6" t="s">
        <v>4658</v>
      </c>
      <c r="AB2337" s="6" t="s">
        <v>4658</v>
      </c>
      <c r="AC2337" s="6"/>
      <c r="AD2337" s="105" t="s">
        <v>5498</v>
      </c>
      <c r="AE2337" s="557">
        <f>INDEX([1]TDSheet!$AY$14:$AY$25000,MATCH($B2337,[1]TDSheet!$B$14:$B$25000,0))</f>
        <v>3650</v>
      </c>
      <c r="AF2337" s="111"/>
      <c r="AG2337" s="501"/>
    </row>
    <row r="2338" spans="1:33" ht="17.25" customHeight="1">
      <c r="A2338" s="3">
        <f>ROW(2338:2338)-SUM(AF$1:AF2338)</f>
        <v>2271</v>
      </c>
      <c r="B2338" s="174" t="s">
        <v>7905</v>
      </c>
      <c r="C2338" s="174" t="str">
        <f>IF(D2338&lt;&gt;"",CONCATENATE(D2338,E2338,F2338,G2338,H2338,I2338,J2338,K2338,L2338),"")</f>
        <v>8379AGNBLHV</v>
      </c>
      <c r="D2338" s="187" t="s">
        <v>6725</v>
      </c>
      <c r="E2338" s="184" t="s">
        <v>7161</v>
      </c>
      <c r="F2338" s="185"/>
      <c r="G2338" s="185" t="s">
        <v>7163</v>
      </c>
      <c r="H2338" s="185" t="str">
        <f>IF(AB2338="+","P","")</f>
        <v/>
      </c>
      <c r="I2338" s="185"/>
      <c r="J2338" s="185" t="str">
        <f t="shared" si="422"/>
        <v>V</v>
      </c>
      <c r="K2338" s="185"/>
      <c r="L2338" s="185"/>
      <c r="M2338" s="715" t="s">
        <v>7904</v>
      </c>
      <c r="N2338" s="716"/>
      <c r="O2338" s="716"/>
      <c r="P2338" s="716"/>
      <c r="Q2338" s="716"/>
      <c r="R2338" s="716"/>
      <c r="S2338" s="716"/>
      <c r="T2338" s="716"/>
      <c r="U2338" s="716"/>
      <c r="V2338" s="717"/>
      <c r="W2338" s="119"/>
      <c r="X2338" s="3" t="s">
        <v>5677</v>
      </c>
      <c r="Y2338" s="6" t="s">
        <v>4658</v>
      </c>
      <c r="Z2338" s="6" t="s">
        <v>4658</v>
      </c>
      <c r="AA2338" s="6" t="s">
        <v>4658</v>
      </c>
      <c r="AB2338" s="6"/>
      <c r="AC2338" s="6" t="s">
        <v>4658</v>
      </c>
      <c r="AD2338" s="105" t="s">
        <v>5498</v>
      </c>
      <c r="AE2338" s="557">
        <f>INDEX([1]TDSheet!$AY$14:$AY$25000,MATCH($B2338,[1]TDSheet!$B$14:$B$25000,0))</f>
        <v>4850</v>
      </c>
      <c r="AF2338" s="111"/>
      <c r="AG2338" s="501"/>
    </row>
    <row r="2339" spans="1:33" ht="17.25" customHeight="1">
      <c r="A2339" s="3">
        <f>ROW(2339:2339)-SUM(AF$1:AF2339)</f>
        <v>2272</v>
      </c>
      <c r="B2339" s="174" t="s">
        <v>7906</v>
      </c>
      <c r="C2339" s="174" t="str">
        <f>IF(D2339&lt;&gt;"",CONCATENATE(D2339,E2339,F2339,G2339,H2339,I2339,J2339,K2339,L2339),"")</f>
        <v>8379AGNBLHPV</v>
      </c>
      <c r="D2339" s="187" t="s">
        <v>6725</v>
      </c>
      <c r="E2339" s="184" t="s">
        <v>7161</v>
      </c>
      <c r="F2339" s="185"/>
      <c r="G2339" s="185" t="s">
        <v>7163</v>
      </c>
      <c r="H2339" s="185" t="str">
        <f>IF(AB2339="+","P","")</f>
        <v>P</v>
      </c>
      <c r="I2339" s="185"/>
      <c r="J2339" s="185" t="str">
        <f t="shared" si="422"/>
        <v>V</v>
      </c>
      <c r="K2339" s="185"/>
      <c r="L2339" s="185"/>
      <c r="M2339" s="715" t="s">
        <v>7904</v>
      </c>
      <c r="N2339" s="716"/>
      <c r="O2339" s="716"/>
      <c r="P2339" s="716"/>
      <c r="Q2339" s="716"/>
      <c r="R2339" s="716"/>
      <c r="S2339" s="716"/>
      <c r="T2339" s="716"/>
      <c r="U2339" s="716"/>
      <c r="V2339" s="717"/>
      <c r="W2339" s="119"/>
      <c r="X2339" s="3" t="s">
        <v>5677</v>
      </c>
      <c r="Y2339" s="6" t="s">
        <v>4658</v>
      </c>
      <c r="Z2339" s="6" t="s">
        <v>4658</v>
      </c>
      <c r="AA2339" s="6" t="s">
        <v>4658</v>
      </c>
      <c r="AB2339" s="6" t="s">
        <v>4658</v>
      </c>
      <c r="AC2339" s="6"/>
      <c r="AD2339" s="105" t="s">
        <v>5498</v>
      </c>
      <c r="AE2339" s="557">
        <f>INDEX([1]TDSheet!$AY$14:$AY$25000,MATCH($B2339,[1]TDSheet!$B$14:$B$25000,0))</f>
        <v>4850</v>
      </c>
      <c r="AF2339" s="111"/>
      <c r="AG2339" s="501"/>
    </row>
    <row r="2340" spans="1:33" ht="17.25" customHeight="1">
      <c r="A2340" s="3">
        <f>ROW(2340:2340)-SUM(AF$1:AF2340)</f>
        <v>2273</v>
      </c>
      <c r="B2340" s="174" t="s">
        <v>4025</v>
      </c>
      <c r="C2340" s="174" t="str">
        <f t="shared" si="415"/>
        <v/>
      </c>
      <c r="D2340" s="187"/>
      <c r="E2340" s="184" t="s">
        <v>7161</v>
      </c>
      <c r="F2340" s="185"/>
      <c r="G2340" s="185"/>
      <c r="H2340" s="185" t="str">
        <f t="shared" si="416"/>
        <v/>
      </c>
      <c r="I2340" s="185"/>
      <c r="J2340" s="185" t="str">
        <f t="shared" si="422"/>
        <v>V</v>
      </c>
      <c r="K2340" s="185"/>
      <c r="L2340" s="185"/>
      <c r="M2340" s="715" t="s">
        <v>12214</v>
      </c>
      <c r="N2340" s="716"/>
      <c r="O2340" s="716"/>
      <c r="P2340" s="716"/>
      <c r="Q2340" s="716"/>
      <c r="R2340" s="716"/>
      <c r="S2340" s="716"/>
      <c r="T2340" s="716"/>
      <c r="U2340" s="716"/>
      <c r="V2340" s="717"/>
      <c r="W2340" s="119"/>
      <c r="X2340" s="3" t="s">
        <v>5497</v>
      </c>
      <c r="Y2340" s="6" t="s">
        <v>4658</v>
      </c>
      <c r="Z2340" s="6" t="s">
        <v>4658</v>
      </c>
      <c r="AA2340" s="6"/>
      <c r="AB2340" s="6"/>
      <c r="AC2340" s="6" t="s">
        <v>4658</v>
      </c>
      <c r="AD2340" s="105" t="s">
        <v>6059</v>
      </c>
      <c r="AE2340" s="557">
        <f>INDEX([1]TDSheet!$AY$14:$AY$25000,MATCH($B2340,[1]TDSheet!$B$14:$B$25000,0))</f>
        <v>3150</v>
      </c>
      <c r="AF2340" s="111"/>
      <c r="AG2340" s="501"/>
    </row>
    <row r="2341" spans="1:33" ht="17.25" customHeight="1">
      <c r="A2341" s="3">
        <f>ROW(2341:2341)-SUM(AF$1:AF2341)</f>
        <v>2274</v>
      </c>
      <c r="B2341" s="174" t="s">
        <v>8566</v>
      </c>
      <c r="C2341" s="174" t="str">
        <f>IF(D2341&lt;&gt;"",CONCATENATE(D2341,E2341,F2341,G2341,H2341,I2341,J2341,K2341,L2341),"")</f>
        <v/>
      </c>
      <c r="D2341" s="187"/>
      <c r="E2341" s="184" t="s">
        <v>7161</v>
      </c>
      <c r="F2341" s="185"/>
      <c r="G2341" s="185"/>
      <c r="H2341" s="185" t="str">
        <f>IF(AB2341="+","P","")</f>
        <v/>
      </c>
      <c r="I2341" s="185"/>
      <c r="J2341" s="185" t="str">
        <f t="shared" si="422"/>
        <v/>
      </c>
      <c r="K2341" s="185"/>
      <c r="L2341" s="185"/>
      <c r="M2341" s="715" t="s">
        <v>12215</v>
      </c>
      <c r="N2341" s="716"/>
      <c r="O2341" s="716"/>
      <c r="P2341" s="716"/>
      <c r="Q2341" s="716"/>
      <c r="R2341" s="716"/>
      <c r="S2341" s="716"/>
      <c r="T2341" s="716"/>
      <c r="U2341" s="716"/>
      <c r="V2341" s="717"/>
      <c r="W2341" s="119"/>
      <c r="X2341" s="3" t="s">
        <v>8567</v>
      </c>
      <c r="Y2341" s="6" t="s">
        <v>4658</v>
      </c>
      <c r="Z2341" s="6"/>
      <c r="AA2341" s="6"/>
      <c r="AB2341" s="6"/>
      <c r="AC2341" s="6" t="s">
        <v>4658</v>
      </c>
      <c r="AD2341" s="105" t="s">
        <v>8568</v>
      </c>
      <c r="AE2341" s="557">
        <f>INDEX([1]TDSheet!$AY$14:$AY$25000,MATCH($B2341,[1]TDSheet!$B$14:$B$25000,0))</f>
        <v>3150</v>
      </c>
      <c r="AF2341" s="111"/>
      <c r="AG2341" s="501"/>
    </row>
    <row r="2342" spans="1:33" ht="17.25" customHeight="1">
      <c r="A2342" s="3">
        <f>ROW(2342:2342)-SUM(AF$1:AF2671)</f>
        <v>2275</v>
      </c>
      <c r="B2342" s="174" t="s">
        <v>624</v>
      </c>
      <c r="C2342" s="174" t="str">
        <f>IF(D2342&lt;&gt;"",CONCATENATE(D2342,E2342,F2342,G2342,H2342,I2342,J2342,K2342,L2342),"")</f>
        <v/>
      </c>
      <c r="D2342" s="183"/>
      <c r="E2342" s="184" t="s">
        <v>7161</v>
      </c>
      <c r="F2342" s="185"/>
      <c r="G2342" s="185"/>
      <c r="H2342" s="185" t="str">
        <f>IF(AB2342="+","P","")</f>
        <v/>
      </c>
      <c r="I2342" s="185"/>
      <c r="J2342" s="185" t="str">
        <f t="shared" si="422"/>
        <v>V</v>
      </c>
      <c r="K2342" s="185"/>
      <c r="L2342" s="185"/>
      <c r="M2342" s="715" t="s">
        <v>12216</v>
      </c>
      <c r="N2342" s="716"/>
      <c r="O2342" s="716"/>
      <c r="P2342" s="716"/>
      <c r="Q2342" s="716"/>
      <c r="R2342" s="716"/>
      <c r="S2342" s="716"/>
      <c r="T2342" s="716"/>
      <c r="U2342" s="716"/>
      <c r="V2342" s="717"/>
      <c r="W2342" s="119"/>
      <c r="X2342" s="4" t="s">
        <v>3057</v>
      </c>
      <c r="Y2342" s="6" t="s">
        <v>4658</v>
      </c>
      <c r="Z2342" s="6" t="s">
        <v>4658</v>
      </c>
      <c r="AA2342" s="6" t="s">
        <v>4658</v>
      </c>
      <c r="AB2342" s="6"/>
      <c r="AC2342" s="6" t="s">
        <v>4658</v>
      </c>
      <c r="AD2342" s="71" t="s">
        <v>3014</v>
      </c>
      <c r="AE2342" s="557">
        <f>INDEX([1]TDSheet!$AY$14:$AY$25000,MATCH($B2342,[1]TDSheet!$B$14:$B$25000,0))</f>
        <v>3100</v>
      </c>
      <c r="AF2342" s="111"/>
      <c r="AG2342" s="501"/>
    </row>
    <row r="2343" spans="1:33" ht="17.25" customHeight="1">
      <c r="A2343" s="3">
        <f>ROW(2343:2343)-SUM(AF$1:AF2343)</f>
        <v>2276</v>
      </c>
      <c r="B2343" s="174" t="s">
        <v>14836</v>
      </c>
      <c r="C2343" s="174" t="str">
        <f t="shared" ref="C2343:C2344" si="423">IF(D2343&lt;&gt;"",CONCATENATE(D2343,E2343,F2343,G2343,H2343,I2343,J2343,K2343,L2343),"")</f>
        <v>8421AGNBLPV</v>
      </c>
      <c r="D2343" s="446" t="s">
        <v>14837</v>
      </c>
      <c r="E2343" s="387" t="s">
        <v>7161</v>
      </c>
      <c r="F2343" s="388"/>
      <c r="G2343" s="388"/>
      <c r="H2343" s="388" t="str">
        <f t="shared" ref="H2343:H2344" si="424">IF(AB2343="+","P","")</f>
        <v>P</v>
      </c>
      <c r="I2343" s="388"/>
      <c r="J2343" s="388" t="str">
        <f t="shared" si="422"/>
        <v>V</v>
      </c>
      <c r="K2343" s="388"/>
      <c r="L2343" s="388"/>
      <c r="M2343" s="715" t="s">
        <v>14838</v>
      </c>
      <c r="N2343" s="716"/>
      <c r="O2343" s="716"/>
      <c r="P2343" s="716"/>
      <c r="Q2343" s="716"/>
      <c r="R2343" s="716"/>
      <c r="S2343" s="716"/>
      <c r="T2343" s="716"/>
      <c r="U2343" s="716"/>
      <c r="V2343" s="717"/>
      <c r="W2343" s="119"/>
      <c r="X2343" s="3" t="s">
        <v>8274</v>
      </c>
      <c r="Y2343" s="6" t="s">
        <v>4658</v>
      </c>
      <c r="Z2343" s="6" t="s">
        <v>4658</v>
      </c>
      <c r="AA2343" s="6" t="s">
        <v>4658</v>
      </c>
      <c r="AB2343" s="6" t="s">
        <v>4658</v>
      </c>
      <c r="AC2343" s="6"/>
      <c r="AD2343" s="105" t="s">
        <v>14839</v>
      </c>
      <c r="AE2343" s="570">
        <f>INDEX([1]TDSheet!$AY$14:$AY$25000,MATCH($B2343,[1]TDSheet!$B$14:$B$25000,0))</f>
        <v>3850</v>
      </c>
      <c r="AF2343" s="111"/>
      <c r="AG2343" s="501"/>
    </row>
    <row r="2344" spans="1:33" ht="17.25" customHeight="1">
      <c r="A2344" s="3">
        <f>ROW(2344:2344)-SUM(AF$1:AF2344)</f>
        <v>2277</v>
      </c>
      <c r="B2344" s="174" t="s">
        <v>14840</v>
      </c>
      <c r="C2344" s="174" t="str">
        <f t="shared" si="423"/>
        <v>8421AGNBLV</v>
      </c>
      <c r="D2344" s="446" t="s">
        <v>14837</v>
      </c>
      <c r="E2344" s="387" t="s">
        <v>7161</v>
      </c>
      <c r="F2344" s="388"/>
      <c r="G2344" s="388"/>
      <c r="H2344" s="388" t="str">
        <f t="shared" si="424"/>
        <v/>
      </c>
      <c r="I2344" s="388"/>
      <c r="J2344" s="388" t="str">
        <f t="shared" si="422"/>
        <v>V</v>
      </c>
      <c r="K2344" s="388"/>
      <c r="L2344" s="388"/>
      <c r="M2344" s="715" t="s">
        <v>14841</v>
      </c>
      <c r="N2344" s="716"/>
      <c r="O2344" s="716"/>
      <c r="P2344" s="716"/>
      <c r="Q2344" s="716"/>
      <c r="R2344" s="716"/>
      <c r="S2344" s="716"/>
      <c r="T2344" s="716"/>
      <c r="U2344" s="716"/>
      <c r="V2344" s="717"/>
      <c r="W2344" s="119"/>
      <c r="X2344" s="3" t="s">
        <v>8274</v>
      </c>
      <c r="Y2344" s="6" t="s">
        <v>4658</v>
      </c>
      <c r="Z2344" s="6" t="s">
        <v>4658</v>
      </c>
      <c r="AA2344" s="6" t="s">
        <v>4658</v>
      </c>
      <c r="AB2344" s="6"/>
      <c r="AC2344" s="6" t="s">
        <v>4658</v>
      </c>
      <c r="AD2344" s="105" t="s">
        <v>14839</v>
      </c>
      <c r="AE2344" s="570">
        <f>INDEX([1]TDSheet!$AY$14:$AY$25000,MATCH($B2344,[1]TDSheet!$B$14:$B$25000,0))</f>
        <v>3850</v>
      </c>
      <c r="AF2344" s="111"/>
      <c r="AG2344" s="501"/>
    </row>
    <row r="2345" spans="1:33" ht="17.25" customHeight="1">
      <c r="A2345" s="3">
        <f>ROW(2345:2345)-SUM(AF$1:AF2345)</f>
        <v>2278</v>
      </c>
      <c r="B2345" s="174" t="s">
        <v>4026</v>
      </c>
      <c r="C2345" s="174" t="str">
        <f t="shared" si="415"/>
        <v/>
      </c>
      <c r="D2345" s="187"/>
      <c r="E2345" s="184" t="s">
        <v>7161</v>
      </c>
      <c r="F2345" s="185"/>
      <c r="G2345" s="185"/>
      <c r="H2345" s="185" t="str">
        <f t="shared" si="416"/>
        <v/>
      </c>
      <c r="I2345" s="185"/>
      <c r="J2345" s="185" t="str">
        <f t="shared" ref="J2345:J2367" si="425">IF(Z2345="+","V","")</f>
        <v/>
      </c>
      <c r="K2345" s="185"/>
      <c r="L2345" s="185"/>
      <c r="M2345" s="715" t="s">
        <v>12217</v>
      </c>
      <c r="N2345" s="716"/>
      <c r="O2345" s="716"/>
      <c r="P2345" s="716"/>
      <c r="Q2345" s="716"/>
      <c r="R2345" s="716"/>
      <c r="S2345" s="716"/>
      <c r="T2345" s="716"/>
      <c r="U2345" s="716"/>
      <c r="V2345" s="717"/>
      <c r="W2345" s="119" t="s">
        <v>4838</v>
      </c>
      <c r="X2345" s="3" t="s">
        <v>4639</v>
      </c>
      <c r="Y2345" s="6" t="s">
        <v>4658</v>
      </c>
      <c r="Z2345" s="6"/>
      <c r="AA2345" s="6" t="s">
        <v>4658</v>
      </c>
      <c r="AB2345" s="6"/>
      <c r="AC2345" s="6" t="s">
        <v>4658</v>
      </c>
      <c r="AD2345" s="105" t="s">
        <v>4839</v>
      </c>
      <c r="AE2345" s="557">
        <f>INDEX([1]TDSheet!$AY$14:$AY$25000,MATCH($B2345,[1]TDSheet!$B$14:$B$25000,0))</f>
        <v>3250</v>
      </c>
      <c r="AF2345" s="111"/>
      <c r="AG2345" s="501"/>
    </row>
    <row r="2346" spans="1:33" ht="17.25" customHeight="1">
      <c r="A2346" s="3">
        <f>ROW(2346:2346)-SUM(AF$1:AF2346)</f>
        <v>2279</v>
      </c>
      <c r="B2346" s="174" t="s">
        <v>4050</v>
      </c>
      <c r="C2346" s="174" t="str">
        <f>IF(D2346&lt;&gt;"",CONCATENATE(D2346,E2346,F2346,G2346,H2346,I2346,J2346,K2346,L2346),"")</f>
        <v/>
      </c>
      <c r="D2346" s="187"/>
      <c r="E2346" s="184" t="s">
        <v>7161</v>
      </c>
      <c r="F2346" s="185"/>
      <c r="G2346" s="185"/>
      <c r="H2346" s="185" t="str">
        <f>IF(AB2346="+","P","")</f>
        <v/>
      </c>
      <c r="I2346" s="185"/>
      <c r="J2346" s="185" t="str">
        <f t="shared" si="425"/>
        <v/>
      </c>
      <c r="K2346" s="185"/>
      <c r="L2346" s="185"/>
      <c r="M2346" s="715" t="s">
        <v>12247</v>
      </c>
      <c r="N2346" s="716"/>
      <c r="O2346" s="716"/>
      <c r="P2346" s="716"/>
      <c r="Q2346" s="716"/>
      <c r="R2346" s="716"/>
      <c r="S2346" s="716"/>
      <c r="T2346" s="716"/>
      <c r="U2346" s="716"/>
      <c r="V2346" s="717"/>
      <c r="W2346" s="119" t="s">
        <v>6543</v>
      </c>
      <c r="X2346" s="3" t="s">
        <v>6733</v>
      </c>
      <c r="Y2346" s="6" t="s">
        <v>4658</v>
      </c>
      <c r="Z2346" s="6"/>
      <c r="AA2346" s="6"/>
      <c r="AB2346" s="6"/>
      <c r="AC2346" s="6" t="s">
        <v>4658</v>
      </c>
      <c r="AD2346" s="105" t="s">
        <v>5754</v>
      </c>
      <c r="AE2346" s="557">
        <f>INDEX([1]TDSheet!$AY$14:$AY$25000,MATCH($B2346,[1]TDSheet!$B$14:$B$25000,0))</f>
        <v>3050</v>
      </c>
      <c r="AF2346" s="111"/>
      <c r="AG2346" s="501"/>
    </row>
    <row r="2347" spans="1:33" ht="17.25" customHeight="1">
      <c r="A2347" s="3">
        <f>ROW(2347:2347)-SUM(AF$1:AF2381)</f>
        <v>2280</v>
      </c>
      <c r="B2347" s="174" t="s">
        <v>4051</v>
      </c>
      <c r="C2347" s="174" t="str">
        <f>IF(D2347&lt;&gt;"",CONCATENATE(D2347,E2347,F2347,G2347,H2347,I2347,J2347,K2347,L2347),"")</f>
        <v/>
      </c>
      <c r="D2347" s="187"/>
      <c r="E2347" s="184" t="s">
        <v>7161</v>
      </c>
      <c r="F2347" s="185"/>
      <c r="G2347" s="185"/>
      <c r="H2347" s="185" t="str">
        <f>IF(AB2347="+","P","")</f>
        <v/>
      </c>
      <c r="I2347" s="185"/>
      <c r="J2347" s="185" t="str">
        <f t="shared" si="425"/>
        <v/>
      </c>
      <c r="K2347" s="185"/>
      <c r="L2347" s="185"/>
      <c r="M2347" s="715" t="s">
        <v>12246</v>
      </c>
      <c r="N2347" s="716"/>
      <c r="O2347" s="716"/>
      <c r="P2347" s="716"/>
      <c r="Q2347" s="716"/>
      <c r="R2347" s="716"/>
      <c r="S2347" s="716"/>
      <c r="T2347" s="716"/>
      <c r="U2347" s="716"/>
      <c r="V2347" s="717"/>
      <c r="W2347" s="119" t="s">
        <v>6544</v>
      </c>
      <c r="X2347" s="3" t="s">
        <v>6733</v>
      </c>
      <c r="Y2347" s="6" t="s">
        <v>4658</v>
      </c>
      <c r="Z2347" s="6"/>
      <c r="AA2347" s="6"/>
      <c r="AB2347" s="6"/>
      <c r="AC2347" s="6" t="s">
        <v>4658</v>
      </c>
      <c r="AD2347" s="105" t="s">
        <v>5754</v>
      </c>
      <c r="AE2347" s="557">
        <f>INDEX([1]TDSheet!$AY$14:$AY$25000,MATCH($B2347,[1]TDSheet!$B$14:$B$25000,0))</f>
        <v>3050</v>
      </c>
      <c r="AF2347" s="111"/>
      <c r="AG2347" s="501"/>
    </row>
    <row r="2348" spans="1:33" ht="17.25" customHeight="1">
      <c r="A2348" s="3">
        <f>ROW(2348:2348)-SUM(AF$1:AF2348)</f>
        <v>2281</v>
      </c>
      <c r="B2348" s="174" t="s">
        <v>4052</v>
      </c>
      <c r="C2348" s="174" t="str">
        <f>IF(D2348&lt;&gt;"",CONCATENATE(D2348,E2348,F2348,G2348,H2348,I2348,J2348,K2348,L2348),"")</f>
        <v/>
      </c>
      <c r="D2348" s="187"/>
      <c r="E2348" s="184" t="s">
        <v>7161</v>
      </c>
      <c r="F2348" s="185"/>
      <c r="G2348" s="185"/>
      <c r="H2348" s="185" t="str">
        <f>IF(AB2348="+","P","")</f>
        <v/>
      </c>
      <c r="I2348" s="185"/>
      <c r="J2348" s="185" t="str">
        <f t="shared" si="425"/>
        <v/>
      </c>
      <c r="K2348" s="185"/>
      <c r="L2348" s="185"/>
      <c r="M2348" s="715" t="s">
        <v>12248</v>
      </c>
      <c r="N2348" s="716"/>
      <c r="O2348" s="716"/>
      <c r="P2348" s="716"/>
      <c r="Q2348" s="716"/>
      <c r="R2348" s="716"/>
      <c r="S2348" s="716"/>
      <c r="T2348" s="716"/>
      <c r="U2348" s="716"/>
      <c r="V2348" s="717"/>
      <c r="W2348" s="119" t="s">
        <v>6545</v>
      </c>
      <c r="X2348" s="3" t="s">
        <v>4686</v>
      </c>
      <c r="Y2348" s="6" t="s">
        <v>4658</v>
      </c>
      <c r="Z2348" s="6"/>
      <c r="AA2348" s="6"/>
      <c r="AB2348" s="6"/>
      <c r="AC2348" s="6"/>
      <c r="AD2348" s="105" t="s">
        <v>4685</v>
      </c>
      <c r="AE2348" s="557">
        <f>INDEX([1]TDSheet!$AY$14:$AY$25000,MATCH($B2348,[1]TDSheet!$B$14:$B$25000,0))</f>
        <v>3050</v>
      </c>
      <c r="AF2348" s="111"/>
      <c r="AG2348" s="501"/>
    </row>
    <row r="2349" spans="1:33" ht="17.25" customHeight="1">
      <c r="A2349" s="3">
        <f>ROW(2349:2349)-SUM(AF$1:AF2381)</f>
        <v>2282</v>
      </c>
      <c r="B2349" s="174" t="s">
        <v>4053</v>
      </c>
      <c r="C2349" s="174" t="str">
        <f>IF(D2349&lt;&gt;"",CONCATENATE(D2349,E2349,F2349,G2349,H2349,I2349,J2349,K2349,L2349),"")</f>
        <v/>
      </c>
      <c r="D2349" s="187"/>
      <c r="E2349" s="184" t="s">
        <v>7161</v>
      </c>
      <c r="F2349" s="185"/>
      <c r="G2349" s="185"/>
      <c r="H2349" s="185" t="str">
        <f>IF(AB2349="+","P","")</f>
        <v/>
      </c>
      <c r="I2349" s="185"/>
      <c r="J2349" s="185" t="str">
        <f t="shared" si="425"/>
        <v/>
      </c>
      <c r="K2349" s="185"/>
      <c r="L2349" s="185"/>
      <c r="M2349" s="715" t="s">
        <v>12249</v>
      </c>
      <c r="N2349" s="716"/>
      <c r="O2349" s="716"/>
      <c r="P2349" s="716"/>
      <c r="Q2349" s="716"/>
      <c r="R2349" s="716"/>
      <c r="S2349" s="716"/>
      <c r="T2349" s="716"/>
      <c r="U2349" s="716"/>
      <c r="V2349" s="717"/>
      <c r="W2349" s="119" t="s">
        <v>6546</v>
      </c>
      <c r="X2349" s="3" t="s">
        <v>5606</v>
      </c>
      <c r="Y2349" s="6" t="s">
        <v>4658</v>
      </c>
      <c r="Z2349" s="6"/>
      <c r="AA2349" s="6"/>
      <c r="AB2349" s="6"/>
      <c r="AC2349" s="6" t="s">
        <v>4658</v>
      </c>
      <c r="AD2349" s="105" t="s">
        <v>6734</v>
      </c>
      <c r="AE2349" s="557">
        <f>INDEX([1]TDSheet!$AY$14:$AY$25000,MATCH($B2349,[1]TDSheet!$B$14:$B$25000,0))</f>
        <v>3050</v>
      </c>
      <c r="AF2349" s="111"/>
      <c r="AG2349" s="501"/>
    </row>
    <row r="2350" spans="1:33" ht="17.25" customHeight="1">
      <c r="A2350" s="3">
        <f>ROW(2350:2350)-SUM(AF$1:AF2350)</f>
        <v>2283</v>
      </c>
      <c r="B2350" s="174" t="s">
        <v>4027</v>
      </c>
      <c r="C2350" s="174" t="str">
        <f t="shared" si="415"/>
        <v>8278AGNBL</v>
      </c>
      <c r="D2350" s="187" t="s">
        <v>6726</v>
      </c>
      <c r="E2350" s="184" t="s">
        <v>7161</v>
      </c>
      <c r="F2350" s="185"/>
      <c r="G2350" s="185"/>
      <c r="H2350" s="185" t="str">
        <f t="shared" si="416"/>
        <v/>
      </c>
      <c r="I2350" s="185"/>
      <c r="J2350" s="185" t="str">
        <f t="shared" si="425"/>
        <v/>
      </c>
      <c r="K2350" s="185"/>
      <c r="L2350" s="185"/>
      <c r="M2350" s="715" t="s">
        <v>12228</v>
      </c>
      <c r="N2350" s="716"/>
      <c r="O2350" s="716"/>
      <c r="P2350" s="716"/>
      <c r="Q2350" s="716"/>
      <c r="R2350" s="716"/>
      <c r="S2350" s="716"/>
      <c r="T2350" s="716"/>
      <c r="U2350" s="716"/>
      <c r="V2350" s="717"/>
      <c r="W2350" s="119"/>
      <c r="X2350" s="3" t="s">
        <v>6097</v>
      </c>
      <c r="Y2350" s="6" t="s">
        <v>4658</v>
      </c>
      <c r="Z2350" s="6"/>
      <c r="AA2350" s="6"/>
      <c r="AB2350" s="6"/>
      <c r="AC2350" s="6" t="s">
        <v>4658</v>
      </c>
      <c r="AD2350" s="105" t="s">
        <v>6727</v>
      </c>
      <c r="AE2350" s="557">
        <f>INDEX([1]TDSheet!$AY$14:$AY$25000,MATCH($B2350,[1]TDSheet!$B$14:$B$25000,0))</f>
        <v>3050</v>
      </c>
      <c r="AF2350" s="111"/>
      <c r="AG2350" s="501"/>
    </row>
    <row r="2351" spans="1:33" ht="17.25" customHeight="1">
      <c r="A2351" s="3">
        <f>ROW(2351:2351)-SUM(AF$1:AF2351)</f>
        <v>2284</v>
      </c>
      <c r="B2351" s="174" t="s">
        <v>4028</v>
      </c>
      <c r="C2351" s="174" t="str">
        <f t="shared" si="415"/>
        <v>8302AGNBLV</v>
      </c>
      <c r="D2351" s="187" t="s">
        <v>6728</v>
      </c>
      <c r="E2351" s="184" t="s">
        <v>7161</v>
      </c>
      <c r="F2351" s="185"/>
      <c r="G2351" s="185"/>
      <c r="H2351" s="185" t="str">
        <f t="shared" si="416"/>
        <v/>
      </c>
      <c r="I2351" s="185"/>
      <c r="J2351" s="185" t="str">
        <f t="shared" si="425"/>
        <v>V</v>
      </c>
      <c r="K2351" s="185"/>
      <c r="L2351" s="185"/>
      <c r="M2351" s="715" t="s">
        <v>12229</v>
      </c>
      <c r="N2351" s="716"/>
      <c r="O2351" s="716"/>
      <c r="P2351" s="716"/>
      <c r="Q2351" s="716"/>
      <c r="R2351" s="716"/>
      <c r="S2351" s="716"/>
      <c r="T2351" s="716"/>
      <c r="U2351" s="716"/>
      <c r="V2351" s="717"/>
      <c r="W2351" s="119" t="s">
        <v>6542</v>
      </c>
      <c r="X2351" s="3" t="s">
        <v>5948</v>
      </c>
      <c r="Y2351" s="6" t="s">
        <v>4658</v>
      </c>
      <c r="Z2351" s="6" t="s">
        <v>4658</v>
      </c>
      <c r="AA2351" s="6" t="s">
        <v>4658</v>
      </c>
      <c r="AB2351" s="6"/>
      <c r="AC2351" s="6" t="s">
        <v>4658</v>
      </c>
      <c r="AD2351" s="105" t="s">
        <v>6729</v>
      </c>
      <c r="AE2351" s="557">
        <f>INDEX([1]TDSheet!$AY$14:$AY$25000,MATCH($B2351,[1]TDSheet!$B$14:$B$25000,0))</f>
        <v>3050</v>
      </c>
      <c r="AF2351" s="111"/>
      <c r="AG2351" s="501"/>
    </row>
    <row r="2352" spans="1:33" ht="17.25" customHeight="1">
      <c r="A2352" s="3">
        <f>ROW(2352:2352)-SUM(AF$1:AF2352)</f>
        <v>2285</v>
      </c>
      <c r="B2352" s="174" t="s">
        <v>4029</v>
      </c>
      <c r="C2352" s="174" t="str">
        <f t="shared" si="415"/>
        <v>8339AGNBLV</v>
      </c>
      <c r="D2352" s="187" t="s">
        <v>6730</v>
      </c>
      <c r="E2352" s="184" t="s">
        <v>7161</v>
      </c>
      <c r="F2352" s="185"/>
      <c r="G2352" s="185"/>
      <c r="H2352" s="185" t="str">
        <f t="shared" si="416"/>
        <v/>
      </c>
      <c r="I2352" s="185"/>
      <c r="J2352" s="185" t="str">
        <f t="shared" si="425"/>
        <v>V</v>
      </c>
      <c r="K2352" s="185"/>
      <c r="L2352" s="185"/>
      <c r="M2352" s="715" t="s">
        <v>12230</v>
      </c>
      <c r="N2352" s="716"/>
      <c r="O2352" s="716"/>
      <c r="P2352" s="716"/>
      <c r="Q2352" s="716"/>
      <c r="R2352" s="716"/>
      <c r="S2352" s="716"/>
      <c r="T2352" s="716"/>
      <c r="U2352" s="716"/>
      <c r="V2352" s="717"/>
      <c r="W2352" s="119"/>
      <c r="X2352" s="3" t="s">
        <v>4998</v>
      </c>
      <c r="Y2352" s="6" t="s">
        <v>4658</v>
      </c>
      <c r="Z2352" s="6" t="s">
        <v>4658</v>
      </c>
      <c r="AA2352" s="6" t="s">
        <v>4658</v>
      </c>
      <c r="AB2352" s="6"/>
      <c r="AC2352" s="6" t="s">
        <v>4658</v>
      </c>
      <c r="AD2352" s="105" t="s">
        <v>5814</v>
      </c>
      <c r="AE2352" s="557">
        <f>INDEX([1]TDSheet!$AY$14:$AY$25000,MATCH($B2352,[1]TDSheet!$B$14:$B$25000,0))</f>
        <v>3100</v>
      </c>
      <c r="AF2352" s="111"/>
      <c r="AG2352" s="501"/>
    </row>
    <row r="2353" spans="1:33" ht="17.25" customHeight="1">
      <c r="A2353" s="3">
        <f>ROW(2353:2353)-SUM(AF$1:AF2353)</f>
        <v>2286</v>
      </c>
      <c r="B2353" s="174" t="s">
        <v>4030</v>
      </c>
      <c r="C2353" s="174" t="str">
        <f t="shared" si="415"/>
        <v>8339AGNBLPV</v>
      </c>
      <c r="D2353" s="187" t="s">
        <v>6730</v>
      </c>
      <c r="E2353" s="184" t="s">
        <v>7161</v>
      </c>
      <c r="F2353" s="185"/>
      <c r="G2353" s="185"/>
      <c r="H2353" s="185" t="str">
        <f t="shared" si="416"/>
        <v>P</v>
      </c>
      <c r="I2353" s="185"/>
      <c r="J2353" s="185" t="str">
        <f t="shared" si="425"/>
        <v>V</v>
      </c>
      <c r="K2353" s="185"/>
      <c r="L2353" s="185"/>
      <c r="M2353" s="715" t="s">
        <v>12231</v>
      </c>
      <c r="N2353" s="716"/>
      <c r="O2353" s="716"/>
      <c r="P2353" s="716"/>
      <c r="Q2353" s="716"/>
      <c r="R2353" s="716"/>
      <c r="S2353" s="716"/>
      <c r="T2353" s="716"/>
      <c r="U2353" s="716"/>
      <c r="V2353" s="717"/>
      <c r="W2353" s="119"/>
      <c r="X2353" s="3" t="s">
        <v>4998</v>
      </c>
      <c r="Y2353" s="6" t="s">
        <v>4658</v>
      </c>
      <c r="Z2353" s="6" t="s">
        <v>4658</v>
      </c>
      <c r="AA2353" s="6" t="s">
        <v>4658</v>
      </c>
      <c r="AB2353" s="6" t="s">
        <v>4658</v>
      </c>
      <c r="AC2353" s="6"/>
      <c r="AD2353" s="105" t="s">
        <v>5814</v>
      </c>
      <c r="AE2353" s="557">
        <f>INDEX([1]TDSheet!$AY$14:$AY$25000,MATCH($B2353,[1]TDSheet!$B$14:$B$25000,0))</f>
        <v>3100</v>
      </c>
      <c r="AF2353" s="111"/>
      <c r="AG2353" s="501"/>
    </row>
    <row r="2354" spans="1:33" ht="17.25" customHeight="1">
      <c r="A2354" s="3">
        <f>ROW(2354:2354)-SUM(AF$1:AF2354)</f>
        <v>2287</v>
      </c>
      <c r="B2354" s="174" t="s">
        <v>4031</v>
      </c>
      <c r="C2354" s="174" t="str">
        <f t="shared" si="415"/>
        <v>8339AGNBLVZ</v>
      </c>
      <c r="D2354" s="187" t="s">
        <v>6730</v>
      </c>
      <c r="E2354" s="184" t="s">
        <v>7161</v>
      </c>
      <c r="F2354" s="185"/>
      <c r="G2354" s="185"/>
      <c r="H2354" s="185" t="str">
        <f t="shared" si="416"/>
        <v/>
      </c>
      <c r="I2354" s="185"/>
      <c r="J2354" s="185" t="str">
        <f t="shared" si="425"/>
        <v>V</v>
      </c>
      <c r="K2354" s="185" t="s">
        <v>5835</v>
      </c>
      <c r="L2354" s="185"/>
      <c r="M2354" s="715" t="s">
        <v>12232</v>
      </c>
      <c r="N2354" s="716"/>
      <c r="O2354" s="716"/>
      <c r="P2354" s="716"/>
      <c r="Q2354" s="716"/>
      <c r="R2354" s="716"/>
      <c r="S2354" s="716"/>
      <c r="T2354" s="716"/>
      <c r="U2354" s="716"/>
      <c r="V2354" s="717"/>
      <c r="W2354" s="119"/>
      <c r="X2354" s="3" t="s">
        <v>4998</v>
      </c>
      <c r="Y2354" s="6" t="s">
        <v>4658</v>
      </c>
      <c r="Z2354" s="6" t="s">
        <v>4658</v>
      </c>
      <c r="AA2354" s="6" t="s">
        <v>4658</v>
      </c>
      <c r="AB2354" s="6"/>
      <c r="AC2354" s="6" t="s">
        <v>4658</v>
      </c>
      <c r="AD2354" s="105" t="s">
        <v>5814</v>
      </c>
      <c r="AE2354" s="557">
        <f>INDEX([1]TDSheet!$AY$14:$AY$25000,MATCH($B2354,[1]TDSheet!$B$14:$B$25000,0))</f>
        <v>4350</v>
      </c>
      <c r="AF2354" s="111"/>
      <c r="AG2354" s="501"/>
    </row>
    <row r="2355" spans="1:33" ht="17.25" customHeight="1">
      <c r="A2355" s="3">
        <f>ROW(2355:2355)-SUM(AF$1:AF2355)</f>
        <v>2288</v>
      </c>
      <c r="B2355" s="174" t="s">
        <v>4032</v>
      </c>
      <c r="C2355" s="174" t="str">
        <f t="shared" si="415"/>
        <v>8339AGNBLPVZ</v>
      </c>
      <c r="D2355" s="187" t="s">
        <v>6730</v>
      </c>
      <c r="E2355" s="184" t="s">
        <v>7161</v>
      </c>
      <c r="F2355" s="185"/>
      <c r="G2355" s="185"/>
      <c r="H2355" s="185" t="str">
        <f t="shared" si="416"/>
        <v>P</v>
      </c>
      <c r="I2355" s="185"/>
      <c r="J2355" s="185" t="str">
        <f t="shared" si="425"/>
        <v>V</v>
      </c>
      <c r="K2355" s="185" t="s">
        <v>5835</v>
      </c>
      <c r="L2355" s="185"/>
      <c r="M2355" s="715" t="s">
        <v>12232</v>
      </c>
      <c r="N2355" s="716"/>
      <c r="O2355" s="716"/>
      <c r="P2355" s="716"/>
      <c r="Q2355" s="716"/>
      <c r="R2355" s="716"/>
      <c r="S2355" s="716"/>
      <c r="T2355" s="716"/>
      <c r="U2355" s="716"/>
      <c r="V2355" s="717"/>
      <c r="W2355" s="119"/>
      <c r="X2355" s="3" t="s">
        <v>4998</v>
      </c>
      <c r="Y2355" s="6" t="s">
        <v>4658</v>
      </c>
      <c r="Z2355" s="6" t="s">
        <v>4658</v>
      </c>
      <c r="AA2355" s="6" t="s">
        <v>4658</v>
      </c>
      <c r="AB2355" s="6" t="s">
        <v>4658</v>
      </c>
      <c r="AC2355" s="6"/>
      <c r="AD2355" s="105" t="s">
        <v>5814</v>
      </c>
      <c r="AE2355" s="557">
        <f>INDEX([1]TDSheet!$AY$14:$AY$25000,MATCH($B2355,[1]TDSheet!$B$14:$B$25000,0))</f>
        <v>4350</v>
      </c>
      <c r="AF2355" s="111"/>
      <c r="AG2355" s="501"/>
    </row>
    <row r="2356" spans="1:33" ht="17.25" customHeight="1">
      <c r="A2356" s="3">
        <f>ROW(2356:2356)-SUM(AF$1:AF2356)</f>
        <v>2289</v>
      </c>
      <c r="B2356" s="174" t="s">
        <v>4033</v>
      </c>
      <c r="C2356" s="174" t="str">
        <f t="shared" si="415"/>
        <v/>
      </c>
      <c r="D2356" s="187"/>
      <c r="E2356" s="184" t="s">
        <v>7161</v>
      </c>
      <c r="F2356" s="185"/>
      <c r="G2356" s="185"/>
      <c r="H2356" s="185" t="str">
        <f t="shared" si="416"/>
        <v/>
      </c>
      <c r="I2356" s="185"/>
      <c r="J2356" s="185" t="str">
        <f t="shared" si="425"/>
        <v>V</v>
      </c>
      <c r="K2356" s="185"/>
      <c r="L2356" s="185"/>
      <c r="M2356" s="715" t="s">
        <v>12233</v>
      </c>
      <c r="N2356" s="716"/>
      <c r="O2356" s="716"/>
      <c r="P2356" s="716"/>
      <c r="Q2356" s="716"/>
      <c r="R2356" s="716"/>
      <c r="S2356" s="716"/>
      <c r="T2356" s="716"/>
      <c r="U2356" s="716"/>
      <c r="V2356" s="717"/>
      <c r="W2356" s="119"/>
      <c r="X2356" s="3" t="s">
        <v>4998</v>
      </c>
      <c r="Y2356" s="6" t="s">
        <v>4658</v>
      </c>
      <c r="Z2356" s="6" t="s">
        <v>4658</v>
      </c>
      <c r="AA2356" s="6" t="s">
        <v>4658</v>
      </c>
      <c r="AB2356" s="6"/>
      <c r="AC2356" s="6" t="s">
        <v>4658</v>
      </c>
      <c r="AD2356" s="105" t="s">
        <v>5814</v>
      </c>
      <c r="AE2356" s="557">
        <f>INDEX([1]TDSheet!$AY$14:$AY$25000,MATCH($B2356,[1]TDSheet!$B$14:$B$25000,0))</f>
        <v>3100</v>
      </c>
      <c r="AF2356" s="111"/>
      <c r="AG2356" s="501"/>
    </row>
    <row r="2357" spans="1:33" ht="17.25" customHeight="1">
      <c r="A2357" s="3">
        <f>ROW(2357:2357)-SUM(AF$1:AF2357)</f>
        <v>2290</v>
      </c>
      <c r="B2357" s="174" t="s">
        <v>4034</v>
      </c>
      <c r="C2357" s="174" t="str">
        <f t="shared" si="415"/>
        <v/>
      </c>
      <c r="D2357" s="187"/>
      <c r="E2357" s="184" t="s">
        <v>7161</v>
      </c>
      <c r="F2357" s="185"/>
      <c r="G2357" s="185"/>
      <c r="H2357" s="185" t="str">
        <f t="shared" si="416"/>
        <v>P</v>
      </c>
      <c r="I2357" s="185"/>
      <c r="J2357" s="185" t="str">
        <f t="shared" si="425"/>
        <v>V</v>
      </c>
      <c r="K2357" s="185"/>
      <c r="L2357" s="185"/>
      <c r="M2357" s="715" t="s">
        <v>12233</v>
      </c>
      <c r="N2357" s="716"/>
      <c r="O2357" s="716"/>
      <c r="P2357" s="716"/>
      <c r="Q2357" s="716"/>
      <c r="R2357" s="716"/>
      <c r="S2357" s="716"/>
      <c r="T2357" s="716"/>
      <c r="U2357" s="716"/>
      <c r="V2357" s="717"/>
      <c r="W2357" s="119"/>
      <c r="X2357" s="3" t="s">
        <v>4998</v>
      </c>
      <c r="Y2357" s="6" t="s">
        <v>4658</v>
      </c>
      <c r="Z2357" s="6" t="s">
        <v>4658</v>
      </c>
      <c r="AA2357" s="6" t="s">
        <v>4658</v>
      </c>
      <c r="AB2357" s="6" t="s">
        <v>4658</v>
      </c>
      <c r="AC2357" s="6"/>
      <c r="AD2357" s="105" t="s">
        <v>5814</v>
      </c>
      <c r="AE2357" s="557">
        <f>INDEX([1]TDSheet!$AY$14:$AY$25000,MATCH($B2357,[1]TDSheet!$B$14:$B$25000,0))</f>
        <v>3100</v>
      </c>
      <c r="AF2357" s="111"/>
      <c r="AG2357" s="501"/>
    </row>
    <row r="2358" spans="1:33" ht="17.25" customHeight="1">
      <c r="A2358" s="3">
        <f>ROW(2358:2358)-SUM(AF$1:AF2358)</f>
        <v>2291</v>
      </c>
      <c r="B2358" s="174" t="s">
        <v>4035</v>
      </c>
      <c r="C2358" s="174" t="str">
        <f t="shared" si="415"/>
        <v/>
      </c>
      <c r="D2358" s="187"/>
      <c r="E2358" s="184" t="s">
        <v>7161</v>
      </c>
      <c r="F2358" s="185"/>
      <c r="G2358" s="185"/>
      <c r="H2358" s="185" t="str">
        <f t="shared" si="416"/>
        <v/>
      </c>
      <c r="I2358" s="185"/>
      <c r="J2358" s="185" t="str">
        <f t="shared" si="425"/>
        <v>V</v>
      </c>
      <c r="K2358" s="185" t="s">
        <v>5835</v>
      </c>
      <c r="L2358" s="185"/>
      <c r="M2358" s="715" t="s">
        <v>12234</v>
      </c>
      <c r="N2358" s="716"/>
      <c r="O2358" s="716"/>
      <c r="P2358" s="716"/>
      <c r="Q2358" s="716"/>
      <c r="R2358" s="716"/>
      <c r="S2358" s="716"/>
      <c r="T2358" s="716"/>
      <c r="U2358" s="716"/>
      <c r="V2358" s="717"/>
      <c r="W2358" s="119"/>
      <c r="X2358" s="3" t="s">
        <v>4998</v>
      </c>
      <c r="Y2358" s="6" t="s">
        <v>4658</v>
      </c>
      <c r="Z2358" s="6" t="s">
        <v>4658</v>
      </c>
      <c r="AA2358" s="6" t="s">
        <v>4658</v>
      </c>
      <c r="AB2358" s="6"/>
      <c r="AC2358" s="6" t="s">
        <v>4658</v>
      </c>
      <c r="AD2358" s="105" t="s">
        <v>5814</v>
      </c>
      <c r="AE2358" s="557">
        <f>INDEX([1]TDSheet!$AY$14:$AY$25000,MATCH($B2358,[1]TDSheet!$B$14:$B$25000,0))</f>
        <v>4350</v>
      </c>
      <c r="AF2358" s="111"/>
      <c r="AG2358" s="501"/>
    </row>
    <row r="2359" spans="1:33" ht="17.25" customHeight="1">
      <c r="A2359" s="3">
        <f>ROW(2359:2359)-SUM(AF$1:AF2359)</f>
        <v>2292</v>
      </c>
      <c r="B2359" s="174" t="s">
        <v>4438</v>
      </c>
      <c r="C2359" s="174" t="str">
        <f t="shared" si="415"/>
        <v/>
      </c>
      <c r="D2359" s="187"/>
      <c r="E2359" s="184" t="s">
        <v>7161</v>
      </c>
      <c r="F2359" s="185"/>
      <c r="G2359" s="185"/>
      <c r="H2359" s="185" t="str">
        <f t="shared" si="416"/>
        <v>P</v>
      </c>
      <c r="I2359" s="185"/>
      <c r="J2359" s="185" t="str">
        <f t="shared" si="425"/>
        <v>V</v>
      </c>
      <c r="K2359" s="185" t="s">
        <v>5835</v>
      </c>
      <c r="L2359" s="185"/>
      <c r="M2359" s="715" t="s">
        <v>12234</v>
      </c>
      <c r="N2359" s="716"/>
      <c r="O2359" s="716"/>
      <c r="P2359" s="716"/>
      <c r="Q2359" s="716"/>
      <c r="R2359" s="716"/>
      <c r="S2359" s="716"/>
      <c r="T2359" s="716"/>
      <c r="U2359" s="716"/>
      <c r="V2359" s="717"/>
      <c r="W2359" s="119"/>
      <c r="X2359" s="3" t="s">
        <v>4998</v>
      </c>
      <c r="Y2359" s="6" t="s">
        <v>4658</v>
      </c>
      <c r="Z2359" s="6" t="s">
        <v>4658</v>
      </c>
      <c r="AA2359" s="6" t="s">
        <v>4658</v>
      </c>
      <c r="AB2359" s="6" t="s">
        <v>4658</v>
      </c>
      <c r="AC2359" s="6"/>
      <c r="AD2359" s="105" t="s">
        <v>5814</v>
      </c>
      <c r="AE2359" s="557">
        <f>INDEX([1]TDSheet!$AY$14:$AY$25000,MATCH($B2359,[1]TDSheet!$B$14:$B$25000,0))</f>
        <v>4350</v>
      </c>
      <c r="AF2359" s="111"/>
      <c r="AG2359" s="501"/>
    </row>
    <row r="2360" spans="1:33" ht="17.25" customHeight="1">
      <c r="A2360" s="3">
        <f>ROW(2360:2360)-SUM(AF$1:AF2360)</f>
        <v>2293</v>
      </c>
      <c r="B2360" s="174" t="s">
        <v>4036</v>
      </c>
      <c r="C2360" s="174" t="str">
        <f t="shared" si="415"/>
        <v>8377AGNBLV</v>
      </c>
      <c r="D2360" s="187" t="s">
        <v>6731</v>
      </c>
      <c r="E2360" s="184" t="s">
        <v>7161</v>
      </c>
      <c r="F2360" s="185"/>
      <c r="G2360" s="185"/>
      <c r="H2360" s="185" t="str">
        <f t="shared" si="416"/>
        <v/>
      </c>
      <c r="I2360" s="185"/>
      <c r="J2360" s="185" t="str">
        <f t="shared" si="425"/>
        <v>V</v>
      </c>
      <c r="K2360" s="185"/>
      <c r="L2360" s="185"/>
      <c r="M2360" s="715" t="s">
        <v>12235</v>
      </c>
      <c r="N2360" s="716"/>
      <c r="O2360" s="716"/>
      <c r="P2360" s="716"/>
      <c r="Q2360" s="716"/>
      <c r="R2360" s="716"/>
      <c r="S2360" s="716"/>
      <c r="T2360" s="716"/>
      <c r="U2360" s="716"/>
      <c r="V2360" s="717"/>
      <c r="W2360" s="119"/>
      <c r="X2360" s="3" t="s">
        <v>4640</v>
      </c>
      <c r="Y2360" s="6" t="s">
        <v>4658</v>
      </c>
      <c r="Z2360" s="6" t="s">
        <v>4658</v>
      </c>
      <c r="AA2360" s="6" t="s">
        <v>4658</v>
      </c>
      <c r="AB2360" s="6"/>
      <c r="AC2360" s="6" t="s">
        <v>4658</v>
      </c>
      <c r="AD2360" s="105" t="s">
        <v>6732</v>
      </c>
      <c r="AE2360" s="557">
        <f>INDEX([1]TDSheet!$AY$14:$AY$25000,MATCH($B2360,[1]TDSheet!$B$14:$B$25000,0))</f>
        <v>3150</v>
      </c>
      <c r="AF2360" s="111"/>
      <c r="AG2360" s="501"/>
    </row>
    <row r="2361" spans="1:33" ht="17.25" customHeight="1">
      <c r="A2361" s="3">
        <f>ROW(2361:2361)-SUM(AF$1:AF2361)</f>
        <v>2294</v>
      </c>
      <c r="B2361" s="174" t="s">
        <v>4037</v>
      </c>
      <c r="C2361" s="174" t="str">
        <f t="shared" si="415"/>
        <v>8377AGNBLPV</v>
      </c>
      <c r="D2361" s="187" t="s">
        <v>6731</v>
      </c>
      <c r="E2361" s="184" t="s">
        <v>7161</v>
      </c>
      <c r="F2361" s="185"/>
      <c r="G2361" s="185"/>
      <c r="H2361" s="185" t="str">
        <f t="shared" si="416"/>
        <v>P</v>
      </c>
      <c r="I2361" s="185"/>
      <c r="J2361" s="185" t="str">
        <f t="shared" si="425"/>
        <v>V</v>
      </c>
      <c r="K2361" s="185"/>
      <c r="L2361" s="185"/>
      <c r="M2361" s="715" t="s">
        <v>12235</v>
      </c>
      <c r="N2361" s="716"/>
      <c r="O2361" s="716"/>
      <c r="P2361" s="716"/>
      <c r="Q2361" s="716"/>
      <c r="R2361" s="716"/>
      <c r="S2361" s="716"/>
      <c r="T2361" s="716"/>
      <c r="U2361" s="716"/>
      <c r="V2361" s="717"/>
      <c r="W2361" s="119"/>
      <c r="X2361" s="3" t="s">
        <v>4640</v>
      </c>
      <c r="Y2361" s="6" t="s">
        <v>4658</v>
      </c>
      <c r="Z2361" s="6" t="s">
        <v>4658</v>
      </c>
      <c r="AA2361" s="6" t="s">
        <v>4658</v>
      </c>
      <c r="AB2361" s="6" t="s">
        <v>4658</v>
      </c>
      <c r="AC2361" s="6"/>
      <c r="AD2361" s="105" t="s">
        <v>6732</v>
      </c>
      <c r="AE2361" s="557">
        <f>INDEX([1]TDSheet!$AY$14:$AY$25000,MATCH($B2361,[1]TDSheet!$B$14:$B$25000,0))</f>
        <v>3150</v>
      </c>
      <c r="AF2361" s="111"/>
      <c r="AG2361" s="501"/>
    </row>
    <row r="2362" spans="1:33" ht="17.25" customHeight="1">
      <c r="A2362" s="3">
        <f>ROW(2362:2362)-SUM(AF$1:AF2362)</f>
        <v>2295</v>
      </c>
      <c r="B2362" s="174" t="s">
        <v>4038</v>
      </c>
      <c r="C2362" s="174" t="str">
        <f t="shared" si="415"/>
        <v>8377AGNBLVZ</v>
      </c>
      <c r="D2362" s="187" t="s">
        <v>6731</v>
      </c>
      <c r="E2362" s="184" t="s">
        <v>7161</v>
      </c>
      <c r="F2362" s="185"/>
      <c r="G2362" s="185"/>
      <c r="H2362" s="185" t="str">
        <f t="shared" si="416"/>
        <v/>
      </c>
      <c r="I2362" s="185"/>
      <c r="J2362" s="185" t="str">
        <f t="shared" si="425"/>
        <v>V</v>
      </c>
      <c r="K2362" s="185" t="s">
        <v>5835</v>
      </c>
      <c r="L2362" s="185"/>
      <c r="M2362" s="715" t="s">
        <v>12236</v>
      </c>
      <c r="N2362" s="716"/>
      <c r="O2362" s="716"/>
      <c r="P2362" s="716"/>
      <c r="Q2362" s="716"/>
      <c r="R2362" s="716"/>
      <c r="S2362" s="716"/>
      <c r="T2362" s="716"/>
      <c r="U2362" s="716"/>
      <c r="V2362" s="717"/>
      <c r="W2362" s="119"/>
      <c r="X2362" s="3" t="s">
        <v>4640</v>
      </c>
      <c r="Y2362" s="6" t="s">
        <v>4658</v>
      </c>
      <c r="Z2362" s="6" t="s">
        <v>4658</v>
      </c>
      <c r="AA2362" s="6" t="s">
        <v>4658</v>
      </c>
      <c r="AB2362" s="6"/>
      <c r="AC2362" s="6" t="s">
        <v>4658</v>
      </c>
      <c r="AD2362" s="105" t="s">
        <v>6732</v>
      </c>
      <c r="AE2362" s="557">
        <f>INDEX([1]TDSheet!$AY$14:$AY$25000,MATCH($B2362,[1]TDSheet!$B$14:$B$25000,0))</f>
        <v>4350</v>
      </c>
      <c r="AF2362" s="111"/>
      <c r="AG2362" s="501"/>
    </row>
    <row r="2363" spans="1:33" ht="17.25" customHeight="1">
      <c r="A2363" s="3">
        <f>ROW(2363:2363)-SUM(AF$1:AF2363)</f>
        <v>2296</v>
      </c>
      <c r="B2363" s="174" t="s">
        <v>4039</v>
      </c>
      <c r="C2363" s="174" t="str">
        <f t="shared" si="415"/>
        <v>8377AGNBLPVZ</v>
      </c>
      <c r="D2363" s="187" t="s">
        <v>6731</v>
      </c>
      <c r="E2363" s="184" t="s">
        <v>7161</v>
      </c>
      <c r="F2363" s="185"/>
      <c r="G2363" s="185"/>
      <c r="H2363" s="185" t="str">
        <f t="shared" si="416"/>
        <v>P</v>
      </c>
      <c r="I2363" s="185"/>
      <c r="J2363" s="185" t="str">
        <f t="shared" si="425"/>
        <v>V</v>
      </c>
      <c r="K2363" s="185" t="s">
        <v>5835</v>
      </c>
      <c r="L2363" s="185"/>
      <c r="M2363" s="715" t="s">
        <v>12236</v>
      </c>
      <c r="N2363" s="716"/>
      <c r="O2363" s="716"/>
      <c r="P2363" s="716"/>
      <c r="Q2363" s="716"/>
      <c r="R2363" s="716"/>
      <c r="S2363" s="716"/>
      <c r="T2363" s="716"/>
      <c r="U2363" s="716"/>
      <c r="V2363" s="717"/>
      <c r="W2363" s="119"/>
      <c r="X2363" s="3" t="s">
        <v>4640</v>
      </c>
      <c r="Y2363" s="6" t="s">
        <v>4658</v>
      </c>
      <c r="Z2363" s="6" t="s">
        <v>4658</v>
      </c>
      <c r="AA2363" s="6" t="s">
        <v>4658</v>
      </c>
      <c r="AB2363" s="6" t="s">
        <v>4658</v>
      </c>
      <c r="AC2363" s="6"/>
      <c r="AD2363" s="105" t="s">
        <v>6732</v>
      </c>
      <c r="AE2363" s="557">
        <f>INDEX([1]TDSheet!$AY$14:$AY$25000,MATCH($B2363,[1]TDSheet!$B$14:$B$25000,0))</f>
        <v>4350</v>
      </c>
      <c r="AF2363" s="111"/>
      <c r="AG2363" s="501"/>
    </row>
    <row r="2364" spans="1:33" ht="17.25" customHeight="1">
      <c r="A2364" s="3">
        <f>ROW(2364:2364)-SUM(AF$1:AF2364)</f>
        <v>2297</v>
      </c>
      <c r="B2364" s="174" t="s">
        <v>4040</v>
      </c>
      <c r="C2364" s="174" t="str">
        <f t="shared" si="415"/>
        <v>8377AGNBLHV</v>
      </c>
      <c r="D2364" s="187" t="s">
        <v>6731</v>
      </c>
      <c r="E2364" s="184" t="s">
        <v>7161</v>
      </c>
      <c r="F2364" s="185"/>
      <c r="G2364" s="185" t="s">
        <v>7163</v>
      </c>
      <c r="H2364" s="185" t="str">
        <f t="shared" si="416"/>
        <v/>
      </c>
      <c r="I2364" s="185"/>
      <c r="J2364" s="185" t="str">
        <f t="shared" si="425"/>
        <v>V</v>
      </c>
      <c r="K2364" s="185"/>
      <c r="L2364" s="185"/>
      <c r="M2364" s="715" t="s">
        <v>12237</v>
      </c>
      <c r="N2364" s="716"/>
      <c r="O2364" s="716"/>
      <c r="P2364" s="716"/>
      <c r="Q2364" s="716"/>
      <c r="R2364" s="716"/>
      <c r="S2364" s="716"/>
      <c r="T2364" s="716"/>
      <c r="U2364" s="716"/>
      <c r="V2364" s="717"/>
      <c r="W2364" s="119"/>
      <c r="X2364" s="3" t="s">
        <v>4640</v>
      </c>
      <c r="Y2364" s="6" t="s">
        <v>4658</v>
      </c>
      <c r="Z2364" s="6" t="s">
        <v>4658</v>
      </c>
      <c r="AA2364" s="6" t="s">
        <v>4658</v>
      </c>
      <c r="AB2364" s="6"/>
      <c r="AC2364" s="6" t="s">
        <v>4658</v>
      </c>
      <c r="AD2364" s="105" t="s">
        <v>6732</v>
      </c>
      <c r="AE2364" s="557">
        <f>INDEX([1]TDSheet!$AY$14:$AY$25000,MATCH($B2364,[1]TDSheet!$B$14:$B$25000,0))</f>
        <v>3650</v>
      </c>
      <c r="AF2364" s="111"/>
      <c r="AG2364" s="501"/>
    </row>
    <row r="2365" spans="1:33" ht="17.25" customHeight="1">
      <c r="A2365" s="3">
        <f>ROW(2365:2365)-SUM(AF$1:AF2365)</f>
        <v>2298</v>
      </c>
      <c r="B2365" s="174" t="s">
        <v>4041</v>
      </c>
      <c r="C2365" s="174" t="str">
        <f t="shared" si="415"/>
        <v>8377AGNBLHPV</v>
      </c>
      <c r="D2365" s="187" t="s">
        <v>6731</v>
      </c>
      <c r="E2365" s="184" t="s">
        <v>7161</v>
      </c>
      <c r="F2365" s="185"/>
      <c r="G2365" s="185" t="s">
        <v>7163</v>
      </c>
      <c r="H2365" s="185" t="str">
        <f t="shared" si="416"/>
        <v>P</v>
      </c>
      <c r="I2365" s="185"/>
      <c r="J2365" s="185" t="str">
        <f t="shared" si="425"/>
        <v>V</v>
      </c>
      <c r="K2365" s="185"/>
      <c r="L2365" s="185"/>
      <c r="M2365" s="715" t="s">
        <v>12237</v>
      </c>
      <c r="N2365" s="716"/>
      <c r="O2365" s="716"/>
      <c r="P2365" s="716"/>
      <c r="Q2365" s="716"/>
      <c r="R2365" s="716"/>
      <c r="S2365" s="716"/>
      <c r="T2365" s="716"/>
      <c r="U2365" s="716"/>
      <c r="V2365" s="717"/>
      <c r="W2365" s="119"/>
      <c r="X2365" s="3" t="s">
        <v>4640</v>
      </c>
      <c r="Y2365" s="6" t="s">
        <v>4658</v>
      </c>
      <c r="Z2365" s="6" t="s">
        <v>4658</v>
      </c>
      <c r="AA2365" s="6" t="s">
        <v>4658</v>
      </c>
      <c r="AB2365" s="6" t="s">
        <v>4658</v>
      </c>
      <c r="AC2365" s="6"/>
      <c r="AD2365" s="105" t="s">
        <v>6732</v>
      </c>
      <c r="AE2365" s="557">
        <f>INDEX([1]TDSheet!$AY$14:$AY$25000,MATCH($B2365,[1]TDSheet!$B$14:$B$25000,0))</f>
        <v>3650</v>
      </c>
      <c r="AF2365" s="111"/>
      <c r="AG2365" s="501"/>
    </row>
    <row r="2366" spans="1:33" ht="17.25" customHeight="1">
      <c r="A2366" s="3">
        <f>ROW(2366:2366)-SUM(AF$1:AF2366)</f>
        <v>2299</v>
      </c>
      <c r="B2366" s="174" t="s">
        <v>4042</v>
      </c>
      <c r="C2366" s="174" t="str">
        <f t="shared" si="415"/>
        <v>8377AGNBLHVZ</v>
      </c>
      <c r="D2366" s="187" t="s">
        <v>6731</v>
      </c>
      <c r="E2366" s="184" t="s">
        <v>7161</v>
      </c>
      <c r="F2366" s="185"/>
      <c r="G2366" s="185" t="s">
        <v>7163</v>
      </c>
      <c r="H2366" s="185" t="str">
        <f t="shared" si="416"/>
        <v/>
      </c>
      <c r="I2366" s="185"/>
      <c r="J2366" s="185" t="str">
        <f t="shared" si="425"/>
        <v>V</v>
      </c>
      <c r="K2366" s="185" t="s">
        <v>5835</v>
      </c>
      <c r="L2366" s="185"/>
      <c r="M2366" s="715" t="s">
        <v>12238</v>
      </c>
      <c r="N2366" s="716"/>
      <c r="O2366" s="716"/>
      <c r="P2366" s="716"/>
      <c r="Q2366" s="716"/>
      <c r="R2366" s="716"/>
      <c r="S2366" s="716"/>
      <c r="T2366" s="716"/>
      <c r="U2366" s="716"/>
      <c r="V2366" s="717"/>
      <c r="W2366" s="119"/>
      <c r="X2366" s="3" t="s">
        <v>4640</v>
      </c>
      <c r="Y2366" s="6" t="s">
        <v>4658</v>
      </c>
      <c r="Z2366" s="6" t="s">
        <v>4658</v>
      </c>
      <c r="AA2366" s="6" t="s">
        <v>4658</v>
      </c>
      <c r="AB2366" s="6"/>
      <c r="AC2366" s="6" t="s">
        <v>4658</v>
      </c>
      <c r="AD2366" s="105" t="s">
        <v>6732</v>
      </c>
      <c r="AE2366" s="557">
        <f>INDEX([1]TDSheet!$AY$14:$AY$25000,MATCH($B2366,[1]TDSheet!$B$14:$B$25000,0))</f>
        <v>4850</v>
      </c>
      <c r="AF2366" s="111"/>
      <c r="AG2366" s="501"/>
    </row>
    <row r="2367" spans="1:33" ht="17.25" customHeight="1">
      <c r="A2367" s="3">
        <f>ROW(2367:2367)-SUM(AF$1:AF2367)</f>
        <v>2300</v>
      </c>
      <c r="B2367" s="174" t="s">
        <v>4043</v>
      </c>
      <c r="C2367" s="174" t="str">
        <f t="shared" si="415"/>
        <v>8377AGNBLHPVZ</v>
      </c>
      <c r="D2367" s="187" t="s">
        <v>6731</v>
      </c>
      <c r="E2367" s="184" t="s">
        <v>7161</v>
      </c>
      <c r="F2367" s="185"/>
      <c r="G2367" s="185" t="s">
        <v>7163</v>
      </c>
      <c r="H2367" s="185" t="str">
        <f t="shared" si="416"/>
        <v>P</v>
      </c>
      <c r="I2367" s="185"/>
      <c r="J2367" s="185" t="str">
        <f t="shared" si="425"/>
        <v>V</v>
      </c>
      <c r="K2367" s="185" t="s">
        <v>5835</v>
      </c>
      <c r="L2367" s="185"/>
      <c r="M2367" s="715" t="s">
        <v>12238</v>
      </c>
      <c r="N2367" s="716"/>
      <c r="O2367" s="716"/>
      <c r="P2367" s="716"/>
      <c r="Q2367" s="716"/>
      <c r="R2367" s="716"/>
      <c r="S2367" s="716"/>
      <c r="T2367" s="716"/>
      <c r="U2367" s="716"/>
      <c r="V2367" s="717"/>
      <c r="W2367" s="119"/>
      <c r="X2367" s="3" t="s">
        <v>4640</v>
      </c>
      <c r="Y2367" s="6" t="s">
        <v>4658</v>
      </c>
      <c r="Z2367" s="6" t="s">
        <v>4658</v>
      </c>
      <c r="AA2367" s="6" t="s">
        <v>4658</v>
      </c>
      <c r="AB2367" s="6" t="s">
        <v>4658</v>
      </c>
      <c r="AC2367" s="6"/>
      <c r="AD2367" s="105" t="s">
        <v>6732</v>
      </c>
      <c r="AE2367" s="557">
        <f>INDEX([1]TDSheet!$AY$14:$AY$25000,MATCH($B2367,[1]TDSheet!$B$14:$B$25000,0))</f>
        <v>4850</v>
      </c>
      <c r="AF2367" s="111"/>
      <c r="AG2367" s="501"/>
    </row>
    <row r="2368" spans="1:33" ht="17.25" customHeight="1">
      <c r="A2368" s="3">
        <f>ROW(2368:2368)-SUM(AF$1:AF2369)</f>
        <v>2301</v>
      </c>
      <c r="B2368" s="174" t="s">
        <v>4045</v>
      </c>
      <c r="C2368" s="174" t="str">
        <f t="shared" ref="C2368:C2374" si="426">IF(D2368&lt;&gt;"",CONCATENATE(D2368,E2368,F2368,G2368,H2368,I2368,J2368,K2368,L2368),"")</f>
        <v>8403AGNBLV</v>
      </c>
      <c r="D2368" s="187" t="s">
        <v>3040</v>
      </c>
      <c r="E2368" s="184" t="s">
        <v>7161</v>
      </c>
      <c r="F2368" s="185"/>
      <c r="G2368" s="185"/>
      <c r="H2368" s="185" t="str">
        <f t="shared" ref="H2368:H2374" si="427">IF(AB2368="+","P","")</f>
        <v/>
      </c>
      <c r="I2368" s="185"/>
      <c r="J2368" s="185" t="str">
        <f t="shared" ref="J2368:J2374" si="428">IF(Z2368="+","V","")</f>
        <v>V</v>
      </c>
      <c r="K2368" s="185"/>
      <c r="L2368" s="185"/>
      <c r="M2368" s="715" t="s">
        <v>12239</v>
      </c>
      <c r="N2368" s="716"/>
      <c r="O2368" s="716"/>
      <c r="P2368" s="716"/>
      <c r="Q2368" s="716"/>
      <c r="R2368" s="716"/>
      <c r="S2368" s="716"/>
      <c r="T2368" s="716"/>
      <c r="U2368" s="716"/>
      <c r="V2368" s="717"/>
      <c r="W2368" s="119"/>
      <c r="X2368" s="3" t="s">
        <v>11403</v>
      </c>
      <c r="Y2368" s="6" t="s">
        <v>4658</v>
      </c>
      <c r="Z2368" s="6" t="s">
        <v>4658</v>
      </c>
      <c r="AA2368" s="6" t="s">
        <v>4658</v>
      </c>
      <c r="AB2368" s="6"/>
      <c r="AC2368" s="6" t="s">
        <v>4658</v>
      </c>
      <c r="AD2368" s="105" t="s">
        <v>5724</v>
      </c>
      <c r="AE2368" s="557">
        <f>INDEX([1]TDSheet!$AY$14:$AY$25000,MATCH($B2368,[1]TDSheet!$B$14:$B$25000,0))</f>
        <v>3400</v>
      </c>
      <c r="AF2368" s="111"/>
      <c r="AG2368" s="501"/>
    </row>
    <row r="2369" spans="1:33" ht="17.25" customHeight="1">
      <c r="A2369" s="3">
        <f>ROW(2369:2369)-SUM(AF$1:AF2369)</f>
        <v>2302</v>
      </c>
      <c r="B2369" s="174" t="s">
        <v>4044</v>
      </c>
      <c r="C2369" s="174" t="str">
        <f t="shared" si="426"/>
        <v>8403AGNBLPV</v>
      </c>
      <c r="D2369" s="187" t="s">
        <v>3040</v>
      </c>
      <c r="E2369" s="184" t="s">
        <v>7161</v>
      </c>
      <c r="F2369" s="185"/>
      <c r="G2369" s="185"/>
      <c r="H2369" s="185" t="str">
        <f t="shared" si="427"/>
        <v>P</v>
      </c>
      <c r="I2369" s="185"/>
      <c r="J2369" s="185" t="str">
        <f t="shared" si="428"/>
        <v>V</v>
      </c>
      <c r="K2369" s="185"/>
      <c r="L2369" s="185"/>
      <c r="M2369" s="715" t="s">
        <v>12239</v>
      </c>
      <c r="N2369" s="716"/>
      <c r="O2369" s="716"/>
      <c r="P2369" s="716"/>
      <c r="Q2369" s="716"/>
      <c r="R2369" s="716"/>
      <c r="S2369" s="716"/>
      <c r="T2369" s="716"/>
      <c r="U2369" s="716"/>
      <c r="V2369" s="717"/>
      <c r="W2369" s="119"/>
      <c r="X2369" s="3" t="s">
        <v>11403</v>
      </c>
      <c r="Y2369" s="6" t="s">
        <v>4658</v>
      </c>
      <c r="Z2369" s="6" t="s">
        <v>4658</v>
      </c>
      <c r="AA2369" s="6" t="s">
        <v>4658</v>
      </c>
      <c r="AB2369" s="6" t="s">
        <v>4658</v>
      </c>
      <c r="AC2369" s="6"/>
      <c r="AD2369" s="105" t="s">
        <v>5724</v>
      </c>
      <c r="AE2369" s="557">
        <f>INDEX([1]TDSheet!$AY$14:$AY$25000,MATCH($B2369,[1]TDSheet!$B$14:$B$25000,0))</f>
        <v>3400</v>
      </c>
      <c r="AF2369" s="111"/>
      <c r="AG2369" s="501"/>
    </row>
    <row r="2370" spans="1:33" ht="17.25" customHeight="1">
      <c r="A2370" s="3">
        <f>ROW(2370:2370)-SUM(AF$1:AF2370)</f>
        <v>2303</v>
      </c>
      <c r="B2370" s="174" t="s">
        <v>11381</v>
      </c>
      <c r="C2370" s="174" t="str">
        <f>IF(D2370&lt;&gt;"",CONCATENATE(D2370,E2370,F2370,G2370,H2370,I2370,J2370,K2370,L2370),"")</f>
        <v>8403AGNBLV</v>
      </c>
      <c r="D2370" s="446" t="s">
        <v>3040</v>
      </c>
      <c r="E2370" s="387" t="s">
        <v>7161</v>
      </c>
      <c r="F2370" s="388"/>
      <c r="G2370" s="388"/>
      <c r="H2370" s="388" t="str">
        <f>IF(AB2370="+","P","")</f>
        <v/>
      </c>
      <c r="I2370" s="388"/>
      <c r="J2370" s="388" t="str">
        <f>IF(Z2370="+","V","")</f>
        <v>V</v>
      </c>
      <c r="K2370" s="388"/>
      <c r="L2370" s="388"/>
      <c r="M2370" s="715" t="s">
        <v>12240</v>
      </c>
      <c r="N2370" s="716"/>
      <c r="O2370" s="716"/>
      <c r="P2370" s="716"/>
      <c r="Q2370" s="716"/>
      <c r="R2370" s="716"/>
      <c r="S2370" s="716"/>
      <c r="T2370" s="716"/>
      <c r="U2370" s="716"/>
      <c r="V2370" s="717"/>
      <c r="W2370" s="119"/>
      <c r="X2370" s="3" t="s">
        <v>11403</v>
      </c>
      <c r="Y2370" s="6" t="s">
        <v>4658</v>
      </c>
      <c r="Z2370" s="6" t="s">
        <v>4658</v>
      </c>
      <c r="AA2370" s="6" t="s">
        <v>4658</v>
      </c>
      <c r="AB2370" s="6"/>
      <c r="AC2370" s="6" t="s">
        <v>4658</v>
      </c>
      <c r="AD2370" s="105" t="s">
        <v>5724</v>
      </c>
      <c r="AE2370" s="557">
        <f>INDEX([1]TDSheet!$AY$14:$AY$25000,MATCH($B2370,[1]TDSheet!$B$14:$B$25000,0))</f>
        <v>3900</v>
      </c>
      <c r="AF2370" s="111"/>
      <c r="AG2370" s="501"/>
    </row>
    <row r="2371" spans="1:33" ht="17.25" customHeight="1">
      <c r="A2371" s="3">
        <f>ROW(2371:2371)-SUM(AF$1:AF2371)</f>
        <v>2304</v>
      </c>
      <c r="B2371" s="174" t="s">
        <v>4046</v>
      </c>
      <c r="C2371" s="174" t="str">
        <f t="shared" si="426"/>
        <v>8403AGNBLPV</v>
      </c>
      <c r="D2371" s="187" t="s">
        <v>3040</v>
      </c>
      <c r="E2371" s="184" t="s">
        <v>7161</v>
      </c>
      <c r="F2371" s="185"/>
      <c r="G2371" s="185"/>
      <c r="H2371" s="185" t="str">
        <f t="shared" si="427"/>
        <v>P</v>
      </c>
      <c r="I2371" s="185"/>
      <c r="J2371" s="185" t="str">
        <f t="shared" si="428"/>
        <v>V</v>
      </c>
      <c r="K2371" s="185"/>
      <c r="L2371" s="185"/>
      <c r="M2371" s="715" t="s">
        <v>12240</v>
      </c>
      <c r="N2371" s="716"/>
      <c r="O2371" s="716"/>
      <c r="P2371" s="716"/>
      <c r="Q2371" s="716"/>
      <c r="R2371" s="716"/>
      <c r="S2371" s="716"/>
      <c r="T2371" s="716"/>
      <c r="U2371" s="716"/>
      <c r="V2371" s="717"/>
      <c r="W2371" s="119"/>
      <c r="X2371" s="3" t="s">
        <v>11403</v>
      </c>
      <c r="Y2371" s="6" t="s">
        <v>4658</v>
      </c>
      <c r="Z2371" s="6" t="s">
        <v>4658</v>
      </c>
      <c r="AA2371" s="6" t="s">
        <v>4658</v>
      </c>
      <c r="AB2371" s="6" t="s">
        <v>4658</v>
      </c>
      <c r="AC2371" s="6"/>
      <c r="AD2371" s="105" t="s">
        <v>5724</v>
      </c>
      <c r="AE2371" s="557">
        <f>INDEX([1]TDSheet!$AY$14:$AY$25000,MATCH($B2371,[1]TDSheet!$B$14:$B$25000,0))</f>
        <v>3900</v>
      </c>
      <c r="AF2371" s="111"/>
      <c r="AG2371" s="501"/>
    </row>
    <row r="2372" spans="1:33" ht="17.25" customHeight="1">
      <c r="A2372" s="3">
        <f>ROW(2372:2372)-SUM(AF$1:AF2372)</f>
        <v>2305</v>
      </c>
      <c r="B2372" s="174" t="s">
        <v>10122</v>
      </c>
      <c r="C2372" s="174" t="str">
        <f t="shared" si="426"/>
        <v>8403AGNBLHPV</v>
      </c>
      <c r="D2372" s="446" t="s">
        <v>3040</v>
      </c>
      <c r="E2372" s="387" t="s">
        <v>7161</v>
      </c>
      <c r="F2372" s="388"/>
      <c r="G2372" s="388" t="s">
        <v>7163</v>
      </c>
      <c r="H2372" s="388" t="str">
        <f t="shared" si="427"/>
        <v>P</v>
      </c>
      <c r="I2372" s="388"/>
      <c r="J2372" s="388" t="str">
        <f t="shared" si="428"/>
        <v>V</v>
      </c>
      <c r="K2372" s="388"/>
      <c r="L2372" s="388"/>
      <c r="M2372" s="715" t="s">
        <v>13152</v>
      </c>
      <c r="N2372" s="716"/>
      <c r="O2372" s="716"/>
      <c r="P2372" s="716"/>
      <c r="Q2372" s="716"/>
      <c r="R2372" s="716"/>
      <c r="S2372" s="716"/>
      <c r="T2372" s="716"/>
      <c r="U2372" s="716"/>
      <c r="V2372" s="717"/>
      <c r="W2372" s="119"/>
      <c r="X2372" s="3" t="s">
        <v>11403</v>
      </c>
      <c r="Y2372" s="6" t="s">
        <v>4658</v>
      </c>
      <c r="Z2372" s="6" t="s">
        <v>4658</v>
      </c>
      <c r="AA2372" s="6" t="s">
        <v>4658</v>
      </c>
      <c r="AB2372" s="6" t="s">
        <v>4658</v>
      </c>
      <c r="AC2372" s="6"/>
      <c r="AD2372" s="105" t="s">
        <v>5724</v>
      </c>
      <c r="AE2372" s="557">
        <f>INDEX([1]TDSheet!$AY$14:$AY$25000,MATCH($B2372,[1]TDSheet!$B$14:$B$25000,0))</f>
        <v>10500</v>
      </c>
      <c r="AF2372" s="111"/>
      <c r="AG2372" s="501"/>
    </row>
    <row r="2373" spans="1:33" ht="17.25" customHeight="1">
      <c r="A2373" s="3">
        <f>ROW(2373:2373)-SUM(AF$1:AF2373)</f>
        <v>2306</v>
      </c>
      <c r="B2373" s="174" t="s">
        <v>10447</v>
      </c>
      <c r="C2373" s="174" t="str">
        <f>IF(D2373&lt;&gt;"",CONCATENATE(D2373,E2373,F2373,G2373,H2373,I2373,J2373,K2373,L2373),"")</f>
        <v>8403AGNBLHPV</v>
      </c>
      <c r="D2373" s="446" t="s">
        <v>3040</v>
      </c>
      <c r="E2373" s="387" t="s">
        <v>7161</v>
      </c>
      <c r="F2373" s="388"/>
      <c r="G2373" s="388" t="s">
        <v>7163</v>
      </c>
      <c r="H2373" s="388" t="str">
        <f>IF(AB2373="+","P","")</f>
        <v>P</v>
      </c>
      <c r="I2373" s="388"/>
      <c r="J2373" s="388" t="str">
        <f>IF(Z2373="+","V","")</f>
        <v>V</v>
      </c>
      <c r="K2373" s="388"/>
      <c r="L2373" s="388"/>
      <c r="M2373" s="715" t="s">
        <v>13153</v>
      </c>
      <c r="N2373" s="716"/>
      <c r="O2373" s="716"/>
      <c r="P2373" s="716"/>
      <c r="Q2373" s="716"/>
      <c r="R2373" s="716"/>
      <c r="S2373" s="716"/>
      <c r="T2373" s="716"/>
      <c r="U2373" s="716"/>
      <c r="V2373" s="717"/>
      <c r="W2373" s="119"/>
      <c r="X2373" s="3" t="s">
        <v>11403</v>
      </c>
      <c r="Y2373" s="6" t="s">
        <v>4658</v>
      </c>
      <c r="Z2373" s="6" t="s">
        <v>4658</v>
      </c>
      <c r="AA2373" s="6" t="s">
        <v>4658</v>
      </c>
      <c r="AB2373" s="6" t="s">
        <v>4658</v>
      </c>
      <c r="AC2373" s="6"/>
      <c r="AD2373" s="105" t="s">
        <v>5724</v>
      </c>
      <c r="AE2373" s="557">
        <f>INDEX([1]TDSheet!$AY$14:$AY$25000,MATCH($B2373,[1]TDSheet!$B$14:$B$25000,0))</f>
        <v>12800</v>
      </c>
      <c r="AF2373" s="111"/>
      <c r="AG2373" s="501"/>
    </row>
    <row r="2374" spans="1:33" ht="17.25" customHeight="1">
      <c r="A2374" s="3">
        <f>ROW(2374:2374)-SUM(AF$1:AF2374)</f>
        <v>2307</v>
      </c>
      <c r="B2374" s="174" t="s">
        <v>4047</v>
      </c>
      <c r="C2374" s="174" t="str">
        <f t="shared" si="426"/>
        <v>8403AGNBLPVZ</v>
      </c>
      <c r="D2374" s="187" t="s">
        <v>3040</v>
      </c>
      <c r="E2374" s="184" t="s">
        <v>7161</v>
      </c>
      <c r="F2374" s="185"/>
      <c r="G2374" s="185"/>
      <c r="H2374" s="185" t="str">
        <f t="shared" si="427"/>
        <v>P</v>
      </c>
      <c r="I2374" s="185"/>
      <c r="J2374" s="185" t="str">
        <f t="shared" si="428"/>
        <v>V</v>
      </c>
      <c r="K2374" s="185" t="s">
        <v>5835</v>
      </c>
      <c r="L2374" s="185"/>
      <c r="M2374" s="715" t="s">
        <v>12241</v>
      </c>
      <c r="N2374" s="716"/>
      <c r="O2374" s="716"/>
      <c r="P2374" s="716"/>
      <c r="Q2374" s="716"/>
      <c r="R2374" s="716"/>
      <c r="S2374" s="716"/>
      <c r="T2374" s="716"/>
      <c r="U2374" s="716"/>
      <c r="V2374" s="717"/>
      <c r="W2374" s="119"/>
      <c r="X2374" s="3" t="s">
        <v>11403</v>
      </c>
      <c r="Y2374" s="6" t="s">
        <v>4658</v>
      </c>
      <c r="Z2374" s="6" t="s">
        <v>4658</v>
      </c>
      <c r="AA2374" s="6" t="s">
        <v>4658</v>
      </c>
      <c r="AB2374" s="6" t="s">
        <v>4658</v>
      </c>
      <c r="AC2374" s="6"/>
      <c r="AD2374" s="105" t="s">
        <v>5724</v>
      </c>
      <c r="AE2374" s="557">
        <f>INDEX([1]TDSheet!$AY$14:$AY$25000,MATCH($B2374,[1]TDSheet!$B$14:$B$25000,0))</f>
        <v>4700</v>
      </c>
      <c r="AF2374" s="111"/>
      <c r="AG2374" s="501"/>
    </row>
    <row r="2375" spans="1:33" ht="17.25" customHeight="1">
      <c r="A2375" s="3">
        <f>ROW(2375:2375)-SUM(AF$1:AF2375)</f>
        <v>2308</v>
      </c>
      <c r="B2375" s="174" t="s">
        <v>4048</v>
      </c>
      <c r="C2375" s="174" t="str">
        <f t="shared" si="415"/>
        <v>8403AGNBLVZ</v>
      </c>
      <c r="D2375" s="187" t="s">
        <v>3040</v>
      </c>
      <c r="E2375" s="184" t="s">
        <v>7161</v>
      </c>
      <c r="F2375" s="185"/>
      <c r="G2375" s="185"/>
      <c r="H2375" s="185" t="str">
        <f t="shared" si="416"/>
        <v/>
      </c>
      <c r="I2375" s="185"/>
      <c r="J2375" s="185" t="str">
        <f t="shared" ref="J2375:J2406" si="429">IF(Z2375="+","V","")</f>
        <v>V</v>
      </c>
      <c r="K2375" s="185" t="s">
        <v>5835</v>
      </c>
      <c r="L2375" s="185"/>
      <c r="M2375" s="715" t="s">
        <v>12241</v>
      </c>
      <c r="N2375" s="716"/>
      <c r="O2375" s="716"/>
      <c r="P2375" s="716"/>
      <c r="Q2375" s="716"/>
      <c r="R2375" s="716"/>
      <c r="S2375" s="716"/>
      <c r="T2375" s="716"/>
      <c r="U2375" s="716"/>
      <c r="V2375" s="717"/>
      <c r="W2375" s="119"/>
      <c r="X2375" s="3" t="s">
        <v>11403</v>
      </c>
      <c r="Y2375" s="6" t="s">
        <v>4658</v>
      </c>
      <c r="Z2375" s="6" t="s">
        <v>4658</v>
      </c>
      <c r="AA2375" s="6" t="s">
        <v>4658</v>
      </c>
      <c r="AB2375" s="6"/>
      <c r="AC2375" s="6" t="s">
        <v>4658</v>
      </c>
      <c r="AD2375" s="105" t="s">
        <v>5724</v>
      </c>
      <c r="AE2375" s="557">
        <f>INDEX([1]TDSheet!$AY$14:$AY$25000,MATCH($B2375,[1]TDSheet!$B$14:$B$25000,0))</f>
        <v>4700</v>
      </c>
      <c r="AF2375" s="111"/>
      <c r="AG2375" s="501"/>
    </row>
    <row r="2376" spans="1:33" ht="17.25" customHeight="1">
      <c r="A2376" s="3">
        <f>ROW(2376:2376)-SUM(AF$1:AF2376)</f>
        <v>2309</v>
      </c>
      <c r="B2376" s="174" t="s">
        <v>4049</v>
      </c>
      <c r="C2376" s="174" t="str">
        <f t="shared" ref="C2376:C2381" si="430">IF(D2376&lt;&gt;"",CONCATENATE(D2376,E2376,F2376,G2376,H2376,I2376,J2376,K2376,L2376),"")</f>
        <v>8403AGNBLPVZ</v>
      </c>
      <c r="D2376" s="187" t="s">
        <v>3040</v>
      </c>
      <c r="E2376" s="184" t="s">
        <v>7161</v>
      </c>
      <c r="F2376" s="185"/>
      <c r="G2376" s="185"/>
      <c r="H2376" s="185" t="str">
        <f t="shared" ref="H2376:H2381" si="431">IF(AB2376="+","P","")</f>
        <v>P</v>
      </c>
      <c r="I2376" s="185"/>
      <c r="J2376" s="185" t="str">
        <f t="shared" si="429"/>
        <v>V</v>
      </c>
      <c r="K2376" s="185" t="s">
        <v>5835</v>
      </c>
      <c r="L2376" s="185"/>
      <c r="M2376" s="715" t="s">
        <v>12242</v>
      </c>
      <c r="N2376" s="716"/>
      <c r="O2376" s="716"/>
      <c r="P2376" s="716"/>
      <c r="Q2376" s="716"/>
      <c r="R2376" s="716"/>
      <c r="S2376" s="716"/>
      <c r="T2376" s="716"/>
      <c r="U2376" s="716"/>
      <c r="V2376" s="717"/>
      <c r="W2376" s="119"/>
      <c r="X2376" s="3" t="s">
        <v>11403</v>
      </c>
      <c r="Y2376" s="6" t="s">
        <v>4658</v>
      </c>
      <c r="Z2376" s="6" t="s">
        <v>4658</v>
      </c>
      <c r="AA2376" s="6" t="s">
        <v>4658</v>
      </c>
      <c r="AB2376" s="6" t="s">
        <v>4658</v>
      </c>
      <c r="AC2376" s="6"/>
      <c r="AD2376" s="105" t="s">
        <v>5724</v>
      </c>
      <c r="AE2376" s="557">
        <f>INDEX([1]TDSheet!$AY$14:$AY$25000,MATCH($B2376,[1]TDSheet!$B$14:$B$25000,0))</f>
        <v>5200</v>
      </c>
      <c r="AF2376" s="111"/>
      <c r="AG2376" s="501"/>
    </row>
    <row r="2377" spans="1:33" ht="17.25" customHeight="1">
      <c r="A2377" s="3">
        <f>ROW(2377:2377)-SUM(AF$1:AF2377)</f>
        <v>2310</v>
      </c>
      <c r="B2377" s="174" t="s">
        <v>10628</v>
      </c>
      <c r="C2377" s="174" t="str">
        <f t="shared" si="430"/>
        <v>8428AGNBLP</v>
      </c>
      <c r="D2377" s="446" t="s">
        <v>10566</v>
      </c>
      <c r="E2377" s="387" t="s">
        <v>7161</v>
      </c>
      <c r="F2377" s="388"/>
      <c r="G2377" s="388"/>
      <c r="H2377" s="388" t="str">
        <f t="shared" si="431"/>
        <v>P</v>
      </c>
      <c r="I2377" s="388"/>
      <c r="J2377" s="388" t="str">
        <f t="shared" si="429"/>
        <v/>
      </c>
      <c r="K2377" s="388"/>
      <c r="L2377" s="388"/>
      <c r="M2377" s="715" t="s">
        <v>12243</v>
      </c>
      <c r="N2377" s="716"/>
      <c r="O2377" s="716"/>
      <c r="P2377" s="716"/>
      <c r="Q2377" s="716"/>
      <c r="R2377" s="716"/>
      <c r="S2377" s="716"/>
      <c r="T2377" s="716"/>
      <c r="U2377" s="716"/>
      <c r="V2377" s="717"/>
      <c r="W2377" s="119"/>
      <c r="X2377" s="3" t="s">
        <v>9187</v>
      </c>
      <c r="Y2377" s="6" t="s">
        <v>4658</v>
      </c>
      <c r="Z2377" s="6"/>
      <c r="AA2377" s="6" t="s">
        <v>4658</v>
      </c>
      <c r="AB2377" s="6" t="s">
        <v>4658</v>
      </c>
      <c r="AC2377" s="6"/>
      <c r="AD2377" s="105" t="s">
        <v>11789</v>
      </c>
      <c r="AE2377" s="557">
        <f>INDEX([1]TDSheet!$AY$14:$AY$25000,MATCH($B2377,[1]TDSheet!$B$14:$B$25000,0))</f>
        <v>3250</v>
      </c>
      <c r="AF2377" s="111"/>
      <c r="AG2377" s="501"/>
    </row>
    <row r="2378" spans="1:33" ht="17.25" customHeight="1">
      <c r="A2378" s="3">
        <f>ROW(2378:2378)-SUM(AF$1:AF2378)</f>
        <v>2311</v>
      </c>
      <c r="B2378" s="174" t="s">
        <v>10629</v>
      </c>
      <c r="C2378" s="174" t="str">
        <f t="shared" si="430"/>
        <v>8428AGNBLP</v>
      </c>
      <c r="D2378" s="446" t="s">
        <v>10566</v>
      </c>
      <c r="E2378" s="387" t="s">
        <v>7161</v>
      </c>
      <c r="F2378" s="388"/>
      <c r="G2378" s="388"/>
      <c r="H2378" s="388" t="str">
        <f t="shared" si="431"/>
        <v>P</v>
      </c>
      <c r="I2378" s="388"/>
      <c r="J2378" s="388" t="str">
        <f t="shared" si="429"/>
        <v/>
      </c>
      <c r="K2378" s="388"/>
      <c r="L2378" s="388"/>
      <c r="M2378" s="715" t="s">
        <v>12244</v>
      </c>
      <c r="N2378" s="716"/>
      <c r="O2378" s="716"/>
      <c r="P2378" s="716"/>
      <c r="Q2378" s="716"/>
      <c r="R2378" s="716"/>
      <c r="S2378" s="716"/>
      <c r="T2378" s="716"/>
      <c r="U2378" s="716"/>
      <c r="V2378" s="717"/>
      <c r="W2378" s="119"/>
      <c r="X2378" s="3" t="s">
        <v>9187</v>
      </c>
      <c r="Y2378" s="6" t="s">
        <v>4658</v>
      </c>
      <c r="Z2378" s="6"/>
      <c r="AA2378" s="6" t="s">
        <v>4658</v>
      </c>
      <c r="AB2378" s="6" t="s">
        <v>4658</v>
      </c>
      <c r="AC2378" s="6"/>
      <c r="AD2378" s="105" t="s">
        <v>11789</v>
      </c>
      <c r="AE2378" s="557">
        <f>INDEX([1]TDSheet!$AY$14:$AY$25000,MATCH($B2378,[1]TDSheet!$B$14:$B$25000,0))</f>
        <v>3250</v>
      </c>
      <c r="AF2378" s="111"/>
      <c r="AG2378" s="501"/>
    </row>
    <row r="2379" spans="1:33" ht="17.25" customHeight="1">
      <c r="A2379" s="3">
        <f>ROW(2379:2379)-SUM(AF$1:AF2379)</f>
        <v>2312</v>
      </c>
      <c r="B2379" s="174" t="s">
        <v>10565</v>
      </c>
      <c r="C2379" s="174" t="str">
        <f t="shared" si="430"/>
        <v>8428AGNBLHP</v>
      </c>
      <c r="D2379" s="446" t="s">
        <v>10566</v>
      </c>
      <c r="E2379" s="387" t="s">
        <v>7161</v>
      </c>
      <c r="F2379" s="388"/>
      <c r="G2379" s="388" t="s">
        <v>7163</v>
      </c>
      <c r="H2379" s="388" t="str">
        <f t="shared" si="431"/>
        <v>P</v>
      </c>
      <c r="I2379" s="388"/>
      <c r="J2379" s="388" t="str">
        <f t="shared" si="429"/>
        <v/>
      </c>
      <c r="K2379" s="388"/>
      <c r="L2379" s="388"/>
      <c r="M2379" s="715" t="s">
        <v>12245</v>
      </c>
      <c r="N2379" s="716"/>
      <c r="O2379" s="716"/>
      <c r="P2379" s="716"/>
      <c r="Q2379" s="716"/>
      <c r="R2379" s="716"/>
      <c r="S2379" s="716"/>
      <c r="T2379" s="716"/>
      <c r="U2379" s="716"/>
      <c r="V2379" s="717"/>
      <c r="W2379" s="119"/>
      <c r="X2379" s="3" t="s">
        <v>9187</v>
      </c>
      <c r="Y2379" s="6" t="s">
        <v>4658</v>
      </c>
      <c r="Z2379" s="6"/>
      <c r="AA2379" s="6" t="s">
        <v>4658</v>
      </c>
      <c r="AB2379" s="6" t="s">
        <v>4658</v>
      </c>
      <c r="AC2379" s="6"/>
      <c r="AD2379" s="105" t="s">
        <v>11789</v>
      </c>
      <c r="AE2379" s="557">
        <f>INDEX([1]TDSheet!$AY$14:$AY$25000,MATCH($B2379,[1]TDSheet!$B$14:$B$25000,0))</f>
        <v>3750</v>
      </c>
      <c r="AF2379" s="111"/>
      <c r="AG2379" s="501"/>
    </row>
    <row r="2380" spans="1:33" ht="17.25" customHeight="1">
      <c r="A2380" s="3">
        <f>ROW(2380:2380)-SUM(AF$1:AF2380)</f>
        <v>2313</v>
      </c>
      <c r="B2380" s="174" t="s">
        <v>11056</v>
      </c>
      <c r="C2380" s="174" t="str">
        <f t="shared" si="430"/>
        <v>8428AGNBLHP</v>
      </c>
      <c r="D2380" s="446" t="s">
        <v>10566</v>
      </c>
      <c r="E2380" s="387" t="s">
        <v>7161</v>
      </c>
      <c r="F2380" s="388"/>
      <c r="G2380" s="388" t="s">
        <v>7163</v>
      </c>
      <c r="H2380" s="388" t="str">
        <f t="shared" si="431"/>
        <v>P</v>
      </c>
      <c r="I2380" s="388"/>
      <c r="J2380" s="388" t="str">
        <f t="shared" si="429"/>
        <v/>
      </c>
      <c r="K2380" s="388"/>
      <c r="L2380" s="388"/>
      <c r="M2380" s="715" t="s">
        <v>13154</v>
      </c>
      <c r="N2380" s="716"/>
      <c r="O2380" s="716"/>
      <c r="P2380" s="716"/>
      <c r="Q2380" s="716"/>
      <c r="R2380" s="716"/>
      <c r="S2380" s="716"/>
      <c r="T2380" s="716"/>
      <c r="U2380" s="716"/>
      <c r="V2380" s="717"/>
      <c r="W2380" s="119"/>
      <c r="X2380" s="3" t="s">
        <v>9187</v>
      </c>
      <c r="Y2380" s="6" t="s">
        <v>4658</v>
      </c>
      <c r="Z2380" s="6"/>
      <c r="AA2380" s="6" t="s">
        <v>4658</v>
      </c>
      <c r="AB2380" s="6" t="s">
        <v>4658</v>
      </c>
      <c r="AC2380" s="6"/>
      <c r="AD2380" s="105" t="s">
        <v>11789</v>
      </c>
      <c r="AE2380" s="557">
        <f>INDEX([1]TDSheet!$AY$14:$AY$25000,MATCH($B2380,[1]TDSheet!$B$14:$B$25000,0))</f>
        <v>11500</v>
      </c>
      <c r="AF2380" s="111"/>
      <c r="AG2380" s="501"/>
    </row>
    <row r="2381" spans="1:33" ht="17.25" customHeight="1">
      <c r="A2381" s="3">
        <f>ROW(2381:2381)-SUM(AF$1:AF2381)</f>
        <v>2314</v>
      </c>
      <c r="B2381" s="174" t="s">
        <v>10587</v>
      </c>
      <c r="C2381" s="174" t="str">
        <f t="shared" si="430"/>
        <v>8428AGNBLHP</v>
      </c>
      <c r="D2381" s="446" t="s">
        <v>10566</v>
      </c>
      <c r="E2381" s="387" t="s">
        <v>7161</v>
      </c>
      <c r="F2381" s="388"/>
      <c r="G2381" s="388" t="s">
        <v>7163</v>
      </c>
      <c r="H2381" s="388" t="str">
        <f t="shared" si="431"/>
        <v>P</v>
      </c>
      <c r="I2381" s="388"/>
      <c r="J2381" s="388" t="str">
        <f t="shared" si="429"/>
        <v/>
      </c>
      <c r="K2381" s="388"/>
      <c r="L2381" s="388"/>
      <c r="M2381" s="715" t="s">
        <v>13155</v>
      </c>
      <c r="N2381" s="716"/>
      <c r="O2381" s="716"/>
      <c r="P2381" s="716"/>
      <c r="Q2381" s="716"/>
      <c r="R2381" s="716"/>
      <c r="S2381" s="716"/>
      <c r="T2381" s="716"/>
      <c r="U2381" s="716"/>
      <c r="V2381" s="717"/>
      <c r="W2381" s="119"/>
      <c r="X2381" s="3" t="s">
        <v>9187</v>
      </c>
      <c r="Y2381" s="6" t="s">
        <v>4658</v>
      </c>
      <c r="Z2381" s="6"/>
      <c r="AA2381" s="6" t="s">
        <v>4658</v>
      </c>
      <c r="AB2381" s="6" t="s">
        <v>4658</v>
      </c>
      <c r="AC2381" s="6"/>
      <c r="AD2381" s="105" t="s">
        <v>11789</v>
      </c>
      <c r="AE2381" s="557">
        <f>INDEX([1]TDSheet!$AY$14:$AY$25000,MATCH($B2381,[1]TDSheet!$B$14:$B$25000,0))</f>
        <v>11500</v>
      </c>
      <c r="AF2381" s="111"/>
      <c r="AG2381" s="501"/>
    </row>
    <row r="2382" spans="1:33" ht="17.25" customHeight="1">
      <c r="A2382" s="3">
        <f>ROW(2382:2382)-SUM(AF$1:AF2382)</f>
        <v>2315</v>
      </c>
      <c r="B2382" s="174" t="s">
        <v>4054</v>
      </c>
      <c r="C2382" s="174" t="str">
        <f t="shared" si="415"/>
        <v>8282AGNBL</v>
      </c>
      <c r="D2382" s="187" t="s">
        <v>6735</v>
      </c>
      <c r="E2382" s="184" t="s">
        <v>7161</v>
      </c>
      <c r="F2382" s="185"/>
      <c r="G2382" s="185"/>
      <c r="H2382" s="185" t="str">
        <f t="shared" si="416"/>
        <v/>
      </c>
      <c r="I2382" s="185"/>
      <c r="J2382" s="185" t="str">
        <f t="shared" si="429"/>
        <v/>
      </c>
      <c r="K2382" s="185"/>
      <c r="L2382" s="185"/>
      <c r="M2382" s="715" t="s">
        <v>12270</v>
      </c>
      <c r="N2382" s="716"/>
      <c r="O2382" s="716"/>
      <c r="P2382" s="716"/>
      <c r="Q2382" s="716"/>
      <c r="R2382" s="716"/>
      <c r="S2382" s="716"/>
      <c r="T2382" s="716"/>
      <c r="U2382" s="716"/>
      <c r="V2382" s="717"/>
      <c r="W2382" s="119"/>
      <c r="X2382" s="3" t="s">
        <v>6736</v>
      </c>
      <c r="Y2382" s="6" t="s">
        <v>4658</v>
      </c>
      <c r="Z2382" s="6"/>
      <c r="AA2382" s="6"/>
      <c r="AB2382" s="6"/>
      <c r="AC2382" s="6" t="s">
        <v>4658</v>
      </c>
      <c r="AD2382" s="105" t="s">
        <v>6737</v>
      </c>
      <c r="AE2382" s="557">
        <f>INDEX([1]TDSheet!$AY$14:$AY$25000,MATCH($B2382,[1]TDSheet!$B$14:$B$25000,0))</f>
        <v>3050</v>
      </c>
      <c r="AF2382" s="111"/>
      <c r="AG2382" s="501"/>
    </row>
    <row r="2383" spans="1:33" ht="34.5" customHeight="1">
      <c r="A2383" s="3">
        <f>ROW(2383:2383)-SUM(AF$1:AF2383)</f>
        <v>2316</v>
      </c>
      <c r="B2383" s="174" t="s">
        <v>4055</v>
      </c>
      <c r="C2383" s="174" t="str">
        <f t="shared" si="415"/>
        <v>8282AGNBLZ</v>
      </c>
      <c r="D2383" s="187" t="s">
        <v>6735</v>
      </c>
      <c r="E2383" s="184" t="s">
        <v>7161</v>
      </c>
      <c r="F2383" s="185"/>
      <c r="G2383" s="185"/>
      <c r="H2383" s="185" t="str">
        <f t="shared" si="416"/>
        <v/>
      </c>
      <c r="I2383" s="185"/>
      <c r="J2383" s="185" t="str">
        <f t="shared" si="429"/>
        <v/>
      </c>
      <c r="K2383" s="185" t="s">
        <v>5835</v>
      </c>
      <c r="L2383" s="185"/>
      <c r="M2383" s="715" t="s">
        <v>12271</v>
      </c>
      <c r="N2383" s="716"/>
      <c r="O2383" s="716"/>
      <c r="P2383" s="716"/>
      <c r="Q2383" s="716"/>
      <c r="R2383" s="716"/>
      <c r="S2383" s="716"/>
      <c r="T2383" s="716"/>
      <c r="U2383" s="716"/>
      <c r="V2383" s="717"/>
      <c r="W2383" s="119"/>
      <c r="X2383" s="3" t="s">
        <v>6736</v>
      </c>
      <c r="Y2383" s="6" t="s">
        <v>4658</v>
      </c>
      <c r="Z2383" s="6"/>
      <c r="AA2383" s="6"/>
      <c r="AB2383" s="6"/>
      <c r="AC2383" s="6" t="s">
        <v>4658</v>
      </c>
      <c r="AD2383" s="105" t="s">
        <v>6737</v>
      </c>
      <c r="AE2383" s="557">
        <f>INDEX([1]TDSheet!$AY$14:$AY$25000,MATCH($B2383,[1]TDSheet!$B$14:$B$25000,0))</f>
        <v>4050</v>
      </c>
      <c r="AF2383" s="111"/>
      <c r="AG2383" s="501"/>
    </row>
    <row r="2384" spans="1:33" ht="34.5" customHeight="1">
      <c r="A2384" s="3">
        <f>ROW(2384:2384)-SUM(AF$1:AF2384)</f>
        <v>2317</v>
      </c>
      <c r="B2384" s="174" t="s">
        <v>4056</v>
      </c>
      <c r="C2384" s="174" t="str">
        <f t="shared" si="415"/>
        <v>8282AGNH</v>
      </c>
      <c r="D2384" s="187" t="s">
        <v>6735</v>
      </c>
      <c r="E2384" s="184" t="s">
        <v>7165</v>
      </c>
      <c r="F2384" s="185"/>
      <c r="G2384" s="185" t="s">
        <v>7163</v>
      </c>
      <c r="H2384" s="185" t="str">
        <f t="shared" si="416"/>
        <v/>
      </c>
      <c r="I2384" s="185"/>
      <c r="J2384" s="185" t="str">
        <f t="shared" si="429"/>
        <v/>
      </c>
      <c r="K2384" s="185"/>
      <c r="L2384" s="185"/>
      <c r="M2384" s="715" t="s">
        <v>12272</v>
      </c>
      <c r="N2384" s="716"/>
      <c r="O2384" s="716"/>
      <c r="P2384" s="716"/>
      <c r="Q2384" s="716"/>
      <c r="R2384" s="716"/>
      <c r="S2384" s="716"/>
      <c r="T2384" s="716"/>
      <c r="U2384" s="716"/>
      <c r="V2384" s="717"/>
      <c r="W2384" s="119"/>
      <c r="X2384" s="3" t="s">
        <v>6736</v>
      </c>
      <c r="Y2384" s="6" t="s">
        <v>4658</v>
      </c>
      <c r="Z2384" s="6"/>
      <c r="AA2384" s="6"/>
      <c r="AB2384" s="6"/>
      <c r="AC2384" s="6" t="s">
        <v>4658</v>
      </c>
      <c r="AD2384" s="105" t="s">
        <v>6737</v>
      </c>
      <c r="AE2384" s="557">
        <f>INDEX([1]TDSheet!$AY$14:$AY$25000,MATCH($B2384,[1]TDSheet!$B$14:$B$25000,0))</f>
        <v>8100</v>
      </c>
      <c r="AF2384" s="111"/>
      <c r="AG2384" s="501"/>
    </row>
    <row r="2385" spans="1:33" ht="34.5" customHeight="1">
      <c r="A2385" s="3">
        <f>ROW(2385:2385)-SUM(AF$1:AF2385)</f>
        <v>2318</v>
      </c>
      <c r="B2385" s="174" t="s">
        <v>4439</v>
      </c>
      <c r="C2385" s="174" t="str">
        <f t="shared" si="415"/>
        <v>8282AGNHZ</v>
      </c>
      <c r="D2385" s="187" t="s">
        <v>6735</v>
      </c>
      <c r="E2385" s="184" t="s">
        <v>7165</v>
      </c>
      <c r="F2385" s="185"/>
      <c r="G2385" s="185" t="s">
        <v>7163</v>
      </c>
      <c r="H2385" s="185" t="str">
        <f t="shared" si="416"/>
        <v/>
      </c>
      <c r="I2385" s="185"/>
      <c r="J2385" s="185" t="str">
        <f t="shared" si="429"/>
        <v/>
      </c>
      <c r="K2385" s="185" t="s">
        <v>5835</v>
      </c>
      <c r="L2385" s="185"/>
      <c r="M2385" s="715" t="s">
        <v>12273</v>
      </c>
      <c r="N2385" s="716"/>
      <c r="O2385" s="716"/>
      <c r="P2385" s="716"/>
      <c r="Q2385" s="716"/>
      <c r="R2385" s="716"/>
      <c r="S2385" s="716"/>
      <c r="T2385" s="716"/>
      <c r="U2385" s="716"/>
      <c r="V2385" s="717"/>
      <c r="W2385" s="119"/>
      <c r="X2385" s="3" t="s">
        <v>6736</v>
      </c>
      <c r="Y2385" s="6" t="s">
        <v>4658</v>
      </c>
      <c r="Z2385" s="6"/>
      <c r="AA2385" s="6"/>
      <c r="AB2385" s="6"/>
      <c r="AC2385" s="6" t="s">
        <v>4658</v>
      </c>
      <c r="AD2385" s="105" t="s">
        <v>6737</v>
      </c>
      <c r="AE2385" s="557">
        <f>INDEX([1]TDSheet!$AY$14:$AY$25000,MATCH($B2385,[1]TDSheet!$B$14:$B$25000,0))</f>
        <v>9100</v>
      </c>
      <c r="AF2385" s="111"/>
      <c r="AG2385" s="501"/>
    </row>
    <row r="2386" spans="1:33" ht="17.25" customHeight="1">
      <c r="A2386" s="3">
        <f>ROW(2386:2386)-SUM(AF$1:AF2386)</f>
        <v>2319</v>
      </c>
      <c r="B2386" s="174" t="s">
        <v>7682</v>
      </c>
      <c r="C2386" s="174" t="str">
        <f>IF(D2386&lt;&gt;"",CONCATENATE(D2386,E2386,F2386,G2386,H2386,I2386,J2386,K2386,L2386),"")</f>
        <v/>
      </c>
      <c r="D2386" s="187"/>
      <c r="E2386" s="184" t="s">
        <v>7161</v>
      </c>
      <c r="F2386" s="185"/>
      <c r="G2386" s="185"/>
      <c r="H2386" s="185" t="str">
        <f>IF(AB2386="+","P","")</f>
        <v/>
      </c>
      <c r="I2386" s="185"/>
      <c r="J2386" s="185" t="str">
        <f t="shared" si="429"/>
        <v/>
      </c>
      <c r="K2386" s="185"/>
      <c r="L2386" s="185"/>
      <c r="M2386" s="715" t="s">
        <v>7684</v>
      </c>
      <c r="N2386" s="716"/>
      <c r="O2386" s="716"/>
      <c r="P2386" s="716"/>
      <c r="Q2386" s="716"/>
      <c r="R2386" s="716"/>
      <c r="S2386" s="716"/>
      <c r="T2386" s="716"/>
      <c r="U2386" s="716"/>
      <c r="V2386" s="717"/>
      <c r="W2386" s="119" t="s">
        <v>7683</v>
      </c>
      <c r="X2386" s="3" t="s">
        <v>5823</v>
      </c>
      <c r="Y2386" s="6" t="s">
        <v>4658</v>
      </c>
      <c r="Z2386" s="6"/>
      <c r="AA2386" s="6"/>
      <c r="AB2386" s="6"/>
      <c r="AC2386" s="6" t="s">
        <v>4658</v>
      </c>
      <c r="AD2386" s="105" t="s">
        <v>5986</v>
      </c>
      <c r="AE2386" s="557">
        <f>INDEX([1]TDSheet!$AY$14:$AY$25000,MATCH($B2386,[1]TDSheet!$B$14:$B$25000,0))</f>
        <v>3150</v>
      </c>
      <c r="AF2386" s="111"/>
      <c r="AG2386" s="501"/>
    </row>
    <row r="2387" spans="1:33" ht="17.25" customHeight="1">
      <c r="A2387" s="3">
        <f>ROW(2387:2387)-SUM(AF$1:AF2387)</f>
        <v>2320</v>
      </c>
      <c r="B2387" s="174" t="s">
        <v>4057</v>
      </c>
      <c r="C2387" s="174" t="str">
        <f t="shared" si="415"/>
        <v/>
      </c>
      <c r="D2387" s="187"/>
      <c r="E2387" s="184" t="s">
        <v>7161</v>
      </c>
      <c r="F2387" s="185"/>
      <c r="G2387" s="185"/>
      <c r="H2387" s="185" t="str">
        <f t="shared" si="416"/>
        <v/>
      </c>
      <c r="I2387" s="185"/>
      <c r="J2387" s="185" t="str">
        <f t="shared" si="429"/>
        <v/>
      </c>
      <c r="K2387" s="185"/>
      <c r="L2387" s="185"/>
      <c r="M2387" s="715" t="s">
        <v>6053</v>
      </c>
      <c r="N2387" s="716"/>
      <c r="O2387" s="716"/>
      <c r="P2387" s="716"/>
      <c r="Q2387" s="716"/>
      <c r="R2387" s="716"/>
      <c r="S2387" s="716"/>
      <c r="T2387" s="716"/>
      <c r="U2387" s="716"/>
      <c r="V2387" s="717"/>
      <c r="W2387" s="119" t="s">
        <v>6547</v>
      </c>
      <c r="X2387" s="3" t="s">
        <v>5883</v>
      </c>
      <c r="Y2387" s="6" t="s">
        <v>4658</v>
      </c>
      <c r="Z2387" s="6"/>
      <c r="AA2387" s="6"/>
      <c r="AB2387" s="6"/>
      <c r="AC2387" s="6" t="s">
        <v>4658</v>
      </c>
      <c r="AD2387" s="105" t="s">
        <v>6738</v>
      </c>
      <c r="AE2387" s="557">
        <f>INDEX([1]TDSheet!$AY$14:$AY$25000,MATCH($B2387,[1]TDSheet!$B$14:$B$25000,0))</f>
        <v>3050</v>
      </c>
      <c r="AF2387" s="111"/>
      <c r="AG2387" s="501"/>
    </row>
    <row r="2388" spans="1:33" ht="17.25" customHeight="1">
      <c r="A2388" s="3">
        <f>ROW(2388:2388)-SUM(AF$1:AF2389)</f>
        <v>2321</v>
      </c>
      <c r="B2388" s="174" t="s">
        <v>9441</v>
      </c>
      <c r="C2388" s="174" t="str">
        <f>IF(D2388&lt;&gt;"",CONCATENATE(D2388,E2388,F2388,G2388,H2388,I2388,J2388,K2388,L2388),"")</f>
        <v/>
      </c>
      <c r="D2388" s="187"/>
      <c r="E2388" s="184" t="s">
        <v>7161</v>
      </c>
      <c r="F2388" s="185"/>
      <c r="G2388" s="185"/>
      <c r="H2388" s="185" t="str">
        <f>IF(AB2388="+","P","")</f>
        <v/>
      </c>
      <c r="I2388" s="185"/>
      <c r="J2388" s="185" t="str">
        <f t="shared" si="429"/>
        <v/>
      </c>
      <c r="K2388" s="185"/>
      <c r="L2388" s="185"/>
      <c r="M2388" s="715" t="s">
        <v>12286</v>
      </c>
      <c r="N2388" s="716"/>
      <c r="O2388" s="716"/>
      <c r="P2388" s="716"/>
      <c r="Q2388" s="716"/>
      <c r="R2388" s="716"/>
      <c r="S2388" s="716"/>
      <c r="T2388" s="716"/>
      <c r="U2388" s="716"/>
      <c r="V2388" s="717"/>
      <c r="W2388" s="119" t="s">
        <v>12287</v>
      </c>
      <c r="X2388" s="3" t="s">
        <v>9442</v>
      </c>
      <c r="Y2388" s="6" t="s">
        <v>4658</v>
      </c>
      <c r="Z2388" s="6"/>
      <c r="AA2388" s="6"/>
      <c r="AB2388" s="6"/>
      <c r="AC2388" s="6" t="s">
        <v>4658</v>
      </c>
      <c r="AD2388" s="105" t="s">
        <v>9443</v>
      </c>
      <c r="AE2388" s="557">
        <f>INDEX([1]TDSheet!$AY$14:$AY$25000,MATCH($B2388,[1]TDSheet!$B$14:$B$25000,0))</f>
        <v>3450</v>
      </c>
      <c r="AF2388" s="111"/>
      <c r="AG2388" s="501"/>
    </row>
    <row r="2389" spans="1:33" ht="17.25" customHeight="1">
      <c r="A2389" s="3">
        <f>ROW(2389:2389)-SUM(AF$1:AF2390)</f>
        <v>2322</v>
      </c>
      <c r="B2389" s="174" t="s">
        <v>9437</v>
      </c>
      <c r="C2389" s="174" t="str">
        <f>IF(D2389&lt;&gt;"",CONCATENATE(D2389,E2389,F2389,G2389,H2389,I2389,J2389,K2389,L2389),"")</f>
        <v/>
      </c>
      <c r="D2389" s="187"/>
      <c r="E2389" s="184" t="s">
        <v>7161</v>
      </c>
      <c r="F2389" s="185"/>
      <c r="G2389" s="185"/>
      <c r="H2389" s="185" t="str">
        <f>IF(AB2389="+","P","")</f>
        <v/>
      </c>
      <c r="I2389" s="185"/>
      <c r="J2389" s="185" t="str">
        <f t="shared" si="429"/>
        <v/>
      </c>
      <c r="K2389" s="185"/>
      <c r="L2389" s="185"/>
      <c r="M2389" s="715" t="s">
        <v>12288</v>
      </c>
      <c r="N2389" s="716"/>
      <c r="O2389" s="716"/>
      <c r="P2389" s="716"/>
      <c r="Q2389" s="716"/>
      <c r="R2389" s="716"/>
      <c r="S2389" s="716"/>
      <c r="T2389" s="716"/>
      <c r="U2389" s="716"/>
      <c r="V2389" s="717"/>
      <c r="W2389" s="119" t="s">
        <v>12289</v>
      </c>
      <c r="X2389" s="3" t="s">
        <v>5768</v>
      </c>
      <c r="Y2389" s="6" t="s">
        <v>4658</v>
      </c>
      <c r="Z2389" s="6"/>
      <c r="AA2389" s="6"/>
      <c r="AB2389" s="6"/>
      <c r="AC2389" s="6" t="s">
        <v>4658</v>
      </c>
      <c r="AD2389" s="105" t="s">
        <v>7394</v>
      </c>
      <c r="AE2389" s="557">
        <f>INDEX([1]TDSheet!$AY$14:$AY$25000,MATCH($B2389,[1]TDSheet!$B$14:$B$25000,0))</f>
        <v>3450</v>
      </c>
      <c r="AF2389" s="111"/>
      <c r="AG2389" s="501"/>
    </row>
    <row r="2390" spans="1:33" ht="17.25" customHeight="1">
      <c r="A2390" s="3">
        <f>ROW(2390:2390)-SUM(AF$1:AF2391)</f>
        <v>2323</v>
      </c>
      <c r="B2390" s="174" t="s">
        <v>9372</v>
      </c>
      <c r="C2390" s="174" t="str">
        <f>IF(D2390&lt;&gt;"",CONCATENATE(D2390,E2390,F2390,G2390,H2390,I2390,J2390,K2390,L2390),"")</f>
        <v/>
      </c>
      <c r="D2390" s="187"/>
      <c r="E2390" s="184" t="s">
        <v>7161</v>
      </c>
      <c r="F2390" s="185"/>
      <c r="G2390" s="185"/>
      <c r="H2390" s="185" t="str">
        <f>IF(AB2390="+","P","")</f>
        <v/>
      </c>
      <c r="I2390" s="185"/>
      <c r="J2390" s="185" t="str">
        <f t="shared" si="429"/>
        <v>V</v>
      </c>
      <c r="K2390" s="185"/>
      <c r="L2390" s="185"/>
      <c r="M2390" s="715" t="s">
        <v>12290</v>
      </c>
      <c r="N2390" s="716"/>
      <c r="O2390" s="716"/>
      <c r="P2390" s="716"/>
      <c r="Q2390" s="716"/>
      <c r="R2390" s="716"/>
      <c r="S2390" s="716"/>
      <c r="T2390" s="716"/>
      <c r="U2390" s="716"/>
      <c r="V2390" s="717"/>
      <c r="W2390" s="119" t="s">
        <v>12291</v>
      </c>
      <c r="X2390" s="3" t="s">
        <v>3018</v>
      </c>
      <c r="Y2390" s="6" t="s">
        <v>4658</v>
      </c>
      <c r="Z2390" s="6" t="s">
        <v>4658</v>
      </c>
      <c r="AA2390" s="6"/>
      <c r="AB2390" s="6"/>
      <c r="AC2390" s="6" t="s">
        <v>4658</v>
      </c>
      <c r="AD2390" s="105" t="s">
        <v>9373</v>
      </c>
      <c r="AE2390" s="557">
        <f>INDEX([1]TDSheet!$AY$14:$AY$25000,MATCH($B2390,[1]TDSheet!$B$14:$B$25000,0))</f>
        <v>3550</v>
      </c>
      <c r="AF2390" s="111"/>
      <c r="AG2390" s="501"/>
    </row>
    <row r="2391" spans="1:33" ht="17.25" customHeight="1">
      <c r="A2391" s="3">
        <f>ROW(2391:2391)-SUM(AF$1:AF2391)</f>
        <v>2324</v>
      </c>
      <c r="B2391" s="174" t="s">
        <v>4058</v>
      </c>
      <c r="C2391" s="174" t="str">
        <f t="shared" si="415"/>
        <v/>
      </c>
      <c r="D2391" s="187"/>
      <c r="E2391" s="184" t="s">
        <v>7161</v>
      </c>
      <c r="F2391" s="185"/>
      <c r="G2391" s="185"/>
      <c r="H2391" s="185" t="str">
        <f t="shared" si="416"/>
        <v/>
      </c>
      <c r="I2391" s="185"/>
      <c r="J2391" s="185" t="str">
        <f t="shared" si="429"/>
        <v/>
      </c>
      <c r="K2391" s="185"/>
      <c r="L2391" s="185"/>
      <c r="M2391" s="715" t="s">
        <v>12292</v>
      </c>
      <c r="N2391" s="716"/>
      <c r="O2391" s="716"/>
      <c r="P2391" s="716"/>
      <c r="Q2391" s="716"/>
      <c r="R2391" s="716"/>
      <c r="S2391" s="716"/>
      <c r="T2391" s="716"/>
      <c r="U2391" s="716"/>
      <c r="V2391" s="717"/>
      <c r="W2391" s="119" t="s">
        <v>12293</v>
      </c>
      <c r="X2391" s="3" t="s">
        <v>5883</v>
      </c>
      <c r="Y2391" s="6" t="s">
        <v>4658</v>
      </c>
      <c r="Z2391" s="6"/>
      <c r="AA2391" s="6"/>
      <c r="AB2391" s="6"/>
      <c r="AC2391" s="6" t="s">
        <v>4658</v>
      </c>
      <c r="AD2391" s="105" t="s">
        <v>6739</v>
      </c>
      <c r="AE2391" s="557">
        <f>INDEX([1]TDSheet!$AY$14:$AY$25000,MATCH($B2391,[1]TDSheet!$B$14:$B$25000,0))</f>
        <v>3050</v>
      </c>
      <c r="AF2391" s="111"/>
      <c r="AG2391" s="501"/>
    </row>
    <row r="2392" spans="1:33" ht="17.25" customHeight="1">
      <c r="A2392" s="3">
        <f>ROW(2392:2392)-SUM(AF$1:AF2392)</f>
        <v>2325</v>
      </c>
      <c r="B2392" s="174" t="s">
        <v>4059</v>
      </c>
      <c r="C2392" s="174" t="str">
        <f t="shared" si="415"/>
        <v>8259AGNBL</v>
      </c>
      <c r="D2392" s="187" t="s">
        <v>6571</v>
      </c>
      <c r="E2392" s="184" t="s">
        <v>7161</v>
      </c>
      <c r="F2392" s="185"/>
      <c r="G2392" s="185"/>
      <c r="H2392" s="185" t="str">
        <f t="shared" si="416"/>
        <v/>
      </c>
      <c r="I2392" s="185"/>
      <c r="J2392" s="185" t="str">
        <f t="shared" si="429"/>
        <v/>
      </c>
      <c r="K2392" s="185"/>
      <c r="L2392" s="185"/>
      <c r="M2392" s="715" t="s">
        <v>12366</v>
      </c>
      <c r="N2392" s="716"/>
      <c r="O2392" s="716"/>
      <c r="P2392" s="716"/>
      <c r="Q2392" s="716"/>
      <c r="R2392" s="716"/>
      <c r="S2392" s="716"/>
      <c r="T2392" s="716"/>
      <c r="U2392" s="716"/>
      <c r="V2392" s="717"/>
      <c r="W2392" s="119" t="s">
        <v>6574</v>
      </c>
      <c r="X2392" s="3" t="s">
        <v>5966</v>
      </c>
      <c r="Y2392" s="6" t="s">
        <v>4658</v>
      </c>
      <c r="Z2392" s="6"/>
      <c r="AA2392" s="6"/>
      <c r="AB2392" s="6"/>
      <c r="AC2392" s="6" t="s">
        <v>4658</v>
      </c>
      <c r="AD2392" s="105" t="s">
        <v>4875</v>
      </c>
      <c r="AE2392" s="557">
        <f>INDEX([1]TDSheet!$AY$14:$AY$25000,MATCH($B2392,[1]TDSheet!$B$14:$B$25000,0))</f>
        <v>3150</v>
      </c>
      <c r="AF2392" s="111"/>
      <c r="AG2392" s="501"/>
    </row>
    <row r="2393" spans="1:33" ht="17.25" customHeight="1">
      <c r="A2393" s="3">
        <f>ROW(2393:2393)-SUM(AF$1:AF2393)</f>
        <v>2326</v>
      </c>
      <c r="B2393" s="174" t="s">
        <v>4060</v>
      </c>
      <c r="C2393" s="174" t="str">
        <f t="shared" si="415"/>
        <v>8281AGNBL</v>
      </c>
      <c r="D2393" s="187" t="s">
        <v>6740</v>
      </c>
      <c r="E2393" s="184" t="s">
        <v>7161</v>
      </c>
      <c r="F2393" s="185"/>
      <c r="G2393" s="185"/>
      <c r="H2393" s="185" t="str">
        <f t="shared" si="416"/>
        <v/>
      </c>
      <c r="I2393" s="185"/>
      <c r="J2393" s="185" t="str">
        <f t="shared" si="429"/>
        <v/>
      </c>
      <c r="K2393" s="185"/>
      <c r="L2393" s="185"/>
      <c r="M2393" s="715" t="s">
        <v>12367</v>
      </c>
      <c r="N2393" s="716"/>
      <c r="O2393" s="716"/>
      <c r="P2393" s="716"/>
      <c r="Q2393" s="716"/>
      <c r="R2393" s="716"/>
      <c r="S2393" s="716"/>
      <c r="T2393" s="716"/>
      <c r="U2393" s="716"/>
      <c r="V2393" s="717"/>
      <c r="W2393" s="119" t="s">
        <v>6548</v>
      </c>
      <c r="X2393" s="3" t="s">
        <v>6741</v>
      </c>
      <c r="Y2393" s="6" t="s">
        <v>4658</v>
      </c>
      <c r="Z2393" s="6"/>
      <c r="AA2393" s="6"/>
      <c r="AB2393" s="6"/>
      <c r="AC2393" s="6" t="s">
        <v>4658</v>
      </c>
      <c r="AD2393" s="105" t="s">
        <v>6742</v>
      </c>
      <c r="AE2393" s="557">
        <f>INDEX([1]TDSheet!$AY$14:$AY$25000,MATCH($B2393,[1]TDSheet!$B$14:$B$25000,0))</f>
        <v>3150</v>
      </c>
      <c r="AF2393" s="111"/>
      <c r="AG2393" s="501"/>
    </row>
    <row r="2394" spans="1:33" ht="17.25" customHeight="1">
      <c r="A2394" s="3">
        <f>ROW(2394:2394)-SUM(AF$1:AF2394)</f>
        <v>2327</v>
      </c>
      <c r="B2394" s="174" t="s">
        <v>4062</v>
      </c>
      <c r="C2394" s="174" t="str">
        <f t="shared" si="415"/>
        <v>8280AGNBL</v>
      </c>
      <c r="D2394" s="187" t="s">
        <v>6744</v>
      </c>
      <c r="E2394" s="184" t="s">
        <v>7161</v>
      </c>
      <c r="F2394" s="185"/>
      <c r="G2394" s="185"/>
      <c r="H2394" s="185" t="str">
        <f t="shared" si="416"/>
        <v/>
      </c>
      <c r="I2394" s="185"/>
      <c r="J2394" s="185" t="str">
        <f t="shared" si="429"/>
        <v/>
      </c>
      <c r="K2394" s="185"/>
      <c r="L2394" s="185"/>
      <c r="M2394" s="715" t="s">
        <v>12368</v>
      </c>
      <c r="N2394" s="716"/>
      <c r="O2394" s="716"/>
      <c r="P2394" s="716"/>
      <c r="Q2394" s="716"/>
      <c r="R2394" s="716"/>
      <c r="S2394" s="716"/>
      <c r="T2394" s="716"/>
      <c r="U2394" s="716"/>
      <c r="V2394" s="717"/>
      <c r="W2394" s="119" t="s">
        <v>6550</v>
      </c>
      <c r="X2394" s="3" t="s">
        <v>7036</v>
      </c>
      <c r="Y2394" s="6" t="s">
        <v>4658</v>
      </c>
      <c r="Z2394" s="6"/>
      <c r="AA2394" s="6"/>
      <c r="AB2394" s="6"/>
      <c r="AC2394" s="6" t="s">
        <v>4658</v>
      </c>
      <c r="AD2394" s="105" t="s">
        <v>6745</v>
      </c>
      <c r="AE2394" s="557">
        <f>INDEX([1]TDSheet!$AY$14:$AY$25000,MATCH($B2394,[1]TDSheet!$B$14:$B$25000,0))</f>
        <v>3050</v>
      </c>
      <c r="AF2394" s="111"/>
      <c r="AG2394" s="501"/>
    </row>
    <row r="2395" spans="1:33" ht="34.5" customHeight="1">
      <c r="A2395" s="3">
        <f>ROW(2395:2395)-SUM(AF$1:AF2395)</f>
        <v>2328</v>
      </c>
      <c r="B2395" s="174" t="s">
        <v>4063</v>
      </c>
      <c r="C2395" s="174" t="str">
        <f t="shared" si="415"/>
        <v>8280AGNBLZ</v>
      </c>
      <c r="D2395" s="187" t="s">
        <v>6744</v>
      </c>
      <c r="E2395" s="184" t="s">
        <v>7161</v>
      </c>
      <c r="F2395" s="185"/>
      <c r="G2395" s="185"/>
      <c r="H2395" s="185" t="str">
        <f t="shared" si="416"/>
        <v/>
      </c>
      <c r="I2395" s="185"/>
      <c r="J2395" s="185" t="str">
        <f t="shared" si="429"/>
        <v/>
      </c>
      <c r="K2395" s="185" t="s">
        <v>5835</v>
      </c>
      <c r="L2395" s="185"/>
      <c r="M2395" s="715" t="s">
        <v>12369</v>
      </c>
      <c r="N2395" s="716"/>
      <c r="O2395" s="716"/>
      <c r="P2395" s="716"/>
      <c r="Q2395" s="716"/>
      <c r="R2395" s="716"/>
      <c r="S2395" s="716"/>
      <c r="T2395" s="716"/>
      <c r="U2395" s="716"/>
      <c r="V2395" s="717"/>
      <c r="W2395" s="119" t="s">
        <v>6550</v>
      </c>
      <c r="X2395" s="3" t="s">
        <v>7036</v>
      </c>
      <c r="Y2395" s="6" t="s">
        <v>4658</v>
      </c>
      <c r="Z2395" s="6"/>
      <c r="AA2395" s="6"/>
      <c r="AB2395" s="6"/>
      <c r="AC2395" s="6" t="s">
        <v>4658</v>
      </c>
      <c r="AD2395" s="105" t="s">
        <v>6745</v>
      </c>
      <c r="AE2395" s="557">
        <f>INDEX([1]TDSheet!$AY$14:$AY$25000,MATCH($B2395,[1]TDSheet!$B$14:$B$25000,0))</f>
        <v>4450</v>
      </c>
      <c r="AF2395" s="111"/>
      <c r="AG2395" s="501"/>
    </row>
    <row r="2396" spans="1:33" ht="17.25" customHeight="1">
      <c r="A2396" s="3">
        <f>ROW(2396:2396)-SUM(AF$1:AF2396)</f>
        <v>2329</v>
      </c>
      <c r="B2396" s="174" t="s">
        <v>4061</v>
      </c>
      <c r="C2396" s="174" t="str">
        <f>IF(D2396&lt;&gt;"",CONCATENATE(D2396,E2396,F2396,G2396,H2396,I2396,J2396,K2396,L2396),"")</f>
        <v/>
      </c>
      <c r="D2396" s="187"/>
      <c r="E2396" s="184" t="s">
        <v>7161</v>
      </c>
      <c r="F2396" s="185"/>
      <c r="G2396" s="185"/>
      <c r="H2396" s="185" t="str">
        <f>IF(AB2396="+","P","")</f>
        <v/>
      </c>
      <c r="I2396" s="185"/>
      <c r="J2396" s="185" t="str">
        <f t="shared" si="429"/>
        <v/>
      </c>
      <c r="K2396" s="185"/>
      <c r="L2396" s="185"/>
      <c r="M2396" s="715" t="s">
        <v>12373</v>
      </c>
      <c r="N2396" s="716"/>
      <c r="O2396" s="716"/>
      <c r="P2396" s="716"/>
      <c r="Q2396" s="716"/>
      <c r="R2396" s="716"/>
      <c r="S2396" s="716"/>
      <c r="T2396" s="716"/>
      <c r="U2396" s="716"/>
      <c r="V2396" s="717"/>
      <c r="W2396" s="119" t="s">
        <v>6549</v>
      </c>
      <c r="X2396" s="3" t="s">
        <v>6765</v>
      </c>
      <c r="Y2396" s="6" t="s">
        <v>4658</v>
      </c>
      <c r="Z2396" s="6"/>
      <c r="AA2396" s="6"/>
      <c r="AB2396" s="6"/>
      <c r="AC2396" s="6" t="s">
        <v>4658</v>
      </c>
      <c r="AD2396" s="105" t="s">
        <v>6743</v>
      </c>
      <c r="AE2396" s="557">
        <f>INDEX([1]TDSheet!$AY$14:$AY$25000,MATCH($B2396,[1]TDSheet!$B$14:$B$25000,0))</f>
        <v>3050</v>
      </c>
      <c r="AF2396" s="111"/>
      <c r="AG2396" s="501"/>
    </row>
    <row r="2397" spans="1:33" ht="34.5" customHeight="1">
      <c r="A2397" s="3">
        <f>ROW(2397:2397)-SUM(AF$1:AF2397)</f>
        <v>2330</v>
      </c>
      <c r="B2397" s="174" t="s">
        <v>2608</v>
      </c>
      <c r="C2397" s="174" t="str">
        <f t="shared" si="415"/>
        <v>8304AGNBL</v>
      </c>
      <c r="D2397" s="187" t="s">
        <v>6746</v>
      </c>
      <c r="E2397" s="184" t="s">
        <v>7161</v>
      </c>
      <c r="F2397" s="185"/>
      <c r="G2397" s="185"/>
      <c r="H2397" s="185" t="str">
        <f t="shared" si="416"/>
        <v/>
      </c>
      <c r="I2397" s="185"/>
      <c r="J2397" s="185" t="str">
        <f t="shared" si="429"/>
        <v/>
      </c>
      <c r="K2397" s="185"/>
      <c r="L2397" s="185"/>
      <c r="M2397" s="715" t="s">
        <v>12374</v>
      </c>
      <c r="N2397" s="716"/>
      <c r="O2397" s="716"/>
      <c r="P2397" s="716"/>
      <c r="Q2397" s="716"/>
      <c r="R2397" s="716"/>
      <c r="S2397" s="716"/>
      <c r="T2397" s="716"/>
      <c r="U2397" s="716"/>
      <c r="V2397" s="717"/>
      <c r="W2397" s="119" t="s">
        <v>6551</v>
      </c>
      <c r="X2397" s="3" t="s">
        <v>5492</v>
      </c>
      <c r="Y2397" s="6" t="s">
        <v>4658</v>
      </c>
      <c r="Z2397" s="6"/>
      <c r="AA2397" s="6" t="s">
        <v>4658</v>
      </c>
      <c r="AB2397" s="6"/>
      <c r="AC2397" s="6" t="s">
        <v>4658</v>
      </c>
      <c r="AD2397" s="105" t="s">
        <v>6747</v>
      </c>
      <c r="AE2397" s="557">
        <f>INDEX([1]TDSheet!$AY$14:$AY$25000,MATCH($B2397,[1]TDSheet!$B$14:$B$25000,0))</f>
        <v>3050</v>
      </c>
      <c r="AF2397" s="111"/>
      <c r="AG2397" s="501"/>
    </row>
    <row r="2398" spans="1:33" ht="34.5" customHeight="1">
      <c r="A2398" s="3">
        <f>ROW(2398:2398)-SUM(AF$1:AF2398)</f>
        <v>2331</v>
      </c>
      <c r="B2398" s="174" t="s">
        <v>848</v>
      </c>
      <c r="C2398" s="174" t="str">
        <f>IF(D2398&lt;&gt;"",CONCATENATE(D2398,E2398,F2398,G2398,H2398,I2398,J2398,K2398,L2398),"")</f>
        <v>8304AGNBL</v>
      </c>
      <c r="D2398" s="187" t="s">
        <v>6746</v>
      </c>
      <c r="E2398" s="184" t="s">
        <v>7161</v>
      </c>
      <c r="F2398" s="185"/>
      <c r="G2398" s="185"/>
      <c r="H2398" s="185" t="str">
        <f>IF(AB2398="+","P","")</f>
        <v/>
      </c>
      <c r="I2398" s="185"/>
      <c r="J2398" s="185" t="str">
        <f t="shared" si="429"/>
        <v/>
      </c>
      <c r="K2398" s="185"/>
      <c r="L2398" s="185"/>
      <c r="M2398" s="715" t="s">
        <v>12375</v>
      </c>
      <c r="N2398" s="716"/>
      <c r="O2398" s="716"/>
      <c r="P2398" s="716"/>
      <c r="Q2398" s="716"/>
      <c r="R2398" s="716"/>
      <c r="S2398" s="716"/>
      <c r="T2398" s="716"/>
      <c r="U2398" s="716"/>
      <c r="V2398" s="717"/>
      <c r="W2398" s="119" t="s">
        <v>6551</v>
      </c>
      <c r="X2398" s="3" t="s">
        <v>5492</v>
      </c>
      <c r="Y2398" s="6" t="s">
        <v>4658</v>
      </c>
      <c r="Z2398" s="6"/>
      <c r="AA2398" s="6" t="s">
        <v>4658</v>
      </c>
      <c r="AB2398" s="6"/>
      <c r="AC2398" s="6" t="s">
        <v>4658</v>
      </c>
      <c r="AD2398" s="105" t="s">
        <v>6747</v>
      </c>
      <c r="AE2398" s="557">
        <f>INDEX([1]TDSheet!$AY$14:$AY$25000,MATCH($B2398,[1]TDSheet!$B$14:$B$25000,0))</f>
        <v>3050</v>
      </c>
      <c r="AF2398" s="111"/>
      <c r="AG2398" s="501"/>
    </row>
    <row r="2399" spans="1:33" ht="34.5" customHeight="1">
      <c r="A2399" s="3">
        <f>ROW(2399:2399)-SUM(AF$1:AF2399)</f>
        <v>2332</v>
      </c>
      <c r="B2399" s="174" t="s">
        <v>4064</v>
      </c>
      <c r="C2399" s="174" t="str">
        <f t="shared" si="415"/>
        <v>8340AGNBLV</v>
      </c>
      <c r="D2399" s="187" t="s">
        <v>6748</v>
      </c>
      <c r="E2399" s="184" t="s">
        <v>7161</v>
      </c>
      <c r="F2399" s="185"/>
      <c r="G2399" s="185"/>
      <c r="H2399" s="185" t="str">
        <f t="shared" si="416"/>
        <v/>
      </c>
      <c r="I2399" s="185"/>
      <c r="J2399" s="185" t="str">
        <f t="shared" si="429"/>
        <v>V</v>
      </c>
      <c r="K2399" s="185"/>
      <c r="L2399" s="185"/>
      <c r="M2399" s="715" t="s">
        <v>14880</v>
      </c>
      <c r="N2399" s="716"/>
      <c r="O2399" s="716"/>
      <c r="P2399" s="716"/>
      <c r="Q2399" s="716"/>
      <c r="R2399" s="716"/>
      <c r="S2399" s="716"/>
      <c r="T2399" s="716"/>
      <c r="U2399" s="716"/>
      <c r="V2399" s="717"/>
      <c r="W2399" s="119" t="s">
        <v>12377</v>
      </c>
      <c r="X2399" s="3" t="s">
        <v>4676</v>
      </c>
      <c r="Y2399" s="6" t="s">
        <v>4658</v>
      </c>
      <c r="Z2399" s="6" t="s">
        <v>4658</v>
      </c>
      <c r="AA2399" s="6" t="s">
        <v>4658</v>
      </c>
      <c r="AB2399" s="6"/>
      <c r="AC2399" s="6" t="s">
        <v>4658</v>
      </c>
      <c r="AD2399" s="105" t="s">
        <v>7013</v>
      </c>
      <c r="AE2399" s="557">
        <f>INDEX([1]TDSheet!$AY$14:$AY$25000,MATCH($B2399,[1]TDSheet!$B$14:$B$25000,0))</f>
        <v>3050</v>
      </c>
      <c r="AF2399" s="111"/>
      <c r="AG2399" s="501"/>
    </row>
    <row r="2400" spans="1:33" ht="34.5" customHeight="1">
      <c r="A2400" s="3">
        <f>ROW(2400:2400)-SUM(AF$1:AF2400)</f>
        <v>2333</v>
      </c>
      <c r="B2400" s="174" t="s">
        <v>2607</v>
      </c>
      <c r="C2400" s="174" t="str">
        <f>IF(D2400&lt;&gt;"",CONCATENATE(D2400,E2400,F2400,G2400,H2400,I2400,J2400,K2400,L2400),"")</f>
        <v>8340AGNBLV</v>
      </c>
      <c r="D2400" s="187" t="s">
        <v>6748</v>
      </c>
      <c r="E2400" s="184" t="s">
        <v>7161</v>
      </c>
      <c r="F2400" s="185"/>
      <c r="G2400" s="185"/>
      <c r="H2400" s="185" t="str">
        <f>IF(AB2400="+","P","")</f>
        <v/>
      </c>
      <c r="I2400" s="185"/>
      <c r="J2400" s="185" t="str">
        <f t="shared" si="429"/>
        <v>V</v>
      </c>
      <c r="K2400" s="185"/>
      <c r="L2400" s="185"/>
      <c r="M2400" s="715" t="s">
        <v>14881</v>
      </c>
      <c r="N2400" s="716"/>
      <c r="O2400" s="716"/>
      <c r="P2400" s="716"/>
      <c r="Q2400" s="716"/>
      <c r="R2400" s="716"/>
      <c r="S2400" s="716"/>
      <c r="T2400" s="716"/>
      <c r="U2400" s="716"/>
      <c r="V2400" s="717"/>
      <c r="W2400" s="119" t="s">
        <v>12377</v>
      </c>
      <c r="X2400" s="3" t="s">
        <v>4676</v>
      </c>
      <c r="Y2400" s="6" t="s">
        <v>4658</v>
      </c>
      <c r="Z2400" s="6" t="s">
        <v>4658</v>
      </c>
      <c r="AA2400" s="6" t="s">
        <v>4658</v>
      </c>
      <c r="AB2400" s="6"/>
      <c r="AC2400" s="6" t="s">
        <v>4658</v>
      </c>
      <c r="AD2400" s="105" t="s">
        <v>7013</v>
      </c>
      <c r="AE2400" s="557">
        <f>INDEX([1]TDSheet!$AY$14:$AY$25000,MATCH($B2400,[1]TDSheet!$B$14:$B$25000,0))</f>
        <v>3050</v>
      </c>
      <c r="AF2400" s="111"/>
      <c r="AG2400" s="501"/>
    </row>
    <row r="2401" spans="1:33" ht="34.5" customHeight="1">
      <c r="A2401" s="3">
        <f>ROW(2401:2401)-SUM(AF$1:AF2401)</f>
        <v>2334</v>
      </c>
      <c r="B2401" s="174" t="s">
        <v>2606</v>
      </c>
      <c r="C2401" s="174" t="str">
        <f>IF(D2401&lt;&gt;"",CONCATENATE(D2401,E2401,F2401,G2401,H2401,I2401,J2401,K2401,L2401),"")</f>
        <v>8340AGNBLV</v>
      </c>
      <c r="D2401" s="187" t="s">
        <v>6748</v>
      </c>
      <c r="E2401" s="184" t="s">
        <v>7161</v>
      </c>
      <c r="F2401" s="185"/>
      <c r="G2401" s="185"/>
      <c r="H2401" s="185" t="str">
        <f>IF(AB2401="+","P","")</f>
        <v/>
      </c>
      <c r="I2401" s="185"/>
      <c r="J2401" s="185" t="str">
        <f t="shared" si="429"/>
        <v>V</v>
      </c>
      <c r="K2401" s="185"/>
      <c r="L2401" s="185"/>
      <c r="M2401" s="715" t="s">
        <v>14882</v>
      </c>
      <c r="N2401" s="716"/>
      <c r="O2401" s="716"/>
      <c r="P2401" s="716"/>
      <c r="Q2401" s="716"/>
      <c r="R2401" s="716"/>
      <c r="S2401" s="716"/>
      <c r="T2401" s="716"/>
      <c r="U2401" s="716"/>
      <c r="V2401" s="717"/>
      <c r="W2401" s="119" t="s">
        <v>12377</v>
      </c>
      <c r="X2401" s="3" t="s">
        <v>4676</v>
      </c>
      <c r="Y2401" s="6" t="s">
        <v>4658</v>
      </c>
      <c r="Z2401" s="6" t="s">
        <v>4658</v>
      </c>
      <c r="AA2401" s="6" t="s">
        <v>4658</v>
      </c>
      <c r="AB2401" s="6"/>
      <c r="AC2401" s="6" t="s">
        <v>4658</v>
      </c>
      <c r="AD2401" s="105" t="s">
        <v>7013</v>
      </c>
      <c r="AE2401" s="557">
        <f>INDEX([1]TDSheet!$AY$14:$AY$25000,MATCH($B2401,[1]TDSheet!$B$14:$B$25000,0))</f>
        <v>3050</v>
      </c>
      <c r="AF2401" s="111"/>
      <c r="AG2401" s="501"/>
    </row>
    <row r="2402" spans="1:33" ht="34.5" customHeight="1">
      <c r="A2402" s="3">
        <f>ROW(2402:2402)-SUM(AF$1:AF2402)</f>
        <v>2335</v>
      </c>
      <c r="B2402" s="174" t="s">
        <v>4065</v>
      </c>
      <c r="C2402" s="174" t="str">
        <f t="shared" si="415"/>
        <v>8340AGNBLPV</v>
      </c>
      <c r="D2402" s="187" t="s">
        <v>6748</v>
      </c>
      <c r="E2402" s="184" t="s">
        <v>7161</v>
      </c>
      <c r="F2402" s="185"/>
      <c r="G2402" s="185"/>
      <c r="H2402" s="185" t="str">
        <f t="shared" si="416"/>
        <v>P</v>
      </c>
      <c r="I2402" s="185"/>
      <c r="J2402" s="185" t="str">
        <f t="shared" si="429"/>
        <v>V</v>
      </c>
      <c r="K2402" s="185"/>
      <c r="L2402" s="185"/>
      <c r="M2402" s="715" t="s">
        <v>14883</v>
      </c>
      <c r="N2402" s="716"/>
      <c r="O2402" s="716"/>
      <c r="P2402" s="716"/>
      <c r="Q2402" s="716"/>
      <c r="R2402" s="716"/>
      <c r="S2402" s="716"/>
      <c r="T2402" s="716"/>
      <c r="U2402" s="716"/>
      <c r="V2402" s="717"/>
      <c r="W2402" s="119" t="s">
        <v>12377</v>
      </c>
      <c r="X2402" s="3" t="s">
        <v>4676</v>
      </c>
      <c r="Y2402" s="6" t="s">
        <v>4658</v>
      </c>
      <c r="Z2402" s="6" t="s">
        <v>4658</v>
      </c>
      <c r="AA2402" s="6" t="s">
        <v>4658</v>
      </c>
      <c r="AB2402" s="6" t="s">
        <v>4658</v>
      </c>
      <c r="AC2402" s="6"/>
      <c r="AD2402" s="105" t="s">
        <v>7013</v>
      </c>
      <c r="AE2402" s="557">
        <f>INDEX([1]TDSheet!$AY$14:$AY$25000,MATCH($B2402,[1]TDSheet!$B$14:$B$25000,0))</f>
        <v>3050</v>
      </c>
      <c r="AF2402" s="111"/>
      <c r="AG2402" s="501"/>
    </row>
    <row r="2403" spans="1:33" ht="51.75" customHeight="1">
      <c r="A2403" s="3">
        <f>ROW(2403:2403)-SUM(AF$1:AF2403)</f>
        <v>2336</v>
      </c>
      <c r="B2403" s="174" t="s">
        <v>4066</v>
      </c>
      <c r="C2403" s="174" t="str">
        <f t="shared" si="415"/>
        <v>8340AGNBLVZ</v>
      </c>
      <c r="D2403" s="187" t="s">
        <v>6748</v>
      </c>
      <c r="E2403" s="184" t="s">
        <v>7161</v>
      </c>
      <c r="F2403" s="185"/>
      <c r="G2403" s="185"/>
      <c r="H2403" s="185" t="str">
        <f t="shared" si="416"/>
        <v/>
      </c>
      <c r="I2403" s="185"/>
      <c r="J2403" s="185" t="str">
        <f t="shared" si="429"/>
        <v>V</v>
      </c>
      <c r="K2403" s="185" t="s">
        <v>5835</v>
      </c>
      <c r="L2403" s="185"/>
      <c r="M2403" s="715" t="s">
        <v>14884</v>
      </c>
      <c r="N2403" s="716"/>
      <c r="O2403" s="716"/>
      <c r="P2403" s="716"/>
      <c r="Q2403" s="716"/>
      <c r="R2403" s="716"/>
      <c r="S2403" s="716"/>
      <c r="T2403" s="716"/>
      <c r="U2403" s="716"/>
      <c r="V2403" s="717"/>
      <c r="W2403" s="119" t="s">
        <v>12377</v>
      </c>
      <c r="X2403" s="3" t="s">
        <v>4676</v>
      </c>
      <c r="Y2403" s="6" t="s">
        <v>4658</v>
      </c>
      <c r="Z2403" s="6" t="s">
        <v>4658</v>
      </c>
      <c r="AA2403" s="6" t="s">
        <v>4658</v>
      </c>
      <c r="AB2403" s="6"/>
      <c r="AC2403" s="6" t="s">
        <v>4658</v>
      </c>
      <c r="AD2403" s="105" t="s">
        <v>7013</v>
      </c>
      <c r="AE2403" s="557">
        <f>INDEX([1]TDSheet!$AY$14:$AY$25000,MATCH($B2403,[1]TDSheet!$B$14:$B$25000,0))</f>
        <v>4300</v>
      </c>
      <c r="AF2403" s="111"/>
      <c r="AG2403" s="501"/>
    </row>
    <row r="2404" spans="1:33" ht="34.5" customHeight="1">
      <c r="A2404" s="3">
        <f>ROW(2404:2404)-SUM(AF$1:AF2404)</f>
        <v>2337</v>
      </c>
      <c r="B2404" s="174" t="s">
        <v>4067</v>
      </c>
      <c r="C2404" s="174" t="str">
        <f>IF(D2404&lt;&gt;"",CONCATENATE(D2404,E2404,F2404,G2404,H2404,I2404,J2404,K2404,L2404),"")</f>
        <v>8340AGNBLPVZ</v>
      </c>
      <c r="D2404" s="187" t="s">
        <v>6748</v>
      </c>
      <c r="E2404" s="184" t="s">
        <v>7161</v>
      </c>
      <c r="F2404" s="185"/>
      <c r="G2404" s="185"/>
      <c r="H2404" s="185" t="str">
        <f>IF(AB2404="+","P","")</f>
        <v>P</v>
      </c>
      <c r="I2404" s="185"/>
      <c r="J2404" s="185" t="str">
        <f t="shared" si="429"/>
        <v>V</v>
      </c>
      <c r="K2404" s="185" t="s">
        <v>5835</v>
      </c>
      <c r="L2404" s="185"/>
      <c r="M2404" s="715" t="s">
        <v>14885</v>
      </c>
      <c r="N2404" s="716"/>
      <c r="O2404" s="716"/>
      <c r="P2404" s="716"/>
      <c r="Q2404" s="716"/>
      <c r="R2404" s="716"/>
      <c r="S2404" s="716"/>
      <c r="T2404" s="716"/>
      <c r="U2404" s="716"/>
      <c r="V2404" s="717"/>
      <c r="W2404" s="119" t="s">
        <v>12377</v>
      </c>
      <c r="X2404" s="3" t="s">
        <v>4676</v>
      </c>
      <c r="Y2404" s="6" t="s">
        <v>4658</v>
      </c>
      <c r="Z2404" s="6" t="s">
        <v>4658</v>
      </c>
      <c r="AA2404" s="6" t="s">
        <v>4658</v>
      </c>
      <c r="AB2404" s="6" t="s">
        <v>4658</v>
      </c>
      <c r="AC2404" s="6"/>
      <c r="AD2404" s="105" t="s">
        <v>7013</v>
      </c>
      <c r="AE2404" s="557">
        <f>INDEX([1]TDSheet!$AY$14:$AY$25000,MATCH($B2404,[1]TDSheet!$B$14:$B$25000,0))</f>
        <v>4300</v>
      </c>
      <c r="AF2404" s="111"/>
      <c r="AG2404" s="501"/>
    </row>
    <row r="2405" spans="1:33" ht="17.25" customHeight="1">
      <c r="A2405" s="3">
        <f>ROW(2405:2405)-SUM(AF$1:AF2405)</f>
        <v>2338</v>
      </c>
      <c r="B2405" s="174" t="s">
        <v>4068</v>
      </c>
      <c r="C2405" s="174" t="str">
        <f t="shared" si="415"/>
        <v/>
      </c>
      <c r="D2405" s="187"/>
      <c r="E2405" s="184" t="s">
        <v>7161</v>
      </c>
      <c r="F2405" s="185"/>
      <c r="G2405" s="185"/>
      <c r="H2405" s="185" t="str">
        <f t="shared" si="416"/>
        <v/>
      </c>
      <c r="I2405" s="185"/>
      <c r="J2405" s="185" t="str">
        <f t="shared" si="429"/>
        <v/>
      </c>
      <c r="K2405" s="185"/>
      <c r="L2405" s="185"/>
      <c r="M2405" s="715" t="s">
        <v>12378</v>
      </c>
      <c r="N2405" s="716"/>
      <c r="O2405" s="716"/>
      <c r="P2405" s="716"/>
      <c r="Q2405" s="716"/>
      <c r="R2405" s="716"/>
      <c r="S2405" s="716"/>
      <c r="T2405" s="716"/>
      <c r="U2405" s="716"/>
      <c r="V2405" s="717"/>
      <c r="W2405" s="119" t="s">
        <v>12376</v>
      </c>
      <c r="X2405" s="3" t="s">
        <v>6127</v>
      </c>
      <c r="Y2405" s="6" t="s">
        <v>4658</v>
      </c>
      <c r="Z2405" s="6"/>
      <c r="AA2405" s="6" t="s">
        <v>4658</v>
      </c>
      <c r="AB2405" s="6"/>
      <c r="AC2405" s="6" t="s">
        <v>4658</v>
      </c>
      <c r="AD2405" s="105" t="s">
        <v>7282</v>
      </c>
      <c r="AE2405" s="557">
        <f>INDEX([1]TDSheet!$AY$14:$AY$25000,MATCH($B2405,[1]TDSheet!$B$14:$B$25000,0))</f>
        <v>3100</v>
      </c>
      <c r="AF2405" s="111"/>
      <c r="AG2405" s="501"/>
    </row>
    <row r="2406" spans="1:33" ht="17.25" customHeight="1">
      <c r="A2406" s="3">
        <f>ROW(2406:2406)-SUM(AF$1:AF2406)</f>
        <v>2339</v>
      </c>
      <c r="B2406" s="174" t="s">
        <v>4069</v>
      </c>
      <c r="C2406" s="174" t="str">
        <f t="shared" si="415"/>
        <v/>
      </c>
      <c r="D2406" s="187"/>
      <c r="E2406" s="184" t="s">
        <v>7161</v>
      </c>
      <c r="F2406" s="185"/>
      <c r="G2406" s="185" t="s">
        <v>7163</v>
      </c>
      <c r="H2406" s="185" t="str">
        <f t="shared" si="416"/>
        <v/>
      </c>
      <c r="I2406" s="185"/>
      <c r="J2406" s="185" t="str">
        <f t="shared" si="429"/>
        <v/>
      </c>
      <c r="K2406" s="185"/>
      <c r="L2406" s="185"/>
      <c r="M2406" s="715" t="s">
        <v>12379</v>
      </c>
      <c r="N2406" s="716"/>
      <c r="O2406" s="716"/>
      <c r="P2406" s="716"/>
      <c r="Q2406" s="716"/>
      <c r="R2406" s="716"/>
      <c r="S2406" s="716"/>
      <c r="T2406" s="716"/>
      <c r="U2406" s="716"/>
      <c r="V2406" s="717"/>
      <c r="W2406" s="119" t="s">
        <v>12376</v>
      </c>
      <c r="X2406" s="3" t="s">
        <v>6127</v>
      </c>
      <c r="Y2406" s="6" t="s">
        <v>4658</v>
      </c>
      <c r="Z2406" s="6"/>
      <c r="AA2406" s="6" t="s">
        <v>4658</v>
      </c>
      <c r="AB2406" s="6"/>
      <c r="AC2406" s="6" t="s">
        <v>4658</v>
      </c>
      <c r="AD2406" s="105" t="s">
        <v>7282</v>
      </c>
      <c r="AE2406" s="557">
        <f>INDEX([1]TDSheet!$AY$14:$AY$25000,MATCH($B2406,[1]TDSheet!$B$14:$B$25000,0))</f>
        <v>3600</v>
      </c>
      <c r="AF2406" s="111"/>
      <c r="AG2406" s="501"/>
    </row>
    <row r="2407" spans="1:33" ht="17.25" customHeight="1">
      <c r="A2407" s="3">
        <f>ROW(2407:2407)-SUM(AF$1:AF2407)</f>
        <v>2340</v>
      </c>
      <c r="B2407" s="174" t="s">
        <v>13456</v>
      </c>
      <c r="C2407" s="174" t="str">
        <f>IF(D2407&lt;&gt;"",CONCATENATE(D2407,E2407,F2407,G2407,H2407,I2407,J2407,K2407,L2407),"")</f>
        <v/>
      </c>
      <c r="D2407" s="446"/>
      <c r="E2407" s="387" t="s">
        <v>7161</v>
      </c>
      <c r="F2407" s="388"/>
      <c r="G2407" s="388"/>
      <c r="H2407" s="388" t="str">
        <f>IF(AB2407="+","P","")</f>
        <v/>
      </c>
      <c r="I2407" s="388"/>
      <c r="J2407" s="388" t="str">
        <f t="shared" ref="J2407:J2437" si="432">IF(Z2407="+","V","")</f>
        <v/>
      </c>
      <c r="K2407" s="388"/>
      <c r="L2407" s="388"/>
      <c r="M2407" s="715" t="s">
        <v>13459</v>
      </c>
      <c r="N2407" s="716"/>
      <c r="O2407" s="716"/>
      <c r="P2407" s="716"/>
      <c r="Q2407" s="716"/>
      <c r="R2407" s="716"/>
      <c r="S2407" s="716"/>
      <c r="T2407" s="716"/>
      <c r="U2407" s="716"/>
      <c r="V2407" s="717"/>
      <c r="W2407" s="119" t="s">
        <v>13457</v>
      </c>
      <c r="X2407" s="3" t="s">
        <v>13458</v>
      </c>
      <c r="Y2407" s="6" t="s">
        <v>4658</v>
      </c>
      <c r="Z2407" s="6"/>
      <c r="AA2407" s="6" t="s">
        <v>4658</v>
      </c>
      <c r="AB2407" s="6"/>
      <c r="AC2407" s="6" t="s">
        <v>4658</v>
      </c>
      <c r="AD2407" s="105" t="s">
        <v>13460</v>
      </c>
      <c r="AE2407" s="557">
        <f>INDEX([1]TDSheet!$AY$14:$AY$25000,MATCH($B2407,[1]TDSheet!$B$14:$B$25000,0))</f>
        <v>3200</v>
      </c>
      <c r="AF2407" s="111"/>
      <c r="AG2407" s="501"/>
    </row>
    <row r="2408" spans="1:33" ht="17.25" customHeight="1">
      <c r="A2408" s="3">
        <f>ROW(2408:2408)-SUM(AF$1:AF2408)</f>
        <v>2341</v>
      </c>
      <c r="B2408" s="174" t="s">
        <v>13461</v>
      </c>
      <c r="C2408" s="174" t="str">
        <f>IF(D2408&lt;&gt;"",CONCATENATE(D2408,E2408,F2408,G2408,H2408,I2408,J2408,K2408,L2408),"")</f>
        <v/>
      </c>
      <c r="D2408" s="446"/>
      <c r="E2408" s="387" t="s">
        <v>7161</v>
      </c>
      <c r="F2408" s="388"/>
      <c r="G2408" s="388"/>
      <c r="H2408" s="388" t="str">
        <f>IF(AB2408="+","P","")</f>
        <v/>
      </c>
      <c r="I2408" s="388"/>
      <c r="J2408" s="388" t="str">
        <f t="shared" si="432"/>
        <v/>
      </c>
      <c r="K2408" s="388"/>
      <c r="L2408" s="388"/>
      <c r="M2408" s="715" t="s">
        <v>13462</v>
      </c>
      <c r="N2408" s="716"/>
      <c r="O2408" s="716"/>
      <c r="P2408" s="716"/>
      <c r="Q2408" s="716"/>
      <c r="R2408" s="716"/>
      <c r="S2408" s="716"/>
      <c r="T2408" s="716"/>
      <c r="U2408" s="716"/>
      <c r="V2408" s="717"/>
      <c r="W2408" s="119" t="s">
        <v>13457</v>
      </c>
      <c r="X2408" s="3" t="s">
        <v>13458</v>
      </c>
      <c r="Y2408" s="6" t="s">
        <v>4658</v>
      </c>
      <c r="Z2408" s="6"/>
      <c r="AA2408" s="6" t="s">
        <v>4658</v>
      </c>
      <c r="AB2408" s="6"/>
      <c r="AC2408" s="6" t="s">
        <v>4658</v>
      </c>
      <c r="AD2408" s="105" t="s">
        <v>13460</v>
      </c>
      <c r="AE2408" s="557">
        <f>INDEX([1]TDSheet!$AY$14:$AY$25000,MATCH($B2408,[1]TDSheet!$B$14:$B$25000,0))</f>
        <v>3700</v>
      </c>
      <c r="AF2408" s="111"/>
      <c r="AG2408" s="501"/>
    </row>
    <row r="2409" spans="1:33" ht="17.25" customHeight="1">
      <c r="A2409" s="3">
        <f>ROW(2409:2409)-SUM(AF$1:AF2409)</f>
        <v>2342</v>
      </c>
      <c r="B2409" s="174" t="s">
        <v>4070</v>
      </c>
      <c r="C2409" s="174" t="str">
        <f t="shared" si="415"/>
        <v>8376AGNBL</v>
      </c>
      <c r="D2409" s="187" t="s">
        <v>6749</v>
      </c>
      <c r="E2409" s="184" t="s">
        <v>7161</v>
      </c>
      <c r="F2409" s="185"/>
      <c r="G2409" s="185"/>
      <c r="H2409" s="185" t="str">
        <f t="shared" si="416"/>
        <v/>
      </c>
      <c r="I2409" s="185"/>
      <c r="J2409" s="185" t="str">
        <f t="shared" si="432"/>
        <v/>
      </c>
      <c r="K2409" s="185"/>
      <c r="L2409" s="185"/>
      <c r="M2409" s="715" t="s">
        <v>12380</v>
      </c>
      <c r="N2409" s="716"/>
      <c r="O2409" s="716"/>
      <c r="P2409" s="716"/>
      <c r="Q2409" s="716"/>
      <c r="R2409" s="716"/>
      <c r="S2409" s="716"/>
      <c r="T2409" s="716"/>
      <c r="U2409" s="716"/>
      <c r="V2409" s="717"/>
      <c r="W2409" s="119" t="s">
        <v>12381</v>
      </c>
      <c r="X2409" s="3" t="s">
        <v>7327</v>
      </c>
      <c r="Y2409" s="6" t="s">
        <v>4658</v>
      </c>
      <c r="Z2409" s="6"/>
      <c r="AA2409" s="6"/>
      <c r="AB2409" s="6"/>
      <c r="AC2409" s="6" t="s">
        <v>4658</v>
      </c>
      <c r="AD2409" s="105" t="s">
        <v>6750</v>
      </c>
      <c r="AE2409" s="557">
        <f>INDEX([1]TDSheet!$AY$14:$AY$25000,MATCH($B2409,[1]TDSheet!$B$14:$B$25000,0))</f>
        <v>3100</v>
      </c>
      <c r="AF2409" s="111"/>
      <c r="AG2409" s="501"/>
    </row>
    <row r="2410" spans="1:33" ht="17.25" customHeight="1">
      <c r="A2410" s="3">
        <f>ROW(2410:2410)-SUM(AF$1:AF2410)</f>
        <v>2343</v>
      </c>
      <c r="B2410" s="174" t="s">
        <v>4071</v>
      </c>
      <c r="C2410" s="174" t="str">
        <f t="shared" si="415"/>
        <v>8376AGNBLP</v>
      </c>
      <c r="D2410" s="187" t="s">
        <v>6749</v>
      </c>
      <c r="E2410" s="184" t="s">
        <v>7161</v>
      </c>
      <c r="F2410" s="185"/>
      <c r="G2410" s="185"/>
      <c r="H2410" s="185" t="str">
        <f t="shared" si="416"/>
        <v>P</v>
      </c>
      <c r="I2410" s="185"/>
      <c r="J2410" s="185" t="str">
        <f t="shared" si="432"/>
        <v/>
      </c>
      <c r="K2410" s="185"/>
      <c r="L2410" s="185"/>
      <c r="M2410" s="715" t="s">
        <v>12382</v>
      </c>
      <c r="N2410" s="716"/>
      <c r="O2410" s="716"/>
      <c r="P2410" s="716"/>
      <c r="Q2410" s="716"/>
      <c r="R2410" s="716"/>
      <c r="S2410" s="716"/>
      <c r="T2410" s="716"/>
      <c r="U2410" s="716"/>
      <c r="V2410" s="717"/>
      <c r="W2410" s="119" t="s">
        <v>12381</v>
      </c>
      <c r="X2410" s="3" t="s">
        <v>7327</v>
      </c>
      <c r="Y2410" s="6" t="s">
        <v>4658</v>
      </c>
      <c r="Z2410" s="6"/>
      <c r="AA2410" s="6"/>
      <c r="AB2410" s="6" t="s">
        <v>4658</v>
      </c>
      <c r="AC2410" s="6"/>
      <c r="AD2410" s="105" t="s">
        <v>6750</v>
      </c>
      <c r="AE2410" s="557">
        <f>INDEX([1]TDSheet!$AY$14:$AY$25000,MATCH($B2410,[1]TDSheet!$B$14:$B$25000,0))</f>
        <v>3100</v>
      </c>
      <c r="AF2410" s="111"/>
      <c r="AG2410" s="501"/>
    </row>
    <row r="2411" spans="1:33" ht="17.25" customHeight="1">
      <c r="A2411" s="3">
        <f>ROW(2411:2411)-SUM(AF$1:AF2411)</f>
        <v>2344</v>
      </c>
      <c r="B2411" s="174" t="s">
        <v>4072</v>
      </c>
      <c r="C2411" s="174" t="str">
        <f>IF(D2411&lt;&gt;"",CONCATENATE(D2411,E2411,F2411,G2411,H2411,I2411,J2411,K2411,L2411),"")</f>
        <v>8376AGNH</v>
      </c>
      <c r="D2411" s="187" t="s">
        <v>6749</v>
      </c>
      <c r="E2411" s="184" t="s">
        <v>7165</v>
      </c>
      <c r="F2411" s="185"/>
      <c r="G2411" s="185" t="s">
        <v>7163</v>
      </c>
      <c r="H2411" s="185" t="str">
        <f>IF(AB2411="+","P","")</f>
        <v/>
      </c>
      <c r="I2411" s="185"/>
      <c r="J2411" s="185" t="str">
        <f t="shared" si="432"/>
        <v/>
      </c>
      <c r="K2411" s="185"/>
      <c r="L2411" s="185"/>
      <c r="M2411" s="715" t="s">
        <v>12383</v>
      </c>
      <c r="N2411" s="716"/>
      <c r="O2411" s="716"/>
      <c r="P2411" s="716"/>
      <c r="Q2411" s="716"/>
      <c r="R2411" s="716"/>
      <c r="S2411" s="716"/>
      <c r="T2411" s="716"/>
      <c r="U2411" s="716"/>
      <c r="V2411" s="717"/>
      <c r="W2411" s="119" t="s">
        <v>12381</v>
      </c>
      <c r="X2411" s="3" t="s">
        <v>7327</v>
      </c>
      <c r="Y2411" s="6" t="s">
        <v>4658</v>
      </c>
      <c r="Z2411" s="6"/>
      <c r="AA2411" s="6"/>
      <c r="AB2411" s="6"/>
      <c r="AC2411" s="6" t="s">
        <v>4658</v>
      </c>
      <c r="AD2411" s="105" t="s">
        <v>6750</v>
      </c>
      <c r="AE2411" s="557">
        <f>INDEX([1]TDSheet!$AY$14:$AY$25000,MATCH($B2411,[1]TDSheet!$B$14:$B$25000,0))</f>
        <v>11300</v>
      </c>
      <c r="AF2411" s="111"/>
      <c r="AG2411" s="501"/>
    </row>
    <row r="2412" spans="1:33" ht="17.25" customHeight="1">
      <c r="A2412" s="3">
        <f>ROW(2412:2412)-SUM(AF$1:AF2412)</f>
        <v>2345</v>
      </c>
      <c r="B2412" s="174" t="s">
        <v>4073</v>
      </c>
      <c r="C2412" s="174" t="str">
        <f>IF(D2412&lt;&gt;"",CONCATENATE(D2412,E2412,F2412,G2412,H2412,I2412,J2412,K2412,L2412),"")</f>
        <v>8376AGNHP</v>
      </c>
      <c r="D2412" s="187" t="s">
        <v>6749</v>
      </c>
      <c r="E2412" s="184" t="s">
        <v>7165</v>
      </c>
      <c r="F2412" s="185"/>
      <c r="G2412" s="185" t="s">
        <v>7163</v>
      </c>
      <c r="H2412" s="185" t="str">
        <f>IF(AB2412="+","P","")</f>
        <v>P</v>
      </c>
      <c r="I2412" s="185"/>
      <c r="J2412" s="185" t="str">
        <f t="shared" si="432"/>
        <v/>
      </c>
      <c r="K2412" s="185"/>
      <c r="L2412" s="185"/>
      <c r="M2412" s="715" t="s">
        <v>12383</v>
      </c>
      <c r="N2412" s="716"/>
      <c r="O2412" s="716"/>
      <c r="P2412" s="716"/>
      <c r="Q2412" s="716"/>
      <c r="R2412" s="716"/>
      <c r="S2412" s="716"/>
      <c r="T2412" s="716"/>
      <c r="U2412" s="716"/>
      <c r="V2412" s="717"/>
      <c r="W2412" s="119" t="s">
        <v>12381</v>
      </c>
      <c r="X2412" s="3" t="s">
        <v>7327</v>
      </c>
      <c r="Y2412" s="6" t="s">
        <v>4658</v>
      </c>
      <c r="Z2412" s="6"/>
      <c r="AA2412" s="6"/>
      <c r="AB2412" s="6" t="s">
        <v>4658</v>
      </c>
      <c r="AC2412" s="6"/>
      <c r="AD2412" s="105" t="s">
        <v>6750</v>
      </c>
      <c r="AE2412" s="557">
        <f>INDEX([1]TDSheet!$AY$14:$AY$25000,MATCH($B2412,[1]TDSheet!$B$14:$B$25000,0))</f>
        <v>11300</v>
      </c>
      <c r="AF2412" s="111"/>
      <c r="AG2412" s="501"/>
    </row>
    <row r="2413" spans="1:33" ht="17.25" customHeight="1">
      <c r="A2413" s="3">
        <f>ROW(2413:2413)-SUM(AF$1:AF2413)</f>
        <v>2346</v>
      </c>
      <c r="B2413" s="174" t="s">
        <v>4441</v>
      </c>
      <c r="C2413" s="174" t="str">
        <f>IF(D2413&lt;&gt;"",CONCATENATE(D2413,E2413,F2413,G2413,H2413,I2413,J2413,K2413,L2413),"")</f>
        <v>8376AGNZ</v>
      </c>
      <c r="D2413" s="187" t="s">
        <v>6749</v>
      </c>
      <c r="E2413" s="184" t="s">
        <v>7165</v>
      </c>
      <c r="F2413" s="185"/>
      <c r="G2413" s="185"/>
      <c r="H2413" s="185" t="str">
        <f>IF(AB2413="+","P","")</f>
        <v/>
      </c>
      <c r="I2413" s="185"/>
      <c r="J2413" s="185" t="str">
        <f t="shared" si="432"/>
        <v/>
      </c>
      <c r="K2413" s="185" t="s">
        <v>5835</v>
      </c>
      <c r="L2413" s="185"/>
      <c r="M2413" s="715" t="s">
        <v>12384</v>
      </c>
      <c r="N2413" s="716"/>
      <c r="O2413" s="716"/>
      <c r="P2413" s="716"/>
      <c r="Q2413" s="716"/>
      <c r="R2413" s="716"/>
      <c r="S2413" s="716"/>
      <c r="T2413" s="716"/>
      <c r="U2413" s="716"/>
      <c r="V2413" s="717"/>
      <c r="W2413" s="119" t="s">
        <v>12381</v>
      </c>
      <c r="X2413" s="3" t="s">
        <v>7327</v>
      </c>
      <c r="Y2413" s="6" t="s">
        <v>4658</v>
      </c>
      <c r="Z2413" s="6"/>
      <c r="AA2413" s="6"/>
      <c r="AB2413" s="6"/>
      <c r="AC2413" s="6" t="s">
        <v>4658</v>
      </c>
      <c r="AD2413" s="105" t="s">
        <v>6750</v>
      </c>
      <c r="AE2413" s="557">
        <f>INDEX([1]TDSheet!$AY$14:$AY$25000,MATCH($B2413,[1]TDSheet!$B$14:$B$25000,0))</f>
        <v>4350</v>
      </c>
      <c r="AF2413" s="111"/>
      <c r="AG2413" s="501"/>
    </row>
    <row r="2414" spans="1:33" ht="17.25" customHeight="1">
      <c r="A2414" s="3">
        <f>ROW(2414:2414)-SUM(AF$1:AF2414)</f>
        <v>2347</v>
      </c>
      <c r="B2414" s="174" t="s">
        <v>4440</v>
      </c>
      <c r="C2414" s="174" t="str">
        <f>IF(D2414&lt;&gt;"",CONCATENATE(D2414,E2414,F2414,G2414,H2414,I2414,J2414,K2414,L2414),"")</f>
        <v>8376AGNPZ</v>
      </c>
      <c r="D2414" s="187" t="s">
        <v>6749</v>
      </c>
      <c r="E2414" s="184" t="s">
        <v>7165</v>
      </c>
      <c r="F2414" s="185"/>
      <c r="G2414" s="185"/>
      <c r="H2414" s="185" t="str">
        <f>IF(AB2414="+","P","")</f>
        <v>P</v>
      </c>
      <c r="I2414" s="185"/>
      <c r="J2414" s="185" t="str">
        <f t="shared" si="432"/>
        <v/>
      </c>
      <c r="K2414" s="185" t="s">
        <v>5835</v>
      </c>
      <c r="L2414" s="185"/>
      <c r="M2414" s="715" t="s">
        <v>12384</v>
      </c>
      <c r="N2414" s="716"/>
      <c r="O2414" s="716"/>
      <c r="P2414" s="716"/>
      <c r="Q2414" s="716"/>
      <c r="R2414" s="716"/>
      <c r="S2414" s="716"/>
      <c r="T2414" s="716"/>
      <c r="U2414" s="716"/>
      <c r="V2414" s="717"/>
      <c r="W2414" s="119" t="s">
        <v>12381</v>
      </c>
      <c r="X2414" s="3" t="s">
        <v>7327</v>
      </c>
      <c r="Y2414" s="6" t="s">
        <v>4658</v>
      </c>
      <c r="Z2414" s="6"/>
      <c r="AA2414" s="6"/>
      <c r="AB2414" s="6" t="s">
        <v>4658</v>
      </c>
      <c r="AC2414" s="6"/>
      <c r="AD2414" s="105" t="s">
        <v>6750</v>
      </c>
      <c r="AE2414" s="557">
        <f>INDEX([1]TDSheet!$AY$14:$AY$25000,MATCH($B2414,[1]TDSheet!$B$14:$B$25000,0))</f>
        <v>4350</v>
      </c>
      <c r="AF2414" s="111"/>
      <c r="AG2414" s="501"/>
    </row>
    <row r="2415" spans="1:33" ht="17.25" customHeight="1">
      <c r="A2415" s="3">
        <f>ROW(2415:2415)-SUM(AF$1:AF2415)</f>
        <v>2348</v>
      </c>
      <c r="B2415" s="174" t="s">
        <v>4074</v>
      </c>
      <c r="C2415" s="174" t="str">
        <f t="shared" si="415"/>
        <v>8376AGNBLZ</v>
      </c>
      <c r="D2415" s="187" t="s">
        <v>6749</v>
      </c>
      <c r="E2415" s="184" t="s">
        <v>7161</v>
      </c>
      <c r="F2415" s="185"/>
      <c r="G2415" s="185"/>
      <c r="H2415" s="185" t="str">
        <f t="shared" si="416"/>
        <v/>
      </c>
      <c r="I2415" s="185"/>
      <c r="J2415" s="185" t="str">
        <f t="shared" si="432"/>
        <v/>
      </c>
      <c r="K2415" s="185" t="s">
        <v>5835</v>
      </c>
      <c r="L2415" s="185"/>
      <c r="M2415" s="715" t="s">
        <v>12385</v>
      </c>
      <c r="N2415" s="716"/>
      <c r="O2415" s="716"/>
      <c r="P2415" s="716"/>
      <c r="Q2415" s="716"/>
      <c r="R2415" s="716"/>
      <c r="S2415" s="716"/>
      <c r="T2415" s="716"/>
      <c r="U2415" s="716"/>
      <c r="V2415" s="717"/>
      <c r="W2415" s="119" t="s">
        <v>12381</v>
      </c>
      <c r="X2415" s="3" t="s">
        <v>7327</v>
      </c>
      <c r="Y2415" s="6" t="s">
        <v>4658</v>
      </c>
      <c r="Z2415" s="6"/>
      <c r="AA2415" s="6"/>
      <c r="AB2415" s="6"/>
      <c r="AC2415" s="6" t="s">
        <v>4658</v>
      </c>
      <c r="AD2415" s="105" t="s">
        <v>6750</v>
      </c>
      <c r="AE2415" s="557">
        <f>INDEX([1]TDSheet!$AY$14:$AY$25000,MATCH($B2415,[1]TDSheet!$B$14:$B$25000,0))</f>
        <v>4400</v>
      </c>
      <c r="AF2415" s="111"/>
      <c r="AG2415" s="501"/>
    </row>
    <row r="2416" spans="1:33" ht="17.25" customHeight="1">
      <c r="A2416" s="3">
        <f>ROW(2416:2416)-SUM(AF$1:AF2416)</f>
        <v>2349</v>
      </c>
      <c r="B2416" s="174" t="s">
        <v>4075</v>
      </c>
      <c r="C2416" s="174" t="str">
        <f t="shared" ref="C2416:C2500" si="433">IF(D2416&lt;&gt;"",CONCATENATE(D2416,E2416,F2416,G2416,H2416,I2416,J2416,K2416,L2416),"")</f>
        <v>8376AGNBLPZ</v>
      </c>
      <c r="D2416" s="187" t="s">
        <v>6749</v>
      </c>
      <c r="E2416" s="184" t="s">
        <v>7161</v>
      </c>
      <c r="F2416" s="185"/>
      <c r="G2416" s="185"/>
      <c r="H2416" s="185" t="str">
        <f t="shared" ref="H2416:H2500" si="434">IF(AB2416="+","P","")</f>
        <v>P</v>
      </c>
      <c r="I2416" s="185"/>
      <c r="J2416" s="185" t="str">
        <f t="shared" si="432"/>
        <v/>
      </c>
      <c r="K2416" s="185" t="s">
        <v>5835</v>
      </c>
      <c r="L2416" s="185"/>
      <c r="M2416" s="715" t="s">
        <v>12385</v>
      </c>
      <c r="N2416" s="716"/>
      <c r="O2416" s="716"/>
      <c r="P2416" s="716"/>
      <c r="Q2416" s="716"/>
      <c r="R2416" s="716"/>
      <c r="S2416" s="716"/>
      <c r="T2416" s="716"/>
      <c r="U2416" s="716"/>
      <c r="V2416" s="717"/>
      <c r="W2416" s="119" t="s">
        <v>12381</v>
      </c>
      <c r="X2416" s="3" t="s">
        <v>7327</v>
      </c>
      <c r="Y2416" s="6" t="s">
        <v>4658</v>
      </c>
      <c r="Z2416" s="6"/>
      <c r="AA2416" s="6"/>
      <c r="AB2416" s="6" t="s">
        <v>4658</v>
      </c>
      <c r="AC2416" s="6"/>
      <c r="AD2416" s="105" t="s">
        <v>6750</v>
      </c>
      <c r="AE2416" s="557">
        <f>INDEX([1]TDSheet!$AY$14:$AY$25000,MATCH($B2416,[1]TDSheet!$B$14:$B$25000,0))</f>
        <v>4400</v>
      </c>
      <c r="AF2416" s="111"/>
      <c r="AG2416" s="501"/>
    </row>
    <row r="2417" spans="1:33" ht="17.25" customHeight="1">
      <c r="A2417" s="3">
        <f>ROW(2417:2417)-SUM(AF$1:AF2417)</f>
        <v>2350</v>
      </c>
      <c r="B2417" s="174" t="s">
        <v>4076</v>
      </c>
      <c r="C2417" s="174" t="str">
        <f t="shared" si="433"/>
        <v/>
      </c>
      <c r="D2417" s="187"/>
      <c r="E2417" s="184" t="s">
        <v>7161</v>
      </c>
      <c r="F2417" s="185"/>
      <c r="G2417" s="185"/>
      <c r="H2417" s="185" t="str">
        <f t="shared" si="434"/>
        <v/>
      </c>
      <c r="I2417" s="185"/>
      <c r="J2417" s="185" t="str">
        <f t="shared" si="432"/>
        <v/>
      </c>
      <c r="K2417" s="185"/>
      <c r="L2417" s="185"/>
      <c r="M2417" s="715" t="s">
        <v>6912</v>
      </c>
      <c r="N2417" s="716"/>
      <c r="O2417" s="716"/>
      <c r="P2417" s="716"/>
      <c r="Q2417" s="716"/>
      <c r="R2417" s="716"/>
      <c r="S2417" s="716"/>
      <c r="T2417" s="716"/>
      <c r="U2417" s="716"/>
      <c r="V2417" s="717"/>
      <c r="W2417" s="119" t="s">
        <v>6552</v>
      </c>
      <c r="X2417" s="3" t="s">
        <v>6751</v>
      </c>
      <c r="Y2417" s="6" t="s">
        <v>4658</v>
      </c>
      <c r="Z2417" s="6"/>
      <c r="AA2417" s="6"/>
      <c r="AB2417" s="6"/>
      <c r="AC2417" s="6" t="s">
        <v>4658</v>
      </c>
      <c r="AD2417" s="105" t="s">
        <v>6752</v>
      </c>
      <c r="AE2417" s="557">
        <f>INDEX([1]TDSheet!$AY$14:$AY$25000,MATCH($B2417,[1]TDSheet!$B$14:$B$25000,0))</f>
        <v>3150</v>
      </c>
      <c r="AF2417" s="111"/>
      <c r="AG2417" s="501"/>
    </row>
    <row r="2418" spans="1:33" ht="17.25" customHeight="1">
      <c r="A2418" s="3">
        <f>ROW(2418:2418)-SUM(AF$1:AF2418)</f>
        <v>2351</v>
      </c>
      <c r="B2418" s="174" t="s">
        <v>4077</v>
      </c>
      <c r="C2418" s="174" t="str">
        <f t="shared" si="433"/>
        <v>8342AGNBL</v>
      </c>
      <c r="D2418" s="187" t="s">
        <v>6753</v>
      </c>
      <c r="E2418" s="184" t="s">
        <v>7161</v>
      </c>
      <c r="F2418" s="185"/>
      <c r="G2418" s="185"/>
      <c r="H2418" s="185" t="str">
        <f t="shared" si="434"/>
        <v/>
      </c>
      <c r="I2418" s="185"/>
      <c r="J2418" s="185" t="str">
        <f t="shared" si="432"/>
        <v/>
      </c>
      <c r="K2418" s="185"/>
      <c r="L2418" s="185"/>
      <c r="M2418" s="715" t="s">
        <v>12386</v>
      </c>
      <c r="N2418" s="716"/>
      <c r="O2418" s="716"/>
      <c r="P2418" s="716"/>
      <c r="Q2418" s="716"/>
      <c r="R2418" s="716"/>
      <c r="S2418" s="716"/>
      <c r="T2418" s="716"/>
      <c r="U2418" s="716"/>
      <c r="V2418" s="717"/>
      <c r="W2418" s="119" t="s">
        <v>6553</v>
      </c>
      <c r="X2418" s="3" t="s">
        <v>5613</v>
      </c>
      <c r="Y2418" s="6" t="s">
        <v>4658</v>
      </c>
      <c r="Z2418" s="6"/>
      <c r="AA2418" s="6" t="s">
        <v>4658</v>
      </c>
      <c r="AB2418" s="6"/>
      <c r="AC2418" s="6" t="s">
        <v>4658</v>
      </c>
      <c r="AD2418" s="105" t="s">
        <v>6754</v>
      </c>
      <c r="AE2418" s="557">
        <f>INDEX([1]TDSheet!$AY$14:$AY$25000,MATCH($B2418,[1]TDSheet!$B$14:$B$25000,0))</f>
        <v>3150</v>
      </c>
      <c r="AF2418" s="111"/>
      <c r="AG2418" s="501"/>
    </row>
    <row r="2419" spans="1:33" ht="17.25" customHeight="1">
      <c r="A2419" s="3">
        <f>ROW(2419:2419)-SUM(AF$1:AF2419)</f>
        <v>2352</v>
      </c>
      <c r="B2419" s="174" t="s">
        <v>4078</v>
      </c>
      <c r="C2419" s="174" t="str">
        <f t="shared" si="433"/>
        <v>8356AGNBL</v>
      </c>
      <c r="D2419" s="187" t="s">
        <v>6755</v>
      </c>
      <c r="E2419" s="184" t="s">
        <v>7161</v>
      </c>
      <c r="F2419" s="185"/>
      <c r="G2419" s="185"/>
      <c r="H2419" s="185" t="str">
        <f t="shared" si="434"/>
        <v/>
      </c>
      <c r="I2419" s="185"/>
      <c r="J2419" s="185" t="str">
        <f t="shared" si="432"/>
        <v/>
      </c>
      <c r="K2419" s="185"/>
      <c r="L2419" s="185"/>
      <c r="M2419" s="715" t="s">
        <v>12387</v>
      </c>
      <c r="N2419" s="716"/>
      <c r="O2419" s="716"/>
      <c r="P2419" s="716"/>
      <c r="Q2419" s="716"/>
      <c r="R2419" s="716"/>
      <c r="S2419" s="716"/>
      <c r="T2419" s="716"/>
      <c r="U2419" s="716"/>
      <c r="V2419" s="717"/>
      <c r="W2419" s="119"/>
      <c r="X2419" s="3" t="s">
        <v>6756</v>
      </c>
      <c r="Y2419" s="6" t="s">
        <v>4658</v>
      </c>
      <c r="Z2419" s="6"/>
      <c r="AA2419" s="6" t="s">
        <v>4658</v>
      </c>
      <c r="AB2419" s="6"/>
      <c r="AC2419" s="6" t="s">
        <v>4658</v>
      </c>
      <c r="AD2419" s="105" t="s">
        <v>6757</v>
      </c>
      <c r="AE2419" s="557">
        <f>INDEX([1]TDSheet!$AY$14:$AY$25000,MATCH($B2419,[1]TDSheet!$B$14:$B$25000,0))</f>
        <v>3150</v>
      </c>
      <c r="AF2419" s="111"/>
      <c r="AG2419" s="501"/>
    </row>
    <row r="2420" spans="1:33" ht="17.25" customHeight="1">
      <c r="A2420" s="3">
        <f>ROW(2420:2420)-SUM(AF$1:AF2420)</f>
        <v>2353</v>
      </c>
      <c r="B2420" s="174" t="s">
        <v>4079</v>
      </c>
      <c r="C2420" s="174" t="str">
        <f t="shared" si="433"/>
        <v>8356AGNBLP</v>
      </c>
      <c r="D2420" s="187" t="s">
        <v>6755</v>
      </c>
      <c r="E2420" s="184" t="s">
        <v>7161</v>
      </c>
      <c r="F2420" s="185"/>
      <c r="G2420" s="185"/>
      <c r="H2420" s="185" t="str">
        <f t="shared" si="434"/>
        <v>P</v>
      </c>
      <c r="I2420" s="185"/>
      <c r="J2420" s="185" t="str">
        <f t="shared" si="432"/>
        <v/>
      </c>
      <c r="K2420" s="185"/>
      <c r="L2420" s="185"/>
      <c r="M2420" s="715" t="s">
        <v>12387</v>
      </c>
      <c r="N2420" s="716"/>
      <c r="O2420" s="716"/>
      <c r="P2420" s="716"/>
      <c r="Q2420" s="716"/>
      <c r="R2420" s="716"/>
      <c r="S2420" s="716"/>
      <c r="T2420" s="716"/>
      <c r="U2420" s="716"/>
      <c r="V2420" s="717"/>
      <c r="W2420" s="119"/>
      <c r="X2420" s="3" t="s">
        <v>6756</v>
      </c>
      <c r="Y2420" s="6" t="s">
        <v>4658</v>
      </c>
      <c r="Z2420" s="6"/>
      <c r="AA2420" s="6" t="s">
        <v>4658</v>
      </c>
      <c r="AB2420" s="6" t="s">
        <v>4658</v>
      </c>
      <c r="AC2420" s="6"/>
      <c r="AD2420" s="105" t="s">
        <v>6757</v>
      </c>
      <c r="AE2420" s="557">
        <f>INDEX([1]TDSheet!$AY$14:$AY$25000,MATCH($B2420,[1]TDSheet!$B$14:$B$25000,0))</f>
        <v>3150</v>
      </c>
      <c r="AF2420" s="111"/>
      <c r="AG2420" s="501"/>
    </row>
    <row r="2421" spans="1:33" ht="17.25" customHeight="1">
      <c r="A2421" s="3">
        <f>ROW(2421:2421)-SUM(AF$1:AF2421)</f>
        <v>2354</v>
      </c>
      <c r="B2421" s="174" t="s">
        <v>4080</v>
      </c>
      <c r="C2421" s="174" t="str">
        <f>IF(D2421&lt;&gt;"",CONCATENATE(D2421,E2421,F2421,G2421,H2421,I2421,J2421,K2421,L2421),"")</f>
        <v/>
      </c>
      <c r="D2421" s="187"/>
      <c r="E2421" s="184" t="s">
        <v>7161</v>
      </c>
      <c r="F2421" s="185"/>
      <c r="G2421" s="185"/>
      <c r="H2421" s="185" t="str">
        <f>IF(AB2421="+","P","")</f>
        <v/>
      </c>
      <c r="I2421" s="185"/>
      <c r="J2421" s="185" t="str">
        <f t="shared" si="432"/>
        <v/>
      </c>
      <c r="K2421" s="185"/>
      <c r="L2421" s="185"/>
      <c r="M2421" s="715" t="s">
        <v>12389</v>
      </c>
      <c r="N2421" s="716"/>
      <c r="O2421" s="716"/>
      <c r="P2421" s="716"/>
      <c r="Q2421" s="716"/>
      <c r="R2421" s="716"/>
      <c r="S2421" s="716"/>
      <c r="T2421" s="716"/>
      <c r="U2421" s="716"/>
      <c r="V2421" s="717"/>
      <c r="W2421" s="119" t="s">
        <v>12388</v>
      </c>
      <c r="X2421" s="3" t="s">
        <v>7268</v>
      </c>
      <c r="Y2421" s="6" t="s">
        <v>4658</v>
      </c>
      <c r="Z2421" s="6"/>
      <c r="AA2421" s="6" t="s">
        <v>4658</v>
      </c>
      <c r="AB2421" s="6"/>
      <c r="AC2421" s="6" t="s">
        <v>4658</v>
      </c>
      <c r="AD2421" s="105" t="s">
        <v>4824</v>
      </c>
      <c r="AE2421" s="557">
        <f>INDEX([1]TDSheet!$AY$14:$AY$25000,MATCH($B2421,[1]TDSheet!$B$14:$B$25000,0))</f>
        <v>3150</v>
      </c>
      <c r="AF2421" s="111"/>
      <c r="AG2421" s="501"/>
    </row>
    <row r="2422" spans="1:33" ht="17.25" customHeight="1">
      <c r="A2422" s="3">
        <f>ROW(2422:2422)-SUM(AF$1:AF2422)</f>
        <v>2355</v>
      </c>
      <c r="B2422" s="174" t="s">
        <v>4081</v>
      </c>
      <c r="C2422" s="174" t="str">
        <f t="shared" si="433"/>
        <v/>
      </c>
      <c r="D2422" s="187"/>
      <c r="E2422" s="184" t="s">
        <v>7161</v>
      </c>
      <c r="F2422" s="185"/>
      <c r="G2422" s="185"/>
      <c r="H2422" s="185" t="str">
        <f t="shared" si="434"/>
        <v>P</v>
      </c>
      <c r="I2422" s="185"/>
      <c r="J2422" s="185" t="str">
        <f t="shared" si="432"/>
        <v/>
      </c>
      <c r="K2422" s="185"/>
      <c r="L2422" s="185"/>
      <c r="M2422" s="715" t="s">
        <v>12389</v>
      </c>
      <c r="N2422" s="716"/>
      <c r="O2422" s="716"/>
      <c r="P2422" s="716"/>
      <c r="Q2422" s="716"/>
      <c r="R2422" s="716"/>
      <c r="S2422" s="716"/>
      <c r="T2422" s="716"/>
      <c r="U2422" s="716"/>
      <c r="V2422" s="717"/>
      <c r="W2422" s="119" t="s">
        <v>12388</v>
      </c>
      <c r="X2422" s="3" t="s">
        <v>7268</v>
      </c>
      <c r="Y2422" s="6" t="s">
        <v>4658</v>
      </c>
      <c r="Z2422" s="6"/>
      <c r="AA2422" s="6" t="s">
        <v>4658</v>
      </c>
      <c r="AB2422" s="6" t="s">
        <v>4658</v>
      </c>
      <c r="AC2422" s="6"/>
      <c r="AD2422" s="105" t="s">
        <v>4824</v>
      </c>
      <c r="AE2422" s="557">
        <f>INDEX([1]TDSheet!$AY$14:$AY$25000,MATCH($B2422,[1]TDSheet!$B$14:$B$25000,0))</f>
        <v>3150</v>
      </c>
      <c r="AF2422" s="111"/>
      <c r="AG2422" s="501"/>
    </row>
    <row r="2423" spans="1:33" ht="17.25" customHeight="1">
      <c r="A2423" s="3">
        <f>ROW(2423:2423)-SUM(AF$1:AF2423)</f>
        <v>2356</v>
      </c>
      <c r="B2423" s="174" t="s">
        <v>4082</v>
      </c>
      <c r="C2423" s="174" t="str">
        <f>IF(D2423&lt;&gt;"",CONCATENATE(D2423,E2423,F2423,G2423,H2423,I2423,J2423,K2423,L2423),"")</f>
        <v/>
      </c>
      <c r="D2423" s="187"/>
      <c r="E2423" s="184" t="s">
        <v>7161</v>
      </c>
      <c r="F2423" s="185"/>
      <c r="G2423" s="185"/>
      <c r="H2423" s="185" t="str">
        <f>IF(AB2423="+","P","")</f>
        <v/>
      </c>
      <c r="I2423" s="185"/>
      <c r="J2423" s="185" t="str">
        <f t="shared" si="432"/>
        <v/>
      </c>
      <c r="K2423" s="185" t="s">
        <v>5835</v>
      </c>
      <c r="L2423" s="185"/>
      <c r="M2423" s="715" t="s">
        <v>12390</v>
      </c>
      <c r="N2423" s="716"/>
      <c r="O2423" s="716"/>
      <c r="P2423" s="716"/>
      <c r="Q2423" s="716"/>
      <c r="R2423" s="716"/>
      <c r="S2423" s="716"/>
      <c r="T2423" s="716"/>
      <c r="U2423" s="716"/>
      <c r="V2423" s="717"/>
      <c r="W2423" s="119" t="s">
        <v>12388</v>
      </c>
      <c r="X2423" s="3" t="s">
        <v>7268</v>
      </c>
      <c r="Y2423" s="6" t="s">
        <v>4658</v>
      </c>
      <c r="Z2423" s="6"/>
      <c r="AA2423" s="6" t="s">
        <v>4658</v>
      </c>
      <c r="AB2423" s="6"/>
      <c r="AC2423" s="6" t="s">
        <v>4658</v>
      </c>
      <c r="AD2423" s="105" t="s">
        <v>4824</v>
      </c>
      <c r="AE2423" s="557">
        <f>INDEX([1]TDSheet!$AY$14:$AY$25000,MATCH($B2423,[1]TDSheet!$B$14:$B$25000,0))</f>
        <v>4600</v>
      </c>
      <c r="AF2423" s="111"/>
      <c r="AG2423" s="501"/>
    </row>
    <row r="2424" spans="1:33" ht="17.25" customHeight="1">
      <c r="A2424" s="3">
        <f>ROW(2424:2424)-SUM(AF$1:AF2424)</f>
        <v>2357</v>
      </c>
      <c r="B2424" s="174" t="s">
        <v>4083</v>
      </c>
      <c r="C2424" s="174" t="str">
        <f t="shared" si="433"/>
        <v/>
      </c>
      <c r="D2424" s="187"/>
      <c r="E2424" s="184" t="s">
        <v>7161</v>
      </c>
      <c r="F2424" s="185"/>
      <c r="G2424" s="185"/>
      <c r="H2424" s="185" t="str">
        <f t="shared" si="434"/>
        <v>P</v>
      </c>
      <c r="I2424" s="185"/>
      <c r="J2424" s="185" t="str">
        <f t="shared" si="432"/>
        <v/>
      </c>
      <c r="K2424" s="185" t="s">
        <v>5835</v>
      </c>
      <c r="L2424" s="185"/>
      <c r="M2424" s="715" t="s">
        <v>12390</v>
      </c>
      <c r="N2424" s="716"/>
      <c r="O2424" s="716"/>
      <c r="P2424" s="716"/>
      <c r="Q2424" s="716"/>
      <c r="R2424" s="716"/>
      <c r="S2424" s="716"/>
      <c r="T2424" s="716"/>
      <c r="U2424" s="716"/>
      <c r="V2424" s="717"/>
      <c r="W2424" s="119" t="s">
        <v>12388</v>
      </c>
      <c r="X2424" s="3" t="s">
        <v>7268</v>
      </c>
      <c r="Y2424" s="6" t="s">
        <v>4658</v>
      </c>
      <c r="Z2424" s="6"/>
      <c r="AA2424" s="6" t="s">
        <v>4658</v>
      </c>
      <c r="AB2424" s="6" t="s">
        <v>4658</v>
      </c>
      <c r="AC2424" s="6"/>
      <c r="AD2424" s="105" t="s">
        <v>4824</v>
      </c>
      <c r="AE2424" s="557">
        <f>INDEX([1]TDSheet!$AY$14:$AY$25000,MATCH($B2424,[1]TDSheet!$B$14:$B$25000,0))</f>
        <v>4600</v>
      </c>
      <c r="AF2424" s="111"/>
      <c r="AG2424" s="501"/>
    </row>
    <row r="2425" spans="1:33" ht="17.25" customHeight="1">
      <c r="A2425" s="3">
        <f>ROW(2425:2425)-SUM(AF$1:AF2425)</f>
        <v>2358</v>
      </c>
      <c r="B2425" s="174" t="s">
        <v>4084</v>
      </c>
      <c r="C2425" s="174" t="str">
        <f>IF(D2425&lt;&gt;"",CONCATENATE(D2425,E2425,F2425,G2425,H2425,I2425,J2425,K2425,L2425),"")</f>
        <v/>
      </c>
      <c r="D2425" s="187"/>
      <c r="E2425" s="184" t="s">
        <v>7161</v>
      </c>
      <c r="F2425" s="185"/>
      <c r="G2425" s="185" t="s">
        <v>7163</v>
      </c>
      <c r="H2425" s="185" t="str">
        <f>IF(AB2425="+","P","")</f>
        <v/>
      </c>
      <c r="I2425" s="185"/>
      <c r="J2425" s="185" t="str">
        <f t="shared" si="432"/>
        <v/>
      </c>
      <c r="K2425" s="185"/>
      <c r="L2425" s="185"/>
      <c r="M2425" s="715" t="s">
        <v>12391</v>
      </c>
      <c r="N2425" s="716"/>
      <c r="O2425" s="716"/>
      <c r="P2425" s="716"/>
      <c r="Q2425" s="716"/>
      <c r="R2425" s="716"/>
      <c r="S2425" s="716"/>
      <c r="T2425" s="716"/>
      <c r="U2425" s="716"/>
      <c r="V2425" s="717"/>
      <c r="W2425" s="119" t="s">
        <v>12388</v>
      </c>
      <c r="X2425" s="3" t="s">
        <v>7268</v>
      </c>
      <c r="Y2425" s="6" t="s">
        <v>4658</v>
      </c>
      <c r="Z2425" s="6"/>
      <c r="AA2425" s="6" t="s">
        <v>4658</v>
      </c>
      <c r="AB2425" s="6"/>
      <c r="AC2425" s="6" t="s">
        <v>4658</v>
      </c>
      <c r="AD2425" s="105" t="s">
        <v>4824</v>
      </c>
      <c r="AE2425" s="557">
        <f>INDEX([1]TDSheet!$AY$14:$AY$25000,MATCH($B2425,[1]TDSheet!$B$14:$B$25000,0))</f>
        <v>3650</v>
      </c>
      <c r="AF2425" s="111"/>
      <c r="AG2425" s="501"/>
    </row>
    <row r="2426" spans="1:33" ht="17.25" customHeight="1">
      <c r="A2426" s="3">
        <f>ROW(2426:2426)-SUM(AF$1:AF2426)</f>
        <v>2359</v>
      </c>
      <c r="B2426" s="174" t="s">
        <v>4085</v>
      </c>
      <c r="C2426" s="174" t="str">
        <f t="shared" si="433"/>
        <v/>
      </c>
      <c r="D2426" s="187"/>
      <c r="E2426" s="184" t="s">
        <v>7161</v>
      </c>
      <c r="F2426" s="185"/>
      <c r="G2426" s="185" t="s">
        <v>7163</v>
      </c>
      <c r="H2426" s="185" t="str">
        <f t="shared" si="434"/>
        <v>P</v>
      </c>
      <c r="I2426" s="185"/>
      <c r="J2426" s="185" t="str">
        <f t="shared" si="432"/>
        <v/>
      </c>
      <c r="K2426" s="185"/>
      <c r="L2426" s="185"/>
      <c r="M2426" s="715" t="s">
        <v>12391</v>
      </c>
      <c r="N2426" s="716"/>
      <c r="O2426" s="716"/>
      <c r="P2426" s="716"/>
      <c r="Q2426" s="716"/>
      <c r="R2426" s="716"/>
      <c r="S2426" s="716"/>
      <c r="T2426" s="716"/>
      <c r="U2426" s="716"/>
      <c r="V2426" s="717"/>
      <c r="W2426" s="119" t="s">
        <v>12388</v>
      </c>
      <c r="X2426" s="3" t="s">
        <v>7268</v>
      </c>
      <c r="Y2426" s="6" t="s">
        <v>4658</v>
      </c>
      <c r="Z2426" s="6"/>
      <c r="AA2426" s="6" t="s">
        <v>4658</v>
      </c>
      <c r="AB2426" s="6" t="s">
        <v>4658</v>
      </c>
      <c r="AC2426" s="6"/>
      <c r="AD2426" s="105" t="s">
        <v>4824</v>
      </c>
      <c r="AE2426" s="557">
        <f>INDEX([1]TDSheet!$AY$14:$AY$25000,MATCH($B2426,[1]TDSheet!$B$14:$B$25000,0))</f>
        <v>3650</v>
      </c>
      <c r="AF2426" s="111"/>
      <c r="AG2426" s="501"/>
    </row>
    <row r="2427" spans="1:33" ht="17.25" customHeight="1">
      <c r="A2427" s="3">
        <f>ROW(2427:2427)-SUM(AF$1:AF2427)</f>
        <v>2360</v>
      </c>
      <c r="B2427" s="174" t="s">
        <v>4086</v>
      </c>
      <c r="C2427" s="174" t="str">
        <f>IF(D2427&lt;&gt;"",CONCATENATE(D2427,E2427,F2427,G2427,H2427,I2427,J2427,K2427,L2427),"")</f>
        <v/>
      </c>
      <c r="D2427" s="187"/>
      <c r="E2427" s="184" t="s">
        <v>7161</v>
      </c>
      <c r="F2427" s="185"/>
      <c r="G2427" s="185" t="s">
        <v>7163</v>
      </c>
      <c r="H2427" s="185" t="str">
        <f>IF(AB2427="+","P","")</f>
        <v/>
      </c>
      <c r="I2427" s="185"/>
      <c r="J2427" s="185" t="str">
        <f t="shared" si="432"/>
        <v/>
      </c>
      <c r="K2427" s="185" t="s">
        <v>5835</v>
      </c>
      <c r="L2427" s="185"/>
      <c r="M2427" s="715" t="s">
        <v>12392</v>
      </c>
      <c r="N2427" s="716"/>
      <c r="O2427" s="716"/>
      <c r="P2427" s="716"/>
      <c r="Q2427" s="716"/>
      <c r="R2427" s="716"/>
      <c r="S2427" s="716"/>
      <c r="T2427" s="716"/>
      <c r="U2427" s="716"/>
      <c r="V2427" s="717"/>
      <c r="W2427" s="119" t="s">
        <v>12388</v>
      </c>
      <c r="X2427" s="3" t="s">
        <v>7268</v>
      </c>
      <c r="Y2427" s="6" t="s">
        <v>4658</v>
      </c>
      <c r="Z2427" s="6"/>
      <c r="AA2427" s="6" t="s">
        <v>4658</v>
      </c>
      <c r="AB2427" s="6"/>
      <c r="AC2427" s="6" t="s">
        <v>4658</v>
      </c>
      <c r="AD2427" s="105" t="s">
        <v>4824</v>
      </c>
      <c r="AE2427" s="557">
        <f>INDEX([1]TDSheet!$AY$14:$AY$25000,MATCH($B2427,[1]TDSheet!$B$14:$B$25000,0))</f>
        <v>5100</v>
      </c>
      <c r="AF2427" s="111"/>
      <c r="AG2427" s="501"/>
    </row>
    <row r="2428" spans="1:33" ht="17.25" customHeight="1">
      <c r="A2428" s="3">
        <f>ROW(2428:2428)-SUM(AF$1:AF2428)</f>
        <v>2361</v>
      </c>
      <c r="B2428" s="174" t="s">
        <v>4442</v>
      </c>
      <c r="C2428" s="174" t="str">
        <f t="shared" si="433"/>
        <v/>
      </c>
      <c r="D2428" s="187"/>
      <c r="E2428" s="184" t="s">
        <v>7161</v>
      </c>
      <c r="F2428" s="185"/>
      <c r="G2428" s="185" t="s">
        <v>7163</v>
      </c>
      <c r="H2428" s="185" t="str">
        <f t="shared" si="434"/>
        <v>P</v>
      </c>
      <c r="I2428" s="185"/>
      <c r="J2428" s="185" t="str">
        <f t="shared" si="432"/>
        <v/>
      </c>
      <c r="K2428" s="185" t="s">
        <v>5835</v>
      </c>
      <c r="L2428" s="185"/>
      <c r="M2428" s="715" t="s">
        <v>12392</v>
      </c>
      <c r="N2428" s="716"/>
      <c r="O2428" s="716"/>
      <c r="P2428" s="716"/>
      <c r="Q2428" s="716"/>
      <c r="R2428" s="716"/>
      <c r="S2428" s="716"/>
      <c r="T2428" s="716"/>
      <c r="U2428" s="716"/>
      <c r="V2428" s="717"/>
      <c r="W2428" s="119" t="s">
        <v>12388</v>
      </c>
      <c r="X2428" s="3" t="s">
        <v>7268</v>
      </c>
      <c r="Y2428" s="6" t="s">
        <v>4658</v>
      </c>
      <c r="Z2428" s="6"/>
      <c r="AA2428" s="6" t="s">
        <v>4658</v>
      </c>
      <c r="AB2428" s="6" t="s">
        <v>4658</v>
      </c>
      <c r="AC2428" s="6"/>
      <c r="AD2428" s="105" t="s">
        <v>4824</v>
      </c>
      <c r="AE2428" s="557">
        <f>INDEX([1]TDSheet!$AY$14:$AY$25000,MATCH($B2428,[1]TDSheet!$B$14:$B$25000,0))</f>
        <v>5100</v>
      </c>
      <c r="AF2428" s="111"/>
      <c r="AG2428" s="501"/>
    </row>
    <row r="2429" spans="1:33" ht="17.25" customHeight="1">
      <c r="A2429" s="3">
        <f>ROW(2429:2429)-SUM(AF$1:AF2429)</f>
        <v>2362</v>
      </c>
      <c r="B2429" s="174" t="s">
        <v>15048</v>
      </c>
      <c r="C2429" s="174" t="str">
        <f t="shared" si="433"/>
        <v>8430AGNBLP</v>
      </c>
      <c r="D2429" s="446" t="s">
        <v>14571</v>
      </c>
      <c r="E2429" s="387" t="s">
        <v>7161</v>
      </c>
      <c r="F2429" s="388"/>
      <c r="G2429" s="388"/>
      <c r="H2429" s="388" t="str">
        <f t="shared" si="434"/>
        <v>P</v>
      </c>
      <c r="I2429" s="388"/>
      <c r="J2429" s="388" t="str">
        <f t="shared" si="432"/>
        <v/>
      </c>
      <c r="K2429" s="388"/>
      <c r="L2429" s="388"/>
      <c r="M2429" s="715" t="s">
        <v>15049</v>
      </c>
      <c r="N2429" s="716"/>
      <c r="O2429" s="716"/>
      <c r="P2429" s="716"/>
      <c r="Q2429" s="716"/>
      <c r="R2429" s="716"/>
      <c r="S2429" s="716"/>
      <c r="T2429" s="716"/>
      <c r="U2429" s="716"/>
      <c r="V2429" s="717"/>
      <c r="W2429" s="119" t="s">
        <v>14573</v>
      </c>
      <c r="X2429" s="3" t="s">
        <v>10099</v>
      </c>
      <c r="Y2429" s="6" t="s">
        <v>4658</v>
      </c>
      <c r="Z2429" s="6"/>
      <c r="AA2429" s="6"/>
      <c r="AB2429" s="6" t="s">
        <v>4658</v>
      </c>
      <c r="AC2429" s="6"/>
      <c r="AD2429" s="105" t="s">
        <v>14574</v>
      </c>
      <c r="AE2429" s="570">
        <f>INDEX([1]TDSheet!$AY$14:$AY$25000,MATCH($B2429,[1]TDSheet!$B$14:$B$25000,0))</f>
        <v>3950</v>
      </c>
      <c r="AF2429" s="111"/>
      <c r="AG2429" s="501"/>
    </row>
    <row r="2430" spans="1:33" ht="17.25" customHeight="1">
      <c r="A2430" s="3">
        <f>ROW(2430:2430)-SUM(AF$1:AF2430)</f>
        <v>2363</v>
      </c>
      <c r="B2430" s="174" t="s">
        <v>15050</v>
      </c>
      <c r="C2430" s="174" t="str">
        <f t="shared" si="433"/>
        <v>8430AGNBLHP</v>
      </c>
      <c r="D2430" s="446" t="s">
        <v>14571</v>
      </c>
      <c r="E2430" s="387" t="s">
        <v>7161</v>
      </c>
      <c r="F2430" s="388"/>
      <c r="G2430" s="388" t="s">
        <v>7163</v>
      </c>
      <c r="H2430" s="388" t="str">
        <f t="shared" si="434"/>
        <v>P</v>
      </c>
      <c r="I2430" s="388"/>
      <c r="J2430" s="388" t="str">
        <f t="shared" si="432"/>
        <v/>
      </c>
      <c r="K2430" s="388"/>
      <c r="L2430" s="388"/>
      <c r="M2430" s="715" t="s">
        <v>15051</v>
      </c>
      <c r="N2430" s="716"/>
      <c r="O2430" s="716"/>
      <c r="P2430" s="716"/>
      <c r="Q2430" s="716"/>
      <c r="R2430" s="716"/>
      <c r="S2430" s="716"/>
      <c r="T2430" s="716"/>
      <c r="U2430" s="716"/>
      <c r="V2430" s="717"/>
      <c r="W2430" s="119" t="s">
        <v>14573</v>
      </c>
      <c r="X2430" s="3" t="s">
        <v>10099</v>
      </c>
      <c r="Y2430" s="6" t="s">
        <v>4658</v>
      </c>
      <c r="Z2430" s="6"/>
      <c r="AA2430" s="6"/>
      <c r="AB2430" s="6" t="s">
        <v>4658</v>
      </c>
      <c r="AC2430" s="6"/>
      <c r="AD2430" s="105" t="s">
        <v>14574</v>
      </c>
      <c r="AE2430" s="570">
        <f>INDEX([1]TDSheet!$AY$14:$AY$25000,MATCH($B2430,[1]TDSheet!$B$14:$B$25000,0))</f>
        <v>4450</v>
      </c>
      <c r="AF2430" s="111"/>
      <c r="AG2430" s="501"/>
    </row>
    <row r="2431" spans="1:33" ht="17.25" customHeight="1">
      <c r="A2431" s="3">
        <f>ROW(2431:2431)-SUM(AF$1:AF2431)</f>
        <v>2364</v>
      </c>
      <c r="B2431" s="174" t="s">
        <v>14570</v>
      </c>
      <c r="C2431" s="174" t="str">
        <f t="shared" si="433"/>
        <v>8430AGNBLHP</v>
      </c>
      <c r="D2431" s="446" t="s">
        <v>14571</v>
      </c>
      <c r="E2431" s="387" t="s">
        <v>7161</v>
      </c>
      <c r="F2431" s="388"/>
      <c r="G2431" s="388" t="s">
        <v>7163</v>
      </c>
      <c r="H2431" s="388" t="str">
        <f t="shared" si="434"/>
        <v>P</v>
      </c>
      <c r="I2431" s="388"/>
      <c r="J2431" s="388" t="str">
        <f t="shared" si="432"/>
        <v/>
      </c>
      <c r="K2431" s="388"/>
      <c r="L2431" s="388"/>
      <c r="M2431" s="715" t="s">
        <v>14572</v>
      </c>
      <c r="N2431" s="716"/>
      <c r="O2431" s="716"/>
      <c r="P2431" s="716"/>
      <c r="Q2431" s="716"/>
      <c r="R2431" s="716"/>
      <c r="S2431" s="716"/>
      <c r="T2431" s="716"/>
      <c r="U2431" s="716"/>
      <c r="V2431" s="717"/>
      <c r="W2431" s="119" t="s">
        <v>14573</v>
      </c>
      <c r="X2431" s="3" t="s">
        <v>10099</v>
      </c>
      <c r="Y2431" s="6" t="s">
        <v>4658</v>
      </c>
      <c r="Z2431" s="6"/>
      <c r="AA2431" s="6"/>
      <c r="AB2431" s="6" t="s">
        <v>4658</v>
      </c>
      <c r="AC2431" s="6"/>
      <c r="AD2431" s="105" t="s">
        <v>14574</v>
      </c>
      <c r="AE2431" s="557">
        <f>INDEX([1]TDSheet!$AY$14:$AY$25000,MATCH($B2431,[1]TDSheet!$B$14:$B$25000,0))</f>
        <v>4450</v>
      </c>
      <c r="AF2431" s="111"/>
      <c r="AG2431" s="501"/>
    </row>
    <row r="2432" spans="1:33" ht="17.25" customHeight="1">
      <c r="A2432" s="3">
        <f>ROW(2432:2432)-SUM(AF$1:AF2432)</f>
        <v>2365</v>
      </c>
      <c r="B2432" s="174" t="s">
        <v>4087</v>
      </c>
      <c r="C2432" s="174" t="str">
        <f t="shared" si="433"/>
        <v/>
      </c>
      <c r="D2432" s="187"/>
      <c r="E2432" s="184" t="s">
        <v>7161</v>
      </c>
      <c r="F2432" s="185"/>
      <c r="G2432" s="185"/>
      <c r="H2432" s="185" t="str">
        <f t="shared" si="434"/>
        <v/>
      </c>
      <c r="I2432" s="185"/>
      <c r="J2432" s="185" t="str">
        <f t="shared" si="432"/>
        <v/>
      </c>
      <c r="K2432" s="185"/>
      <c r="L2432" s="185"/>
      <c r="M2432" s="715" t="s">
        <v>12402</v>
      </c>
      <c r="N2432" s="716"/>
      <c r="O2432" s="716"/>
      <c r="P2432" s="716"/>
      <c r="Q2432" s="716"/>
      <c r="R2432" s="716"/>
      <c r="S2432" s="716"/>
      <c r="T2432" s="716"/>
      <c r="U2432" s="716"/>
      <c r="V2432" s="717"/>
      <c r="W2432" s="119" t="s">
        <v>12403</v>
      </c>
      <c r="X2432" s="3" t="s">
        <v>5892</v>
      </c>
      <c r="Y2432" s="6" t="s">
        <v>4658</v>
      </c>
      <c r="Z2432" s="6"/>
      <c r="AA2432" s="6"/>
      <c r="AB2432" s="6"/>
      <c r="AC2432" s="6" t="s">
        <v>4658</v>
      </c>
      <c r="AD2432" s="105" t="s">
        <v>6758</v>
      </c>
      <c r="AE2432" s="557">
        <f>INDEX([1]TDSheet!$AY$14:$AY$25000,MATCH($B2432,[1]TDSheet!$B$14:$B$25000,0))</f>
        <v>3050</v>
      </c>
      <c r="AF2432" s="111"/>
      <c r="AG2432" s="501"/>
    </row>
    <row r="2433" spans="1:33" ht="17.25" customHeight="1">
      <c r="A2433" s="3">
        <f>ROW(2433:2433)-SUM(AF$1:AF2433)</f>
        <v>2366</v>
      </c>
      <c r="B2433" s="174" t="s">
        <v>4089</v>
      </c>
      <c r="C2433" s="174" t="str">
        <f t="shared" si="433"/>
        <v>8262AGNBL</v>
      </c>
      <c r="D2433" s="187" t="s">
        <v>6760</v>
      </c>
      <c r="E2433" s="184" t="s">
        <v>7161</v>
      </c>
      <c r="F2433" s="185"/>
      <c r="G2433" s="185"/>
      <c r="H2433" s="185" t="str">
        <f t="shared" si="434"/>
        <v/>
      </c>
      <c r="I2433" s="185"/>
      <c r="J2433" s="185" t="str">
        <f t="shared" si="432"/>
        <v/>
      </c>
      <c r="K2433" s="185"/>
      <c r="L2433" s="185"/>
      <c r="M2433" s="715" t="s">
        <v>12400</v>
      </c>
      <c r="N2433" s="716"/>
      <c r="O2433" s="716"/>
      <c r="P2433" s="716"/>
      <c r="Q2433" s="716"/>
      <c r="R2433" s="716"/>
      <c r="S2433" s="716"/>
      <c r="T2433" s="716"/>
      <c r="U2433" s="716"/>
      <c r="V2433" s="717"/>
      <c r="W2433" s="119" t="s">
        <v>12401</v>
      </c>
      <c r="X2433" s="3" t="s">
        <v>5966</v>
      </c>
      <c r="Y2433" s="6" t="s">
        <v>4658</v>
      </c>
      <c r="Z2433" s="6"/>
      <c r="AA2433" s="6"/>
      <c r="AB2433" s="6"/>
      <c r="AC2433" s="6" t="s">
        <v>4658</v>
      </c>
      <c r="AD2433" s="105" t="s">
        <v>4876</v>
      </c>
      <c r="AE2433" s="557">
        <f>INDEX([1]TDSheet!$AY$14:$AY$25000,MATCH($B2433,[1]TDSheet!$B$14:$B$25000,0))</f>
        <v>3150</v>
      </c>
      <c r="AF2433" s="111"/>
      <c r="AG2433" s="501"/>
    </row>
    <row r="2434" spans="1:33" ht="17.25" customHeight="1">
      <c r="A2434" s="3">
        <f>ROW(2434:2434)-SUM(AF$1:AF2434)</f>
        <v>2367</v>
      </c>
      <c r="B2434" s="174" t="s">
        <v>4090</v>
      </c>
      <c r="C2434" s="174" t="str">
        <f>IF(D2434&lt;&gt;"",CONCATENATE(D2434,E2434,F2434,G2434,H2434,I2434,J2434,K2434,L2434),"")</f>
        <v/>
      </c>
      <c r="D2434" s="187"/>
      <c r="E2434" s="184" t="s">
        <v>7161</v>
      </c>
      <c r="F2434" s="185"/>
      <c r="G2434" s="185"/>
      <c r="H2434" s="185" t="str">
        <f>IF(AB2434="+","P","")</f>
        <v/>
      </c>
      <c r="I2434" s="185"/>
      <c r="J2434" s="185" t="str">
        <f t="shared" si="432"/>
        <v/>
      </c>
      <c r="K2434" s="185"/>
      <c r="L2434" s="185"/>
      <c r="M2434" s="715" t="s">
        <v>12404</v>
      </c>
      <c r="N2434" s="716"/>
      <c r="O2434" s="716"/>
      <c r="P2434" s="716"/>
      <c r="Q2434" s="716"/>
      <c r="R2434" s="716"/>
      <c r="S2434" s="716"/>
      <c r="T2434" s="716"/>
      <c r="U2434" s="716"/>
      <c r="V2434" s="717"/>
      <c r="W2434" s="119" t="s">
        <v>12293</v>
      </c>
      <c r="X2434" s="3" t="s">
        <v>5883</v>
      </c>
      <c r="Y2434" s="6" t="s">
        <v>4658</v>
      </c>
      <c r="Z2434" s="6"/>
      <c r="AA2434" s="6"/>
      <c r="AB2434" s="6"/>
      <c r="AC2434" s="6" t="s">
        <v>4658</v>
      </c>
      <c r="AD2434" s="105" t="s">
        <v>7531</v>
      </c>
      <c r="AE2434" s="557">
        <f>INDEX([1]TDSheet!$AY$14:$AY$25000,MATCH($B2434,[1]TDSheet!$B$14:$B$25000,0))</f>
        <v>3150</v>
      </c>
      <c r="AF2434" s="111"/>
      <c r="AG2434" s="501"/>
    </row>
    <row r="2435" spans="1:33" ht="17.25" customHeight="1">
      <c r="A2435" s="3">
        <f>ROW(2435:2435)-SUM(AF$1:AF2435)</f>
        <v>2368</v>
      </c>
      <c r="B2435" s="174" t="s">
        <v>4091</v>
      </c>
      <c r="C2435" s="174" t="str">
        <f t="shared" si="433"/>
        <v/>
      </c>
      <c r="D2435" s="187"/>
      <c r="E2435" s="184" t="s">
        <v>7161</v>
      </c>
      <c r="F2435" s="185"/>
      <c r="G2435" s="185"/>
      <c r="H2435" s="185" t="str">
        <f t="shared" si="434"/>
        <v/>
      </c>
      <c r="I2435" s="185"/>
      <c r="J2435" s="185" t="str">
        <f t="shared" si="432"/>
        <v/>
      </c>
      <c r="K2435" s="185"/>
      <c r="L2435" s="185"/>
      <c r="M2435" s="715" t="s">
        <v>12405</v>
      </c>
      <c r="N2435" s="716"/>
      <c r="O2435" s="716"/>
      <c r="P2435" s="716"/>
      <c r="Q2435" s="716"/>
      <c r="R2435" s="716"/>
      <c r="S2435" s="716"/>
      <c r="T2435" s="716"/>
      <c r="U2435" s="716"/>
      <c r="V2435" s="717"/>
      <c r="W2435" s="119" t="s">
        <v>1937</v>
      </c>
      <c r="X2435" s="3" t="s">
        <v>5892</v>
      </c>
      <c r="Y2435" s="6" t="s">
        <v>4658</v>
      </c>
      <c r="Z2435" s="6"/>
      <c r="AA2435" s="6"/>
      <c r="AB2435" s="6"/>
      <c r="AC2435" s="6" t="s">
        <v>4658</v>
      </c>
      <c r="AD2435" s="105" t="s">
        <v>6739</v>
      </c>
      <c r="AE2435" s="557">
        <f>INDEX([1]TDSheet!$AY$14:$AY$25000,MATCH($B2435,[1]TDSheet!$B$14:$B$25000,0))</f>
        <v>3150</v>
      </c>
      <c r="AF2435" s="111"/>
      <c r="AG2435" s="501"/>
    </row>
    <row r="2436" spans="1:33" ht="17.25" customHeight="1">
      <c r="A2436" s="3">
        <f>ROW(2436:2436)-SUM(AF$1:AF2436)</f>
        <v>2369</v>
      </c>
      <c r="B2436" s="174" t="s">
        <v>4092</v>
      </c>
      <c r="C2436" s="174" t="str">
        <f t="shared" si="433"/>
        <v/>
      </c>
      <c r="D2436" s="187"/>
      <c r="E2436" s="184" t="s">
        <v>7161</v>
      </c>
      <c r="F2436" s="185"/>
      <c r="G2436" s="185"/>
      <c r="H2436" s="185" t="str">
        <f t="shared" si="434"/>
        <v/>
      </c>
      <c r="I2436" s="185"/>
      <c r="J2436" s="185" t="str">
        <f t="shared" si="432"/>
        <v/>
      </c>
      <c r="K2436" s="185"/>
      <c r="L2436" s="185"/>
      <c r="M2436" s="715" t="s">
        <v>12406</v>
      </c>
      <c r="N2436" s="716"/>
      <c r="O2436" s="716"/>
      <c r="P2436" s="716"/>
      <c r="Q2436" s="716"/>
      <c r="R2436" s="716"/>
      <c r="S2436" s="716"/>
      <c r="T2436" s="716"/>
      <c r="U2436" s="716"/>
      <c r="V2436" s="717"/>
      <c r="W2436" s="119" t="s">
        <v>12407</v>
      </c>
      <c r="X2436" s="3" t="s">
        <v>6741</v>
      </c>
      <c r="Y2436" s="6" t="s">
        <v>4658</v>
      </c>
      <c r="Z2436" s="6"/>
      <c r="AA2436" s="6" t="s">
        <v>4658</v>
      </c>
      <c r="AB2436" s="6"/>
      <c r="AC2436" s="6"/>
      <c r="AD2436" s="105" t="s">
        <v>6761</v>
      </c>
      <c r="AE2436" s="557">
        <f>INDEX([1]TDSheet!$AY$14:$AY$25000,MATCH($B2436,[1]TDSheet!$B$14:$B$25000,0))</f>
        <v>3050</v>
      </c>
      <c r="AF2436" s="111"/>
      <c r="AG2436" s="501"/>
    </row>
    <row r="2437" spans="1:33" ht="17.25" customHeight="1">
      <c r="A2437" s="3">
        <f>ROW(2437:2437)-SUM(AF$1:AF2437)</f>
        <v>2370</v>
      </c>
      <c r="B2437" s="174" t="s">
        <v>4093</v>
      </c>
      <c r="C2437" s="174" t="str">
        <f t="shared" si="433"/>
        <v/>
      </c>
      <c r="D2437" s="187"/>
      <c r="E2437" s="184" t="s">
        <v>7161</v>
      </c>
      <c r="F2437" s="185"/>
      <c r="G2437" s="185"/>
      <c r="H2437" s="185" t="str">
        <f t="shared" si="434"/>
        <v/>
      </c>
      <c r="I2437" s="185"/>
      <c r="J2437" s="185" t="str">
        <f t="shared" si="432"/>
        <v/>
      </c>
      <c r="K2437" s="185"/>
      <c r="L2437" s="185"/>
      <c r="M2437" s="715" t="s">
        <v>12410</v>
      </c>
      <c r="N2437" s="716"/>
      <c r="O2437" s="716"/>
      <c r="P2437" s="716"/>
      <c r="Q2437" s="716"/>
      <c r="R2437" s="716"/>
      <c r="S2437" s="716"/>
      <c r="T2437" s="716"/>
      <c r="U2437" s="716"/>
      <c r="V2437" s="717"/>
      <c r="W2437" s="119" t="s">
        <v>12408</v>
      </c>
      <c r="X2437" s="3" t="s">
        <v>12409</v>
      </c>
      <c r="Y2437" s="6" t="s">
        <v>4658</v>
      </c>
      <c r="Z2437" s="6"/>
      <c r="AA2437" s="6"/>
      <c r="AB2437" s="6"/>
      <c r="AC2437" s="6" t="s">
        <v>4658</v>
      </c>
      <c r="AD2437" s="105" t="s">
        <v>6762</v>
      </c>
      <c r="AE2437" s="557">
        <f>INDEX([1]TDSheet!$AY$14:$AY$25000,MATCH($B2437,[1]TDSheet!$B$14:$B$25000,0))</f>
        <v>3200</v>
      </c>
      <c r="AF2437" s="111"/>
      <c r="AG2437" s="501"/>
    </row>
    <row r="2438" spans="1:33" ht="17.25" customHeight="1">
      <c r="A2438" s="3">
        <f>ROW(2438:2438)-SUM(AF$1:AF2438)</f>
        <v>2371</v>
      </c>
      <c r="B2438" s="174" t="s">
        <v>4094</v>
      </c>
      <c r="C2438" s="174" t="str">
        <f t="shared" si="433"/>
        <v>2652AGNBLV</v>
      </c>
      <c r="D2438" s="187" t="s">
        <v>6667</v>
      </c>
      <c r="E2438" s="184" t="s">
        <v>7161</v>
      </c>
      <c r="F2438" s="185"/>
      <c r="G2438" s="185"/>
      <c r="H2438" s="185" t="str">
        <f t="shared" si="434"/>
        <v/>
      </c>
      <c r="I2438" s="185"/>
      <c r="J2438" s="185" t="str">
        <f t="shared" ref="J2438:J2556" si="435">IF(Z2438="+","V","")</f>
        <v>V</v>
      </c>
      <c r="K2438" s="185"/>
      <c r="L2438" s="185"/>
      <c r="M2438" s="715" t="s">
        <v>6668</v>
      </c>
      <c r="N2438" s="716"/>
      <c r="O2438" s="716"/>
      <c r="P2438" s="716"/>
      <c r="Q2438" s="716"/>
      <c r="R2438" s="716"/>
      <c r="S2438" s="716"/>
      <c r="T2438" s="716"/>
      <c r="U2438" s="716"/>
      <c r="V2438" s="717"/>
      <c r="W2438" s="119"/>
      <c r="X2438" s="3" t="s">
        <v>12411</v>
      </c>
      <c r="Y2438" s="6" t="s">
        <v>4658</v>
      </c>
      <c r="Z2438" s="6" t="s">
        <v>4658</v>
      </c>
      <c r="AA2438" s="6" t="s">
        <v>4658</v>
      </c>
      <c r="AB2438" s="6"/>
      <c r="AC2438" s="6" t="s">
        <v>4658</v>
      </c>
      <c r="AD2438" s="105" t="s">
        <v>6669</v>
      </c>
      <c r="AE2438" s="557">
        <f>INDEX([1]TDSheet!$AY$14:$AY$25000,MATCH($B2438,[1]TDSheet!$B$14:$B$25000,0))</f>
        <v>3250</v>
      </c>
      <c r="AF2438" s="111"/>
      <c r="AG2438" s="501"/>
    </row>
    <row r="2439" spans="1:33" ht="17.25" customHeight="1">
      <c r="A2439" s="3">
        <f>ROW(2439:2439)-SUM(AF$1:AF2439)</f>
        <v>2372</v>
      </c>
      <c r="B2439" s="174" t="s">
        <v>4095</v>
      </c>
      <c r="C2439" s="174" t="str">
        <f t="shared" si="433"/>
        <v/>
      </c>
      <c r="D2439" s="187"/>
      <c r="E2439" s="184" t="s">
        <v>7161</v>
      </c>
      <c r="F2439" s="185"/>
      <c r="G2439" s="185"/>
      <c r="H2439" s="185" t="str">
        <f t="shared" si="434"/>
        <v/>
      </c>
      <c r="I2439" s="185"/>
      <c r="J2439" s="185" t="str">
        <f t="shared" si="435"/>
        <v/>
      </c>
      <c r="K2439" s="185"/>
      <c r="L2439" s="185"/>
      <c r="M2439" s="715" t="s">
        <v>6042</v>
      </c>
      <c r="N2439" s="716"/>
      <c r="O2439" s="716"/>
      <c r="P2439" s="716"/>
      <c r="Q2439" s="716"/>
      <c r="R2439" s="716"/>
      <c r="S2439" s="716"/>
      <c r="T2439" s="716"/>
      <c r="U2439" s="716"/>
      <c r="V2439" s="717"/>
      <c r="W2439" s="119" t="s">
        <v>6556</v>
      </c>
      <c r="X2439" s="3" t="s">
        <v>5736</v>
      </c>
      <c r="Y2439" s="6" t="s">
        <v>4658</v>
      </c>
      <c r="Z2439" s="6"/>
      <c r="AA2439" s="6" t="s">
        <v>4658</v>
      </c>
      <c r="AB2439" s="6"/>
      <c r="AC2439" s="6" t="s">
        <v>4658</v>
      </c>
      <c r="AD2439" s="105" t="s">
        <v>4875</v>
      </c>
      <c r="AE2439" s="557">
        <f>INDEX([1]TDSheet!$AY$14:$AY$25000,MATCH($B2439,[1]TDSheet!$B$14:$B$25000,0))</f>
        <v>3050</v>
      </c>
      <c r="AF2439" s="111"/>
      <c r="AG2439" s="501"/>
    </row>
    <row r="2440" spans="1:33" ht="17.25" customHeight="1">
      <c r="A2440" s="3">
        <f>ROW(2440:2440)-SUM(AF$1:AF2440)</f>
        <v>2373</v>
      </c>
      <c r="B2440" s="174" t="s">
        <v>4096</v>
      </c>
      <c r="C2440" s="174" t="str">
        <f t="shared" si="433"/>
        <v/>
      </c>
      <c r="D2440" s="187"/>
      <c r="E2440" s="184" t="s">
        <v>7161</v>
      </c>
      <c r="F2440" s="185"/>
      <c r="G2440" s="185"/>
      <c r="H2440" s="185" t="str">
        <f t="shared" si="434"/>
        <v/>
      </c>
      <c r="I2440" s="185"/>
      <c r="J2440" s="185" t="str">
        <f t="shared" si="435"/>
        <v/>
      </c>
      <c r="K2440" s="185"/>
      <c r="L2440" s="185"/>
      <c r="M2440" s="715" t="s">
        <v>6043</v>
      </c>
      <c r="N2440" s="716"/>
      <c r="O2440" s="716"/>
      <c r="P2440" s="716"/>
      <c r="Q2440" s="716"/>
      <c r="R2440" s="716"/>
      <c r="S2440" s="716"/>
      <c r="T2440" s="716"/>
      <c r="U2440" s="716"/>
      <c r="V2440" s="717"/>
      <c r="W2440" s="119" t="s">
        <v>6557</v>
      </c>
      <c r="X2440" s="3" t="s">
        <v>5656</v>
      </c>
      <c r="Y2440" s="6" t="s">
        <v>4658</v>
      </c>
      <c r="Z2440" s="6"/>
      <c r="AA2440" s="6"/>
      <c r="AB2440" s="6"/>
      <c r="AC2440" s="6" t="s">
        <v>4658</v>
      </c>
      <c r="AD2440" s="105" t="s">
        <v>6767</v>
      </c>
      <c r="AE2440" s="557">
        <f>INDEX([1]TDSheet!$AY$14:$AY$25000,MATCH($B2440,[1]TDSheet!$B$14:$B$25000,0))</f>
        <v>3250</v>
      </c>
      <c r="AF2440" s="111"/>
      <c r="AG2440" s="501"/>
    </row>
    <row r="2441" spans="1:33" ht="17.25" customHeight="1">
      <c r="A2441" s="3">
        <f>ROW(2441:2441)-SUM(AF$1:AF2441)</f>
        <v>2374</v>
      </c>
      <c r="B2441" s="174" t="s">
        <v>4097</v>
      </c>
      <c r="C2441" s="174" t="str">
        <f t="shared" si="433"/>
        <v/>
      </c>
      <c r="D2441" s="187"/>
      <c r="E2441" s="184" t="s">
        <v>7161</v>
      </c>
      <c r="F2441" s="185"/>
      <c r="G2441" s="185"/>
      <c r="H2441" s="185" t="str">
        <f t="shared" si="434"/>
        <v/>
      </c>
      <c r="I2441" s="185"/>
      <c r="J2441" s="185" t="str">
        <f t="shared" si="435"/>
        <v>V</v>
      </c>
      <c r="K2441" s="185"/>
      <c r="L2441" s="185"/>
      <c r="M2441" s="715" t="s">
        <v>12415</v>
      </c>
      <c r="N2441" s="716"/>
      <c r="O2441" s="716"/>
      <c r="P2441" s="716"/>
      <c r="Q2441" s="716"/>
      <c r="R2441" s="716"/>
      <c r="S2441" s="716"/>
      <c r="T2441" s="716"/>
      <c r="U2441" s="716"/>
      <c r="V2441" s="717"/>
      <c r="W2441" s="119" t="s">
        <v>12413</v>
      </c>
      <c r="X2441" s="3" t="s">
        <v>7041</v>
      </c>
      <c r="Y2441" s="6" t="s">
        <v>4658</v>
      </c>
      <c r="Z2441" s="6" t="s">
        <v>4658</v>
      </c>
      <c r="AA2441" s="6" t="s">
        <v>4658</v>
      </c>
      <c r="AB2441" s="6"/>
      <c r="AC2441" s="6" t="s">
        <v>4658</v>
      </c>
      <c r="AD2441" s="105" t="s">
        <v>6943</v>
      </c>
      <c r="AE2441" s="557">
        <f>INDEX([1]TDSheet!$AY$14:$AY$25000,MATCH($B2441,[1]TDSheet!$B$14:$B$25000,0))</f>
        <v>3250</v>
      </c>
      <c r="AF2441" s="111"/>
      <c r="AG2441" s="501"/>
    </row>
    <row r="2442" spans="1:33" ht="17.25" customHeight="1">
      <c r="A2442" s="3">
        <f>ROW(2442:2442)-SUM(AF$1:AF2442)</f>
        <v>2375</v>
      </c>
      <c r="B2442" s="174" t="s">
        <v>4098</v>
      </c>
      <c r="C2442" s="174" t="str">
        <f t="shared" si="433"/>
        <v/>
      </c>
      <c r="D2442" s="187"/>
      <c r="E2442" s="184" t="s">
        <v>7161</v>
      </c>
      <c r="F2442" s="185"/>
      <c r="G2442" s="185" t="s">
        <v>7163</v>
      </c>
      <c r="H2442" s="185" t="str">
        <f t="shared" si="434"/>
        <v/>
      </c>
      <c r="I2442" s="185"/>
      <c r="J2442" s="185" t="str">
        <f t="shared" si="435"/>
        <v>V</v>
      </c>
      <c r="K2442" s="185"/>
      <c r="L2442" s="185"/>
      <c r="M2442" s="715" t="s">
        <v>12416</v>
      </c>
      <c r="N2442" s="716"/>
      <c r="O2442" s="716"/>
      <c r="P2442" s="716"/>
      <c r="Q2442" s="716"/>
      <c r="R2442" s="716"/>
      <c r="S2442" s="716"/>
      <c r="T2442" s="716"/>
      <c r="U2442" s="716"/>
      <c r="V2442" s="717"/>
      <c r="W2442" s="119" t="s">
        <v>12413</v>
      </c>
      <c r="X2442" s="3" t="s">
        <v>7041</v>
      </c>
      <c r="Y2442" s="6" t="s">
        <v>4658</v>
      </c>
      <c r="Z2442" s="6" t="s">
        <v>4658</v>
      </c>
      <c r="AA2442" s="6" t="s">
        <v>4658</v>
      </c>
      <c r="AB2442" s="6"/>
      <c r="AC2442" s="6" t="s">
        <v>4658</v>
      </c>
      <c r="AD2442" s="105" t="s">
        <v>6943</v>
      </c>
      <c r="AE2442" s="557">
        <f>INDEX([1]TDSheet!$AY$14:$AY$25000,MATCH($B2442,[1]TDSheet!$B$14:$B$25000,0))</f>
        <v>3750</v>
      </c>
      <c r="AF2442" s="111"/>
      <c r="AG2442" s="501"/>
    </row>
    <row r="2443" spans="1:33" ht="17.25" customHeight="1">
      <c r="A2443" s="3">
        <f>ROW(2443:2443)-SUM(AF$1:AF2443)</f>
        <v>2376</v>
      </c>
      <c r="B2443" s="174" t="s">
        <v>4099</v>
      </c>
      <c r="C2443" s="174" t="str">
        <f t="shared" si="433"/>
        <v/>
      </c>
      <c r="D2443" s="187"/>
      <c r="E2443" s="184" t="s">
        <v>7161</v>
      </c>
      <c r="F2443" s="185"/>
      <c r="G2443" s="185"/>
      <c r="H2443" s="185" t="str">
        <f t="shared" si="434"/>
        <v/>
      </c>
      <c r="I2443" s="185"/>
      <c r="J2443" s="185" t="str">
        <f>IF(Z2443="+","V","")</f>
        <v>V</v>
      </c>
      <c r="K2443" s="185"/>
      <c r="L2443" s="185"/>
      <c r="M2443" s="715" t="s">
        <v>12417</v>
      </c>
      <c r="N2443" s="716"/>
      <c r="O2443" s="716"/>
      <c r="P2443" s="716"/>
      <c r="Q2443" s="716"/>
      <c r="R2443" s="716"/>
      <c r="S2443" s="716"/>
      <c r="T2443" s="716"/>
      <c r="U2443" s="716"/>
      <c r="V2443" s="717"/>
      <c r="W2443" s="119" t="s">
        <v>12414</v>
      </c>
      <c r="X2443" s="3" t="s">
        <v>10880</v>
      </c>
      <c r="Y2443" s="6" t="s">
        <v>4658</v>
      </c>
      <c r="Z2443" s="6" t="s">
        <v>4658</v>
      </c>
      <c r="AA2443" s="6" t="s">
        <v>4658</v>
      </c>
      <c r="AB2443" s="6"/>
      <c r="AC2443" s="6" t="s">
        <v>4658</v>
      </c>
      <c r="AD2443" s="105" t="s">
        <v>6768</v>
      </c>
      <c r="AE2443" s="557">
        <f>INDEX([1]TDSheet!$AY$14:$AY$25000,MATCH($B2443,[1]TDSheet!$B$14:$B$25000,0))</f>
        <v>3300</v>
      </c>
      <c r="AF2443" s="111"/>
      <c r="AG2443" s="501"/>
    </row>
    <row r="2444" spans="1:33" ht="17.25" customHeight="1">
      <c r="A2444" s="3">
        <f>ROW(2444:2444)-SUM(AF$1:AF2444)</f>
        <v>2377</v>
      </c>
      <c r="B2444" s="174" t="s">
        <v>4100</v>
      </c>
      <c r="C2444" s="174" t="str">
        <f t="shared" si="433"/>
        <v/>
      </c>
      <c r="D2444" s="187"/>
      <c r="E2444" s="184" t="s">
        <v>7161</v>
      </c>
      <c r="F2444" s="185"/>
      <c r="G2444" s="185"/>
      <c r="H2444" s="185" t="str">
        <f t="shared" si="434"/>
        <v>P</v>
      </c>
      <c r="I2444" s="185"/>
      <c r="J2444" s="185" t="str">
        <f t="shared" si="435"/>
        <v>V</v>
      </c>
      <c r="K2444" s="185"/>
      <c r="L2444" s="185"/>
      <c r="M2444" s="715" t="s">
        <v>12417</v>
      </c>
      <c r="N2444" s="716"/>
      <c r="O2444" s="716"/>
      <c r="P2444" s="716"/>
      <c r="Q2444" s="716"/>
      <c r="R2444" s="716"/>
      <c r="S2444" s="716"/>
      <c r="T2444" s="716"/>
      <c r="U2444" s="716"/>
      <c r="V2444" s="717"/>
      <c r="W2444" s="119" t="s">
        <v>12414</v>
      </c>
      <c r="X2444" s="3" t="s">
        <v>10880</v>
      </c>
      <c r="Y2444" s="6" t="s">
        <v>4658</v>
      </c>
      <c r="Z2444" s="6" t="s">
        <v>4658</v>
      </c>
      <c r="AA2444" s="6" t="s">
        <v>4658</v>
      </c>
      <c r="AB2444" s="6" t="s">
        <v>4658</v>
      </c>
      <c r="AC2444" s="6"/>
      <c r="AD2444" s="105" t="s">
        <v>6768</v>
      </c>
      <c r="AE2444" s="557">
        <f>INDEX([1]TDSheet!$AY$14:$AY$25000,MATCH($B2444,[1]TDSheet!$B$14:$B$25000,0))</f>
        <v>3300</v>
      </c>
      <c r="AF2444" s="111"/>
      <c r="AG2444" s="501"/>
    </row>
    <row r="2445" spans="1:33" ht="17.25" customHeight="1">
      <c r="A2445" s="3">
        <f>ROW(2445:2445)-SUM(AF$1:AF2445)</f>
        <v>2378</v>
      </c>
      <c r="B2445" s="174" t="s">
        <v>4101</v>
      </c>
      <c r="C2445" s="174" t="str">
        <f t="shared" si="433"/>
        <v/>
      </c>
      <c r="D2445" s="187"/>
      <c r="E2445" s="184" t="s">
        <v>7161</v>
      </c>
      <c r="F2445" s="185"/>
      <c r="G2445" s="185" t="s">
        <v>7163</v>
      </c>
      <c r="H2445" s="185" t="str">
        <f t="shared" si="434"/>
        <v/>
      </c>
      <c r="I2445" s="185"/>
      <c r="J2445" s="185" t="str">
        <f>IF(Z2445="+","V","")</f>
        <v>V</v>
      </c>
      <c r="K2445" s="185"/>
      <c r="L2445" s="185"/>
      <c r="M2445" s="715" t="s">
        <v>12418</v>
      </c>
      <c r="N2445" s="716"/>
      <c r="O2445" s="716"/>
      <c r="P2445" s="716"/>
      <c r="Q2445" s="716"/>
      <c r="R2445" s="716"/>
      <c r="S2445" s="716"/>
      <c r="T2445" s="716"/>
      <c r="U2445" s="716"/>
      <c r="V2445" s="717"/>
      <c r="W2445" s="119" t="s">
        <v>12414</v>
      </c>
      <c r="X2445" s="3" t="s">
        <v>10880</v>
      </c>
      <c r="Y2445" s="6" t="s">
        <v>4658</v>
      </c>
      <c r="Z2445" s="6" t="s">
        <v>4658</v>
      </c>
      <c r="AA2445" s="6" t="s">
        <v>4658</v>
      </c>
      <c r="AB2445" s="6"/>
      <c r="AC2445" s="6" t="s">
        <v>4658</v>
      </c>
      <c r="AD2445" s="105" t="s">
        <v>6768</v>
      </c>
      <c r="AE2445" s="557">
        <f>INDEX([1]TDSheet!$AY$14:$AY$25000,MATCH($B2445,[1]TDSheet!$B$14:$B$25000,0))</f>
        <v>3800</v>
      </c>
      <c r="AF2445" s="111"/>
      <c r="AG2445" s="501"/>
    </row>
    <row r="2446" spans="1:33" ht="17.25" customHeight="1">
      <c r="A2446" s="3">
        <f>ROW(2446:2446)-SUM(AF$1:AF2446)</f>
        <v>2379</v>
      </c>
      <c r="B2446" s="174" t="s">
        <v>4102</v>
      </c>
      <c r="C2446" s="174" t="str">
        <f t="shared" si="433"/>
        <v/>
      </c>
      <c r="D2446" s="187"/>
      <c r="E2446" s="184" t="s">
        <v>7161</v>
      </c>
      <c r="F2446" s="185"/>
      <c r="G2446" s="185" t="s">
        <v>7163</v>
      </c>
      <c r="H2446" s="185" t="str">
        <f t="shared" si="434"/>
        <v>P</v>
      </c>
      <c r="I2446" s="185"/>
      <c r="J2446" s="185" t="str">
        <f t="shared" si="435"/>
        <v>V</v>
      </c>
      <c r="K2446" s="185"/>
      <c r="L2446" s="185"/>
      <c r="M2446" s="715" t="s">
        <v>12418</v>
      </c>
      <c r="N2446" s="716"/>
      <c r="O2446" s="716"/>
      <c r="P2446" s="716"/>
      <c r="Q2446" s="716"/>
      <c r="R2446" s="716"/>
      <c r="S2446" s="716"/>
      <c r="T2446" s="716"/>
      <c r="U2446" s="716"/>
      <c r="V2446" s="717"/>
      <c r="W2446" s="119" t="s">
        <v>12414</v>
      </c>
      <c r="X2446" s="3" t="s">
        <v>10880</v>
      </c>
      <c r="Y2446" s="6" t="s">
        <v>4658</v>
      </c>
      <c r="Z2446" s="6" t="s">
        <v>4658</v>
      </c>
      <c r="AA2446" s="6" t="s">
        <v>4658</v>
      </c>
      <c r="AB2446" s="6" t="s">
        <v>4658</v>
      </c>
      <c r="AC2446" s="6"/>
      <c r="AD2446" s="105" t="s">
        <v>6768</v>
      </c>
      <c r="AE2446" s="557">
        <f>INDEX([1]TDSheet!$AY$14:$AY$25000,MATCH($B2446,[1]TDSheet!$B$14:$B$25000,0))</f>
        <v>3800</v>
      </c>
      <c r="AF2446" s="111"/>
      <c r="AG2446" s="501"/>
    </row>
    <row r="2447" spans="1:33" ht="17.25" customHeight="1">
      <c r="A2447" s="3">
        <f>ROW(2447:2447)-SUM(AF$1:AF2447)</f>
        <v>2380</v>
      </c>
      <c r="B2447" s="174" t="s">
        <v>4103</v>
      </c>
      <c r="C2447" s="174" t="str">
        <f t="shared" si="433"/>
        <v>8268AGNBL</v>
      </c>
      <c r="D2447" s="187" t="s">
        <v>6878</v>
      </c>
      <c r="E2447" s="184" t="s">
        <v>7161</v>
      </c>
      <c r="F2447" s="185"/>
      <c r="G2447" s="185"/>
      <c r="H2447" s="185" t="str">
        <f t="shared" si="434"/>
        <v/>
      </c>
      <c r="I2447" s="185"/>
      <c r="J2447" s="185" t="str">
        <f t="shared" si="435"/>
        <v/>
      </c>
      <c r="K2447" s="185"/>
      <c r="L2447" s="185"/>
      <c r="M2447" s="715" t="s">
        <v>12428</v>
      </c>
      <c r="N2447" s="716"/>
      <c r="O2447" s="716"/>
      <c r="P2447" s="716"/>
      <c r="Q2447" s="716"/>
      <c r="R2447" s="716"/>
      <c r="S2447" s="716"/>
      <c r="T2447" s="716"/>
      <c r="U2447" s="716"/>
      <c r="V2447" s="717"/>
      <c r="W2447" s="119" t="s">
        <v>6876</v>
      </c>
      <c r="X2447" s="3" t="s">
        <v>6572</v>
      </c>
      <c r="Y2447" s="6"/>
      <c r="Z2447" s="6"/>
      <c r="AA2447" s="6"/>
      <c r="AB2447" s="6"/>
      <c r="AC2447" s="6"/>
      <c r="AD2447" s="105" t="s">
        <v>6877</v>
      </c>
      <c r="AE2447" s="557">
        <f>INDEX([1]TDSheet!$AY$14:$AY$25000,MATCH($B2447,[1]TDSheet!$B$14:$B$25000,0))</f>
        <v>3000</v>
      </c>
      <c r="AF2447" s="111"/>
      <c r="AG2447" s="501"/>
    </row>
    <row r="2448" spans="1:33" ht="17.25" customHeight="1">
      <c r="A2448" s="3">
        <f>ROW(2448:2448)-SUM(AF$1:AF2448)</f>
        <v>2381</v>
      </c>
      <c r="B2448" s="174" t="s">
        <v>4104</v>
      </c>
      <c r="C2448" s="174" t="str">
        <f t="shared" si="433"/>
        <v/>
      </c>
      <c r="D2448" s="187"/>
      <c r="E2448" s="184" t="s">
        <v>7161</v>
      </c>
      <c r="F2448" s="185"/>
      <c r="G2448" s="185"/>
      <c r="H2448" s="185" t="str">
        <f t="shared" si="434"/>
        <v/>
      </c>
      <c r="I2448" s="185"/>
      <c r="J2448" s="185" t="str">
        <f t="shared" si="435"/>
        <v/>
      </c>
      <c r="K2448" s="185"/>
      <c r="L2448" s="185"/>
      <c r="M2448" s="715" t="s">
        <v>12429</v>
      </c>
      <c r="N2448" s="716"/>
      <c r="O2448" s="716"/>
      <c r="P2448" s="716"/>
      <c r="Q2448" s="716"/>
      <c r="R2448" s="716"/>
      <c r="S2448" s="716"/>
      <c r="T2448" s="716"/>
      <c r="U2448" s="716"/>
      <c r="V2448" s="717"/>
      <c r="W2448" s="119" t="s">
        <v>6402</v>
      </c>
      <c r="X2448" s="3" t="s">
        <v>6403</v>
      </c>
      <c r="Y2448" s="6" t="s">
        <v>4658</v>
      </c>
      <c r="Z2448" s="6"/>
      <c r="AA2448" s="6"/>
      <c r="AB2448" s="6"/>
      <c r="AC2448" s="6" t="s">
        <v>4658</v>
      </c>
      <c r="AD2448" s="105" t="s">
        <v>6404</v>
      </c>
      <c r="AE2448" s="557">
        <f>INDEX([1]TDSheet!$AY$14:$AY$25000,MATCH($B2448,[1]TDSheet!$B$14:$B$25000,0))</f>
        <v>3150</v>
      </c>
      <c r="AF2448" s="111"/>
      <c r="AG2448" s="501"/>
    </row>
    <row r="2449" spans="1:33" ht="17.25" customHeight="1">
      <c r="A2449" s="3">
        <f>ROW(2449:2449)-SUM(AF$1:AF2449)</f>
        <v>2382</v>
      </c>
      <c r="B2449" s="174" t="s">
        <v>4105</v>
      </c>
      <c r="C2449" s="174" t="str">
        <f t="shared" si="433"/>
        <v>8295AGNBL</v>
      </c>
      <c r="D2449" s="187" t="s">
        <v>7277</v>
      </c>
      <c r="E2449" s="184" t="s">
        <v>7161</v>
      </c>
      <c r="F2449" s="185"/>
      <c r="G2449" s="185"/>
      <c r="H2449" s="185" t="str">
        <f t="shared" si="434"/>
        <v/>
      </c>
      <c r="I2449" s="185"/>
      <c r="J2449" s="185" t="str">
        <f t="shared" si="435"/>
        <v/>
      </c>
      <c r="K2449" s="185"/>
      <c r="L2449" s="185"/>
      <c r="M2449" s="715" t="s">
        <v>12430</v>
      </c>
      <c r="N2449" s="716"/>
      <c r="O2449" s="716"/>
      <c r="P2449" s="716"/>
      <c r="Q2449" s="716"/>
      <c r="R2449" s="716"/>
      <c r="S2449" s="716"/>
      <c r="T2449" s="716"/>
      <c r="U2449" s="716"/>
      <c r="V2449" s="717"/>
      <c r="W2449" s="119" t="s">
        <v>7278</v>
      </c>
      <c r="X2449" s="3" t="s">
        <v>4682</v>
      </c>
      <c r="Y2449" s="6" t="s">
        <v>4658</v>
      </c>
      <c r="Z2449" s="6"/>
      <c r="AA2449" s="6"/>
      <c r="AB2449" s="6"/>
      <c r="AC2449" s="6" t="s">
        <v>4658</v>
      </c>
      <c r="AD2449" s="105" t="s">
        <v>7279</v>
      </c>
      <c r="AE2449" s="557">
        <f>INDEX([1]TDSheet!$AY$14:$AY$25000,MATCH($B2449,[1]TDSheet!$B$14:$B$25000,0))</f>
        <v>3300</v>
      </c>
      <c r="AF2449" s="111"/>
      <c r="AG2449" s="501"/>
    </row>
    <row r="2450" spans="1:33" ht="17.25" customHeight="1">
      <c r="A2450" s="3">
        <f>ROW(2450:2450)-SUM(AF$1:AF2450)</f>
        <v>2383</v>
      </c>
      <c r="B2450" s="174" t="s">
        <v>4106</v>
      </c>
      <c r="C2450" s="174" t="str">
        <f t="shared" si="433"/>
        <v/>
      </c>
      <c r="D2450" s="187"/>
      <c r="E2450" s="184" t="s">
        <v>7161</v>
      </c>
      <c r="F2450" s="185"/>
      <c r="G2450" s="185"/>
      <c r="H2450" s="185" t="str">
        <f t="shared" si="434"/>
        <v/>
      </c>
      <c r="I2450" s="185"/>
      <c r="J2450" s="185" t="str">
        <f t="shared" si="435"/>
        <v/>
      </c>
      <c r="K2450" s="185"/>
      <c r="L2450" s="185"/>
      <c r="M2450" s="715" t="s">
        <v>12431</v>
      </c>
      <c r="N2450" s="716"/>
      <c r="O2450" s="716"/>
      <c r="P2450" s="716"/>
      <c r="Q2450" s="716"/>
      <c r="R2450" s="716"/>
      <c r="S2450" s="716"/>
      <c r="T2450" s="716"/>
      <c r="U2450" s="716"/>
      <c r="V2450" s="717"/>
      <c r="W2450" s="119" t="s">
        <v>6563</v>
      </c>
      <c r="X2450" s="3" t="s">
        <v>4661</v>
      </c>
      <c r="Y2450" s="6" t="s">
        <v>4658</v>
      </c>
      <c r="Z2450" s="6"/>
      <c r="AA2450" s="6"/>
      <c r="AB2450" s="6"/>
      <c r="AC2450" s="6" t="s">
        <v>4658</v>
      </c>
      <c r="AD2450" s="105" t="s">
        <v>6564</v>
      </c>
      <c r="AE2450" s="557">
        <f>INDEX([1]TDSheet!$AY$14:$AY$25000,MATCH($B2450,[1]TDSheet!$B$14:$B$25000,0))</f>
        <v>3150</v>
      </c>
      <c r="AF2450" s="111"/>
      <c r="AG2450" s="501"/>
    </row>
    <row r="2451" spans="1:33" ht="17.25" customHeight="1">
      <c r="A2451" s="3">
        <f>ROW(2451:2451)-SUM(AF$1:AF2451)</f>
        <v>2384</v>
      </c>
      <c r="B2451" s="174" t="s">
        <v>8493</v>
      </c>
      <c r="C2451" s="174" t="str">
        <f>IF(D2451&lt;&gt;"",CONCATENATE(D2451,E2451,F2451,G2451,H2451,I2451,J2451,K2451,L2451),"")</f>
        <v/>
      </c>
      <c r="D2451" s="187"/>
      <c r="E2451" s="184" t="s">
        <v>7161</v>
      </c>
      <c r="F2451" s="185"/>
      <c r="G2451" s="185"/>
      <c r="H2451" s="185" t="str">
        <f>IF(AB2451="+","P","")</f>
        <v/>
      </c>
      <c r="I2451" s="185"/>
      <c r="J2451" s="185" t="str">
        <f>IF(Z2451="+","V","")</f>
        <v/>
      </c>
      <c r="K2451" s="185"/>
      <c r="L2451" s="185"/>
      <c r="M2451" s="715" t="s">
        <v>12432</v>
      </c>
      <c r="N2451" s="716"/>
      <c r="O2451" s="716"/>
      <c r="P2451" s="716"/>
      <c r="Q2451" s="716"/>
      <c r="R2451" s="716"/>
      <c r="S2451" s="716"/>
      <c r="T2451" s="716"/>
      <c r="U2451" s="716"/>
      <c r="V2451" s="717"/>
      <c r="W2451" s="119"/>
      <c r="X2451" s="3" t="s">
        <v>4684</v>
      </c>
      <c r="Y2451" s="6" t="s">
        <v>4658</v>
      </c>
      <c r="Z2451" s="6"/>
      <c r="AA2451" s="6" t="s">
        <v>4658</v>
      </c>
      <c r="AB2451" s="6"/>
      <c r="AC2451" s="6" t="s">
        <v>4658</v>
      </c>
      <c r="AD2451" s="105" t="s">
        <v>8494</v>
      </c>
      <c r="AE2451" s="557">
        <f>INDEX([1]TDSheet!$AY$14:$AY$25000,MATCH($B2451,[1]TDSheet!$B$14:$B$25000,0))</f>
        <v>3150</v>
      </c>
      <c r="AF2451" s="111"/>
      <c r="AG2451" s="501"/>
    </row>
    <row r="2452" spans="1:33" ht="17.25" customHeight="1">
      <c r="A2452" s="3">
        <f>ROW(2452:2452)-SUM(AF$1:AF2452)</f>
        <v>2385</v>
      </c>
      <c r="B2452" s="174" t="s">
        <v>4107</v>
      </c>
      <c r="C2452" s="174" t="str">
        <f t="shared" si="433"/>
        <v/>
      </c>
      <c r="D2452" s="187"/>
      <c r="E2452" s="184" t="s">
        <v>7161</v>
      </c>
      <c r="F2452" s="185"/>
      <c r="G2452" s="185"/>
      <c r="H2452" s="185" t="str">
        <f t="shared" si="434"/>
        <v/>
      </c>
      <c r="I2452" s="185"/>
      <c r="J2452" s="185" t="str">
        <f t="shared" si="435"/>
        <v/>
      </c>
      <c r="K2452" s="185"/>
      <c r="L2452" s="185"/>
      <c r="M2452" s="715" t="s">
        <v>12433</v>
      </c>
      <c r="N2452" s="716"/>
      <c r="O2452" s="716"/>
      <c r="P2452" s="716"/>
      <c r="Q2452" s="716"/>
      <c r="R2452" s="716"/>
      <c r="S2452" s="716"/>
      <c r="T2452" s="716"/>
      <c r="U2452" s="716"/>
      <c r="V2452" s="717"/>
      <c r="W2452" s="119" t="s">
        <v>7261</v>
      </c>
      <c r="X2452" s="3" t="s">
        <v>4684</v>
      </c>
      <c r="Y2452" s="6" t="s">
        <v>4658</v>
      </c>
      <c r="Z2452" s="6"/>
      <c r="AA2452" s="6"/>
      <c r="AB2452" s="6"/>
      <c r="AC2452" s="6" t="s">
        <v>4658</v>
      </c>
      <c r="AD2452" s="105" t="s">
        <v>6769</v>
      </c>
      <c r="AE2452" s="557">
        <f>INDEX([1]TDSheet!$AY$14:$AY$25000,MATCH($B2452,[1]TDSheet!$B$14:$B$25000,0))</f>
        <v>3250</v>
      </c>
      <c r="AF2452" s="111"/>
      <c r="AG2452" s="501"/>
    </row>
    <row r="2453" spans="1:33" ht="17.25" customHeight="1">
      <c r="A2453" s="3">
        <f>ROW(2453:2453)-SUM(AF$1:AF2453)</f>
        <v>2386</v>
      </c>
      <c r="B2453" s="174" t="s">
        <v>4108</v>
      </c>
      <c r="C2453" s="174" t="str">
        <f t="shared" si="433"/>
        <v/>
      </c>
      <c r="D2453" s="187"/>
      <c r="E2453" s="184" t="s">
        <v>7161</v>
      </c>
      <c r="F2453" s="185"/>
      <c r="G2453" s="185"/>
      <c r="H2453" s="185" t="str">
        <f t="shared" si="434"/>
        <v/>
      </c>
      <c r="I2453" s="185"/>
      <c r="J2453" s="185" t="str">
        <f t="shared" si="435"/>
        <v/>
      </c>
      <c r="K2453" s="185"/>
      <c r="L2453" s="185"/>
      <c r="M2453" s="715" t="s">
        <v>12442</v>
      </c>
      <c r="N2453" s="716"/>
      <c r="O2453" s="716"/>
      <c r="P2453" s="716"/>
      <c r="Q2453" s="716"/>
      <c r="R2453" s="716"/>
      <c r="S2453" s="716"/>
      <c r="T2453" s="716"/>
      <c r="U2453" s="716"/>
      <c r="V2453" s="717"/>
      <c r="W2453" s="119" t="s">
        <v>6838</v>
      </c>
      <c r="X2453" s="3" t="s">
        <v>4676</v>
      </c>
      <c r="Y2453" s="6" t="s">
        <v>4658</v>
      </c>
      <c r="Z2453" s="6"/>
      <c r="AA2453" s="6"/>
      <c r="AB2453" s="6"/>
      <c r="AC2453" s="6" t="s">
        <v>4658</v>
      </c>
      <c r="AD2453" s="105" t="s">
        <v>6776</v>
      </c>
      <c r="AE2453" s="557">
        <f>INDEX([1]TDSheet!$AY$14:$AY$25000,MATCH($B2453,[1]TDSheet!$B$14:$B$25000,0))</f>
        <v>3100</v>
      </c>
      <c r="AF2453" s="111"/>
      <c r="AG2453" s="501"/>
    </row>
    <row r="2454" spans="1:33" ht="17.25" customHeight="1">
      <c r="A2454" s="3">
        <f>ROW(2454:2454)-SUM(AF$1:AF2454)</f>
        <v>2387</v>
      </c>
      <c r="B2454" s="174" t="s">
        <v>4109</v>
      </c>
      <c r="C2454" s="174" t="str">
        <f t="shared" si="433"/>
        <v/>
      </c>
      <c r="D2454" s="187"/>
      <c r="E2454" s="184" t="s">
        <v>7161</v>
      </c>
      <c r="F2454" s="185"/>
      <c r="G2454" s="185" t="s">
        <v>7163</v>
      </c>
      <c r="H2454" s="185" t="str">
        <f t="shared" si="434"/>
        <v/>
      </c>
      <c r="I2454" s="185"/>
      <c r="J2454" s="185" t="str">
        <f t="shared" si="435"/>
        <v/>
      </c>
      <c r="K2454" s="185"/>
      <c r="L2454" s="185"/>
      <c r="M2454" s="715" t="s">
        <v>12443</v>
      </c>
      <c r="N2454" s="716"/>
      <c r="O2454" s="716"/>
      <c r="P2454" s="716"/>
      <c r="Q2454" s="716"/>
      <c r="R2454" s="716"/>
      <c r="S2454" s="716"/>
      <c r="T2454" s="716"/>
      <c r="U2454" s="716"/>
      <c r="V2454" s="717"/>
      <c r="W2454" s="119" t="s">
        <v>6838</v>
      </c>
      <c r="X2454" s="3" t="s">
        <v>4676</v>
      </c>
      <c r="Y2454" s="6" t="s">
        <v>4658</v>
      </c>
      <c r="Z2454" s="6"/>
      <c r="AA2454" s="6"/>
      <c r="AB2454" s="6"/>
      <c r="AC2454" s="6" t="s">
        <v>4658</v>
      </c>
      <c r="AD2454" s="105" t="s">
        <v>6776</v>
      </c>
      <c r="AE2454" s="557">
        <f>INDEX([1]TDSheet!$AY$14:$AY$25000,MATCH($B2454,[1]TDSheet!$B$14:$B$25000,0))</f>
        <v>3600</v>
      </c>
      <c r="AF2454" s="111"/>
      <c r="AG2454" s="501"/>
    </row>
    <row r="2455" spans="1:33" ht="17.25" customHeight="1">
      <c r="A2455" s="3">
        <f>ROW(2455:2455)-SUM(AF$1:AF2455)</f>
        <v>2388</v>
      </c>
      <c r="B2455" s="174" t="s">
        <v>4110</v>
      </c>
      <c r="C2455" s="174" t="str">
        <f t="shared" si="433"/>
        <v/>
      </c>
      <c r="D2455" s="187"/>
      <c r="E2455" s="184" t="s">
        <v>7161</v>
      </c>
      <c r="F2455" s="185"/>
      <c r="G2455" s="185"/>
      <c r="H2455" s="185" t="str">
        <f t="shared" si="434"/>
        <v/>
      </c>
      <c r="I2455" s="185"/>
      <c r="J2455" s="185" t="str">
        <f t="shared" si="435"/>
        <v>V</v>
      </c>
      <c r="K2455" s="185"/>
      <c r="L2455" s="185"/>
      <c r="M2455" s="715" t="s">
        <v>12444</v>
      </c>
      <c r="N2455" s="716"/>
      <c r="O2455" s="716"/>
      <c r="P2455" s="716"/>
      <c r="Q2455" s="716"/>
      <c r="R2455" s="716"/>
      <c r="S2455" s="716"/>
      <c r="T2455" s="716"/>
      <c r="U2455" s="716"/>
      <c r="V2455" s="717"/>
      <c r="W2455" s="119" t="s">
        <v>6839</v>
      </c>
      <c r="X2455" s="3" t="s">
        <v>7255</v>
      </c>
      <c r="Y2455" s="6" t="s">
        <v>4658</v>
      </c>
      <c r="Z2455" s="6" t="s">
        <v>4658</v>
      </c>
      <c r="AA2455" s="6" t="s">
        <v>4658</v>
      </c>
      <c r="AB2455" s="6"/>
      <c r="AC2455" s="6" t="s">
        <v>4658</v>
      </c>
      <c r="AD2455" s="105" t="s">
        <v>6650</v>
      </c>
      <c r="AE2455" s="557">
        <f>INDEX([1]TDSheet!$AY$14:$AY$25000,MATCH($B2455,[1]TDSheet!$B$14:$B$25000,0))</f>
        <v>3650</v>
      </c>
      <c r="AF2455" s="111"/>
      <c r="AG2455" s="501"/>
    </row>
    <row r="2456" spans="1:33" ht="17.25" customHeight="1">
      <c r="A2456" s="3">
        <f>ROW(2456:2456)-SUM(AF$1:AF2456)</f>
        <v>2389</v>
      </c>
      <c r="B2456" s="174" t="s">
        <v>4111</v>
      </c>
      <c r="C2456" s="174" t="str">
        <f t="shared" si="433"/>
        <v/>
      </c>
      <c r="D2456" s="187"/>
      <c r="E2456" s="184" t="s">
        <v>7161</v>
      </c>
      <c r="F2456" s="185"/>
      <c r="G2456" s="185" t="s">
        <v>7163</v>
      </c>
      <c r="H2456" s="185" t="str">
        <f t="shared" si="434"/>
        <v/>
      </c>
      <c r="I2456" s="185"/>
      <c r="J2456" s="185" t="str">
        <f t="shared" si="435"/>
        <v>V</v>
      </c>
      <c r="K2456" s="185"/>
      <c r="L2456" s="185"/>
      <c r="M2456" s="715" t="s">
        <v>12445</v>
      </c>
      <c r="N2456" s="716"/>
      <c r="O2456" s="716"/>
      <c r="P2456" s="716"/>
      <c r="Q2456" s="716"/>
      <c r="R2456" s="716"/>
      <c r="S2456" s="716"/>
      <c r="T2456" s="716"/>
      <c r="U2456" s="716"/>
      <c r="V2456" s="717"/>
      <c r="W2456" s="119" t="s">
        <v>6839</v>
      </c>
      <c r="X2456" s="3" t="s">
        <v>7255</v>
      </c>
      <c r="Y2456" s="6" t="s">
        <v>4658</v>
      </c>
      <c r="Z2456" s="6" t="s">
        <v>4658</v>
      </c>
      <c r="AA2456" s="6" t="s">
        <v>4658</v>
      </c>
      <c r="AB2456" s="6"/>
      <c r="AC2456" s="6" t="s">
        <v>4658</v>
      </c>
      <c r="AD2456" s="105" t="s">
        <v>6650</v>
      </c>
      <c r="AE2456" s="557">
        <f>INDEX([1]TDSheet!$AY$14:$AY$25000,MATCH($B2456,[1]TDSheet!$B$14:$B$25000,0))</f>
        <v>4150</v>
      </c>
      <c r="AF2456" s="111"/>
      <c r="AG2456" s="501"/>
    </row>
    <row r="2457" spans="1:33" ht="17.25" customHeight="1">
      <c r="A2457" s="3">
        <f>ROW(2457:2457)-SUM(AF$1:AF2457)</f>
        <v>2390</v>
      </c>
      <c r="B2457" s="174" t="s">
        <v>8268</v>
      </c>
      <c r="C2457" s="174" t="str">
        <f>IF(D2457&lt;&gt;"",CONCATENATE(D2457,E2457,F2457,G2457,H2457,I2457,J2457,K2457,L2457),"")</f>
        <v/>
      </c>
      <c r="D2457" s="187"/>
      <c r="E2457" s="184" t="s">
        <v>7161</v>
      </c>
      <c r="F2457" s="185"/>
      <c r="G2457" s="185"/>
      <c r="H2457" s="185" t="str">
        <f>IF(AB2457="+","P","")</f>
        <v>P</v>
      </c>
      <c r="I2457" s="185"/>
      <c r="J2457" s="185" t="str">
        <f>IF(Z2457="+","V","")</f>
        <v>V</v>
      </c>
      <c r="K2457" s="185"/>
      <c r="L2457" s="185"/>
      <c r="M2457" s="715" t="s">
        <v>12446</v>
      </c>
      <c r="N2457" s="716"/>
      <c r="O2457" s="716"/>
      <c r="P2457" s="716"/>
      <c r="Q2457" s="716"/>
      <c r="R2457" s="716"/>
      <c r="S2457" s="716"/>
      <c r="T2457" s="716"/>
      <c r="U2457" s="716"/>
      <c r="V2457" s="717"/>
      <c r="W2457" s="119" t="s">
        <v>5475</v>
      </c>
      <c r="X2457" s="3" t="s">
        <v>6444</v>
      </c>
      <c r="Y2457" s="6" t="s">
        <v>4658</v>
      </c>
      <c r="Z2457" s="6" t="s">
        <v>4658</v>
      </c>
      <c r="AA2457" s="6" t="s">
        <v>4658</v>
      </c>
      <c r="AB2457" s="6" t="s">
        <v>4658</v>
      </c>
      <c r="AC2457" s="6"/>
      <c r="AD2457" s="105" t="s">
        <v>5476</v>
      </c>
      <c r="AE2457" s="557">
        <f>INDEX([1]TDSheet!$AY$14:$AY$25000,MATCH($B2457,[1]TDSheet!$B$14:$B$25000,0))</f>
        <v>3250</v>
      </c>
      <c r="AF2457" s="111"/>
      <c r="AG2457" s="501"/>
    </row>
    <row r="2458" spans="1:33" ht="17.25" customHeight="1">
      <c r="A2458" s="3">
        <f>ROW(2458:2458)-SUM(AF$1:AF2458)</f>
        <v>2391</v>
      </c>
      <c r="B2458" s="174" t="s">
        <v>4112</v>
      </c>
      <c r="C2458" s="174" t="str">
        <f>IF(D2458&lt;&gt;"",CONCATENATE(D2458,E2458,F2458,G2458,H2458,I2458,J2458,K2458,L2458),"")</f>
        <v/>
      </c>
      <c r="D2458" s="187"/>
      <c r="E2458" s="184" t="s">
        <v>7161</v>
      </c>
      <c r="F2458" s="185"/>
      <c r="G2458" s="185"/>
      <c r="H2458" s="185" t="str">
        <f>IF(AB2458="+","P","")</f>
        <v/>
      </c>
      <c r="I2458" s="185"/>
      <c r="J2458" s="185" t="str">
        <f>IF(Z2458="+","V","")</f>
        <v>V</v>
      </c>
      <c r="K2458" s="185"/>
      <c r="L2458" s="185"/>
      <c r="M2458" s="715" t="s">
        <v>12447</v>
      </c>
      <c r="N2458" s="716"/>
      <c r="O2458" s="716"/>
      <c r="P2458" s="716"/>
      <c r="Q2458" s="716"/>
      <c r="R2458" s="716"/>
      <c r="S2458" s="716"/>
      <c r="T2458" s="716"/>
      <c r="U2458" s="716"/>
      <c r="V2458" s="717"/>
      <c r="W2458" s="119" t="s">
        <v>5475</v>
      </c>
      <c r="X2458" s="3" t="s">
        <v>6444</v>
      </c>
      <c r="Y2458" s="6" t="s">
        <v>4658</v>
      </c>
      <c r="Z2458" s="6" t="s">
        <v>4658</v>
      </c>
      <c r="AA2458" s="6" t="s">
        <v>4658</v>
      </c>
      <c r="AB2458" s="6"/>
      <c r="AC2458" s="6" t="s">
        <v>4658</v>
      </c>
      <c r="AD2458" s="105" t="s">
        <v>5476</v>
      </c>
      <c r="AE2458" s="557">
        <f>INDEX([1]TDSheet!$AY$14:$AY$25000,MATCH($B2458,[1]TDSheet!$B$14:$B$25000,0))</f>
        <v>3250</v>
      </c>
      <c r="AF2458" s="111"/>
      <c r="AG2458" s="501"/>
    </row>
    <row r="2459" spans="1:33" ht="17.25" customHeight="1">
      <c r="A2459" s="3">
        <f>ROW(2459:2459)-SUM(AF$1:AF2459)</f>
        <v>2392</v>
      </c>
      <c r="B2459" s="174" t="s">
        <v>4113</v>
      </c>
      <c r="C2459" s="174" t="str">
        <f>IF(D2459&lt;&gt;"",CONCATENATE(D2459,E2459,F2459,G2459,H2459,I2459,J2459,K2459,L2459),"")</f>
        <v/>
      </c>
      <c r="D2459" s="187"/>
      <c r="E2459" s="184" t="s">
        <v>7161</v>
      </c>
      <c r="F2459" s="185"/>
      <c r="G2459" s="185"/>
      <c r="H2459" s="185" t="str">
        <f>IF(AB2459="+","P","")</f>
        <v>P</v>
      </c>
      <c r="I2459" s="185"/>
      <c r="J2459" s="185" t="str">
        <f>IF(Z2459="+","V","")</f>
        <v>V</v>
      </c>
      <c r="K2459" s="185"/>
      <c r="L2459" s="185"/>
      <c r="M2459" s="715" t="s">
        <v>12448</v>
      </c>
      <c r="N2459" s="716"/>
      <c r="O2459" s="716"/>
      <c r="P2459" s="716"/>
      <c r="Q2459" s="716"/>
      <c r="R2459" s="716"/>
      <c r="S2459" s="716"/>
      <c r="T2459" s="716"/>
      <c r="U2459" s="716"/>
      <c r="V2459" s="717"/>
      <c r="W2459" s="119" t="s">
        <v>5475</v>
      </c>
      <c r="X2459" s="3" t="s">
        <v>6444</v>
      </c>
      <c r="Y2459" s="6" t="s">
        <v>4658</v>
      </c>
      <c r="Z2459" s="6" t="s">
        <v>4658</v>
      </c>
      <c r="AA2459" s="6" t="s">
        <v>4658</v>
      </c>
      <c r="AB2459" s="6" t="s">
        <v>4658</v>
      </c>
      <c r="AC2459" s="6"/>
      <c r="AD2459" s="105" t="s">
        <v>5476</v>
      </c>
      <c r="AE2459" s="557">
        <f>INDEX([1]TDSheet!$AY$14:$AY$25000,MATCH($B2459,[1]TDSheet!$B$14:$B$25000,0))</f>
        <v>3750</v>
      </c>
      <c r="AF2459" s="111"/>
      <c r="AG2459" s="501"/>
    </row>
    <row r="2460" spans="1:33" ht="17.25" customHeight="1">
      <c r="A2460" s="3">
        <f>ROW(2460:2460)-SUM(AF$1:AF2460)</f>
        <v>2393</v>
      </c>
      <c r="B2460" s="174" t="s">
        <v>4114</v>
      </c>
      <c r="C2460" s="174" t="str">
        <f>IF(D2460&lt;&gt;"",CONCATENATE(D2460,E2460,F2460,G2460,H2460,I2460,J2460,K2460,L2460),"")</f>
        <v/>
      </c>
      <c r="D2460" s="187"/>
      <c r="E2460" s="184" t="s">
        <v>7161</v>
      </c>
      <c r="F2460" s="185"/>
      <c r="G2460" s="185"/>
      <c r="H2460" s="185" t="str">
        <f>IF(AB2460="+","P","")</f>
        <v>P</v>
      </c>
      <c r="I2460" s="185"/>
      <c r="J2460" s="185" t="str">
        <f>IF(Z2460="+","V","")</f>
        <v>V</v>
      </c>
      <c r="K2460" s="185"/>
      <c r="L2460" s="185"/>
      <c r="M2460" s="715" t="s">
        <v>12449</v>
      </c>
      <c r="N2460" s="716"/>
      <c r="O2460" s="716"/>
      <c r="P2460" s="716"/>
      <c r="Q2460" s="716"/>
      <c r="R2460" s="716"/>
      <c r="S2460" s="716"/>
      <c r="T2460" s="716"/>
      <c r="U2460" s="716"/>
      <c r="V2460" s="717"/>
      <c r="W2460" s="119" t="s">
        <v>5475</v>
      </c>
      <c r="X2460" s="3" t="s">
        <v>6444</v>
      </c>
      <c r="Y2460" s="6" t="s">
        <v>4658</v>
      </c>
      <c r="Z2460" s="6" t="s">
        <v>4658</v>
      </c>
      <c r="AA2460" s="6" t="s">
        <v>4658</v>
      </c>
      <c r="AB2460" s="6" t="s">
        <v>4658</v>
      </c>
      <c r="AC2460" s="6"/>
      <c r="AD2460" s="105" t="s">
        <v>5476</v>
      </c>
      <c r="AE2460" s="557">
        <f>INDEX([1]TDSheet!$AY$14:$AY$25000,MATCH($B2460,[1]TDSheet!$B$14:$B$25000,0))</f>
        <v>3750</v>
      </c>
      <c r="AF2460" s="111"/>
      <c r="AG2460" s="501"/>
    </row>
    <row r="2461" spans="1:33" ht="17.25" customHeight="1">
      <c r="A2461" s="3">
        <f>ROW(2461:2461)-SUM(AF$1:AF2461)</f>
        <v>2394</v>
      </c>
      <c r="B2461" s="174" t="s">
        <v>4115</v>
      </c>
      <c r="C2461" s="174" t="str">
        <f t="shared" si="433"/>
        <v>8266AGNBL</v>
      </c>
      <c r="D2461" s="183">
        <v>8266</v>
      </c>
      <c r="E2461" s="184" t="s">
        <v>7161</v>
      </c>
      <c r="F2461" s="185"/>
      <c r="G2461" s="185"/>
      <c r="H2461" s="185" t="str">
        <f t="shared" si="434"/>
        <v/>
      </c>
      <c r="I2461" s="185"/>
      <c r="J2461" s="185" t="str">
        <f t="shared" si="435"/>
        <v/>
      </c>
      <c r="K2461" s="185"/>
      <c r="L2461" s="185"/>
      <c r="M2461" s="715" t="s">
        <v>12434</v>
      </c>
      <c r="N2461" s="716"/>
      <c r="O2461" s="716"/>
      <c r="P2461" s="716"/>
      <c r="Q2461" s="716"/>
      <c r="R2461" s="716"/>
      <c r="S2461" s="716"/>
      <c r="T2461" s="716"/>
      <c r="U2461" s="716"/>
      <c r="V2461" s="717"/>
      <c r="W2461" s="119"/>
      <c r="X2461" s="4" t="s">
        <v>12435</v>
      </c>
      <c r="Y2461" s="6"/>
      <c r="Z2461" s="6"/>
      <c r="AA2461" s="6"/>
      <c r="AB2461" s="6"/>
      <c r="AC2461" s="6" t="s">
        <v>4658</v>
      </c>
      <c r="AD2461" s="71" t="s">
        <v>6770</v>
      </c>
      <c r="AE2461" s="557">
        <f>INDEX([1]TDSheet!$AY$14:$AY$25000,MATCH($B2461,[1]TDSheet!$B$14:$B$25000,0))</f>
        <v>2900</v>
      </c>
      <c r="AF2461" s="111"/>
      <c r="AG2461" s="501"/>
    </row>
    <row r="2462" spans="1:33" ht="17.25" customHeight="1">
      <c r="A2462" s="3">
        <f>ROW(2462:2462)-SUM(AF$1:AF2462)</f>
        <v>2395</v>
      </c>
      <c r="B2462" s="174" t="s">
        <v>4116</v>
      </c>
      <c r="C2462" s="174" t="str">
        <f t="shared" si="433"/>
        <v>8308AGNBL</v>
      </c>
      <c r="D2462" s="183">
        <v>8308</v>
      </c>
      <c r="E2462" s="184" t="s">
        <v>7161</v>
      </c>
      <c r="F2462" s="185"/>
      <c r="G2462" s="185"/>
      <c r="H2462" s="185" t="str">
        <f t="shared" si="434"/>
        <v/>
      </c>
      <c r="I2462" s="185"/>
      <c r="J2462" s="185" t="str">
        <f t="shared" si="435"/>
        <v/>
      </c>
      <c r="K2462" s="185"/>
      <c r="L2462" s="185"/>
      <c r="M2462" s="715" t="s">
        <v>12436</v>
      </c>
      <c r="N2462" s="716"/>
      <c r="O2462" s="716"/>
      <c r="P2462" s="716"/>
      <c r="Q2462" s="716"/>
      <c r="R2462" s="716"/>
      <c r="S2462" s="716"/>
      <c r="T2462" s="716"/>
      <c r="U2462" s="716"/>
      <c r="V2462" s="717"/>
      <c r="W2462" s="119"/>
      <c r="X2462" s="4" t="s">
        <v>5506</v>
      </c>
      <c r="Y2462" s="6" t="s">
        <v>4658</v>
      </c>
      <c r="Z2462" s="6"/>
      <c r="AA2462" s="6"/>
      <c r="AB2462" s="6"/>
      <c r="AC2462" s="6" t="s">
        <v>4658</v>
      </c>
      <c r="AD2462" s="71" t="s">
        <v>6561</v>
      </c>
      <c r="AE2462" s="557">
        <f>INDEX([1]TDSheet!$AY$14:$AY$25000,MATCH($B2462,[1]TDSheet!$B$14:$B$25000,0))</f>
        <v>3000</v>
      </c>
      <c r="AF2462" s="111"/>
      <c r="AG2462" s="501"/>
    </row>
    <row r="2463" spans="1:33" ht="17.25" customHeight="1">
      <c r="A2463" s="3">
        <f>ROW(2463:2463)-SUM(AF$1:AF2463)</f>
        <v>2396</v>
      </c>
      <c r="B2463" s="174" t="s">
        <v>4117</v>
      </c>
      <c r="C2463" s="174" t="str">
        <f t="shared" si="433"/>
        <v/>
      </c>
      <c r="D2463" s="183"/>
      <c r="E2463" s="184" t="s">
        <v>7161</v>
      </c>
      <c r="F2463" s="185"/>
      <c r="G2463" s="185"/>
      <c r="H2463" s="185" t="str">
        <f t="shared" si="434"/>
        <v/>
      </c>
      <c r="I2463" s="185"/>
      <c r="J2463" s="185" t="str">
        <f t="shared" si="435"/>
        <v>V</v>
      </c>
      <c r="K2463" s="185"/>
      <c r="L2463" s="185"/>
      <c r="M2463" s="715" t="s">
        <v>12437</v>
      </c>
      <c r="N2463" s="716"/>
      <c r="O2463" s="716"/>
      <c r="P2463" s="716"/>
      <c r="Q2463" s="716"/>
      <c r="R2463" s="716"/>
      <c r="S2463" s="716"/>
      <c r="T2463" s="716"/>
      <c r="U2463" s="716"/>
      <c r="V2463" s="717"/>
      <c r="W2463" s="119"/>
      <c r="X2463" s="4" t="s">
        <v>5784</v>
      </c>
      <c r="Y2463" s="6" t="s">
        <v>4658</v>
      </c>
      <c r="Z2463" s="6" t="s">
        <v>4658</v>
      </c>
      <c r="AA2463" s="6" t="s">
        <v>4658</v>
      </c>
      <c r="AB2463" s="6"/>
      <c r="AC2463" s="6" t="s">
        <v>4658</v>
      </c>
      <c r="AD2463" s="71" t="s">
        <v>6565</v>
      </c>
      <c r="AE2463" s="557">
        <f>INDEX([1]TDSheet!$AY$14:$AY$25000,MATCH($B2463,[1]TDSheet!$B$14:$B$25000,0))</f>
        <v>3050</v>
      </c>
      <c r="AF2463" s="111"/>
      <c r="AG2463" s="501"/>
    </row>
    <row r="2464" spans="1:33" ht="17.25" customHeight="1">
      <c r="A2464" s="3">
        <f>ROW(2464:2464)-SUM(AF$1:AF2464)</f>
        <v>2397</v>
      </c>
      <c r="B2464" s="174" t="s">
        <v>4118</v>
      </c>
      <c r="C2464" s="174" t="str">
        <f t="shared" si="433"/>
        <v>8367AGNBLV</v>
      </c>
      <c r="D2464" s="187" t="s">
        <v>6771</v>
      </c>
      <c r="E2464" s="184" t="s">
        <v>7161</v>
      </c>
      <c r="F2464" s="185"/>
      <c r="G2464" s="185"/>
      <c r="H2464" s="185" t="str">
        <f t="shared" si="434"/>
        <v/>
      </c>
      <c r="I2464" s="185"/>
      <c r="J2464" s="185" t="str">
        <f t="shared" si="435"/>
        <v>V</v>
      </c>
      <c r="K2464" s="185"/>
      <c r="L2464" s="185"/>
      <c r="M2464" s="715" t="s">
        <v>12438</v>
      </c>
      <c r="N2464" s="716"/>
      <c r="O2464" s="716"/>
      <c r="P2464" s="716"/>
      <c r="Q2464" s="716"/>
      <c r="R2464" s="716"/>
      <c r="S2464" s="716"/>
      <c r="T2464" s="716"/>
      <c r="U2464" s="716"/>
      <c r="V2464" s="717"/>
      <c r="W2464" s="119"/>
      <c r="X2464" s="3" t="s">
        <v>9133</v>
      </c>
      <c r="Y2464" s="6" t="s">
        <v>4658</v>
      </c>
      <c r="Z2464" s="6" t="s">
        <v>4658</v>
      </c>
      <c r="AA2464" s="6" t="s">
        <v>4658</v>
      </c>
      <c r="AB2464" s="6"/>
      <c r="AC2464" s="6" t="s">
        <v>4658</v>
      </c>
      <c r="AD2464" s="105" t="s">
        <v>6772</v>
      </c>
      <c r="AE2464" s="557">
        <f>INDEX([1]TDSheet!$AY$14:$AY$25000,MATCH($B2464,[1]TDSheet!$B$14:$B$25000,0))</f>
        <v>3050</v>
      </c>
      <c r="AF2464" s="111"/>
      <c r="AG2464" s="501"/>
    </row>
    <row r="2465" spans="1:33" ht="17.25" customHeight="1">
      <c r="A2465" s="3">
        <f>ROW(2465:2465)-SUM(AF$1:AF2465)</f>
        <v>2398</v>
      </c>
      <c r="B2465" s="174" t="s">
        <v>7621</v>
      </c>
      <c r="C2465" s="174" t="str">
        <f t="shared" si="433"/>
        <v>8367AGNBLVZ</v>
      </c>
      <c r="D2465" s="187" t="s">
        <v>6771</v>
      </c>
      <c r="E2465" s="184" t="s">
        <v>7161</v>
      </c>
      <c r="F2465" s="185"/>
      <c r="G2465" s="185"/>
      <c r="H2465" s="185" t="str">
        <f t="shared" si="434"/>
        <v/>
      </c>
      <c r="I2465" s="185"/>
      <c r="J2465" s="185" t="str">
        <f t="shared" si="435"/>
        <v>V</v>
      </c>
      <c r="K2465" s="185" t="s">
        <v>5835</v>
      </c>
      <c r="L2465" s="185"/>
      <c r="M2465" s="715" t="s">
        <v>12439</v>
      </c>
      <c r="N2465" s="716"/>
      <c r="O2465" s="716"/>
      <c r="P2465" s="716"/>
      <c r="Q2465" s="716"/>
      <c r="R2465" s="716"/>
      <c r="S2465" s="716"/>
      <c r="T2465" s="716"/>
      <c r="U2465" s="716"/>
      <c r="V2465" s="717"/>
      <c r="W2465" s="119"/>
      <c r="X2465" s="3" t="s">
        <v>9133</v>
      </c>
      <c r="Y2465" s="6" t="s">
        <v>4658</v>
      </c>
      <c r="Z2465" s="6" t="s">
        <v>4658</v>
      </c>
      <c r="AA2465" s="6" t="s">
        <v>4658</v>
      </c>
      <c r="AB2465" s="6"/>
      <c r="AC2465" s="6" t="s">
        <v>4658</v>
      </c>
      <c r="AD2465" s="105" t="s">
        <v>6772</v>
      </c>
      <c r="AE2465" s="557">
        <f>INDEX([1]TDSheet!$AY$14:$AY$25000,MATCH($B2465,[1]TDSheet!$B$14:$B$25000,0))</f>
        <v>4550</v>
      </c>
      <c r="AF2465" s="111"/>
      <c r="AG2465" s="501"/>
    </row>
    <row r="2466" spans="1:33" ht="17.25" customHeight="1">
      <c r="A2466" s="3">
        <f>ROW(2466:2466)-SUM(AF$1:AF2466)</f>
        <v>2399</v>
      </c>
      <c r="B2466" s="174" t="s">
        <v>14932</v>
      </c>
      <c r="C2466" s="174" t="str">
        <f t="shared" si="433"/>
        <v>8367AGNHV</v>
      </c>
      <c r="D2466" s="446" t="s">
        <v>6771</v>
      </c>
      <c r="E2466" s="387" t="s">
        <v>7165</v>
      </c>
      <c r="F2466" s="388"/>
      <c r="G2466" s="388" t="s">
        <v>7163</v>
      </c>
      <c r="H2466" s="388" t="str">
        <f t="shared" si="434"/>
        <v/>
      </c>
      <c r="I2466" s="388"/>
      <c r="J2466" s="388" t="str">
        <f t="shared" si="435"/>
        <v>V</v>
      </c>
      <c r="K2466" s="388"/>
      <c r="L2466" s="388"/>
      <c r="M2466" s="715" t="s">
        <v>13238</v>
      </c>
      <c r="N2466" s="716"/>
      <c r="O2466" s="716"/>
      <c r="P2466" s="716"/>
      <c r="Q2466" s="716"/>
      <c r="R2466" s="716"/>
      <c r="S2466" s="716"/>
      <c r="T2466" s="716"/>
      <c r="U2466" s="716"/>
      <c r="V2466" s="717"/>
      <c r="W2466" s="119"/>
      <c r="X2466" s="3" t="s">
        <v>9133</v>
      </c>
      <c r="Y2466" s="6" t="s">
        <v>4658</v>
      </c>
      <c r="Z2466" s="6" t="s">
        <v>4658</v>
      </c>
      <c r="AA2466" s="6" t="s">
        <v>4658</v>
      </c>
      <c r="AB2466" s="6"/>
      <c r="AC2466" s="6" t="s">
        <v>4658</v>
      </c>
      <c r="AD2466" s="105" t="s">
        <v>6772</v>
      </c>
      <c r="AE2466" s="570">
        <f>INDEX([1]TDSheet!$AY$14:$AY$25000,MATCH($B2466,[1]TDSheet!$B$14:$B$25000,0))</f>
        <v>11400</v>
      </c>
      <c r="AF2466" s="111"/>
      <c r="AG2466" s="501"/>
    </row>
    <row r="2467" spans="1:33" ht="17.25" customHeight="1">
      <c r="A2467" s="3">
        <f>ROW(2467:2467)-SUM(AF$1:AF2467)</f>
        <v>2400</v>
      </c>
      <c r="B2467" s="174" t="s">
        <v>13237</v>
      </c>
      <c r="C2467" s="174" t="str">
        <f t="shared" ref="C2467:C2470" si="436">IF(D2467&lt;&gt;"",CONCATENATE(D2467,E2467,F2467,G2467,H2467,I2467,J2467,K2467,L2467),"")</f>
        <v>8367AGNBLHV</v>
      </c>
      <c r="D2467" s="446" t="s">
        <v>6771</v>
      </c>
      <c r="E2467" s="387" t="s">
        <v>7161</v>
      </c>
      <c r="F2467" s="388"/>
      <c r="G2467" s="388" t="s">
        <v>7163</v>
      </c>
      <c r="H2467" s="388" t="str">
        <f t="shared" ref="H2467:H2470" si="437">IF(AB2467="+","P","")</f>
        <v/>
      </c>
      <c r="I2467" s="388"/>
      <c r="J2467" s="388" t="str">
        <f t="shared" ref="J2467:J2470" si="438">IF(Z2467="+","V","")</f>
        <v>V</v>
      </c>
      <c r="K2467" s="388"/>
      <c r="L2467" s="388"/>
      <c r="M2467" s="715" t="s">
        <v>14933</v>
      </c>
      <c r="N2467" s="716"/>
      <c r="O2467" s="716"/>
      <c r="P2467" s="716"/>
      <c r="Q2467" s="716"/>
      <c r="R2467" s="716"/>
      <c r="S2467" s="716"/>
      <c r="T2467" s="716"/>
      <c r="U2467" s="716"/>
      <c r="V2467" s="717"/>
      <c r="W2467" s="119"/>
      <c r="X2467" s="3" t="s">
        <v>9133</v>
      </c>
      <c r="Y2467" s="6" t="s">
        <v>4658</v>
      </c>
      <c r="Z2467" s="6" t="s">
        <v>4658</v>
      </c>
      <c r="AA2467" s="6" t="s">
        <v>4658</v>
      </c>
      <c r="AB2467" s="6"/>
      <c r="AC2467" s="6" t="s">
        <v>4658</v>
      </c>
      <c r="AD2467" s="105" t="s">
        <v>6772</v>
      </c>
      <c r="AE2467" s="557">
        <f>INDEX([1]TDSheet!$AY$14:$AY$25000,MATCH($B2467,[1]TDSheet!$B$14:$B$25000,0))</f>
        <v>11500</v>
      </c>
      <c r="AF2467" s="111"/>
      <c r="AG2467" s="501"/>
    </row>
    <row r="2468" spans="1:33" ht="17.25" customHeight="1">
      <c r="A2468" s="3">
        <f>ROW(2468:2468)-SUM(AF$1:AF2468)</f>
        <v>2401</v>
      </c>
      <c r="B2468" s="174" t="s">
        <v>9708</v>
      </c>
      <c r="C2468" s="174" t="str">
        <f t="shared" si="436"/>
        <v/>
      </c>
      <c r="D2468" s="187"/>
      <c r="E2468" s="184" t="s">
        <v>7165</v>
      </c>
      <c r="F2468" s="185"/>
      <c r="G2468" s="185"/>
      <c r="H2468" s="185" t="str">
        <f t="shared" si="437"/>
        <v/>
      </c>
      <c r="I2468" s="185"/>
      <c r="J2468" s="185" t="str">
        <f t="shared" si="438"/>
        <v/>
      </c>
      <c r="K2468" s="185"/>
      <c r="L2468" s="185"/>
      <c r="M2468" s="715" t="s">
        <v>12440</v>
      </c>
      <c r="N2468" s="716"/>
      <c r="O2468" s="716"/>
      <c r="P2468" s="716"/>
      <c r="Q2468" s="716"/>
      <c r="R2468" s="716"/>
      <c r="S2468" s="716"/>
      <c r="T2468" s="716"/>
      <c r="U2468" s="716"/>
      <c r="V2468" s="717"/>
      <c r="W2468" s="119"/>
      <c r="X2468" s="3" t="s">
        <v>6253</v>
      </c>
      <c r="Y2468" s="6" t="s">
        <v>4658</v>
      </c>
      <c r="Z2468" s="6"/>
      <c r="AA2468" s="6" t="s">
        <v>4658</v>
      </c>
      <c r="AB2468" s="6"/>
      <c r="AC2468" s="6" t="s">
        <v>4658</v>
      </c>
      <c r="AD2468" s="105" t="s">
        <v>8213</v>
      </c>
      <c r="AE2468" s="557">
        <f>INDEX([1]TDSheet!$AY$14:$AY$25000,MATCH($B2468,[1]TDSheet!$B$14:$B$25000,0))</f>
        <v>3050</v>
      </c>
      <c r="AF2468" s="111"/>
      <c r="AG2468" s="501"/>
    </row>
    <row r="2469" spans="1:33" ht="17.25" customHeight="1">
      <c r="A2469" s="3">
        <f>ROW(2469:2469)-SUM(AF$1:AF2469)</f>
        <v>2402</v>
      </c>
      <c r="B2469" s="174" t="s">
        <v>9709</v>
      </c>
      <c r="C2469" s="174" t="str">
        <f t="shared" si="436"/>
        <v/>
      </c>
      <c r="D2469" s="187"/>
      <c r="E2469" s="184" t="s">
        <v>7165</v>
      </c>
      <c r="F2469" s="185"/>
      <c r="G2469" s="185"/>
      <c r="H2469" s="185" t="str">
        <f t="shared" si="437"/>
        <v/>
      </c>
      <c r="I2469" s="185"/>
      <c r="J2469" s="185" t="str">
        <f t="shared" si="438"/>
        <v/>
      </c>
      <c r="K2469" s="185"/>
      <c r="L2469" s="185"/>
      <c r="M2469" s="715" t="s">
        <v>12441</v>
      </c>
      <c r="N2469" s="716"/>
      <c r="O2469" s="716"/>
      <c r="P2469" s="716"/>
      <c r="Q2469" s="716"/>
      <c r="R2469" s="716"/>
      <c r="S2469" s="716"/>
      <c r="T2469" s="716"/>
      <c r="U2469" s="716"/>
      <c r="V2469" s="717"/>
      <c r="W2469" s="119"/>
      <c r="X2469" s="3" t="s">
        <v>6253</v>
      </c>
      <c r="Y2469" s="6" t="s">
        <v>4658</v>
      </c>
      <c r="Z2469" s="6"/>
      <c r="AA2469" s="6" t="s">
        <v>4658</v>
      </c>
      <c r="AB2469" s="6"/>
      <c r="AC2469" s="6" t="s">
        <v>4658</v>
      </c>
      <c r="AD2469" s="105" t="s">
        <v>8213</v>
      </c>
      <c r="AE2469" s="557">
        <f>INDEX([1]TDSheet!$AY$14:$AY$25000,MATCH($B2469,[1]TDSheet!$B$14:$B$25000,0))</f>
        <v>3350</v>
      </c>
      <c r="AF2469" s="111"/>
      <c r="AG2469" s="501"/>
    </row>
    <row r="2470" spans="1:33" ht="17.25" customHeight="1">
      <c r="A2470" s="3">
        <f>ROW(2470:2470)-SUM(AF$1:AF2470)</f>
        <v>2403</v>
      </c>
      <c r="B2470" s="174" t="s">
        <v>13558</v>
      </c>
      <c r="C2470" s="174" t="str">
        <f t="shared" si="436"/>
        <v/>
      </c>
      <c r="D2470" s="446"/>
      <c r="E2470" s="387" t="s">
        <v>7165</v>
      </c>
      <c r="F2470" s="388"/>
      <c r="G2470" s="388"/>
      <c r="H2470" s="388" t="str">
        <f t="shared" si="437"/>
        <v/>
      </c>
      <c r="I2470" s="388"/>
      <c r="J2470" s="388" t="str">
        <f t="shared" si="438"/>
        <v/>
      </c>
      <c r="K2470" s="388"/>
      <c r="L2470" s="388"/>
      <c r="M2470" s="715" t="s">
        <v>13559</v>
      </c>
      <c r="N2470" s="716"/>
      <c r="O2470" s="716"/>
      <c r="P2470" s="716"/>
      <c r="Q2470" s="716"/>
      <c r="R2470" s="716"/>
      <c r="S2470" s="716"/>
      <c r="T2470" s="716"/>
      <c r="U2470" s="716"/>
      <c r="V2470" s="717"/>
      <c r="W2470" s="119"/>
      <c r="X2470" s="3" t="s">
        <v>6253</v>
      </c>
      <c r="Y2470" s="6" t="s">
        <v>4658</v>
      </c>
      <c r="Z2470" s="6"/>
      <c r="AA2470" s="6" t="s">
        <v>4658</v>
      </c>
      <c r="AB2470" s="6"/>
      <c r="AC2470" s="6" t="s">
        <v>4658</v>
      </c>
      <c r="AD2470" s="105" t="s">
        <v>8213</v>
      </c>
      <c r="AE2470" s="557">
        <f>INDEX([1]TDSheet!$AY$14:$AY$25000,MATCH($B2470,[1]TDSheet!$B$14:$B$25000,0))</f>
        <v>3550</v>
      </c>
      <c r="AF2470" s="111"/>
      <c r="AG2470" s="501"/>
    </row>
    <row r="2471" spans="1:33" ht="17.25" customHeight="1">
      <c r="A2471" s="3">
        <f>ROW(2471:2471)-SUM(AF$1:AF2471)</f>
        <v>2404</v>
      </c>
      <c r="B2471" s="174" t="s">
        <v>13642</v>
      </c>
      <c r="C2471" s="174" t="str">
        <f t="shared" ref="C2471" si="439">IF(D2471&lt;&gt;"",CONCATENATE(D2471,E2471,F2471,G2471,H2471,I2471,J2471,K2471,L2471),"")</f>
        <v/>
      </c>
      <c r="D2471" s="446"/>
      <c r="E2471" s="387" t="s">
        <v>7165</v>
      </c>
      <c r="F2471" s="388"/>
      <c r="G2471" s="388"/>
      <c r="H2471" s="388" t="str">
        <f t="shared" ref="H2471" si="440">IF(AB2471="+","P","")</f>
        <v/>
      </c>
      <c r="I2471" s="388"/>
      <c r="J2471" s="388" t="str">
        <f t="shared" ref="J2471" si="441">IF(Z2471="+","V","")</f>
        <v/>
      </c>
      <c r="K2471" s="388"/>
      <c r="L2471" s="388"/>
      <c r="M2471" s="715" t="s">
        <v>13643</v>
      </c>
      <c r="N2471" s="716"/>
      <c r="O2471" s="716"/>
      <c r="P2471" s="716"/>
      <c r="Q2471" s="716"/>
      <c r="R2471" s="716"/>
      <c r="S2471" s="716"/>
      <c r="T2471" s="716"/>
      <c r="U2471" s="716"/>
      <c r="V2471" s="717"/>
      <c r="W2471" s="119"/>
      <c r="X2471" s="3" t="s">
        <v>6253</v>
      </c>
      <c r="Y2471" s="6" t="s">
        <v>4658</v>
      </c>
      <c r="Z2471" s="6"/>
      <c r="AA2471" s="6" t="s">
        <v>4658</v>
      </c>
      <c r="AB2471" s="6"/>
      <c r="AC2471" s="6" t="s">
        <v>4658</v>
      </c>
      <c r="AD2471" s="105" t="s">
        <v>8213</v>
      </c>
      <c r="AE2471" s="557">
        <f>INDEX([1]TDSheet!$AY$14:$AY$25000,MATCH($B2471,[1]TDSheet!$B$14:$B$25000,0))</f>
        <v>3850</v>
      </c>
      <c r="AF2471" s="111"/>
      <c r="AG2471" s="501"/>
    </row>
    <row r="2472" spans="1:33" ht="17.25" customHeight="1">
      <c r="A2472" s="3">
        <f>ROW(2472:2472)-SUM(AF$1:AF2472)</f>
        <v>2405</v>
      </c>
      <c r="B2472" s="174" t="s">
        <v>4119</v>
      </c>
      <c r="C2472" s="174" t="str">
        <f t="shared" si="433"/>
        <v>8303AGNBL</v>
      </c>
      <c r="D2472" s="187" t="s">
        <v>6773</v>
      </c>
      <c r="E2472" s="184" t="s">
        <v>7161</v>
      </c>
      <c r="F2472" s="185"/>
      <c r="G2472" s="185"/>
      <c r="H2472" s="185" t="str">
        <f t="shared" si="434"/>
        <v/>
      </c>
      <c r="I2472" s="185"/>
      <c r="J2472" s="185" t="str">
        <f t="shared" si="435"/>
        <v/>
      </c>
      <c r="K2472" s="185"/>
      <c r="L2472" s="185"/>
      <c r="M2472" s="715" t="s">
        <v>12450</v>
      </c>
      <c r="N2472" s="716"/>
      <c r="O2472" s="716"/>
      <c r="P2472" s="716"/>
      <c r="Q2472" s="716"/>
      <c r="R2472" s="716"/>
      <c r="S2472" s="716"/>
      <c r="T2472" s="716"/>
      <c r="U2472" s="716"/>
      <c r="V2472" s="717"/>
      <c r="W2472" s="119" t="s">
        <v>12451</v>
      </c>
      <c r="X2472" s="3" t="s">
        <v>7366</v>
      </c>
      <c r="Y2472" s="6" t="s">
        <v>4658</v>
      </c>
      <c r="Z2472" s="6"/>
      <c r="AA2472" s="6"/>
      <c r="AB2472" s="6"/>
      <c r="AC2472" s="6" t="s">
        <v>4658</v>
      </c>
      <c r="AD2472" s="105" t="s">
        <v>6774</v>
      </c>
      <c r="AE2472" s="557">
        <f>INDEX([1]TDSheet!$AY$14:$AY$25000,MATCH($B2472,[1]TDSheet!$B$14:$B$25000,0))</f>
        <v>3150</v>
      </c>
      <c r="AF2472" s="111"/>
      <c r="AG2472" s="501"/>
    </row>
    <row r="2473" spans="1:33" ht="17.25" customHeight="1">
      <c r="A2473" s="3">
        <f>ROW(2473:2473)-SUM(AF$1:AF2473)</f>
        <v>2406</v>
      </c>
      <c r="B2473" s="174" t="s">
        <v>4120</v>
      </c>
      <c r="C2473" s="174" t="str">
        <f t="shared" si="433"/>
        <v/>
      </c>
      <c r="D2473" s="187"/>
      <c r="E2473" s="184" t="s">
        <v>7161</v>
      </c>
      <c r="F2473" s="185"/>
      <c r="G2473" s="185"/>
      <c r="H2473" s="185" t="str">
        <f t="shared" si="434"/>
        <v/>
      </c>
      <c r="I2473" s="185"/>
      <c r="J2473" s="185" t="str">
        <f t="shared" si="435"/>
        <v/>
      </c>
      <c r="K2473" s="185"/>
      <c r="L2473" s="185"/>
      <c r="M2473" s="715" t="s">
        <v>12452</v>
      </c>
      <c r="N2473" s="716"/>
      <c r="O2473" s="716"/>
      <c r="P2473" s="716"/>
      <c r="Q2473" s="716"/>
      <c r="R2473" s="716"/>
      <c r="S2473" s="716"/>
      <c r="T2473" s="716"/>
      <c r="U2473" s="716"/>
      <c r="V2473" s="717"/>
      <c r="W2473" s="119" t="s">
        <v>7916</v>
      </c>
      <c r="X2473" s="3" t="s">
        <v>6813</v>
      </c>
      <c r="Y2473" s="6" t="s">
        <v>4658</v>
      </c>
      <c r="Z2473" s="6"/>
      <c r="AA2473" s="6"/>
      <c r="AB2473" s="6"/>
      <c r="AC2473" s="6"/>
      <c r="AD2473" s="105" t="s">
        <v>5793</v>
      </c>
      <c r="AE2473" s="557">
        <f>INDEX([1]TDSheet!$AY$14:$AY$25000,MATCH($B2473,[1]TDSheet!$B$14:$B$25000,0))</f>
        <v>3450</v>
      </c>
      <c r="AF2473" s="111"/>
      <c r="AG2473" s="501"/>
    </row>
    <row r="2474" spans="1:33" ht="17.25" customHeight="1">
      <c r="A2474" s="3">
        <f>ROW(2474:2474)-SUM(AF$1:AF2474)</f>
        <v>2407</v>
      </c>
      <c r="B2474" s="174" t="s">
        <v>4121</v>
      </c>
      <c r="C2474" s="174" t="str">
        <f t="shared" si="433"/>
        <v/>
      </c>
      <c r="D2474" s="187"/>
      <c r="E2474" s="184" t="s">
        <v>7161</v>
      </c>
      <c r="F2474" s="185"/>
      <c r="G2474" s="185"/>
      <c r="H2474" s="185" t="str">
        <f t="shared" si="434"/>
        <v/>
      </c>
      <c r="I2474" s="185"/>
      <c r="J2474" s="185" t="str">
        <f t="shared" si="435"/>
        <v>V</v>
      </c>
      <c r="K2474" s="185"/>
      <c r="L2474" s="185"/>
      <c r="M2474" s="715" t="s">
        <v>12456</v>
      </c>
      <c r="N2474" s="716"/>
      <c r="O2474" s="716"/>
      <c r="P2474" s="716"/>
      <c r="Q2474" s="716"/>
      <c r="R2474" s="716"/>
      <c r="S2474" s="716"/>
      <c r="T2474" s="716"/>
      <c r="U2474" s="716"/>
      <c r="V2474" s="717"/>
      <c r="W2474" s="119"/>
      <c r="X2474" s="3" t="s">
        <v>5613</v>
      </c>
      <c r="Y2474" s="6" t="s">
        <v>4658</v>
      </c>
      <c r="Z2474" s="6" t="s">
        <v>4658</v>
      </c>
      <c r="AA2474" s="6"/>
      <c r="AB2474" s="6"/>
      <c r="AC2474" s="460" t="s">
        <v>4658</v>
      </c>
      <c r="AD2474" s="105" t="s">
        <v>6775</v>
      </c>
      <c r="AE2474" s="557">
        <f>INDEX([1]TDSheet!$AY$14:$AY$25000,MATCH($B2474,[1]TDSheet!$B$14:$B$25000,0))</f>
        <v>3100</v>
      </c>
      <c r="AF2474" s="111"/>
      <c r="AG2474" s="501"/>
    </row>
    <row r="2475" spans="1:33" ht="17.25" customHeight="1">
      <c r="A2475" s="3">
        <f>ROW(2475:2475)-SUM(AF$1:AF2475)</f>
        <v>2408</v>
      </c>
      <c r="B2475" s="174" t="s">
        <v>4122</v>
      </c>
      <c r="C2475" s="174" t="str">
        <f>IF(D2475&lt;&gt;"",CONCATENATE(D2475,E2475,F2475,G2475,H2475,I2475,J2475,K2475,L2475),"")</f>
        <v/>
      </c>
      <c r="D2475" s="187"/>
      <c r="E2475" s="184" t="s">
        <v>7161</v>
      </c>
      <c r="F2475" s="185"/>
      <c r="G2475" s="185"/>
      <c r="H2475" s="185" t="str">
        <f>IF(AB2475="+","P","")</f>
        <v/>
      </c>
      <c r="I2475" s="185"/>
      <c r="J2475" s="185" t="str">
        <f>IF(Z2475="+","V","")</f>
        <v>V</v>
      </c>
      <c r="K2475" s="185"/>
      <c r="L2475" s="185"/>
      <c r="M2475" s="715" t="s">
        <v>12457</v>
      </c>
      <c r="N2475" s="716"/>
      <c r="O2475" s="716"/>
      <c r="P2475" s="716"/>
      <c r="Q2475" s="716"/>
      <c r="R2475" s="716"/>
      <c r="S2475" s="716"/>
      <c r="T2475" s="716"/>
      <c r="U2475" s="716"/>
      <c r="V2475" s="717"/>
      <c r="W2475" s="119"/>
      <c r="X2475" s="3" t="s">
        <v>9791</v>
      </c>
      <c r="Y2475" s="6" t="s">
        <v>4658</v>
      </c>
      <c r="Z2475" s="6" t="s">
        <v>4658</v>
      </c>
      <c r="AA2475" s="6" t="s">
        <v>4658</v>
      </c>
      <c r="AB2475" s="6"/>
      <c r="AC2475" s="6" t="s">
        <v>4658</v>
      </c>
      <c r="AD2475" s="105" t="s">
        <v>6067</v>
      </c>
      <c r="AE2475" s="557">
        <f>INDEX([1]TDSheet!$AY$14:$AY$25000,MATCH($B2475,[1]TDSheet!$B$14:$B$25000,0))</f>
        <v>3050</v>
      </c>
      <c r="AF2475" s="111"/>
      <c r="AG2475" s="501"/>
    </row>
    <row r="2476" spans="1:33" ht="17.25" customHeight="1">
      <c r="A2476" s="3">
        <f>ROW(2476:2476)-SUM(AF$1:AF2476)</f>
        <v>2409</v>
      </c>
      <c r="B2476" s="174" t="s">
        <v>4123</v>
      </c>
      <c r="C2476" s="174" t="str">
        <f t="shared" si="433"/>
        <v>8263AGNBL</v>
      </c>
      <c r="D2476" s="187" t="s">
        <v>6044</v>
      </c>
      <c r="E2476" s="184" t="s">
        <v>7161</v>
      </c>
      <c r="F2476" s="185"/>
      <c r="G2476" s="185"/>
      <c r="H2476" s="185" t="str">
        <f t="shared" si="434"/>
        <v/>
      </c>
      <c r="I2476" s="185"/>
      <c r="J2476" s="185" t="str">
        <f t="shared" si="435"/>
        <v/>
      </c>
      <c r="K2476" s="185"/>
      <c r="L2476" s="185"/>
      <c r="M2476" s="715" t="s">
        <v>12463</v>
      </c>
      <c r="N2476" s="716"/>
      <c r="O2476" s="716"/>
      <c r="P2476" s="716"/>
      <c r="Q2476" s="716"/>
      <c r="R2476" s="716"/>
      <c r="S2476" s="716"/>
      <c r="T2476" s="716"/>
      <c r="U2476" s="716"/>
      <c r="V2476" s="717"/>
      <c r="W2476" s="119" t="s">
        <v>12464</v>
      </c>
      <c r="X2476" s="3" t="s">
        <v>6639</v>
      </c>
      <c r="Y2476" s="6"/>
      <c r="Z2476" s="6"/>
      <c r="AA2476" s="6"/>
      <c r="AB2476" s="6"/>
      <c r="AC2476" s="6" t="s">
        <v>4658</v>
      </c>
      <c r="AD2476" s="105" t="s">
        <v>6045</v>
      </c>
      <c r="AE2476" s="557">
        <f>INDEX([1]TDSheet!$AY$14:$AY$25000,MATCH($B2476,[1]TDSheet!$B$14:$B$25000,0))</f>
        <v>2750</v>
      </c>
      <c r="AF2476" s="111"/>
      <c r="AG2476" s="501"/>
    </row>
    <row r="2477" spans="1:33" ht="17.25" customHeight="1">
      <c r="A2477" s="3">
        <f>ROW(2477:2477)-SUM(AF$1:AF2477)</f>
        <v>2410</v>
      </c>
      <c r="B2477" s="174" t="s">
        <v>4124</v>
      </c>
      <c r="C2477" s="174" t="str">
        <f t="shared" si="433"/>
        <v>8263AGNBLZ</v>
      </c>
      <c r="D2477" s="187" t="s">
        <v>6044</v>
      </c>
      <c r="E2477" s="184" t="s">
        <v>7161</v>
      </c>
      <c r="F2477" s="185"/>
      <c r="G2477" s="185"/>
      <c r="H2477" s="185" t="str">
        <f t="shared" si="434"/>
        <v/>
      </c>
      <c r="I2477" s="185"/>
      <c r="J2477" s="185" t="str">
        <f t="shared" si="435"/>
        <v/>
      </c>
      <c r="K2477" s="185" t="s">
        <v>5835</v>
      </c>
      <c r="L2477" s="185"/>
      <c r="M2477" s="715" t="s">
        <v>12465</v>
      </c>
      <c r="N2477" s="716"/>
      <c r="O2477" s="716"/>
      <c r="P2477" s="716"/>
      <c r="Q2477" s="716"/>
      <c r="R2477" s="716"/>
      <c r="S2477" s="716"/>
      <c r="T2477" s="716"/>
      <c r="U2477" s="716"/>
      <c r="V2477" s="717"/>
      <c r="W2477" s="119" t="s">
        <v>12464</v>
      </c>
      <c r="X2477" s="3" t="s">
        <v>6639</v>
      </c>
      <c r="Y2477" s="6"/>
      <c r="Z2477" s="6"/>
      <c r="AA2477" s="6"/>
      <c r="AB2477" s="6"/>
      <c r="AC2477" s="6" t="s">
        <v>4658</v>
      </c>
      <c r="AD2477" s="105" t="s">
        <v>6045</v>
      </c>
      <c r="AE2477" s="557">
        <f>INDEX([1]TDSheet!$AY$14:$AY$25000,MATCH($B2477,[1]TDSheet!$B$14:$B$25000,0))</f>
        <v>4600</v>
      </c>
      <c r="AF2477" s="111"/>
      <c r="AG2477" s="501"/>
    </row>
    <row r="2478" spans="1:33" ht="17.25" customHeight="1">
      <c r="A2478" s="3">
        <f>ROW(2478:2478)-SUM(AF$1:AF2478)</f>
        <v>2411</v>
      </c>
      <c r="B2478" s="174" t="s">
        <v>4125</v>
      </c>
      <c r="C2478" s="174" t="str">
        <f t="shared" si="433"/>
        <v>8263AGNH</v>
      </c>
      <c r="D2478" s="187" t="s">
        <v>6044</v>
      </c>
      <c r="E2478" s="184" t="s">
        <v>7165</v>
      </c>
      <c r="F2478" s="185"/>
      <c r="G2478" s="185" t="s">
        <v>7163</v>
      </c>
      <c r="H2478" s="185" t="str">
        <f t="shared" si="434"/>
        <v/>
      </c>
      <c r="I2478" s="185"/>
      <c r="J2478" s="185" t="str">
        <f t="shared" si="435"/>
        <v/>
      </c>
      <c r="K2478" s="185"/>
      <c r="L2478" s="185"/>
      <c r="M2478" s="715" t="s">
        <v>12466</v>
      </c>
      <c r="N2478" s="716"/>
      <c r="O2478" s="716"/>
      <c r="P2478" s="716"/>
      <c r="Q2478" s="716"/>
      <c r="R2478" s="716"/>
      <c r="S2478" s="716"/>
      <c r="T2478" s="716"/>
      <c r="U2478" s="716"/>
      <c r="V2478" s="717"/>
      <c r="W2478" s="119" t="s">
        <v>12464</v>
      </c>
      <c r="X2478" s="3" t="s">
        <v>6639</v>
      </c>
      <c r="Y2478" s="6"/>
      <c r="Z2478" s="6"/>
      <c r="AA2478" s="6"/>
      <c r="AB2478" s="6"/>
      <c r="AC2478" s="6" t="s">
        <v>4658</v>
      </c>
      <c r="AD2478" s="105" t="s">
        <v>6045</v>
      </c>
      <c r="AE2478" s="557">
        <f>INDEX([1]TDSheet!$AY$14:$AY$25000,MATCH($B2478,[1]TDSheet!$B$14:$B$25000,0))</f>
        <v>7600</v>
      </c>
      <c r="AF2478" s="111"/>
      <c r="AG2478" s="501"/>
    </row>
    <row r="2479" spans="1:33" ht="17.25" customHeight="1">
      <c r="A2479" s="3">
        <f>ROW(2479:2479)-SUM(AF$1:AF2479)</f>
        <v>2412</v>
      </c>
      <c r="B2479" s="174" t="s">
        <v>4444</v>
      </c>
      <c r="C2479" s="174" t="str">
        <f t="shared" si="433"/>
        <v/>
      </c>
      <c r="D2479" s="187"/>
      <c r="E2479" s="184" t="s">
        <v>7161</v>
      </c>
      <c r="F2479" s="185"/>
      <c r="G2479" s="185"/>
      <c r="H2479" s="185" t="str">
        <f t="shared" si="434"/>
        <v/>
      </c>
      <c r="I2479" s="185"/>
      <c r="J2479" s="185" t="str">
        <f>IF(Z2479="+","V","")</f>
        <v>V</v>
      </c>
      <c r="K2479" s="185"/>
      <c r="L2479" s="185"/>
      <c r="M2479" s="715" t="s">
        <v>4701</v>
      </c>
      <c r="N2479" s="716"/>
      <c r="O2479" s="716"/>
      <c r="P2479" s="716"/>
      <c r="Q2479" s="716"/>
      <c r="R2479" s="716"/>
      <c r="S2479" s="716"/>
      <c r="T2479" s="716"/>
      <c r="U2479" s="716"/>
      <c r="V2479" s="717"/>
      <c r="W2479" s="119" t="s">
        <v>4702</v>
      </c>
      <c r="X2479" s="3" t="s">
        <v>5692</v>
      </c>
      <c r="Y2479" s="6" t="s">
        <v>4658</v>
      </c>
      <c r="Z2479" s="6" t="s">
        <v>4658</v>
      </c>
      <c r="AA2479" s="6"/>
      <c r="AB2479" s="6"/>
      <c r="AC2479" s="6" t="s">
        <v>4658</v>
      </c>
      <c r="AD2479" s="105" t="s">
        <v>5597</v>
      </c>
      <c r="AE2479" s="557">
        <f>INDEX([1]TDSheet!$AY$14:$AY$25000,MATCH($B2479,[1]TDSheet!$B$14:$B$25000,0))</f>
        <v>3150</v>
      </c>
      <c r="AF2479" s="111"/>
      <c r="AG2479" s="501"/>
    </row>
    <row r="2480" spans="1:33" ht="17.25" customHeight="1">
      <c r="A2480" s="3">
        <f>ROW(2480:2480)-SUM(AF$1:AF2480)</f>
        <v>2413</v>
      </c>
      <c r="B2480" s="174" t="s">
        <v>4128</v>
      </c>
      <c r="C2480" s="174" t="str">
        <f>IF(D2480&lt;&gt;"",CONCATENATE(D2480,E2480,F2480,G2480,H2480,I2480,J2480,K2480,L2480),"")</f>
        <v/>
      </c>
      <c r="D2480" s="187"/>
      <c r="E2480" s="184" t="s">
        <v>7161</v>
      </c>
      <c r="F2480" s="185"/>
      <c r="G2480" s="185"/>
      <c r="H2480" s="185" t="str">
        <f>IF(AB2480="+","P","")</f>
        <v/>
      </c>
      <c r="I2480" s="185"/>
      <c r="J2480" s="185" t="str">
        <f>IF(Z2480="+","V","")</f>
        <v>V</v>
      </c>
      <c r="K2480" s="185"/>
      <c r="L2480" s="185"/>
      <c r="M2480" s="715" t="s">
        <v>5599</v>
      </c>
      <c r="N2480" s="716"/>
      <c r="O2480" s="716"/>
      <c r="P2480" s="716"/>
      <c r="Q2480" s="716"/>
      <c r="R2480" s="716"/>
      <c r="S2480" s="716"/>
      <c r="T2480" s="716"/>
      <c r="U2480" s="716"/>
      <c r="V2480" s="717"/>
      <c r="W2480" s="119" t="s">
        <v>4702</v>
      </c>
      <c r="X2480" s="3" t="s">
        <v>5692</v>
      </c>
      <c r="Y2480" s="6" t="s">
        <v>4658</v>
      </c>
      <c r="Z2480" s="6" t="s">
        <v>4658</v>
      </c>
      <c r="AA2480" s="6"/>
      <c r="AB2480" s="6"/>
      <c r="AC2480" s="6" t="s">
        <v>4658</v>
      </c>
      <c r="AD2480" s="105" t="s">
        <v>5597</v>
      </c>
      <c r="AE2480" s="557">
        <f>INDEX([1]TDSheet!$AY$14:$AY$25000,MATCH($B2480,[1]TDSheet!$B$14:$B$25000,0))</f>
        <v>10300</v>
      </c>
      <c r="AF2480" s="111"/>
      <c r="AG2480" s="501"/>
    </row>
    <row r="2481" spans="1:33" ht="17.25" customHeight="1">
      <c r="A2481" s="3">
        <f>ROW(2481:2481)-SUM(AF$1:AF2481)</f>
        <v>2414</v>
      </c>
      <c r="B2481" s="174" t="s">
        <v>4126</v>
      </c>
      <c r="C2481" s="174" t="str">
        <f t="shared" si="433"/>
        <v>8274AGNBL</v>
      </c>
      <c r="D2481" s="187" t="s">
        <v>6777</v>
      </c>
      <c r="E2481" s="184" t="s">
        <v>7161</v>
      </c>
      <c r="F2481" s="185"/>
      <c r="G2481" s="185"/>
      <c r="H2481" s="185" t="str">
        <f t="shared" si="434"/>
        <v/>
      </c>
      <c r="I2481" s="185"/>
      <c r="J2481" s="185" t="str">
        <f t="shared" si="435"/>
        <v/>
      </c>
      <c r="K2481" s="185"/>
      <c r="L2481" s="185"/>
      <c r="M2481" s="715" t="s">
        <v>12468</v>
      </c>
      <c r="N2481" s="716"/>
      <c r="O2481" s="716"/>
      <c r="P2481" s="716"/>
      <c r="Q2481" s="716"/>
      <c r="R2481" s="716"/>
      <c r="S2481" s="716"/>
      <c r="T2481" s="716"/>
      <c r="U2481" s="716"/>
      <c r="V2481" s="717"/>
      <c r="W2481" s="119" t="s">
        <v>12467</v>
      </c>
      <c r="X2481" s="3" t="s">
        <v>6403</v>
      </c>
      <c r="Y2481" s="6"/>
      <c r="Z2481" s="6"/>
      <c r="AA2481" s="6"/>
      <c r="AB2481" s="6"/>
      <c r="AC2481" s="6"/>
      <c r="AD2481" s="105" t="s">
        <v>6779</v>
      </c>
      <c r="AE2481" s="557">
        <f>INDEX([1]TDSheet!$AY$14:$AY$25000,MATCH($B2481,[1]TDSheet!$B$14:$B$25000,0))</f>
        <v>3000</v>
      </c>
      <c r="AF2481" s="111"/>
      <c r="AG2481" s="501"/>
    </row>
    <row r="2482" spans="1:33" ht="17.25" customHeight="1">
      <c r="A2482" s="3">
        <f>ROW(2482:2482)-SUM(AF$1:AF2482)</f>
        <v>2415</v>
      </c>
      <c r="B2482" s="174" t="s">
        <v>4127</v>
      </c>
      <c r="C2482" s="174" t="str">
        <f t="shared" si="433"/>
        <v>8274AGNBLZ</v>
      </c>
      <c r="D2482" s="187" t="s">
        <v>6777</v>
      </c>
      <c r="E2482" s="184" t="s">
        <v>7161</v>
      </c>
      <c r="F2482" s="185"/>
      <c r="G2482" s="185"/>
      <c r="H2482" s="185" t="str">
        <f t="shared" si="434"/>
        <v/>
      </c>
      <c r="I2482" s="185"/>
      <c r="J2482" s="185" t="str">
        <f t="shared" si="435"/>
        <v/>
      </c>
      <c r="K2482" s="185" t="s">
        <v>5835</v>
      </c>
      <c r="L2482" s="185"/>
      <c r="M2482" s="715" t="s">
        <v>12469</v>
      </c>
      <c r="N2482" s="716"/>
      <c r="O2482" s="716"/>
      <c r="P2482" s="716"/>
      <c r="Q2482" s="716"/>
      <c r="R2482" s="716"/>
      <c r="S2482" s="716"/>
      <c r="T2482" s="716"/>
      <c r="U2482" s="716"/>
      <c r="V2482" s="717"/>
      <c r="W2482" s="119" t="s">
        <v>12467</v>
      </c>
      <c r="X2482" s="3" t="s">
        <v>6403</v>
      </c>
      <c r="Y2482" s="6"/>
      <c r="Z2482" s="6"/>
      <c r="AA2482" s="6"/>
      <c r="AB2482" s="6"/>
      <c r="AC2482" s="6"/>
      <c r="AD2482" s="105" t="s">
        <v>6779</v>
      </c>
      <c r="AE2482" s="557">
        <f>INDEX([1]TDSheet!$AY$14:$AY$25000,MATCH($B2482,[1]TDSheet!$B$14:$B$25000,0))</f>
        <v>4550</v>
      </c>
      <c r="AF2482" s="111"/>
      <c r="AG2482" s="501"/>
    </row>
    <row r="2483" spans="1:33" ht="17.25" customHeight="1">
      <c r="A2483" s="3">
        <f>ROW(2483:2483)-SUM(AF$1:AF2483)</f>
        <v>2416</v>
      </c>
      <c r="B2483" s="174" t="s">
        <v>4129</v>
      </c>
      <c r="C2483" s="174" t="str">
        <f t="shared" si="433"/>
        <v>8274AGNH</v>
      </c>
      <c r="D2483" s="187" t="s">
        <v>6777</v>
      </c>
      <c r="E2483" s="184" t="s">
        <v>7165</v>
      </c>
      <c r="F2483" s="185"/>
      <c r="G2483" s="185" t="s">
        <v>7163</v>
      </c>
      <c r="H2483" s="185" t="str">
        <f t="shared" si="434"/>
        <v/>
      </c>
      <c r="I2483" s="185"/>
      <c r="J2483" s="185" t="str">
        <f t="shared" si="435"/>
        <v/>
      </c>
      <c r="K2483" s="185"/>
      <c r="L2483" s="185"/>
      <c r="M2483" s="715" t="s">
        <v>12470</v>
      </c>
      <c r="N2483" s="716"/>
      <c r="O2483" s="716"/>
      <c r="P2483" s="716"/>
      <c r="Q2483" s="716"/>
      <c r="R2483" s="716"/>
      <c r="S2483" s="716"/>
      <c r="T2483" s="716"/>
      <c r="U2483" s="716"/>
      <c r="V2483" s="717"/>
      <c r="W2483" s="119" t="s">
        <v>12467</v>
      </c>
      <c r="X2483" s="3" t="s">
        <v>6403</v>
      </c>
      <c r="Y2483" s="6"/>
      <c r="Z2483" s="6"/>
      <c r="AA2483" s="6"/>
      <c r="AB2483" s="6"/>
      <c r="AC2483" s="6"/>
      <c r="AD2483" s="105" t="s">
        <v>6779</v>
      </c>
      <c r="AE2483" s="557">
        <f>INDEX([1]TDSheet!$AY$14:$AY$25000,MATCH($B2483,[1]TDSheet!$B$14:$B$25000,0))</f>
        <v>9600</v>
      </c>
      <c r="AF2483" s="111"/>
      <c r="AG2483" s="501"/>
    </row>
    <row r="2484" spans="1:33" ht="17.25" customHeight="1">
      <c r="A2484" s="3">
        <f>ROW(2484:2484)-SUM(AF$1:AF2484)</f>
        <v>2417</v>
      </c>
      <c r="B2484" s="174" t="s">
        <v>4130</v>
      </c>
      <c r="C2484" s="174" t="str">
        <f t="shared" si="433"/>
        <v>8274AGNHZ</v>
      </c>
      <c r="D2484" s="187" t="s">
        <v>6777</v>
      </c>
      <c r="E2484" s="184" t="s">
        <v>7165</v>
      </c>
      <c r="F2484" s="185"/>
      <c r="G2484" s="185" t="s">
        <v>7163</v>
      </c>
      <c r="H2484" s="185" t="str">
        <f t="shared" si="434"/>
        <v/>
      </c>
      <c r="I2484" s="185"/>
      <c r="J2484" s="185" t="str">
        <f t="shared" si="435"/>
        <v/>
      </c>
      <c r="K2484" s="185" t="s">
        <v>5835</v>
      </c>
      <c r="L2484" s="185"/>
      <c r="M2484" s="715" t="s">
        <v>12471</v>
      </c>
      <c r="N2484" s="716"/>
      <c r="O2484" s="716"/>
      <c r="P2484" s="716"/>
      <c r="Q2484" s="716"/>
      <c r="R2484" s="716"/>
      <c r="S2484" s="716"/>
      <c r="T2484" s="716"/>
      <c r="U2484" s="716"/>
      <c r="V2484" s="717"/>
      <c r="W2484" s="119" t="s">
        <v>12467</v>
      </c>
      <c r="X2484" s="3" t="s">
        <v>6403</v>
      </c>
      <c r="Y2484" s="6"/>
      <c r="Z2484" s="6"/>
      <c r="AA2484" s="6"/>
      <c r="AB2484" s="6"/>
      <c r="AC2484" s="6"/>
      <c r="AD2484" s="105" t="s">
        <v>6779</v>
      </c>
      <c r="AE2484" s="557">
        <f>INDEX([1]TDSheet!$AY$14:$AY$25000,MATCH($B2484,[1]TDSheet!$B$14:$B$25000,0))</f>
        <v>11150</v>
      </c>
      <c r="AF2484" s="111"/>
      <c r="AG2484" s="501"/>
    </row>
    <row r="2485" spans="1:33" ht="17.25" customHeight="1">
      <c r="A2485" s="3">
        <f>ROW(2485:2485)-SUM(AF$1:AF2485)</f>
        <v>2418</v>
      </c>
      <c r="B2485" s="174" t="s">
        <v>4131</v>
      </c>
      <c r="C2485" s="174" t="str">
        <f t="shared" si="433"/>
        <v>8301AGNBL</v>
      </c>
      <c r="D2485" s="187" t="s">
        <v>6780</v>
      </c>
      <c r="E2485" s="184" t="s">
        <v>7161</v>
      </c>
      <c r="F2485" s="185"/>
      <c r="G2485" s="185"/>
      <c r="H2485" s="185" t="str">
        <f t="shared" si="434"/>
        <v/>
      </c>
      <c r="I2485" s="185"/>
      <c r="J2485" s="185" t="str">
        <f t="shared" si="435"/>
        <v/>
      </c>
      <c r="K2485" s="185"/>
      <c r="L2485" s="185"/>
      <c r="M2485" s="715" t="s">
        <v>12473</v>
      </c>
      <c r="N2485" s="716"/>
      <c r="O2485" s="716"/>
      <c r="P2485" s="716"/>
      <c r="Q2485" s="716"/>
      <c r="R2485" s="716"/>
      <c r="S2485" s="716"/>
      <c r="T2485" s="716"/>
      <c r="U2485" s="716"/>
      <c r="V2485" s="717"/>
      <c r="W2485" s="119" t="s">
        <v>12472</v>
      </c>
      <c r="X2485" s="3" t="s">
        <v>5948</v>
      </c>
      <c r="Y2485" s="6" t="s">
        <v>4658</v>
      </c>
      <c r="Z2485" s="6"/>
      <c r="AA2485" s="6"/>
      <c r="AB2485" s="6"/>
      <c r="AC2485" s="6" t="s">
        <v>4658</v>
      </c>
      <c r="AD2485" s="105" t="s">
        <v>6781</v>
      </c>
      <c r="AE2485" s="557">
        <f>INDEX([1]TDSheet!$AY$14:$AY$25000,MATCH($B2485,[1]TDSheet!$B$14:$B$25000,0))</f>
        <v>3050</v>
      </c>
      <c r="AF2485" s="111"/>
      <c r="AG2485" s="501"/>
    </row>
    <row r="2486" spans="1:33" ht="17.25" customHeight="1">
      <c r="A2486" s="3">
        <f>ROW(2486:2486)-SUM(AF$1:AF2486)</f>
        <v>2419</v>
      </c>
      <c r="B2486" s="174" t="s">
        <v>4132</v>
      </c>
      <c r="C2486" s="174" t="str">
        <f t="shared" si="433"/>
        <v>8301AGNH</v>
      </c>
      <c r="D2486" s="187" t="s">
        <v>6780</v>
      </c>
      <c r="E2486" s="184" t="s">
        <v>7165</v>
      </c>
      <c r="F2486" s="185"/>
      <c r="G2486" s="185" t="s">
        <v>7163</v>
      </c>
      <c r="H2486" s="185" t="str">
        <f t="shared" si="434"/>
        <v/>
      </c>
      <c r="I2486" s="185"/>
      <c r="J2486" s="185" t="str">
        <f>IF(Z2486="+","V","")</f>
        <v/>
      </c>
      <c r="K2486" s="185"/>
      <c r="L2486" s="185"/>
      <c r="M2486" s="715" t="s">
        <v>12474</v>
      </c>
      <c r="N2486" s="716"/>
      <c r="O2486" s="716"/>
      <c r="P2486" s="716"/>
      <c r="Q2486" s="716"/>
      <c r="R2486" s="716"/>
      <c r="S2486" s="716"/>
      <c r="T2486" s="716"/>
      <c r="U2486" s="716"/>
      <c r="V2486" s="717"/>
      <c r="W2486" s="119" t="s">
        <v>12472</v>
      </c>
      <c r="X2486" s="3" t="s">
        <v>5948</v>
      </c>
      <c r="Y2486" s="6" t="s">
        <v>4658</v>
      </c>
      <c r="Z2486" s="6"/>
      <c r="AA2486" s="6"/>
      <c r="AB2486" s="6"/>
      <c r="AC2486" s="6" t="s">
        <v>4658</v>
      </c>
      <c r="AD2486" s="105" t="s">
        <v>6781</v>
      </c>
      <c r="AE2486" s="557">
        <f>INDEX([1]TDSheet!$AY$14:$AY$25000,MATCH($B2486,[1]TDSheet!$B$14:$B$25000,0))</f>
        <v>10100</v>
      </c>
      <c r="AF2486" s="175"/>
      <c r="AG2486" s="501"/>
    </row>
    <row r="2487" spans="1:33" ht="17.25" customHeight="1">
      <c r="A2487" s="3">
        <f>ROW(2487:2487)-SUM(AF$1:AF2487)</f>
        <v>2420</v>
      </c>
      <c r="B2487" s="174" t="s">
        <v>4135</v>
      </c>
      <c r="C2487" s="174" t="str">
        <f t="shared" si="433"/>
        <v>8306AGNBLV</v>
      </c>
      <c r="D2487" s="187" t="s">
        <v>6782</v>
      </c>
      <c r="E2487" s="184" t="s">
        <v>7161</v>
      </c>
      <c r="F2487" s="185"/>
      <c r="G2487" s="185"/>
      <c r="H2487" s="185" t="str">
        <f t="shared" si="434"/>
        <v/>
      </c>
      <c r="I2487" s="185"/>
      <c r="J2487" s="185" t="str">
        <f t="shared" si="435"/>
        <v>V</v>
      </c>
      <c r="K2487" s="185"/>
      <c r="L2487" s="185"/>
      <c r="M2487" s="715" t="s">
        <v>12475</v>
      </c>
      <c r="N2487" s="716"/>
      <c r="O2487" s="716"/>
      <c r="P2487" s="716"/>
      <c r="Q2487" s="716"/>
      <c r="R2487" s="716"/>
      <c r="S2487" s="716"/>
      <c r="T2487" s="716"/>
      <c r="U2487" s="716"/>
      <c r="V2487" s="717"/>
      <c r="W2487" s="119" t="s">
        <v>12476</v>
      </c>
      <c r="X2487" s="3" t="s">
        <v>6783</v>
      </c>
      <c r="Y2487" s="6" t="s">
        <v>4658</v>
      </c>
      <c r="Z2487" s="6" t="s">
        <v>4658</v>
      </c>
      <c r="AA2487" s="6" t="s">
        <v>4658</v>
      </c>
      <c r="AB2487" s="6"/>
      <c r="AC2487" s="6" t="s">
        <v>4658</v>
      </c>
      <c r="AD2487" s="105" t="s">
        <v>6784</v>
      </c>
      <c r="AE2487" s="557">
        <f>INDEX([1]TDSheet!$AY$14:$AY$25000,MATCH($B2487,[1]TDSheet!$B$14:$B$25000,0))</f>
        <v>3050</v>
      </c>
      <c r="AF2487" s="111"/>
      <c r="AG2487" s="501"/>
    </row>
    <row r="2488" spans="1:33" ht="34.5" customHeight="1">
      <c r="A2488" s="3">
        <f>ROW(2488:2488)-SUM(AF$1:AF2488)</f>
        <v>2421</v>
      </c>
      <c r="B2488" s="174" t="s">
        <v>4133</v>
      </c>
      <c r="C2488" s="174" t="str">
        <f t="shared" si="433"/>
        <v>8306AGNBLVZ</v>
      </c>
      <c r="D2488" s="187" t="s">
        <v>6782</v>
      </c>
      <c r="E2488" s="184" t="s">
        <v>7161</v>
      </c>
      <c r="F2488" s="185"/>
      <c r="G2488" s="185"/>
      <c r="H2488" s="185" t="str">
        <f t="shared" si="434"/>
        <v/>
      </c>
      <c r="I2488" s="185"/>
      <c r="J2488" s="185" t="str">
        <f t="shared" si="435"/>
        <v>V</v>
      </c>
      <c r="K2488" s="185" t="s">
        <v>5835</v>
      </c>
      <c r="L2488" s="185"/>
      <c r="M2488" s="715" t="s">
        <v>12477</v>
      </c>
      <c r="N2488" s="716"/>
      <c r="O2488" s="716"/>
      <c r="P2488" s="716"/>
      <c r="Q2488" s="716"/>
      <c r="R2488" s="716"/>
      <c r="S2488" s="716"/>
      <c r="T2488" s="716"/>
      <c r="U2488" s="716"/>
      <c r="V2488" s="717"/>
      <c r="W2488" s="119" t="s">
        <v>12476</v>
      </c>
      <c r="X2488" s="3" t="s">
        <v>6783</v>
      </c>
      <c r="Y2488" s="6" t="s">
        <v>4658</v>
      </c>
      <c r="Z2488" s="6" t="s">
        <v>4658</v>
      </c>
      <c r="AA2488" s="6" t="s">
        <v>4658</v>
      </c>
      <c r="AB2488" s="6"/>
      <c r="AC2488" s="6" t="s">
        <v>4658</v>
      </c>
      <c r="AD2488" s="105" t="s">
        <v>6784</v>
      </c>
      <c r="AE2488" s="557">
        <f>INDEX([1]TDSheet!$AY$14:$AY$25000,MATCH($B2488,[1]TDSheet!$B$14:$B$25000,0))</f>
        <v>3900</v>
      </c>
      <c r="AF2488" s="111"/>
      <c r="AG2488" s="501"/>
    </row>
    <row r="2489" spans="1:33" ht="17.25" customHeight="1">
      <c r="A2489" s="3">
        <f>ROW(2489:2489)-SUM(AF$1:AF2489)</f>
        <v>2422</v>
      </c>
      <c r="B2489" s="174" t="s">
        <v>4134</v>
      </c>
      <c r="C2489" s="174" t="str">
        <f t="shared" si="433"/>
        <v>8306AGNBLPV</v>
      </c>
      <c r="D2489" s="187" t="s">
        <v>6782</v>
      </c>
      <c r="E2489" s="184" t="s">
        <v>7161</v>
      </c>
      <c r="F2489" s="185"/>
      <c r="G2489" s="185"/>
      <c r="H2489" s="185" t="str">
        <f t="shared" si="434"/>
        <v>P</v>
      </c>
      <c r="I2489" s="185"/>
      <c r="J2489" s="185" t="str">
        <f t="shared" si="435"/>
        <v>V</v>
      </c>
      <c r="K2489" s="185"/>
      <c r="L2489" s="185"/>
      <c r="M2489" s="715" t="s">
        <v>12478</v>
      </c>
      <c r="N2489" s="716"/>
      <c r="O2489" s="716"/>
      <c r="P2489" s="716"/>
      <c r="Q2489" s="716"/>
      <c r="R2489" s="716"/>
      <c r="S2489" s="716"/>
      <c r="T2489" s="716"/>
      <c r="U2489" s="716"/>
      <c r="V2489" s="717"/>
      <c r="W2489" s="119" t="s">
        <v>12476</v>
      </c>
      <c r="X2489" s="3" t="s">
        <v>6783</v>
      </c>
      <c r="Y2489" s="6" t="s">
        <v>4658</v>
      </c>
      <c r="Z2489" s="6" t="s">
        <v>4658</v>
      </c>
      <c r="AA2489" s="6" t="s">
        <v>4658</v>
      </c>
      <c r="AB2489" s="6" t="s">
        <v>4658</v>
      </c>
      <c r="AC2489" s="6"/>
      <c r="AD2489" s="105" t="s">
        <v>6784</v>
      </c>
      <c r="AE2489" s="557">
        <f>INDEX([1]TDSheet!$AY$14:$AY$25000,MATCH($B2489,[1]TDSheet!$B$14:$B$25000,0))</f>
        <v>3050</v>
      </c>
      <c r="AF2489" s="111"/>
      <c r="AG2489" s="501"/>
    </row>
    <row r="2490" spans="1:33" ht="17.25" customHeight="1">
      <c r="A2490" s="3">
        <f>ROW(2490:2490)-SUM(AF$1:AF2490)</f>
        <v>2423</v>
      </c>
      <c r="B2490" s="174" t="s">
        <v>6277</v>
      </c>
      <c r="C2490" s="174" t="str">
        <f>IF(D2490&lt;&gt;"",CONCATENATE(D2490,E2490,F2490,G2490,H2490,I2490,J2490,K2490,L2490),"")</f>
        <v>8306AGNBLVZ</v>
      </c>
      <c r="D2490" s="187" t="s">
        <v>6782</v>
      </c>
      <c r="E2490" s="184" t="s">
        <v>7161</v>
      </c>
      <c r="F2490" s="185"/>
      <c r="G2490" s="185"/>
      <c r="H2490" s="185" t="str">
        <f>IF(AB2490="+","P","")</f>
        <v/>
      </c>
      <c r="I2490" s="185"/>
      <c r="J2490" s="185" t="str">
        <f>IF(Z2490="+","V","")</f>
        <v>V</v>
      </c>
      <c r="K2490" s="185" t="s">
        <v>5835</v>
      </c>
      <c r="L2490" s="185"/>
      <c r="M2490" s="715" t="s">
        <v>12479</v>
      </c>
      <c r="N2490" s="716"/>
      <c r="O2490" s="716"/>
      <c r="P2490" s="716"/>
      <c r="Q2490" s="716"/>
      <c r="R2490" s="716"/>
      <c r="S2490" s="716"/>
      <c r="T2490" s="716"/>
      <c r="U2490" s="716"/>
      <c r="V2490" s="717"/>
      <c r="W2490" s="119" t="s">
        <v>12476</v>
      </c>
      <c r="X2490" s="3" t="s">
        <v>6783</v>
      </c>
      <c r="Y2490" s="6" t="s">
        <v>4658</v>
      </c>
      <c r="Z2490" s="6" t="s">
        <v>4658</v>
      </c>
      <c r="AA2490" s="6" t="s">
        <v>4658</v>
      </c>
      <c r="AB2490" s="6"/>
      <c r="AC2490" s="6" t="s">
        <v>4658</v>
      </c>
      <c r="AD2490" s="105" t="s">
        <v>6784</v>
      </c>
      <c r="AE2490" s="557">
        <f>INDEX([1]TDSheet!$AY$14:$AY$25000,MATCH($B2490,[1]TDSheet!$B$14:$B$25000,0))</f>
        <v>3150</v>
      </c>
      <c r="AF2490" s="111"/>
      <c r="AG2490" s="501"/>
    </row>
    <row r="2491" spans="1:33" ht="17.25" customHeight="1">
      <c r="A2491" s="3">
        <f>ROW(2491:2491)-SUM(AF$1:AF2491)</f>
        <v>2424</v>
      </c>
      <c r="B2491" s="174" t="s">
        <v>4136</v>
      </c>
      <c r="C2491" s="174" t="str">
        <f t="shared" si="433"/>
        <v>8306AGNBLPVZ</v>
      </c>
      <c r="D2491" s="187" t="s">
        <v>6782</v>
      </c>
      <c r="E2491" s="184" t="s">
        <v>7161</v>
      </c>
      <c r="F2491" s="185"/>
      <c r="G2491" s="185"/>
      <c r="H2491" s="185" t="str">
        <f t="shared" si="434"/>
        <v>P</v>
      </c>
      <c r="I2491" s="185"/>
      <c r="J2491" s="185" t="str">
        <f t="shared" si="435"/>
        <v>V</v>
      </c>
      <c r="K2491" s="185" t="s">
        <v>5835</v>
      </c>
      <c r="L2491" s="185"/>
      <c r="M2491" s="715" t="s">
        <v>12480</v>
      </c>
      <c r="N2491" s="716"/>
      <c r="O2491" s="716"/>
      <c r="P2491" s="716"/>
      <c r="Q2491" s="716"/>
      <c r="R2491" s="716"/>
      <c r="S2491" s="716"/>
      <c r="T2491" s="716"/>
      <c r="U2491" s="716"/>
      <c r="V2491" s="717"/>
      <c r="W2491" s="119" t="s">
        <v>12476</v>
      </c>
      <c r="X2491" s="3" t="s">
        <v>6783</v>
      </c>
      <c r="Y2491" s="6" t="s">
        <v>4658</v>
      </c>
      <c r="Z2491" s="6" t="s">
        <v>4658</v>
      </c>
      <c r="AA2491" s="6" t="s">
        <v>4658</v>
      </c>
      <c r="AB2491" s="6" t="s">
        <v>4658</v>
      </c>
      <c r="AC2491" s="6"/>
      <c r="AD2491" s="105" t="s">
        <v>6784</v>
      </c>
      <c r="AE2491" s="557">
        <f>INDEX([1]TDSheet!$AY$14:$AY$25000,MATCH($B2491,[1]TDSheet!$B$14:$B$25000,0))</f>
        <v>3900</v>
      </c>
      <c r="AF2491" s="111"/>
      <c r="AG2491" s="501"/>
    </row>
    <row r="2492" spans="1:33" ht="34.5" customHeight="1">
      <c r="A2492" s="3">
        <f>ROW(2492:2492)-SUM(AF$1:AF2492)</f>
        <v>2425</v>
      </c>
      <c r="B2492" s="174" t="s">
        <v>4137</v>
      </c>
      <c r="C2492" s="174" t="str">
        <f t="shared" si="433"/>
        <v>8306AGNHV</v>
      </c>
      <c r="D2492" s="187" t="s">
        <v>6782</v>
      </c>
      <c r="E2492" s="184" t="s">
        <v>7165</v>
      </c>
      <c r="F2492" s="185"/>
      <c r="G2492" s="185" t="s">
        <v>7163</v>
      </c>
      <c r="H2492" s="185" t="str">
        <f t="shared" si="434"/>
        <v/>
      </c>
      <c r="I2492" s="185"/>
      <c r="J2492" s="185" t="str">
        <f t="shared" si="435"/>
        <v>V</v>
      </c>
      <c r="K2492" s="185"/>
      <c r="L2492" s="185"/>
      <c r="M2492" s="715" t="s">
        <v>12481</v>
      </c>
      <c r="N2492" s="716"/>
      <c r="O2492" s="716"/>
      <c r="P2492" s="716"/>
      <c r="Q2492" s="716"/>
      <c r="R2492" s="716"/>
      <c r="S2492" s="716"/>
      <c r="T2492" s="716"/>
      <c r="U2492" s="716"/>
      <c r="V2492" s="717"/>
      <c r="W2492" s="119" t="s">
        <v>12476</v>
      </c>
      <c r="X2492" s="3" t="s">
        <v>6783</v>
      </c>
      <c r="Y2492" s="6" t="s">
        <v>4658</v>
      </c>
      <c r="Z2492" s="6" t="s">
        <v>4658</v>
      </c>
      <c r="AA2492" s="6" t="s">
        <v>4658</v>
      </c>
      <c r="AB2492" s="6"/>
      <c r="AC2492" s="6" t="s">
        <v>4658</v>
      </c>
      <c r="AD2492" s="105" t="s">
        <v>6784</v>
      </c>
      <c r="AE2492" s="557">
        <f>INDEX([1]TDSheet!$AY$14:$AY$25000,MATCH($B2492,[1]TDSheet!$B$14:$B$25000,0))</f>
        <v>10100</v>
      </c>
      <c r="AF2492" s="111"/>
      <c r="AG2492" s="501"/>
    </row>
    <row r="2493" spans="1:33" ht="34.5" customHeight="1">
      <c r="A2493" s="3">
        <f>ROW(2493:2493)-SUM(AF$1:AF2493)</f>
        <v>2426</v>
      </c>
      <c r="B2493" s="174" t="s">
        <v>4443</v>
      </c>
      <c r="C2493" s="174" t="str">
        <f t="shared" si="433"/>
        <v>8306AGNHVZ</v>
      </c>
      <c r="D2493" s="187" t="s">
        <v>6782</v>
      </c>
      <c r="E2493" s="184" t="s">
        <v>7165</v>
      </c>
      <c r="F2493" s="185"/>
      <c r="G2493" s="185" t="s">
        <v>7163</v>
      </c>
      <c r="H2493" s="185" t="str">
        <f t="shared" si="434"/>
        <v/>
      </c>
      <c r="I2493" s="185"/>
      <c r="J2493" s="185" t="str">
        <f t="shared" si="435"/>
        <v>V</v>
      </c>
      <c r="K2493" s="185" t="s">
        <v>5835</v>
      </c>
      <c r="L2493" s="185"/>
      <c r="M2493" s="715" t="s">
        <v>12482</v>
      </c>
      <c r="N2493" s="716"/>
      <c r="O2493" s="716"/>
      <c r="P2493" s="716"/>
      <c r="Q2493" s="716"/>
      <c r="R2493" s="716"/>
      <c r="S2493" s="716"/>
      <c r="T2493" s="716"/>
      <c r="U2493" s="716"/>
      <c r="V2493" s="717"/>
      <c r="W2493" s="119" t="s">
        <v>12476</v>
      </c>
      <c r="X2493" s="3" t="s">
        <v>6783</v>
      </c>
      <c r="Y2493" s="6" t="s">
        <v>4658</v>
      </c>
      <c r="Z2493" s="6" t="s">
        <v>4658</v>
      </c>
      <c r="AA2493" s="6" t="s">
        <v>4658</v>
      </c>
      <c r="AB2493" s="6"/>
      <c r="AC2493" s="6" t="s">
        <v>4658</v>
      </c>
      <c r="AD2493" s="105" t="s">
        <v>6784</v>
      </c>
      <c r="AE2493" s="557">
        <f>INDEX([1]TDSheet!$AY$14:$AY$25000,MATCH($B2493,[1]TDSheet!$B$14:$B$25000,0))</f>
        <v>10950</v>
      </c>
      <c r="AF2493" s="111"/>
      <c r="AG2493" s="501"/>
    </row>
    <row r="2494" spans="1:33" ht="17.25" customHeight="1">
      <c r="A2494" s="3">
        <f>ROW(2494:2494)-SUM(AF$1:AF2494)</f>
        <v>2427</v>
      </c>
      <c r="B2494" s="174" t="s">
        <v>4139</v>
      </c>
      <c r="C2494" s="174" t="str">
        <f t="shared" si="433"/>
        <v>8306AGNHPV</v>
      </c>
      <c r="D2494" s="187" t="s">
        <v>6782</v>
      </c>
      <c r="E2494" s="184" t="s">
        <v>7165</v>
      </c>
      <c r="F2494" s="185"/>
      <c r="G2494" s="185" t="s">
        <v>7163</v>
      </c>
      <c r="H2494" s="185" t="str">
        <f t="shared" si="434"/>
        <v>P</v>
      </c>
      <c r="I2494" s="185"/>
      <c r="J2494" s="185" t="str">
        <f t="shared" si="435"/>
        <v>V</v>
      </c>
      <c r="K2494" s="185"/>
      <c r="L2494" s="185"/>
      <c r="M2494" s="715" t="s">
        <v>12483</v>
      </c>
      <c r="N2494" s="716"/>
      <c r="O2494" s="716"/>
      <c r="P2494" s="716"/>
      <c r="Q2494" s="716"/>
      <c r="R2494" s="716"/>
      <c r="S2494" s="716"/>
      <c r="T2494" s="716"/>
      <c r="U2494" s="716"/>
      <c r="V2494" s="717"/>
      <c r="W2494" s="119" t="s">
        <v>12476</v>
      </c>
      <c r="X2494" s="3" t="s">
        <v>6783</v>
      </c>
      <c r="Y2494" s="6" t="s">
        <v>4658</v>
      </c>
      <c r="Z2494" s="6" t="s">
        <v>4658</v>
      </c>
      <c r="AA2494" s="6" t="s">
        <v>4658</v>
      </c>
      <c r="AB2494" s="6" t="s">
        <v>4658</v>
      </c>
      <c r="AC2494" s="6"/>
      <c r="AD2494" s="105" t="s">
        <v>6784</v>
      </c>
      <c r="AE2494" s="557">
        <f>INDEX([1]TDSheet!$AY$14:$AY$25000,MATCH($B2494,[1]TDSheet!$B$14:$B$25000,0))</f>
        <v>10100</v>
      </c>
      <c r="AF2494" s="111"/>
      <c r="AG2494" s="501"/>
    </row>
    <row r="2495" spans="1:33" ht="34.5" customHeight="1">
      <c r="A2495" s="3">
        <f>ROW(2495:2495)-SUM(AF$1:AF2495)</f>
        <v>2428</v>
      </c>
      <c r="B2495" s="174" t="s">
        <v>14959</v>
      </c>
      <c r="C2495" s="174" t="str">
        <f t="shared" ref="C2495" si="442">IF(D2495&lt;&gt;"",CONCATENATE(D2495,E2495,F2495,G2495,H2495,I2495,J2495,K2495,L2495),"")</f>
        <v>8306AGNBLHPV</v>
      </c>
      <c r="D2495" s="446" t="s">
        <v>6782</v>
      </c>
      <c r="E2495" s="387" t="s">
        <v>7161</v>
      </c>
      <c r="F2495" s="388"/>
      <c r="G2495" s="388" t="s">
        <v>7163</v>
      </c>
      <c r="H2495" s="388" t="str">
        <f t="shared" ref="H2495" si="443">IF(AB2495="+","P","")</f>
        <v>P</v>
      </c>
      <c r="I2495" s="388"/>
      <c r="J2495" s="388" t="str">
        <f t="shared" ref="J2495" si="444">IF(Z2495="+","V","")</f>
        <v>V</v>
      </c>
      <c r="K2495" s="388"/>
      <c r="L2495" s="388"/>
      <c r="M2495" s="715" t="s">
        <v>12484</v>
      </c>
      <c r="N2495" s="716"/>
      <c r="O2495" s="716"/>
      <c r="P2495" s="716"/>
      <c r="Q2495" s="716"/>
      <c r="R2495" s="716"/>
      <c r="S2495" s="716"/>
      <c r="T2495" s="716"/>
      <c r="U2495" s="716"/>
      <c r="V2495" s="717"/>
      <c r="W2495" s="119" t="s">
        <v>12476</v>
      </c>
      <c r="X2495" s="3" t="s">
        <v>6783</v>
      </c>
      <c r="Y2495" s="6" t="s">
        <v>4658</v>
      </c>
      <c r="Z2495" s="6" t="s">
        <v>4658</v>
      </c>
      <c r="AA2495" s="6" t="s">
        <v>4658</v>
      </c>
      <c r="AB2495" s="6" t="s">
        <v>4658</v>
      </c>
      <c r="AC2495" s="6"/>
      <c r="AD2495" s="105" t="s">
        <v>6784</v>
      </c>
      <c r="AE2495" s="570">
        <f>INDEX([1]TDSheet!$AY$14:$AY$25000,MATCH($B2495,[1]TDSheet!$B$14:$B$25000,0))</f>
        <v>10200</v>
      </c>
      <c r="AF2495" s="111"/>
      <c r="AG2495" s="501"/>
    </row>
    <row r="2496" spans="1:33" ht="34.5" customHeight="1">
      <c r="A2496" s="3">
        <f>ROW(2496:2496)-SUM(AF$1:AF2496)</f>
        <v>2429</v>
      </c>
      <c r="B2496" s="174" t="s">
        <v>10674</v>
      </c>
      <c r="C2496" s="174" t="str">
        <f>IF(D2496&lt;&gt;"",CONCATENATE(D2496,E2496,F2496,G2496,H2496,I2496,J2496,K2496,L2496),"")</f>
        <v>8306AGNBLHPV</v>
      </c>
      <c r="D2496" s="446" t="s">
        <v>6782</v>
      </c>
      <c r="E2496" s="387" t="s">
        <v>7161</v>
      </c>
      <c r="F2496" s="388"/>
      <c r="G2496" s="388" t="s">
        <v>7163</v>
      </c>
      <c r="H2496" s="388" t="str">
        <f>IF(AB2496="+","P","")</f>
        <v>P</v>
      </c>
      <c r="I2496" s="388"/>
      <c r="J2496" s="388" t="str">
        <f>IF(Z2496="+","V","")</f>
        <v>V</v>
      </c>
      <c r="K2496" s="388"/>
      <c r="L2496" s="388"/>
      <c r="M2496" s="715" t="s">
        <v>12484</v>
      </c>
      <c r="N2496" s="716"/>
      <c r="O2496" s="716"/>
      <c r="P2496" s="716"/>
      <c r="Q2496" s="716"/>
      <c r="R2496" s="716"/>
      <c r="S2496" s="716"/>
      <c r="T2496" s="716"/>
      <c r="U2496" s="716"/>
      <c r="V2496" s="717"/>
      <c r="W2496" s="119" t="s">
        <v>12476</v>
      </c>
      <c r="X2496" s="3" t="s">
        <v>6783</v>
      </c>
      <c r="Y2496" s="6" t="s">
        <v>4658</v>
      </c>
      <c r="Z2496" s="6" t="s">
        <v>4658</v>
      </c>
      <c r="AA2496" s="6" t="s">
        <v>4658</v>
      </c>
      <c r="AB2496" s="6" t="s">
        <v>4658</v>
      </c>
      <c r="AC2496" s="6"/>
      <c r="AD2496" s="105" t="s">
        <v>6784</v>
      </c>
      <c r="AE2496" s="557">
        <f>INDEX([1]TDSheet!$AY$14:$AY$25000,MATCH($B2496,[1]TDSheet!$B$14:$B$25000,0))</f>
        <v>10200</v>
      </c>
      <c r="AF2496" s="111"/>
      <c r="AG2496" s="501"/>
    </row>
    <row r="2497" spans="1:33" ht="34.5" customHeight="1">
      <c r="A2497" s="3">
        <f>ROW(2497:2497)-SUM(AF$1:AF2497)</f>
        <v>2430</v>
      </c>
      <c r="B2497" s="174" t="s">
        <v>4138</v>
      </c>
      <c r="C2497" s="174" t="str">
        <f t="shared" si="433"/>
        <v>8306AGNHPVZ</v>
      </c>
      <c r="D2497" s="187" t="s">
        <v>6782</v>
      </c>
      <c r="E2497" s="184" t="s">
        <v>7165</v>
      </c>
      <c r="F2497" s="185"/>
      <c r="G2497" s="185" t="s">
        <v>7163</v>
      </c>
      <c r="H2497" s="185" t="str">
        <f t="shared" si="434"/>
        <v>P</v>
      </c>
      <c r="I2497" s="185"/>
      <c r="J2497" s="185" t="str">
        <f t="shared" si="435"/>
        <v>V</v>
      </c>
      <c r="K2497" s="185" t="s">
        <v>5835</v>
      </c>
      <c r="L2497" s="185"/>
      <c r="M2497" s="715" t="s">
        <v>12485</v>
      </c>
      <c r="N2497" s="716"/>
      <c r="O2497" s="716"/>
      <c r="P2497" s="716"/>
      <c r="Q2497" s="716"/>
      <c r="R2497" s="716"/>
      <c r="S2497" s="716"/>
      <c r="T2497" s="716"/>
      <c r="U2497" s="716"/>
      <c r="V2497" s="717"/>
      <c r="W2497" s="119" t="s">
        <v>12476</v>
      </c>
      <c r="X2497" s="3" t="s">
        <v>6783</v>
      </c>
      <c r="Y2497" s="6" t="s">
        <v>4658</v>
      </c>
      <c r="Z2497" s="6" t="s">
        <v>4658</v>
      </c>
      <c r="AA2497" s="6" t="s">
        <v>4658</v>
      </c>
      <c r="AB2497" s="6" t="s">
        <v>4658</v>
      </c>
      <c r="AC2497" s="6"/>
      <c r="AD2497" s="105" t="s">
        <v>6784</v>
      </c>
      <c r="AE2497" s="557">
        <f>INDEX([1]TDSheet!$AY$14:$AY$25000,MATCH($B2497,[1]TDSheet!$B$14:$B$25000,0))</f>
        <v>10950</v>
      </c>
      <c r="AF2497" s="111"/>
      <c r="AG2497" s="501"/>
    </row>
    <row r="2498" spans="1:33" ht="17.25" customHeight="1">
      <c r="A2498" s="3">
        <f>ROW(2498:2498)-SUM(AF$1:AF2498)</f>
        <v>2431</v>
      </c>
      <c r="B2498" s="174" t="s">
        <v>4140</v>
      </c>
      <c r="C2498" s="174" t="str">
        <f t="shared" si="433"/>
        <v>8341AGNBLV</v>
      </c>
      <c r="D2498" s="187" t="s">
        <v>6785</v>
      </c>
      <c r="E2498" s="184" t="s">
        <v>7161</v>
      </c>
      <c r="F2498" s="185"/>
      <c r="G2498" s="185"/>
      <c r="H2498" s="185" t="str">
        <f t="shared" si="434"/>
        <v/>
      </c>
      <c r="I2498" s="185"/>
      <c r="J2498" s="185" t="str">
        <f>IF(Z2498="+","V","")</f>
        <v>V</v>
      </c>
      <c r="K2498" s="185"/>
      <c r="L2498" s="185"/>
      <c r="M2498" s="715" t="s">
        <v>12487</v>
      </c>
      <c r="N2498" s="716"/>
      <c r="O2498" s="716"/>
      <c r="P2498" s="716"/>
      <c r="Q2498" s="716"/>
      <c r="R2498" s="716"/>
      <c r="S2498" s="716"/>
      <c r="T2498" s="716"/>
      <c r="U2498" s="716"/>
      <c r="V2498" s="717"/>
      <c r="W2498" s="119" t="s">
        <v>12486</v>
      </c>
      <c r="X2498" s="3" t="s">
        <v>5784</v>
      </c>
      <c r="Y2498" s="6" t="s">
        <v>4658</v>
      </c>
      <c r="Z2498" s="6" t="s">
        <v>4658</v>
      </c>
      <c r="AA2498" s="6" t="s">
        <v>4658</v>
      </c>
      <c r="AB2498" s="6"/>
      <c r="AC2498" s="6" t="s">
        <v>4658</v>
      </c>
      <c r="AD2498" s="105" t="s">
        <v>6786</v>
      </c>
      <c r="AE2498" s="557">
        <f>INDEX([1]TDSheet!$AY$14:$AY$25000,MATCH($B2498,[1]TDSheet!$B$14:$B$25000,0))</f>
        <v>3050</v>
      </c>
      <c r="AF2498" s="111"/>
      <c r="AG2498" s="501"/>
    </row>
    <row r="2499" spans="1:33" ht="17.25" customHeight="1">
      <c r="A2499" s="3">
        <f>ROW(2499:2499)-SUM(AF$1:AF2499)</f>
        <v>2432</v>
      </c>
      <c r="B2499" s="174" t="s">
        <v>4141</v>
      </c>
      <c r="C2499" s="174" t="str">
        <f t="shared" si="433"/>
        <v>8341AGNBLPV</v>
      </c>
      <c r="D2499" s="187" t="s">
        <v>6785</v>
      </c>
      <c r="E2499" s="184" t="s">
        <v>7161</v>
      </c>
      <c r="F2499" s="185"/>
      <c r="G2499" s="185"/>
      <c r="H2499" s="185" t="str">
        <f t="shared" si="434"/>
        <v>P</v>
      </c>
      <c r="I2499" s="185"/>
      <c r="J2499" s="185" t="str">
        <f t="shared" si="435"/>
        <v>V</v>
      </c>
      <c r="K2499" s="185"/>
      <c r="L2499" s="185"/>
      <c r="M2499" s="715" t="s">
        <v>12487</v>
      </c>
      <c r="N2499" s="716"/>
      <c r="O2499" s="716"/>
      <c r="P2499" s="716"/>
      <c r="Q2499" s="716"/>
      <c r="R2499" s="716"/>
      <c r="S2499" s="716"/>
      <c r="T2499" s="716"/>
      <c r="U2499" s="716"/>
      <c r="V2499" s="717"/>
      <c r="W2499" s="119" t="s">
        <v>12486</v>
      </c>
      <c r="X2499" s="3" t="s">
        <v>5784</v>
      </c>
      <c r="Y2499" s="6" t="s">
        <v>4658</v>
      </c>
      <c r="Z2499" s="6" t="s">
        <v>4658</v>
      </c>
      <c r="AA2499" s="6" t="s">
        <v>4658</v>
      </c>
      <c r="AB2499" s="6" t="s">
        <v>4658</v>
      </c>
      <c r="AC2499" s="6"/>
      <c r="AD2499" s="105" t="s">
        <v>6786</v>
      </c>
      <c r="AE2499" s="557">
        <f>INDEX([1]TDSheet!$AY$14:$AY$25000,MATCH($B2499,[1]TDSheet!$B$14:$B$25000,0))</f>
        <v>3050</v>
      </c>
      <c r="AF2499" s="111"/>
      <c r="AG2499" s="501"/>
    </row>
    <row r="2500" spans="1:33" ht="17.25" customHeight="1">
      <c r="A2500" s="3">
        <f>ROW(2500:2500)-SUM(AF$1:AF2500)</f>
        <v>2433</v>
      </c>
      <c r="B2500" s="174" t="s">
        <v>4142</v>
      </c>
      <c r="C2500" s="174" t="str">
        <f t="shared" si="433"/>
        <v>8341AGNBLVZ</v>
      </c>
      <c r="D2500" s="187" t="s">
        <v>6785</v>
      </c>
      <c r="E2500" s="184" t="s">
        <v>7161</v>
      </c>
      <c r="F2500" s="185"/>
      <c r="G2500" s="185"/>
      <c r="H2500" s="185" t="str">
        <f t="shared" si="434"/>
        <v/>
      </c>
      <c r="I2500" s="185"/>
      <c r="J2500" s="185" t="str">
        <f>IF(Z2500="+","V","")</f>
        <v>V</v>
      </c>
      <c r="K2500" s="185" t="s">
        <v>5835</v>
      </c>
      <c r="L2500" s="185"/>
      <c r="M2500" s="715" t="s">
        <v>12488</v>
      </c>
      <c r="N2500" s="716"/>
      <c r="O2500" s="716"/>
      <c r="P2500" s="716"/>
      <c r="Q2500" s="716"/>
      <c r="R2500" s="716"/>
      <c r="S2500" s="716"/>
      <c r="T2500" s="716"/>
      <c r="U2500" s="716"/>
      <c r="V2500" s="717"/>
      <c r="W2500" s="119" t="s">
        <v>12486</v>
      </c>
      <c r="X2500" s="3" t="s">
        <v>5784</v>
      </c>
      <c r="Y2500" s="6" t="s">
        <v>4658</v>
      </c>
      <c r="Z2500" s="6" t="s">
        <v>4658</v>
      </c>
      <c r="AA2500" s="6" t="s">
        <v>4658</v>
      </c>
      <c r="AB2500" s="6"/>
      <c r="AC2500" s="6" t="s">
        <v>4658</v>
      </c>
      <c r="AD2500" s="105" t="s">
        <v>6786</v>
      </c>
      <c r="AE2500" s="557">
        <f>INDEX([1]TDSheet!$AY$14:$AY$25000,MATCH($B2500,[1]TDSheet!$B$14:$B$25000,0))</f>
        <v>4000</v>
      </c>
      <c r="AF2500" s="111"/>
      <c r="AG2500" s="501"/>
    </row>
    <row r="2501" spans="1:33" ht="17.25" customHeight="1">
      <c r="A2501" s="3">
        <f>ROW(2501:2501)-SUM(AF$1:AF2501)</f>
        <v>2434</v>
      </c>
      <c r="B2501" s="174" t="s">
        <v>4143</v>
      </c>
      <c r="C2501" s="174" t="str">
        <f t="shared" ref="C2501:C2617" si="445">IF(D2501&lt;&gt;"",CONCATENATE(D2501,E2501,F2501,G2501,H2501,I2501,J2501,K2501,L2501),"")</f>
        <v>8341AGNBLPVZ</v>
      </c>
      <c r="D2501" s="187" t="s">
        <v>6785</v>
      </c>
      <c r="E2501" s="184" t="s">
        <v>7161</v>
      </c>
      <c r="F2501" s="185"/>
      <c r="G2501" s="185"/>
      <c r="H2501" s="185" t="str">
        <f t="shared" ref="H2501:H2617" si="446">IF(AB2501="+","P","")</f>
        <v>P</v>
      </c>
      <c r="I2501" s="185"/>
      <c r="J2501" s="185" t="str">
        <f t="shared" si="435"/>
        <v>V</v>
      </c>
      <c r="K2501" s="185" t="s">
        <v>5835</v>
      </c>
      <c r="L2501" s="185"/>
      <c r="M2501" s="715" t="s">
        <v>12488</v>
      </c>
      <c r="N2501" s="716"/>
      <c r="O2501" s="716"/>
      <c r="P2501" s="716"/>
      <c r="Q2501" s="716"/>
      <c r="R2501" s="716"/>
      <c r="S2501" s="716"/>
      <c r="T2501" s="716"/>
      <c r="U2501" s="716"/>
      <c r="V2501" s="717"/>
      <c r="W2501" s="119" t="s">
        <v>12486</v>
      </c>
      <c r="X2501" s="3" t="s">
        <v>5784</v>
      </c>
      <c r="Y2501" s="6" t="s">
        <v>4658</v>
      </c>
      <c r="Z2501" s="6" t="s">
        <v>4658</v>
      </c>
      <c r="AA2501" s="6" t="s">
        <v>4658</v>
      </c>
      <c r="AB2501" s="6" t="s">
        <v>4658</v>
      </c>
      <c r="AC2501" s="6"/>
      <c r="AD2501" s="105" t="s">
        <v>6786</v>
      </c>
      <c r="AE2501" s="557">
        <f>INDEX([1]TDSheet!$AY$14:$AY$25000,MATCH($B2501,[1]TDSheet!$B$14:$B$25000,0))</f>
        <v>4000</v>
      </c>
      <c r="AF2501" s="111"/>
      <c r="AG2501" s="501"/>
    </row>
    <row r="2502" spans="1:33" ht="17.25" customHeight="1">
      <c r="A2502" s="3">
        <f>ROW(2502:2502)-SUM(AF$1:AF2502)</f>
        <v>2435</v>
      </c>
      <c r="B2502" s="174" t="s">
        <v>4144</v>
      </c>
      <c r="C2502" s="174" t="str">
        <f t="shared" si="445"/>
        <v>8341AGNHV</v>
      </c>
      <c r="D2502" s="187" t="s">
        <v>6785</v>
      </c>
      <c r="E2502" s="184" t="s">
        <v>7165</v>
      </c>
      <c r="F2502" s="185"/>
      <c r="G2502" s="185" t="s">
        <v>7163</v>
      </c>
      <c r="H2502" s="185" t="str">
        <f t="shared" si="446"/>
        <v/>
      </c>
      <c r="I2502" s="185"/>
      <c r="J2502" s="185" t="str">
        <f>IF(Z2502="+","V","")</f>
        <v>V</v>
      </c>
      <c r="K2502" s="185"/>
      <c r="L2502" s="185"/>
      <c r="M2502" s="715" t="s">
        <v>12489</v>
      </c>
      <c r="N2502" s="716"/>
      <c r="O2502" s="716"/>
      <c r="P2502" s="716"/>
      <c r="Q2502" s="716"/>
      <c r="R2502" s="716"/>
      <c r="S2502" s="716"/>
      <c r="T2502" s="716"/>
      <c r="U2502" s="716"/>
      <c r="V2502" s="717"/>
      <c r="W2502" s="119" t="s">
        <v>12486</v>
      </c>
      <c r="X2502" s="3" t="s">
        <v>5784</v>
      </c>
      <c r="Y2502" s="6" t="s">
        <v>4658</v>
      </c>
      <c r="Z2502" s="6" t="s">
        <v>4658</v>
      </c>
      <c r="AA2502" s="6" t="s">
        <v>4658</v>
      </c>
      <c r="AB2502" s="6"/>
      <c r="AC2502" s="6" t="s">
        <v>4658</v>
      </c>
      <c r="AD2502" s="105" t="s">
        <v>6786</v>
      </c>
      <c r="AE2502" s="557">
        <f>INDEX([1]TDSheet!$AY$14:$AY$25000,MATCH($B2502,[1]TDSheet!$B$14:$B$25000,0))</f>
        <v>10600</v>
      </c>
      <c r="AF2502" s="111"/>
      <c r="AG2502" s="501"/>
    </row>
    <row r="2503" spans="1:33" ht="17.25" customHeight="1">
      <c r="A2503" s="3">
        <f>ROW(2503:2503)-SUM(AF$1:AF2503)</f>
        <v>2436</v>
      </c>
      <c r="B2503" s="174" t="s">
        <v>4145</v>
      </c>
      <c r="C2503" s="174" t="str">
        <f t="shared" si="445"/>
        <v>8341AGNHPV</v>
      </c>
      <c r="D2503" s="187" t="s">
        <v>6785</v>
      </c>
      <c r="E2503" s="184" t="s">
        <v>7165</v>
      </c>
      <c r="F2503" s="185"/>
      <c r="G2503" s="185" t="s">
        <v>7163</v>
      </c>
      <c r="H2503" s="185" t="str">
        <f t="shared" si="446"/>
        <v>P</v>
      </c>
      <c r="I2503" s="185"/>
      <c r="J2503" s="185" t="str">
        <f t="shared" si="435"/>
        <v>V</v>
      </c>
      <c r="K2503" s="185"/>
      <c r="L2503" s="185"/>
      <c r="M2503" s="715" t="s">
        <v>12489</v>
      </c>
      <c r="N2503" s="716"/>
      <c r="O2503" s="716"/>
      <c r="P2503" s="716"/>
      <c r="Q2503" s="716"/>
      <c r="R2503" s="716"/>
      <c r="S2503" s="716"/>
      <c r="T2503" s="716"/>
      <c r="U2503" s="716"/>
      <c r="V2503" s="717"/>
      <c r="W2503" s="119" t="s">
        <v>12486</v>
      </c>
      <c r="X2503" s="3" t="s">
        <v>5784</v>
      </c>
      <c r="Y2503" s="6" t="s">
        <v>4658</v>
      </c>
      <c r="Z2503" s="6" t="s">
        <v>4658</v>
      </c>
      <c r="AA2503" s="6" t="s">
        <v>4658</v>
      </c>
      <c r="AB2503" s="6" t="s">
        <v>4658</v>
      </c>
      <c r="AC2503" s="6"/>
      <c r="AD2503" s="105" t="s">
        <v>6786</v>
      </c>
      <c r="AE2503" s="557">
        <f>INDEX([1]TDSheet!$AY$14:$AY$25000,MATCH($B2503,[1]TDSheet!$B$14:$B$25000,0))</f>
        <v>10600</v>
      </c>
      <c r="AF2503" s="111"/>
      <c r="AG2503" s="501"/>
    </row>
    <row r="2504" spans="1:33" ht="17.25" customHeight="1">
      <c r="A2504" s="3">
        <f>ROW(2504:2504)-SUM(AF$1:AF2504)</f>
        <v>2437</v>
      </c>
      <c r="B2504" s="174" t="s">
        <v>4146</v>
      </c>
      <c r="C2504" s="174" t="str">
        <f t="shared" si="445"/>
        <v>8341AGNHVZ</v>
      </c>
      <c r="D2504" s="187" t="s">
        <v>6785</v>
      </c>
      <c r="E2504" s="184" t="s">
        <v>7165</v>
      </c>
      <c r="F2504" s="185"/>
      <c r="G2504" s="185" t="s">
        <v>7163</v>
      </c>
      <c r="H2504" s="185" t="str">
        <f t="shared" si="446"/>
        <v/>
      </c>
      <c r="I2504" s="185"/>
      <c r="J2504" s="185" t="str">
        <f>IF(Z2504="+","V","")</f>
        <v>V</v>
      </c>
      <c r="K2504" s="185" t="s">
        <v>5835</v>
      </c>
      <c r="L2504" s="185"/>
      <c r="M2504" s="715" t="s">
        <v>12490</v>
      </c>
      <c r="N2504" s="716"/>
      <c r="O2504" s="716"/>
      <c r="P2504" s="716"/>
      <c r="Q2504" s="716"/>
      <c r="R2504" s="716"/>
      <c r="S2504" s="716"/>
      <c r="T2504" s="716"/>
      <c r="U2504" s="716"/>
      <c r="V2504" s="717"/>
      <c r="W2504" s="119" t="s">
        <v>12486</v>
      </c>
      <c r="X2504" s="3" t="s">
        <v>5784</v>
      </c>
      <c r="Y2504" s="6" t="s">
        <v>4658</v>
      </c>
      <c r="Z2504" s="6" t="s">
        <v>4658</v>
      </c>
      <c r="AA2504" s="6" t="s">
        <v>4658</v>
      </c>
      <c r="AB2504" s="6"/>
      <c r="AC2504" s="6" t="s">
        <v>4658</v>
      </c>
      <c r="AD2504" s="105" t="s">
        <v>6786</v>
      </c>
      <c r="AE2504" s="557">
        <f>INDEX([1]TDSheet!$AY$14:$AY$25000,MATCH($B2504,[1]TDSheet!$B$14:$B$25000,0))</f>
        <v>11450</v>
      </c>
      <c r="AF2504" s="111"/>
      <c r="AG2504" s="501"/>
    </row>
    <row r="2505" spans="1:33" ht="17.25" customHeight="1">
      <c r="A2505" s="3">
        <f>ROW(2505:2505)-SUM(AF$1:AF2505)</f>
        <v>2438</v>
      </c>
      <c r="B2505" s="174" t="s">
        <v>4147</v>
      </c>
      <c r="C2505" s="174" t="str">
        <f t="shared" si="445"/>
        <v>8341AGNHPVZ</v>
      </c>
      <c r="D2505" s="187" t="s">
        <v>6785</v>
      </c>
      <c r="E2505" s="184" t="s">
        <v>7165</v>
      </c>
      <c r="F2505" s="185"/>
      <c r="G2505" s="185" t="s">
        <v>7163</v>
      </c>
      <c r="H2505" s="185" t="str">
        <f t="shared" si="446"/>
        <v>P</v>
      </c>
      <c r="I2505" s="185"/>
      <c r="J2505" s="185" t="str">
        <f t="shared" si="435"/>
        <v>V</v>
      </c>
      <c r="K2505" s="185" t="s">
        <v>5835</v>
      </c>
      <c r="L2505" s="185"/>
      <c r="M2505" s="715" t="s">
        <v>12490</v>
      </c>
      <c r="N2505" s="716"/>
      <c r="O2505" s="716"/>
      <c r="P2505" s="716"/>
      <c r="Q2505" s="716"/>
      <c r="R2505" s="716"/>
      <c r="S2505" s="716"/>
      <c r="T2505" s="716"/>
      <c r="U2505" s="716"/>
      <c r="V2505" s="717"/>
      <c r="W2505" s="119" t="s">
        <v>12486</v>
      </c>
      <c r="X2505" s="3" t="s">
        <v>5784</v>
      </c>
      <c r="Y2505" s="6" t="s">
        <v>4658</v>
      </c>
      <c r="Z2505" s="6" t="s">
        <v>4658</v>
      </c>
      <c r="AA2505" s="6" t="s">
        <v>4658</v>
      </c>
      <c r="AB2505" s="6" t="s">
        <v>4658</v>
      </c>
      <c r="AC2505" s="6"/>
      <c r="AD2505" s="105" t="s">
        <v>6786</v>
      </c>
      <c r="AE2505" s="557">
        <f>INDEX([1]TDSheet!$AY$14:$AY$25000,MATCH($B2505,[1]TDSheet!$B$14:$B$25000,0))</f>
        <v>11450</v>
      </c>
      <c r="AF2505" s="111"/>
      <c r="AG2505" s="501"/>
    </row>
    <row r="2506" spans="1:33" ht="17.25" customHeight="1">
      <c r="A2506" s="3">
        <f>ROW(2506:2506)-SUM(AF$1:AF2506)</f>
        <v>2439</v>
      </c>
      <c r="B2506" s="174" t="s">
        <v>4148</v>
      </c>
      <c r="C2506" s="174" t="str">
        <f t="shared" si="445"/>
        <v>8394AGNBLV</v>
      </c>
      <c r="D2506" s="187" t="s">
        <v>6046</v>
      </c>
      <c r="E2506" s="184" t="s">
        <v>7161</v>
      </c>
      <c r="F2506" s="185"/>
      <c r="G2506" s="185"/>
      <c r="H2506" s="185" t="str">
        <f t="shared" si="446"/>
        <v/>
      </c>
      <c r="I2506" s="185"/>
      <c r="J2506" s="185" t="str">
        <f>IF(Z2506="+","V","")</f>
        <v>V</v>
      </c>
      <c r="K2506" s="185"/>
      <c r="L2506" s="185"/>
      <c r="M2506" s="715" t="s">
        <v>12492</v>
      </c>
      <c r="N2506" s="716"/>
      <c r="O2506" s="716"/>
      <c r="P2506" s="716"/>
      <c r="Q2506" s="716"/>
      <c r="R2506" s="716"/>
      <c r="S2506" s="716"/>
      <c r="T2506" s="716"/>
      <c r="U2506" s="716"/>
      <c r="V2506" s="717"/>
      <c r="W2506" s="119" t="s">
        <v>12491</v>
      </c>
      <c r="X2506" s="3" t="s">
        <v>5692</v>
      </c>
      <c r="Y2506" s="6" t="s">
        <v>4658</v>
      </c>
      <c r="Z2506" s="6" t="s">
        <v>4658</v>
      </c>
      <c r="AA2506" s="6"/>
      <c r="AB2506" s="6"/>
      <c r="AC2506" s="6" t="s">
        <v>4658</v>
      </c>
      <c r="AD2506" s="105" t="s">
        <v>6787</v>
      </c>
      <c r="AE2506" s="557">
        <f>INDEX([1]TDSheet!$AY$14:$AY$25000,MATCH($B2506,[1]TDSheet!$B$14:$B$25000,0))</f>
        <v>3200</v>
      </c>
      <c r="AF2506" s="111"/>
      <c r="AG2506" s="501"/>
    </row>
    <row r="2507" spans="1:33" ht="17.25" customHeight="1">
      <c r="A2507" s="3">
        <f>ROW(2507:2507)-SUM(AF$1:AF2507)</f>
        <v>2440</v>
      </c>
      <c r="B2507" s="174" t="s">
        <v>4149</v>
      </c>
      <c r="C2507" s="174" t="str">
        <f t="shared" si="445"/>
        <v>8394AGNBLPV</v>
      </c>
      <c r="D2507" s="187" t="s">
        <v>6046</v>
      </c>
      <c r="E2507" s="184" t="s">
        <v>7161</v>
      </c>
      <c r="F2507" s="185"/>
      <c r="G2507" s="185"/>
      <c r="H2507" s="185" t="str">
        <f t="shared" si="446"/>
        <v>P</v>
      </c>
      <c r="I2507" s="185"/>
      <c r="J2507" s="185" t="str">
        <f t="shared" si="435"/>
        <v>V</v>
      </c>
      <c r="K2507" s="185"/>
      <c r="L2507" s="185"/>
      <c r="M2507" s="715" t="s">
        <v>12492</v>
      </c>
      <c r="N2507" s="716"/>
      <c r="O2507" s="716"/>
      <c r="P2507" s="716"/>
      <c r="Q2507" s="716"/>
      <c r="R2507" s="716"/>
      <c r="S2507" s="716"/>
      <c r="T2507" s="716"/>
      <c r="U2507" s="716"/>
      <c r="V2507" s="717"/>
      <c r="W2507" s="119" t="s">
        <v>12491</v>
      </c>
      <c r="X2507" s="3" t="s">
        <v>5692</v>
      </c>
      <c r="Y2507" s="6" t="s">
        <v>4658</v>
      </c>
      <c r="Z2507" s="6" t="s">
        <v>4658</v>
      </c>
      <c r="AA2507" s="6"/>
      <c r="AB2507" s="6" t="s">
        <v>4658</v>
      </c>
      <c r="AC2507" s="6"/>
      <c r="AD2507" s="105" t="s">
        <v>6787</v>
      </c>
      <c r="AE2507" s="557">
        <f>INDEX([1]TDSheet!$AY$14:$AY$25000,MATCH($B2507,[1]TDSheet!$B$14:$B$25000,0))</f>
        <v>3200</v>
      </c>
      <c r="AF2507" s="111"/>
      <c r="AG2507" s="501"/>
    </row>
    <row r="2508" spans="1:33" ht="17.25" customHeight="1">
      <c r="A2508" s="3">
        <f>ROW(2508:2508)-SUM(AF$1:AF2508)</f>
        <v>2441</v>
      </c>
      <c r="B2508" s="174" t="s">
        <v>4150</v>
      </c>
      <c r="C2508" s="174" t="str">
        <f t="shared" si="445"/>
        <v>8394AGNBLVZ</v>
      </c>
      <c r="D2508" s="187" t="s">
        <v>6046</v>
      </c>
      <c r="E2508" s="184" t="s">
        <v>7161</v>
      </c>
      <c r="F2508" s="185"/>
      <c r="G2508" s="185"/>
      <c r="H2508" s="185" t="str">
        <f t="shared" si="446"/>
        <v/>
      </c>
      <c r="I2508" s="185"/>
      <c r="J2508" s="185" t="str">
        <f t="shared" si="435"/>
        <v>V</v>
      </c>
      <c r="K2508" s="185" t="s">
        <v>5835</v>
      </c>
      <c r="L2508" s="185"/>
      <c r="M2508" s="715" t="s">
        <v>12493</v>
      </c>
      <c r="N2508" s="716"/>
      <c r="O2508" s="716"/>
      <c r="P2508" s="716"/>
      <c r="Q2508" s="716"/>
      <c r="R2508" s="716"/>
      <c r="S2508" s="716"/>
      <c r="T2508" s="716"/>
      <c r="U2508" s="716"/>
      <c r="V2508" s="717"/>
      <c r="W2508" s="119" t="s">
        <v>12491</v>
      </c>
      <c r="X2508" s="3" t="s">
        <v>5692</v>
      </c>
      <c r="Y2508" s="6" t="s">
        <v>4658</v>
      </c>
      <c r="Z2508" s="6" t="s">
        <v>4658</v>
      </c>
      <c r="AA2508" s="6"/>
      <c r="AB2508" s="6"/>
      <c r="AC2508" s="6" t="s">
        <v>4658</v>
      </c>
      <c r="AD2508" s="105" t="s">
        <v>6787</v>
      </c>
      <c r="AE2508" s="557">
        <f>INDEX([1]TDSheet!$AY$14:$AY$25000,MATCH($B2508,[1]TDSheet!$B$14:$B$25000,0))</f>
        <v>4000</v>
      </c>
      <c r="AF2508" s="111"/>
      <c r="AG2508" s="501"/>
    </row>
    <row r="2509" spans="1:33" ht="17.25" customHeight="1">
      <c r="A2509" s="3">
        <f>ROW(2509:2509)-SUM(AF$1:AF2509)</f>
        <v>2442</v>
      </c>
      <c r="B2509" s="174" t="s">
        <v>4445</v>
      </c>
      <c r="C2509" s="174" t="str">
        <f>IF(D2509&lt;&gt;"",CONCATENATE(D2509,E2509,F2509,G2509,H2509,I2509,J2509,K2509,L2509),"")</f>
        <v>8394AGNBLPVZ</v>
      </c>
      <c r="D2509" s="187" t="s">
        <v>6046</v>
      </c>
      <c r="E2509" s="184" t="s">
        <v>7161</v>
      </c>
      <c r="F2509" s="185"/>
      <c r="G2509" s="185"/>
      <c r="H2509" s="185" t="str">
        <f>IF(AB2509="+","P","")</f>
        <v>P</v>
      </c>
      <c r="I2509" s="185"/>
      <c r="J2509" s="185" t="str">
        <f t="shared" ref="J2509:J2515" si="447">IF(Z2509="+","V","")</f>
        <v>V</v>
      </c>
      <c r="K2509" s="185" t="s">
        <v>5835</v>
      </c>
      <c r="L2509" s="185"/>
      <c r="M2509" s="715" t="s">
        <v>12493</v>
      </c>
      <c r="N2509" s="716"/>
      <c r="O2509" s="716"/>
      <c r="P2509" s="716"/>
      <c r="Q2509" s="716"/>
      <c r="R2509" s="716"/>
      <c r="S2509" s="716"/>
      <c r="T2509" s="716"/>
      <c r="U2509" s="716"/>
      <c r="V2509" s="717"/>
      <c r="W2509" s="119" t="s">
        <v>12491</v>
      </c>
      <c r="X2509" s="3" t="s">
        <v>5692</v>
      </c>
      <c r="Y2509" s="6" t="s">
        <v>4658</v>
      </c>
      <c r="Z2509" s="6" t="s">
        <v>4658</v>
      </c>
      <c r="AA2509" s="6"/>
      <c r="AB2509" s="6" t="s">
        <v>4658</v>
      </c>
      <c r="AC2509" s="6"/>
      <c r="AD2509" s="105" t="s">
        <v>6787</v>
      </c>
      <c r="AE2509" s="557">
        <f>INDEX([1]TDSheet!$AY$14:$AY$25000,MATCH($B2509,[1]TDSheet!$B$14:$B$25000,0))</f>
        <v>4000</v>
      </c>
      <c r="AF2509" s="111"/>
      <c r="AG2509" s="501"/>
    </row>
    <row r="2510" spans="1:33" ht="17.25" customHeight="1">
      <c r="A2510" s="3">
        <f>ROW(2510:2510)-SUM(AF$1:AF2510)</f>
        <v>2443</v>
      </c>
      <c r="B2510" s="174" t="s">
        <v>4151</v>
      </c>
      <c r="C2510" s="174" t="str">
        <f t="shared" si="445"/>
        <v>8394AGNHV</v>
      </c>
      <c r="D2510" s="187" t="s">
        <v>6046</v>
      </c>
      <c r="E2510" s="184" t="s">
        <v>7165</v>
      </c>
      <c r="F2510" s="185"/>
      <c r="G2510" s="185" t="s">
        <v>7163</v>
      </c>
      <c r="H2510" s="185" t="str">
        <f t="shared" si="446"/>
        <v/>
      </c>
      <c r="I2510" s="185"/>
      <c r="J2510" s="185" t="str">
        <f t="shared" si="447"/>
        <v>V</v>
      </c>
      <c r="K2510" s="185"/>
      <c r="L2510" s="185"/>
      <c r="M2510" s="715" t="s">
        <v>12494</v>
      </c>
      <c r="N2510" s="716"/>
      <c r="O2510" s="716"/>
      <c r="P2510" s="716"/>
      <c r="Q2510" s="716"/>
      <c r="R2510" s="716"/>
      <c r="S2510" s="716"/>
      <c r="T2510" s="716"/>
      <c r="U2510" s="716"/>
      <c r="V2510" s="717"/>
      <c r="W2510" s="119" t="s">
        <v>12491</v>
      </c>
      <c r="X2510" s="3" t="s">
        <v>5692</v>
      </c>
      <c r="Y2510" s="6" t="s">
        <v>4658</v>
      </c>
      <c r="Z2510" s="6" t="s">
        <v>4658</v>
      </c>
      <c r="AA2510" s="6"/>
      <c r="AB2510" s="6"/>
      <c r="AC2510" s="6" t="s">
        <v>4658</v>
      </c>
      <c r="AD2510" s="105" t="s">
        <v>6787</v>
      </c>
      <c r="AE2510" s="557">
        <f>INDEX([1]TDSheet!$AY$14:$AY$25000,MATCH($B2510,[1]TDSheet!$B$14:$B$25000,0))</f>
        <v>10600</v>
      </c>
      <c r="AF2510" s="111"/>
      <c r="AG2510" s="501"/>
    </row>
    <row r="2511" spans="1:33" ht="17.25" customHeight="1">
      <c r="A2511" s="3">
        <f>ROW(2511:2511)-SUM(AF$1:AF2511)</f>
        <v>2444</v>
      </c>
      <c r="B2511" s="174" t="s">
        <v>9998</v>
      </c>
      <c r="C2511" s="174" t="str">
        <f>IF(D2511&lt;&gt;"",CONCATENATE(D2511,E2511,F2511,G2511,H2511,I2511,J2511,K2511,L2511),"")</f>
        <v>8394AGNBLHPV</v>
      </c>
      <c r="D2511" s="446" t="s">
        <v>6046</v>
      </c>
      <c r="E2511" s="387" t="s">
        <v>7161</v>
      </c>
      <c r="F2511" s="388"/>
      <c r="G2511" s="388" t="s">
        <v>7163</v>
      </c>
      <c r="H2511" s="388" t="str">
        <f>IF(AB2511="+","P","")</f>
        <v>P</v>
      </c>
      <c r="I2511" s="388"/>
      <c r="J2511" s="388" t="str">
        <f t="shared" si="447"/>
        <v>V</v>
      </c>
      <c r="K2511" s="388"/>
      <c r="L2511" s="388"/>
      <c r="M2511" s="715" t="s">
        <v>12494</v>
      </c>
      <c r="N2511" s="716"/>
      <c r="O2511" s="716"/>
      <c r="P2511" s="716"/>
      <c r="Q2511" s="716"/>
      <c r="R2511" s="716"/>
      <c r="S2511" s="716"/>
      <c r="T2511" s="716"/>
      <c r="U2511" s="716"/>
      <c r="V2511" s="717"/>
      <c r="W2511" s="119" t="s">
        <v>12491</v>
      </c>
      <c r="X2511" s="3" t="s">
        <v>5692</v>
      </c>
      <c r="Y2511" s="6" t="s">
        <v>4658</v>
      </c>
      <c r="Z2511" s="6" t="s">
        <v>4658</v>
      </c>
      <c r="AA2511" s="6"/>
      <c r="AB2511" s="6" t="s">
        <v>4658</v>
      </c>
      <c r="AC2511" s="6"/>
      <c r="AD2511" s="105" t="s">
        <v>6787</v>
      </c>
      <c r="AE2511" s="557">
        <f>INDEX([1]TDSheet!$AY$14:$AY$25000,MATCH($B2511,[1]TDSheet!$B$14:$B$25000,0))</f>
        <v>10700</v>
      </c>
      <c r="AF2511" s="111"/>
      <c r="AG2511" s="501"/>
    </row>
    <row r="2512" spans="1:33" ht="17.25" customHeight="1">
      <c r="A2512" s="3">
        <f>ROW(2512:2512)-SUM(AF$1:AF2512)</f>
        <v>2445</v>
      </c>
      <c r="B2512" s="174" t="s">
        <v>9900</v>
      </c>
      <c r="C2512" s="174" t="str">
        <f>IF(D2512&lt;&gt;"",CONCATENATE(D2512,E2512,F2512,G2512,H2512,I2512,J2512,K2512,L2512),"")</f>
        <v>8394AGNBLHV</v>
      </c>
      <c r="D2512" s="446" t="s">
        <v>6046</v>
      </c>
      <c r="E2512" s="387" t="s">
        <v>7161</v>
      </c>
      <c r="F2512" s="388"/>
      <c r="G2512" s="388" t="s">
        <v>7163</v>
      </c>
      <c r="H2512" s="388" t="str">
        <f>IF(AB2512="+","P","")</f>
        <v/>
      </c>
      <c r="I2512" s="388"/>
      <c r="J2512" s="388" t="str">
        <f t="shared" si="447"/>
        <v>V</v>
      </c>
      <c r="K2512" s="388"/>
      <c r="L2512" s="388"/>
      <c r="M2512" s="715" t="s">
        <v>14693</v>
      </c>
      <c r="N2512" s="716"/>
      <c r="O2512" s="716"/>
      <c r="P2512" s="716"/>
      <c r="Q2512" s="716"/>
      <c r="R2512" s="716"/>
      <c r="S2512" s="716"/>
      <c r="T2512" s="716"/>
      <c r="U2512" s="716"/>
      <c r="V2512" s="717"/>
      <c r="W2512" s="119" t="s">
        <v>12491</v>
      </c>
      <c r="X2512" s="3" t="s">
        <v>5692</v>
      </c>
      <c r="Y2512" s="6" t="s">
        <v>4658</v>
      </c>
      <c r="Z2512" s="6" t="s">
        <v>4658</v>
      </c>
      <c r="AA2512" s="6"/>
      <c r="AB2512" s="6"/>
      <c r="AC2512" s="6" t="s">
        <v>4658</v>
      </c>
      <c r="AD2512" s="105" t="s">
        <v>6787</v>
      </c>
      <c r="AE2512" s="557">
        <f>INDEX([1]TDSheet!$AY$14:$AY$25000,MATCH($B2512,[1]TDSheet!$B$14:$B$25000,0))</f>
        <v>12100</v>
      </c>
      <c r="AF2512" s="111"/>
      <c r="AG2512" s="501"/>
    </row>
    <row r="2513" spans="1:33" ht="17.25" customHeight="1">
      <c r="A2513" s="3">
        <f>ROW(2513:2513)-SUM(AF$1:AF2513)</f>
        <v>2446</v>
      </c>
      <c r="B2513" s="174" t="s">
        <v>9901</v>
      </c>
      <c r="C2513" s="174" t="str">
        <f>IF(D2513&lt;&gt;"",CONCATENATE(D2513,E2513,F2513,G2513,H2513,I2513,J2513,K2513,L2513),"")</f>
        <v>8394AGNBLHPV</v>
      </c>
      <c r="D2513" s="446" t="s">
        <v>6046</v>
      </c>
      <c r="E2513" s="387" t="s">
        <v>7161</v>
      </c>
      <c r="F2513" s="388"/>
      <c r="G2513" s="388" t="s">
        <v>7163</v>
      </c>
      <c r="H2513" s="388" t="str">
        <f>IF(AB2513="+","P","")</f>
        <v>P</v>
      </c>
      <c r="I2513" s="388"/>
      <c r="J2513" s="388" t="str">
        <f t="shared" si="447"/>
        <v>V</v>
      </c>
      <c r="K2513" s="388"/>
      <c r="L2513" s="388"/>
      <c r="M2513" s="715" t="s">
        <v>14694</v>
      </c>
      <c r="N2513" s="716"/>
      <c r="O2513" s="716"/>
      <c r="P2513" s="716"/>
      <c r="Q2513" s="716"/>
      <c r="R2513" s="716"/>
      <c r="S2513" s="716"/>
      <c r="T2513" s="716"/>
      <c r="U2513" s="716"/>
      <c r="V2513" s="717"/>
      <c r="W2513" s="119" t="s">
        <v>12491</v>
      </c>
      <c r="X2513" s="3" t="s">
        <v>5692</v>
      </c>
      <c r="Y2513" s="6" t="s">
        <v>4658</v>
      </c>
      <c r="Z2513" s="6" t="s">
        <v>4658</v>
      </c>
      <c r="AA2513" s="6"/>
      <c r="AB2513" s="6" t="s">
        <v>4658</v>
      </c>
      <c r="AC2513" s="6"/>
      <c r="AD2513" s="105" t="s">
        <v>6787</v>
      </c>
      <c r="AE2513" s="557">
        <f>INDEX([1]TDSheet!$AY$14:$AY$25000,MATCH($B2513,[1]TDSheet!$B$14:$B$25000,0))</f>
        <v>12100</v>
      </c>
      <c r="AF2513" s="111"/>
      <c r="AG2513" s="501"/>
    </row>
    <row r="2514" spans="1:33" ht="17.25" customHeight="1">
      <c r="A2514" s="3">
        <f>ROW(2514:2514)-SUM(AF$1:AF2514)</f>
        <v>2447</v>
      </c>
      <c r="B2514" s="174" t="s">
        <v>15101</v>
      </c>
      <c r="C2514" s="174" t="str">
        <f>IF(D2514&lt;&gt;"",CONCATENATE(D2514,E2514,F2514,G2514,H2514,I2514,J2514,K2514,L2514),"")</f>
        <v>8394AGNBLHPVZ</v>
      </c>
      <c r="D2514" s="446" t="s">
        <v>6046</v>
      </c>
      <c r="E2514" s="387" t="s">
        <v>7161</v>
      </c>
      <c r="F2514" s="388"/>
      <c r="G2514" s="388" t="s">
        <v>7163</v>
      </c>
      <c r="H2514" s="388" t="str">
        <f>IF(AB2514="+","P","")</f>
        <v>P</v>
      </c>
      <c r="I2514" s="388"/>
      <c r="J2514" s="388" t="str">
        <f t="shared" si="447"/>
        <v>V</v>
      </c>
      <c r="K2514" s="388" t="s">
        <v>5835</v>
      </c>
      <c r="L2514" s="388"/>
      <c r="M2514" s="715" t="s">
        <v>15102</v>
      </c>
      <c r="N2514" s="716"/>
      <c r="O2514" s="716"/>
      <c r="P2514" s="716"/>
      <c r="Q2514" s="716"/>
      <c r="R2514" s="716"/>
      <c r="S2514" s="716"/>
      <c r="T2514" s="716"/>
      <c r="U2514" s="716"/>
      <c r="V2514" s="717"/>
      <c r="W2514" s="119" t="s">
        <v>12491</v>
      </c>
      <c r="X2514" s="3" t="s">
        <v>5692</v>
      </c>
      <c r="Y2514" s="6" t="s">
        <v>4658</v>
      </c>
      <c r="Z2514" s="6" t="s">
        <v>4658</v>
      </c>
      <c r="AA2514" s="6"/>
      <c r="AB2514" s="6" t="s">
        <v>4658</v>
      </c>
      <c r="AC2514" s="6"/>
      <c r="AD2514" s="105" t="s">
        <v>6787</v>
      </c>
      <c r="AE2514" s="570">
        <f>INDEX([1]TDSheet!$AY$14:$AY$25000,MATCH($B2514,[1]TDSheet!$B$14:$B$25000,0))</f>
        <v>12400</v>
      </c>
      <c r="AF2514" s="111"/>
      <c r="AG2514" s="501"/>
    </row>
    <row r="2515" spans="1:33" ht="17.25" customHeight="1">
      <c r="A2515" s="3">
        <f>ROW(2515:2515)-SUM(AF$1:AF2515)</f>
        <v>2448</v>
      </c>
      <c r="B2515" s="174" t="s">
        <v>4152</v>
      </c>
      <c r="C2515" s="174" t="str">
        <f t="shared" si="445"/>
        <v>8394AGNHVZ</v>
      </c>
      <c r="D2515" s="187" t="s">
        <v>6046</v>
      </c>
      <c r="E2515" s="184" t="s">
        <v>7165</v>
      </c>
      <c r="F2515" s="185"/>
      <c r="G2515" s="185" t="s">
        <v>7163</v>
      </c>
      <c r="H2515" s="185" t="str">
        <f t="shared" si="446"/>
        <v/>
      </c>
      <c r="I2515" s="185"/>
      <c r="J2515" s="185" t="str">
        <f t="shared" si="447"/>
        <v>V</v>
      </c>
      <c r="K2515" s="185" t="s">
        <v>5835</v>
      </c>
      <c r="L2515" s="185"/>
      <c r="M2515" s="715" t="s">
        <v>12495</v>
      </c>
      <c r="N2515" s="716"/>
      <c r="O2515" s="716"/>
      <c r="P2515" s="716"/>
      <c r="Q2515" s="716"/>
      <c r="R2515" s="716"/>
      <c r="S2515" s="716"/>
      <c r="T2515" s="716"/>
      <c r="U2515" s="716"/>
      <c r="V2515" s="717"/>
      <c r="W2515" s="119" t="s">
        <v>12491</v>
      </c>
      <c r="X2515" s="3" t="s">
        <v>5692</v>
      </c>
      <c r="Y2515" s="6" t="s">
        <v>4658</v>
      </c>
      <c r="Z2515" s="6" t="s">
        <v>4658</v>
      </c>
      <c r="AA2515" s="6"/>
      <c r="AB2515" s="6"/>
      <c r="AC2515" s="6" t="s">
        <v>4658</v>
      </c>
      <c r="AD2515" s="105" t="s">
        <v>6787</v>
      </c>
      <c r="AE2515" s="557">
        <f>INDEX([1]TDSheet!$AY$14:$AY$25000,MATCH($B2515,[1]TDSheet!$B$14:$B$25000,0))</f>
        <v>11400</v>
      </c>
      <c r="AF2515" s="111"/>
      <c r="AG2515" s="501"/>
    </row>
    <row r="2516" spans="1:33" ht="17.25" customHeight="1">
      <c r="A2516" s="3">
        <f>ROW(2516:2516)-SUM(AF$1:AF2516)</f>
        <v>2449</v>
      </c>
      <c r="B2516" s="174" t="s">
        <v>4153</v>
      </c>
      <c r="C2516" s="174" t="str">
        <f t="shared" si="445"/>
        <v>8394AGNHPVZ</v>
      </c>
      <c r="D2516" s="187" t="s">
        <v>6046</v>
      </c>
      <c r="E2516" s="184" t="s">
        <v>7165</v>
      </c>
      <c r="F2516" s="185"/>
      <c r="G2516" s="185" t="s">
        <v>7163</v>
      </c>
      <c r="H2516" s="185" t="str">
        <f t="shared" si="446"/>
        <v>P</v>
      </c>
      <c r="I2516" s="185"/>
      <c r="J2516" s="185" t="str">
        <f t="shared" si="435"/>
        <v>V</v>
      </c>
      <c r="K2516" s="185" t="s">
        <v>5835</v>
      </c>
      <c r="L2516" s="185"/>
      <c r="M2516" s="715" t="s">
        <v>12495</v>
      </c>
      <c r="N2516" s="716"/>
      <c r="O2516" s="716"/>
      <c r="P2516" s="716"/>
      <c r="Q2516" s="716"/>
      <c r="R2516" s="716"/>
      <c r="S2516" s="716"/>
      <c r="T2516" s="716"/>
      <c r="U2516" s="716"/>
      <c r="V2516" s="717"/>
      <c r="W2516" s="119" t="s">
        <v>12491</v>
      </c>
      <c r="X2516" s="3" t="s">
        <v>5692</v>
      </c>
      <c r="Y2516" s="6" t="s">
        <v>4658</v>
      </c>
      <c r="Z2516" s="6" t="s">
        <v>4658</v>
      </c>
      <c r="AA2516" s="6"/>
      <c r="AB2516" s="6" t="s">
        <v>4658</v>
      </c>
      <c r="AC2516" s="6"/>
      <c r="AD2516" s="105" t="s">
        <v>6787</v>
      </c>
      <c r="AE2516" s="557">
        <f>INDEX([1]TDSheet!$AY$14:$AY$25000,MATCH($B2516,[1]TDSheet!$B$14:$B$25000,0))</f>
        <v>11400</v>
      </c>
      <c r="AF2516" s="111"/>
      <c r="AG2516" s="501"/>
    </row>
    <row r="2517" spans="1:33" ht="17.25" customHeight="1">
      <c r="A2517" s="3">
        <f>ROW(2517:2517)-SUM(AF$1:AF2517)</f>
        <v>2450</v>
      </c>
      <c r="B2517" s="174" t="s">
        <v>4154</v>
      </c>
      <c r="C2517" s="174" t="str">
        <f t="shared" si="445"/>
        <v>8394AGNBLHV</v>
      </c>
      <c r="D2517" s="187" t="s">
        <v>6046</v>
      </c>
      <c r="E2517" s="184" t="s">
        <v>7161</v>
      </c>
      <c r="F2517" s="185"/>
      <c r="G2517" s="185" t="s">
        <v>7163</v>
      </c>
      <c r="H2517" s="185" t="str">
        <f t="shared" si="446"/>
        <v/>
      </c>
      <c r="I2517" s="185"/>
      <c r="J2517" s="185" t="str">
        <f>IF(Z2517="+","V","")</f>
        <v>V</v>
      </c>
      <c r="K2517" s="185"/>
      <c r="L2517" s="185"/>
      <c r="M2517" s="715" t="s">
        <v>12496</v>
      </c>
      <c r="N2517" s="716"/>
      <c r="O2517" s="716"/>
      <c r="P2517" s="716"/>
      <c r="Q2517" s="716"/>
      <c r="R2517" s="716"/>
      <c r="S2517" s="716"/>
      <c r="T2517" s="716"/>
      <c r="U2517" s="716"/>
      <c r="V2517" s="717"/>
      <c r="W2517" s="119" t="s">
        <v>12491</v>
      </c>
      <c r="X2517" s="3" t="s">
        <v>5692</v>
      </c>
      <c r="Y2517" s="6" t="s">
        <v>4658</v>
      </c>
      <c r="Z2517" s="6" t="s">
        <v>4658</v>
      </c>
      <c r="AA2517" s="6"/>
      <c r="AB2517" s="6"/>
      <c r="AC2517" s="6" t="s">
        <v>4658</v>
      </c>
      <c r="AD2517" s="105" t="s">
        <v>6787</v>
      </c>
      <c r="AE2517" s="557">
        <f>INDEX([1]TDSheet!$AY$14:$AY$25000,MATCH($B2517,[1]TDSheet!$B$14:$B$25000,0))</f>
        <v>3700</v>
      </c>
      <c r="AF2517" s="111"/>
      <c r="AG2517" s="501"/>
    </row>
    <row r="2518" spans="1:33" ht="17.25" customHeight="1">
      <c r="A2518" s="3">
        <f>ROW(2518:2518)-SUM(AF$1:AF2518)</f>
        <v>2451</v>
      </c>
      <c r="B2518" s="174" t="s">
        <v>4155</v>
      </c>
      <c r="C2518" s="174" t="str">
        <f t="shared" si="445"/>
        <v>8394AGNBLHPV</v>
      </c>
      <c r="D2518" s="187" t="s">
        <v>6046</v>
      </c>
      <c r="E2518" s="184" t="s">
        <v>7161</v>
      </c>
      <c r="F2518" s="185"/>
      <c r="G2518" s="185" t="s">
        <v>7163</v>
      </c>
      <c r="H2518" s="185" t="str">
        <f t="shared" si="446"/>
        <v>P</v>
      </c>
      <c r="I2518" s="185"/>
      <c r="J2518" s="185" t="str">
        <f t="shared" si="435"/>
        <v>V</v>
      </c>
      <c r="K2518" s="185"/>
      <c r="L2518" s="185"/>
      <c r="M2518" s="715" t="s">
        <v>12496</v>
      </c>
      <c r="N2518" s="716"/>
      <c r="O2518" s="716"/>
      <c r="P2518" s="716"/>
      <c r="Q2518" s="716"/>
      <c r="R2518" s="716"/>
      <c r="S2518" s="716"/>
      <c r="T2518" s="716"/>
      <c r="U2518" s="716"/>
      <c r="V2518" s="717"/>
      <c r="W2518" s="119" t="s">
        <v>12491</v>
      </c>
      <c r="X2518" s="3" t="s">
        <v>5692</v>
      </c>
      <c r="Y2518" s="6" t="s">
        <v>4658</v>
      </c>
      <c r="Z2518" s="6" t="s">
        <v>4658</v>
      </c>
      <c r="AA2518" s="6"/>
      <c r="AB2518" s="6" t="s">
        <v>4658</v>
      </c>
      <c r="AC2518" s="6"/>
      <c r="AD2518" s="105" t="s">
        <v>6787</v>
      </c>
      <c r="AE2518" s="557">
        <f>INDEX([1]TDSheet!$AY$14:$AY$25000,MATCH($B2518,[1]TDSheet!$B$14:$B$25000,0))</f>
        <v>3700</v>
      </c>
      <c r="AF2518" s="111"/>
      <c r="AG2518" s="501"/>
    </row>
    <row r="2519" spans="1:33" s="362" customFormat="1" ht="17.25" customHeight="1">
      <c r="A2519" s="8">
        <f>ROW(2519:2519)-SUM(AF$1:AF2519)</f>
        <v>2452</v>
      </c>
      <c r="B2519" s="361" t="s">
        <v>9054</v>
      </c>
      <c r="C2519" s="361" t="str">
        <f>IF(D2519&lt;&gt;"",CONCATENATE(D2519,E2519,F2519,G2519,H2519,I2519,J2519,K2519,L2519),"")</f>
        <v>8394AGNBLAHV</v>
      </c>
      <c r="D2519" s="187" t="s">
        <v>6046</v>
      </c>
      <c r="E2519" s="184" t="s">
        <v>7161</v>
      </c>
      <c r="F2519" s="185" t="s">
        <v>7164</v>
      </c>
      <c r="G2519" s="185" t="s">
        <v>7163</v>
      </c>
      <c r="H2519" s="185" t="str">
        <f>IF(AB2519="+","P","")</f>
        <v/>
      </c>
      <c r="I2519" s="185"/>
      <c r="J2519" s="185" t="str">
        <f>IF(Z2519="+","V","")</f>
        <v>V</v>
      </c>
      <c r="K2519" s="185"/>
      <c r="L2519" s="185"/>
      <c r="M2519" s="715" t="s">
        <v>12497</v>
      </c>
      <c r="N2519" s="716"/>
      <c r="O2519" s="716"/>
      <c r="P2519" s="716"/>
      <c r="Q2519" s="716"/>
      <c r="R2519" s="716"/>
      <c r="S2519" s="716"/>
      <c r="T2519" s="716"/>
      <c r="U2519" s="716"/>
      <c r="V2519" s="717"/>
      <c r="W2519" s="119" t="s">
        <v>12491</v>
      </c>
      <c r="X2519" s="8" t="s">
        <v>5692</v>
      </c>
      <c r="Y2519" s="383" t="s">
        <v>4658</v>
      </c>
      <c r="Z2519" s="383" t="s">
        <v>4658</v>
      </c>
      <c r="AA2519" s="383"/>
      <c r="AB2519" s="383"/>
      <c r="AC2519" s="383" t="s">
        <v>4658</v>
      </c>
      <c r="AD2519" s="327" t="s">
        <v>6787</v>
      </c>
      <c r="AE2519" s="557">
        <f>INDEX([1]TDSheet!$AY$14:$AY$25000,MATCH($B2519,[1]TDSheet!$B$14:$B$25000,0))</f>
        <v>4000</v>
      </c>
      <c r="AF2519" s="116"/>
      <c r="AG2519" s="501"/>
    </row>
    <row r="2520" spans="1:33" ht="17.25" customHeight="1">
      <c r="A2520" s="3">
        <f>ROW(2520:2520)-SUM(AF$1:AF2520)</f>
        <v>2453</v>
      </c>
      <c r="B2520" s="174" t="s">
        <v>4156</v>
      </c>
      <c r="C2520" s="174" t="str">
        <f>IF(D2520&lt;&gt;"",CONCATENATE(D2520,E2520,F2520,G2520,H2520,I2520,J2520,K2520,L2520),"")</f>
        <v>8394AGNBLAHPV</v>
      </c>
      <c r="D2520" s="187" t="s">
        <v>6046</v>
      </c>
      <c r="E2520" s="184" t="s">
        <v>7161</v>
      </c>
      <c r="F2520" s="185" t="s">
        <v>7164</v>
      </c>
      <c r="G2520" s="185" t="s">
        <v>7163</v>
      </c>
      <c r="H2520" s="185" t="str">
        <f>IF(AB2520="+","P","")</f>
        <v>P</v>
      </c>
      <c r="I2520" s="185"/>
      <c r="J2520" s="185" t="str">
        <f>IF(Z2520="+","V","")</f>
        <v>V</v>
      </c>
      <c r="K2520" s="185"/>
      <c r="L2520" s="185"/>
      <c r="M2520" s="715" t="s">
        <v>12497</v>
      </c>
      <c r="N2520" s="716"/>
      <c r="O2520" s="716"/>
      <c r="P2520" s="716"/>
      <c r="Q2520" s="716"/>
      <c r="R2520" s="716"/>
      <c r="S2520" s="716"/>
      <c r="T2520" s="716"/>
      <c r="U2520" s="716"/>
      <c r="V2520" s="717"/>
      <c r="W2520" s="119" t="s">
        <v>12491</v>
      </c>
      <c r="X2520" s="3" t="s">
        <v>5692</v>
      </c>
      <c r="Y2520" s="6" t="s">
        <v>4658</v>
      </c>
      <c r="Z2520" s="6" t="s">
        <v>4658</v>
      </c>
      <c r="AA2520" s="6"/>
      <c r="AB2520" s="6" t="s">
        <v>4658</v>
      </c>
      <c r="AC2520" s="6"/>
      <c r="AD2520" s="105" t="s">
        <v>6787</v>
      </c>
      <c r="AE2520" s="557">
        <f>INDEX([1]TDSheet!$AY$14:$AY$25000,MATCH($B2520,[1]TDSheet!$B$14:$B$25000,0))</f>
        <v>4000</v>
      </c>
      <c r="AF2520" s="111"/>
      <c r="AG2520" s="501"/>
    </row>
    <row r="2521" spans="1:33" ht="17.25" customHeight="1">
      <c r="A2521" s="3">
        <f>ROW(2521:2521)-SUM(AF$1:AF2521)</f>
        <v>2454</v>
      </c>
      <c r="B2521" s="174" t="s">
        <v>4157</v>
      </c>
      <c r="C2521" s="174" t="str">
        <f t="shared" si="445"/>
        <v>8394AGNBLHVZ</v>
      </c>
      <c r="D2521" s="187" t="s">
        <v>6046</v>
      </c>
      <c r="E2521" s="184" t="s">
        <v>7161</v>
      </c>
      <c r="F2521" s="185"/>
      <c r="G2521" s="185" t="s">
        <v>7163</v>
      </c>
      <c r="H2521" s="185" t="str">
        <f t="shared" si="446"/>
        <v/>
      </c>
      <c r="I2521" s="185"/>
      <c r="J2521" s="185" t="str">
        <f>IF(Z2521="+","V","")</f>
        <v>V</v>
      </c>
      <c r="K2521" s="185" t="s">
        <v>5835</v>
      </c>
      <c r="L2521" s="185"/>
      <c r="M2521" s="715" t="s">
        <v>12498</v>
      </c>
      <c r="N2521" s="716"/>
      <c r="O2521" s="716"/>
      <c r="P2521" s="716"/>
      <c r="Q2521" s="716"/>
      <c r="R2521" s="716"/>
      <c r="S2521" s="716"/>
      <c r="T2521" s="716"/>
      <c r="U2521" s="716"/>
      <c r="V2521" s="717"/>
      <c r="W2521" s="119" t="s">
        <v>12491</v>
      </c>
      <c r="X2521" s="3" t="s">
        <v>5692</v>
      </c>
      <c r="Y2521" s="6" t="s">
        <v>4658</v>
      </c>
      <c r="Z2521" s="6" t="s">
        <v>4658</v>
      </c>
      <c r="AA2521" s="6"/>
      <c r="AB2521" s="6"/>
      <c r="AC2521" s="6" t="s">
        <v>4658</v>
      </c>
      <c r="AD2521" s="105" t="s">
        <v>6787</v>
      </c>
      <c r="AE2521" s="557">
        <f>INDEX([1]TDSheet!$AY$14:$AY$25000,MATCH($B2521,[1]TDSheet!$B$14:$B$25000,0))</f>
        <v>4500</v>
      </c>
      <c r="AF2521" s="111"/>
      <c r="AG2521" s="501"/>
    </row>
    <row r="2522" spans="1:33" ht="17.25" customHeight="1">
      <c r="A2522" s="3">
        <f>ROW(2522:2522)-SUM(AF$1:AF2522)</f>
        <v>2455</v>
      </c>
      <c r="B2522" s="174" t="s">
        <v>4158</v>
      </c>
      <c r="C2522" s="174" t="str">
        <f t="shared" si="445"/>
        <v>8394AGNBLHPVZ</v>
      </c>
      <c r="D2522" s="187" t="s">
        <v>6046</v>
      </c>
      <c r="E2522" s="184" t="s">
        <v>7161</v>
      </c>
      <c r="F2522" s="185"/>
      <c r="G2522" s="185" t="s">
        <v>7163</v>
      </c>
      <c r="H2522" s="185" t="str">
        <f t="shared" si="446"/>
        <v>P</v>
      </c>
      <c r="I2522" s="185"/>
      <c r="J2522" s="185" t="str">
        <f t="shared" si="435"/>
        <v>V</v>
      </c>
      <c r="K2522" s="185" t="s">
        <v>5835</v>
      </c>
      <c r="L2522" s="185"/>
      <c r="M2522" s="715" t="s">
        <v>12498</v>
      </c>
      <c r="N2522" s="716"/>
      <c r="O2522" s="716"/>
      <c r="P2522" s="716"/>
      <c r="Q2522" s="716"/>
      <c r="R2522" s="716"/>
      <c r="S2522" s="716"/>
      <c r="T2522" s="716"/>
      <c r="U2522" s="716"/>
      <c r="V2522" s="717"/>
      <c r="W2522" s="119" t="s">
        <v>12491</v>
      </c>
      <c r="X2522" s="3" t="s">
        <v>5692</v>
      </c>
      <c r="Y2522" s="6" t="s">
        <v>4658</v>
      </c>
      <c r="Z2522" s="6" t="s">
        <v>4658</v>
      </c>
      <c r="AA2522" s="6"/>
      <c r="AB2522" s="6" t="s">
        <v>4658</v>
      </c>
      <c r="AC2522" s="6"/>
      <c r="AD2522" s="105" t="s">
        <v>6787</v>
      </c>
      <c r="AE2522" s="557">
        <f>INDEX([1]TDSheet!$AY$14:$AY$25000,MATCH($B2522,[1]TDSheet!$B$14:$B$25000,0))</f>
        <v>4500</v>
      </c>
      <c r="AF2522" s="111"/>
      <c r="AG2522" s="501"/>
    </row>
    <row r="2523" spans="1:33" ht="17.25" customHeight="1">
      <c r="A2523" s="3">
        <f>ROW(2523:2523)-SUM(AF$1:AF2523)</f>
        <v>2456</v>
      </c>
      <c r="B2523" s="174" t="s">
        <v>4446</v>
      </c>
      <c r="C2523" s="174" t="str">
        <f t="shared" ref="C2523:C2529" si="448">IF(D2523&lt;&gt;"",CONCATENATE(D2523,E2523,F2523,G2523,H2523,I2523,J2523,K2523,L2523),"")</f>
        <v>8394AGNBLAHPVZ</v>
      </c>
      <c r="D2523" s="187" t="s">
        <v>6046</v>
      </c>
      <c r="E2523" s="184" t="s">
        <v>7161</v>
      </c>
      <c r="F2523" s="185" t="s">
        <v>7164</v>
      </c>
      <c r="G2523" s="185" t="s">
        <v>7163</v>
      </c>
      <c r="H2523" s="185" t="str">
        <f t="shared" ref="H2523:H2529" si="449">IF(AB2523="+","P","")</f>
        <v>P</v>
      </c>
      <c r="I2523" s="185"/>
      <c r="J2523" s="185" t="str">
        <f t="shared" ref="J2523:J2530" si="450">IF(Z2523="+","V","")</f>
        <v>V</v>
      </c>
      <c r="K2523" s="185" t="s">
        <v>5835</v>
      </c>
      <c r="L2523" s="185"/>
      <c r="M2523" s="715" t="s">
        <v>12499</v>
      </c>
      <c r="N2523" s="716"/>
      <c r="O2523" s="716"/>
      <c r="P2523" s="716"/>
      <c r="Q2523" s="716"/>
      <c r="R2523" s="716"/>
      <c r="S2523" s="716"/>
      <c r="T2523" s="716"/>
      <c r="U2523" s="716"/>
      <c r="V2523" s="717"/>
      <c r="W2523" s="119" t="s">
        <v>12491</v>
      </c>
      <c r="X2523" s="3" t="s">
        <v>5692</v>
      </c>
      <c r="Y2523" s="6" t="s">
        <v>4658</v>
      </c>
      <c r="Z2523" s="6" t="s">
        <v>4658</v>
      </c>
      <c r="AA2523" s="6"/>
      <c r="AB2523" s="6" t="s">
        <v>4658</v>
      </c>
      <c r="AC2523" s="6"/>
      <c r="AD2523" s="105" t="s">
        <v>6787</v>
      </c>
      <c r="AE2523" s="557">
        <f>INDEX([1]TDSheet!$AY$14:$AY$25000,MATCH($B2523,[1]TDSheet!$B$14:$B$25000,0))</f>
        <v>4800</v>
      </c>
      <c r="AF2523" s="111"/>
      <c r="AG2523" s="501"/>
    </row>
    <row r="2524" spans="1:33" s="362" customFormat="1" ht="17.25" customHeight="1">
      <c r="A2524" s="3">
        <f>ROW(2524:2524)-SUM(AF$1:AF2524)</f>
        <v>2457</v>
      </c>
      <c r="B2524" s="174" t="s">
        <v>14568</v>
      </c>
      <c r="C2524" s="174" t="str">
        <f t="shared" si="448"/>
        <v>8394AGNBLHPV</v>
      </c>
      <c r="D2524" s="446" t="s">
        <v>6046</v>
      </c>
      <c r="E2524" s="387" t="s">
        <v>7161</v>
      </c>
      <c r="F2524" s="388"/>
      <c r="G2524" s="388" t="s">
        <v>7163</v>
      </c>
      <c r="H2524" s="388" t="str">
        <f t="shared" si="449"/>
        <v>P</v>
      </c>
      <c r="I2524" s="388"/>
      <c r="J2524" s="388" t="str">
        <f t="shared" si="450"/>
        <v>V</v>
      </c>
      <c r="K2524" s="388"/>
      <c r="L2524" s="388"/>
      <c r="M2524" s="715" t="s">
        <v>14569</v>
      </c>
      <c r="N2524" s="716"/>
      <c r="O2524" s="716"/>
      <c r="P2524" s="716"/>
      <c r="Q2524" s="716"/>
      <c r="R2524" s="716"/>
      <c r="S2524" s="716"/>
      <c r="T2524" s="716"/>
      <c r="U2524" s="716"/>
      <c r="V2524" s="717"/>
      <c r="W2524" s="119" t="s">
        <v>12491</v>
      </c>
      <c r="X2524" s="3" t="s">
        <v>9187</v>
      </c>
      <c r="Y2524" s="6" t="s">
        <v>4658</v>
      </c>
      <c r="Z2524" s="6" t="s">
        <v>4658</v>
      </c>
      <c r="AA2524" s="6"/>
      <c r="AB2524" s="6" t="s">
        <v>4658</v>
      </c>
      <c r="AC2524" s="6"/>
      <c r="AD2524" s="105" t="s">
        <v>6787</v>
      </c>
      <c r="AE2524" s="557">
        <f>INDEX([1]TDSheet!$AY$14:$AY$25000,MATCH($B2524,[1]TDSheet!$B$14:$B$25000,0))</f>
        <v>3700</v>
      </c>
      <c r="AF2524" s="116"/>
      <c r="AG2524" s="501"/>
    </row>
    <row r="2525" spans="1:33" s="362" customFormat="1" ht="17.25" customHeight="1">
      <c r="A2525" s="3">
        <f>ROW(2525:2525)-SUM(AF$1:AF2525)</f>
        <v>2458</v>
      </c>
      <c r="B2525" s="174" t="s">
        <v>12306</v>
      </c>
      <c r="C2525" s="174" t="str">
        <f t="shared" si="448"/>
        <v>8394AGNBLAHV</v>
      </c>
      <c r="D2525" s="446" t="s">
        <v>6046</v>
      </c>
      <c r="E2525" s="387" t="s">
        <v>7161</v>
      </c>
      <c r="F2525" s="388" t="s">
        <v>7164</v>
      </c>
      <c r="G2525" s="388" t="s">
        <v>7163</v>
      </c>
      <c r="H2525" s="388" t="str">
        <f t="shared" si="449"/>
        <v/>
      </c>
      <c r="I2525" s="388"/>
      <c r="J2525" s="388" t="str">
        <f t="shared" si="450"/>
        <v>V</v>
      </c>
      <c r="K2525" s="388"/>
      <c r="L2525" s="388"/>
      <c r="M2525" s="715" t="s">
        <v>12500</v>
      </c>
      <c r="N2525" s="716"/>
      <c r="O2525" s="716"/>
      <c r="P2525" s="716"/>
      <c r="Q2525" s="716"/>
      <c r="R2525" s="716"/>
      <c r="S2525" s="716"/>
      <c r="T2525" s="716"/>
      <c r="U2525" s="716"/>
      <c r="V2525" s="717"/>
      <c r="W2525" s="119" t="s">
        <v>12491</v>
      </c>
      <c r="X2525" s="3" t="s">
        <v>9187</v>
      </c>
      <c r="Y2525" s="6" t="s">
        <v>4658</v>
      </c>
      <c r="Z2525" s="6" t="s">
        <v>4658</v>
      </c>
      <c r="AA2525" s="6"/>
      <c r="AB2525" s="6"/>
      <c r="AC2525" s="6" t="s">
        <v>4658</v>
      </c>
      <c r="AD2525" s="105" t="s">
        <v>6787</v>
      </c>
      <c r="AE2525" s="557">
        <f>INDEX([1]TDSheet!$AY$14:$AY$25000,MATCH($B2525,[1]TDSheet!$B$14:$B$25000,0))</f>
        <v>4000</v>
      </c>
      <c r="AF2525" s="116"/>
      <c r="AG2525" s="501"/>
    </row>
    <row r="2526" spans="1:33" s="362" customFormat="1" ht="17.25" customHeight="1">
      <c r="A2526" s="3">
        <f>ROW(2526:2526)-SUM(AF$1:AF2526)</f>
        <v>2459</v>
      </c>
      <c r="B2526" s="174" t="s">
        <v>13200</v>
      </c>
      <c r="C2526" s="174" t="str">
        <f t="shared" si="448"/>
        <v>8394AGNBLAHPV</v>
      </c>
      <c r="D2526" s="446" t="s">
        <v>6046</v>
      </c>
      <c r="E2526" s="387" t="s">
        <v>7161</v>
      </c>
      <c r="F2526" s="388" t="s">
        <v>7164</v>
      </c>
      <c r="G2526" s="388" t="s">
        <v>7163</v>
      </c>
      <c r="H2526" s="388" t="str">
        <f t="shared" si="449"/>
        <v>P</v>
      </c>
      <c r="I2526" s="388"/>
      <c r="J2526" s="388" t="str">
        <f t="shared" si="450"/>
        <v>V</v>
      </c>
      <c r="K2526" s="388"/>
      <c r="L2526" s="388"/>
      <c r="M2526" s="715" t="s">
        <v>12500</v>
      </c>
      <c r="N2526" s="716"/>
      <c r="O2526" s="716"/>
      <c r="P2526" s="716"/>
      <c r="Q2526" s="716"/>
      <c r="R2526" s="716"/>
      <c r="S2526" s="716"/>
      <c r="T2526" s="716"/>
      <c r="U2526" s="716"/>
      <c r="V2526" s="717"/>
      <c r="W2526" s="119" t="s">
        <v>12491</v>
      </c>
      <c r="X2526" s="3" t="s">
        <v>9187</v>
      </c>
      <c r="Y2526" s="6" t="s">
        <v>4658</v>
      </c>
      <c r="Z2526" s="6" t="s">
        <v>4658</v>
      </c>
      <c r="AA2526" s="6"/>
      <c r="AB2526" s="6" t="s">
        <v>4658</v>
      </c>
      <c r="AC2526" s="6"/>
      <c r="AD2526" s="105" t="s">
        <v>6787</v>
      </c>
      <c r="AE2526" s="557">
        <f>INDEX([1]TDSheet!$AY$14:$AY$25000,MATCH($B2526,[1]TDSheet!$B$14:$B$25000,0))</f>
        <v>4000</v>
      </c>
      <c r="AF2526" s="116"/>
      <c r="AG2526" s="501"/>
    </row>
    <row r="2527" spans="1:33" ht="34.5" customHeight="1">
      <c r="A2527" s="3">
        <f>ROW(2527:2527)-SUM(AF$1:AF2527)</f>
        <v>2460</v>
      </c>
      <c r="B2527" s="174" t="s">
        <v>14317</v>
      </c>
      <c r="C2527" s="174" t="str">
        <f t="shared" si="448"/>
        <v>8394AGNBLHPV</v>
      </c>
      <c r="D2527" s="446" t="s">
        <v>6046</v>
      </c>
      <c r="E2527" s="387" t="s">
        <v>7161</v>
      </c>
      <c r="F2527" s="388"/>
      <c r="G2527" s="388" t="s">
        <v>7163</v>
      </c>
      <c r="H2527" s="388" t="str">
        <f t="shared" si="449"/>
        <v>P</v>
      </c>
      <c r="I2527" s="388"/>
      <c r="J2527" s="388" t="str">
        <f t="shared" ref="J2527" si="451">IF(Z2527="+","V","")</f>
        <v>V</v>
      </c>
      <c r="K2527" s="388"/>
      <c r="L2527" s="388"/>
      <c r="M2527" s="715" t="s">
        <v>14695</v>
      </c>
      <c r="N2527" s="716"/>
      <c r="O2527" s="716"/>
      <c r="P2527" s="716"/>
      <c r="Q2527" s="716"/>
      <c r="R2527" s="716"/>
      <c r="S2527" s="716"/>
      <c r="T2527" s="716"/>
      <c r="U2527" s="716"/>
      <c r="V2527" s="717"/>
      <c r="W2527" s="119" t="s">
        <v>12491</v>
      </c>
      <c r="X2527" s="3" t="s">
        <v>9187</v>
      </c>
      <c r="Y2527" s="6" t="s">
        <v>4658</v>
      </c>
      <c r="Z2527" s="6" t="s">
        <v>4658</v>
      </c>
      <c r="AA2527" s="6"/>
      <c r="AB2527" s="6" t="s">
        <v>4658</v>
      </c>
      <c r="AC2527" s="6"/>
      <c r="AD2527" s="105" t="s">
        <v>6787</v>
      </c>
      <c r="AE2527" s="557">
        <f>INDEX([1]TDSheet!$AY$14:$AY$25000,MATCH($B2527,[1]TDSheet!$B$14:$B$25000,0))</f>
        <v>12100</v>
      </c>
      <c r="AF2527" s="111"/>
      <c r="AG2527" s="501"/>
    </row>
    <row r="2528" spans="1:33" ht="34.5" customHeight="1">
      <c r="A2528" s="3">
        <f>ROW(2528:2528)-SUM(AF$1:AF2528)</f>
        <v>2461</v>
      </c>
      <c r="B2528" s="174" t="s">
        <v>12889</v>
      </c>
      <c r="C2528" s="174" t="str">
        <f t="shared" si="448"/>
        <v>8394AGNBLAHV</v>
      </c>
      <c r="D2528" s="446" t="s">
        <v>6046</v>
      </c>
      <c r="E2528" s="387" t="s">
        <v>7161</v>
      </c>
      <c r="F2528" s="388" t="s">
        <v>7164</v>
      </c>
      <c r="G2528" s="388" t="s">
        <v>7163</v>
      </c>
      <c r="H2528" s="388" t="str">
        <f t="shared" si="449"/>
        <v/>
      </c>
      <c r="I2528" s="388"/>
      <c r="J2528" s="388" t="str">
        <f t="shared" si="450"/>
        <v>V</v>
      </c>
      <c r="K2528" s="388"/>
      <c r="L2528" s="388"/>
      <c r="M2528" s="715" t="s">
        <v>14696</v>
      </c>
      <c r="N2528" s="716"/>
      <c r="O2528" s="716"/>
      <c r="P2528" s="716"/>
      <c r="Q2528" s="716"/>
      <c r="R2528" s="716"/>
      <c r="S2528" s="716"/>
      <c r="T2528" s="716"/>
      <c r="U2528" s="716"/>
      <c r="V2528" s="717"/>
      <c r="W2528" s="119" t="s">
        <v>12491</v>
      </c>
      <c r="X2528" s="3" t="s">
        <v>9187</v>
      </c>
      <c r="Y2528" s="6" t="s">
        <v>4658</v>
      </c>
      <c r="Z2528" s="6" t="s">
        <v>4658</v>
      </c>
      <c r="AA2528" s="6"/>
      <c r="AB2528" s="6"/>
      <c r="AC2528" s="6" t="s">
        <v>4658</v>
      </c>
      <c r="AD2528" s="105" t="s">
        <v>6787</v>
      </c>
      <c r="AE2528" s="557">
        <f>INDEX([1]TDSheet!$AY$14:$AY$25000,MATCH($B2528,[1]TDSheet!$B$14:$B$25000,0))</f>
        <v>12400</v>
      </c>
      <c r="AF2528" s="111"/>
      <c r="AG2528" s="501"/>
    </row>
    <row r="2529" spans="1:33" ht="34.5" customHeight="1">
      <c r="A2529" s="3">
        <f>ROW(2529:2529)-SUM(AF$1:AF2529)</f>
        <v>2462</v>
      </c>
      <c r="B2529" s="174" t="s">
        <v>13236</v>
      </c>
      <c r="C2529" s="174" t="str">
        <f t="shared" si="448"/>
        <v>8394AGNBLAHPV</v>
      </c>
      <c r="D2529" s="446" t="s">
        <v>6046</v>
      </c>
      <c r="E2529" s="387" t="s">
        <v>7161</v>
      </c>
      <c r="F2529" s="388" t="s">
        <v>7164</v>
      </c>
      <c r="G2529" s="388" t="s">
        <v>7163</v>
      </c>
      <c r="H2529" s="388" t="str">
        <f t="shared" si="449"/>
        <v>P</v>
      </c>
      <c r="I2529" s="388"/>
      <c r="J2529" s="388" t="str">
        <f>IF(Z2529="+","V","")</f>
        <v>V</v>
      </c>
      <c r="K2529" s="388"/>
      <c r="L2529" s="388"/>
      <c r="M2529" s="715" t="s">
        <v>14696</v>
      </c>
      <c r="N2529" s="716"/>
      <c r="O2529" s="716"/>
      <c r="P2529" s="716"/>
      <c r="Q2529" s="716"/>
      <c r="R2529" s="716"/>
      <c r="S2529" s="716"/>
      <c r="T2529" s="716"/>
      <c r="U2529" s="716"/>
      <c r="V2529" s="717"/>
      <c r="W2529" s="119" t="s">
        <v>12491</v>
      </c>
      <c r="X2529" s="3" t="s">
        <v>9187</v>
      </c>
      <c r="Y2529" s="6" t="s">
        <v>4658</v>
      </c>
      <c r="Z2529" s="6" t="s">
        <v>4658</v>
      </c>
      <c r="AA2529" s="6"/>
      <c r="AB2529" s="6" t="s">
        <v>4658</v>
      </c>
      <c r="AC2529" s="6"/>
      <c r="AD2529" s="105" t="s">
        <v>6787</v>
      </c>
      <c r="AE2529" s="557">
        <f>INDEX([1]TDSheet!$AY$14:$AY$25000,MATCH($B2529,[1]TDSheet!$B$14:$B$25000,0))</f>
        <v>12400</v>
      </c>
      <c r="AF2529" s="111"/>
      <c r="AG2529" s="501"/>
    </row>
    <row r="2530" spans="1:33" ht="17.25" customHeight="1">
      <c r="A2530" s="3">
        <f>ROW(2530:2530)-SUM(AF$1:AF2530)</f>
        <v>2463</v>
      </c>
      <c r="B2530" s="174" t="s">
        <v>4159</v>
      </c>
      <c r="C2530" s="174" t="str">
        <f t="shared" si="445"/>
        <v>8378AGNBLV</v>
      </c>
      <c r="D2530" s="187" t="s">
        <v>6047</v>
      </c>
      <c r="E2530" s="184" t="s">
        <v>7161</v>
      </c>
      <c r="F2530" s="185"/>
      <c r="G2530" s="185"/>
      <c r="H2530" s="185" t="str">
        <f t="shared" si="446"/>
        <v/>
      </c>
      <c r="I2530" s="185"/>
      <c r="J2530" s="185" t="str">
        <f t="shared" si="450"/>
        <v>V</v>
      </c>
      <c r="K2530" s="185"/>
      <c r="L2530" s="185"/>
      <c r="M2530" s="715" t="s">
        <v>12502</v>
      </c>
      <c r="N2530" s="716"/>
      <c r="O2530" s="716"/>
      <c r="P2530" s="716"/>
      <c r="Q2530" s="716"/>
      <c r="R2530" s="716"/>
      <c r="S2530" s="716"/>
      <c r="T2530" s="716"/>
      <c r="U2530" s="716"/>
      <c r="V2530" s="717"/>
      <c r="W2530" s="119" t="s">
        <v>12501</v>
      </c>
      <c r="X2530" s="3" t="s">
        <v>4678</v>
      </c>
      <c r="Y2530" s="6" t="s">
        <v>4658</v>
      </c>
      <c r="Z2530" s="6" t="s">
        <v>4658</v>
      </c>
      <c r="AA2530" s="6" t="s">
        <v>4658</v>
      </c>
      <c r="AB2530" s="6"/>
      <c r="AC2530" s="6" t="s">
        <v>4658</v>
      </c>
      <c r="AD2530" s="105" t="s">
        <v>6788</v>
      </c>
      <c r="AE2530" s="557">
        <f>INDEX([1]TDSheet!$AY$14:$AY$25000,MATCH($B2530,[1]TDSheet!$B$14:$B$25000,0))</f>
        <v>3050</v>
      </c>
      <c r="AF2530" s="111"/>
      <c r="AG2530" s="501"/>
    </row>
    <row r="2531" spans="1:33" ht="17.25" customHeight="1">
      <c r="A2531" s="3">
        <f>ROW(2531:2531)-SUM(AF$1:AF2531)</f>
        <v>2464</v>
      </c>
      <c r="B2531" s="174" t="s">
        <v>4160</v>
      </c>
      <c r="C2531" s="174" t="str">
        <f t="shared" si="445"/>
        <v>8378AGNBLPV</v>
      </c>
      <c r="D2531" s="187" t="s">
        <v>6047</v>
      </c>
      <c r="E2531" s="184" t="s">
        <v>7161</v>
      </c>
      <c r="F2531" s="185"/>
      <c r="G2531" s="185"/>
      <c r="H2531" s="185" t="str">
        <f t="shared" si="446"/>
        <v>P</v>
      </c>
      <c r="I2531" s="185"/>
      <c r="J2531" s="185" t="str">
        <f t="shared" si="435"/>
        <v>V</v>
      </c>
      <c r="K2531" s="185"/>
      <c r="L2531" s="185"/>
      <c r="M2531" s="715" t="s">
        <v>12502</v>
      </c>
      <c r="N2531" s="716"/>
      <c r="O2531" s="716"/>
      <c r="P2531" s="716"/>
      <c r="Q2531" s="716"/>
      <c r="R2531" s="716"/>
      <c r="S2531" s="716"/>
      <c r="T2531" s="716"/>
      <c r="U2531" s="716"/>
      <c r="V2531" s="717"/>
      <c r="W2531" s="119" t="s">
        <v>12501</v>
      </c>
      <c r="X2531" s="3" t="s">
        <v>4678</v>
      </c>
      <c r="Y2531" s="6" t="s">
        <v>4658</v>
      </c>
      <c r="Z2531" s="6" t="s">
        <v>4658</v>
      </c>
      <c r="AA2531" s="6" t="s">
        <v>4658</v>
      </c>
      <c r="AB2531" s="6" t="s">
        <v>4658</v>
      </c>
      <c r="AC2531" s="6"/>
      <c r="AD2531" s="105" t="s">
        <v>6788</v>
      </c>
      <c r="AE2531" s="557">
        <f>INDEX([1]TDSheet!$AY$14:$AY$25000,MATCH($B2531,[1]TDSheet!$B$14:$B$25000,0))</f>
        <v>3050</v>
      </c>
      <c r="AF2531" s="111"/>
      <c r="AG2531" s="501"/>
    </row>
    <row r="2532" spans="1:33" ht="17.25" customHeight="1">
      <c r="A2532" s="3">
        <f>ROW(2532:2532)-SUM(AF$1:AF2532)</f>
        <v>2465</v>
      </c>
      <c r="B2532" s="174" t="s">
        <v>4161</v>
      </c>
      <c r="C2532" s="174" t="str">
        <f t="shared" si="445"/>
        <v>8378AGNBLVZ</v>
      </c>
      <c r="D2532" s="187" t="s">
        <v>6047</v>
      </c>
      <c r="E2532" s="184" t="s">
        <v>7161</v>
      </c>
      <c r="F2532" s="185"/>
      <c r="G2532" s="185"/>
      <c r="H2532" s="185" t="str">
        <f t="shared" si="446"/>
        <v/>
      </c>
      <c r="I2532" s="185"/>
      <c r="J2532" s="185" t="str">
        <f>IF(Z2532="+","V","")</f>
        <v>V</v>
      </c>
      <c r="K2532" s="185" t="s">
        <v>5835</v>
      </c>
      <c r="L2532" s="185"/>
      <c r="M2532" s="715" t="s">
        <v>12503</v>
      </c>
      <c r="N2532" s="716"/>
      <c r="O2532" s="716"/>
      <c r="P2532" s="716"/>
      <c r="Q2532" s="716"/>
      <c r="R2532" s="716"/>
      <c r="S2532" s="716"/>
      <c r="T2532" s="716"/>
      <c r="U2532" s="716"/>
      <c r="V2532" s="717"/>
      <c r="W2532" s="119" t="s">
        <v>12501</v>
      </c>
      <c r="X2532" s="3" t="s">
        <v>4678</v>
      </c>
      <c r="Y2532" s="6" t="s">
        <v>4658</v>
      </c>
      <c r="Z2532" s="6" t="s">
        <v>4658</v>
      </c>
      <c r="AA2532" s="6" t="s">
        <v>4658</v>
      </c>
      <c r="AB2532" s="6"/>
      <c r="AC2532" s="6" t="s">
        <v>4658</v>
      </c>
      <c r="AD2532" s="105" t="s">
        <v>6788</v>
      </c>
      <c r="AE2532" s="557">
        <f>INDEX([1]TDSheet!$AY$14:$AY$25000,MATCH($B2532,[1]TDSheet!$B$14:$B$25000,0))</f>
        <v>4200</v>
      </c>
      <c r="AF2532" s="111"/>
      <c r="AG2532" s="501"/>
    </row>
    <row r="2533" spans="1:33" ht="17.25" customHeight="1">
      <c r="A2533" s="3">
        <f>ROW(2533:2533)-SUM(AF$1:AF2533)</f>
        <v>2466</v>
      </c>
      <c r="B2533" s="174" t="s">
        <v>4162</v>
      </c>
      <c r="C2533" s="174" t="str">
        <f t="shared" si="445"/>
        <v>8378AGNBLPVZ</v>
      </c>
      <c r="D2533" s="187" t="s">
        <v>6047</v>
      </c>
      <c r="E2533" s="184" t="s">
        <v>7161</v>
      </c>
      <c r="F2533" s="185"/>
      <c r="G2533" s="185"/>
      <c r="H2533" s="185" t="str">
        <f t="shared" si="446"/>
        <v>P</v>
      </c>
      <c r="I2533" s="185"/>
      <c r="J2533" s="185" t="str">
        <f t="shared" si="435"/>
        <v>V</v>
      </c>
      <c r="K2533" s="185" t="s">
        <v>5835</v>
      </c>
      <c r="L2533" s="185"/>
      <c r="M2533" s="715" t="s">
        <v>12503</v>
      </c>
      <c r="N2533" s="716"/>
      <c r="O2533" s="716"/>
      <c r="P2533" s="716"/>
      <c r="Q2533" s="716"/>
      <c r="R2533" s="716"/>
      <c r="S2533" s="716"/>
      <c r="T2533" s="716"/>
      <c r="U2533" s="716"/>
      <c r="V2533" s="717"/>
      <c r="W2533" s="119" t="s">
        <v>12501</v>
      </c>
      <c r="X2533" s="3" t="s">
        <v>4678</v>
      </c>
      <c r="Y2533" s="6" t="s">
        <v>4658</v>
      </c>
      <c r="Z2533" s="6" t="s">
        <v>4658</v>
      </c>
      <c r="AA2533" s="6" t="s">
        <v>4658</v>
      </c>
      <c r="AB2533" s="6" t="s">
        <v>4658</v>
      </c>
      <c r="AC2533" s="6"/>
      <c r="AD2533" s="105" t="s">
        <v>6788</v>
      </c>
      <c r="AE2533" s="557">
        <f>INDEX([1]TDSheet!$AY$14:$AY$25000,MATCH($B2533,[1]TDSheet!$B$14:$B$25000,0))</f>
        <v>4200</v>
      </c>
      <c r="AF2533" s="111"/>
      <c r="AG2533" s="501"/>
    </row>
    <row r="2534" spans="1:33" ht="17.25" customHeight="1">
      <c r="A2534" s="3">
        <f>ROW(2534:2534)-SUM(AF$1:AF2534)</f>
        <v>2467</v>
      </c>
      <c r="B2534" s="174" t="s">
        <v>4163</v>
      </c>
      <c r="C2534" s="174" t="str">
        <f t="shared" si="445"/>
        <v>8378AGNBLHV</v>
      </c>
      <c r="D2534" s="187" t="s">
        <v>6047</v>
      </c>
      <c r="E2534" s="184" t="s">
        <v>7161</v>
      </c>
      <c r="F2534" s="185"/>
      <c r="G2534" s="185" t="s">
        <v>7163</v>
      </c>
      <c r="H2534" s="185" t="str">
        <f t="shared" si="446"/>
        <v/>
      </c>
      <c r="I2534" s="185"/>
      <c r="J2534" s="185" t="str">
        <f>IF(Z2534="+","V","")</f>
        <v>V</v>
      </c>
      <c r="K2534" s="185"/>
      <c r="L2534" s="185"/>
      <c r="M2534" s="715" t="s">
        <v>12504</v>
      </c>
      <c r="N2534" s="716"/>
      <c r="O2534" s="716"/>
      <c r="P2534" s="716"/>
      <c r="Q2534" s="716"/>
      <c r="R2534" s="716"/>
      <c r="S2534" s="716"/>
      <c r="T2534" s="716"/>
      <c r="U2534" s="716"/>
      <c r="V2534" s="717"/>
      <c r="W2534" s="119" t="s">
        <v>12501</v>
      </c>
      <c r="X2534" s="3" t="s">
        <v>4678</v>
      </c>
      <c r="Y2534" s="6" t="s">
        <v>4658</v>
      </c>
      <c r="Z2534" s="6" t="s">
        <v>4658</v>
      </c>
      <c r="AA2534" s="6" t="s">
        <v>4658</v>
      </c>
      <c r="AB2534" s="6"/>
      <c r="AC2534" s="6" t="s">
        <v>4658</v>
      </c>
      <c r="AD2534" s="105" t="s">
        <v>6788</v>
      </c>
      <c r="AE2534" s="557">
        <f>INDEX([1]TDSheet!$AY$14:$AY$25000,MATCH($B2534,[1]TDSheet!$B$14:$B$25000,0))</f>
        <v>3550</v>
      </c>
      <c r="AF2534" s="111"/>
      <c r="AG2534" s="501"/>
    </row>
    <row r="2535" spans="1:33" ht="17.25" customHeight="1">
      <c r="A2535" s="3">
        <f>ROW(2535:2535)-SUM(AF$1:AF2535)</f>
        <v>2468</v>
      </c>
      <c r="B2535" s="174" t="s">
        <v>4164</v>
      </c>
      <c r="C2535" s="174" t="str">
        <f t="shared" si="445"/>
        <v>8378AGNBLHPV</v>
      </c>
      <c r="D2535" s="187" t="s">
        <v>6047</v>
      </c>
      <c r="E2535" s="184" t="s">
        <v>7161</v>
      </c>
      <c r="F2535" s="185"/>
      <c r="G2535" s="185" t="s">
        <v>7163</v>
      </c>
      <c r="H2535" s="185" t="str">
        <f t="shared" si="446"/>
        <v>P</v>
      </c>
      <c r="I2535" s="185"/>
      <c r="J2535" s="185" t="str">
        <f t="shared" si="435"/>
        <v>V</v>
      </c>
      <c r="K2535" s="185"/>
      <c r="L2535" s="185"/>
      <c r="M2535" s="715" t="s">
        <v>12504</v>
      </c>
      <c r="N2535" s="716"/>
      <c r="O2535" s="716"/>
      <c r="P2535" s="716"/>
      <c r="Q2535" s="716"/>
      <c r="R2535" s="716"/>
      <c r="S2535" s="716"/>
      <c r="T2535" s="716"/>
      <c r="U2535" s="716"/>
      <c r="V2535" s="717"/>
      <c r="W2535" s="119" t="s">
        <v>12501</v>
      </c>
      <c r="X2535" s="3" t="s">
        <v>4678</v>
      </c>
      <c r="Y2535" s="6" t="s">
        <v>4658</v>
      </c>
      <c r="Z2535" s="6" t="s">
        <v>4658</v>
      </c>
      <c r="AA2535" s="6" t="s">
        <v>4658</v>
      </c>
      <c r="AB2535" s="6" t="s">
        <v>4658</v>
      </c>
      <c r="AC2535" s="6"/>
      <c r="AD2535" s="105" t="s">
        <v>6788</v>
      </c>
      <c r="AE2535" s="557">
        <f>INDEX([1]TDSheet!$AY$14:$AY$25000,MATCH($B2535,[1]TDSheet!$B$14:$B$25000,0))</f>
        <v>3550</v>
      </c>
      <c r="AF2535" s="111"/>
      <c r="AG2535" s="501"/>
    </row>
    <row r="2536" spans="1:33" ht="17.25" customHeight="1">
      <c r="A2536" s="3">
        <f>ROW(2536:2536)-SUM(AF$1:AF2536)</f>
        <v>2469</v>
      </c>
      <c r="B2536" s="174" t="s">
        <v>4165</v>
      </c>
      <c r="C2536" s="174" t="str">
        <f t="shared" si="445"/>
        <v>8378AGNBLHVZ</v>
      </c>
      <c r="D2536" s="187" t="s">
        <v>6047</v>
      </c>
      <c r="E2536" s="184" t="s">
        <v>7161</v>
      </c>
      <c r="F2536" s="185"/>
      <c r="G2536" s="185" t="s">
        <v>7163</v>
      </c>
      <c r="H2536" s="185" t="str">
        <f t="shared" si="446"/>
        <v/>
      </c>
      <c r="I2536" s="185"/>
      <c r="J2536" s="185" t="str">
        <f>IF(Z2536="+","V","")</f>
        <v>V</v>
      </c>
      <c r="K2536" s="185" t="s">
        <v>5835</v>
      </c>
      <c r="L2536" s="185"/>
      <c r="M2536" s="715" t="s">
        <v>12505</v>
      </c>
      <c r="N2536" s="716"/>
      <c r="O2536" s="716"/>
      <c r="P2536" s="716"/>
      <c r="Q2536" s="716"/>
      <c r="R2536" s="716"/>
      <c r="S2536" s="716"/>
      <c r="T2536" s="716"/>
      <c r="U2536" s="716"/>
      <c r="V2536" s="717"/>
      <c r="W2536" s="119" t="s">
        <v>12501</v>
      </c>
      <c r="X2536" s="3" t="s">
        <v>4678</v>
      </c>
      <c r="Y2536" s="6" t="s">
        <v>4658</v>
      </c>
      <c r="Z2536" s="6" t="s">
        <v>4658</v>
      </c>
      <c r="AA2536" s="6" t="s">
        <v>4658</v>
      </c>
      <c r="AB2536" s="6"/>
      <c r="AC2536" s="6" t="s">
        <v>4658</v>
      </c>
      <c r="AD2536" s="105" t="s">
        <v>6788</v>
      </c>
      <c r="AE2536" s="557">
        <f>INDEX([1]TDSheet!$AY$14:$AY$25000,MATCH($B2536,[1]TDSheet!$B$14:$B$25000,0))</f>
        <v>4700</v>
      </c>
      <c r="AF2536" s="111"/>
      <c r="AG2536" s="501"/>
    </row>
    <row r="2537" spans="1:33" ht="17.25" customHeight="1">
      <c r="A2537" s="3">
        <f>ROW(2537:2537)-SUM(AF$1:AF2537)</f>
        <v>2470</v>
      </c>
      <c r="B2537" s="174" t="s">
        <v>4166</v>
      </c>
      <c r="C2537" s="174" t="str">
        <f t="shared" si="445"/>
        <v>8378AGNBLHPVZ</v>
      </c>
      <c r="D2537" s="187" t="s">
        <v>6047</v>
      </c>
      <c r="E2537" s="184" t="s">
        <v>7161</v>
      </c>
      <c r="F2537" s="185"/>
      <c r="G2537" s="185" t="s">
        <v>7163</v>
      </c>
      <c r="H2537" s="185" t="str">
        <f t="shared" si="446"/>
        <v>P</v>
      </c>
      <c r="I2537" s="185"/>
      <c r="J2537" s="185" t="str">
        <f t="shared" si="435"/>
        <v>V</v>
      </c>
      <c r="K2537" s="185" t="s">
        <v>5835</v>
      </c>
      <c r="L2537" s="185"/>
      <c r="M2537" s="715" t="s">
        <v>12505</v>
      </c>
      <c r="N2537" s="716"/>
      <c r="O2537" s="716"/>
      <c r="P2537" s="716"/>
      <c r="Q2537" s="716"/>
      <c r="R2537" s="716"/>
      <c r="S2537" s="716"/>
      <c r="T2537" s="716"/>
      <c r="U2537" s="716"/>
      <c r="V2537" s="717"/>
      <c r="W2537" s="119" t="s">
        <v>12501</v>
      </c>
      <c r="X2537" s="3" t="s">
        <v>4678</v>
      </c>
      <c r="Y2537" s="6" t="s">
        <v>4658</v>
      </c>
      <c r="Z2537" s="6" t="s">
        <v>4658</v>
      </c>
      <c r="AA2537" s="6" t="s">
        <v>4658</v>
      </c>
      <c r="AB2537" s="6" t="s">
        <v>4658</v>
      </c>
      <c r="AC2537" s="6"/>
      <c r="AD2537" s="105" t="s">
        <v>6788</v>
      </c>
      <c r="AE2537" s="557">
        <f>INDEX([1]TDSheet!$AY$14:$AY$25000,MATCH($B2537,[1]TDSheet!$B$14:$B$25000,0))</f>
        <v>4700</v>
      </c>
      <c r="AF2537" s="111"/>
      <c r="AG2537" s="501"/>
    </row>
    <row r="2538" spans="1:33" ht="17.25" customHeight="1">
      <c r="A2538" s="3">
        <f>ROW(2538:2538)-SUM(AF$1:AF2538)</f>
        <v>2471</v>
      </c>
      <c r="B2538" s="174" t="s">
        <v>4167</v>
      </c>
      <c r="C2538" s="174" t="str">
        <f t="shared" si="445"/>
        <v>8378AGNHPV</v>
      </c>
      <c r="D2538" s="187" t="s">
        <v>6047</v>
      </c>
      <c r="E2538" s="184" t="s">
        <v>7165</v>
      </c>
      <c r="F2538" s="185"/>
      <c r="G2538" s="185" t="s">
        <v>7163</v>
      </c>
      <c r="H2538" s="185" t="str">
        <f t="shared" si="446"/>
        <v>P</v>
      </c>
      <c r="I2538" s="185"/>
      <c r="J2538" s="185" t="str">
        <f t="shared" si="435"/>
        <v>V</v>
      </c>
      <c r="K2538" s="185"/>
      <c r="L2538" s="185"/>
      <c r="M2538" s="715" t="s">
        <v>12506</v>
      </c>
      <c r="N2538" s="716"/>
      <c r="O2538" s="716"/>
      <c r="P2538" s="716"/>
      <c r="Q2538" s="716"/>
      <c r="R2538" s="716"/>
      <c r="S2538" s="716"/>
      <c r="T2538" s="716"/>
      <c r="U2538" s="716"/>
      <c r="V2538" s="717"/>
      <c r="W2538" s="119" t="s">
        <v>12501</v>
      </c>
      <c r="X2538" s="3" t="s">
        <v>4678</v>
      </c>
      <c r="Y2538" s="6" t="s">
        <v>4658</v>
      </c>
      <c r="Z2538" s="6" t="s">
        <v>4658</v>
      </c>
      <c r="AA2538" s="6" t="s">
        <v>4658</v>
      </c>
      <c r="AB2538" s="6" t="s">
        <v>4658</v>
      </c>
      <c r="AC2538" s="6"/>
      <c r="AD2538" s="105" t="s">
        <v>6788</v>
      </c>
      <c r="AE2538" s="557">
        <f>INDEX([1]TDSheet!$AY$14:$AY$25000,MATCH($B2538,[1]TDSheet!$B$14:$B$25000,0))</f>
        <v>9000</v>
      </c>
      <c r="AF2538" s="111"/>
      <c r="AG2538" s="501"/>
    </row>
    <row r="2539" spans="1:33" ht="17.25" customHeight="1">
      <c r="A2539" s="3">
        <f>ROW(2539:2539)-SUM(AF$1:AF2539)</f>
        <v>2472</v>
      </c>
      <c r="B2539" s="174" t="s">
        <v>10638</v>
      </c>
      <c r="C2539" s="174" t="str">
        <f>IF(D2539&lt;&gt;"",CONCATENATE(D2539,E2539,F2539,G2539,H2539,I2539,J2539,K2539,L2539),"")</f>
        <v>8378AGNBLHPV</v>
      </c>
      <c r="D2539" s="446" t="s">
        <v>6047</v>
      </c>
      <c r="E2539" s="387" t="s">
        <v>7161</v>
      </c>
      <c r="F2539" s="388"/>
      <c r="G2539" s="388" t="s">
        <v>7163</v>
      </c>
      <c r="H2539" s="388" t="str">
        <f>IF(AB2539="+","P","")</f>
        <v>P</v>
      </c>
      <c r="I2539" s="388"/>
      <c r="J2539" s="388" t="str">
        <f>IF(Z2539="+","V","")</f>
        <v>V</v>
      </c>
      <c r="K2539" s="388"/>
      <c r="L2539" s="388"/>
      <c r="M2539" s="715" t="s">
        <v>12507</v>
      </c>
      <c r="N2539" s="716"/>
      <c r="O2539" s="716"/>
      <c r="P2539" s="716"/>
      <c r="Q2539" s="716"/>
      <c r="R2539" s="716"/>
      <c r="S2539" s="716"/>
      <c r="T2539" s="716"/>
      <c r="U2539" s="716"/>
      <c r="V2539" s="717"/>
      <c r="W2539" s="119" t="s">
        <v>12501</v>
      </c>
      <c r="X2539" s="3" t="s">
        <v>4678</v>
      </c>
      <c r="Y2539" s="6" t="s">
        <v>4658</v>
      </c>
      <c r="Z2539" s="6" t="s">
        <v>4658</v>
      </c>
      <c r="AA2539" s="6" t="s">
        <v>4658</v>
      </c>
      <c r="AB2539" s="6" t="s">
        <v>4658</v>
      </c>
      <c r="AC2539" s="6"/>
      <c r="AD2539" s="105" t="s">
        <v>6788</v>
      </c>
      <c r="AE2539" s="557">
        <f>INDEX([1]TDSheet!$AY$14:$AY$25000,MATCH($B2539,[1]TDSheet!$B$14:$B$25000,0))</f>
        <v>9100</v>
      </c>
      <c r="AF2539" s="111"/>
      <c r="AG2539" s="501"/>
    </row>
    <row r="2540" spans="1:33" ht="34.5" customHeight="1">
      <c r="A2540" s="3">
        <f>ROW(2540:2540)-SUM(AF$1:AF2540)</f>
        <v>2473</v>
      </c>
      <c r="B2540" s="174" t="s">
        <v>4169</v>
      </c>
      <c r="C2540" s="174" t="str">
        <f t="shared" si="445"/>
        <v>8378AGNHPVZ</v>
      </c>
      <c r="D2540" s="187" t="s">
        <v>6047</v>
      </c>
      <c r="E2540" s="184" t="s">
        <v>7165</v>
      </c>
      <c r="F2540" s="185"/>
      <c r="G2540" s="185" t="s">
        <v>7163</v>
      </c>
      <c r="H2540" s="185" t="str">
        <f t="shared" si="446"/>
        <v>P</v>
      </c>
      <c r="I2540" s="185"/>
      <c r="J2540" s="185" t="str">
        <f t="shared" si="435"/>
        <v>V</v>
      </c>
      <c r="K2540" s="185" t="s">
        <v>5835</v>
      </c>
      <c r="L2540" s="185"/>
      <c r="M2540" s="715" t="s">
        <v>12508</v>
      </c>
      <c r="N2540" s="716"/>
      <c r="O2540" s="716"/>
      <c r="P2540" s="716"/>
      <c r="Q2540" s="716"/>
      <c r="R2540" s="716"/>
      <c r="S2540" s="716"/>
      <c r="T2540" s="716"/>
      <c r="U2540" s="716"/>
      <c r="V2540" s="717"/>
      <c r="W2540" s="119" t="s">
        <v>12501</v>
      </c>
      <c r="X2540" s="3" t="s">
        <v>4678</v>
      </c>
      <c r="Y2540" s="6" t="s">
        <v>4658</v>
      </c>
      <c r="Z2540" s="6" t="s">
        <v>4658</v>
      </c>
      <c r="AA2540" s="6" t="s">
        <v>4658</v>
      </c>
      <c r="AB2540" s="6" t="s">
        <v>4658</v>
      </c>
      <c r="AC2540" s="6"/>
      <c r="AD2540" s="105" t="s">
        <v>6788</v>
      </c>
      <c r="AE2540" s="557">
        <f>INDEX([1]TDSheet!$AY$14:$AY$25000,MATCH($B2540,[1]TDSheet!$B$14:$B$25000,0))</f>
        <v>10150</v>
      </c>
      <c r="AF2540" s="111"/>
      <c r="AG2540" s="501"/>
    </row>
    <row r="2541" spans="1:33" ht="34.5" customHeight="1">
      <c r="A2541" s="3">
        <f>ROW(2541:2541)-SUM(AF$1:AF2541)</f>
        <v>2474</v>
      </c>
      <c r="B2541" s="174" t="s">
        <v>7656</v>
      </c>
      <c r="C2541" s="174" t="str">
        <f t="shared" si="445"/>
        <v>8378AGNHPV</v>
      </c>
      <c r="D2541" s="187" t="s">
        <v>6047</v>
      </c>
      <c r="E2541" s="184" t="s">
        <v>7165</v>
      </c>
      <c r="F2541" s="185"/>
      <c r="G2541" s="185" t="s">
        <v>7163</v>
      </c>
      <c r="H2541" s="185" t="str">
        <f t="shared" si="446"/>
        <v>P</v>
      </c>
      <c r="I2541" s="185"/>
      <c r="J2541" s="185" t="str">
        <f t="shared" si="435"/>
        <v>V</v>
      </c>
      <c r="K2541" s="185"/>
      <c r="L2541" s="185"/>
      <c r="M2541" s="715" t="s">
        <v>12509</v>
      </c>
      <c r="N2541" s="716"/>
      <c r="O2541" s="716"/>
      <c r="P2541" s="716"/>
      <c r="Q2541" s="716"/>
      <c r="R2541" s="716"/>
      <c r="S2541" s="716"/>
      <c r="T2541" s="716"/>
      <c r="U2541" s="716"/>
      <c r="V2541" s="717"/>
      <c r="W2541" s="119" t="s">
        <v>12501</v>
      </c>
      <c r="X2541" s="3" t="s">
        <v>4678</v>
      </c>
      <c r="Y2541" s="6" t="s">
        <v>4658</v>
      </c>
      <c r="Z2541" s="6" t="s">
        <v>4658</v>
      </c>
      <c r="AA2541" s="6" t="s">
        <v>4658</v>
      </c>
      <c r="AB2541" s="6" t="s">
        <v>4658</v>
      </c>
      <c r="AC2541" s="6"/>
      <c r="AD2541" s="105" t="s">
        <v>6788</v>
      </c>
      <c r="AE2541" s="557">
        <f>INDEX([1]TDSheet!$AY$14:$AY$25000,MATCH($B2541,[1]TDSheet!$B$14:$B$25000,0))</f>
        <v>9500</v>
      </c>
      <c r="AF2541" s="111"/>
      <c r="AG2541" s="501"/>
    </row>
    <row r="2542" spans="1:33" ht="34.5" customHeight="1">
      <c r="A2542" s="3">
        <f>ROW(2542:2542)-SUM(AF$1:AF2542)</f>
        <v>2475</v>
      </c>
      <c r="B2542" s="174" t="s">
        <v>10671</v>
      </c>
      <c r="C2542" s="174" t="str">
        <f>IF(D2542&lt;&gt;"",CONCATENATE(D2542,E2542,F2542,G2542,H2542,I2542,J2542,K2542,L2542),"")</f>
        <v>8378AGNBLHPV</v>
      </c>
      <c r="D2542" s="446" t="s">
        <v>6047</v>
      </c>
      <c r="E2542" s="387" t="s">
        <v>7161</v>
      </c>
      <c r="F2542" s="388"/>
      <c r="G2542" s="388" t="s">
        <v>7163</v>
      </c>
      <c r="H2542" s="388" t="str">
        <f>IF(AB2542="+","P","")</f>
        <v>P</v>
      </c>
      <c r="I2542" s="388"/>
      <c r="J2542" s="388" t="str">
        <f>IF(Z2542="+","V","")</f>
        <v>V</v>
      </c>
      <c r="K2542" s="388"/>
      <c r="L2542" s="388"/>
      <c r="M2542" s="715" t="s">
        <v>12510</v>
      </c>
      <c r="N2542" s="716"/>
      <c r="O2542" s="716"/>
      <c r="P2542" s="716"/>
      <c r="Q2542" s="716"/>
      <c r="R2542" s="716"/>
      <c r="S2542" s="716"/>
      <c r="T2542" s="716"/>
      <c r="U2542" s="716"/>
      <c r="V2542" s="717"/>
      <c r="W2542" s="119" t="s">
        <v>12501</v>
      </c>
      <c r="X2542" s="3" t="s">
        <v>4678</v>
      </c>
      <c r="Y2542" s="6" t="s">
        <v>4658</v>
      </c>
      <c r="Z2542" s="6" t="s">
        <v>4658</v>
      </c>
      <c r="AA2542" s="6" t="s">
        <v>4658</v>
      </c>
      <c r="AB2542" s="6" t="s">
        <v>4658</v>
      </c>
      <c r="AC2542" s="6"/>
      <c r="AD2542" s="105" t="s">
        <v>6788</v>
      </c>
      <c r="AE2542" s="557">
        <f>INDEX([1]TDSheet!$AY$14:$AY$25000,MATCH($B2542,[1]TDSheet!$B$14:$B$25000,0))</f>
        <v>9600</v>
      </c>
      <c r="AF2542" s="111"/>
      <c r="AG2542" s="501"/>
    </row>
    <row r="2543" spans="1:33" ht="34.5" customHeight="1">
      <c r="A2543" s="3">
        <f>ROW(2543:2543)-SUM(AF$1:AF2543)</f>
        <v>2476</v>
      </c>
      <c r="B2543" s="174" t="s">
        <v>4168</v>
      </c>
      <c r="C2543" s="174" t="str">
        <f t="shared" si="445"/>
        <v>8378AGNHPVZ</v>
      </c>
      <c r="D2543" s="187" t="s">
        <v>6047</v>
      </c>
      <c r="E2543" s="184" t="s">
        <v>7165</v>
      </c>
      <c r="F2543" s="185"/>
      <c r="G2543" s="185" t="s">
        <v>7163</v>
      </c>
      <c r="H2543" s="185" t="str">
        <f t="shared" si="446"/>
        <v>P</v>
      </c>
      <c r="I2543" s="185"/>
      <c r="J2543" s="185" t="str">
        <f t="shared" si="435"/>
        <v>V</v>
      </c>
      <c r="K2543" s="185" t="s">
        <v>5835</v>
      </c>
      <c r="L2543" s="185"/>
      <c r="M2543" s="715" t="s">
        <v>12511</v>
      </c>
      <c r="N2543" s="716"/>
      <c r="O2543" s="716"/>
      <c r="P2543" s="716"/>
      <c r="Q2543" s="716"/>
      <c r="R2543" s="716"/>
      <c r="S2543" s="716"/>
      <c r="T2543" s="716"/>
      <c r="U2543" s="716"/>
      <c r="V2543" s="717"/>
      <c r="W2543" s="119" t="s">
        <v>12501</v>
      </c>
      <c r="X2543" s="3" t="s">
        <v>4678</v>
      </c>
      <c r="Y2543" s="6" t="s">
        <v>4658</v>
      </c>
      <c r="Z2543" s="6" t="s">
        <v>4658</v>
      </c>
      <c r="AA2543" s="6" t="s">
        <v>4658</v>
      </c>
      <c r="AB2543" s="6" t="s">
        <v>4658</v>
      </c>
      <c r="AC2543" s="6"/>
      <c r="AD2543" s="105" t="s">
        <v>6788</v>
      </c>
      <c r="AE2543" s="557">
        <f>INDEX([1]TDSheet!$AY$14:$AY$25000,MATCH($B2543,[1]TDSheet!$B$14:$B$25000,0))</f>
        <v>10650</v>
      </c>
      <c r="AF2543" s="111"/>
      <c r="AG2543" s="501"/>
    </row>
    <row r="2544" spans="1:33" ht="34.5" customHeight="1">
      <c r="A2544" s="3">
        <f>ROW(2544:2544)-SUM(AF$1:AF2544)</f>
        <v>2477</v>
      </c>
      <c r="B2544" s="174" t="s">
        <v>8492</v>
      </c>
      <c r="C2544" s="174" t="str">
        <f t="shared" ref="C2544:C2553" si="452">IF(D2544&lt;&gt;"",CONCATENATE(D2544,E2544,F2544,G2544,H2544,I2544,J2544,K2544,L2544),"")</f>
        <v>8378AGNBLHPV</v>
      </c>
      <c r="D2544" s="187" t="s">
        <v>6047</v>
      </c>
      <c r="E2544" s="184" t="s">
        <v>7161</v>
      </c>
      <c r="F2544" s="185"/>
      <c r="G2544" s="185" t="s">
        <v>7163</v>
      </c>
      <c r="H2544" s="185" t="str">
        <f t="shared" ref="H2544:H2553" si="453">IF(AB2544="+","P","")</f>
        <v>P</v>
      </c>
      <c r="I2544" s="185"/>
      <c r="J2544" s="185" t="str">
        <f t="shared" ref="J2544:J2553" si="454">IF(Z2544="+","V","")</f>
        <v>V</v>
      </c>
      <c r="K2544" s="185"/>
      <c r="L2544" s="185"/>
      <c r="M2544" s="715" t="s">
        <v>13162</v>
      </c>
      <c r="N2544" s="716"/>
      <c r="O2544" s="716"/>
      <c r="P2544" s="716"/>
      <c r="Q2544" s="716"/>
      <c r="R2544" s="716"/>
      <c r="S2544" s="716"/>
      <c r="T2544" s="716"/>
      <c r="U2544" s="716"/>
      <c r="V2544" s="717"/>
      <c r="W2544" s="119" t="s">
        <v>12501</v>
      </c>
      <c r="X2544" s="3" t="s">
        <v>7268</v>
      </c>
      <c r="Y2544" s="6" t="s">
        <v>4658</v>
      </c>
      <c r="Z2544" s="6" t="s">
        <v>4658</v>
      </c>
      <c r="AA2544" s="6" t="s">
        <v>4658</v>
      </c>
      <c r="AB2544" s="6" t="s">
        <v>4658</v>
      </c>
      <c r="AC2544" s="6"/>
      <c r="AD2544" s="105" t="s">
        <v>6788</v>
      </c>
      <c r="AE2544" s="557">
        <f>INDEX([1]TDSheet!$AY$14:$AY$25000,MATCH($B2544,[1]TDSheet!$B$14:$B$25000,0))</f>
        <v>10150</v>
      </c>
      <c r="AF2544" s="165"/>
      <c r="AG2544" s="501"/>
    </row>
    <row r="2545" spans="1:33" ht="17.25" customHeight="1">
      <c r="A2545" s="3">
        <f>ROW(2545:2545)-SUM(AF$1:AF2545)</f>
        <v>2478</v>
      </c>
      <c r="B2545" s="174" t="s">
        <v>7910</v>
      </c>
      <c r="C2545" s="174" t="str">
        <f t="shared" si="452"/>
        <v>8378AGNBLHPV</v>
      </c>
      <c r="D2545" s="187" t="s">
        <v>6047</v>
      </c>
      <c r="E2545" s="184" t="s">
        <v>7161</v>
      </c>
      <c r="F2545" s="185"/>
      <c r="G2545" s="185" t="s">
        <v>7163</v>
      </c>
      <c r="H2545" s="185" t="str">
        <f t="shared" si="453"/>
        <v>P</v>
      </c>
      <c r="I2545" s="185"/>
      <c r="J2545" s="185" t="str">
        <f t="shared" si="454"/>
        <v>V</v>
      </c>
      <c r="K2545" s="185"/>
      <c r="L2545" s="185"/>
      <c r="M2545" s="715" t="s">
        <v>12512</v>
      </c>
      <c r="N2545" s="716"/>
      <c r="O2545" s="716"/>
      <c r="P2545" s="716"/>
      <c r="Q2545" s="716"/>
      <c r="R2545" s="716"/>
      <c r="S2545" s="716"/>
      <c r="T2545" s="716"/>
      <c r="U2545" s="716"/>
      <c r="V2545" s="717"/>
      <c r="W2545" s="119" t="s">
        <v>12501</v>
      </c>
      <c r="X2545" s="3" t="s">
        <v>6253</v>
      </c>
      <c r="Y2545" s="6" t="s">
        <v>4658</v>
      </c>
      <c r="Z2545" s="6" t="s">
        <v>4658</v>
      </c>
      <c r="AA2545" s="6" t="s">
        <v>4658</v>
      </c>
      <c r="AB2545" s="6" t="s">
        <v>4658</v>
      </c>
      <c r="AC2545" s="6"/>
      <c r="AD2545" s="105" t="s">
        <v>6788</v>
      </c>
      <c r="AE2545" s="557">
        <f>INDEX([1]TDSheet!$AY$14:$AY$25000,MATCH($B2545,[1]TDSheet!$B$14:$B$25000,0))</f>
        <v>3050</v>
      </c>
      <c r="AF2545" s="111"/>
      <c r="AG2545" s="501"/>
    </row>
    <row r="2546" spans="1:33" ht="17.25" customHeight="1">
      <c r="A2546" s="3">
        <f>ROW(2546:2546)-SUM(AF$1:AF2546)</f>
        <v>2479</v>
      </c>
      <c r="B2546" s="174" t="s">
        <v>7909</v>
      </c>
      <c r="C2546" s="174" t="str">
        <f t="shared" si="452"/>
        <v>8378AGNBLHPV</v>
      </c>
      <c r="D2546" s="187" t="s">
        <v>6047</v>
      </c>
      <c r="E2546" s="184" t="s">
        <v>7161</v>
      </c>
      <c r="F2546" s="185"/>
      <c r="G2546" s="185" t="s">
        <v>7163</v>
      </c>
      <c r="H2546" s="185" t="str">
        <f t="shared" si="453"/>
        <v>P</v>
      </c>
      <c r="I2546" s="185"/>
      <c r="J2546" s="185" t="str">
        <f t="shared" si="454"/>
        <v>V</v>
      </c>
      <c r="K2546" s="185"/>
      <c r="L2546" s="185"/>
      <c r="M2546" s="715" t="s">
        <v>12513</v>
      </c>
      <c r="N2546" s="716"/>
      <c r="O2546" s="716"/>
      <c r="P2546" s="716"/>
      <c r="Q2546" s="716"/>
      <c r="R2546" s="716"/>
      <c r="S2546" s="716"/>
      <c r="T2546" s="716"/>
      <c r="U2546" s="716"/>
      <c r="V2546" s="717"/>
      <c r="W2546" s="119" t="s">
        <v>12501</v>
      </c>
      <c r="X2546" s="3" t="s">
        <v>6253</v>
      </c>
      <c r="Y2546" s="6" t="s">
        <v>4658</v>
      </c>
      <c r="Z2546" s="6" t="s">
        <v>4658</v>
      </c>
      <c r="AA2546" s="6" t="s">
        <v>4658</v>
      </c>
      <c r="AB2546" s="6" t="s">
        <v>4658</v>
      </c>
      <c r="AC2546" s="6"/>
      <c r="AD2546" s="105" t="s">
        <v>6788</v>
      </c>
      <c r="AE2546" s="557">
        <f>INDEX([1]TDSheet!$AY$14:$AY$25000,MATCH($B2546,[1]TDSheet!$B$14:$B$25000,0))</f>
        <v>3550</v>
      </c>
      <c r="AF2546" s="111"/>
      <c r="AG2546" s="501"/>
    </row>
    <row r="2547" spans="1:33" ht="17.25" customHeight="1">
      <c r="A2547" s="3">
        <f>ROW(2547:2547)-SUM(AF$1:AF2547)</f>
        <v>2480</v>
      </c>
      <c r="B2547" s="174" t="s">
        <v>8981</v>
      </c>
      <c r="C2547" s="174" t="str">
        <f t="shared" si="452"/>
        <v>8378AGNBLHPV</v>
      </c>
      <c r="D2547" s="187" t="s">
        <v>6047</v>
      </c>
      <c r="E2547" s="184" t="s">
        <v>7161</v>
      </c>
      <c r="F2547" s="185"/>
      <c r="G2547" s="185" t="s">
        <v>7163</v>
      </c>
      <c r="H2547" s="185" t="str">
        <f t="shared" si="453"/>
        <v>P</v>
      </c>
      <c r="I2547" s="185"/>
      <c r="J2547" s="185" t="str">
        <f t="shared" si="454"/>
        <v>V</v>
      </c>
      <c r="K2547" s="185"/>
      <c r="L2547" s="185"/>
      <c r="M2547" s="715" t="s">
        <v>12514</v>
      </c>
      <c r="N2547" s="716"/>
      <c r="O2547" s="716"/>
      <c r="P2547" s="716"/>
      <c r="Q2547" s="716"/>
      <c r="R2547" s="716"/>
      <c r="S2547" s="716"/>
      <c r="T2547" s="716"/>
      <c r="U2547" s="716"/>
      <c r="V2547" s="717"/>
      <c r="W2547" s="119" t="s">
        <v>12501</v>
      </c>
      <c r="X2547" s="3" t="s">
        <v>6253</v>
      </c>
      <c r="Y2547" s="6" t="s">
        <v>4658</v>
      </c>
      <c r="Z2547" s="6" t="s">
        <v>4658</v>
      </c>
      <c r="AA2547" s="6" t="s">
        <v>4658</v>
      </c>
      <c r="AB2547" s="6" t="s">
        <v>4658</v>
      </c>
      <c r="AC2547" s="6"/>
      <c r="AD2547" s="105" t="s">
        <v>6788</v>
      </c>
      <c r="AE2547" s="557">
        <f>INDEX([1]TDSheet!$AY$14:$AY$25000,MATCH($B2547,[1]TDSheet!$B$14:$B$25000,0))</f>
        <v>3550</v>
      </c>
      <c r="AF2547" s="111"/>
      <c r="AG2547" s="501"/>
    </row>
    <row r="2548" spans="1:33" ht="34.5" customHeight="1">
      <c r="A2548" s="3">
        <f>ROW(2548:2548)-SUM(AF$1:AF2548)</f>
        <v>2481</v>
      </c>
      <c r="B2548" s="174" t="s">
        <v>7911</v>
      </c>
      <c r="C2548" s="174" t="str">
        <f t="shared" si="452"/>
        <v>8378AGNBLHPV</v>
      </c>
      <c r="D2548" s="187" t="s">
        <v>6047</v>
      </c>
      <c r="E2548" s="184" t="s">
        <v>7161</v>
      </c>
      <c r="F2548" s="185"/>
      <c r="G2548" s="185" t="s">
        <v>7163</v>
      </c>
      <c r="H2548" s="185" t="str">
        <f t="shared" si="453"/>
        <v>P</v>
      </c>
      <c r="I2548" s="185"/>
      <c r="J2548" s="185" t="str">
        <f t="shared" si="454"/>
        <v>V</v>
      </c>
      <c r="K2548" s="185"/>
      <c r="L2548" s="185"/>
      <c r="M2548" s="715" t="s">
        <v>12515</v>
      </c>
      <c r="N2548" s="716"/>
      <c r="O2548" s="716"/>
      <c r="P2548" s="716"/>
      <c r="Q2548" s="716"/>
      <c r="R2548" s="716"/>
      <c r="S2548" s="716"/>
      <c r="T2548" s="716"/>
      <c r="U2548" s="716"/>
      <c r="V2548" s="717"/>
      <c r="W2548" s="119" t="s">
        <v>12501</v>
      </c>
      <c r="X2548" s="3" t="s">
        <v>6253</v>
      </c>
      <c r="Y2548" s="6" t="s">
        <v>4658</v>
      </c>
      <c r="Z2548" s="6" t="s">
        <v>4658</v>
      </c>
      <c r="AA2548" s="6" t="s">
        <v>4658</v>
      </c>
      <c r="AB2548" s="6" t="s">
        <v>4658</v>
      </c>
      <c r="AC2548" s="6"/>
      <c r="AD2548" s="105" t="s">
        <v>6788</v>
      </c>
      <c r="AE2548" s="557">
        <f>INDEX([1]TDSheet!$AY$14:$AY$25000,MATCH($B2548,[1]TDSheet!$B$14:$B$25000,0))</f>
        <v>9000</v>
      </c>
      <c r="AF2548" s="111"/>
      <c r="AG2548" s="501"/>
    </row>
    <row r="2549" spans="1:33" ht="17.25" customHeight="1">
      <c r="A2549" s="3">
        <f>ROW(2549:2549)-SUM(AF$1:AF2549)</f>
        <v>2482</v>
      </c>
      <c r="B2549" s="174" t="s">
        <v>10105</v>
      </c>
      <c r="C2549" s="174" t="str">
        <f t="shared" si="452"/>
        <v>8378AGNBLHPV</v>
      </c>
      <c r="D2549" s="446" t="s">
        <v>6047</v>
      </c>
      <c r="E2549" s="387" t="s">
        <v>7161</v>
      </c>
      <c r="F2549" s="388"/>
      <c r="G2549" s="388" t="s">
        <v>7163</v>
      </c>
      <c r="H2549" s="388" t="str">
        <f>IF(AB2549="+","P","")</f>
        <v>P</v>
      </c>
      <c r="I2549" s="388"/>
      <c r="J2549" s="388" t="str">
        <f>IF(Z2549="+","V","")</f>
        <v>V</v>
      </c>
      <c r="K2549" s="388"/>
      <c r="L2549" s="388"/>
      <c r="M2549" s="715" t="s">
        <v>12516</v>
      </c>
      <c r="N2549" s="716"/>
      <c r="O2549" s="716"/>
      <c r="P2549" s="716"/>
      <c r="Q2549" s="716"/>
      <c r="R2549" s="716"/>
      <c r="S2549" s="716"/>
      <c r="T2549" s="716"/>
      <c r="U2549" s="716"/>
      <c r="V2549" s="717"/>
      <c r="W2549" s="119" t="s">
        <v>12501</v>
      </c>
      <c r="X2549" s="3" t="s">
        <v>6253</v>
      </c>
      <c r="Y2549" s="6" t="s">
        <v>4658</v>
      </c>
      <c r="Z2549" s="6" t="s">
        <v>4658</v>
      </c>
      <c r="AA2549" s="6" t="s">
        <v>4658</v>
      </c>
      <c r="AB2549" s="6" t="s">
        <v>4658</v>
      </c>
      <c r="AC2549" s="6"/>
      <c r="AD2549" s="105" t="s">
        <v>6788</v>
      </c>
      <c r="AE2549" s="557">
        <f>INDEX([1]TDSheet!$AY$14:$AY$25000,MATCH($B2549,[1]TDSheet!$B$14:$B$25000,0))</f>
        <v>9100</v>
      </c>
      <c r="AF2549" s="111"/>
      <c r="AG2549" s="501"/>
    </row>
    <row r="2550" spans="1:33" ht="34.5" customHeight="1">
      <c r="A2550" s="3">
        <f>ROW(2550:2550)-SUM(AF$1:AF2550)</f>
        <v>2483</v>
      </c>
      <c r="B2550" s="174" t="s">
        <v>8982</v>
      </c>
      <c r="C2550" s="174" t="str">
        <f t="shared" si="452"/>
        <v>8378AGNBLHPV</v>
      </c>
      <c r="D2550" s="187" t="s">
        <v>6047</v>
      </c>
      <c r="E2550" s="184" t="s">
        <v>7161</v>
      </c>
      <c r="F2550" s="185"/>
      <c r="G2550" s="185" t="s">
        <v>7163</v>
      </c>
      <c r="H2550" s="185" t="str">
        <f t="shared" si="453"/>
        <v>P</v>
      </c>
      <c r="I2550" s="185"/>
      <c r="J2550" s="185" t="str">
        <f t="shared" si="454"/>
        <v>V</v>
      </c>
      <c r="K2550" s="185"/>
      <c r="L2550" s="185"/>
      <c r="M2550" s="715" t="s">
        <v>13162</v>
      </c>
      <c r="N2550" s="716"/>
      <c r="O2550" s="716"/>
      <c r="P2550" s="716"/>
      <c r="Q2550" s="716"/>
      <c r="R2550" s="716"/>
      <c r="S2550" s="716"/>
      <c r="T2550" s="716"/>
      <c r="U2550" s="716"/>
      <c r="V2550" s="717"/>
      <c r="W2550" s="119" t="s">
        <v>12501</v>
      </c>
      <c r="X2550" s="3" t="s">
        <v>6253</v>
      </c>
      <c r="Y2550" s="6" t="s">
        <v>4658</v>
      </c>
      <c r="Z2550" s="6" t="s">
        <v>4658</v>
      </c>
      <c r="AA2550" s="6" t="s">
        <v>4658</v>
      </c>
      <c r="AB2550" s="6" t="s">
        <v>4658</v>
      </c>
      <c r="AC2550" s="6"/>
      <c r="AD2550" s="105" t="s">
        <v>6788</v>
      </c>
      <c r="AE2550" s="557">
        <f>INDEX([1]TDSheet!$AY$14:$AY$25000,MATCH($B2550,[1]TDSheet!$B$14:$B$25000,0))</f>
        <v>10100</v>
      </c>
      <c r="AF2550" s="111"/>
      <c r="AG2550" s="501"/>
    </row>
    <row r="2551" spans="1:33" ht="34.5" customHeight="1">
      <c r="A2551" s="3">
        <f>ROW(2551:2551)-SUM(AF$1:AF2551)</f>
        <v>2484</v>
      </c>
      <c r="B2551" s="174" t="s">
        <v>7776</v>
      </c>
      <c r="C2551" s="174" t="str">
        <f t="shared" si="452"/>
        <v>8378AGNBLHPV</v>
      </c>
      <c r="D2551" s="187" t="s">
        <v>6047</v>
      </c>
      <c r="E2551" s="184" t="s">
        <v>7161</v>
      </c>
      <c r="F2551" s="185"/>
      <c r="G2551" s="185" t="s">
        <v>7163</v>
      </c>
      <c r="H2551" s="185" t="str">
        <f t="shared" si="453"/>
        <v>P</v>
      </c>
      <c r="I2551" s="185"/>
      <c r="J2551" s="185" t="str">
        <f t="shared" si="454"/>
        <v>V</v>
      </c>
      <c r="K2551" s="185"/>
      <c r="L2551" s="185"/>
      <c r="M2551" s="715" t="s">
        <v>13163</v>
      </c>
      <c r="N2551" s="716"/>
      <c r="O2551" s="716"/>
      <c r="P2551" s="716"/>
      <c r="Q2551" s="716"/>
      <c r="R2551" s="716"/>
      <c r="S2551" s="716"/>
      <c r="T2551" s="716"/>
      <c r="U2551" s="716"/>
      <c r="V2551" s="717"/>
      <c r="W2551" s="119" t="s">
        <v>12501</v>
      </c>
      <c r="X2551" s="3" t="s">
        <v>6253</v>
      </c>
      <c r="Y2551" s="6" t="s">
        <v>4658</v>
      </c>
      <c r="Z2551" s="6" t="s">
        <v>4658</v>
      </c>
      <c r="AA2551" s="6" t="s">
        <v>4658</v>
      </c>
      <c r="AB2551" s="6" t="s">
        <v>4658</v>
      </c>
      <c r="AC2551" s="6"/>
      <c r="AD2551" s="105" t="s">
        <v>6788</v>
      </c>
      <c r="AE2551" s="557">
        <f>INDEX([1]TDSheet!$AY$14:$AY$25000,MATCH($B2551,[1]TDSheet!$B$14:$B$25000,0))</f>
        <v>10100</v>
      </c>
      <c r="AF2551" s="111"/>
      <c r="AG2551" s="501"/>
    </row>
    <row r="2552" spans="1:33" ht="34.5" customHeight="1">
      <c r="A2552" s="3">
        <f>ROW(2552:2552)-SUM(AF$1:AF2552)</f>
        <v>2485</v>
      </c>
      <c r="B2552" s="174" t="s">
        <v>7777</v>
      </c>
      <c r="C2552" s="174" t="str">
        <f t="shared" si="452"/>
        <v>8378AGNBLHPV</v>
      </c>
      <c r="D2552" s="187" t="s">
        <v>6047</v>
      </c>
      <c r="E2552" s="184" t="s">
        <v>7161</v>
      </c>
      <c r="F2552" s="185"/>
      <c r="G2552" s="185" t="s">
        <v>7163</v>
      </c>
      <c r="H2552" s="185" t="str">
        <f t="shared" si="453"/>
        <v>P</v>
      </c>
      <c r="I2552" s="185"/>
      <c r="J2552" s="185" t="str">
        <f t="shared" si="454"/>
        <v>V</v>
      </c>
      <c r="K2552" s="185"/>
      <c r="L2552" s="185"/>
      <c r="M2552" s="715" t="s">
        <v>13164</v>
      </c>
      <c r="N2552" s="716"/>
      <c r="O2552" s="716"/>
      <c r="P2552" s="716"/>
      <c r="Q2552" s="716"/>
      <c r="R2552" s="716"/>
      <c r="S2552" s="716"/>
      <c r="T2552" s="716"/>
      <c r="U2552" s="716"/>
      <c r="V2552" s="717"/>
      <c r="W2552" s="119" t="s">
        <v>12501</v>
      </c>
      <c r="X2552" s="3" t="s">
        <v>6253</v>
      </c>
      <c r="Y2552" s="6" t="s">
        <v>4658</v>
      </c>
      <c r="Z2552" s="6" t="s">
        <v>4658</v>
      </c>
      <c r="AA2552" s="6" t="s">
        <v>4658</v>
      </c>
      <c r="AB2552" s="6" t="s">
        <v>4658</v>
      </c>
      <c r="AC2552" s="6"/>
      <c r="AD2552" s="105" t="s">
        <v>6788</v>
      </c>
      <c r="AE2552" s="557">
        <f>INDEX([1]TDSheet!$AY$14:$AY$25000,MATCH($B2552,[1]TDSheet!$B$14:$B$25000,0))</f>
        <v>13250</v>
      </c>
      <c r="AF2552" s="111"/>
      <c r="AG2552" s="501"/>
    </row>
    <row r="2553" spans="1:33" ht="17.25" customHeight="1">
      <c r="A2553" s="3">
        <f>ROW(2553:2553)-SUM(AF$1:AF2553)</f>
        <v>2486</v>
      </c>
      <c r="B2553" s="174" t="s">
        <v>10043</v>
      </c>
      <c r="C2553" s="174" t="str">
        <f t="shared" si="452"/>
        <v>8256AGNBL</v>
      </c>
      <c r="D2553" s="446" t="s">
        <v>10044</v>
      </c>
      <c r="E2553" s="387" t="s">
        <v>7161</v>
      </c>
      <c r="F2553" s="388"/>
      <c r="G2553" s="388"/>
      <c r="H2553" s="388" t="str">
        <f t="shared" si="453"/>
        <v/>
      </c>
      <c r="I2553" s="388"/>
      <c r="J2553" s="388" t="str">
        <f t="shared" si="454"/>
        <v/>
      </c>
      <c r="K2553" s="388"/>
      <c r="L2553" s="388"/>
      <c r="M2553" s="715" t="s">
        <v>12544</v>
      </c>
      <c r="N2553" s="716"/>
      <c r="O2553" s="716"/>
      <c r="P2553" s="716"/>
      <c r="Q2553" s="716"/>
      <c r="R2553" s="716"/>
      <c r="S2553" s="716"/>
      <c r="T2553" s="716"/>
      <c r="U2553" s="716"/>
      <c r="V2553" s="717"/>
      <c r="W2553" s="119"/>
      <c r="X2553" s="3" t="s">
        <v>10045</v>
      </c>
      <c r="Y2553" s="6"/>
      <c r="Z2553" s="6"/>
      <c r="AA2553" s="6"/>
      <c r="AB2553" s="6"/>
      <c r="AC2553" s="6" t="s">
        <v>4658</v>
      </c>
      <c r="AD2553" s="105" t="s">
        <v>10046</v>
      </c>
      <c r="AE2553" s="557">
        <f>INDEX([1]TDSheet!$AY$14:$AY$25000,MATCH($B2553,[1]TDSheet!$B$14:$B$25000,0))</f>
        <v>3050</v>
      </c>
      <c r="AF2553" s="111"/>
      <c r="AG2553" s="501"/>
    </row>
    <row r="2554" spans="1:33" ht="17.25" customHeight="1">
      <c r="A2554" s="3">
        <f>ROW(2554:2554)-SUM(AF$1:AF2554)</f>
        <v>2487</v>
      </c>
      <c r="B2554" s="174" t="s">
        <v>4171</v>
      </c>
      <c r="C2554" s="174" t="str">
        <f t="shared" si="445"/>
        <v/>
      </c>
      <c r="D2554" s="187"/>
      <c r="E2554" s="184" t="s">
        <v>7161</v>
      </c>
      <c r="F2554" s="185"/>
      <c r="G2554" s="185"/>
      <c r="H2554" s="185" t="str">
        <f t="shared" si="446"/>
        <v/>
      </c>
      <c r="I2554" s="185"/>
      <c r="J2554" s="185" t="str">
        <f t="shared" si="435"/>
        <v/>
      </c>
      <c r="K2554" s="185"/>
      <c r="L2554" s="185"/>
      <c r="M2554" s="715" t="s">
        <v>12552</v>
      </c>
      <c r="N2554" s="716"/>
      <c r="O2554" s="716"/>
      <c r="P2554" s="716"/>
      <c r="Q2554" s="716"/>
      <c r="R2554" s="716"/>
      <c r="S2554" s="716"/>
      <c r="T2554" s="716"/>
      <c r="U2554" s="716"/>
      <c r="V2554" s="717"/>
      <c r="W2554" s="119" t="s">
        <v>12294</v>
      </c>
      <c r="X2554" s="3" t="s">
        <v>7116</v>
      </c>
      <c r="Y2554" s="6" t="s">
        <v>4658</v>
      </c>
      <c r="Z2554" s="6"/>
      <c r="AA2554" s="6"/>
      <c r="AB2554" s="6"/>
      <c r="AC2554" s="6" t="s">
        <v>4658</v>
      </c>
      <c r="AD2554" s="105" t="s">
        <v>7044</v>
      </c>
      <c r="AE2554" s="557">
        <f>INDEX([1]TDSheet!$AY$14:$AY$25000,MATCH($B2554,[1]TDSheet!$B$14:$B$25000,0))</f>
        <v>3200</v>
      </c>
      <c r="AF2554" s="111"/>
      <c r="AG2554" s="501"/>
    </row>
    <row r="2555" spans="1:33" ht="17.25" customHeight="1">
      <c r="A2555" s="3">
        <f>ROW(2555:2555)-SUM(AF$1:AF2555)</f>
        <v>2488</v>
      </c>
      <c r="B2555" s="174" t="s">
        <v>4170</v>
      </c>
      <c r="C2555" s="174" t="str">
        <f t="shared" si="445"/>
        <v/>
      </c>
      <c r="D2555" s="187"/>
      <c r="E2555" s="184" t="s">
        <v>7161</v>
      </c>
      <c r="F2555" s="185"/>
      <c r="G2555" s="185"/>
      <c r="H2555" s="185" t="str">
        <f t="shared" si="446"/>
        <v/>
      </c>
      <c r="I2555" s="185"/>
      <c r="J2555" s="185" t="str">
        <f t="shared" si="435"/>
        <v/>
      </c>
      <c r="K2555" s="185"/>
      <c r="L2555" s="185"/>
      <c r="M2555" s="715" t="s">
        <v>12553</v>
      </c>
      <c r="N2555" s="716"/>
      <c r="O2555" s="716"/>
      <c r="P2555" s="716"/>
      <c r="Q2555" s="716"/>
      <c r="R2555" s="716"/>
      <c r="S2555" s="716"/>
      <c r="T2555" s="716"/>
      <c r="U2555" s="716"/>
      <c r="V2555" s="717"/>
      <c r="W2555" s="119" t="s">
        <v>12293</v>
      </c>
      <c r="X2555" s="3" t="s">
        <v>5883</v>
      </c>
      <c r="Y2555" s="6" t="s">
        <v>4658</v>
      </c>
      <c r="Z2555" s="6"/>
      <c r="AA2555" s="6"/>
      <c r="AB2555" s="6"/>
      <c r="AC2555" s="6" t="s">
        <v>4658</v>
      </c>
      <c r="AD2555" s="105" t="s">
        <v>6789</v>
      </c>
      <c r="AE2555" s="557">
        <f>INDEX([1]TDSheet!$AY$14:$AY$25000,MATCH($B2555,[1]TDSheet!$B$14:$B$25000,0))</f>
        <v>3050</v>
      </c>
      <c r="AF2555" s="111"/>
      <c r="AG2555" s="501"/>
    </row>
    <row r="2556" spans="1:33" ht="17.25" customHeight="1">
      <c r="A2556" s="3">
        <f>ROW(2556:2556)-SUM(AF$1:AF2556)</f>
        <v>2489</v>
      </c>
      <c r="B2556" s="174" t="s">
        <v>4172</v>
      </c>
      <c r="C2556" s="174" t="str">
        <f t="shared" si="445"/>
        <v/>
      </c>
      <c r="D2556" s="187"/>
      <c r="E2556" s="184" t="s">
        <v>7161</v>
      </c>
      <c r="F2556" s="185"/>
      <c r="G2556" s="185"/>
      <c r="H2556" s="185" t="str">
        <f t="shared" si="446"/>
        <v/>
      </c>
      <c r="I2556" s="185"/>
      <c r="J2556" s="185" t="str">
        <f t="shared" si="435"/>
        <v/>
      </c>
      <c r="K2556" s="185"/>
      <c r="L2556" s="185"/>
      <c r="M2556" s="715" t="s">
        <v>12554</v>
      </c>
      <c r="N2556" s="716"/>
      <c r="O2556" s="716"/>
      <c r="P2556" s="716"/>
      <c r="Q2556" s="716"/>
      <c r="R2556" s="716"/>
      <c r="S2556" s="716"/>
      <c r="T2556" s="716"/>
      <c r="U2556" s="716"/>
      <c r="V2556" s="717"/>
      <c r="W2556" s="119" t="s">
        <v>1937</v>
      </c>
      <c r="X2556" s="3" t="s">
        <v>5948</v>
      </c>
      <c r="Y2556" s="6" t="s">
        <v>4658</v>
      </c>
      <c r="Z2556" s="6"/>
      <c r="AA2556" s="6"/>
      <c r="AB2556" s="6"/>
      <c r="AC2556" s="6" t="s">
        <v>4658</v>
      </c>
      <c r="AD2556" s="105" t="s">
        <v>6790</v>
      </c>
      <c r="AE2556" s="557">
        <f>INDEX([1]TDSheet!$AY$14:$AY$25000,MATCH($B2556,[1]TDSheet!$B$14:$B$25000,0))</f>
        <v>3050</v>
      </c>
      <c r="AF2556" s="111"/>
      <c r="AG2556" s="501"/>
    </row>
    <row r="2557" spans="1:33" ht="17.25" customHeight="1">
      <c r="A2557" s="3">
        <f>ROW(2557:2557)-SUM(AF$1:AF2557)</f>
        <v>2490</v>
      </c>
      <c r="B2557" s="174" t="s">
        <v>4173</v>
      </c>
      <c r="C2557" s="174" t="str">
        <f t="shared" si="445"/>
        <v/>
      </c>
      <c r="D2557" s="187"/>
      <c r="E2557" s="184" t="s">
        <v>7161</v>
      </c>
      <c r="F2557" s="185"/>
      <c r="G2557" s="185"/>
      <c r="H2557" s="185" t="str">
        <f t="shared" si="446"/>
        <v/>
      </c>
      <c r="I2557" s="185"/>
      <c r="J2557" s="185" t="str">
        <f t="shared" ref="J2557:J2603" si="455">IF(Z2557="+","V","")</f>
        <v/>
      </c>
      <c r="K2557" s="185"/>
      <c r="L2557" s="185"/>
      <c r="M2557" s="715" t="s">
        <v>12555</v>
      </c>
      <c r="N2557" s="716"/>
      <c r="O2557" s="716"/>
      <c r="P2557" s="716"/>
      <c r="Q2557" s="716"/>
      <c r="R2557" s="716"/>
      <c r="S2557" s="716"/>
      <c r="T2557" s="716"/>
      <c r="U2557" s="716"/>
      <c r="V2557" s="717"/>
      <c r="W2557" s="119" t="s">
        <v>12551</v>
      </c>
      <c r="X2557" s="3" t="s">
        <v>4676</v>
      </c>
      <c r="Y2557" s="6" t="s">
        <v>4658</v>
      </c>
      <c r="Z2557" s="6"/>
      <c r="AA2557" s="6"/>
      <c r="AB2557" s="6"/>
      <c r="AC2557" s="6"/>
      <c r="AD2557" s="105" t="s">
        <v>6709</v>
      </c>
      <c r="AE2557" s="557">
        <f>INDEX([1]TDSheet!$AY$14:$AY$25000,MATCH($B2557,[1]TDSheet!$B$14:$B$25000,0))</f>
        <v>3050</v>
      </c>
      <c r="AF2557" s="111"/>
      <c r="AG2557" s="501"/>
    </row>
    <row r="2558" spans="1:33" ht="17.25" customHeight="1">
      <c r="A2558" s="3">
        <f>ROW(2558:2558)-SUM(AF$1:AF2558)</f>
        <v>2491</v>
      </c>
      <c r="B2558" s="174" t="s">
        <v>9324</v>
      </c>
      <c r="C2558" s="174" t="str">
        <f>IF(D2558&lt;&gt;"",CONCATENATE(D2558,E2558,F2558,G2558,H2558,I2558,J2558,K2558,L2558),"")</f>
        <v/>
      </c>
      <c r="D2558" s="187"/>
      <c r="E2558" s="184" t="s">
        <v>7161</v>
      </c>
      <c r="F2558" s="185"/>
      <c r="G2558" s="185"/>
      <c r="H2558" s="185" t="str">
        <f>IF(AB2558="+","P","")</f>
        <v>P</v>
      </c>
      <c r="I2558" s="185"/>
      <c r="J2558" s="185" t="str">
        <f t="shared" si="455"/>
        <v/>
      </c>
      <c r="K2558" s="185"/>
      <c r="L2558" s="185"/>
      <c r="M2558" s="715" t="s">
        <v>12556</v>
      </c>
      <c r="N2558" s="716"/>
      <c r="O2558" s="716"/>
      <c r="P2558" s="716"/>
      <c r="Q2558" s="716"/>
      <c r="R2558" s="716"/>
      <c r="S2558" s="716"/>
      <c r="T2558" s="716"/>
      <c r="U2558" s="716"/>
      <c r="V2558" s="717"/>
      <c r="W2558" s="119"/>
      <c r="X2558" s="3" t="s">
        <v>6756</v>
      </c>
      <c r="Y2558" s="6" t="s">
        <v>4658</v>
      </c>
      <c r="Z2558" s="6"/>
      <c r="AA2558" s="6"/>
      <c r="AB2558" s="6" t="s">
        <v>4658</v>
      </c>
      <c r="AC2558" s="6"/>
      <c r="AD2558" s="105" t="s">
        <v>9325</v>
      </c>
      <c r="AE2558" s="557">
        <f>INDEX([1]TDSheet!$AY$14:$AY$25000,MATCH($B2558,[1]TDSheet!$B$14:$B$25000,0))</f>
        <v>3150</v>
      </c>
      <c r="AF2558" s="111"/>
      <c r="AG2558" s="501"/>
    </row>
    <row r="2559" spans="1:33" ht="17.25" customHeight="1">
      <c r="A2559" s="3">
        <f>ROW(2559:2559)-SUM(AF$1:AF2559)</f>
        <v>2492</v>
      </c>
      <c r="B2559" s="174" t="s">
        <v>4174</v>
      </c>
      <c r="C2559" s="174" t="str">
        <f t="shared" si="445"/>
        <v>2302AGNBLV</v>
      </c>
      <c r="D2559" s="187" t="s">
        <v>9541</v>
      </c>
      <c r="E2559" s="184" t="s">
        <v>7161</v>
      </c>
      <c r="F2559" s="185"/>
      <c r="G2559" s="185"/>
      <c r="H2559" s="185" t="str">
        <f t="shared" si="446"/>
        <v/>
      </c>
      <c r="I2559" s="185"/>
      <c r="J2559" s="185" t="str">
        <f t="shared" si="455"/>
        <v>V</v>
      </c>
      <c r="K2559" s="185"/>
      <c r="L2559" s="185"/>
      <c r="M2559" s="715" t="s">
        <v>12557</v>
      </c>
      <c r="N2559" s="716"/>
      <c r="O2559" s="716"/>
      <c r="P2559" s="716"/>
      <c r="Q2559" s="716"/>
      <c r="R2559" s="716"/>
      <c r="S2559" s="716"/>
      <c r="T2559" s="716"/>
      <c r="U2559" s="716"/>
      <c r="V2559" s="717"/>
      <c r="W2559" s="119" t="s">
        <v>12558</v>
      </c>
      <c r="X2559" s="3" t="s">
        <v>7027</v>
      </c>
      <c r="Y2559" s="6" t="s">
        <v>4658</v>
      </c>
      <c r="Z2559" s="6" t="s">
        <v>4658</v>
      </c>
      <c r="AA2559" s="6"/>
      <c r="AB2559" s="6"/>
      <c r="AC2559" s="6" t="s">
        <v>4658</v>
      </c>
      <c r="AD2559" s="105" t="s">
        <v>5718</v>
      </c>
      <c r="AE2559" s="557">
        <f>INDEX([1]TDSheet!$AY$14:$AY$25000,MATCH($B2559,[1]TDSheet!$B$14:$B$25000,0))</f>
        <v>3050</v>
      </c>
      <c r="AF2559" s="111"/>
      <c r="AG2559" s="501"/>
    </row>
    <row r="2560" spans="1:33" ht="17.25" customHeight="1">
      <c r="A2560" s="3">
        <f>ROW(2560:2560)-SUM(AF$1:AF2560)</f>
        <v>2493</v>
      </c>
      <c r="B2560" s="174" t="s">
        <v>4175</v>
      </c>
      <c r="C2560" s="174" t="str">
        <f t="shared" si="445"/>
        <v/>
      </c>
      <c r="D2560" s="187"/>
      <c r="E2560" s="184" t="s">
        <v>7161</v>
      </c>
      <c r="F2560" s="185"/>
      <c r="G2560" s="185"/>
      <c r="H2560" s="185" t="str">
        <f t="shared" si="446"/>
        <v/>
      </c>
      <c r="I2560" s="185"/>
      <c r="J2560" s="185" t="str">
        <f t="shared" si="455"/>
        <v>V</v>
      </c>
      <c r="K2560" s="185"/>
      <c r="L2560" s="185"/>
      <c r="M2560" s="715" t="s">
        <v>12559</v>
      </c>
      <c r="N2560" s="716"/>
      <c r="O2560" s="716"/>
      <c r="P2560" s="716"/>
      <c r="Q2560" s="716"/>
      <c r="R2560" s="716"/>
      <c r="S2560" s="716"/>
      <c r="T2560" s="716"/>
      <c r="U2560" s="716"/>
      <c r="V2560" s="717"/>
      <c r="W2560" s="119" t="s">
        <v>12376</v>
      </c>
      <c r="X2560" s="3" t="s">
        <v>7539</v>
      </c>
      <c r="Y2560" s="6" t="s">
        <v>4658</v>
      </c>
      <c r="Z2560" s="6" t="s">
        <v>4658</v>
      </c>
      <c r="AA2560" s="6" t="s">
        <v>4658</v>
      </c>
      <c r="AB2560" s="6"/>
      <c r="AC2560" s="6" t="s">
        <v>4658</v>
      </c>
      <c r="AD2560" s="105" t="s">
        <v>6791</v>
      </c>
      <c r="AE2560" s="557">
        <f>INDEX([1]TDSheet!$AY$14:$AY$25000,MATCH($B2560,[1]TDSheet!$B$14:$B$25000,0))</f>
        <v>3300</v>
      </c>
      <c r="AF2560" s="111"/>
      <c r="AG2560" s="501"/>
    </row>
    <row r="2561" spans="1:33" ht="17.25" customHeight="1">
      <c r="A2561" s="3">
        <f>ROW(2561:2561)-SUM(AF$1:AF2561)</f>
        <v>2494</v>
      </c>
      <c r="B2561" s="174" t="s">
        <v>4176</v>
      </c>
      <c r="C2561" s="174" t="str">
        <f t="shared" si="445"/>
        <v/>
      </c>
      <c r="D2561" s="187"/>
      <c r="E2561" s="184" t="s">
        <v>7161</v>
      </c>
      <c r="F2561" s="185"/>
      <c r="G2561" s="185"/>
      <c r="H2561" s="185" t="str">
        <f t="shared" si="446"/>
        <v/>
      </c>
      <c r="I2561" s="185"/>
      <c r="J2561" s="185" t="str">
        <f t="shared" si="455"/>
        <v/>
      </c>
      <c r="K2561" s="185"/>
      <c r="L2561" s="185"/>
      <c r="M2561" s="715" t="s">
        <v>6049</v>
      </c>
      <c r="N2561" s="716"/>
      <c r="O2561" s="716"/>
      <c r="P2561" s="716"/>
      <c r="Q2561" s="716"/>
      <c r="R2561" s="716"/>
      <c r="S2561" s="716"/>
      <c r="T2561" s="716"/>
      <c r="U2561" s="716"/>
      <c r="V2561" s="717"/>
      <c r="W2561" s="119" t="s">
        <v>6048</v>
      </c>
      <c r="X2561" s="3" t="s">
        <v>6705</v>
      </c>
      <c r="Y2561" s="6" t="s">
        <v>4658</v>
      </c>
      <c r="Z2561" s="6"/>
      <c r="AA2561" s="6"/>
      <c r="AB2561" s="6"/>
      <c r="AC2561" s="6" t="s">
        <v>4658</v>
      </c>
      <c r="AD2561" s="105" t="s">
        <v>6792</v>
      </c>
      <c r="AE2561" s="557">
        <f>INDEX([1]TDSheet!$AY$14:$AY$25000,MATCH($B2561,[1]TDSheet!$B$14:$B$25000,0))</f>
        <v>3150</v>
      </c>
      <c r="AF2561" s="111"/>
      <c r="AG2561" s="501"/>
    </row>
    <row r="2562" spans="1:33" ht="17.25" customHeight="1">
      <c r="A2562" s="3">
        <f>ROW(2562:2562)-SUM(AF$1:AF2562)</f>
        <v>2495</v>
      </c>
      <c r="B2562" s="174" t="s">
        <v>7685</v>
      </c>
      <c r="C2562" s="174" t="str">
        <f>IF(D2562&lt;&gt;"",CONCATENATE(D2562,E2562,F2562,G2562,H2562,I2562,J2562,K2562,L2562),"")</f>
        <v/>
      </c>
      <c r="D2562" s="187"/>
      <c r="E2562" s="184" t="s">
        <v>7161</v>
      </c>
      <c r="F2562" s="185"/>
      <c r="G2562" s="185"/>
      <c r="H2562" s="185" t="str">
        <f>IF(AB2562="+","P","")</f>
        <v/>
      </c>
      <c r="I2562" s="185"/>
      <c r="J2562" s="185" t="str">
        <f>IF(Z2562="+","V","")</f>
        <v/>
      </c>
      <c r="K2562" s="185"/>
      <c r="L2562" s="185"/>
      <c r="M2562" s="715" t="s">
        <v>12545</v>
      </c>
      <c r="N2562" s="716"/>
      <c r="O2562" s="716"/>
      <c r="P2562" s="716"/>
      <c r="Q2562" s="716"/>
      <c r="R2562" s="716"/>
      <c r="S2562" s="716"/>
      <c r="T2562" s="716"/>
      <c r="U2562" s="716"/>
      <c r="V2562" s="717"/>
      <c r="W2562" s="119" t="s">
        <v>7687</v>
      </c>
      <c r="X2562" s="3" t="s">
        <v>5613</v>
      </c>
      <c r="Y2562" s="6" t="s">
        <v>4658</v>
      </c>
      <c r="Z2562" s="6"/>
      <c r="AA2562" s="6" t="s">
        <v>4658</v>
      </c>
      <c r="AB2562" s="6"/>
      <c r="AC2562" s="6" t="s">
        <v>4658</v>
      </c>
      <c r="AD2562" s="105" t="s">
        <v>7686</v>
      </c>
      <c r="AE2562" s="557">
        <f>INDEX([1]TDSheet!$AY$14:$AY$25000,MATCH($B2562,[1]TDSheet!$B$14:$B$25000,0))</f>
        <v>3550</v>
      </c>
      <c r="AF2562" s="111"/>
      <c r="AG2562" s="501"/>
    </row>
    <row r="2563" spans="1:33" ht="17.25" customHeight="1">
      <c r="A2563" s="3">
        <f>ROW(2563:2563)-SUM(AF$1:AF2563)</f>
        <v>2496</v>
      </c>
      <c r="B2563" s="174" t="s">
        <v>9406</v>
      </c>
      <c r="C2563" s="174" t="str">
        <f>IF(D2563&lt;&gt;"",CONCATENATE(D2563,E2563,F2563,G2563,H2563,I2563,J2563,K2563,L2563),"")</f>
        <v/>
      </c>
      <c r="D2563" s="187"/>
      <c r="E2563" s="184" t="s">
        <v>7161</v>
      </c>
      <c r="F2563" s="185"/>
      <c r="G2563" s="185"/>
      <c r="H2563" s="185" t="str">
        <f>IF(AB2563="+","P","")</f>
        <v/>
      </c>
      <c r="I2563" s="185"/>
      <c r="J2563" s="185" t="str">
        <f>IF(Z2563="+","V","")</f>
        <v/>
      </c>
      <c r="K2563" s="185"/>
      <c r="L2563" s="185"/>
      <c r="M2563" s="715" t="s">
        <v>12546</v>
      </c>
      <c r="N2563" s="716"/>
      <c r="O2563" s="716"/>
      <c r="P2563" s="716"/>
      <c r="Q2563" s="716"/>
      <c r="R2563" s="716"/>
      <c r="S2563" s="716"/>
      <c r="T2563" s="716"/>
      <c r="U2563" s="716"/>
      <c r="V2563" s="717"/>
      <c r="W2563" s="119" t="s">
        <v>11452</v>
      </c>
      <c r="X2563" s="3" t="s">
        <v>7255</v>
      </c>
      <c r="Y2563" s="6" t="s">
        <v>4658</v>
      </c>
      <c r="Z2563" s="6"/>
      <c r="AA2563" s="6" t="s">
        <v>4658</v>
      </c>
      <c r="AB2563" s="6"/>
      <c r="AC2563" s="6" t="s">
        <v>4658</v>
      </c>
      <c r="AD2563" s="105" t="s">
        <v>9407</v>
      </c>
      <c r="AE2563" s="557">
        <f>INDEX([1]TDSheet!$AY$14:$AY$25000,MATCH($B2563,[1]TDSheet!$B$14:$B$25000,0))</f>
        <v>3750</v>
      </c>
      <c r="AF2563" s="111"/>
      <c r="AG2563" s="501"/>
    </row>
    <row r="2564" spans="1:33" ht="17.25" customHeight="1">
      <c r="A2564" s="3">
        <f>ROW(2564:2564)-SUM(AF$1:AF2564)</f>
        <v>2497</v>
      </c>
      <c r="B2564" s="174" t="s">
        <v>4177</v>
      </c>
      <c r="C2564" s="174" t="str">
        <f t="shared" si="445"/>
        <v>8392AGNBL</v>
      </c>
      <c r="D2564" s="187" t="s">
        <v>6051</v>
      </c>
      <c r="E2564" s="184" t="s">
        <v>7161</v>
      </c>
      <c r="F2564" s="185"/>
      <c r="G2564" s="185"/>
      <c r="H2564" s="185" t="str">
        <f t="shared" si="446"/>
        <v/>
      </c>
      <c r="I2564" s="185"/>
      <c r="J2564" s="185" t="str">
        <f t="shared" si="455"/>
        <v/>
      </c>
      <c r="K2564" s="185"/>
      <c r="L2564" s="185"/>
      <c r="M2564" s="715" t="s">
        <v>6050</v>
      </c>
      <c r="N2564" s="716"/>
      <c r="O2564" s="716"/>
      <c r="P2564" s="716"/>
      <c r="Q2564" s="716"/>
      <c r="R2564" s="716"/>
      <c r="S2564" s="716"/>
      <c r="T2564" s="716"/>
      <c r="U2564" s="716"/>
      <c r="V2564" s="717"/>
      <c r="W2564" s="119" t="s">
        <v>4935</v>
      </c>
      <c r="X2564" s="3" t="s">
        <v>5497</v>
      </c>
      <c r="Y2564" s="6" t="s">
        <v>4658</v>
      </c>
      <c r="Z2564" s="6"/>
      <c r="AA2564" s="6"/>
      <c r="AB2564" s="6"/>
      <c r="AC2564" s="6" t="s">
        <v>4658</v>
      </c>
      <c r="AD2564" s="105" t="s">
        <v>4936</v>
      </c>
      <c r="AE2564" s="557">
        <f>INDEX([1]TDSheet!$AY$14:$AY$25000,MATCH($B2564,[1]TDSheet!$B$14:$B$25000,0))</f>
        <v>3250</v>
      </c>
      <c r="AF2564" s="111"/>
      <c r="AG2564" s="501"/>
    </row>
    <row r="2565" spans="1:33" ht="17.25" customHeight="1">
      <c r="A2565" s="3">
        <f>ROW(2565:2565)-SUM(AF$1:AF2565)</f>
        <v>2498</v>
      </c>
      <c r="B2565" s="174" t="s">
        <v>4178</v>
      </c>
      <c r="C2565" s="174" t="str">
        <f t="shared" si="445"/>
        <v/>
      </c>
      <c r="D2565" s="187"/>
      <c r="E2565" s="184" t="s">
        <v>7161</v>
      </c>
      <c r="F2565" s="185"/>
      <c r="G2565" s="185"/>
      <c r="H2565" s="185" t="str">
        <f t="shared" si="446"/>
        <v/>
      </c>
      <c r="I2565" s="185"/>
      <c r="J2565" s="185" t="str">
        <f t="shared" si="455"/>
        <v/>
      </c>
      <c r="K2565" s="185"/>
      <c r="L2565" s="185"/>
      <c r="M2565" s="715" t="s">
        <v>12560</v>
      </c>
      <c r="N2565" s="716"/>
      <c r="O2565" s="716"/>
      <c r="P2565" s="716"/>
      <c r="Q2565" s="716"/>
      <c r="R2565" s="716"/>
      <c r="S2565" s="716"/>
      <c r="T2565" s="716"/>
      <c r="U2565" s="716"/>
      <c r="V2565" s="717"/>
      <c r="W2565" s="119" t="s">
        <v>12561</v>
      </c>
      <c r="X2565" s="3" t="s">
        <v>8752</v>
      </c>
      <c r="Y2565" s="6" t="s">
        <v>4658</v>
      </c>
      <c r="Z2565" s="6"/>
      <c r="AA2565" s="6" t="s">
        <v>4658</v>
      </c>
      <c r="AB2565" s="6"/>
      <c r="AC2565" s="6" t="s">
        <v>4658</v>
      </c>
      <c r="AD2565" s="105" t="s">
        <v>6067</v>
      </c>
      <c r="AE2565" s="557">
        <f>INDEX([1]TDSheet!$AY$14:$AY$25000,MATCH($B2565,[1]TDSheet!$B$14:$B$25000,0))</f>
        <v>3050</v>
      </c>
      <c r="AF2565" s="111"/>
      <c r="AG2565" s="501"/>
    </row>
    <row r="2566" spans="1:33" ht="17.25" customHeight="1">
      <c r="A2566" s="3">
        <f>ROW(2566:2566)-SUM(AF$1:AF2566)</f>
        <v>2499</v>
      </c>
      <c r="B2566" s="174" t="s">
        <v>557</v>
      </c>
      <c r="C2566" s="174" t="str">
        <f t="shared" si="445"/>
        <v>2930AGN</v>
      </c>
      <c r="D2566" s="187" t="s">
        <v>558</v>
      </c>
      <c r="E2566" s="184" t="s">
        <v>7165</v>
      </c>
      <c r="F2566" s="185"/>
      <c r="G2566" s="185"/>
      <c r="H2566" s="185" t="str">
        <f t="shared" si="446"/>
        <v/>
      </c>
      <c r="I2566" s="185"/>
      <c r="J2566" s="185" t="str">
        <f t="shared" si="455"/>
        <v/>
      </c>
      <c r="K2566" s="185"/>
      <c r="L2566" s="185"/>
      <c r="M2566" s="715" t="s">
        <v>12562</v>
      </c>
      <c r="N2566" s="716"/>
      <c r="O2566" s="716"/>
      <c r="P2566" s="716"/>
      <c r="Q2566" s="716"/>
      <c r="R2566" s="716"/>
      <c r="S2566" s="716"/>
      <c r="T2566" s="716"/>
      <c r="U2566" s="716"/>
      <c r="V2566" s="717"/>
      <c r="W2566" s="119" t="s">
        <v>559</v>
      </c>
      <c r="X2566" s="3" t="s">
        <v>10989</v>
      </c>
      <c r="Y2566" s="6" t="s">
        <v>4658</v>
      </c>
      <c r="Z2566" s="6"/>
      <c r="AA2566" s="6" t="s">
        <v>4658</v>
      </c>
      <c r="AB2566" s="6"/>
      <c r="AC2566" s="6" t="s">
        <v>4658</v>
      </c>
      <c r="AD2566" s="105" t="s">
        <v>560</v>
      </c>
      <c r="AE2566" s="557">
        <f>INDEX([1]TDSheet!$AY$14:$AY$25000,MATCH($B2566,[1]TDSheet!$B$14:$B$25000,0))</f>
        <v>3150</v>
      </c>
      <c r="AF2566" s="111"/>
      <c r="AG2566" s="501"/>
    </row>
    <row r="2567" spans="1:33" ht="17.25" customHeight="1">
      <c r="A2567" s="3">
        <f>ROW(2567:2567)-SUM(AF$1:AF2567)</f>
        <v>2500</v>
      </c>
      <c r="B2567" s="174" t="s">
        <v>9856</v>
      </c>
      <c r="C2567" s="174" t="str">
        <f>IF(D2567&lt;&gt;"",CONCATENATE(D2567,E2567,F2567,G2567,H2567,I2567,J2567,K2567,L2567),"")</f>
        <v>2930AGNBL</v>
      </c>
      <c r="D2567" s="446" t="s">
        <v>558</v>
      </c>
      <c r="E2567" s="387" t="s">
        <v>7161</v>
      </c>
      <c r="F2567" s="388"/>
      <c r="G2567" s="388"/>
      <c r="H2567" s="388" t="str">
        <f>IF(AB2567="+","P","")</f>
        <v/>
      </c>
      <c r="I2567" s="388"/>
      <c r="J2567" s="388" t="str">
        <f>IF(Z2567="+","V","")</f>
        <v/>
      </c>
      <c r="K2567" s="388"/>
      <c r="L2567" s="388"/>
      <c r="M2567" s="715" t="s">
        <v>12563</v>
      </c>
      <c r="N2567" s="716"/>
      <c r="O2567" s="716"/>
      <c r="P2567" s="716"/>
      <c r="Q2567" s="716"/>
      <c r="R2567" s="716"/>
      <c r="S2567" s="716"/>
      <c r="T2567" s="716"/>
      <c r="U2567" s="716"/>
      <c r="V2567" s="717"/>
      <c r="W2567" s="119" t="s">
        <v>559</v>
      </c>
      <c r="X2567" s="3" t="s">
        <v>10989</v>
      </c>
      <c r="Y2567" s="6" t="s">
        <v>4658</v>
      </c>
      <c r="Z2567" s="6"/>
      <c r="AA2567" s="6" t="s">
        <v>4658</v>
      </c>
      <c r="AB2567" s="6"/>
      <c r="AC2567" s="6" t="s">
        <v>4658</v>
      </c>
      <c r="AD2567" s="105" t="s">
        <v>560</v>
      </c>
      <c r="AE2567" s="557">
        <f>INDEX([1]TDSheet!$AY$14:$AY$25000,MATCH($B2567,[1]TDSheet!$B$14:$B$25000,0))</f>
        <v>3200</v>
      </c>
      <c r="AF2567" s="111"/>
      <c r="AG2567" s="501"/>
    </row>
    <row r="2568" spans="1:33" ht="17.25" customHeight="1">
      <c r="A2568" s="3">
        <f>ROW(2568:2568)-SUM(AF$1:AF2568)</f>
        <v>2501</v>
      </c>
      <c r="B2568" s="174" t="s">
        <v>7862</v>
      </c>
      <c r="C2568" s="174"/>
      <c r="D2568" s="187"/>
      <c r="E2568" s="184"/>
      <c r="F2568" s="185"/>
      <c r="G2568" s="185"/>
      <c r="H2568" s="185"/>
      <c r="I2568" s="185"/>
      <c r="J2568" s="185"/>
      <c r="K2568" s="185"/>
      <c r="L2568" s="185"/>
      <c r="M2568" s="715" t="s">
        <v>7863</v>
      </c>
      <c r="N2568" s="716"/>
      <c r="O2568" s="716"/>
      <c r="P2568" s="716"/>
      <c r="Q2568" s="716"/>
      <c r="R2568" s="716"/>
      <c r="S2568" s="716"/>
      <c r="T2568" s="716"/>
      <c r="U2568" s="716"/>
      <c r="V2568" s="717"/>
      <c r="W2568" s="119" t="s">
        <v>7864</v>
      </c>
      <c r="X2568" s="3" t="s">
        <v>7268</v>
      </c>
      <c r="Y2568" s="6" t="s">
        <v>4658</v>
      </c>
      <c r="Z2568" s="6"/>
      <c r="AA2568" s="6" t="s">
        <v>4658</v>
      </c>
      <c r="AB2568" s="6"/>
      <c r="AC2568" s="6" t="s">
        <v>4658</v>
      </c>
      <c r="AD2568" s="105" t="s">
        <v>7865</v>
      </c>
      <c r="AE2568" s="557">
        <f>INDEX([1]TDSheet!$AY$14:$AY$25000,MATCH($B2568,[1]TDSheet!$B$14:$B$25000,0))</f>
        <v>3400</v>
      </c>
      <c r="AF2568" s="111"/>
      <c r="AG2568" s="501"/>
    </row>
    <row r="2569" spans="1:33" ht="17.25" customHeight="1">
      <c r="A2569" s="3">
        <f>ROW(2569:2569)-SUM(AF$1:AF2569)</f>
        <v>2502</v>
      </c>
      <c r="B2569" s="174" t="s">
        <v>4088</v>
      </c>
      <c r="C2569" s="174" t="str">
        <f>IF(D2569&lt;&gt;"",CONCATENATE(D2569,E2569,F2569,G2569,H2569,I2569,J2569,K2569,L2569),"")</f>
        <v/>
      </c>
      <c r="D2569" s="187"/>
      <c r="E2569" s="184" t="s">
        <v>7161</v>
      </c>
      <c r="F2569" s="185"/>
      <c r="G2569" s="185"/>
      <c r="H2569" s="185" t="str">
        <f>IF(AB2569="+","P","")</f>
        <v/>
      </c>
      <c r="I2569" s="185"/>
      <c r="J2569" s="185" t="str">
        <f>IF(Z2569="+","V","")</f>
        <v/>
      </c>
      <c r="K2569" s="185"/>
      <c r="L2569" s="185"/>
      <c r="M2569" s="715" t="s">
        <v>12565</v>
      </c>
      <c r="N2569" s="716"/>
      <c r="O2569" s="716"/>
      <c r="P2569" s="716"/>
      <c r="Q2569" s="716"/>
      <c r="R2569" s="716"/>
      <c r="S2569" s="716"/>
      <c r="T2569" s="716"/>
      <c r="U2569" s="716"/>
      <c r="V2569" s="717"/>
      <c r="W2569" s="119" t="s">
        <v>4838</v>
      </c>
      <c r="X2569" s="3" t="s">
        <v>5613</v>
      </c>
      <c r="Y2569" s="6" t="s">
        <v>4658</v>
      </c>
      <c r="Z2569" s="6"/>
      <c r="AA2569" s="6"/>
      <c r="AB2569" s="6"/>
      <c r="AC2569" s="6"/>
      <c r="AD2569" s="105" t="s">
        <v>6759</v>
      </c>
      <c r="AE2569" s="557">
        <f>INDEX([1]TDSheet!$AY$14:$AY$25000,MATCH($B2569,[1]TDSheet!$B$14:$B$25000,0))</f>
        <v>3100</v>
      </c>
      <c r="AF2569" s="111"/>
      <c r="AG2569" s="501"/>
    </row>
    <row r="2570" spans="1:33" ht="17.25" customHeight="1">
      <c r="A2570" s="3">
        <f>ROW(2570:2570)-SUM(AF$1:AF2570)</f>
        <v>2503</v>
      </c>
      <c r="B2570" s="174" t="s">
        <v>8890</v>
      </c>
      <c r="C2570" s="174" t="str">
        <f>IF(D2570&lt;&gt;"",CONCATENATE(D2570,E2570,F2570,G2570,H2570,I2570,J2570,K2570,L2570),"")</f>
        <v>N333AGNBL</v>
      </c>
      <c r="D2570" s="187" t="s">
        <v>8891</v>
      </c>
      <c r="E2570" s="184" t="s">
        <v>7161</v>
      </c>
      <c r="F2570" s="185"/>
      <c r="G2570" s="185"/>
      <c r="H2570" s="185" t="str">
        <f>IF(AB2570="+","P","")</f>
        <v/>
      </c>
      <c r="I2570" s="185"/>
      <c r="J2570" s="185" t="str">
        <f>IF(Z2570="+","V","")</f>
        <v/>
      </c>
      <c r="K2570" s="185"/>
      <c r="L2570" s="185"/>
      <c r="M2570" s="715" t="s">
        <v>12566</v>
      </c>
      <c r="N2570" s="716"/>
      <c r="O2570" s="716"/>
      <c r="P2570" s="716"/>
      <c r="Q2570" s="716"/>
      <c r="R2570" s="716"/>
      <c r="S2570" s="716"/>
      <c r="T2570" s="716"/>
      <c r="U2570" s="716"/>
      <c r="V2570" s="717"/>
      <c r="W2570" s="119" t="s">
        <v>12564</v>
      </c>
      <c r="X2570" s="3" t="s">
        <v>9791</v>
      </c>
      <c r="Y2570" s="6" t="s">
        <v>4658</v>
      </c>
      <c r="Z2570" s="6"/>
      <c r="AA2570" s="6" t="s">
        <v>4658</v>
      </c>
      <c r="AB2570" s="6"/>
      <c r="AC2570" s="6" t="s">
        <v>4658</v>
      </c>
      <c r="AD2570" s="105" t="s">
        <v>8892</v>
      </c>
      <c r="AE2570" s="557">
        <f>INDEX([1]TDSheet!$AY$14:$AY$25000,MATCH($B2570,[1]TDSheet!$B$14:$B$25000,0))</f>
        <v>3050</v>
      </c>
      <c r="AF2570" s="111"/>
      <c r="AG2570" s="501"/>
    </row>
    <row r="2571" spans="1:33" ht="17.25" customHeight="1">
      <c r="A2571" s="3">
        <f>ROW(2571:2571)-SUM(AF$1:AF2571)</f>
        <v>2504</v>
      </c>
      <c r="B2571" s="174" t="s">
        <v>4179</v>
      </c>
      <c r="C2571" s="174" t="str">
        <f t="shared" si="445"/>
        <v>8276AGNBL</v>
      </c>
      <c r="D2571" s="187" t="s">
        <v>6793</v>
      </c>
      <c r="E2571" s="184" t="s">
        <v>7161</v>
      </c>
      <c r="F2571" s="185"/>
      <c r="G2571" s="185"/>
      <c r="H2571" s="185" t="str">
        <f t="shared" si="446"/>
        <v/>
      </c>
      <c r="I2571" s="185"/>
      <c r="J2571" s="185" t="str">
        <f t="shared" si="455"/>
        <v/>
      </c>
      <c r="K2571" s="185"/>
      <c r="L2571" s="185"/>
      <c r="M2571" s="715" t="s">
        <v>12583</v>
      </c>
      <c r="N2571" s="716"/>
      <c r="O2571" s="716"/>
      <c r="P2571" s="716"/>
      <c r="Q2571" s="716"/>
      <c r="R2571" s="716"/>
      <c r="S2571" s="716"/>
      <c r="T2571" s="716"/>
      <c r="U2571" s="716"/>
      <c r="V2571" s="717"/>
      <c r="W2571" s="119" t="s">
        <v>12584</v>
      </c>
      <c r="X2571" s="3" t="s">
        <v>5902</v>
      </c>
      <c r="Y2571" s="6" t="s">
        <v>4658</v>
      </c>
      <c r="Z2571" s="6"/>
      <c r="AA2571" s="6"/>
      <c r="AB2571" s="6"/>
      <c r="AC2571" s="6" t="s">
        <v>4658</v>
      </c>
      <c r="AD2571" s="105" t="s">
        <v>6794</v>
      </c>
      <c r="AE2571" s="557">
        <f>INDEX([1]TDSheet!$AY$14:$AY$25000,MATCH($B2571,[1]TDSheet!$B$14:$B$25000,0))</f>
        <v>3600</v>
      </c>
      <c r="AF2571" s="111"/>
      <c r="AG2571" s="501"/>
    </row>
    <row r="2572" spans="1:33" ht="17.25" customHeight="1">
      <c r="A2572" s="3">
        <f>ROW(2572:2572)-SUM(AF$1:AF2572)</f>
        <v>2505</v>
      </c>
      <c r="B2572" s="174" t="s">
        <v>4447</v>
      </c>
      <c r="C2572" s="174" t="str">
        <f t="shared" ref="C2572:C2577" si="456">IF(D2572&lt;&gt;"",CONCATENATE(D2572,E2572,F2572,G2572,H2572,I2572,J2572,K2572,L2572),"")</f>
        <v/>
      </c>
      <c r="D2572" s="187"/>
      <c r="E2572" s="184" t="s">
        <v>7161</v>
      </c>
      <c r="F2572" s="185"/>
      <c r="G2572" s="185"/>
      <c r="H2572" s="185" t="str">
        <f t="shared" ref="H2572:H2577" si="457">IF(AB2572="+","P","")</f>
        <v/>
      </c>
      <c r="I2572" s="185"/>
      <c r="J2572" s="185" t="str">
        <f t="shared" si="455"/>
        <v/>
      </c>
      <c r="K2572" s="185"/>
      <c r="L2572" s="185"/>
      <c r="M2572" s="715" t="s">
        <v>12585</v>
      </c>
      <c r="N2572" s="716"/>
      <c r="O2572" s="716"/>
      <c r="P2572" s="716"/>
      <c r="Q2572" s="716"/>
      <c r="R2572" s="716"/>
      <c r="S2572" s="716"/>
      <c r="T2572" s="716"/>
      <c r="U2572" s="716"/>
      <c r="V2572" s="717"/>
      <c r="W2572" s="119" t="s">
        <v>6555</v>
      </c>
      <c r="X2572" s="3" t="s">
        <v>6765</v>
      </c>
      <c r="Y2572" s="6" t="s">
        <v>4658</v>
      </c>
      <c r="Z2572" s="6"/>
      <c r="AA2572" s="6"/>
      <c r="AB2572" s="6"/>
      <c r="AC2572" s="6" t="s">
        <v>4658</v>
      </c>
      <c r="AD2572" s="105" t="s">
        <v>6766</v>
      </c>
      <c r="AE2572" s="557">
        <f>INDEX([1]TDSheet!$AY$14:$AY$25000,MATCH($B2572,[1]TDSheet!$B$14:$B$25000,0))</f>
        <v>3250</v>
      </c>
      <c r="AF2572" s="111"/>
      <c r="AG2572" s="501"/>
    </row>
    <row r="2573" spans="1:33" ht="17.25" customHeight="1">
      <c r="A2573" s="3">
        <f>ROW(2573:2573)-SUM(AF$1:AF2573)</f>
        <v>2506</v>
      </c>
      <c r="B2573" s="174" t="s">
        <v>4448</v>
      </c>
      <c r="C2573" s="174" t="str">
        <f t="shared" si="456"/>
        <v>TR30-RAGNBL</v>
      </c>
      <c r="D2573" s="187" t="s">
        <v>4696</v>
      </c>
      <c r="E2573" s="184" t="s">
        <v>7161</v>
      </c>
      <c r="F2573" s="185"/>
      <c r="G2573" s="185"/>
      <c r="H2573" s="185" t="str">
        <f t="shared" si="457"/>
        <v/>
      </c>
      <c r="I2573" s="185"/>
      <c r="J2573" s="185" t="str">
        <f t="shared" si="455"/>
        <v/>
      </c>
      <c r="K2573" s="185"/>
      <c r="L2573" s="185"/>
      <c r="M2573" s="715" t="s">
        <v>12586</v>
      </c>
      <c r="N2573" s="716"/>
      <c r="O2573" s="716"/>
      <c r="P2573" s="716"/>
      <c r="Q2573" s="716"/>
      <c r="R2573" s="716"/>
      <c r="S2573" s="716"/>
      <c r="T2573" s="716"/>
      <c r="U2573" s="716"/>
      <c r="V2573" s="717"/>
      <c r="W2573" s="119" t="s">
        <v>4708</v>
      </c>
      <c r="X2573" s="3" t="s">
        <v>3018</v>
      </c>
      <c r="Y2573" s="6" t="s">
        <v>4658</v>
      </c>
      <c r="Z2573" s="6"/>
      <c r="AA2573" s="6"/>
      <c r="AB2573" s="6"/>
      <c r="AC2573" s="6" t="s">
        <v>4658</v>
      </c>
      <c r="AD2573" s="105" t="s">
        <v>4697</v>
      </c>
      <c r="AE2573" s="557">
        <f>INDEX([1]TDSheet!$AY$14:$AY$25000,MATCH($B2573,[1]TDSheet!$B$14:$B$25000,0))</f>
        <v>3350</v>
      </c>
      <c r="AF2573" s="111"/>
      <c r="AG2573" s="501"/>
    </row>
    <row r="2574" spans="1:33" ht="17.25" customHeight="1">
      <c r="A2574" s="3">
        <f>ROW(2574:2574)-SUM(AF$1:AF2574)</f>
        <v>2507</v>
      </c>
      <c r="B2574" s="174" t="s">
        <v>4180</v>
      </c>
      <c r="C2574" s="174" t="str">
        <f t="shared" si="456"/>
        <v>8312AGNBLV</v>
      </c>
      <c r="D2574" s="187" t="s">
        <v>7522</v>
      </c>
      <c r="E2574" s="184" t="s">
        <v>7161</v>
      </c>
      <c r="F2574" s="185"/>
      <c r="G2574" s="185"/>
      <c r="H2574" s="185" t="str">
        <f t="shared" si="457"/>
        <v/>
      </c>
      <c r="I2574" s="185"/>
      <c r="J2574" s="185" t="str">
        <f t="shared" si="455"/>
        <v>V</v>
      </c>
      <c r="K2574" s="185"/>
      <c r="L2574" s="185"/>
      <c r="M2574" s="715" t="s">
        <v>12587</v>
      </c>
      <c r="N2574" s="716"/>
      <c r="O2574" s="716"/>
      <c r="P2574" s="716"/>
      <c r="Q2574" s="716"/>
      <c r="R2574" s="716"/>
      <c r="S2574" s="716"/>
      <c r="T2574" s="716"/>
      <c r="U2574" s="716"/>
      <c r="V2574" s="717"/>
      <c r="W2574" s="119" t="s">
        <v>12588</v>
      </c>
      <c r="X2574" s="3" t="s">
        <v>5527</v>
      </c>
      <c r="Y2574" s="6" t="s">
        <v>4658</v>
      </c>
      <c r="Z2574" s="6" t="s">
        <v>4658</v>
      </c>
      <c r="AA2574" s="6"/>
      <c r="AB2574" s="6"/>
      <c r="AC2574" s="6" t="s">
        <v>4658</v>
      </c>
      <c r="AD2574" s="105" t="s">
        <v>4697</v>
      </c>
      <c r="AE2574" s="557">
        <f>INDEX([1]TDSheet!$AY$14:$AY$25000,MATCH($B2574,[1]TDSheet!$B$14:$B$25000,0))</f>
        <v>3350</v>
      </c>
      <c r="AF2574" s="111"/>
      <c r="AG2574" s="501"/>
    </row>
    <row r="2575" spans="1:33" ht="17.25" customHeight="1">
      <c r="A2575" s="3">
        <f>ROW(2575:2575)-SUM(AF$1:AF2575)</f>
        <v>2508</v>
      </c>
      <c r="B2575" s="174" t="s">
        <v>9134</v>
      </c>
      <c r="C2575" s="174" t="str">
        <f t="shared" si="456"/>
        <v/>
      </c>
      <c r="D2575" s="187"/>
      <c r="E2575" s="184" t="s">
        <v>7161</v>
      </c>
      <c r="F2575" s="185"/>
      <c r="G2575" s="185"/>
      <c r="H2575" s="185" t="str">
        <f t="shared" si="457"/>
        <v/>
      </c>
      <c r="I2575" s="185"/>
      <c r="J2575" s="185" t="str">
        <f>IF(Z2575="+","V","")</f>
        <v>V</v>
      </c>
      <c r="K2575" s="185"/>
      <c r="L2575" s="185"/>
      <c r="M2575" s="715" t="s">
        <v>7680</v>
      </c>
      <c r="N2575" s="716"/>
      <c r="O2575" s="716"/>
      <c r="P2575" s="716"/>
      <c r="Q2575" s="716"/>
      <c r="R2575" s="716"/>
      <c r="S2575" s="716"/>
      <c r="T2575" s="716"/>
      <c r="U2575" s="716"/>
      <c r="V2575" s="717"/>
      <c r="W2575" s="119" t="s">
        <v>9135</v>
      </c>
      <c r="X2575" s="3" t="s">
        <v>4688</v>
      </c>
      <c r="Y2575" s="6" t="s">
        <v>4658</v>
      </c>
      <c r="Z2575" s="6" t="s">
        <v>4658</v>
      </c>
      <c r="AA2575" s="6" t="s">
        <v>4658</v>
      </c>
      <c r="AB2575" s="6"/>
      <c r="AC2575" s="6" t="s">
        <v>4658</v>
      </c>
      <c r="AD2575" s="105" t="s">
        <v>9136</v>
      </c>
      <c r="AE2575" s="557">
        <f>INDEX([1]TDSheet!$AY$14:$AY$25000,MATCH($B2575,[1]TDSheet!$B$14:$B$25000,0))</f>
        <v>3850</v>
      </c>
      <c r="AF2575" s="111"/>
      <c r="AG2575" s="501"/>
    </row>
    <row r="2576" spans="1:33" ht="17.25" customHeight="1">
      <c r="A2576" s="3">
        <f>ROW(2576:2576)-SUM(AF$1:AF2576)</f>
        <v>2509</v>
      </c>
      <c r="B2576" s="174" t="s">
        <v>9137</v>
      </c>
      <c r="C2576" s="174" t="str">
        <f t="shared" si="456"/>
        <v/>
      </c>
      <c r="D2576" s="187"/>
      <c r="E2576" s="184" t="s">
        <v>7161</v>
      </c>
      <c r="F2576" s="185"/>
      <c r="G2576" s="185"/>
      <c r="H2576" s="185" t="str">
        <f t="shared" si="457"/>
        <v>P</v>
      </c>
      <c r="I2576" s="185"/>
      <c r="J2576" s="185" t="str">
        <f>IF(Z2576="+","V","")</f>
        <v>V</v>
      </c>
      <c r="K2576" s="185"/>
      <c r="L2576" s="185"/>
      <c r="M2576" s="715" t="s">
        <v>7681</v>
      </c>
      <c r="N2576" s="716"/>
      <c r="O2576" s="716"/>
      <c r="P2576" s="716"/>
      <c r="Q2576" s="716"/>
      <c r="R2576" s="716"/>
      <c r="S2576" s="716"/>
      <c r="T2576" s="716"/>
      <c r="U2576" s="716"/>
      <c r="V2576" s="717"/>
      <c r="W2576" s="119" t="s">
        <v>9135</v>
      </c>
      <c r="X2576" s="3" t="s">
        <v>4688</v>
      </c>
      <c r="Y2576" s="6" t="s">
        <v>4658</v>
      </c>
      <c r="Z2576" s="6" t="s">
        <v>4658</v>
      </c>
      <c r="AA2576" s="6"/>
      <c r="AB2576" s="6" t="s">
        <v>4658</v>
      </c>
      <c r="AC2576" s="6"/>
      <c r="AD2576" s="105" t="s">
        <v>9136</v>
      </c>
      <c r="AE2576" s="557">
        <f>INDEX([1]TDSheet!$AY$14:$AY$25000,MATCH($B2576,[1]TDSheet!$B$14:$B$25000,0))</f>
        <v>3850</v>
      </c>
      <c r="AF2576" s="111"/>
      <c r="AG2576" s="501"/>
    </row>
    <row r="2577" spans="1:33" ht="17.25" customHeight="1">
      <c r="A2577" s="3">
        <f>ROW(2577:2577)-SUM(AF$1:AF2577)</f>
        <v>2510</v>
      </c>
      <c r="B2577" s="174" t="s">
        <v>7688</v>
      </c>
      <c r="C2577" s="174" t="str">
        <f t="shared" si="456"/>
        <v/>
      </c>
      <c r="D2577" s="187"/>
      <c r="E2577" s="184" t="s">
        <v>7161</v>
      </c>
      <c r="F2577" s="185"/>
      <c r="G2577" s="185"/>
      <c r="H2577" s="185" t="str">
        <f t="shared" si="457"/>
        <v/>
      </c>
      <c r="I2577" s="185"/>
      <c r="J2577" s="185" t="str">
        <f>IF(Z2577="+","V","")</f>
        <v>V</v>
      </c>
      <c r="K2577" s="185"/>
      <c r="L2577" s="185"/>
      <c r="M2577" s="715" t="s">
        <v>7689</v>
      </c>
      <c r="N2577" s="716"/>
      <c r="O2577" s="716"/>
      <c r="P2577" s="716"/>
      <c r="Q2577" s="716"/>
      <c r="R2577" s="716"/>
      <c r="S2577" s="716"/>
      <c r="T2577" s="716"/>
      <c r="U2577" s="716"/>
      <c r="V2577" s="717"/>
      <c r="W2577" s="119" t="s">
        <v>9135</v>
      </c>
      <c r="X2577" s="3" t="s">
        <v>4688</v>
      </c>
      <c r="Y2577" s="6" t="s">
        <v>4658</v>
      </c>
      <c r="Z2577" s="6" t="s">
        <v>4658</v>
      </c>
      <c r="AA2577" s="6" t="s">
        <v>4658</v>
      </c>
      <c r="AB2577" s="6"/>
      <c r="AC2577" s="6" t="s">
        <v>4658</v>
      </c>
      <c r="AD2577" s="105" t="s">
        <v>9136</v>
      </c>
      <c r="AE2577" s="557">
        <f>INDEX([1]TDSheet!$AY$14:$AY$25000,MATCH($B2577,[1]TDSheet!$B$14:$B$25000,0))</f>
        <v>3850</v>
      </c>
      <c r="AF2577" s="111"/>
      <c r="AG2577" s="501"/>
    </row>
    <row r="2578" spans="1:33" ht="17.25" customHeight="1">
      <c r="A2578" s="3">
        <f>ROW(2578:2578)-SUM(AF$1:AF2578)</f>
        <v>2511</v>
      </c>
      <c r="B2578" s="174" t="s">
        <v>7690</v>
      </c>
      <c r="C2578" s="174" t="str">
        <f>IF(D2578&lt;&gt;"",CONCATENATE(D2578,E2578,F2578,G2578,H2578,I2578,J2578,K2578,L2578),"")</f>
        <v/>
      </c>
      <c r="D2578" s="187"/>
      <c r="E2578" s="184" t="s">
        <v>7161</v>
      </c>
      <c r="F2578" s="185"/>
      <c r="G2578" s="185"/>
      <c r="H2578" s="185" t="str">
        <f>IF(AB2578="+","P","")</f>
        <v>P</v>
      </c>
      <c r="I2578" s="185"/>
      <c r="J2578" s="185" t="str">
        <f>IF(Z2578="+","V","")</f>
        <v>V</v>
      </c>
      <c r="K2578" s="185"/>
      <c r="L2578" s="185"/>
      <c r="M2578" s="715" t="s">
        <v>7689</v>
      </c>
      <c r="N2578" s="716"/>
      <c r="O2578" s="716"/>
      <c r="P2578" s="716"/>
      <c r="Q2578" s="716"/>
      <c r="R2578" s="716"/>
      <c r="S2578" s="716"/>
      <c r="T2578" s="716"/>
      <c r="U2578" s="716"/>
      <c r="V2578" s="717"/>
      <c r="W2578" s="119" t="s">
        <v>9135</v>
      </c>
      <c r="X2578" s="3" t="s">
        <v>4688</v>
      </c>
      <c r="Y2578" s="6" t="s">
        <v>4658</v>
      </c>
      <c r="Z2578" s="6" t="s">
        <v>4658</v>
      </c>
      <c r="AA2578" s="6" t="s">
        <v>4658</v>
      </c>
      <c r="AB2578" s="6" t="s">
        <v>4658</v>
      </c>
      <c r="AC2578" s="6"/>
      <c r="AD2578" s="105" t="s">
        <v>9136</v>
      </c>
      <c r="AE2578" s="557">
        <f>INDEX([1]TDSheet!$AY$14:$AY$25000,MATCH($B2578,[1]TDSheet!$B$14:$B$25000,0))</f>
        <v>3850</v>
      </c>
      <c r="AF2578" s="111"/>
      <c r="AG2578" s="501"/>
    </row>
    <row r="2579" spans="1:33" ht="17.25" customHeight="1">
      <c r="A2579" s="3">
        <f>ROW(2579:2579)-SUM(AF$1:AF2579)</f>
        <v>2512</v>
      </c>
      <c r="B2579" s="174" t="s">
        <v>13679</v>
      </c>
      <c r="C2579" s="174" t="str">
        <f t="shared" ref="C2579" si="458">IF(D2579&lt;&gt;"",CONCATENATE(D2579,E2579,F2579,G2579,H2579,I2579,J2579,K2579,L2579),"")</f>
        <v>8324AGNBL</v>
      </c>
      <c r="D2579" s="446" t="s">
        <v>13680</v>
      </c>
      <c r="E2579" s="387" t="s">
        <v>7161</v>
      </c>
      <c r="F2579" s="388"/>
      <c r="G2579" s="388"/>
      <c r="H2579" s="388" t="str">
        <f t="shared" ref="H2579" si="459">IF(AB2579="+","P","")</f>
        <v/>
      </c>
      <c r="I2579" s="388"/>
      <c r="J2579" s="388" t="str">
        <f t="shared" ref="J2579" si="460">IF(Z2579="+","V","")</f>
        <v/>
      </c>
      <c r="K2579" s="388"/>
      <c r="L2579" s="388"/>
      <c r="M2579" s="715" t="s">
        <v>13681</v>
      </c>
      <c r="N2579" s="716"/>
      <c r="O2579" s="716"/>
      <c r="P2579" s="716"/>
      <c r="Q2579" s="716"/>
      <c r="R2579" s="716"/>
      <c r="S2579" s="716"/>
      <c r="T2579" s="716"/>
      <c r="U2579" s="716"/>
      <c r="V2579" s="717"/>
      <c r="W2579" s="119" t="s">
        <v>13682</v>
      </c>
      <c r="X2579" s="3" t="s">
        <v>5913</v>
      </c>
      <c r="Y2579" s="6" t="s">
        <v>4658</v>
      </c>
      <c r="Z2579" s="6"/>
      <c r="AA2579" s="6" t="s">
        <v>4658</v>
      </c>
      <c r="AB2579" s="6"/>
      <c r="AC2579" s="6" t="s">
        <v>4658</v>
      </c>
      <c r="AD2579" s="105" t="s">
        <v>13683</v>
      </c>
      <c r="AE2579" s="557">
        <f>INDEX([1]TDSheet!$AY$14:$AY$25000,MATCH($B2579,[1]TDSheet!$B$14:$B$25000,0))</f>
        <v>3400</v>
      </c>
      <c r="AF2579" s="111"/>
      <c r="AG2579" s="501"/>
    </row>
    <row r="2580" spans="1:33" ht="17.25" customHeight="1">
      <c r="A2580" s="3">
        <f>ROW(2580:2580)-SUM(AF$1:AF2580)</f>
        <v>2513</v>
      </c>
      <c r="B2580" s="174" t="s">
        <v>4181</v>
      </c>
      <c r="C2580" s="174" t="str">
        <f t="shared" si="445"/>
        <v>8355AGNBLV</v>
      </c>
      <c r="D2580" s="187" t="s">
        <v>6795</v>
      </c>
      <c r="E2580" s="184" t="s">
        <v>7161</v>
      </c>
      <c r="F2580" s="185"/>
      <c r="G2580" s="185"/>
      <c r="H2580" s="185" t="str">
        <f t="shared" si="446"/>
        <v/>
      </c>
      <c r="I2580" s="185"/>
      <c r="J2580" s="185" t="str">
        <f t="shared" si="455"/>
        <v>V</v>
      </c>
      <c r="K2580" s="185"/>
      <c r="L2580" s="185"/>
      <c r="M2580" s="715" t="s">
        <v>12595</v>
      </c>
      <c r="N2580" s="716"/>
      <c r="O2580" s="716"/>
      <c r="P2580" s="716"/>
      <c r="Q2580" s="716"/>
      <c r="R2580" s="716"/>
      <c r="S2580" s="716"/>
      <c r="T2580" s="716"/>
      <c r="U2580" s="716"/>
      <c r="V2580" s="717"/>
      <c r="W2580" s="119" t="s">
        <v>12596</v>
      </c>
      <c r="X2580" s="3" t="s">
        <v>7406</v>
      </c>
      <c r="Y2580" s="6" t="s">
        <v>4658</v>
      </c>
      <c r="Z2580" s="6" t="s">
        <v>4658</v>
      </c>
      <c r="AA2580" s="6" t="s">
        <v>4658</v>
      </c>
      <c r="AB2580" s="6"/>
      <c r="AC2580" s="6" t="s">
        <v>4658</v>
      </c>
      <c r="AD2580" s="105" t="s">
        <v>6796</v>
      </c>
      <c r="AE2580" s="557">
        <f>INDEX([1]TDSheet!$AY$14:$AY$25000,MATCH($B2580,[1]TDSheet!$B$14:$B$25000,0))</f>
        <v>3150</v>
      </c>
      <c r="AF2580" s="111"/>
      <c r="AG2580" s="501"/>
    </row>
    <row r="2581" spans="1:33" ht="17.25" customHeight="1">
      <c r="A2581" s="3">
        <f>ROW(2581:2581)-SUM(AF$1:AF2581)</f>
        <v>2514</v>
      </c>
      <c r="B2581" s="174" t="s">
        <v>4182</v>
      </c>
      <c r="C2581" s="174" t="str">
        <f t="shared" ref="C2581:C2590" si="461">IF(D2581&lt;&gt;"",CONCATENATE(D2581,E2581,F2581,G2581,H2581,I2581,J2581,K2581,L2581),"")</f>
        <v>8385AGNBLV</v>
      </c>
      <c r="D2581" s="187" t="s">
        <v>7294</v>
      </c>
      <c r="E2581" s="184" t="s">
        <v>7161</v>
      </c>
      <c r="F2581" s="185"/>
      <c r="G2581" s="185"/>
      <c r="H2581" s="185" t="str">
        <f t="shared" ref="H2581:H2590" si="462">IF(AB2581="+","P","")</f>
        <v/>
      </c>
      <c r="I2581" s="185"/>
      <c r="J2581" s="185" t="str">
        <f t="shared" si="455"/>
        <v>V</v>
      </c>
      <c r="K2581" s="185"/>
      <c r="L2581" s="185"/>
      <c r="M2581" s="715" t="s">
        <v>12597</v>
      </c>
      <c r="N2581" s="716"/>
      <c r="O2581" s="716"/>
      <c r="P2581" s="716"/>
      <c r="Q2581" s="716"/>
      <c r="R2581" s="716"/>
      <c r="S2581" s="716"/>
      <c r="T2581" s="716"/>
      <c r="U2581" s="716"/>
      <c r="V2581" s="717"/>
      <c r="W2581" s="119" t="s">
        <v>12598</v>
      </c>
      <c r="X2581" s="3" t="s">
        <v>9686</v>
      </c>
      <c r="Y2581" s="6" t="s">
        <v>4658</v>
      </c>
      <c r="Z2581" s="6" t="s">
        <v>4658</v>
      </c>
      <c r="AA2581" s="6" t="s">
        <v>4658</v>
      </c>
      <c r="AB2581" s="6"/>
      <c r="AC2581" s="6" t="s">
        <v>4658</v>
      </c>
      <c r="AD2581" s="105" t="s">
        <v>5524</v>
      </c>
      <c r="AE2581" s="557">
        <f>INDEX([1]TDSheet!$AY$14:$AY$25000,MATCH($B2581,[1]TDSheet!$B$14:$B$25000,0))</f>
        <v>3200</v>
      </c>
      <c r="AF2581" s="111"/>
      <c r="AG2581" s="501"/>
    </row>
    <row r="2582" spans="1:33" ht="17.25" customHeight="1">
      <c r="A2582" s="3">
        <f>ROW(2582:2582)-SUM(AF$1:AF2582)</f>
        <v>2515</v>
      </c>
      <c r="B2582" s="174" t="s">
        <v>4183</v>
      </c>
      <c r="C2582" s="174" t="str">
        <f t="shared" si="461"/>
        <v>8385AGNBLPV</v>
      </c>
      <c r="D2582" s="187" t="s">
        <v>7294</v>
      </c>
      <c r="E2582" s="184" t="s">
        <v>7161</v>
      </c>
      <c r="F2582" s="185"/>
      <c r="G2582" s="185"/>
      <c r="H2582" s="185" t="str">
        <f t="shared" si="462"/>
        <v>P</v>
      </c>
      <c r="I2582" s="185"/>
      <c r="J2582" s="185" t="str">
        <f t="shared" si="455"/>
        <v>V</v>
      </c>
      <c r="K2582" s="185"/>
      <c r="L2582" s="185"/>
      <c r="M2582" s="715" t="s">
        <v>12597</v>
      </c>
      <c r="N2582" s="716"/>
      <c r="O2582" s="716"/>
      <c r="P2582" s="716"/>
      <c r="Q2582" s="716"/>
      <c r="R2582" s="716"/>
      <c r="S2582" s="716"/>
      <c r="T2582" s="716"/>
      <c r="U2582" s="716"/>
      <c r="V2582" s="717"/>
      <c r="W2582" s="119" t="s">
        <v>12598</v>
      </c>
      <c r="X2582" s="3" t="s">
        <v>9686</v>
      </c>
      <c r="Y2582" s="6" t="s">
        <v>4658</v>
      </c>
      <c r="Z2582" s="6" t="s">
        <v>4658</v>
      </c>
      <c r="AA2582" s="6" t="s">
        <v>4658</v>
      </c>
      <c r="AB2582" s="6" t="s">
        <v>4658</v>
      </c>
      <c r="AC2582" s="6"/>
      <c r="AD2582" s="105" t="s">
        <v>5524</v>
      </c>
      <c r="AE2582" s="557">
        <f>INDEX([1]TDSheet!$AY$14:$AY$25000,MATCH($B2582,[1]TDSheet!$B$14:$B$25000,0))</f>
        <v>3200</v>
      </c>
      <c r="AF2582" s="111"/>
      <c r="AG2582" s="501"/>
    </row>
    <row r="2583" spans="1:33" ht="17.25" customHeight="1">
      <c r="A2583" s="3">
        <f>ROW(2583:2583)-SUM(AF$1:AF2583)</f>
        <v>2516</v>
      </c>
      <c r="B2583" s="174" t="s">
        <v>4184</v>
      </c>
      <c r="C2583" s="174" t="str">
        <f t="shared" si="461"/>
        <v/>
      </c>
      <c r="D2583" s="187"/>
      <c r="E2583" s="184" t="s">
        <v>7161</v>
      </c>
      <c r="F2583" s="185"/>
      <c r="G2583" s="185"/>
      <c r="H2583" s="185" t="str">
        <f t="shared" si="462"/>
        <v>P</v>
      </c>
      <c r="I2583" s="185"/>
      <c r="J2583" s="185" t="str">
        <f t="shared" si="455"/>
        <v>V</v>
      </c>
      <c r="K2583" s="185"/>
      <c r="L2583" s="185"/>
      <c r="M2583" s="715" t="s">
        <v>12599</v>
      </c>
      <c r="N2583" s="716"/>
      <c r="O2583" s="716"/>
      <c r="P2583" s="716"/>
      <c r="Q2583" s="716"/>
      <c r="R2583" s="716"/>
      <c r="S2583" s="716"/>
      <c r="T2583" s="716"/>
      <c r="U2583" s="716"/>
      <c r="V2583" s="717"/>
      <c r="W2583" s="119" t="s">
        <v>12598</v>
      </c>
      <c r="X2583" s="3" t="s">
        <v>9686</v>
      </c>
      <c r="Y2583" s="6" t="s">
        <v>4658</v>
      </c>
      <c r="Z2583" s="6" t="s">
        <v>4658</v>
      </c>
      <c r="AA2583" s="6" t="s">
        <v>4658</v>
      </c>
      <c r="AB2583" s="6" t="s">
        <v>4658</v>
      </c>
      <c r="AC2583" s="6"/>
      <c r="AD2583" s="105" t="s">
        <v>5524</v>
      </c>
      <c r="AE2583" s="557">
        <f>INDEX([1]TDSheet!$AY$14:$AY$25000,MATCH($B2583,[1]TDSheet!$B$14:$B$25000,0))</f>
        <v>3200</v>
      </c>
      <c r="AF2583" s="111"/>
      <c r="AG2583" s="501"/>
    </row>
    <row r="2584" spans="1:33" ht="17.25" customHeight="1">
      <c r="A2584" s="3">
        <f>ROW(2584:2584)-SUM(AF$1:AF2584)</f>
        <v>2517</v>
      </c>
      <c r="B2584" s="174" t="s">
        <v>11592</v>
      </c>
      <c r="C2584" s="174" t="str">
        <f>IF(D2584&lt;&gt;"",CONCATENATE(D2584,E2584,F2584,G2584,H2584,I2584,J2584,K2584,L2584),"")</f>
        <v/>
      </c>
      <c r="D2584" s="446"/>
      <c r="E2584" s="387" t="s">
        <v>7161</v>
      </c>
      <c r="F2584" s="388"/>
      <c r="G2584" s="388"/>
      <c r="H2584" s="388" t="str">
        <f>IF(AB2584="+","P","")</f>
        <v/>
      </c>
      <c r="I2584" s="388"/>
      <c r="J2584" s="388" t="str">
        <f>IF(Z2584="+","V","")</f>
        <v>V</v>
      </c>
      <c r="K2584" s="388"/>
      <c r="L2584" s="388"/>
      <c r="M2584" s="715" t="s">
        <v>11593</v>
      </c>
      <c r="N2584" s="716"/>
      <c r="O2584" s="716"/>
      <c r="P2584" s="716"/>
      <c r="Q2584" s="716"/>
      <c r="R2584" s="716"/>
      <c r="S2584" s="716"/>
      <c r="T2584" s="716"/>
      <c r="U2584" s="716"/>
      <c r="V2584" s="717"/>
      <c r="W2584" s="119"/>
      <c r="X2584" s="3" t="s">
        <v>5692</v>
      </c>
      <c r="Y2584" s="6" t="s">
        <v>4658</v>
      </c>
      <c r="Z2584" s="6" t="s">
        <v>4658</v>
      </c>
      <c r="AA2584" s="6" t="s">
        <v>4658</v>
      </c>
      <c r="AB2584" s="6"/>
      <c r="AC2584" s="6" t="s">
        <v>4658</v>
      </c>
      <c r="AD2584" s="105" t="s">
        <v>6841</v>
      </c>
      <c r="AE2584" s="557">
        <f>INDEX([1]TDSheet!$AY$14:$AY$25000,MATCH($B2584,[1]TDSheet!$B$14:$B$25000,0))</f>
        <v>3200</v>
      </c>
      <c r="AF2584" s="111"/>
      <c r="AG2584" s="501"/>
    </row>
    <row r="2585" spans="1:33" ht="17.25" customHeight="1">
      <c r="A2585" s="3">
        <f>ROW(2585:2585)-SUM(AF$1:AF2585)</f>
        <v>2518</v>
      </c>
      <c r="B2585" s="174" t="s">
        <v>14158</v>
      </c>
      <c r="C2585" s="174" t="str">
        <f t="shared" ref="C2585" si="463">IF(D2585&lt;&gt;"",CONCATENATE(D2585,E2585,F2585,G2585,H2585,I2585,J2585,K2585,L2585),"")</f>
        <v/>
      </c>
      <c r="D2585" s="446"/>
      <c r="E2585" s="387" t="s">
        <v>7161</v>
      </c>
      <c r="F2585" s="388"/>
      <c r="G2585" s="388"/>
      <c r="H2585" s="388" t="str">
        <f t="shared" ref="H2585" si="464">IF(AB2585="+","P","")</f>
        <v>P</v>
      </c>
      <c r="I2585" s="388"/>
      <c r="J2585" s="388" t="str">
        <f t="shared" ref="J2585" si="465">IF(Z2585="+","V","")</f>
        <v>V</v>
      </c>
      <c r="K2585" s="388"/>
      <c r="L2585" s="388"/>
      <c r="M2585" s="715" t="s">
        <v>14160</v>
      </c>
      <c r="N2585" s="716"/>
      <c r="O2585" s="716"/>
      <c r="P2585" s="716"/>
      <c r="Q2585" s="716"/>
      <c r="R2585" s="716"/>
      <c r="S2585" s="716"/>
      <c r="T2585" s="716"/>
      <c r="U2585" s="716"/>
      <c r="V2585" s="717"/>
      <c r="W2585" s="119" t="s">
        <v>14159</v>
      </c>
      <c r="X2585" s="3" t="s">
        <v>5545</v>
      </c>
      <c r="Y2585" s="6" t="s">
        <v>4658</v>
      </c>
      <c r="Z2585" s="6" t="s">
        <v>4658</v>
      </c>
      <c r="AA2585" s="6"/>
      <c r="AB2585" s="6" t="s">
        <v>4658</v>
      </c>
      <c r="AC2585" s="6"/>
      <c r="AD2585" s="105" t="s">
        <v>10075</v>
      </c>
      <c r="AE2585" s="557">
        <f>INDEX([1]TDSheet!$AY$14:$AY$25000,MATCH($B2585,[1]TDSheet!$B$14:$B$25000,0))</f>
        <v>3250</v>
      </c>
      <c r="AF2585" s="111"/>
      <c r="AG2585" s="501"/>
    </row>
    <row r="2586" spans="1:33" ht="17.25" customHeight="1">
      <c r="A2586" s="3">
        <f>ROW(2586:2586)-SUM(AF$1:AF2586)</f>
        <v>2519</v>
      </c>
      <c r="B2586" s="174" t="s">
        <v>10139</v>
      </c>
      <c r="C2586" s="174" t="str">
        <f t="shared" si="461"/>
        <v/>
      </c>
      <c r="D2586" s="446"/>
      <c r="E2586" s="387" t="s">
        <v>7161</v>
      </c>
      <c r="F2586" s="388"/>
      <c r="G2586" s="388"/>
      <c r="H2586" s="388" t="str">
        <f t="shared" si="462"/>
        <v/>
      </c>
      <c r="I2586" s="388"/>
      <c r="J2586" s="388" t="str">
        <f t="shared" si="455"/>
        <v>V</v>
      </c>
      <c r="K2586" s="388"/>
      <c r="L2586" s="388"/>
      <c r="M2586" s="715" t="s">
        <v>13778</v>
      </c>
      <c r="N2586" s="716"/>
      <c r="O2586" s="716"/>
      <c r="P2586" s="716"/>
      <c r="Q2586" s="716"/>
      <c r="R2586" s="716"/>
      <c r="S2586" s="716"/>
      <c r="T2586" s="716"/>
      <c r="U2586" s="716"/>
      <c r="V2586" s="717"/>
      <c r="W2586" s="119" t="s">
        <v>14022</v>
      </c>
      <c r="X2586" s="3" t="s">
        <v>5545</v>
      </c>
      <c r="Y2586" s="6" t="s">
        <v>4658</v>
      </c>
      <c r="Z2586" s="6" t="s">
        <v>4658</v>
      </c>
      <c r="AA2586" s="6"/>
      <c r="AB2586" s="6"/>
      <c r="AC2586" s="6" t="s">
        <v>4658</v>
      </c>
      <c r="AD2586" s="105" t="s">
        <v>10075</v>
      </c>
      <c r="AE2586" s="557">
        <f>INDEX([1]TDSheet!$AY$14:$AY$25000,MATCH($B2586,[1]TDSheet!$B$14:$B$25000,0))</f>
        <v>3250</v>
      </c>
      <c r="AF2586" s="111"/>
      <c r="AG2586" s="501"/>
    </row>
    <row r="2587" spans="1:33" ht="17.25" customHeight="1">
      <c r="A2587" s="3">
        <f>ROW(2587:2587)-SUM(AF$1:AF2587)</f>
        <v>2520</v>
      </c>
      <c r="B2587" s="174" t="s">
        <v>10074</v>
      </c>
      <c r="C2587" s="174" t="str">
        <f>IF(D2587&lt;&gt;"",CONCATENATE(D2587,E2587,F2587,G2587,H2587,I2587,J2587,K2587,L2587),"")</f>
        <v/>
      </c>
      <c r="D2587" s="446"/>
      <c r="E2587" s="387" t="s">
        <v>7161</v>
      </c>
      <c r="F2587" s="388"/>
      <c r="G2587" s="388"/>
      <c r="H2587" s="388" t="str">
        <f>IF(AB2587="+","P","")</f>
        <v/>
      </c>
      <c r="I2587" s="388"/>
      <c r="J2587" s="388" t="str">
        <f>IF(Z2587="+","V","")</f>
        <v>V</v>
      </c>
      <c r="K2587" s="388"/>
      <c r="L2587" s="388"/>
      <c r="M2587" s="715" t="s">
        <v>13779</v>
      </c>
      <c r="N2587" s="716"/>
      <c r="O2587" s="716"/>
      <c r="P2587" s="716"/>
      <c r="Q2587" s="716"/>
      <c r="R2587" s="716"/>
      <c r="S2587" s="716"/>
      <c r="T2587" s="716"/>
      <c r="U2587" s="716"/>
      <c r="V2587" s="717"/>
      <c r="W2587" s="119" t="s">
        <v>14022</v>
      </c>
      <c r="X2587" s="3" t="s">
        <v>5545</v>
      </c>
      <c r="Y2587" s="6" t="s">
        <v>4658</v>
      </c>
      <c r="Z2587" s="6" t="s">
        <v>4658</v>
      </c>
      <c r="AA2587" s="6"/>
      <c r="AB2587" s="6"/>
      <c r="AC2587" s="6" t="s">
        <v>4658</v>
      </c>
      <c r="AD2587" s="105" t="s">
        <v>10075</v>
      </c>
      <c r="AE2587" s="557">
        <f>INDEX([1]TDSheet!$AY$14:$AY$25000,MATCH($B2587,[1]TDSheet!$B$14:$B$25000,0))</f>
        <v>3250</v>
      </c>
      <c r="AF2587" s="111"/>
      <c r="AG2587" s="501"/>
    </row>
    <row r="2588" spans="1:33" ht="17.25" customHeight="1">
      <c r="A2588" s="3">
        <f>ROW(2588:2588)-SUM(AF$1:AF2588)</f>
        <v>2521</v>
      </c>
      <c r="B2588" s="174" t="s">
        <v>15028</v>
      </c>
      <c r="C2588" s="174" t="str">
        <f t="shared" ref="C2588" si="466">IF(D2588&lt;&gt;"",CONCATENATE(D2588,E2588,F2588,G2588,H2588,I2588,J2588,K2588,L2588),"")</f>
        <v/>
      </c>
      <c r="D2588" s="446"/>
      <c r="E2588" s="387" t="s">
        <v>7161</v>
      </c>
      <c r="F2588" s="388"/>
      <c r="G2588" s="388"/>
      <c r="H2588" s="388" t="str">
        <f t="shared" ref="H2588" si="467">IF(AB2588="+","P","")</f>
        <v>P</v>
      </c>
      <c r="I2588" s="388"/>
      <c r="J2588" s="388" t="str">
        <f t="shared" ref="J2588" si="468">IF(Z2588="+","V","")</f>
        <v>V</v>
      </c>
      <c r="K2588" s="388"/>
      <c r="L2588" s="388"/>
      <c r="M2588" s="715" t="s">
        <v>15029</v>
      </c>
      <c r="N2588" s="716"/>
      <c r="O2588" s="716"/>
      <c r="P2588" s="716"/>
      <c r="Q2588" s="716"/>
      <c r="R2588" s="716"/>
      <c r="S2588" s="716"/>
      <c r="T2588" s="716"/>
      <c r="U2588" s="716"/>
      <c r="V2588" s="717"/>
      <c r="W2588" s="119" t="s">
        <v>15030</v>
      </c>
      <c r="X2588" s="3" t="s">
        <v>5545</v>
      </c>
      <c r="Y2588" s="6" t="s">
        <v>4658</v>
      </c>
      <c r="Z2588" s="6" t="s">
        <v>4658</v>
      </c>
      <c r="AA2588" s="6"/>
      <c r="AB2588" s="6" t="s">
        <v>4658</v>
      </c>
      <c r="AC2588" s="6"/>
      <c r="AD2588" s="105" t="s">
        <v>10075</v>
      </c>
      <c r="AE2588" s="570">
        <f>INDEX([1]TDSheet!$AY$14:$AY$25000,MATCH($B2588,[1]TDSheet!$B$14:$B$25000,0))</f>
        <v>3750</v>
      </c>
      <c r="AF2588" s="111"/>
      <c r="AG2588" s="501"/>
    </row>
    <row r="2589" spans="1:33" ht="17.25" customHeight="1">
      <c r="A2589" s="3">
        <f>ROW(2589:2589)-SUM(AF$1:AF2589)</f>
        <v>2522</v>
      </c>
      <c r="B2589" s="174" t="s">
        <v>14193</v>
      </c>
      <c r="C2589" s="174" t="str">
        <f t="shared" ref="C2589" si="469">IF(D2589&lt;&gt;"",CONCATENATE(D2589,E2589,F2589,G2589,H2589,I2589,J2589,K2589,L2589),"")</f>
        <v/>
      </c>
      <c r="D2589" s="446"/>
      <c r="E2589" s="387" t="s">
        <v>7165</v>
      </c>
      <c r="F2589" s="388"/>
      <c r="G2589" s="388"/>
      <c r="H2589" s="388" t="str">
        <f t="shared" ref="H2589" si="470">IF(AB2589="+","P","")</f>
        <v/>
      </c>
      <c r="I2589" s="388"/>
      <c r="J2589" s="388" t="str">
        <f t="shared" ref="J2589" si="471">IF(Z2589="+","V","")</f>
        <v/>
      </c>
      <c r="K2589" s="388"/>
      <c r="L2589" s="388"/>
      <c r="M2589" s="715" t="s">
        <v>14194</v>
      </c>
      <c r="N2589" s="716"/>
      <c r="O2589" s="716"/>
      <c r="P2589" s="716"/>
      <c r="Q2589" s="716"/>
      <c r="R2589" s="716"/>
      <c r="S2589" s="716"/>
      <c r="T2589" s="716"/>
      <c r="U2589" s="716"/>
      <c r="V2589" s="717"/>
      <c r="W2589" s="119" t="s">
        <v>1280</v>
      </c>
      <c r="X2589" s="3" t="s">
        <v>7268</v>
      </c>
      <c r="Y2589" s="6" t="s">
        <v>4658</v>
      </c>
      <c r="Z2589" s="6"/>
      <c r="AA2589" s="6" t="s">
        <v>4658</v>
      </c>
      <c r="AB2589" s="6"/>
      <c r="AC2589" s="6" t="s">
        <v>4658</v>
      </c>
      <c r="AD2589" s="105" t="s">
        <v>1233</v>
      </c>
      <c r="AE2589" s="557">
        <f>INDEX([1]TDSheet!$AY$14:$AY$25000,MATCH($B2589,[1]TDSheet!$B$14:$B$25000,0))</f>
        <v>3100</v>
      </c>
      <c r="AF2589" s="111"/>
      <c r="AG2589" s="501"/>
    </row>
    <row r="2590" spans="1:33" ht="17.25" customHeight="1">
      <c r="A2590" s="3">
        <f>ROW(2590:2590)-SUM(AF$1:AF2590)</f>
        <v>2523</v>
      </c>
      <c r="B2590" s="174" t="s">
        <v>7184</v>
      </c>
      <c r="C2590" s="174" t="str">
        <f t="shared" si="461"/>
        <v/>
      </c>
      <c r="D2590" s="187"/>
      <c r="E2590" s="184" t="s">
        <v>7165</v>
      </c>
      <c r="F2590" s="185"/>
      <c r="G2590" s="185"/>
      <c r="H2590" s="185" t="str">
        <f t="shared" si="462"/>
        <v/>
      </c>
      <c r="I2590" s="185"/>
      <c r="J2590" s="185" t="str">
        <f t="shared" si="455"/>
        <v/>
      </c>
      <c r="K2590" s="185"/>
      <c r="L2590" s="185"/>
      <c r="M2590" s="715" t="s">
        <v>12600</v>
      </c>
      <c r="N2590" s="716"/>
      <c r="O2590" s="716"/>
      <c r="P2590" s="716"/>
      <c r="Q2590" s="716"/>
      <c r="R2590" s="716"/>
      <c r="S2590" s="716"/>
      <c r="T2590" s="716"/>
      <c r="U2590" s="716"/>
      <c r="V2590" s="717"/>
      <c r="W2590" s="119" t="s">
        <v>1280</v>
      </c>
      <c r="X2590" s="3" t="s">
        <v>7268</v>
      </c>
      <c r="Y2590" s="6" t="s">
        <v>4658</v>
      </c>
      <c r="Z2590" s="6"/>
      <c r="AA2590" s="6" t="s">
        <v>4658</v>
      </c>
      <c r="AB2590" s="6"/>
      <c r="AC2590" s="6" t="s">
        <v>4658</v>
      </c>
      <c r="AD2590" s="105" t="s">
        <v>1233</v>
      </c>
      <c r="AE2590" s="557">
        <f>INDEX([1]TDSheet!$AY$14:$AY$25000,MATCH($B2590,[1]TDSheet!$B$14:$B$25000,0))</f>
        <v>4000</v>
      </c>
      <c r="AF2590" s="111"/>
      <c r="AG2590" s="501"/>
    </row>
    <row r="2591" spans="1:33" ht="17.25" customHeight="1">
      <c r="A2591" s="3">
        <f>ROW(2591:2591)-SUM(AF$1:AF2591)</f>
        <v>2524</v>
      </c>
      <c r="B2591" s="174" t="s">
        <v>10630</v>
      </c>
      <c r="C2591" s="174" t="str">
        <f>IF(D2591&lt;&gt;"",CONCATENATE(D2591,E2591,F2591,G2591,H2591,I2591,J2591,K2591,L2591),"")</f>
        <v/>
      </c>
      <c r="D2591" s="446"/>
      <c r="E2591" s="387" t="s">
        <v>7161</v>
      </c>
      <c r="F2591" s="388"/>
      <c r="G2591" s="388"/>
      <c r="H2591" s="388" t="str">
        <f>IF(AB2591="+","P","")</f>
        <v/>
      </c>
      <c r="I2591" s="388"/>
      <c r="J2591" s="388" t="str">
        <f>IF(Z2591="+","V","")</f>
        <v>V</v>
      </c>
      <c r="K2591" s="388"/>
      <c r="L2591" s="388"/>
      <c r="M2591" s="715" t="s">
        <v>10631</v>
      </c>
      <c r="N2591" s="716"/>
      <c r="O2591" s="716"/>
      <c r="P2591" s="716"/>
      <c r="Q2591" s="716"/>
      <c r="R2591" s="716"/>
      <c r="S2591" s="716"/>
      <c r="T2591" s="716"/>
      <c r="U2591" s="716"/>
      <c r="V2591" s="717"/>
      <c r="W2591" s="119" t="s">
        <v>10632</v>
      </c>
      <c r="X2591" s="3" t="s">
        <v>10633</v>
      </c>
      <c r="Y2591" s="6" t="s">
        <v>4658</v>
      </c>
      <c r="Z2591" s="6" t="s">
        <v>4658</v>
      </c>
      <c r="AA2591" s="6" t="s">
        <v>4658</v>
      </c>
      <c r="AB2591" s="6"/>
      <c r="AC2591" s="6" t="s">
        <v>4658</v>
      </c>
      <c r="AD2591" s="105" t="s">
        <v>4793</v>
      </c>
      <c r="AE2591" s="557">
        <f>INDEX([1]TDSheet!$AY$14:$AY$25000,MATCH($B2591,[1]TDSheet!$B$14:$B$25000,0))</f>
        <v>3550</v>
      </c>
      <c r="AF2591" s="111"/>
      <c r="AG2591" s="501"/>
    </row>
    <row r="2592" spans="1:33" ht="17.25" customHeight="1">
      <c r="A2592" s="3">
        <f>ROW(2592:2592)-SUM(AF$1:AF2592)</f>
        <v>2525</v>
      </c>
      <c r="B2592" s="174" t="s">
        <v>14988</v>
      </c>
      <c r="C2592" s="174" t="str">
        <f t="shared" ref="C2592:C2593" si="472">IF(D2592&lt;&gt;"",CONCATENATE(D2592,E2592,F2592,G2592,H2592,I2592,J2592,K2592,L2592),"")</f>
        <v/>
      </c>
      <c r="D2592" s="446"/>
      <c r="E2592" s="387" t="s">
        <v>7165</v>
      </c>
      <c r="F2592" s="388"/>
      <c r="G2592" s="388"/>
      <c r="H2592" s="388" t="str">
        <f t="shared" ref="H2592:H2593" si="473">IF(AB2592="+","P","")</f>
        <v>P</v>
      </c>
      <c r="I2592" s="388"/>
      <c r="J2592" s="388" t="str">
        <f t="shared" ref="J2592:J2593" si="474">IF(Z2592="+","V","")</f>
        <v>V</v>
      </c>
      <c r="K2592" s="388"/>
      <c r="L2592" s="388"/>
      <c r="M2592" s="715" t="s">
        <v>14989</v>
      </c>
      <c r="N2592" s="716"/>
      <c r="O2592" s="716"/>
      <c r="P2592" s="716"/>
      <c r="Q2592" s="716"/>
      <c r="R2592" s="716"/>
      <c r="S2592" s="716"/>
      <c r="T2592" s="716"/>
      <c r="U2592" s="716"/>
      <c r="V2592" s="717"/>
      <c r="W2592" s="119" t="s">
        <v>14990</v>
      </c>
      <c r="X2592" s="3" t="s">
        <v>6253</v>
      </c>
      <c r="Y2592" s="6" t="s">
        <v>4658</v>
      </c>
      <c r="Z2592" s="6" t="s">
        <v>4658</v>
      </c>
      <c r="AA2592" s="6" t="s">
        <v>4658</v>
      </c>
      <c r="AB2592" s="6" t="s">
        <v>4658</v>
      </c>
      <c r="AC2592" s="6"/>
      <c r="AD2592" s="105" t="s">
        <v>14991</v>
      </c>
      <c r="AE2592" s="570">
        <f>INDEX([1]TDSheet!$AY$14:$AY$25000,MATCH($B2592,[1]TDSheet!$B$14:$B$25000,0))</f>
        <v>3550</v>
      </c>
      <c r="AF2592" s="111"/>
      <c r="AG2592" s="501"/>
    </row>
    <row r="2593" spans="1:33" ht="17.25" customHeight="1">
      <c r="A2593" s="3">
        <f>ROW(2593:2593)-SUM(AF$1:AF2593)</f>
        <v>2526</v>
      </c>
      <c r="B2593" s="174" t="s">
        <v>14992</v>
      </c>
      <c r="C2593" s="174" t="str">
        <f t="shared" si="472"/>
        <v/>
      </c>
      <c r="D2593" s="446"/>
      <c r="E2593" s="387" t="s">
        <v>7165</v>
      </c>
      <c r="F2593" s="388"/>
      <c r="G2593" s="388"/>
      <c r="H2593" s="388" t="str">
        <f t="shared" si="473"/>
        <v>P</v>
      </c>
      <c r="I2593" s="388"/>
      <c r="J2593" s="388" t="str">
        <f t="shared" si="474"/>
        <v>V</v>
      </c>
      <c r="K2593" s="388"/>
      <c r="L2593" s="388"/>
      <c r="M2593" s="715" t="s">
        <v>15000</v>
      </c>
      <c r="N2593" s="716"/>
      <c r="O2593" s="716"/>
      <c r="P2593" s="716"/>
      <c r="Q2593" s="716"/>
      <c r="R2593" s="716"/>
      <c r="S2593" s="716"/>
      <c r="T2593" s="716"/>
      <c r="U2593" s="716"/>
      <c r="V2593" s="717"/>
      <c r="W2593" s="119" t="s">
        <v>14990</v>
      </c>
      <c r="X2593" s="3" t="s">
        <v>6253</v>
      </c>
      <c r="Y2593" s="6" t="s">
        <v>4658</v>
      </c>
      <c r="Z2593" s="6" t="s">
        <v>4658</v>
      </c>
      <c r="AA2593" s="6" t="s">
        <v>4658</v>
      </c>
      <c r="AB2593" s="6" t="s">
        <v>4658</v>
      </c>
      <c r="AC2593" s="6"/>
      <c r="AD2593" s="105" t="s">
        <v>14991</v>
      </c>
      <c r="AE2593" s="570">
        <f>INDEX([1]TDSheet!$AY$14:$AY$25000,MATCH($B2593,[1]TDSheet!$B$14:$B$25000,0))</f>
        <v>3850</v>
      </c>
      <c r="AF2593" s="111"/>
      <c r="AG2593" s="501"/>
    </row>
    <row r="2594" spans="1:33" ht="17.25" customHeight="1">
      <c r="A2594" s="3">
        <f>ROW(2594:2594)-SUM(AF$1:AF2594)</f>
        <v>2527</v>
      </c>
      <c r="B2594" s="174" t="s">
        <v>4185</v>
      </c>
      <c r="C2594" s="174" t="str">
        <f t="shared" si="445"/>
        <v/>
      </c>
      <c r="D2594" s="187"/>
      <c r="E2594" s="184" t="s">
        <v>7161</v>
      </c>
      <c r="F2594" s="185"/>
      <c r="G2594" s="185"/>
      <c r="H2594" s="185" t="str">
        <f t="shared" si="446"/>
        <v/>
      </c>
      <c r="I2594" s="185"/>
      <c r="J2594" s="185" t="str">
        <f t="shared" si="455"/>
        <v/>
      </c>
      <c r="K2594" s="185"/>
      <c r="L2594" s="185"/>
      <c r="M2594" s="715" t="s">
        <v>12603</v>
      </c>
      <c r="N2594" s="716"/>
      <c r="O2594" s="716"/>
      <c r="P2594" s="716"/>
      <c r="Q2594" s="716"/>
      <c r="R2594" s="716"/>
      <c r="S2594" s="716"/>
      <c r="T2594" s="716"/>
      <c r="U2594" s="716"/>
      <c r="V2594" s="717"/>
      <c r="W2594" s="119" t="s">
        <v>6052</v>
      </c>
      <c r="X2594" s="3" t="s">
        <v>5717</v>
      </c>
      <c r="Y2594" s="6" t="s">
        <v>4658</v>
      </c>
      <c r="Z2594" s="6"/>
      <c r="AA2594" s="6" t="s">
        <v>4658</v>
      </c>
      <c r="AB2594" s="6"/>
      <c r="AC2594" s="6" t="s">
        <v>4658</v>
      </c>
      <c r="AD2594" s="105" t="s">
        <v>6797</v>
      </c>
      <c r="AE2594" s="557">
        <f>INDEX([1]TDSheet!$AY$14:$AY$25000,MATCH($B2594,[1]TDSheet!$B$14:$B$25000,0))</f>
        <v>3050</v>
      </c>
      <c r="AF2594" s="111"/>
      <c r="AG2594" s="501"/>
    </row>
    <row r="2595" spans="1:33" ht="17.25" customHeight="1">
      <c r="A2595" s="3">
        <f>ROW(2595:2595)-SUM(AF$1:AF2595)</f>
        <v>2528</v>
      </c>
      <c r="B2595" s="174" t="s">
        <v>9986</v>
      </c>
      <c r="C2595" s="174" t="str">
        <f>IF(D2595&lt;&gt;"",CONCATENATE(D2595,E2595,F2595,G2595,H2595,I2595,J2595,K2595,L2595),"")</f>
        <v/>
      </c>
      <c r="D2595" s="446"/>
      <c r="E2595" s="387" t="s">
        <v>7161</v>
      </c>
      <c r="F2595" s="388"/>
      <c r="G2595" s="388" t="s">
        <v>7163</v>
      </c>
      <c r="H2595" s="388" t="str">
        <f>IF(AB2595="+","P","")</f>
        <v/>
      </c>
      <c r="I2595" s="388"/>
      <c r="J2595" s="388" t="str">
        <f>IF(Z2595="+","V","")</f>
        <v/>
      </c>
      <c r="K2595" s="388"/>
      <c r="L2595" s="388"/>
      <c r="M2595" s="715" t="s">
        <v>9987</v>
      </c>
      <c r="N2595" s="716"/>
      <c r="O2595" s="716"/>
      <c r="P2595" s="716"/>
      <c r="Q2595" s="716"/>
      <c r="R2595" s="716"/>
      <c r="S2595" s="716"/>
      <c r="T2595" s="716"/>
      <c r="U2595" s="716"/>
      <c r="V2595" s="717"/>
      <c r="W2595" s="119" t="s">
        <v>9988</v>
      </c>
      <c r="X2595" s="3" t="s">
        <v>6142</v>
      </c>
      <c r="Y2595" s="6" t="s">
        <v>4658</v>
      </c>
      <c r="Z2595" s="6"/>
      <c r="AA2595" s="6" t="s">
        <v>4658</v>
      </c>
      <c r="AB2595" s="6"/>
      <c r="AC2595" s="6" t="s">
        <v>4658</v>
      </c>
      <c r="AD2595" s="105" t="s">
        <v>9989</v>
      </c>
      <c r="AE2595" s="557">
        <f>INDEX([1]TDSheet!$AY$14:$AY$25000,MATCH($B2595,[1]TDSheet!$B$14:$B$25000,0))</f>
        <v>3550</v>
      </c>
      <c r="AF2595" s="111"/>
      <c r="AG2595" s="501"/>
    </row>
    <row r="2596" spans="1:33" ht="17.25" customHeight="1">
      <c r="A2596" s="3">
        <f>ROW(2596:2596)-SUM(AF$1:AF2596)</f>
        <v>2529</v>
      </c>
      <c r="B2596" s="174" t="s">
        <v>15110</v>
      </c>
      <c r="C2596" s="174" t="str">
        <f>IF(D2596&lt;&gt;"",CONCATENATE(D2596,E2596,F2596,G2596,H2596,I2596,J2596,K2596,L2596),"")</f>
        <v/>
      </c>
      <c r="D2596" s="446"/>
      <c r="E2596" s="387" t="s">
        <v>7161</v>
      </c>
      <c r="F2596" s="388"/>
      <c r="G2596" s="388"/>
      <c r="H2596" s="388" t="str">
        <f>IF(AB2596="+","P","")</f>
        <v/>
      </c>
      <c r="I2596" s="388"/>
      <c r="J2596" s="388" t="str">
        <f>IF(Z2596="+","V","")</f>
        <v/>
      </c>
      <c r="K2596" s="388"/>
      <c r="L2596" s="388"/>
      <c r="M2596" s="715" t="s">
        <v>15111</v>
      </c>
      <c r="N2596" s="716"/>
      <c r="O2596" s="716"/>
      <c r="P2596" s="716"/>
      <c r="Q2596" s="716"/>
      <c r="R2596" s="716"/>
      <c r="S2596" s="716"/>
      <c r="T2596" s="716"/>
      <c r="U2596" s="716"/>
      <c r="V2596" s="717"/>
      <c r="W2596" s="119"/>
      <c r="X2596" s="3" t="s">
        <v>10989</v>
      </c>
      <c r="Y2596" s="6" t="s">
        <v>4658</v>
      </c>
      <c r="Z2596" s="6"/>
      <c r="AA2596" s="6" t="s">
        <v>4658</v>
      </c>
      <c r="AB2596" s="6"/>
      <c r="AC2596" s="6" t="s">
        <v>4658</v>
      </c>
      <c r="AD2596" s="105" t="s">
        <v>7452</v>
      </c>
      <c r="AE2596" s="570">
        <f>INDEX([1]TDSheet!$AY$14:$AY$25000,MATCH($B2596,[1]TDSheet!$B$14:$B$25000,0))</f>
        <v>3200</v>
      </c>
      <c r="AF2596" s="111"/>
      <c r="AG2596" s="501"/>
    </row>
    <row r="2597" spans="1:33" ht="17.25" customHeight="1">
      <c r="A2597" s="3">
        <f>ROW(2597:2597)-SUM(AF$1:AF2597)</f>
        <v>2530</v>
      </c>
      <c r="B2597" s="174" t="s">
        <v>10814</v>
      </c>
      <c r="C2597" s="174" t="str">
        <f>IF(D2597&lt;&gt;"",CONCATENATE(D2597,E2597,F2597,G2597,H2597,I2597,J2597,K2597,L2597),"")</f>
        <v/>
      </c>
      <c r="D2597" s="446"/>
      <c r="E2597" s="387" t="s">
        <v>7161</v>
      </c>
      <c r="F2597" s="388"/>
      <c r="G2597" s="388" t="s">
        <v>7163</v>
      </c>
      <c r="H2597" s="388" t="str">
        <f>IF(AB2597="+","P","")</f>
        <v/>
      </c>
      <c r="I2597" s="388"/>
      <c r="J2597" s="388" t="str">
        <f>IF(Z2597="+","V","")</f>
        <v/>
      </c>
      <c r="K2597" s="388"/>
      <c r="L2597" s="388"/>
      <c r="M2597" s="715" t="s">
        <v>10815</v>
      </c>
      <c r="N2597" s="716"/>
      <c r="O2597" s="716"/>
      <c r="P2597" s="716"/>
      <c r="Q2597" s="716"/>
      <c r="R2597" s="716"/>
      <c r="S2597" s="716"/>
      <c r="T2597" s="716"/>
      <c r="U2597" s="716"/>
      <c r="V2597" s="717"/>
      <c r="W2597" s="119"/>
      <c r="X2597" s="3" t="s">
        <v>10989</v>
      </c>
      <c r="Y2597" s="6" t="s">
        <v>4658</v>
      </c>
      <c r="Z2597" s="6"/>
      <c r="AA2597" s="6" t="s">
        <v>4658</v>
      </c>
      <c r="AB2597" s="6"/>
      <c r="AC2597" s="6" t="s">
        <v>4658</v>
      </c>
      <c r="AD2597" s="105" t="s">
        <v>7452</v>
      </c>
      <c r="AE2597" s="557">
        <f>INDEX([1]TDSheet!$AY$14:$AY$25000,MATCH($B2597,[1]TDSheet!$B$14:$B$25000,0))</f>
        <v>3700</v>
      </c>
      <c r="AF2597" s="111"/>
      <c r="AG2597" s="501"/>
    </row>
    <row r="2598" spans="1:33" ht="17.25" customHeight="1">
      <c r="A2598" s="3">
        <f>ROW(2598:2598)-SUM(AF$1:AF2598)</f>
        <v>2531</v>
      </c>
      <c r="B2598" s="174" t="s">
        <v>4186</v>
      </c>
      <c r="C2598" s="174" t="str">
        <f t="shared" si="445"/>
        <v/>
      </c>
      <c r="D2598" s="187"/>
      <c r="E2598" s="184" t="s">
        <v>7161</v>
      </c>
      <c r="F2598" s="185"/>
      <c r="G2598" s="185"/>
      <c r="H2598" s="185" t="str">
        <f t="shared" si="446"/>
        <v/>
      </c>
      <c r="I2598" s="185"/>
      <c r="J2598" s="185" t="str">
        <f t="shared" si="455"/>
        <v/>
      </c>
      <c r="K2598" s="185"/>
      <c r="L2598" s="185"/>
      <c r="M2598" s="715" t="s">
        <v>7291</v>
      </c>
      <c r="N2598" s="716"/>
      <c r="O2598" s="716"/>
      <c r="P2598" s="716"/>
      <c r="Q2598" s="716"/>
      <c r="R2598" s="716"/>
      <c r="S2598" s="716"/>
      <c r="T2598" s="716"/>
      <c r="U2598" s="716"/>
      <c r="V2598" s="717"/>
      <c r="W2598" s="119" t="s">
        <v>7292</v>
      </c>
      <c r="X2598" s="3" t="s">
        <v>5913</v>
      </c>
      <c r="Y2598" s="6" t="s">
        <v>4658</v>
      </c>
      <c r="Z2598" s="6"/>
      <c r="AA2598" s="6"/>
      <c r="AB2598" s="6"/>
      <c r="AC2598" s="6" t="s">
        <v>4658</v>
      </c>
      <c r="AD2598" s="105" t="s">
        <v>7293</v>
      </c>
      <c r="AE2598" s="557">
        <f>INDEX([1]TDSheet!$AY$14:$AY$25000,MATCH($B2598,[1]TDSheet!$B$14:$B$25000,0))</f>
        <v>3150</v>
      </c>
      <c r="AF2598" s="111"/>
      <c r="AG2598" s="501"/>
    </row>
    <row r="2599" spans="1:33" ht="17.25" customHeight="1">
      <c r="A2599" s="3">
        <f>ROW(2599:2599)-SUM(AF$1:AF2599)</f>
        <v>2532</v>
      </c>
      <c r="B2599" s="174" t="s">
        <v>4187</v>
      </c>
      <c r="C2599" s="174" t="str">
        <f t="shared" si="445"/>
        <v/>
      </c>
      <c r="D2599" s="187"/>
      <c r="E2599" s="184" t="s">
        <v>7161</v>
      </c>
      <c r="F2599" s="185"/>
      <c r="G2599" s="185"/>
      <c r="H2599" s="185" t="str">
        <f t="shared" si="446"/>
        <v/>
      </c>
      <c r="I2599" s="185"/>
      <c r="J2599" s="185" t="str">
        <f t="shared" si="455"/>
        <v/>
      </c>
      <c r="K2599" s="185"/>
      <c r="L2599" s="185"/>
      <c r="M2599" s="715" t="s">
        <v>7405</v>
      </c>
      <c r="N2599" s="716"/>
      <c r="O2599" s="716"/>
      <c r="P2599" s="716"/>
      <c r="Q2599" s="716"/>
      <c r="R2599" s="716"/>
      <c r="S2599" s="716"/>
      <c r="T2599" s="716"/>
      <c r="U2599" s="716"/>
      <c r="V2599" s="717"/>
      <c r="W2599" s="119"/>
      <c r="X2599" s="3" t="s">
        <v>7406</v>
      </c>
      <c r="Y2599" s="6" t="s">
        <v>4658</v>
      </c>
      <c r="Z2599" s="6"/>
      <c r="AA2599" s="6" t="s">
        <v>4658</v>
      </c>
      <c r="AB2599" s="6"/>
      <c r="AC2599" s="6" t="s">
        <v>4658</v>
      </c>
      <c r="AD2599" s="105" t="s">
        <v>7407</v>
      </c>
      <c r="AE2599" s="557">
        <f>INDEX([1]TDSheet!$AY$14:$AY$25000,MATCH($B2599,[1]TDSheet!$B$14:$B$25000,0))</f>
        <v>3150</v>
      </c>
      <c r="AF2599" s="111"/>
      <c r="AG2599" s="501"/>
    </row>
    <row r="2600" spans="1:33" ht="17.25" customHeight="1">
      <c r="A2600" s="3">
        <f>ROW(2600:2600)-SUM(AF$1:AF2600)</f>
        <v>2533</v>
      </c>
      <c r="B2600" s="174" t="s">
        <v>4188</v>
      </c>
      <c r="C2600" s="174" t="str">
        <f t="shared" si="445"/>
        <v>8287AGNBL</v>
      </c>
      <c r="D2600" s="187" t="s">
        <v>6798</v>
      </c>
      <c r="E2600" s="184" t="s">
        <v>7161</v>
      </c>
      <c r="F2600" s="185"/>
      <c r="G2600" s="185"/>
      <c r="H2600" s="185" t="str">
        <f t="shared" si="446"/>
        <v/>
      </c>
      <c r="I2600" s="185"/>
      <c r="J2600" s="185" t="str">
        <f t="shared" si="455"/>
        <v/>
      </c>
      <c r="K2600" s="185"/>
      <c r="L2600" s="185"/>
      <c r="M2600" s="715" t="s">
        <v>12604</v>
      </c>
      <c r="N2600" s="716"/>
      <c r="O2600" s="716"/>
      <c r="P2600" s="716"/>
      <c r="Q2600" s="716"/>
      <c r="R2600" s="716"/>
      <c r="S2600" s="716"/>
      <c r="T2600" s="716"/>
      <c r="U2600" s="716"/>
      <c r="V2600" s="717"/>
      <c r="W2600" s="119" t="s">
        <v>12605</v>
      </c>
      <c r="X2600" s="3" t="s">
        <v>4674</v>
      </c>
      <c r="Y2600" s="6" t="s">
        <v>4658</v>
      </c>
      <c r="Z2600" s="6"/>
      <c r="AA2600" s="6"/>
      <c r="AB2600" s="6"/>
      <c r="AC2600" s="6" t="s">
        <v>4658</v>
      </c>
      <c r="AD2600" s="105" t="s">
        <v>6799</v>
      </c>
      <c r="AE2600" s="557">
        <f>INDEX([1]TDSheet!$AY$14:$AY$25000,MATCH($B2600,[1]TDSheet!$B$14:$B$25000,0))</f>
        <v>3050</v>
      </c>
      <c r="AF2600" s="111"/>
      <c r="AG2600" s="501"/>
    </row>
    <row r="2601" spans="1:33" ht="17.25" customHeight="1">
      <c r="A2601" s="3">
        <f>ROW(2601:2601)-SUM(AF$1:AF2601)</f>
        <v>2534</v>
      </c>
      <c r="B2601" s="174" t="s">
        <v>4189</v>
      </c>
      <c r="C2601" s="174" t="str">
        <f t="shared" si="445"/>
        <v>8287AGNBLZ</v>
      </c>
      <c r="D2601" s="187" t="s">
        <v>6798</v>
      </c>
      <c r="E2601" s="184" t="s">
        <v>7161</v>
      </c>
      <c r="F2601" s="185"/>
      <c r="G2601" s="185"/>
      <c r="H2601" s="185" t="str">
        <f t="shared" si="446"/>
        <v/>
      </c>
      <c r="I2601" s="185"/>
      <c r="J2601" s="185" t="str">
        <f t="shared" si="455"/>
        <v/>
      </c>
      <c r="K2601" s="185" t="s">
        <v>5835</v>
      </c>
      <c r="L2601" s="185"/>
      <c r="M2601" s="715" t="s">
        <v>12606</v>
      </c>
      <c r="N2601" s="716"/>
      <c r="O2601" s="716"/>
      <c r="P2601" s="716"/>
      <c r="Q2601" s="716"/>
      <c r="R2601" s="716"/>
      <c r="S2601" s="716"/>
      <c r="T2601" s="716"/>
      <c r="U2601" s="716"/>
      <c r="V2601" s="717"/>
      <c r="W2601" s="119" t="s">
        <v>12605</v>
      </c>
      <c r="X2601" s="3" t="s">
        <v>4674</v>
      </c>
      <c r="Y2601" s="6" t="s">
        <v>4658</v>
      </c>
      <c r="Z2601" s="6"/>
      <c r="AA2601" s="6"/>
      <c r="AB2601" s="6"/>
      <c r="AC2601" s="6" t="s">
        <v>4658</v>
      </c>
      <c r="AD2601" s="105" t="s">
        <v>6799</v>
      </c>
      <c r="AE2601" s="557">
        <f>INDEX([1]TDSheet!$AY$14:$AY$25000,MATCH($B2601,[1]TDSheet!$B$14:$B$25000,0))</f>
        <v>3950</v>
      </c>
      <c r="AF2601" s="111"/>
      <c r="AG2601" s="501"/>
    </row>
    <row r="2602" spans="1:33" ht="17.25" customHeight="1">
      <c r="A2602" s="3">
        <f>ROW(2602:2602)-SUM(AF$1:AF2602)</f>
        <v>2535</v>
      </c>
      <c r="B2602" s="174" t="s">
        <v>4190</v>
      </c>
      <c r="C2602" s="174" t="str">
        <f t="shared" si="445"/>
        <v>8323AGNBLV</v>
      </c>
      <c r="D2602" s="187" t="s">
        <v>5683</v>
      </c>
      <c r="E2602" s="184" t="s">
        <v>7161</v>
      </c>
      <c r="F2602" s="185"/>
      <c r="G2602" s="185"/>
      <c r="H2602" s="185" t="str">
        <f t="shared" si="446"/>
        <v/>
      </c>
      <c r="I2602" s="185"/>
      <c r="J2602" s="185" t="str">
        <f t="shared" si="455"/>
        <v>V</v>
      </c>
      <c r="K2602" s="185"/>
      <c r="L2602" s="185"/>
      <c r="M2602" s="715" t="s">
        <v>12607</v>
      </c>
      <c r="N2602" s="716"/>
      <c r="O2602" s="716"/>
      <c r="P2602" s="716"/>
      <c r="Q2602" s="716"/>
      <c r="R2602" s="716"/>
      <c r="S2602" s="716"/>
      <c r="T2602" s="716"/>
      <c r="U2602" s="716"/>
      <c r="V2602" s="717"/>
      <c r="W2602" s="119" t="s">
        <v>12608</v>
      </c>
      <c r="X2602" s="3" t="s">
        <v>5527</v>
      </c>
      <c r="Y2602" s="6" t="s">
        <v>4658</v>
      </c>
      <c r="Z2602" s="6" t="s">
        <v>4658</v>
      </c>
      <c r="AA2602" s="6" t="s">
        <v>4658</v>
      </c>
      <c r="AB2602" s="6"/>
      <c r="AC2602" s="6" t="s">
        <v>4658</v>
      </c>
      <c r="AD2602" s="105" t="s">
        <v>6800</v>
      </c>
      <c r="AE2602" s="557">
        <f>INDEX([1]TDSheet!$AY$14:$AY$25000,MATCH($B2602,[1]TDSheet!$B$14:$B$25000,0))</f>
        <v>3050</v>
      </c>
      <c r="AF2602" s="111"/>
      <c r="AG2602" s="501"/>
    </row>
    <row r="2603" spans="1:33" ht="17.25" customHeight="1">
      <c r="A2603" s="3">
        <f>ROW(2603:2603)-SUM(AF$1:AF2603)</f>
        <v>2536</v>
      </c>
      <c r="B2603" s="174" t="s">
        <v>4191</v>
      </c>
      <c r="C2603" s="174" t="str">
        <f t="shared" si="445"/>
        <v>8323AGNBLVZ</v>
      </c>
      <c r="D2603" s="187" t="s">
        <v>5683</v>
      </c>
      <c r="E2603" s="184" t="s">
        <v>7161</v>
      </c>
      <c r="F2603" s="185"/>
      <c r="G2603" s="185"/>
      <c r="H2603" s="185" t="str">
        <f t="shared" si="446"/>
        <v/>
      </c>
      <c r="I2603" s="185"/>
      <c r="J2603" s="185" t="str">
        <f t="shared" si="455"/>
        <v>V</v>
      </c>
      <c r="K2603" s="185" t="s">
        <v>5835</v>
      </c>
      <c r="L2603" s="185"/>
      <c r="M2603" s="715" t="s">
        <v>12609</v>
      </c>
      <c r="N2603" s="716"/>
      <c r="O2603" s="716"/>
      <c r="P2603" s="716"/>
      <c r="Q2603" s="716"/>
      <c r="R2603" s="716"/>
      <c r="S2603" s="716"/>
      <c r="T2603" s="716"/>
      <c r="U2603" s="716"/>
      <c r="V2603" s="717"/>
      <c r="W2603" s="119" t="s">
        <v>12608</v>
      </c>
      <c r="X2603" s="3" t="s">
        <v>5527</v>
      </c>
      <c r="Y2603" s="6" t="s">
        <v>4658</v>
      </c>
      <c r="Z2603" s="6" t="s">
        <v>4658</v>
      </c>
      <c r="AA2603" s="6" t="s">
        <v>4658</v>
      </c>
      <c r="AB2603" s="6"/>
      <c r="AC2603" s="6" t="s">
        <v>4658</v>
      </c>
      <c r="AD2603" s="105" t="s">
        <v>6800</v>
      </c>
      <c r="AE2603" s="557">
        <f>INDEX([1]TDSheet!$AY$14:$AY$25000,MATCH($B2603,[1]TDSheet!$B$14:$B$25000,0))</f>
        <v>3950</v>
      </c>
      <c r="AF2603" s="111"/>
      <c r="AG2603" s="501"/>
    </row>
    <row r="2604" spans="1:33" ht="17.25" customHeight="1">
      <c r="A2604" s="3">
        <f>ROW(2604:2604)-SUM(AF$1:AF2604)</f>
        <v>2537</v>
      </c>
      <c r="B2604" s="174" t="s">
        <v>4192</v>
      </c>
      <c r="C2604" s="174" t="str">
        <f t="shared" si="445"/>
        <v>8372AGNBLV</v>
      </c>
      <c r="D2604" s="187" t="s">
        <v>6801</v>
      </c>
      <c r="E2604" s="184" t="s">
        <v>7161</v>
      </c>
      <c r="F2604" s="185"/>
      <c r="G2604" s="185"/>
      <c r="H2604" s="185" t="str">
        <f t="shared" si="446"/>
        <v/>
      </c>
      <c r="I2604" s="185"/>
      <c r="J2604" s="185" t="str">
        <f t="shared" ref="J2604:J2608" si="475">IF(Z2604="+","V","")</f>
        <v>V</v>
      </c>
      <c r="K2604" s="185"/>
      <c r="L2604" s="185"/>
      <c r="M2604" s="715" t="s">
        <v>12611</v>
      </c>
      <c r="N2604" s="716"/>
      <c r="O2604" s="716"/>
      <c r="P2604" s="716"/>
      <c r="Q2604" s="716"/>
      <c r="R2604" s="716"/>
      <c r="S2604" s="716"/>
      <c r="T2604" s="716"/>
      <c r="U2604" s="716"/>
      <c r="V2604" s="717"/>
      <c r="W2604" s="119" t="s">
        <v>12610</v>
      </c>
      <c r="X2604" s="3" t="s">
        <v>10648</v>
      </c>
      <c r="Y2604" s="6" t="s">
        <v>4658</v>
      </c>
      <c r="Z2604" s="6" t="s">
        <v>4658</v>
      </c>
      <c r="AA2604" s="6"/>
      <c r="AB2604" s="6"/>
      <c r="AC2604" s="6" t="s">
        <v>4658</v>
      </c>
      <c r="AD2604" s="105" t="s">
        <v>6803</v>
      </c>
      <c r="AE2604" s="557">
        <f>INDEX([1]TDSheet!$AY$14:$AY$25000,MATCH($B2604,[1]TDSheet!$B$14:$B$25000,0))</f>
        <v>3050</v>
      </c>
      <c r="AF2604" s="111"/>
      <c r="AG2604" s="501"/>
    </row>
    <row r="2605" spans="1:33" ht="17.25" customHeight="1">
      <c r="A2605" s="3">
        <f>ROW(2605:2605)-SUM(AF$1:AF2605)</f>
        <v>2538</v>
      </c>
      <c r="B2605" s="174" t="s">
        <v>4194</v>
      </c>
      <c r="C2605" s="174" t="str">
        <f t="shared" si="445"/>
        <v>8372AGNBLVZ</v>
      </c>
      <c r="D2605" s="187" t="s">
        <v>6801</v>
      </c>
      <c r="E2605" s="184" t="s">
        <v>7161</v>
      </c>
      <c r="F2605" s="185"/>
      <c r="G2605" s="185"/>
      <c r="H2605" s="185" t="str">
        <f t="shared" si="446"/>
        <v/>
      </c>
      <c r="I2605" s="185"/>
      <c r="J2605" s="185" t="str">
        <f t="shared" si="475"/>
        <v>V</v>
      </c>
      <c r="K2605" s="185" t="s">
        <v>5835</v>
      </c>
      <c r="L2605" s="185"/>
      <c r="M2605" s="715" t="s">
        <v>12612</v>
      </c>
      <c r="N2605" s="716"/>
      <c r="O2605" s="716"/>
      <c r="P2605" s="716"/>
      <c r="Q2605" s="716"/>
      <c r="R2605" s="716"/>
      <c r="S2605" s="716"/>
      <c r="T2605" s="716"/>
      <c r="U2605" s="716"/>
      <c r="V2605" s="717"/>
      <c r="W2605" s="119" t="s">
        <v>12610</v>
      </c>
      <c r="X2605" s="3" t="s">
        <v>10648</v>
      </c>
      <c r="Y2605" s="6" t="s">
        <v>4658</v>
      </c>
      <c r="Z2605" s="6" t="s">
        <v>4658</v>
      </c>
      <c r="AA2605" s="6"/>
      <c r="AB2605" s="6"/>
      <c r="AC2605" s="6" t="s">
        <v>4658</v>
      </c>
      <c r="AD2605" s="105" t="s">
        <v>6803</v>
      </c>
      <c r="AE2605" s="557">
        <f>INDEX([1]TDSheet!$AY$14:$AY$25000,MATCH($B2605,[1]TDSheet!$B$14:$B$25000,0))</f>
        <v>3750</v>
      </c>
      <c r="AF2605" s="111"/>
      <c r="AG2605" s="501"/>
    </row>
    <row r="2606" spans="1:33" ht="17.25" customHeight="1">
      <c r="A2606" s="3">
        <f>ROW(2606:2606)-SUM(AF$1:AF2606)</f>
        <v>2539</v>
      </c>
      <c r="B2606" s="174" t="s">
        <v>4196</v>
      </c>
      <c r="C2606" s="174" t="str">
        <f t="shared" si="445"/>
        <v>8372AGNBLPV</v>
      </c>
      <c r="D2606" s="187" t="s">
        <v>6801</v>
      </c>
      <c r="E2606" s="184" t="s">
        <v>7161</v>
      </c>
      <c r="F2606" s="185"/>
      <c r="G2606" s="185"/>
      <c r="H2606" s="185" t="str">
        <f t="shared" si="446"/>
        <v>P</v>
      </c>
      <c r="I2606" s="185"/>
      <c r="J2606" s="185" t="str">
        <f t="shared" si="475"/>
        <v>V</v>
      </c>
      <c r="K2606" s="185"/>
      <c r="L2606" s="185"/>
      <c r="M2606" s="715" t="s">
        <v>12611</v>
      </c>
      <c r="N2606" s="716"/>
      <c r="O2606" s="716"/>
      <c r="P2606" s="716"/>
      <c r="Q2606" s="716"/>
      <c r="R2606" s="716"/>
      <c r="S2606" s="716"/>
      <c r="T2606" s="716"/>
      <c r="U2606" s="716"/>
      <c r="V2606" s="717"/>
      <c r="W2606" s="119" t="s">
        <v>12610</v>
      </c>
      <c r="X2606" s="3" t="s">
        <v>10648</v>
      </c>
      <c r="Y2606" s="6" t="s">
        <v>4658</v>
      </c>
      <c r="Z2606" s="6" t="s">
        <v>4658</v>
      </c>
      <c r="AA2606" s="6"/>
      <c r="AB2606" s="6" t="s">
        <v>4658</v>
      </c>
      <c r="AC2606" s="6"/>
      <c r="AD2606" s="105" t="s">
        <v>6803</v>
      </c>
      <c r="AE2606" s="557">
        <f>INDEX([1]TDSheet!$AY$14:$AY$25000,MATCH($B2606,[1]TDSheet!$B$14:$B$25000,0))</f>
        <v>3050</v>
      </c>
      <c r="AF2606" s="111"/>
      <c r="AG2606" s="501"/>
    </row>
    <row r="2607" spans="1:33" ht="17.25" customHeight="1">
      <c r="A2607" s="3">
        <f>ROW(2607:2607)-SUM(AF$1:AF2607)</f>
        <v>2540</v>
      </c>
      <c r="B2607" s="174" t="s">
        <v>4449</v>
      </c>
      <c r="C2607" s="174" t="str">
        <f>IF(D2607&lt;&gt;"",CONCATENATE(D2607,E2607,F2607,G2607,H2607,I2607,J2607,K2607,L2607),"")</f>
        <v>8372AGNPVZ</v>
      </c>
      <c r="D2607" s="187" t="s">
        <v>6801</v>
      </c>
      <c r="E2607" s="184" t="s">
        <v>7165</v>
      </c>
      <c r="F2607" s="185"/>
      <c r="G2607" s="185"/>
      <c r="H2607" s="185" t="str">
        <f>IF(AB2607="+","P","")</f>
        <v>P</v>
      </c>
      <c r="I2607" s="185"/>
      <c r="J2607" s="185" t="str">
        <f t="shared" si="475"/>
        <v>V</v>
      </c>
      <c r="K2607" s="185" t="s">
        <v>5835</v>
      </c>
      <c r="L2607" s="185"/>
      <c r="M2607" s="715" t="s">
        <v>12612</v>
      </c>
      <c r="N2607" s="716"/>
      <c r="O2607" s="716"/>
      <c r="P2607" s="716"/>
      <c r="Q2607" s="716"/>
      <c r="R2607" s="716"/>
      <c r="S2607" s="716"/>
      <c r="T2607" s="716"/>
      <c r="U2607" s="716"/>
      <c r="V2607" s="717"/>
      <c r="W2607" s="119" t="s">
        <v>12610</v>
      </c>
      <c r="X2607" s="3" t="s">
        <v>10648</v>
      </c>
      <c r="Y2607" s="6" t="s">
        <v>4658</v>
      </c>
      <c r="Z2607" s="6" t="s">
        <v>4658</v>
      </c>
      <c r="AA2607" s="6"/>
      <c r="AB2607" s="6" t="s">
        <v>4658</v>
      </c>
      <c r="AC2607" s="6" t="s">
        <v>7444</v>
      </c>
      <c r="AD2607" s="105" t="s">
        <v>6803</v>
      </c>
      <c r="AE2607" s="557">
        <f>INDEX([1]TDSheet!$AY$14:$AY$25000,MATCH($B2607,[1]TDSheet!$B$14:$B$25000,0))</f>
        <v>3700</v>
      </c>
      <c r="AF2607" s="111"/>
      <c r="AG2607" s="501"/>
    </row>
    <row r="2608" spans="1:33" ht="17.25" customHeight="1">
      <c r="A2608" s="3">
        <f>ROW(2608:2608)-SUM(AF$1:AF2608)</f>
        <v>2541</v>
      </c>
      <c r="B2608" s="174" t="s">
        <v>4195</v>
      </c>
      <c r="C2608" s="174" t="str">
        <f t="shared" si="445"/>
        <v>8372AGNBLPVZ</v>
      </c>
      <c r="D2608" s="187" t="s">
        <v>6801</v>
      </c>
      <c r="E2608" s="184" t="s">
        <v>7161</v>
      </c>
      <c r="F2608" s="185"/>
      <c r="G2608" s="185"/>
      <c r="H2608" s="185" t="str">
        <f t="shared" si="446"/>
        <v>P</v>
      </c>
      <c r="I2608" s="185"/>
      <c r="J2608" s="185" t="str">
        <f t="shared" si="475"/>
        <v>V</v>
      </c>
      <c r="K2608" s="185" t="s">
        <v>5835</v>
      </c>
      <c r="L2608" s="185"/>
      <c r="M2608" s="715" t="s">
        <v>12612</v>
      </c>
      <c r="N2608" s="716"/>
      <c r="O2608" s="716"/>
      <c r="P2608" s="716"/>
      <c r="Q2608" s="716"/>
      <c r="R2608" s="716"/>
      <c r="S2608" s="716"/>
      <c r="T2608" s="716"/>
      <c r="U2608" s="716"/>
      <c r="V2608" s="717"/>
      <c r="W2608" s="119" t="s">
        <v>12610</v>
      </c>
      <c r="X2608" s="3" t="s">
        <v>10648</v>
      </c>
      <c r="Y2608" s="6" t="s">
        <v>4658</v>
      </c>
      <c r="Z2608" s="6" t="s">
        <v>4658</v>
      </c>
      <c r="AA2608" s="6"/>
      <c r="AB2608" s="6" t="s">
        <v>4658</v>
      </c>
      <c r="AC2608" s="6"/>
      <c r="AD2608" s="105" t="s">
        <v>6803</v>
      </c>
      <c r="AE2608" s="557">
        <f>INDEX([1]TDSheet!$AY$14:$AY$25000,MATCH($B2608,[1]TDSheet!$B$14:$B$25000,0))</f>
        <v>3750</v>
      </c>
      <c r="AF2608" s="111"/>
      <c r="AG2608" s="501"/>
    </row>
    <row r="2609" spans="1:33" ht="17.25" customHeight="1">
      <c r="A2609" s="3">
        <f>ROW(2609:2609)-SUM(AF$1:AF2609)</f>
        <v>2542</v>
      </c>
      <c r="B2609" s="174" t="s">
        <v>4197</v>
      </c>
      <c r="C2609" s="174" t="str">
        <f t="shared" si="445"/>
        <v>8372AGNBLHV</v>
      </c>
      <c r="D2609" s="187" t="s">
        <v>6801</v>
      </c>
      <c r="E2609" s="184" t="s">
        <v>7161</v>
      </c>
      <c r="F2609" s="185"/>
      <c r="G2609" s="185" t="s">
        <v>7163</v>
      </c>
      <c r="H2609" s="185" t="str">
        <f t="shared" si="446"/>
        <v/>
      </c>
      <c r="I2609" s="185"/>
      <c r="J2609" s="185" t="str">
        <f t="shared" ref="J2609:J2611" si="476">IF(Z2609="+","V","")</f>
        <v>V</v>
      </c>
      <c r="K2609" s="185"/>
      <c r="L2609" s="185"/>
      <c r="M2609" s="715" t="s">
        <v>12613</v>
      </c>
      <c r="N2609" s="716"/>
      <c r="O2609" s="716"/>
      <c r="P2609" s="716"/>
      <c r="Q2609" s="716"/>
      <c r="R2609" s="716"/>
      <c r="S2609" s="716"/>
      <c r="T2609" s="716"/>
      <c r="U2609" s="716"/>
      <c r="V2609" s="717"/>
      <c r="W2609" s="119" t="s">
        <v>12610</v>
      </c>
      <c r="X2609" s="3" t="s">
        <v>10648</v>
      </c>
      <c r="Y2609" s="6" t="s">
        <v>4658</v>
      </c>
      <c r="Z2609" s="6" t="s">
        <v>4658</v>
      </c>
      <c r="AA2609" s="6"/>
      <c r="AB2609" s="6"/>
      <c r="AC2609" s="6" t="s">
        <v>4658</v>
      </c>
      <c r="AD2609" s="105" t="s">
        <v>6803</v>
      </c>
      <c r="AE2609" s="557">
        <f>INDEX([1]TDSheet!$AY$14:$AY$25000,MATCH($B2609,[1]TDSheet!$B$14:$B$25000,0))</f>
        <v>3550</v>
      </c>
      <c r="AF2609" s="111"/>
      <c r="AG2609" s="501"/>
    </row>
    <row r="2610" spans="1:33" ht="17.25" customHeight="1">
      <c r="A2610" s="3">
        <f>ROW(2610:2610)-SUM(AF$1:AF2610)</f>
        <v>2543</v>
      </c>
      <c r="B2610" s="174" t="s">
        <v>4193</v>
      </c>
      <c r="C2610" s="174" t="str">
        <f t="shared" si="445"/>
        <v>8372AGNBLHVZ</v>
      </c>
      <c r="D2610" s="187" t="s">
        <v>6801</v>
      </c>
      <c r="E2610" s="184" t="s">
        <v>7161</v>
      </c>
      <c r="F2610" s="185"/>
      <c r="G2610" s="185" t="s">
        <v>7163</v>
      </c>
      <c r="H2610" s="185" t="str">
        <f t="shared" si="446"/>
        <v/>
      </c>
      <c r="I2610" s="185"/>
      <c r="J2610" s="185" t="str">
        <f t="shared" si="476"/>
        <v>V</v>
      </c>
      <c r="K2610" s="185" t="s">
        <v>5835</v>
      </c>
      <c r="L2610" s="185"/>
      <c r="M2610" s="715" t="s">
        <v>12614</v>
      </c>
      <c r="N2610" s="716"/>
      <c r="O2610" s="716"/>
      <c r="P2610" s="716"/>
      <c r="Q2610" s="716"/>
      <c r="R2610" s="716"/>
      <c r="S2610" s="716"/>
      <c r="T2610" s="716"/>
      <c r="U2610" s="716"/>
      <c r="V2610" s="717"/>
      <c r="W2610" s="119" t="s">
        <v>12610</v>
      </c>
      <c r="X2610" s="3" t="s">
        <v>10648</v>
      </c>
      <c r="Y2610" s="6" t="s">
        <v>4658</v>
      </c>
      <c r="Z2610" s="6" t="s">
        <v>4658</v>
      </c>
      <c r="AA2610" s="6"/>
      <c r="AB2610" s="6"/>
      <c r="AC2610" s="6" t="s">
        <v>4658</v>
      </c>
      <c r="AD2610" s="105" t="s">
        <v>6803</v>
      </c>
      <c r="AE2610" s="557">
        <f>INDEX([1]TDSheet!$AY$14:$AY$25000,MATCH($B2610,[1]TDSheet!$B$14:$B$25000,0))</f>
        <v>4250</v>
      </c>
      <c r="AF2610" s="111"/>
      <c r="AG2610" s="501"/>
    </row>
    <row r="2611" spans="1:33" ht="17.25" customHeight="1">
      <c r="A2611" s="3">
        <f>ROW(2611:2611)-SUM(AF$1:AF2611)</f>
        <v>2544</v>
      </c>
      <c r="B2611" s="174" t="s">
        <v>4198</v>
      </c>
      <c r="C2611" s="174" t="str">
        <f t="shared" si="445"/>
        <v>8372AGNBLHPV</v>
      </c>
      <c r="D2611" s="187" t="s">
        <v>6801</v>
      </c>
      <c r="E2611" s="184" t="s">
        <v>7161</v>
      </c>
      <c r="F2611" s="185"/>
      <c r="G2611" s="185" t="s">
        <v>7163</v>
      </c>
      <c r="H2611" s="185" t="str">
        <f t="shared" si="446"/>
        <v>P</v>
      </c>
      <c r="I2611" s="185"/>
      <c r="J2611" s="185" t="str">
        <f t="shared" si="476"/>
        <v>V</v>
      </c>
      <c r="K2611" s="185"/>
      <c r="L2611" s="185"/>
      <c r="M2611" s="715" t="s">
        <v>12613</v>
      </c>
      <c r="N2611" s="716"/>
      <c r="O2611" s="716"/>
      <c r="P2611" s="716"/>
      <c r="Q2611" s="716"/>
      <c r="R2611" s="716"/>
      <c r="S2611" s="716"/>
      <c r="T2611" s="716"/>
      <c r="U2611" s="716"/>
      <c r="V2611" s="717"/>
      <c r="W2611" s="119" t="s">
        <v>12610</v>
      </c>
      <c r="X2611" s="3" t="s">
        <v>10648</v>
      </c>
      <c r="Y2611" s="6" t="s">
        <v>4658</v>
      </c>
      <c r="Z2611" s="6" t="s">
        <v>4658</v>
      </c>
      <c r="AA2611" s="6"/>
      <c r="AB2611" s="6" t="s">
        <v>4658</v>
      </c>
      <c r="AC2611" s="6"/>
      <c r="AD2611" s="105" t="s">
        <v>6803</v>
      </c>
      <c r="AE2611" s="557">
        <f>INDEX([1]TDSheet!$AY$14:$AY$25000,MATCH($B2611,[1]TDSheet!$B$14:$B$25000,0))</f>
        <v>3550</v>
      </c>
      <c r="AF2611" s="111"/>
      <c r="AG2611" s="501"/>
    </row>
    <row r="2612" spans="1:33" ht="17.25" customHeight="1">
      <c r="A2612" s="3">
        <f>ROW(2612:2612)-SUM(AF$1:AF2612)</f>
        <v>2545</v>
      </c>
      <c r="B2612" s="174" t="s">
        <v>4199</v>
      </c>
      <c r="C2612" s="174" t="str">
        <f t="shared" si="445"/>
        <v>8372AGNBLHPVZ</v>
      </c>
      <c r="D2612" s="187" t="s">
        <v>6801</v>
      </c>
      <c r="E2612" s="184" t="s">
        <v>7161</v>
      </c>
      <c r="F2612" s="185"/>
      <c r="G2612" s="185" t="s">
        <v>7163</v>
      </c>
      <c r="H2612" s="185" t="str">
        <f t="shared" si="446"/>
        <v>P</v>
      </c>
      <c r="I2612" s="185"/>
      <c r="J2612" s="185" t="str">
        <f t="shared" ref="J2612:J2692" si="477">IF(Z2612="+","V","")</f>
        <v>V</v>
      </c>
      <c r="K2612" s="185" t="s">
        <v>5835</v>
      </c>
      <c r="L2612" s="185"/>
      <c r="M2612" s="715" t="s">
        <v>12614</v>
      </c>
      <c r="N2612" s="716"/>
      <c r="O2612" s="716"/>
      <c r="P2612" s="716"/>
      <c r="Q2612" s="716"/>
      <c r="R2612" s="716"/>
      <c r="S2612" s="716"/>
      <c r="T2612" s="716"/>
      <c r="U2612" s="716"/>
      <c r="V2612" s="717"/>
      <c r="W2612" s="119" t="s">
        <v>12610</v>
      </c>
      <c r="X2612" s="3" t="s">
        <v>10648</v>
      </c>
      <c r="Y2612" s="6" t="s">
        <v>4658</v>
      </c>
      <c r="Z2612" s="6" t="s">
        <v>4658</v>
      </c>
      <c r="AA2612" s="6"/>
      <c r="AB2612" s="6" t="s">
        <v>4658</v>
      </c>
      <c r="AC2612" s="6"/>
      <c r="AD2612" s="105" t="s">
        <v>6803</v>
      </c>
      <c r="AE2612" s="557">
        <f>INDEX([1]TDSheet!$AY$14:$AY$25000,MATCH($B2612,[1]TDSheet!$B$14:$B$25000,0))</f>
        <v>4250</v>
      </c>
      <c r="AF2612" s="111"/>
      <c r="AG2612" s="501"/>
    </row>
    <row r="2613" spans="1:33" ht="17.25" customHeight="1">
      <c r="A2613" s="3">
        <f>ROW(2613:2613)-SUM(AF$1:AF2613)</f>
        <v>2546</v>
      </c>
      <c r="B2613" s="174" t="s">
        <v>4200</v>
      </c>
      <c r="C2613" s="174" t="str">
        <f t="shared" si="445"/>
        <v>8372AGNHV</v>
      </c>
      <c r="D2613" s="192" t="s">
        <v>6801</v>
      </c>
      <c r="E2613" s="230" t="s">
        <v>7165</v>
      </c>
      <c r="F2613" s="193"/>
      <c r="G2613" s="193" t="s">
        <v>7163</v>
      </c>
      <c r="H2613" s="193" t="str">
        <f t="shared" si="446"/>
        <v/>
      </c>
      <c r="I2613" s="193"/>
      <c r="J2613" s="193" t="str">
        <f t="shared" si="477"/>
        <v>V</v>
      </c>
      <c r="K2613" s="193"/>
      <c r="L2613" s="193"/>
      <c r="M2613" s="715" t="s">
        <v>12615</v>
      </c>
      <c r="N2613" s="716"/>
      <c r="O2613" s="716"/>
      <c r="P2613" s="716"/>
      <c r="Q2613" s="716"/>
      <c r="R2613" s="716"/>
      <c r="S2613" s="716"/>
      <c r="T2613" s="716"/>
      <c r="U2613" s="716"/>
      <c r="V2613" s="717"/>
      <c r="W2613" s="119" t="s">
        <v>12610</v>
      </c>
      <c r="X2613" s="3" t="s">
        <v>10648</v>
      </c>
      <c r="Y2613" s="6" t="s">
        <v>4658</v>
      </c>
      <c r="Z2613" s="6" t="s">
        <v>4658</v>
      </c>
      <c r="AA2613" s="6"/>
      <c r="AB2613" s="6"/>
      <c r="AC2613" s="6" t="s">
        <v>4658</v>
      </c>
      <c r="AD2613" s="105" t="s">
        <v>6803</v>
      </c>
      <c r="AE2613" s="557">
        <f>INDEX([1]TDSheet!$AY$14:$AY$25000,MATCH($B2613,[1]TDSheet!$B$14:$B$25000,0))</f>
        <v>10100</v>
      </c>
      <c r="AF2613" s="111"/>
      <c r="AG2613" s="501"/>
    </row>
    <row r="2614" spans="1:33" ht="17.25" customHeight="1">
      <c r="A2614" s="44">
        <f>ROW(2614:2614)-SUM(AF$1:AF2614)</f>
        <v>2547</v>
      </c>
      <c r="B2614" s="229" t="s">
        <v>4201</v>
      </c>
      <c r="C2614" s="229" t="str">
        <f t="shared" si="445"/>
        <v>8372AGNHVZ</v>
      </c>
      <c r="D2614" s="439" t="s">
        <v>6801</v>
      </c>
      <c r="E2614" s="184" t="s">
        <v>7165</v>
      </c>
      <c r="F2614" s="440"/>
      <c r="G2614" s="440" t="s">
        <v>7163</v>
      </c>
      <c r="H2614" s="440" t="str">
        <f t="shared" si="446"/>
        <v/>
      </c>
      <c r="I2614" s="440"/>
      <c r="J2614" s="440" t="str">
        <f t="shared" si="477"/>
        <v>V</v>
      </c>
      <c r="K2614" s="440" t="s">
        <v>5835</v>
      </c>
      <c r="L2614" s="440"/>
      <c r="M2614" s="715" t="s">
        <v>12616</v>
      </c>
      <c r="N2614" s="716"/>
      <c r="O2614" s="716"/>
      <c r="P2614" s="716"/>
      <c r="Q2614" s="716"/>
      <c r="R2614" s="716"/>
      <c r="S2614" s="716"/>
      <c r="T2614" s="716"/>
      <c r="U2614" s="716"/>
      <c r="V2614" s="717"/>
      <c r="W2614" s="119" t="s">
        <v>12610</v>
      </c>
      <c r="X2614" s="3" t="s">
        <v>10648</v>
      </c>
      <c r="Y2614" s="48" t="s">
        <v>4658</v>
      </c>
      <c r="Z2614" s="48" t="s">
        <v>4658</v>
      </c>
      <c r="AA2614" s="48"/>
      <c r="AB2614" s="48"/>
      <c r="AC2614" s="48" t="s">
        <v>4658</v>
      </c>
      <c r="AD2614" s="329" t="s">
        <v>6803</v>
      </c>
      <c r="AE2614" s="557">
        <f>INDEX([1]TDSheet!$AY$14:$AY$25000,MATCH($B2614,[1]TDSheet!$B$14:$B$25000,0))</f>
        <v>10800</v>
      </c>
      <c r="AF2614" s="111"/>
      <c r="AG2614" s="501"/>
    </row>
    <row r="2615" spans="1:33" s="76" customFormat="1" ht="17.25" customHeight="1">
      <c r="A2615" s="75">
        <f>ROW(2615:2615)-SUM(AF$1:AF2615)</f>
        <v>2548</v>
      </c>
      <c r="B2615" s="234" t="s">
        <v>4202</v>
      </c>
      <c r="C2615" s="234" t="str">
        <f t="shared" si="445"/>
        <v>8372AGNHPV</v>
      </c>
      <c r="D2615" s="194" t="s">
        <v>6801</v>
      </c>
      <c r="E2615" s="184" t="s">
        <v>7165</v>
      </c>
      <c r="F2615" s="440"/>
      <c r="G2615" s="440" t="s">
        <v>7163</v>
      </c>
      <c r="H2615" s="440" t="str">
        <f t="shared" si="446"/>
        <v>P</v>
      </c>
      <c r="I2615" s="440"/>
      <c r="J2615" s="440" t="str">
        <f t="shared" si="477"/>
        <v>V</v>
      </c>
      <c r="K2615" s="440"/>
      <c r="L2615" s="440"/>
      <c r="M2615" s="715" t="s">
        <v>12615</v>
      </c>
      <c r="N2615" s="716"/>
      <c r="O2615" s="716"/>
      <c r="P2615" s="716"/>
      <c r="Q2615" s="716"/>
      <c r="R2615" s="716"/>
      <c r="S2615" s="716"/>
      <c r="T2615" s="716"/>
      <c r="U2615" s="716"/>
      <c r="V2615" s="717"/>
      <c r="W2615" s="119" t="s">
        <v>12610</v>
      </c>
      <c r="X2615" s="3" t="s">
        <v>10648</v>
      </c>
      <c r="Y2615" s="64" t="s">
        <v>4658</v>
      </c>
      <c r="Z2615" s="64" t="s">
        <v>4658</v>
      </c>
      <c r="AA2615" s="64"/>
      <c r="AB2615" s="64" t="s">
        <v>4658</v>
      </c>
      <c r="AC2615" s="64"/>
      <c r="AD2615" s="330" t="s">
        <v>6803</v>
      </c>
      <c r="AE2615" s="557">
        <f>INDEX([1]TDSheet!$AY$14:$AY$25000,MATCH($B2615,[1]TDSheet!$B$14:$B$25000,0))</f>
        <v>10100</v>
      </c>
      <c r="AF2615" s="117"/>
      <c r="AG2615" s="501"/>
    </row>
    <row r="2616" spans="1:33" s="76" customFormat="1" ht="17.25" customHeight="1">
      <c r="A2616" s="75">
        <f>ROW(2616:2616)-SUM(AF$1:AF2616)</f>
        <v>2549</v>
      </c>
      <c r="B2616" s="234" t="s">
        <v>4203</v>
      </c>
      <c r="C2616" s="234" t="str">
        <f t="shared" si="445"/>
        <v>8372AGNHPVZ</v>
      </c>
      <c r="D2616" s="194" t="s">
        <v>6801</v>
      </c>
      <c r="E2616" s="184" t="s">
        <v>7165</v>
      </c>
      <c r="F2616" s="440"/>
      <c r="G2616" s="440" t="s">
        <v>7163</v>
      </c>
      <c r="H2616" s="440" t="str">
        <f t="shared" si="446"/>
        <v>P</v>
      </c>
      <c r="I2616" s="440"/>
      <c r="J2616" s="440" t="str">
        <f t="shared" si="477"/>
        <v>V</v>
      </c>
      <c r="K2616" s="440" t="s">
        <v>5835</v>
      </c>
      <c r="L2616" s="440"/>
      <c r="M2616" s="715" t="s">
        <v>12616</v>
      </c>
      <c r="N2616" s="716"/>
      <c r="O2616" s="716"/>
      <c r="P2616" s="716"/>
      <c r="Q2616" s="716"/>
      <c r="R2616" s="716"/>
      <c r="S2616" s="716"/>
      <c r="T2616" s="716"/>
      <c r="U2616" s="716"/>
      <c r="V2616" s="717"/>
      <c r="W2616" s="119" t="s">
        <v>12610</v>
      </c>
      <c r="X2616" s="3" t="s">
        <v>10648</v>
      </c>
      <c r="Y2616" s="64" t="s">
        <v>4658</v>
      </c>
      <c r="Z2616" s="64" t="s">
        <v>4658</v>
      </c>
      <c r="AA2616" s="64"/>
      <c r="AB2616" s="64" t="s">
        <v>4658</v>
      </c>
      <c r="AC2616" s="64"/>
      <c r="AD2616" s="330" t="s">
        <v>6803</v>
      </c>
      <c r="AE2616" s="557">
        <f>INDEX([1]TDSheet!$AY$14:$AY$25000,MATCH($B2616,[1]TDSheet!$B$14:$B$25000,0))</f>
        <v>10800</v>
      </c>
      <c r="AF2616" s="117"/>
      <c r="AG2616" s="501"/>
    </row>
    <row r="2617" spans="1:33" ht="17.25" customHeight="1">
      <c r="A2617" s="83">
        <f>ROW(2617:2617)-SUM(AF$1:AF2617)</f>
        <v>2550</v>
      </c>
      <c r="B2617" s="231" t="s">
        <v>4204</v>
      </c>
      <c r="C2617" s="231" t="str">
        <f t="shared" si="445"/>
        <v>8410AGNBL</v>
      </c>
      <c r="D2617" s="232" t="s">
        <v>8067</v>
      </c>
      <c r="E2617" s="233" t="s">
        <v>7161</v>
      </c>
      <c r="F2617" s="199"/>
      <c r="G2617" s="199"/>
      <c r="H2617" s="199" t="str">
        <f t="shared" si="446"/>
        <v/>
      </c>
      <c r="I2617" s="199"/>
      <c r="J2617" s="199" t="str">
        <f t="shared" si="477"/>
        <v/>
      </c>
      <c r="K2617" s="199"/>
      <c r="L2617" s="199"/>
      <c r="M2617" s="715" t="s">
        <v>12617</v>
      </c>
      <c r="N2617" s="716"/>
      <c r="O2617" s="716"/>
      <c r="P2617" s="716"/>
      <c r="Q2617" s="716"/>
      <c r="R2617" s="716"/>
      <c r="S2617" s="716"/>
      <c r="T2617" s="716"/>
      <c r="U2617" s="716"/>
      <c r="V2617" s="717"/>
      <c r="W2617" s="577" t="s">
        <v>12618</v>
      </c>
      <c r="X2617" s="83" t="s">
        <v>7268</v>
      </c>
      <c r="Y2617" s="58" t="s">
        <v>4658</v>
      </c>
      <c r="Z2617" s="58"/>
      <c r="AA2617" s="58" t="s">
        <v>4658</v>
      </c>
      <c r="AB2617" s="58"/>
      <c r="AC2617" s="58" t="s">
        <v>4658</v>
      </c>
      <c r="AD2617" s="248" t="s">
        <v>4679</v>
      </c>
      <c r="AE2617" s="557">
        <f>INDEX([1]TDSheet!$AY$14:$AY$25000,MATCH($B2617,[1]TDSheet!$B$14:$B$25000,0))</f>
        <v>3100</v>
      </c>
      <c r="AF2617" s="111"/>
      <c r="AG2617" s="501"/>
    </row>
    <row r="2618" spans="1:33" ht="17.25" customHeight="1">
      <c r="A2618" s="3">
        <f>ROW(2618:2618)-SUM(AF$1:AF2618)</f>
        <v>2551</v>
      </c>
      <c r="B2618" s="174" t="s">
        <v>4205</v>
      </c>
      <c r="C2618" s="174" t="str">
        <f t="shared" ref="C2618:C2625" si="478">IF(D2618&lt;&gt;"",CONCATENATE(D2618,E2618,F2618,G2618,H2618,I2618,J2618,K2618,L2618),"")</f>
        <v>8410AGNBLP</v>
      </c>
      <c r="D2618" s="232" t="s">
        <v>8067</v>
      </c>
      <c r="E2618" s="184" t="s">
        <v>7161</v>
      </c>
      <c r="F2618" s="185"/>
      <c r="G2618" s="185"/>
      <c r="H2618" s="185" t="str">
        <f t="shared" ref="H2618:H2625" si="479">IF(AB2618="+","P","")</f>
        <v>P</v>
      </c>
      <c r="I2618" s="185"/>
      <c r="J2618" s="185" t="str">
        <f t="shared" si="477"/>
        <v/>
      </c>
      <c r="K2618" s="185"/>
      <c r="L2618" s="185"/>
      <c r="M2618" s="715" t="s">
        <v>12619</v>
      </c>
      <c r="N2618" s="716"/>
      <c r="O2618" s="716"/>
      <c r="P2618" s="716"/>
      <c r="Q2618" s="716"/>
      <c r="R2618" s="716"/>
      <c r="S2618" s="716"/>
      <c r="T2618" s="716"/>
      <c r="U2618" s="716"/>
      <c r="V2618" s="717"/>
      <c r="W2618" s="577" t="s">
        <v>12618</v>
      </c>
      <c r="X2618" s="3" t="s">
        <v>7268</v>
      </c>
      <c r="Y2618" s="6" t="s">
        <v>4658</v>
      </c>
      <c r="Z2618" s="6"/>
      <c r="AA2618" s="6" t="s">
        <v>4658</v>
      </c>
      <c r="AB2618" s="6" t="s">
        <v>4658</v>
      </c>
      <c r="AC2618" s="6"/>
      <c r="AD2618" s="105" t="s">
        <v>4679</v>
      </c>
      <c r="AE2618" s="557">
        <f>INDEX([1]TDSheet!$AY$14:$AY$25000,MATCH($B2618,[1]TDSheet!$B$14:$B$25000,0))</f>
        <v>3100</v>
      </c>
      <c r="AF2618" s="111"/>
      <c r="AG2618" s="501"/>
    </row>
    <row r="2619" spans="1:33" ht="17.25" customHeight="1">
      <c r="A2619" s="3">
        <f>ROW(2619:2619)-SUM(AF$1:AF2619)</f>
        <v>2552</v>
      </c>
      <c r="B2619" s="174" t="s">
        <v>4206</v>
      </c>
      <c r="C2619" s="174" t="str">
        <f t="shared" si="478"/>
        <v>8410AGNBLP</v>
      </c>
      <c r="D2619" s="232" t="s">
        <v>8067</v>
      </c>
      <c r="E2619" s="184" t="s">
        <v>7161</v>
      </c>
      <c r="F2619" s="185"/>
      <c r="G2619" s="185"/>
      <c r="H2619" s="185" t="str">
        <f t="shared" si="479"/>
        <v>P</v>
      </c>
      <c r="I2619" s="185"/>
      <c r="J2619" s="185" t="str">
        <f t="shared" si="477"/>
        <v/>
      </c>
      <c r="K2619" s="185"/>
      <c r="L2619" s="185"/>
      <c r="M2619" s="715" t="s">
        <v>12620</v>
      </c>
      <c r="N2619" s="716"/>
      <c r="O2619" s="716"/>
      <c r="P2619" s="716"/>
      <c r="Q2619" s="716"/>
      <c r="R2619" s="716"/>
      <c r="S2619" s="716"/>
      <c r="T2619" s="716"/>
      <c r="U2619" s="716"/>
      <c r="V2619" s="717"/>
      <c r="W2619" s="577" t="s">
        <v>12618</v>
      </c>
      <c r="X2619" s="3" t="s">
        <v>7268</v>
      </c>
      <c r="Y2619" s="6" t="s">
        <v>4658</v>
      </c>
      <c r="Z2619" s="6"/>
      <c r="AA2619" s="6" t="s">
        <v>4658</v>
      </c>
      <c r="AB2619" s="6" t="s">
        <v>4658</v>
      </c>
      <c r="AC2619" s="6"/>
      <c r="AD2619" s="105" t="s">
        <v>4679</v>
      </c>
      <c r="AE2619" s="557">
        <f>INDEX([1]TDSheet!$AY$14:$AY$25000,MATCH($B2619,[1]TDSheet!$B$14:$B$25000,0))</f>
        <v>3100</v>
      </c>
      <c r="AF2619" s="111"/>
      <c r="AG2619" s="501"/>
    </row>
    <row r="2620" spans="1:33" ht="17.25" customHeight="1">
      <c r="A2620" s="83">
        <f>ROW(2620:2620)-SUM(AF$1:AF2620)</f>
        <v>2553</v>
      </c>
      <c r="B2620" s="231" t="s">
        <v>8142</v>
      </c>
      <c r="C2620" s="231" t="str">
        <f t="shared" si="478"/>
        <v>8410AGNBLZ</v>
      </c>
      <c r="D2620" s="232" t="s">
        <v>8067</v>
      </c>
      <c r="E2620" s="233" t="s">
        <v>7161</v>
      </c>
      <c r="F2620" s="199"/>
      <c r="G2620" s="199"/>
      <c r="H2620" s="199" t="str">
        <f t="shared" si="479"/>
        <v/>
      </c>
      <c r="I2620" s="199"/>
      <c r="J2620" s="199" t="str">
        <f>IF(Z2620="+","V","")</f>
        <v/>
      </c>
      <c r="K2620" s="199" t="s">
        <v>5835</v>
      </c>
      <c r="L2620" s="199"/>
      <c r="M2620" s="715" t="s">
        <v>12621</v>
      </c>
      <c r="N2620" s="716"/>
      <c r="O2620" s="716"/>
      <c r="P2620" s="716"/>
      <c r="Q2620" s="716"/>
      <c r="R2620" s="716"/>
      <c r="S2620" s="716"/>
      <c r="T2620" s="716"/>
      <c r="U2620" s="716"/>
      <c r="V2620" s="717"/>
      <c r="W2620" s="577" t="s">
        <v>12618</v>
      </c>
      <c r="X2620" s="83" t="s">
        <v>7268</v>
      </c>
      <c r="Y2620" s="58" t="s">
        <v>4658</v>
      </c>
      <c r="Z2620" s="58"/>
      <c r="AA2620" s="58" t="s">
        <v>4658</v>
      </c>
      <c r="AB2620" s="58"/>
      <c r="AC2620" s="58" t="s">
        <v>4658</v>
      </c>
      <c r="AD2620" s="248" t="s">
        <v>4679</v>
      </c>
      <c r="AE2620" s="557">
        <f>INDEX([1]TDSheet!$AY$14:$AY$25000,MATCH($B2620,[1]TDSheet!$B$14:$B$25000,0))</f>
        <v>5150</v>
      </c>
      <c r="AF2620" s="111"/>
      <c r="AG2620" s="501"/>
    </row>
    <row r="2621" spans="1:33" ht="17.25" customHeight="1">
      <c r="A2621" s="3">
        <f>ROW(2621:2621)-SUM(AF$1:AF2621)</f>
        <v>2554</v>
      </c>
      <c r="B2621" s="174" t="s">
        <v>8143</v>
      </c>
      <c r="C2621" s="174" t="str">
        <f t="shared" si="478"/>
        <v>8410AGNBLPZ</v>
      </c>
      <c r="D2621" s="232" t="s">
        <v>8067</v>
      </c>
      <c r="E2621" s="184" t="s">
        <v>7161</v>
      </c>
      <c r="F2621" s="185"/>
      <c r="G2621" s="185"/>
      <c r="H2621" s="185" t="str">
        <f t="shared" si="479"/>
        <v>P</v>
      </c>
      <c r="I2621" s="185"/>
      <c r="J2621" s="185" t="str">
        <f>IF(Z2621="+","V","")</f>
        <v/>
      </c>
      <c r="K2621" s="185" t="s">
        <v>5835</v>
      </c>
      <c r="L2621" s="185"/>
      <c r="M2621" s="715" t="s">
        <v>12621</v>
      </c>
      <c r="N2621" s="716"/>
      <c r="O2621" s="716"/>
      <c r="P2621" s="716"/>
      <c r="Q2621" s="716"/>
      <c r="R2621" s="716"/>
      <c r="S2621" s="716"/>
      <c r="T2621" s="716"/>
      <c r="U2621" s="716"/>
      <c r="V2621" s="717"/>
      <c r="W2621" s="577" t="s">
        <v>12618</v>
      </c>
      <c r="X2621" s="3" t="s">
        <v>7268</v>
      </c>
      <c r="Y2621" s="6" t="s">
        <v>4658</v>
      </c>
      <c r="Z2621" s="6"/>
      <c r="AA2621" s="6" t="s">
        <v>4658</v>
      </c>
      <c r="AB2621" s="6" t="s">
        <v>4658</v>
      </c>
      <c r="AC2621" s="6"/>
      <c r="AD2621" s="105" t="s">
        <v>4679</v>
      </c>
      <c r="AE2621" s="557">
        <f>INDEX([1]TDSheet!$AY$14:$AY$25000,MATCH($B2621,[1]TDSheet!$B$14:$B$25000,0))</f>
        <v>5150</v>
      </c>
      <c r="AF2621" s="111"/>
      <c r="AG2621" s="501"/>
    </row>
    <row r="2622" spans="1:33" ht="17.25" customHeight="1">
      <c r="A2622" s="3">
        <f>ROW(2622:2622)-SUM(AF$1:AF2622)</f>
        <v>2555</v>
      </c>
      <c r="B2622" s="174" t="s">
        <v>8144</v>
      </c>
      <c r="C2622" s="174" t="str">
        <f t="shared" si="478"/>
        <v>8410AGNBLPZ</v>
      </c>
      <c r="D2622" s="232" t="s">
        <v>8067</v>
      </c>
      <c r="E2622" s="184" t="s">
        <v>7161</v>
      </c>
      <c r="F2622" s="185"/>
      <c r="G2622" s="185"/>
      <c r="H2622" s="185" t="str">
        <f t="shared" si="479"/>
        <v>P</v>
      </c>
      <c r="I2622" s="185"/>
      <c r="J2622" s="185" t="str">
        <f>IF(Z2622="+","V","")</f>
        <v/>
      </c>
      <c r="K2622" s="185" t="s">
        <v>5835</v>
      </c>
      <c r="L2622" s="185"/>
      <c r="M2622" s="715" t="s">
        <v>12622</v>
      </c>
      <c r="N2622" s="716"/>
      <c r="O2622" s="716"/>
      <c r="P2622" s="716"/>
      <c r="Q2622" s="716"/>
      <c r="R2622" s="716"/>
      <c r="S2622" s="716"/>
      <c r="T2622" s="716"/>
      <c r="U2622" s="716"/>
      <c r="V2622" s="717"/>
      <c r="W2622" s="577" t="s">
        <v>12618</v>
      </c>
      <c r="X2622" s="3" t="s">
        <v>7268</v>
      </c>
      <c r="Y2622" s="6" t="s">
        <v>4658</v>
      </c>
      <c r="Z2622" s="6"/>
      <c r="AA2622" s="6" t="s">
        <v>4658</v>
      </c>
      <c r="AB2622" s="6" t="s">
        <v>4658</v>
      </c>
      <c r="AC2622" s="6"/>
      <c r="AD2622" s="105" t="s">
        <v>4679</v>
      </c>
      <c r="AE2622" s="557">
        <f>INDEX([1]TDSheet!$AY$14:$AY$25000,MATCH($B2622,[1]TDSheet!$B$14:$B$25000,0))</f>
        <v>5150</v>
      </c>
      <c r="AF2622" s="111"/>
      <c r="AG2622" s="501"/>
    </row>
    <row r="2623" spans="1:33" ht="17.25" customHeight="1">
      <c r="A2623" s="3">
        <f>ROW(2623:2623)-SUM(AF$1:AF2623)</f>
        <v>2556</v>
      </c>
      <c r="B2623" s="174" t="s">
        <v>4208</v>
      </c>
      <c r="C2623" s="174" t="str">
        <f t="shared" si="478"/>
        <v>8410AGNBLH</v>
      </c>
      <c r="D2623" s="232" t="s">
        <v>8067</v>
      </c>
      <c r="E2623" s="184" t="s">
        <v>7161</v>
      </c>
      <c r="F2623" s="185"/>
      <c r="G2623" s="185" t="s">
        <v>7163</v>
      </c>
      <c r="H2623" s="185" t="str">
        <f t="shared" si="479"/>
        <v/>
      </c>
      <c r="I2623" s="185"/>
      <c r="J2623" s="185" t="str">
        <f t="shared" si="477"/>
        <v/>
      </c>
      <c r="K2623" s="185"/>
      <c r="L2623" s="185"/>
      <c r="M2623" s="715" t="s">
        <v>12623</v>
      </c>
      <c r="N2623" s="716"/>
      <c r="O2623" s="716"/>
      <c r="P2623" s="716"/>
      <c r="Q2623" s="716"/>
      <c r="R2623" s="716"/>
      <c r="S2623" s="716"/>
      <c r="T2623" s="716"/>
      <c r="U2623" s="716"/>
      <c r="V2623" s="717"/>
      <c r="W2623" s="577" t="s">
        <v>12618</v>
      </c>
      <c r="X2623" s="3" t="s">
        <v>7268</v>
      </c>
      <c r="Y2623" s="6" t="s">
        <v>4658</v>
      </c>
      <c r="Z2623" s="6"/>
      <c r="AA2623" s="6" t="s">
        <v>4658</v>
      </c>
      <c r="AB2623" s="6"/>
      <c r="AC2623" s="6" t="s">
        <v>4658</v>
      </c>
      <c r="AD2623" s="105" t="s">
        <v>4679</v>
      </c>
      <c r="AE2623" s="557">
        <f>INDEX([1]TDSheet!$AY$14:$AY$25000,MATCH($B2623,[1]TDSheet!$B$14:$B$25000,0))</f>
        <v>3600</v>
      </c>
      <c r="AF2623" s="111"/>
      <c r="AG2623" s="501"/>
    </row>
    <row r="2624" spans="1:33" ht="17.25" customHeight="1">
      <c r="A2624" s="3">
        <f>ROW(2624:2624)-SUM(AF$1:AF2624)</f>
        <v>2557</v>
      </c>
      <c r="B2624" s="174" t="s">
        <v>4209</v>
      </c>
      <c r="C2624" s="174" t="str">
        <f t="shared" si="478"/>
        <v>8410AGNBLHP</v>
      </c>
      <c r="D2624" s="232" t="s">
        <v>8067</v>
      </c>
      <c r="E2624" s="184" t="s">
        <v>7161</v>
      </c>
      <c r="F2624" s="185"/>
      <c r="G2624" s="185" t="s">
        <v>7163</v>
      </c>
      <c r="H2624" s="185" t="str">
        <f t="shared" si="479"/>
        <v>P</v>
      </c>
      <c r="I2624" s="185"/>
      <c r="J2624" s="185" t="str">
        <f t="shared" si="477"/>
        <v/>
      </c>
      <c r="K2624" s="185"/>
      <c r="L2624" s="185"/>
      <c r="M2624" s="715" t="s">
        <v>12623</v>
      </c>
      <c r="N2624" s="716"/>
      <c r="O2624" s="716"/>
      <c r="P2624" s="716"/>
      <c r="Q2624" s="716"/>
      <c r="R2624" s="716"/>
      <c r="S2624" s="716"/>
      <c r="T2624" s="716"/>
      <c r="U2624" s="716"/>
      <c r="V2624" s="717"/>
      <c r="W2624" s="577" t="s">
        <v>12618</v>
      </c>
      <c r="X2624" s="3" t="s">
        <v>7268</v>
      </c>
      <c r="Y2624" s="6" t="s">
        <v>4658</v>
      </c>
      <c r="Z2624" s="6"/>
      <c r="AA2624" s="6" t="s">
        <v>4658</v>
      </c>
      <c r="AB2624" s="6" t="s">
        <v>4658</v>
      </c>
      <c r="AC2624" s="6"/>
      <c r="AD2624" s="105" t="s">
        <v>4679</v>
      </c>
      <c r="AE2624" s="557">
        <f>INDEX([1]TDSheet!$AY$14:$AY$25000,MATCH($B2624,[1]TDSheet!$B$14:$B$25000,0))</f>
        <v>3600</v>
      </c>
      <c r="AF2624" s="111"/>
      <c r="AG2624" s="501"/>
    </row>
    <row r="2625" spans="1:33" ht="17.25" customHeight="1">
      <c r="A2625" s="3">
        <f>ROW(2625:2625)-SUM(AF$1:AF2625)</f>
        <v>2558</v>
      </c>
      <c r="B2625" s="174" t="s">
        <v>4207</v>
      </c>
      <c r="C2625" s="174" t="str">
        <f t="shared" si="478"/>
        <v>8410AGNBLHP</v>
      </c>
      <c r="D2625" s="232" t="s">
        <v>8067</v>
      </c>
      <c r="E2625" s="184" t="s">
        <v>7161</v>
      </c>
      <c r="F2625" s="185"/>
      <c r="G2625" s="185" t="s">
        <v>7163</v>
      </c>
      <c r="H2625" s="185" t="str">
        <f t="shared" si="479"/>
        <v>P</v>
      </c>
      <c r="I2625" s="185"/>
      <c r="J2625" s="185" t="str">
        <f t="shared" si="477"/>
        <v/>
      </c>
      <c r="K2625" s="185"/>
      <c r="L2625" s="185"/>
      <c r="M2625" s="715" t="s">
        <v>12624</v>
      </c>
      <c r="N2625" s="716"/>
      <c r="O2625" s="716"/>
      <c r="P2625" s="716"/>
      <c r="Q2625" s="716"/>
      <c r="R2625" s="716"/>
      <c r="S2625" s="716"/>
      <c r="T2625" s="716"/>
      <c r="U2625" s="716"/>
      <c r="V2625" s="717"/>
      <c r="W2625" s="577" t="s">
        <v>12618</v>
      </c>
      <c r="X2625" s="3" t="s">
        <v>7268</v>
      </c>
      <c r="Y2625" s="6" t="s">
        <v>4658</v>
      </c>
      <c r="Z2625" s="6"/>
      <c r="AA2625" s="6" t="s">
        <v>4658</v>
      </c>
      <c r="AB2625" s="6" t="s">
        <v>4658</v>
      </c>
      <c r="AC2625" s="6"/>
      <c r="AD2625" s="105" t="s">
        <v>4679</v>
      </c>
      <c r="AE2625" s="557">
        <f>INDEX([1]TDSheet!$AY$14:$AY$25000,MATCH($B2625,[1]TDSheet!$B$14:$B$25000,0))</f>
        <v>3600</v>
      </c>
      <c r="AF2625" s="111"/>
      <c r="AG2625" s="501"/>
    </row>
    <row r="2626" spans="1:33" ht="17.25" customHeight="1">
      <c r="A2626" s="3">
        <f>ROW(2626:2626)-SUM(AF$1:AF2626)</f>
        <v>2559</v>
      </c>
      <c r="B2626" s="174" t="s">
        <v>8145</v>
      </c>
      <c r="C2626" s="174" t="str">
        <f t="shared" ref="C2626:C2635" si="480">IF(D2626&lt;&gt;"",CONCATENATE(D2626,E2626,F2626,G2626,H2626,I2626,J2626,K2626,L2626),"")</f>
        <v>8410AGNBLHZ</v>
      </c>
      <c r="D2626" s="232" t="s">
        <v>8067</v>
      </c>
      <c r="E2626" s="184" t="s">
        <v>7161</v>
      </c>
      <c r="F2626" s="185"/>
      <c r="G2626" s="185" t="s">
        <v>7163</v>
      </c>
      <c r="H2626" s="185" t="str">
        <f t="shared" ref="H2626:H2635" si="481">IF(AB2626="+","P","")</f>
        <v/>
      </c>
      <c r="I2626" s="185"/>
      <c r="J2626" s="185" t="str">
        <f t="shared" ref="J2626:J2635" si="482">IF(Z2626="+","V","")</f>
        <v/>
      </c>
      <c r="K2626" s="185" t="s">
        <v>5835</v>
      </c>
      <c r="L2626" s="185"/>
      <c r="M2626" s="715" t="s">
        <v>12625</v>
      </c>
      <c r="N2626" s="716"/>
      <c r="O2626" s="716"/>
      <c r="P2626" s="716"/>
      <c r="Q2626" s="716"/>
      <c r="R2626" s="716"/>
      <c r="S2626" s="716"/>
      <c r="T2626" s="716"/>
      <c r="U2626" s="716"/>
      <c r="V2626" s="717"/>
      <c r="W2626" s="577" t="s">
        <v>12618</v>
      </c>
      <c r="X2626" s="3" t="s">
        <v>7268</v>
      </c>
      <c r="Y2626" s="6" t="s">
        <v>4658</v>
      </c>
      <c r="Z2626" s="6"/>
      <c r="AA2626" s="6" t="s">
        <v>4658</v>
      </c>
      <c r="AB2626" s="6"/>
      <c r="AC2626" s="6" t="s">
        <v>4658</v>
      </c>
      <c r="AD2626" s="105" t="s">
        <v>4679</v>
      </c>
      <c r="AE2626" s="557">
        <f>INDEX([1]TDSheet!$AY$14:$AY$25000,MATCH($B2626,[1]TDSheet!$B$14:$B$25000,0))</f>
        <v>5650</v>
      </c>
      <c r="AF2626" s="111"/>
      <c r="AG2626" s="501"/>
    </row>
    <row r="2627" spans="1:33" ht="17.25" customHeight="1">
      <c r="A2627" s="3">
        <f>ROW(2627:2627)-SUM(AF$1:AF2627)</f>
        <v>2560</v>
      </c>
      <c r="B2627" s="174" t="s">
        <v>8146</v>
      </c>
      <c r="C2627" s="174" t="str">
        <f t="shared" si="480"/>
        <v>8410AGNBLHPZ</v>
      </c>
      <c r="D2627" s="232" t="s">
        <v>8067</v>
      </c>
      <c r="E2627" s="184" t="s">
        <v>7161</v>
      </c>
      <c r="F2627" s="185"/>
      <c r="G2627" s="185" t="s">
        <v>7163</v>
      </c>
      <c r="H2627" s="185" t="str">
        <f t="shared" si="481"/>
        <v>P</v>
      </c>
      <c r="I2627" s="185"/>
      <c r="J2627" s="185" t="str">
        <f t="shared" si="482"/>
        <v/>
      </c>
      <c r="K2627" s="185" t="s">
        <v>5835</v>
      </c>
      <c r="L2627" s="185"/>
      <c r="M2627" s="715" t="s">
        <v>12625</v>
      </c>
      <c r="N2627" s="716"/>
      <c r="O2627" s="716"/>
      <c r="P2627" s="716"/>
      <c r="Q2627" s="716"/>
      <c r="R2627" s="716"/>
      <c r="S2627" s="716"/>
      <c r="T2627" s="716"/>
      <c r="U2627" s="716"/>
      <c r="V2627" s="717"/>
      <c r="W2627" s="577" t="s">
        <v>12618</v>
      </c>
      <c r="X2627" s="3" t="s">
        <v>7268</v>
      </c>
      <c r="Y2627" s="6" t="s">
        <v>4658</v>
      </c>
      <c r="Z2627" s="6"/>
      <c r="AA2627" s="6" t="s">
        <v>4658</v>
      </c>
      <c r="AB2627" s="6" t="s">
        <v>4658</v>
      </c>
      <c r="AC2627" s="6"/>
      <c r="AD2627" s="105" t="s">
        <v>4679</v>
      </c>
      <c r="AE2627" s="557">
        <f>INDEX([1]TDSheet!$AY$14:$AY$25000,MATCH($B2627,[1]TDSheet!$B$14:$B$25000,0))</f>
        <v>5650</v>
      </c>
      <c r="AF2627" s="111"/>
      <c r="AG2627" s="501"/>
    </row>
    <row r="2628" spans="1:33" ht="17.25" customHeight="1">
      <c r="A2628" s="3">
        <f>ROW(2628:2628)-SUM(AF$1:AF2628)</f>
        <v>2561</v>
      </c>
      <c r="B2628" s="174" t="s">
        <v>8147</v>
      </c>
      <c r="C2628" s="174" t="str">
        <f t="shared" si="480"/>
        <v>8410AGNBLHPZ</v>
      </c>
      <c r="D2628" s="232" t="s">
        <v>8067</v>
      </c>
      <c r="E2628" s="184" t="s">
        <v>7161</v>
      </c>
      <c r="F2628" s="185"/>
      <c r="G2628" s="185" t="s">
        <v>7163</v>
      </c>
      <c r="H2628" s="185" t="str">
        <f t="shared" si="481"/>
        <v>P</v>
      </c>
      <c r="I2628" s="185"/>
      <c r="J2628" s="185" t="str">
        <f t="shared" si="482"/>
        <v/>
      </c>
      <c r="K2628" s="185" t="s">
        <v>5835</v>
      </c>
      <c r="L2628" s="185"/>
      <c r="M2628" s="715" t="s">
        <v>12626</v>
      </c>
      <c r="N2628" s="716"/>
      <c r="O2628" s="716"/>
      <c r="P2628" s="716"/>
      <c r="Q2628" s="716"/>
      <c r="R2628" s="716"/>
      <c r="S2628" s="716"/>
      <c r="T2628" s="716"/>
      <c r="U2628" s="716"/>
      <c r="V2628" s="717"/>
      <c r="W2628" s="577" t="s">
        <v>12618</v>
      </c>
      <c r="X2628" s="3" t="s">
        <v>7268</v>
      </c>
      <c r="Y2628" s="6" t="s">
        <v>4658</v>
      </c>
      <c r="Z2628" s="6"/>
      <c r="AA2628" s="6" t="s">
        <v>4658</v>
      </c>
      <c r="AB2628" s="6" t="s">
        <v>4658</v>
      </c>
      <c r="AC2628" s="6"/>
      <c r="AD2628" s="105" t="s">
        <v>4679</v>
      </c>
      <c r="AE2628" s="557">
        <f>INDEX([1]TDSheet!$AY$14:$AY$25000,MATCH($B2628,[1]TDSheet!$B$14:$B$25000,0))</f>
        <v>5650</v>
      </c>
      <c r="AF2628" s="111"/>
      <c r="AG2628" s="501"/>
    </row>
    <row r="2629" spans="1:33" ht="17.25" customHeight="1">
      <c r="A2629" s="3">
        <f>ROW(2629:2629)-SUM(AF$1:AF2629)</f>
        <v>2562</v>
      </c>
      <c r="B2629" s="174" t="s">
        <v>11047</v>
      </c>
      <c r="C2629" s="174" t="str">
        <f t="shared" si="480"/>
        <v>8410AGNHP</v>
      </c>
      <c r="D2629" s="476" t="s">
        <v>8067</v>
      </c>
      <c r="E2629" s="387" t="s">
        <v>7165</v>
      </c>
      <c r="F2629" s="388"/>
      <c r="G2629" s="388" t="s">
        <v>7163</v>
      </c>
      <c r="H2629" s="388" t="str">
        <f t="shared" si="481"/>
        <v>P</v>
      </c>
      <c r="I2629" s="388"/>
      <c r="J2629" s="388" t="str">
        <f t="shared" si="482"/>
        <v/>
      </c>
      <c r="K2629" s="388"/>
      <c r="L2629" s="388"/>
      <c r="M2629" s="715" t="s">
        <v>13156</v>
      </c>
      <c r="N2629" s="716"/>
      <c r="O2629" s="716"/>
      <c r="P2629" s="716"/>
      <c r="Q2629" s="716"/>
      <c r="R2629" s="716"/>
      <c r="S2629" s="716"/>
      <c r="T2629" s="716"/>
      <c r="U2629" s="716"/>
      <c r="V2629" s="717"/>
      <c r="W2629" s="577" t="s">
        <v>12618</v>
      </c>
      <c r="X2629" s="3" t="s">
        <v>7268</v>
      </c>
      <c r="Y2629" s="6" t="s">
        <v>4658</v>
      </c>
      <c r="Z2629" s="6"/>
      <c r="AA2629" s="6" t="s">
        <v>4658</v>
      </c>
      <c r="AB2629" s="6" t="s">
        <v>4658</v>
      </c>
      <c r="AC2629" s="6"/>
      <c r="AD2629" s="105" t="s">
        <v>4679</v>
      </c>
      <c r="AE2629" s="557">
        <f>INDEX([1]TDSheet!$AY$14:$AY$25000,MATCH($B2629,[1]TDSheet!$B$14:$B$25000,0))</f>
        <v>10000</v>
      </c>
      <c r="AF2629" s="111"/>
      <c r="AG2629" s="501"/>
    </row>
    <row r="2630" spans="1:33" ht="17.25" customHeight="1">
      <c r="A2630" s="3">
        <f>ROW(2630:2630)-SUM(AF$1:AF2630)</f>
        <v>2563</v>
      </c>
      <c r="B2630" s="174" t="s">
        <v>13463</v>
      </c>
      <c r="C2630" s="174" t="str">
        <f>IF(D2630&lt;&gt;"",CONCATENATE(D2630,E2630,F2630,G2630,H2630,I2630,J2630,K2630,L2630),"")</f>
        <v>8410AGNHP</v>
      </c>
      <c r="D2630" s="476" t="s">
        <v>8067</v>
      </c>
      <c r="E2630" s="387" t="s">
        <v>7165</v>
      </c>
      <c r="F2630" s="388"/>
      <c r="G2630" s="388" t="s">
        <v>7163</v>
      </c>
      <c r="H2630" s="388" t="str">
        <f>IF(AB2630="+","P","")</f>
        <v>P</v>
      </c>
      <c r="I2630" s="388"/>
      <c r="J2630" s="388" t="str">
        <f>IF(Z2630="+","V","")</f>
        <v/>
      </c>
      <c r="K2630" s="388"/>
      <c r="L2630" s="388"/>
      <c r="M2630" s="715" t="s">
        <v>13464</v>
      </c>
      <c r="N2630" s="716"/>
      <c r="O2630" s="716"/>
      <c r="P2630" s="716"/>
      <c r="Q2630" s="716"/>
      <c r="R2630" s="716"/>
      <c r="S2630" s="716"/>
      <c r="T2630" s="716"/>
      <c r="U2630" s="716"/>
      <c r="V2630" s="717"/>
      <c r="W2630" s="577" t="s">
        <v>12618</v>
      </c>
      <c r="X2630" s="3" t="s">
        <v>7268</v>
      </c>
      <c r="Y2630" s="6" t="s">
        <v>4658</v>
      </c>
      <c r="Z2630" s="6"/>
      <c r="AA2630" s="6" t="s">
        <v>4658</v>
      </c>
      <c r="AB2630" s="6" t="s">
        <v>4658</v>
      </c>
      <c r="AC2630" s="6"/>
      <c r="AD2630" s="105" t="s">
        <v>4679</v>
      </c>
      <c r="AE2630" s="557">
        <f>INDEX([1]TDSheet!$AY$14:$AY$25000,MATCH($B2630,[1]TDSheet!$B$14:$B$25000,0))</f>
        <v>10000</v>
      </c>
      <c r="AF2630" s="111"/>
      <c r="AG2630" s="501"/>
    </row>
    <row r="2631" spans="1:33" ht="17.25" customHeight="1">
      <c r="A2631" s="3">
        <f>ROW(2631:2631)-SUM(AF$1:AF2631)</f>
        <v>2564</v>
      </c>
      <c r="B2631" s="174" t="s">
        <v>8777</v>
      </c>
      <c r="C2631" s="174" t="str">
        <f t="shared" si="480"/>
        <v>8410AGNHP</v>
      </c>
      <c r="D2631" s="232" t="s">
        <v>8067</v>
      </c>
      <c r="E2631" s="184" t="s">
        <v>7165</v>
      </c>
      <c r="F2631" s="185"/>
      <c r="G2631" s="185" t="s">
        <v>7163</v>
      </c>
      <c r="H2631" s="185" t="str">
        <f t="shared" si="481"/>
        <v>P</v>
      </c>
      <c r="I2631" s="185"/>
      <c r="J2631" s="185" t="str">
        <f t="shared" si="482"/>
        <v/>
      </c>
      <c r="K2631" s="185"/>
      <c r="L2631" s="185"/>
      <c r="M2631" s="715" t="s">
        <v>12627</v>
      </c>
      <c r="N2631" s="716"/>
      <c r="O2631" s="716"/>
      <c r="P2631" s="716"/>
      <c r="Q2631" s="716"/>
      <c r="R2631" s="716"/>
      <c r="S2631" s="716"/>
      <c r="T2631" s="716"/>
      <c r="U2631" s="716"/>
      <c r="V2631" s="717"/>
      <c r="W2631" s="577" t="s">
        <v>12618</v>
      </c>
      <c r="X2631" s="3" t="s">
        <v>7268</v>
      </c>
      <c r="Y2631" s="6" t="s">
        <v>4658</v>
      </c>
      <c r="Z2631" s="6"/>
      <c r="AA2631" s="6" t="s">
        <v>4658</v>
      </c>
      <c r="AB2631" s="6" t="s">
        <v>4658</v>
      </c>
      <c r="AC2631" s="6"/>
      <c r="AD2631" s="105" t="s">
        <v>4679</v>
      </c>
      <c r="AE2631" s="557">
        <f>INDEX([1]TDSheet!$AY$14:$AY$25000,MATCH($B2631,[1]TDSheet!$B$14:$B$25000,0))</f>
        <v>10000</v>
      </c>
      <c r="AF2631" s="111"/>
      <c r="AG2631" s="501"/>
    </row>
    <row r="2632" spans="1:33" ht="17.25" customHeight="1">
      <c r="A2632" s="3">
        <f>ROW(2632:2632)-SUM(AF$1:AF2632)</f>
        <v>2565</v>
      </c>
      <c r="B2632" s="174" t="s">
        <v>10771</v>
      </c>
      <c r="C2632" s="174" t="str">
        <f>IF(D2632&lt;&gt;"",CONCATENATE(D2632,E2632,F2632,G2632,H2632,I2632,J2632,K2632,L2632),"")</f>
        <v>8410AGNBLHP</v>
      </c>
      <c r="D2632" s="476" t="s">
        <v>8067</v>
      </c>
      <c r="E2632" s="387" t="s">
        <v>7161</v>
      </c>
      <c r="F2632" s="388"/>
      <c r="G2632" s="388" t="s">
        <v>7163</v>
      </c>
      <c r="H2632" s="388" t="str">
        <f>IF(AB2632="+","P","")</f>
        <v>P</v>
      </c>
      <c r="I2632" s="388"/>
      <c r="J2632" s="388" t="str">
        <f>IF(Z2632="+","V","")</f>
        <v/>
      </c>
      <c r="K2632" s="388"/>
      <c r="L2632" s="388"/>
      <c r="M2632" s="715" t="s">
        <v>12628</v>
      </c>
      <c r="N2632" s="716"/>
      <c r="O2632" s="716"/>
      <c r="P2632" s="716"/>
      <c r="Q2632" s="716"/>
      <c r="R2632" s="716"/>
      <c r="S2632" s="716"/>
      <c r="T2632" s="716"/>
      <c r="U2632" s="716"/>
      <c r="V2632" s="717"/>
      <c r="W2632" s="577" t="s">
        <v>12618</v>
      </c>
      <c r="X2632" s="3" t="s">
        <v>6253</v>
      </c>
      <c r="Y2632" s="6" t="s">
        <v>4658</v>
      </c>
      <c r="Z2632" s="6"/>
      <c r="AA2632" s="6" t="s">
        <v>4658</v>
      </c>
      <c r="AB2632" s="6" t="s">
        <v>4658</v>
      </c>
      <c r="AC2632" s="6"/>
      <c r="AD2632" s="105" t="s">
        <v>4679</v>
      </c>
      <c r="AE2632" s="557">
        <f>INDEX([1]TDSheet!$AY$14:$AY$25000,MATCH($B2632,[1]TDSheet!$B$14:$B$25000,0))</f>
        <v>3600</v>
      </c>
      <c r="AF2632" s="111"/>
      <c r="AG2632" s="501"/>
    </row>
    <row r="2633" spans="1:33" ht="17.25" customHeight="1">
      <c r="A2633" s="3">
        <f>ROW(2633:2633)-SUM(AF$1:AF2633)</f>
        <v>2566</v>
      </c>
      <c r="B2633" s="174" t="s">
        <v>13762</v>
      </c>
      <c r="C2633" s="174" t="str">
        <f>IF(D2633&lt;&gt;"",CONCATENATE(D2633,E2633,F2633,G2633,H2633,I2633,J2633,K2633,L2633),"")</f>
        <v>8410AGNBLP</v>
      </c>
      <c r="D2633" s="476" t="s">
        <v>8067</v>
      </c>
      <c r="E2633" s="387" t="s">
        <v>7161</v>
      </c>
      <c r="F2633" s="388"/>
      <c r="G2633" s="388"/>
      <c r="H2633" s="388" t="str">
        <f>IF(AB2633="+","P","")</f>
        <v>P</v>
      </c>
      <c r="I2633" s="388"/>
      <c r="J2633" s="388" t="str">
        <f>IF(Z2633="+","V","")</f>
        <v/>
      </c>
      <c r="K2633" s="388"/>
      <c r="L2633" s="388"/>
      <c r="M2633" s="715" t="s">
        <v>13722</v>
      </c>
      <c r="N2633" s="716"/>
      <c r="O2633" s="716"/>
      <c r="P2633" s="716"/>
      <c r="Q2633" s="716"/>
      <c r="R2633" s="716"/>
      <c r="S2633" s="716"/>
      <c r="T2633" s="716"/>
      <c r="U2633" s="716"/>
      <c r="V2633" s="717"/>
      <c r="W2633" s="577" t="s">
        <v>12618</v>
      </c>
      <c r="X2633" s="3" t="s">
        <v>6253</v>
      </c>
      <c r="Y2633" s="6" t="s">
        <v>4658</v>
      </c>
      <c r="Z2633" s="6"/>
      <c r="AA2633" s="6" t="s">
        <v>4658</v>
      </c>
      <c r="AB2633" s="6" t="s">
        <v>4658</v>
      </c>
      <c r="AC2633" s="6"/>
      <c r="AD2633" s="105" t="s">
        <v>4679</v>
      </c>
      <c r="AE2633" s="557">
        <f>INDEX([1]TDSheet!$AY$14:$AY$25000,MATCH($B2633,[1]TDSheet!$B$14:$B$25000,0))</f>
        <v>3100</v>
      </c>
      <c r="AF2633" s="111"/>
      <c r="AG2633" s="501"/>
    </row>
    <row r="2634" spans="1:33" ht="17.25" customHeight="1">
      <c r="A2634" s="3">
        <f>ROW(2634:2634)-SUM(AF$1:AF2634)</f>
        <v>2567</v>
      </c>
      <c r="B2634" s="174" t="s">
        <v>12739</v>
      </c>
      <c r="C2634" s="174" t="str">
        <f>IF(D2634&lt;&gt;"",CONCATENATE(D2634,E2634,F2634,G2634,H2634,I2634,J2634,K2634,L2634),"")</f>
        <v>8410AGNBLP</v>
      </c>
      <c r="D2634" s="476" t="s">
        <v>8067</v>
      </c>
      <c r="E2634" s="387" t="s">
        <v>7161</v>
      </c>
      <c r="F2634" s="388"/>
      <c r="G2634" s="388"/>
      <c r="H2634" s="388" t="str">
        <f>IF(AB2634="+","P","")</f>
        <v>P</v>
      </c>
      <c r="I2634" s="388"/>
      <c r="J2634" s="388" t="str">
        <f>IF(Z2634="+","V","")</f>
        <v/>
      </c>
      <c r="K2634" s="388"/>
      <c r="L2634" s="388"/>
      <c r="M2634" s="715" t="s">
        <v>12738</v>
      </c>
      <c r="N2634" s="716"/>
      <c r="O2634" s="716"/>
      <c r="P2634" s="716"/>
      <c r="Q2634" s="716"/>
      <c r="R2634" s="716"/>
      <c r="S2634" s="716"/>
      <c r="T2634" s="716"/>
      <c r="U2634" s="716"/>
      <c r="V2634" s="717"/>
      <c r="W2634" s="577" t="s">
        <v>12618</v>
      </c>
      <c r="X2634" s="3" t="s">
        <v>6253</v>
      </c>
      <c r="Y2634" s="6" t="s">
        <v>4658</v>
      </c>
      <c r="Z2634" s="6"/>
      <c r="AA2634" s="6" t="s">
        <v>4658</v>
      </c>
      <c r="AB2634" s="6" t="s">
        <v>4658</v>
      </c>
      <c r="AC2634" s="6"/>
      <c r="AD2634" s="105" t="s">
        <v>4679</v>
      </c>
      <c r="AE2634" s="557">
        <f>INDEX([1]TDSheet!$AY$14:$AY$25000,MATCH($B2634,[1]TDSheet!$B$14:$B$25000,0))</f>
        <v>3100</v>
      </c>
      <c r="AF2634" s="111"/>
      <c r="AG2634" s="501"/>
    </row>
    <row r="2635" spans="1:33" ht="17.25" customHeight="1">
      <c r="A2635" s="3">
        <f>ROW(2635:2635)-SUM(AF$1:AF2635)</f>
        <v>2568</v>
      </c>
      <c r="B2635" s="174" t="s">
        <v>10756</v>
      </c>
      <c r="C2635" s="174" t="str">
        <f t="shared" si="480"/>
        <v>8410AGNBLHP</v>
      </c>
      <c r="D2635" s="476" t="s">
        <v>8067</v>
      </c>
      <c r="E2635" s="387" t="s">
        <v>7161</v>
      </c>
      <c r="F2635" s="388"/>
      <c r="G2635" s="388" t="s">
        <v>7163</v>
      </c>
      <c r="H2635" s="388" t="str">
        <f t="shared" si="481"/>
        <v>P</v>
      </c>
      <c r="I2635" s="388"/>
      <c r="J2635" s="388" t="str">
        <f t="shared" si="482"/>
        <v/>
      </c>
      <c r="K2635" s="388"/>
      <c r="L2635" s="388"/>
      <c r="M2635" s="715" t="s">
        <v>12629</v>
      </c>
      <c r="N2635" s="716"/>
      <c r="O2635" s="716"/>
      <c r="P2635" s="716"/>
      <c r="Q2635" s="716"/>
      <c r="R2635" s="716"/>
      <c r="S2635" s="716"/>
      <c r="T2635" s="716"/>
      <c r="U2635" s="716"/>
      <c r="V2635" s="717"/>
      <c r="W2635" s="577" t="s">
        <v>12618</v>
      </c>
      <c r="X2635" s="3" t="s">
        <v>6253</v>
      </c>
      <c r="Y2635" s="6" t="s">
        <v>4658</v>
      </c>
      <c r="Z2635" s="6"/>
      <c r="AA2635" s="6" t="s">
        <v>4658</v>
      </c>
      <c r="AB2635" s="6" t="s">
        <v>4658</v>
      </c>
      <c r="AC2635" s="6"/>
      <c r="AD2635" s="105" t="s">
        <v>4679</v>
      </c>
      <c r="AE2635" s="557">
        <f>INDEX([1]TDSheet!$AY$14:$AY$25000,MATCH($B2635,[1]TDSheet!$B$14:$B$25000,0))</f>
        <v>3600</v>
      </c>
      <c r="AF2635" s="111"/>
      <c r="AG2635" s="501"/>
    </row>
    <row r="2636" spans="1:33" ht="17.25" customHeight="1">
      <c r="A2636" s="3">
        <f>ROW(2636:2636)-SUM(AF$1:AF2636)</f>
        <v>2569</v>
      </c>
      <c r="B2636" s="174" t="s">
        <v>10808</v>
      </c>
      <c r="C2636" s="174" t="str">
        <f t="shared" ref="C2636:C2649" si="483">IF(D2636&lt;&gt;"",CONCATENATE(D2636,E2636,F2636,G2636,H2636,I2636,J2636,K2636,L2636),"")</f>
        <v>8410AGNHP</v>
      </c>
      <c r="D2636" s="476" t="s">
        <v>8067</v>
      </c>
      <c r="E2636" s="387" t="s">
        <v>7165</v>
      </c>
      <c r="F2636" s="388"/>
      <c r="G2636" s="388" t="s">
        <v>7163</v>
      </c>
      <c r="H2636" s="388" t="str">
        <f t="shared" ref="H2636:H2649" si="484">IF(AB2636="+","P","")</f>
        <v>P</v>
      </c>
      <c r="I2636" s="388"/>
      <c r="J2636" s="388" t="str">
        <f>IF(Z2636="+","V","")</f>
        <v/>
      </c>
      <c r="K2636" s="388"/>
      <c r="L2636" s="388"/>
      <c r="M2636" s="715" t="s">
        <v>13157</v>
      </c>
      <c r="N2636" s="716"/>
      <c r="O2636" s="716"/>
      <c r="P2636" s="716"/>
      <c r="Q2636" s="716"/>
      <c r="R2636" s="716"/>
      <c r="S2636" s="716"/>
      <c r="T2636" s="716"/>
      <c r="U2636" s="716"/>
      <c r="V2636" s="717"/>
      <c r="W2636" s="577" t="s">
        <v>12618</v>
      </c>
      <c r="X2636" s="3" t="s">
        <v>6253</v>
      </c>
      <c r="Y2636" s="6" t="s">
        <v>4658</v>
      </c>
      <c r="Z2636" s="6"/>
      <c r="AA2636" s="6" t="s">
        <v>4658</v>
      </c>
      <c r="AB2636" s="6" t="s">
        <v>4658</v>
      </c>
      <c r="AC2636" s="6"/>
      <c r="AD2636" s="105" t="s">
        <v>4679</v>
      </c>
      <c r="AE2636" s="557">
        <f>INDEX([1]TDSheet!$AY$14:$AY$25000,MATCH($B2636,[1]TDSheet!$B$14:$B$25000,0))</f>
        <v>10000</v>
      </c>
      <c r="AF2636" s="111"/>
      <c r="AG2636" s="501"/>
    </row>
    <row r="2637" spans="1:33" ht="17.25" customHeight="1">
      <c r="A2637" s="3">
        <f>ROW(2637:2637)-SUM(AF$1:AF2637)</f>
        <v>2570</v>
      </c>
      <c r="B2637" s="174" t="s">
        <v>10809</v>
      </c>
      <c r="C2637" s="174" t="str">
        <f t="shared" si="483"/>
        <v>8410AGNHP</v>
      </c>
      <c r="D2637" s="476" t="s">
        <v>8067</v>
      </c>
      <c r="E2637" s="387" t="s">
        <v>7165</v>
      </c>
      <c r="F2637" s="388"/>
      <c r="G2637" s="388" t="s">
        <v>7163</v>
      </c>
      <c r="H2637" s="388" t="str">
        <f t="shared" si="484"/>
        <v>P</v>
      </c>
      <c r="I2637" s="388"/>
      <c r="J2637" s="388" t="str">
        <f>IF(Z2637="+","V","")</f>
        <v/>
      </c>
      <c r="K2637" s="388"/>
      <c r="L2637" s="388"/>
      <c r="M2637" s="715" t="s">
        <v>13158</v>
      </c>
      <c r="N2637" s="716"/>
      <c r="O2637" s="716"/>
      <c r="P2637" s="716"/>
      <c r="Q2637" s="716"/>
      <c r="R2637" s="716"/>
      <c r="S2637" s="716"/>
      <c r="T2637" s="716"/>
      <c r="U2637" s="716"/>
      <c r="V2637" s="717"/>
      <c r="W2637" s="577" t="s">
        <v>12618</v>
      </c>
      <c r="X2637" s="3" t="s">
        <v>6253</v>
      </c>
      <c r="Y2637" s="6" t="s">
        <v>4658</v>
      </c>
      <c r="Z2637" s="6"/>
      <c r="AA2637" s="6" t="s">
        <v>4658</v>
      </c>
      <c r="AB2637" s="6" t="s">
        <v>4658</v>
      </c>
      <c r="AC2637" s="6"/>
      <c r="AD2637" s="105" t="s">
        <v>4679</v>
      </c>
      <c r="AE2637" s="557">
        <f>INDEX([1]TDSheet!$AY$14:$AY$25000,MATCH($B2637,[1]TDSheet!$B$14:$B$25000,0))</f>
        <v>10000</v>
      </c>
      <c r="AF2637" s="111"/>
      <c r="AG2637" s="501"/>
    </row>
    <row r="2638" spans="1:33" ht="17.25" customHeight="1">
      <c r="A2638" s="3">
        <f>ROW(2638:2638)-SUM(AF$1:AF2638)</f>
        <v>2571</v>
      </c>
      <c r="B2638" s="174" t="s">
        <v>13670</v>
      </c>
      <c r="C2638" s="174" t="str">
        <f t="shared" si="483"/>
        <v>8432AGNBLH</v>
      </c>
      <c r="D2638" s="476" t="s">
        <v>14031</v>
      </c>
      <c r="E2638" s="387" t="s">
        <v>7161</v>
      </c>
      <c r="F2638" s="388"/>
      <c r="G2638" s="388" t="s">
        <v>7163</v>
      </c>
      <c r="H2638" s="388" t="str">
        <f t="shared" si="484"/>
        <v/>
      </c>
      <c r="I2638" s="388"/>
      <c r="J2638" s="388" t="str">
        <f t="shared" ref="J2638" si="485">IF(Z2638="+","V","")</f>
        <v/>
      </c>
      <c r="K2638" s="388"/>
      <c r="L2638" s="388"/>
      <c r="M2638" s="715" t="s">
        <v>13671</v>
      </c>
      <c r="N2638" s="716"/>
      <c r="O2638" s="716"/>
      <c r="P2638" s="716"/>
      <c r="Q2638" s="716"/>
      <c r="R2638" s="716"/>
      <c r="S2638" s="716"/>
      <c r="T2638" s="716"/>
      <c r="U2638" s="716"/>
      <c r="V2638" s="717"/>
      <c r="W2638" s="577" t="s">
        <v>13672</v>
      </c>
      <c r="X2638" s="3" t="s">
        <v>10099</v>
      </c>
      <c r="Y2638" s="6" t="s">
        <v>4658</v>
      </c>
      <c r="Z2638" s="6"/>
      <c r="AA2638" s="6"/>
      <c r="AB2638" s="6"/>
      <c r="AC2638" s="6" t="s">
        <v>4658</v>
      </c>
      <c r="AD2638" s="105" t="s">
        <v>13673</v>
      </c>
      <c r="AE2638" s="557">
        <f>INDEX([1]TDSheet!$AY$14:$AY$25000,MATCH($B2638,[1]TDSheet!$B$14:$B$25000,0))</f>
        <v>4050</v>
      </c>
      <c r="AF2638" s="111"/>
      <c r="AG2638" s="501"/>
    </row>
    <row r="2639" spans="1:33" ht="17.25" customHeight="1">
      <c r="A2639" s="3">
        <f>ROW(2639:2639)-SUM(AF$1:AF2639)</f>
        <v>2572</v>
      </c>
      <c r="B2639" s="174" t="s">
        <v>14033</v>
      </c>
      <c r="C2639" s="174" t="str">
        <f t="shared" ref="C2639" si="486">IF(D2639&lt;&gt;"",CONCATENATE(D2639,E2639,F2639,G2639,H2639,I2639,J2639,K2639,L2639),"")</f>
        <v>8432AGNBLHP</v>
      </c>
      <c r="D2639" s="476" t="s">
        <v>14031</v>
      </c>
      <c r="E2639" s="387" t="s">
        <v>7161</v>
      </c>
      <c r="F2639" s="388"/>
      <c r="G2639" s="388" t="s">
        <v>7163</v>
      </c>
      <c r="H2639" s="388" t="str">
        <f t="shared" ref="H2639" si="487">IF(AB2639="+","P","")</f>
        <v>P</v>
      </c>
      <c r="I2639" s="388"/>
      <c r="J2639" s="388" t="str">
        <f t="shared" ref="J2639" si="488">IF(Z2639="+","V","")</f>
        <v/>
      </c>
      <c r="K2639" s="388"/>
      <c r="L2639" s="388"/>
      <c r="M2639" s="715" t="s">
        <v>14034</v>
      </c>
      <c r="N2639" s="716"/>
      <c r="O2639" s="716"/>
      <c r="P2639" s="716"/>
      <c r="Q2639" s="716"/>
      <c r="R2639" s="716"/>
      <c r="S2639" s="716"/>
      <c r="T2639" s="716"/>
      <c r="U2639" s="716"/>
      <c r="V2639" s="717"/>
      <c r="W2639" s="577" t="s">
        <v>13672</v>
      </c>
      <c r="X2639" s="3" t="s">
        <v>10099</v>
      </c>
      <c r="Y2639" s="6" t="s">
        <v>4658</v>
      </c>
      <c r="Z2639" s="6"/>
      <c r="AA2639" s="6"/>
      <c r="AB2639" s="6" t="s">
        <v>4658</v>
      </c>
      <c r="AC2639" s="6"/>
      <c r="AD2639" s="105" t="s">
        <v>13673</v>
      </c>
      <c r="AE2639" s="557">
        <f>INDEX([1]TDSheet!$AY$14:$AY$25000,MATCH($B2639,[1]TDSheet!$B$14:$B$25000,0))</f>
        <v>10000</v>
      </c>
      <c r="AF2639" s="111"/>
      <c r="AG2639" s="501"/>
    </row>
    <row r="2640" spans="1:33" ht="17.25" customHeight="1">
      <c r="A2640" s="3">
        <f>ROW(2640:2640)-SUM(AF$1:AF2640)</f>
        <v>2573</v>
      </c>
      <c r="B2640" s="174" t="s">
        <v>14035</v>
      </c>
      <c r="C2640" s="174" t="str">
        <f t="shared" ref="C2640" si="489">IF(D2640&lt;&gt;"",CONCATENATE(D2640,E2640,F2640,G2640,H2640,I2640,J2640,K2640,L2640),"")</f>
        <v>8432AGNBLHP</v>
      </c>
      <c r="D2640" s="476" t="s">
        <v>14031</v>
      </c>
      <c r="E2640" s="387" t="s">
        <v>7161</v>
      </c>
      <c r="F2640" s="388"/>
      <c r="G2640" s="388" t="s">
        <v>7163</v>
      </c>
      <c r="H2640" s="388" t="str">
        <f t="shared" ref="H2640" si="490">IF(AB2640="+","P","")</f>
        <v>P</v>
      </c>
      <c r="I2640" s="388"/>
      <c r="J2640" s="388" t="str">
        <f t="shared" ref="J2640" si="491">IF(Z2640="+","V","")</f>
        <v/>
      </c>
      <c r="K2640" s="388"/>
      <c r="L2640" s="388"/>
      <c r="M2640" s="715" t="s">
        <v>14032</v>
      </c>
      <c r="N2640" s="716"/>
      <c r="O2640" s="716"/>
      <c r="P2640" s="716"/>
      <c r="Q2640" s="716"/>
      <c r="R2640" s="716"/>
      <c r="S2640" s="716"/>
      <c r="T2640" s="716"/>
      <c r="U2640" s="716"/>
      <c r="V2640" s="717"/>
      <c r="W2640" s="577" t="s">
        <v>13672</v>
      </c>
      <c r="X2640" s="3" t="s">
        <v>10099</v>
      </c>
      <c r="Y2640" s="6" t="s">
        <v>4658</v>
      </c>
      <c r="Z2640" s="6"/>
      <c r="AA2640" s="6"/>
      <c r="AB2640" s="6" t="s">
        <v>4658</v>
      </c>
      <c r="AC2640" s="6"/>
      <c r="AD2640" s="105" t="s">
        <v>13673</v>
      </c>
      <c r="AE2640" s="557">
        <f>INDEX([1]TDSheet!$AY$14:$AY$25000,MATCH($B2640,[1]TDSheet!$B$14:$B$25000,0))</f>
        <v>10000</v>
      </c>
      <c r="AF2640" s="111"/>
      <c r="AG2640" s="501"/>
    </row>
    <row r="2641" spans="1:33" ht="17.25" customHeight="1">
      <c r="A2641" s="3">
        <f>ROW(2641:2641)-SUM(AF$1:AF2641)</f>
        <v>2574</v>
      </c>
      <c r="B2641" s="174" t="s">
        <v>4210</v>
      </c>
      <c r="C2641" s="174" t="str">
        <f t="shared" si="483"/>
        <v>2931AGNBL</v>
      </c>
      <c r="D2641" s="187" t="s">
        <v>6441</v>
      </c>
      <c r="E2641" s="184" t="s">
        <v>7161</v>
      </c>
      <c r="F2641" s="185"/>
      <c r="G2641" s="185"/>
      <c r="H2641" s="185" t="str">
        <f t="shared" si="484"/>
        <v/>
      </c>
      <c r="I2641" s="185"/>
      <c r="J2641" s="185" t="str">
        <f t="shared" si="477"/>
        <v/>
      </c>
      <c r="K2641" s="185"/>
      <c r="L2641" s="185"/>
      <c r="M2641" s="715" t="s">
        <v>12634</v>
      </c>
      <c r="N2641" s="716"/>
      <c r="O2641" s="716"/>
      <c r="P2641" s="716"/>
      <c r="Q2641" s="716"/>
      <c r="R2641" s="716"/>
      <c r="S2641" s="716"/>
      <c r="T2641" s="716"/>
      <c r="U2641" s="716"/>
      <c r="V2641" s="717"/>
      <c r="W2641" s="119"/>
      <c r="X2641" s="3" t="s">
        <v>10894</v>
      </c>
      <c r="Y2641" s="6" t="s">
        <v>4658</v>
      </c>
      <c r="Z2641" s="6"/>
      <c r="AA2641" s="6" t="s">
        <v>4658</v>
      </c>
      <c r="AB2641" s="6"/>
      <c r="AC2641" s="6" t="s">
        <v>4658</v>
      </c>
      <c r="AD2641" s="105" t="s">
        <v>6442</v>
      </c>
      <c r="AE2641" s="557">
        <f>INDEX([1]TDSheet!$AY$14:$AY$25000,MATCH($B2641,[1]TDSheet!$B$14:$B$25000,0))</f>
        <v>3200</v>
      </c>
      <c r="AF2641" s="111"/>
      <c r="AG2641" s="501"/>
    </row>
    <row r="2642" spans="1:33" ht="17.25" customHeight="1">
      <c r="A2642" s="3">
        <f>ROW(2642:2642)-SUM(AF$1:AF2642)</f>
        <v>2575</v>
      </c>
      <c r="B2642" s="174" t="s">
        <v>4211</v>
      </c>
      <c r="C2642" s="174" t="str">
        <f t="shared" si="483"/>
        <v>2931AGNBLH</v>
      </c>
      <c r="D2642" s="187" t="s">
        <v>6441</v>
      </c>
      <c r="E2642" s="184" t="s">
        <v>7161</v>
      </c>
      <c r="F2642" s="185"/>
      <c r="G2642" s="185" t="s">
        <v>7163</v>
      </c>
      <c r="H2642" s="185" t="str">
        <f t="shared" si="484"/>
        <v/>
      </c>
      <c r="I2642" s="185"/>
      <c r="J2642" s="185" t="str">
        <f t="shared" si="477"/>
        <v/>
      </c>
      <c r="K2642" s="185"/>
      <c r="L2642" s="185"/>
      <c r="M2642" s="715" t="s">
        <v>12635</v>
      </c>
      <c r="N2642" s="716"/>
      <c r="O2642" s="716"/>
      <c r="P2642" s="716"/>
      <c r="Q2642" s="716"/>
      <c r="R2642" s="716"/>
      <c r="S2642" s="716"/>
      <c r="T2642" s="716"/>
      <c r="U2642" s="716"/>
      <c r="V2642" s="717"/>
      <c r="W2642" s="119"/>
      <c r="X2642" s="3" t="s">
        <v>10894</v>
      </c>
      <c r="Y2642" s="6" t="s">
        <v>4658</v>
      </c>
      <c r="Z2642" s="6"/>
      <c r="AA2642" s="6" t="s">
        <v>4658</v>
      </c>
      <c r="AB2642" s="6"/>
      <c r="AC2642" s="6" t="s">
        <v>4658</v>
      </c>
      <c r="AD2642" s="105" t="s">
        <v>6442</v>
      </c>
      <c r="AE2642" s="557">
        <f>INDEX([1]TDSheet!$AY$14:$AY$25000,MATCH($B2642,[1]TDSheet!$B$14:$B$25000,0))</f>
        <v>3700</v>
      </c>
      <c r="AF2642" s="111"/>
      <c r="AG2642" s="501"/>
    </row>
    <row r="2643" spans="1:33" ht="17.25" customHeight="1">
      <c r="A2643" s="3">
        <f>ROW(2643:2643)-SUM(AF$1:AF2643)</f>
        <v>2576</v>
      </c>
      <c r="B2643" s="174" t="s">
        <v>8433</v>
      </c>
      <c r="C2643" s="174" t="str">
        <f t="shared" si="483"/>
        <v/>
      </c>
      <c r="D2643" s="187"/>
      <c r="E2643" s="184" t="s">
        <v>7161</v>
      </c>
      <c r="F2643" s="185"/>
      <c r="G2643" s="185"/>
      <c r="H2643" s="185" t="str">
        <f t="shared" si="484"/>
        <v/>
      </c>
      <c r="I2643" s="185"/>
      <c r="J2643" s="185" t="str">
        <f>IF(Z2643="+","V","")</f>
        <v>V</v>
      </c>
      <c r="K2643" s="185"/>
      <c r="L2643" s="185"/>
      <c r="M2643" s="715" t="s">
        <v>12636</v>
      </c>
      <c r="N2643" s="716"/>
      <c r="O2643" s="716"/>
      <c r="P2643" s="716"/>
      <c r="Q2643" s="716"/>
      <c r="R2643" s="716"/>
      <c r="S2643" s="716"/>
      <c r="T2643" s="716"/>
      <c r="U2643" s="716"/>
      <c r="V2643" s="717"/>
      <c r="W2643" s="119"/>
      <c r="X2643" s="3" t="s">
        <v>4676</v>
      </c>
      <c r="Y2643" s="6" t="s">
        <v>4658</v>
      </c>
      <c r="Z2643" s="6" t="s">
        <v>4658</v>
      </c>
      <c r="AA2643" s="6" t="s">
        <v>4658</v>
      </c>
      <c r="AB2643" s="6"/>
      <c r="AC2643" s="6" t="s">
        <v>4658</v>
      </c>
      <c r="AD2643" s="105" t="s">
        <v>8434</v>
      </c>
      <c r="AE2643" s="557">
        <f>INDEX([1]TDSheet!$AY$14:$AY$25000,MATCH($B2643,[1]TDSheet!$B$14:$B$25000,0))</f>
        <v>3450</v>
      </c>
      <c r="AF2643" s="111"/>
      <c r="AG2643" s="501"/>
    </row>
    <row r="2644" spans="1:33" ht="17.25" customHeight="1">
      <c r="A2644" s="3">
        <f>ROW(2644:2644)-SUM(AF$1:AF2644)</f>
        <v>2577</v>
      </c>
      <c r="B2644" s="174" t="s">
        <v>13615</v>
      </c>
      <c r="C2644" s="174" t="str">
        <f t="shared" si="483"/>
        <v/>
      </c>
      <c r="D2644" s="446"/>
      <c r="E2644" s="387" t="s">
        <v>7161</v>
      </c>
      <c r="F2644" s="388"/>
      <c r="G2644" s="388"/>
      <c r="H2644" s="388" t="str">
        <f t="shared" si="484"/>
        <v/>
      </c>
      <c r="I2644" s="388"/>
      <c r="J2644" s="388" t="str">
        <f>IF(Z2644="+","V","")</f>
        <v>V</v>
      </c>
      <c r="K2644" s="388" t="s">
        <v>5835</v>
      </c>
      <c r="L2644" s="388"/>
      <c r="M2644" s="715" t="s">
        <v>12637</v>
      </c>
      <c r="N2644" s="716"/>
      <c r="O2644" s="716"/>
      <c r="P2644" s="716"/>
      <c r="Q2644" s="716"/>
      <c r="R2644" s="716"/>
      <c r="S2644" s="716"/>
      <c r="T2644" s="716"/>
      <c r="U2644" s="716"/>
      <c r="V2644" s="717"/>
      <c r="W2644" s="119"/>
      <c r="X2644" s="3" t="s">
        <v>4676</v>
      </c>
      <c r="Y2644" s="6" t="s">
        <v>4658</v>
      </c>
      <c r="Z2644" s="6" t="s">
        <v>4658</v>
      </c>
      <c r="AA2644" s="6" t="s">
        <v>4658</v>
      </c>
      <c r="AB2644" s="6"/>
      <c r="AC2644" s="6" t="s">
        <v>4658</v>
      </c>
      <c r="AD2644" s="105" t="s">
        <v>8434</v>
      </c>
      <c r="AE2644" s="557">
        <f>INDEX([1]TDSheet!$AY$14:$AY$25000,MATCH($B2644,[1]TDSheet!$B$14:$B$25000,0))</f>
        <v>4000</v>
      </c>
      <c r="AF2644" s="111"/>
      <c r="AG2644" s="501"/>
    </row>
    <row r="2645" spans="1:33" ht="17.25" customHeight="1">
      <c r="A2645" s="3">
        <f>ROW(2645:2645)-SUM(AF$1:AF2645)</f>
        <v>2578</v>
      </c>
      <c r="B2645" s="174" t="s">
        <v>4212</v>
      </c>
      <c r="C2645" s="174" t="str">
        <f t="shared" si="483"/>
        <v/>
      </c>
      <c r="D2645" s="187"/>
      <c r="E2645" s="184" t="s">
        <v>7161</v>
      </c>
      <c r="F2645" s="185"/>
      <c r="G2645" s="185"/>
      <c r="H2645" s="185" t="str">
        <f t="shared" si="484"/>
        <v/>
      </c>
      <c r="I2645" s="185"/>
      <c r="J2645" s="185" t="str">
        <f t="shared" si="477"/>
        <v>V</v>
      </c>
      <c r="K2645" s="185"/>
      <c r="L2645" s="185"/>
      <c r="M2645" s="715" t="s">
        <v>12638</v>
      </c>
      <c r="N2645" s="716"/>
      <c r="O2645" s="716"/>
      <c r="P2645" s="716"/>
      <c r="Q2645" s="716"/>
      <c r="R2645" s="716"/>
      <c r="S2645" s="716"/>
      <c r="T2645" s="716"/>
      <c r="U2645" s="716"/>
      <c r="V2645" s="717"/>
      <c r="W2645" s="119"/>
      <c r="X2645" s="3" t="s">
        <v>5677</v>
      </c>
      <c r="Y2645" s="6" t="s">
        <v>4658</v>
      </c>
      <c r="Z2645" s="6" t="s">
        <v>4658</v>
      </c>
      <c r="AA2645" s="6" t="s">
        <v>4658</v>
      </c>
      <c r="AB2645" s="6"/>
      <c r="AC2645" s="6" t="s">
        <v>4658</v>
      </c>
      <c r="AD2645" s="105" t="s">
        <v>4856</v>
      </c>
      <c r="AE2645" s="557">
        <f>INDEX([1]TDSheet!$AY$14:$AY$25000,MATCH($B2645,[1]TDSheet!$B$14:$B$25000,0))</f>
        <v>3350</v>
      </c>
      <c r="AF2645" s="111"/>
      <c r="AG2645" s="501"/>
    </row>
    <row r="2646" spans="1:33" ht="17.25" customHeight="1">
      <c r="A2646" s="3">
        <f>ROW(2646:2646)-SUM(AF$1:AF2646)</f>
        <v>2579</v>
      </c>
      <c r="B2646" s="174" t="s">
        <v>4213</v>
      </c>
      <c r="C2646" s="174" t="str">
        <f t="shared" si="483"/>
        <v/>
      </c>
      <c r="D2646" s="187"/>
      <c r="E2646" s="184" t="s">
        <v>7161</v>
      </c>
      <c r="F2646" s="185"/>
      <c r="G2646" s="185"/>
      <c r="H2646" s="185" t="str">
        <f t="shared" si="484"/>
        <v/>
      </c>
      <c r="I2646" s="185"/>
      <c r="J2646" s="185" t="str">
        <f t="shared" si="477"/>
        <v>V</v>
      </c>
      <c r="K2646" s="185" t="s">
        <v>5835</v>
      </c>
      <c r="L2646" s="185"/>
      <c r="M2646" s="715" t="s">
        <v>12639</v>
      </c>
      <c r="N2646" s="716"/>
      <c r="O2646" s="716"/>
      <c r="P2646" s="716"/>
      <c r="Q2646" s="716"/>
      <c r="R2646" s="716"/>
      <c r="S2646" s="716"/>
      <c r="T2646" s="716"/>
      <c r="U2646" s="716"/>
      <c r="V2646" s="717"/>
      <c r="W2646" s="119"/>
      <c r="X2646" s="3" t="s">
        <v>5677</v>
      </c>
      <c r="Y2646" s="6" t="s">
        <v>4658</v>
      </c>
      <c r="Z2646" s="6" t="s">
        <v>4658</v>
      </c>
      <c r="AA2646" s="6" t="s">
        <v>4658</v>
      </c>
      <c r="AB2646" s="6"/>
      <c r="AC2646" s="6" t="s">
        <v>4658</v>
      </c>
      <c r="AD2646" s="105" t="s">
        <v>4856</v>
      </c>
      <c r="AE2646" s="557">
        <f>INDEX([1]TDSheet!$AY$14:$AY$25000,MATCH($B2646,[1]TDSheet!$B$14:$B$25000,0))</f>
        <v>4150</v>
      </c>
      <c r="AF2646" s="111"/>
      <c r="AG2646" s="501"/>
    </row>
    <row r="2647" spans="1:33" ht="17.25" customHeight="1">
      <c r="A2647" s="3">
        <f>ROW(2647:2647)-SUM(AF$1:AF2647)</f>
        <v>2580</v>
      </c>
      <c r="B2647" s="174" t="s">
        <v>4214</v>
      </c>
      <c r="C2647" s="174" t="str">
        <f t="shared" si="483"/>
        <v/>
      </c>
      <c r="D2647" s="187"/>
      <c r="E2647" s="184" t="s">
        <v>7161</v>
      </c>
      <c r="F2647" s="185"/>
      <c r="G2647" s="185" t="s">
        <v>7163</v>
      </c>
      <c r="H2647" s="185" t="str">
        <f t="shared" si="484"/>
        <v/>
      </c>
      <c r="I2647" s="185"/>
      <c r="J2647" s="185" t="str">
        <f t="shared" si="477"/>
        <v>V</v>
      </c>
      <c r="K2647" s="185"/>
      <c r="L2647" s="185"/>
      <c r="M2647" s="715" t="s">
        <v>12640</v>
      </c>
      <c r="N2647" s="716"/>
      <c r="O2647" s="716"/>
      <c r="P2647" s="716"/>
      <c r="Q2647" s="716"/>
      <c r="R2647" s="716"/>
      <c r="S2647" s="716"/>
      <c r="T2647" s="716"/>
      <c r="U2647" s="716"/>
      <c r="V2647" s="717"/>
      <c r="W2647" s="119"/>
      <c r="X2647" s="3" t="s">
        <v>5677</v>
      </c>
      <c r="Y2647" s="6" t="s">
        <v>4658</v>
      </c>
      <c r="Z2647" s="6" t="s">
        <v>4658</v>
      </c>
      <c r="AA2647" s="6" t="s">
        <v>4658</v>
      </c>
      <c r="AB2647" s="6"/>
      <c r="AC2647" s="6" t="s">
        <v>4658</v>
      </c>
      <c r="AD2647" s="105" t="s">
        <v>4856</v>
      </c>
      <c r="AE2647" s="557">
        <f>INDEX([1]TDSheet!$AY$14:$AY$25000,MATCH($B2647,[1]TDSheet!$B$14:$B$25000,0))</f>
        <v>3850</v>
      </c>
      <c r="AF2647" s="111"/>
      <c r="AG2647" s="501"/>
    </row>
    <row r="2648" spans="1:33" ht="17.25" customHeight="1">
      <c r="A2648" s="3">
        <f>ROW(2648:2648)-SUM(AF$1:AF2648)</f>
        <v>2581</v>
      </c>
      <c r="B2648" s="174" t="s">
        <v>4215</v>
      </c>
      <c r="C2648" s="174" t="str">
        <f t="shared" si="483"/>
        <v/>
      </c>
      <c r="D2648" s="187"/>
      <c r="E2648" s="184" t="s">
        <v>7161</v>
      </c>
      <c r="F2648" s="185"/>
      <c r="G2648" s="185" t="s">
        <v>7163</v>
      </c>
      <c r="H2648" s="185" t="str">
        <f t="shared" si="484"/>
        <v/>
      </c>
      <c r="I2648" s="185"/>
      <c r="J2648" s="185" t="str">
        <f t="shared" si="477"/>
        <v>V</v>
      </c>
      <c r="K2648" s="185" t="s">
        <v>5835</v>
      </c>
      <c r="L2648" s="185"/>
      <c r="M2648" s="715" t="s">
        <v>12641</v>
      </c>
      <c r="N2648" s="716"/>
      <c r="O2648" s="716"/>
      <c r="P2648" s="716"/>
      <c r="Q2648" s="716"/>
      <c r="R2648" s="716"/>
      <c r="S2648" s="716"/>
      <c r="T2648" s="716"/>
      <c r="U2648" s="716"/>
      <c r="V2648" s="717"/>
      <c r="W2648" s="119"/>
      <c r="X2648" s="3" t="s">
        <v>5677</v>
      </c>
      <c r="Y2648" s="6" t="s">
        <v>4658</v>
      </c>
      <c r="Z2648" s="6" t="s">
        <v>4658</v>
      </c>
      <c r="AA2648" s="6" t="s">
        <v>4658</v>
      </c>
      <c r="AB2648" s="6"/>
      <c r="AC2648" s="6" t="s">
        <v>4658</v>
      </c>
      <c r="AD2648" s="105" t="s">
        <v>4856</v>
      </c>
      <c r="AE2648" s="557">
        <f>INDEX([1]TDSheet!$AY$14:$AY$25000,MATCH($B2648,[1]TDSheet!$B$14:$B$25000,0))</f>
        <v>4650</v>
      </c>
      <c r="AF2648" s="111"/>
      <c r="AG2648" s="501"/>
    </row>
    <row r="2649" spans="1:33" ht="17.25" customHeight="1">
      <c r="A2649" s="3">
        <f>ROW(2649:2649)-SUM(AF$1:AF2649)</f>
        <v>2582</v>
      </c>
      <c r="B2649" s="174" t="s">
        <v>4450</v>
      </c>
      <c r="C2649" s="174" t="str">
        <f t="shared" si="483"/>
        <v/>
      </c>
      <c r="D2649" s="187"/>
      <c r="E2649" s="184" t="s">
        <v>7165</v>
      </c>
      <c r="F2649" s="185"/>
      <c r="G2649" s="185" t="s">
        <v>7163</v>
      </c>
      <c r="H2649" s="185" t="str">
        <f t="shared" si="484"/>
        <v/>
      </c>
      <c r="I2649" s="185"/>
      <c r="J2649" s="185" t="str">
        <f t="shared" si="477"/>
        <v>V</v>
      </c>
      <c r="K2649" s="185" t="s">
        <v>5835</v>
      </c>
      <c r="L2649" s="185"/>
      <c r="M2649" s="715" t="s">
        <v>12642</v>
      </c>
      <c r="N2649" s="716"/>
      <c r="O2649" s="716"/>
      <c r="P2649" s="716"/>
      <c r="Q2649" s="716"/>
      <c r="R2649" s="716"/>
      <c r="S2649" s="716"/>
      <c r="T2649" s="716"/>
      <c r="U2649" s="716"/>
      <c r="V2649" s="717"/>
      <c r="W2649" s="119"/>
      <c r="X2649" s="3" t="s">
        <v>5677</v>
      </c>
      <c r="Y2649" s="6" t="s">
        <v>4658</v>
      </c>
      <c r="Z2649" s="6" t="s">
        <v>4658</v>
      </c>
      <c r="AA2649" s="6" t="s">
        <v>4658</v>
      </c>
      <c r="AB2649" s="6"/>
      <c r="AC2649" s="6" t="s">
        <v>4658</v>
      </c>
      <c r="AD2649" s="105" t="s">
        <v>4856</v>
      </c>
      <c r="AE2649" s="557">
        <f>INDEX([1]TDSheet!$AY$14:$AY$25000,MATCH($B2649,[1]TDSheet!$B$14:$B$25000,0))</f>
        <v>11400</v>
      </c>
      <c r="AF2649" s="111"/>
      <c r="AG2649" s="501"/>
    </row>
    <row r="2650" spans="1:33" ht="17.25" customHeight="1">
      <c r="A2650" s="3">
        <f>ROW(2650:2650)-SUM(AF$1:AF2650)</f>
        <v>2583</v>
      </c>
      <c r="B2650" s="174" t="s">
        <v>4216</v>
      </c>
      <c r="C2650" s="174" t="str">
        <f t="shared" ref="C2650:C2655" si="492">IF(D2650&lt;&gt;"",CONCATENATE(D2650,E2650,F2650,G2650,H2650,I2650,J2650,K2650,L2650),"")</f>
        <v/>
      </c>
      <c r="D2650" s="187"/>
      <c r="E2650" s="184" t="s">
        <v>7165</v>
      </c>
      <c r="F2650" s="185"/>
      <c r="G2650" s="185" t="s">
        <v>7163</v>
      </c>
      <c r="H2650" s="185" t="str">
        <f t="shared" ref="H2650:H2655" si="493">IF(AB2650="+","P","")</f>
        <v/>
      </c>
      <c r="I2650" s="185"/>
      <c r="J2650" s="185" t="str">
        <f t="shared" si="477"/>
        <v>V</v>
      </c>
      <c r="K2650" s="185"/>
      <c r="L2650" s="185"/>
      <c r="M2650" s="715" t="s">
        <v>12643</v>
      </c>
      <c r="N2650" s="716"/>
      <c r="O2650" s="716"/>
      <c r="P2650" s="716"/>
      <c r="Q2650" s="716"/>
      <c r="R2650" s="716"/>
      <c r="S2650" s="716"/>
      <c r="T2650" s="716"/>
      <c r="U2650" s="716"/>
      <c r="V2650" s="717"/>
      <c r="W2650" s="119"/>
      <c r="X2650" s="3" t="s">
        <v>5677</v>
      </c>
      <c r="Y2650" s="6" t="s">
        <v>4658</v>
      </c>
      <c r="Z2650" s="6" t="s">
        <v>4658</v>
      </c>
      <c r="AA2650" s="6" t="s">
        <v>4658</v>
      </c>
      <c r="AB2650" s="6"/>
      <c r="AC2650" s="6" t="s">
        <v>4658</v>
      </c>
      <c r="AD2650" s="105" t="s">
        <v>4856</v>
      </c>
      <c r="AE2650" s="557">
        <f>INDEX([1]TDSheet!$AY$14:$AY$25000,MATCH($B2650,[1]TDSheet!$B$14:$B$25000,0))</f>
        <v>11100</v>
      </c>
      <c r="AF2650" s="111"/>
      <c r="AG2650" s="501"/>
    </row>
    <row r="2651" spans="1:33" ht="17.25" customHeight="1">
      <c r="A2651" s="3">
        <f>ROW(2651:2651)-SUM(AF$1:AF2651)</f>
        <v>2584</v>
      </c>
      <c r="B2651" s="174" t="s">
        <v>9394</v>
      </c>
      <c r="C2651" s="174" t="str">
        <f t="shared" si="492"/>
        <v/>
      </c>
      <c r="D2651" s="187"/>
      <c r="E2651" s="184" t="s">
        <v>7161</v>
      </c>
      <c r="F2651" s="185"/>
      <c r="G2651" s="185"/>
      <c r="H2651" s="185" t="str">
        <f t="shared" si="493"/>
        <v/>
      </c>
      <c r="I2651" s="185"/>
      <c r="J2651" s="185" t="str">
        <f>IF(Z2651="+","V","")</f>
        <v>V</v>
      </c>
      <c r="K2651" s="185"/>
      <c r="L2651" s="185"/>
      <c r="M2651" s="715" t="s">
        <v>9395</v>
      </c>
      <c r="N2651" s="716"/>
      <c r="O2651" s="716"/>
      <c r="P2651" s="716"/>
      <c r="Q2651" s="716"/>
      <c r="R2651" s="716"/>
      <c r="S2651" s="716"/>
      <c r="T2651" s="716"/>
      <c r="U2651" s="716"/>
      <c r="V2651" s="717"/>
      <c r="W2651" s="119"/>
      <c r="X2651" s="3" t="s">
        <v>7332</v>
      </c>
      <c r="Y2651" s="6" t="s">
        <v>4658</v>
      </c>
      <c r="Z2651" s="6" t="s">
        <v>4658</v>
      </c>
      <c r="AA2651" s="6" t="s">
        <v>4658</v>
      </c>
      <c r="AB2651" s="6"/>
      <c r="AC2651" s="6" t="s">
        <v>4658</v>
      </c>
      <c r="AD2651" s="105" t="s">
        <v>9396</v>
      </c>
      <c r="AE2651" s="557">
        <f>INDEX([1]TDSheet!$AY$14:$AY$25000,MATCH($B2651,[1]TDSheet!$B$14:$B$25000,0))</f>
        <v>3800</v>
      </c>
      <c r="AF2651" s="111"/>
      <c r="AG2651" s="501"/>
    </row>
    <row r="2652" spans="1:33" ht="17.25" customHeight="1">
      <c r="A2652" s="3">
        <f>ROW(2652:2652)-SUM(AF$1:AF2652)</f>
        <v>2585</v>
      </c>
      <c r="B2652" s="174" t="s">
        <v>578</v>
      </c>
      <c r="C2652" s="174" t="str">
        <f t="shared" si="492"/>
        <v/>
      </c>
      <c r="D2652" s="187"/>
      <c r="E2652" s="184" t="s">
        <v>7161</v>
      </c>
      <c r="F2652" s="185"/>
      <c r="G2652" s="185"/>
      <c r="H2652" s="185" t="str">
        <f t="shared" si="493"/>
        <v/>
      </c>
      <c r="I2652" s="185"/>
      <c r="J2652" s="185" t="str">
        <f t="shared" si="477"/>
        <v>V</v>
      </c>
      <c r="K2652" s="185"/>
      <c r="L2652" s="185"/>
      <c r="M2652" s="715" t="s">
        <v>577</v>
      </c>
      <c r="N2652" s="716"/>
      <c r="O2652" s="716"/>
      <c r="P2652" s="716"/>
      <c r="Q2652" s="716"/>
      <c r="R2652" s="716"/>
      <c r="S2652" s="716"/>
      <c r="T2652" s="716"/>
      <c r="U2652" s="716"/>
      <c r="V2652" s="717"/>
      <c r="W2652" s="119"/>
      <c r="X2652" s="3" t="s">
        <v>5653</v>
      </c>
      <c r="Y2652" s="6" t="s">
        <v>4658</v>
      </c>
      <c r="Z2652" s="6" t="s">
        <v>4658</v>
      </c>
      <c r="AA2652" s="6" t="s">
        <v>4658</v>
      </c>
      <c r="AB2652" s="6"/>
      <c r="AC2652" s="6" t="s">
        <v>4658</v>
      </c>
      <c r="AD2652" s="105" t="s">
        <v>579</v>
      </c>
      <c r="AE2652" s="557">
        <f>INDEX([1]TDSheet!$AY$14:$AY$25000,MATCH($B2652,[1]TDSheet!$B$14:$B$25000,0))</f>
        <v>3700</v>
      </c>
      <c r="AF2652" s="111"/>
      <c r="AG2652" s="501"/>
    </row>
    <row r="2653" spans="1:33" ht="17.25" customHeight="1">
      <c r="A2653" s="3">
        <f>ROW(2653:2653)-SUM(AF$1:AF2653)</f>
        <v>2586</v>
      </c>
      <c r="B2653" s="174" t="s">
        <v>581</v>
      </c>
      <c r="C2653" s="174" t="str">
        <f t="shared" si="492"/>
        <v/>
      </c>
      <c r="D2653" s="187"/>
      <c r="E2653" s="184" t="s">
        <v>7161</v>
      </c>
      <c r="F2653" s="185"/>
      <c r="G2653" s="185"/>
      <c r="H2653" s="185" t="str">
        <f t="shared" si="493"/>
        <v>P</v>
      </c>
      <c r="I2653" s="185"/>
      <c r="J2653" s="185" t="str">
        <f t="shared" si="477"/>
        <v>V</v>
      </c>
      <c r="K2653" s="185"/>
      <c r="L2653" s="185"/>
      <c r="M2653" s="715" t="s">
        <v>577</v>
      </c>
      <c r="N2653" s="716"/>
      <c r="O2653" s="716"/>
      <c r="P2653" s="716"/>
      <c r="Q2653" s="716"/>
      <c r="R2653" s="716"/>
      <c r="S2653" s="716"/>
      <c r="T2653" s="716"/>
      <c r="U2653" s="716"/>
      <c r="V2653" s="717"/>
      <c r="W2653" s="119"/>
      <c r="X2653" s="3" t="s">
        <v>5653</v>
      </c>
      <c r="Y2653" s="6" t="s">
        <v>4658</v>
      </c>
      <c r="Z2653" s="6" t="s">
        <v>4658</v>
      </c>
      <c r="AA2653" s="6" t="s">
        <v>4658</v>
      </c>
      <c r="AB2653" s="6" t="s">
        <v>4658</v>
      </c>
      <c r="AC2653" s="6"/>
      <c r="AD2653" s="105" t="s">
        <v>579</v>
      </c>
      <c r="AE2653" s="557">
        <f>INDEX([1]TDSheet!$AY$14:$AY$25000,MATCH($B2653,[1]TDSheet!$B$14:$B$25000,0))</f>
        <v>3700</v>
      </c>
      <c r="AF2653" s="111"/>
      <c r="AG2653" s="501"/>
    </row>
    <row r="2654" spans="1:33" ht="17.25" customHeight="1">
      <c r="A2654" s="3">
        <f>ROW(2654:2654)-SUM(AF$1:AF2654)</f>
        <v>2587</v>
      </c>
      <c r="B2654" s="174" t="s">
        <v>582</v>
      </c>
      <c r="C2654" s="174" t="str">
        <f t="shared" si="492"/>
        <v/>
      </c>
      <c r="D2654" s="187"/>
      <c r="E2654" s="184" t="s">
        <v>7161</v>
      </c>
      <c r="F2654" s="185"/>
      <c r="G2654" s="185"/>
      <c r="H2654" s="185" t="str">
        <f t="shared" si="493"/>
        <v/>
      </c>
      <c r="I2654" s="185"/>
      <c r="J2654" s="185" t="str">
        <f t="shared" si="477"/>
        <v>V</v>
      </c>
      <c r="K2654" s="185"/>
      <c r="L2654" s="185"/>
      <c r="M2654" s="715" t="s">
        <v>580</v>
      </c>
      <c r="N2654" s="716"/>
      <c r="O2654" s="716"/>
      <c r="P2654" s="716"/>
      <c r="Q2654" s="716"/>
      <c r="R2654" s="716"/>
      <c r="S2654" s="716"/>
      <c r="T2654" s="716"/>
      <c r="U2654" s="716"/>
      <c r="V2654" s="717"/>
      <c r="W2654" s="119"/>
      <c r="X2654" s="3" t="s">
        <v>5653</v>
      </c>
      <c r="Y2654" s="6" t="s">
        <v>4658</v>
      </c>
      <c r="Z2654" s="6" t="s">
        <v>4658</v>
      </c>
      <c r="AA2654" s="6" t="s">
        <v>4658</v>
      </c>
      <c r="AB2654" s="6"/>
      <c r="AC2654" s="6" t="s">
        <v>4658</v>
      </c>
      <c r="AD2654" s="105" t="s">
        <v>579</v>
      </c>
      <c r="AE2654" s="557">
        <f>INDEX([1]TDSheet!$AY$14:$AY$25000,MATCH($B2654,[1]TDSheet!$B$14:$B$25000,0))</f>
        <v>4200</v>
      </c>
      <c r="AF2654" s="111"/>
      <c r="AG2654" s="501"/>
    </row>
    <row r="2655" spans="1:33" ht="17.25" customHeight="1">
      <c r="A2655" s="3">
        <f>ROW(2655:2655)-SUM(AF$1:AF2655)</f>
        <v>2588</v>
      </c>
      <c r="B2655" s="174" t="s">
        <v>583</v>
      </c>
      <c r="C2655" s="174" t="str">
        <f t="shared" si="492"/>
        <v/>
      </c>
      <c r="D2655" s="187"/>
      <c r="E2655" s="184" t="s">
        <v>7161</v>
      </c>
      <c r="F2655" s="185"/>
      <c r="G2655" s="185"/>
      <c r="H2655" s="185" t="str">
        <f t="shared" si="493"/>
        <v>P</v>
      </c>
      <c r="I2655" s="185"/>
      <c r="J2655" s="185" t="str">
        <f t="shared" si="477"/>
        <v>V</v>
      </c>
      <c r="K2655" s="185"/>
      <c r="L2655" s="185"/>
      <c r="M2655" s="715" t="s">
        <v>580</v>
      </c>
      <c r="N2655" s="716"/>
      <c r="O2655" s="716"/>
      <c r="P2655" s="716"/>
      <c r="Q2655" s="716"/>
      <c r="R2655" s="716"/>
      <c r="S2655" s="716"/>
      <c r="T2655" s="716"/>
      <c r="U2655" s="716"/>
      <c r="V2655" s="717"/>
      <c r="W2655" s="119"/>
      <c r="X2655" s="3" t="s">
        <v>5653</v>
      </c>
      <c r="Y2655" s="6" t="s">
        <v>4658</v>
      </c>
      <c r="Z2655" s="6" t="s">
        <v>4658</v>
      </c>
      <c r="AA2655" s="6" t="s">
        <v>4658</v>
      </c>
      <c r="AB2655" s="6" t="s">
        <v>4658</v>
      </c>
      <c r="AC2655" s="6"/>
      <c r="AD2655" s="105" t="s">
        <v>579</v>
      </c>
      <c r="AE2655" s="557">
        <f>INDEX([1]TDSheet!$AY$14:$AY$25000,MATCH($B2655,[1]TDSheet!$B$14:$B$25000,0))</f>
        <v>4200</v>
      </c>
      <c r="AF2655" s="111"/>
      <c r="AG2655" s="501"/>
    </row>
    <row r="2656" spans="1:33" ht="17.25" customHeight="1">
      <c r="A2656" s="3">
        <f>ROW(2656:2656)-SUM(AF$1:AF2656)</f>
        <v>2589</v>
      </c>
      <c r="B2656" s="174" t="s">
        <v>13570</v>
      </c>
      <c r="C2656" s="174" t="str">
        <f t="shared" ref="C2656" si="494">IF(D2656&lt;&gt;"",CONCATENATE(D2656,E2656,F2656,G2656,H2656,I2656,J2656,K2656,L2656),"")</f>
        <v/>
      </c>
      <c r="D2656" s="446"/>
      <c r="E2656" s="387" t="s">
        <v>7161</v>
      </c>
      <c r="F2656" s="388"/>
      <c r="G2656" s="388"/>
      <c r="H2656" s="388" t="str">
        <f t="shared" ref="H2656" si="495">IF(AB2656="+","P","")</f>
        <v/>
      </c>
      <c r="I2656" s="388"/>
      <c r="J2656" s="388" t="str">
        <f>IF(Z2656="+","V","")</f>
        <v/>
      </c>
      <c r="K2656" s="388"/>
      <c r="L2656" s="388"/>
      <c r="M2656" s="715" t="s">
        <v>13571</v>
      </c>
      <c r="N2656" s="716"/>
      <c r="O2656" s="716"/>
      <c r="P2656" s="716"/>
      <c r="Q2656" s="716"/>
      <c r="R2656" s="716"/>
      <c r="S2656" s="716"/>
      <c r="T2656" s="716"/>
      <c r="U2656" s="716"/>
      <c r="V2656" s="717"/>
      <c r="W2656" s="119"/>
      <c r="X2656" s="3" t="s">
        <v>12773</v>
      </c>
      <c r="Y2656" s="6" t="s">
        <v>4658</v>
      </c>
      <c r="Z2656" s="6"/>
      <c r="AA2656" s="6" t="s">
        <v>4658</v>
      </c>
      <c r="AB2656" s="6"/>
      <c r="AC2656" s="6" t="s">
        <v>4658</v>
      </c>
      <c r="AD2656" s="105" t="s">
        <v>5755</v>
      </c>
      <c r="AE2656" s="557">
        <f>INDEX([1]TDSheet!$AY$14:$AY$25000,MATCH($B2656,[1]TDSheet!$B$14:$B$25000,0))</f>
        <v>3050</v>
      </c>
      <c r="AF2656" s="111"/>
      <c r="AG2656" s="501"/>
    </row>
    <row r="2657" spans="1:33" s="59" customFormat="1" ht="34.5" customHeight="1">
      <c r="A2657" s="3">
        <f>ROW(2657:2657)-SUM(AF$1:AF2657)</f>
        <v>2590</v>
      </c>
      <c r="B2657" s="174" t="s">
        <v>4217</v>
      </c>
      <c r="C2657" s="174" t="str">
        <f t="shared" ref="C2657:C2678" si="496">IF(D2657&lt;&gt;"",CONCATENATE(D2657,E2657,F2657,G2657,H2657,I2657,J2657,K2657,L2657),"")</f>
        <v>8260AGNBL</v>
      </c>
      <c r="D2657" s="187" t="s">
        <v>7063</v>
      </c>
      <c r="E2657" s="184" t="s">
        <v>7161</v>
      </c>
      <c r="F2657" s="185"/>
      <c r="G2657" s="185"/>
      <c r="H2657" s="185" t="str">
        <f t="shared" ref="H2657:H2678" si="497">IF(AB2657="+","P","")</f>
        <v/>
      </c>
      <c r="I2657" s="185"/>
      <c r="J2657" s="185" t="str">
        <f t="shared" si="477"/>
        <v/>
      </c>
      <c r="K2657" s="185"/>
      <c r="L2657" s="185"/>
      <c r="M2657" s="715" t="s">
        <v>12644</v>
      </c>
      <c r="N2657" s="716"/>
      <c r="O2657" s="716"/>
      <c r="P2657" s="716"/>
      <c r="Q2657" s="716"/>
      <c r="R2657" s="716"/>
      <c r="S2657" s="716"/>
      <c r="T2657" s="716"/>
      <c r="U2657" s="716"/>
      <c r="V2657" s="717"/>
      <c r="W2657" s="119" t="s">
        <v>4925</v>
      </c>
      <c r="X2657" s="3" t="s">
        <v>5647</v>
      </c>
      <c r="Y2657" s="6" t="s">
        <v>4658</v>
      </c>
      <c r="Z2657" s="6"/>
      <c r="AA2657" s="6"/>
      <c r="AB2657" s="6"/>
      <c r="AC2657" s="6" t="s">
        <v>4658</v>
      </c>
      <c r="AD2657" s="105" t="s">
        <v>6804</v>
      </c>
      <c r="AE2657" s="557">
        <f>INDEX([1]TDSheet!$AY$14:$AY$25000,MATCH($B2657,[1]TDSheet!$B$14:$B$25000,0))</f>
        <v>3150</v>
      </c>
      <c r="AF2657" s="112"/>
      <c r="AG2657" s="501"/>
    </row>
    <row r="2658" spans="1:33" ht="17.25" customHeight="1">
      <c r="A2658" s="3">
        <f>ROW(2658:2658)-SUM(AF$1:AF2658)</f>
        <v>2591</v>
      </c>
      <c r="B2658" s="174" t="s">
        <v>4218</v>
      </c>
      <c r="C2658" s="174" t="str">
        <f t="shared" si="496"/>
        <v>8279AGNBL</v>
      </c>
      <c r="D2658" s="187" t="s">
        <v>3038</v>
      </c>
      <c r="E2658" s="184" t="s">
        <v>7161</v>
      </c>
      <c r="F2658" s="185"/>
      <c r="G2658" s="185"/>
      <c r="H2658" s="185" t="str">
        <f t="shared" si="497"/>
        <v/>
      </c>
      <c r="I2658" s="185"/>
      <c r="J2658" s="185" t="str">
        <f t="shared" si="477"/>
        <v/>
      </c>
      <c r="K2658" s="185"/>
      <c r="L2658" s="185"/>
      <c r="M2658" s="715" t="s">
        <v>12547</v>
      </c>
      <c r="N2658" s="716"/>
      <c r="O2658" s="716"/>
      <c r="P2658" s="716"/>
      <c r="Q2658" s="716"/>
      <c r="R2658" s="716"/>
      <c r="S2658" s="716"/>
      <c r="T2658" s="716"/>
      <c r="U2658" s="716"/>
      <c r="V2658" s="717"/>
      <c r="W2658" s="119" t="s">
        <v>3042</v>
      </c>
      <c r="X2658" s="3" t="s">
        <v>5883</v>
      </c>
      <c r="Y2658" s="6" t="s">
        <v>4658</v>
      </c>
      <c r="Z2658" s="6"/>
      <c r="AA2658" s="6"/>
      <c r="AB2658" s="6"/>
      <c r="AC2658" s="6" t="s">
        <v>4658</v>
      </c>
      <c r="AD2658" s="105" t="s">
        <v>9675</v>
      </c>
      <c r="AE2658" s="557">
        <f>INDEX([1]TDSheet!$AY$14:$AY$25000,MATCH($B2658,[1]TDSheet!$B$14:$B$25000,0))</f>
        <v>3150</v>
      </c>
      <c r="AF2658" s="111"/>
      <c r="AG2658" s="501"/>
    </row>
    <row r="2659" spans="1:33" ht="17.25" customHeight="1">
      <c r="A2659" s="3">
        <f>ROW(2659:2659)-SUM(AF$1:AF2659)</f>
        <v>2592</v>
      </c>
      <c r="B2659" s="174" t="s">
        <v>4219</v>
      </c>
      <c r="C2659" s="174" t="str">
        <f t="shared" si="496"/>
        <v/>
      </c>
      <c r="D2659" s="187"/>
      <c r="E2659" s="184" t="s">
        <v>7161</v>
      </c>
      <c r="F2659" s="185"/>
      <c r="G2659" s="185"/>
      <c r="H2659" s="185" t="str">
        <f t="shared" si="497"/>
        <v/>
      </c>
      <c r="I2659" s="185"/>
      <c r="J2659" s="185" t="str">
        <f t="shared" si="477"/>
        <v/>
      </c>
      <c r="K2659" s="185"/>
      <c r="L2659" s="185"/>
      <c r="M2659" s="715" t="s">
        <v>12548</v>
      </c>
      <c r="N2659" s="716"/>
      <c r="O2659" s="716"/>
      <c r="P2659" s="716"/>
      <c r="Q2659" s="716"/>
      <c r="R2659" s="716"/>
      <c r="S2659" s="716"/>
      <c r="T2659" s="716"/>
      <c r="U2659" s="716"/>
      <c r="V2659" s="717"/>
      <c r="W2659" s="119" t="s">
        <v>4926</v>
      </c>
      <c r="X2659" s="3" t="s">
        <v>6661</v>
      </c>
      <c r="Y2659" s="6" t="s">
        <v>4658</v>
      </c>
      <c r="Z2659" s="6"/>
      <c r="AA2659" s="6"/>
      <c r="AB2659" s="6"/>
      <c r="AC2659" s="6" t="s">
        <v>4658</v>
      </c>
      <c r="AD2659" s="105" t="s">
        <v>6805</v>
      </c>
      <c r="AE2659" s="557">
        <f>INDEX([1]TDSheet!$AY$14:$AY$25000,MATCH($B2659,[1]TDSheet!$B$14:$B$25000,0))</f>
        <v>3300</v>
      </c>
      <c r="AF2659" s="111"/>
      <c r="AG2659" s="501"/>
    </row>
    <row r="2660" spans="1:33" ht="17.25" customHeight="1">
      <c r="A2660" s="3">
        <f>ROW(2660:2660)-SUM(AF$1:AF2660)</f>
        <v>2593</v>
      </c>
      <c r="B2660" s="174" t="s">
        <v>4220</v>
      </c>
      <c r="C2660" s="174" t="str">
        <f t="shared" si="496"/>
        <v/>
      </c>
      <c r="D2660" s="187"/>
      <c r="E2660" s="184" t="s">
        <v>7161</v>
      </c>
      <c r="F2660" s="185"/>
      <c r="G2660" s="185"/>
      <c r="H2660" s="185" t="str">
        <f t="shared" si="497"/>
        <v/>
      </c>
      <c r="I2660" s="185"/>
      <c r="J2660" s="185" t="str">
        <f t="shared" si="477"/>
        <v>V</v>
      </c>
      <c r="K2660" s="185"/>
      <c r="L2660" s="185"/>
      <c r="M2660" s="715" t="s">
        <v>12645</v>
      </c>
      <c r="N2660" s="716"/>
      <c r="O2660" s="716"/>
      <c r="P2660" s="716"/>
      <c r="Q2660" s="716"/>
      <c r="R2660" s="716"/>
      <c r="S2660" s="716"/>
      <c r="T2660" s="716"/>
      <c r="U2660" s="716"/>
      <c r="V2660" s="717"/>
      <c r="W2660" s="119"/>
      <c r="X2660" s="3" t="s">
        <v>10912</v>
      </c>
      <c r="Y2660" s="6" t="s">
        <v>4658</v>
      </c>
      <c r="Z2660" s="6" t="s">
        <v>4658</v>
      </c>
      <c r="AA2660" s="6" t="s">
        <v>4658</v>
      </c>
      <c r="AB2660" s="6"/>
      <c r="AC2660" s="6" t="s">
        <v>4658</v>
      </c>
      <c r="AD2660" s="105" t="s">
        <v>1936</v>
      </c>
      <c r="AE2660" s="557">
        <f>INDEX([1]TDSheet!$AY$14:$AY$25000,MATCH($B2660,[1]TDSheet!$B$14:$B$25000,0))</f>
        <v>3350</v>
      </c>
      <c r="AF2660" s="111"/>
      <c r="AG2660" s="501"/>
    </row>
    <row r="2661" spans="1:33" ht="17.25" customHeight="1">
      <c r="A2661" s="3">
        <f>ROW(2661:2661)-SUM(AF$1:AF2661)</f>
        <v>2594</v>
      </c>
      <c r="B2661" s="174" t="s">
        <v>11621</v>
      </c>
      <c r="C2661" s="174" t="str">
        <f t="shared" si="496"/>
        <v/>
      </c>
      <c r="D2661" s="446"/>
      <c r="E2661" s="387" t="s">
        <v>7161</v>
      </c>
      <c r="F2661" s="388"/>
      <c r="G2661" s="388"/>
      <c r="H2661" s="388" t="str">
        <f t="shared" si="497"/>
        <v/>
      </c>
      <c r="I2661" s="388"/>
      <c r="J2661" s="388" t="str">
        <f>IF(Z2661="+","V","")</f>
        <v>V</v>
      </c>
      <c r="K2661" s="388"/>
      <c r="L2661" s="388"/>
      <c r="M2661" s="715" t="s">
        <v>12646</v>
      </c>
      <c r="N2661" s="716"/>
      <c r="O2661" s="716"/>
      <c r="P2661" s="716"/>
      <c r="Q2661" s="716"/>
      <c r="R2661" s="716"/>
      <c r="S2661" s="716"/>
      <c r="T2661" s="716"/>
      <c r="U2661" s="716"/>
      <c r="V2661" s="717"/>
      <c r="W2661" s="119"/>
      <c r="X2661" s="3" t="s">
        <v>10912</v>
      </c>
      <c r="Y2661" s="6" t="s">
        <v>4658</v>
      </c>
      <c r="Z2661" s="6" t="s">
        <v>4658</v>
      </c>
      <c r="AA2661" s="6" t="s">
        <v>4658</v>
      </c>
      <c r="AB2661" s="6"/>
      <c r="AC2661" s="6" t="s">
        <v>4658</v>
      </c>
      <c r="AD2661" s="105" t="s">
        <v>1936</v>
      </c>
      <c r="AE2661" s="557">
        <f>INDEX([1]TDSheet!$AY$14:$AY$25000,MATCH($B2661,[1]TDSheet!$B$14:$B$25000,0))</f>
        <v>3850</v>
      </c>
      <c r="AF2661" s="111"/>
      <c r="AG2661" s="501"/>
    </row>
    <row r="2662" spans="1:33" ht="17.25" customHeight="1">
      <c r="A2662" s="3">
        <f>ROW(2662:2662)-SUM(AF$1:AF2662)</f>
        <v>2595</v>
      </c>
      <c r="B2662" s="174" t="s">
        <v>2333</v>
      </c>
      <c r="C2662" s="174" t="str">
        <f t="shared" si="496"/>
        <v/>
      </c>
      <c r="D2662" s="187"/>
      <c r="E2662" s="184" t="s">
        <v>7161</v>
      </c>
      <c r="F2662" s="185"/>
      <c r="G2662" s="185"/>
      <c r="H2662" s="185" t="str">
        <f t="shared" si="497"/>
        <v/>
      </c>
      <c r="I2662" s="185"/>
      <c r="J2662" s="185" t="str">
        <f t="shared" si="477"/>
        <v>V</v>
      </c>
      <c r="K2662" s="185"/>
      <c r="L2662" s="185"/>
      <c r="M2662" s="715" t="s">
        <v>12647</v>
      </c>
      <c r="N2662" s="716"/>
      <c r="O2662" s="716"/>
      <c r="P2662" s="716"/>
      <c r="Q2662" s="716"/>
      <c r="R2662" s="716"/>
      <c r="S2662" s="716"/>
      <c r="T2662" s="716"/>
      <c r="U2662" s="716"/>
      <c r="V2662" s="717"/>
      <c r="W2662" s="119"/>
      <c r="X2662" s="3" t="s">
        <v>10912</v>
      </c>
      <c r="Y2662" s="6" t="s">
        <v>4658</v>
      </c>
      <c r="Z2662" s="6" t="s">
        <v>4658</v>
      </c>
      <c r="AA2662" s="6" t="s">
        <v>4658</v>
      </c>
      <c r="AB2662" s="6"/>
      <c r="AC2662" s="6" t="s">
        <v>4658</v>
      </c>
      <c r="AD2662" s="105" t="s">
        <v>5707</v>
      </c>
      <c r="AE2662" s="557">
        <f>INDEX([1]TDSheet!$AY$14:$AY$25000,MATCH($B2662,[1]TDSheet!$B$14:$B$25000,0))</f>
        <v>3550</v>
      </c>
      <c r="AF2662" s="111"/>
      <c r="AG2662" s="501"/>
    </row>
    <row r="2663" spans="1:33" ht="17.25" customHeight="1">
      <c r="A2663" s="3">
        <f>ROW(2663:2663)-SUM(AF$1:AF2663)</f>
        <v>2596</v>
      </c>
      <c r="B2663" s="174" t="s">
        <v>2334</v>
      </c>
      <c r="C2663" s="174" t="str">
        <f t="shared" si="496"/>
        <v/>
      </c>
      <c r="D2663" s="187"/>
      <c r="E2663" s="184" t="s">
        <v>7161</v>
      </c>
      <c r="F2663" s="185"/>
      <c r="G2663" s="185"/>
      <c r="H2663" s="185" t="str">
        <f t="shared" si="497"/>
        <v/>
      </c>
      <c r="I2663" s="185"/>
      <c r="J2663" s="185" t="str">
        <f t="shared" si="477"/>
        <v>V</v>
      </c>
      <c r="K2663" s="185"/>
      <c r="L2663" s="185"/>
      <c r="M2663" s="715" t="s">
        <v>12648</v>
      </c>
      <c r="N2663" s="716"/>
      <c r="O2663" s="716"/>
      <c r="P2663" s="716"/>
      <c r="Q2663" s="716"/>
      <c r="R2663" s="716"/>
      <c r="S2663" s="716"/>
      <c r="T2663" s="716"/>
      <c r="U2663" s="716"/>
      <c r="V2663" s="717"/>
      <c r="W2663" s="119"/>
      <c r="X2663" s="3" t="s">
        <v>10912</v>
      </c>
      <c r="Y2663" s="6" t="s">
        <v>4658</v>
      </c>
      <c r="Z2663" s="6" t="s">
        <v>4658</v>
      </c>
      <c r="AA2663" s="6" t="s">
        <v>4658</v>
      </c>
      <c r="AB2663" s="6"/>
      <c r="AC2663" s="6" t="s">
        <v>4658</v>
      </c>
      <c r="AD2663" s="105" t="s">
        <v>5707</v>
      </c>
      <c r="AE2663" s="557">
        <f>INDEX([1]TDSheet!$AY$14:$AY$25000,MATCH($B2663,[1]TDSheet!$B$14:$B$25000,0))</f>
        <v>4050</v>
      </c>
      <c r="AF2663" s="111"/>
      <c r="AG2663" s="501"/>
    </row>
    <row r="2664" spans="1:33" ht="17.25" customHeight="1">
      <c r="A2664" s="3">
        <f>ROW(2664:2664)-SUM(AF$1:AF2664)</f>
        <v>2597</v>
      </c>
      <c r="B2664" s="174" t="s">
        <v>4221</v>
      </c>
      <c r="C2664" s="174" t="str">
        <f t="shared" si="496"/>
        <v>8382AGNBL</v>
      </c>
      <c r="D2664" s="187" t="s">
        <v>6837</v>
      </c>
      <c r="E2664" s="184" t="s">
        <v>7161</v>
      </c>
      <c r="F2664" s="185"/>
      <c r="G2664" s="185"/>
      <c r="H2664" s="185" t="str">
        <f t="shared" si="497"/>
        <v/>
      </c>
      <c r="I2664" s="185"/>
      <c r="J2664" s="185" t="str">
        <f t="shared" si="477"/>
        <v/>
      </c>
      <c r="K2664" s="185"/>
      <c r="L2664" s="185"/>
      <c r="M2664" s="715" t="s">
        <v>12649</v>
      </c>
      <c r="N2664" s="716"/>
      <c r="O2664" s="716"/>
      <c r="P2664" s="716"/>
      <c r="Q2664" s="716"/>
      <c r="R2664" s="716"/>
      <c r="S2664" s="716"/>
      <c r="T2664" s="716"/>
      <c r="U2664" s="716"/>
      <c r="V2664" s="717"/>
      <c r="W2664" s="119"/>
      <c r="X2664" s="3" t="s">
        <v>11347</v>
      </c>
      <c r="Y2664" s="6" t="s">
        <v>4658</v>
      </c>
      <c r="Z2664" s="6"/>
      <c r="AA2664" s="6" t="s">
        <v>4658</v>
      </c>
      <c r="AB2664" s="6"/>
      <c r="AC2664" s="6" t="s">
        <v>4658</v>
      </c>
      <c r="AD2664" s="105" t="s">
        <v>6694</v>
      </c>
      <c r="AE2664" s="557">
        <f>INDEX([1]TDSheet!$AY$14:$AY$25000,MATCH($B2664,[1]TDSheet!$B$14:$B$25000,0))</f>
        <v>3200</v>
      </c>
      <c r="AF2664" s="111"/>
      <c r="AG2664" s="501"/>
    </row>
    <row r="2665" spans="1:33" ht="17.25" customHeight="1">
      <c r="A2665" s="3">
        <f>ROW(2665:2665)-SUM(AF$1:AF2665)</f>
        <v>2598</v>
      </c>
      <c r="B2665" s="174" t="s">
        <v>4222</v>
      </c>
      <c r="C2665" s="174" t="str">
        <f t="shared" si="496"/>
        <v>8382AGNBLP</v>
      </c>
      <c r="D2665" s="187" t="s">
        <v>6837</v>
      </c>
      <c r="E2665" s="184" t="s">
        <v>7161</v>
      </c>
      <c r="F2665" s="185"/>
      <c r="G2665" s="185"/>
      <c r="H2665" s="185" t="str">
        <f t="shared" si="497"/>
        <v>P</v>
      </c>
      <c r="I2665" s="185"/>
      <c r="J2665" s="185" t="str">
        <f t="shared" si="477"/>
        <v/>
      </c>
      <c r="K2665" s="185"/>
      <c r="L2665" s="185"/>
      <c r="M2665" s="715" t="s">
        <v>12649</v>
      </c>
      <c r="N2665" s="716"/>
      <c r="O2665" s="716"/>
      <c r="P2665" s="716"/>
      <c r="Q2665" s="716"/>
      <c r="R2665" s="716"/>
      <c r="S2665" s="716"/>
      <c r="T2665" s="716"/>
      <c r="U2665" s="716"/>
      <c r="V2665" s="717"/>
      <c r="W2665" s="119"/>
      <c r="X2665" s="3" t="s">
        <v>11347</v>
      </c>
      <c r="Y2665" s="6" t="s">
        <v>4658</v>
      </c>
      <c r="Z2665" s="6"/>
      <c r="AA2665" s="6" t="s">
        <v>4658</v>
      </c>
      <c r="AB2665" s="6" t="s">
        <v>4658</v>
      </c>
      <c r="AC2665" s="6"/>
      <c r="AD2665" s="105" t="s">
        <v>6694</v>
      </c>
      <c r="AE2665" s="557">
        <f>INDEX([1]TDSheet!$AY$14:$AY$25000,MATCH($B2665,[1]TDSheet!$B$14:$B$25000,0))</f>
        <v>3200</v>
      </c>
      <c r="AF2665" s="111"/>
      <c r="AG2665" s="501"/>
    </row>
    <row r="2666" spans="1:33" ht="17.25" customHeight="1">
      <c r="A2666" s="3">
        <f>ROW(2666:2666)-SUM(AF$1:AF2666)</f>
        <v>2599</v>
      </c>
      <c r="B2666" s="174" t="s">
        <v>4223</v>
      </c>
      <c r="C2666" s="174" t="str">
        <f t="shared" si="496"/>
        <v>8310AGNBLV</v>
      </c>
      <c r="D2666" s="187" t="s">
        <v>6806</v>
      </c>
      <c r="E2666" s="184" t="s">
        <v>7161</v>
      </c>
      <c r="F2666" s="185"/>
      <c r="G2666" s="185"/>
      <c r="H2666" s="185" t="str">
        <f t="shared" si="497"/>
        <v/>
      </c>
      <c r="I2666" s="185"/>
      <c r="J2666" s="185" t="str">
        <f t="shared" si="477"/>
        <v>V</v>
      </c>
      <c r="K2666" s="185"/>
      <c r="L2666" s="185"/>
      <c r="M2666" s="715" t="s">
        <v>12650</v>
      </c>
      <c r="N2666" s="716"/>
      <c r="O2666" s="716"/>
      <c r="P2666" s="716"/>
      <c r="Q2666" s="716"/>
      <c r="R2666" s="716"/>
      <c r="S2666" s="716"/>
      <c r="T2666" s="716"/>
      <c r="U2666" s="716"/>
      <c r="V2666" s="717"/>
      <c r="W2666" s="119" t="s">
        <v>6527</v>
      </c>
      <c r="X2666" s="3" t="s">
        <v>5736</v>
      </c>
      <c r="Y2666" s="6" t="s">
        <v>4658</v>
      </c>
      <c r="Z2666" s="6" t="s">
        <v>4658</v>
      </c>
      <c r="AA2666" s="6" t="s">
        <v>4658</v>
      </c>
      <c r="AB2666" s="6"/>
      <c r="AC2666" s="6" t="s">
        <v>4658</v>
      </c>
      <c r="AD2666" s="105" t="s">
        <v>3012</v>
      </c>
      <c r="AE2666" s="557">
        <f>INDEX([1]TDSheet!$AY$14:$AY$25000,MATCH($B2666,[1]TDSheet!$B$14:$B$25000,0))</f>
        <v>3050</v>
      </c>
      <c r="AF2666" s="111"/>
      <c r="AG2666" s="501"/>
    </row>
    <row r="2667" spans="1:33" ht="17.25" customHeight="1">
      <c r="A2667" s="3">
        <f>ROW(2667:2667)-SUM(AF$1:AF2667)</f>
        <v>2600</v>
      </c>
      <c r="B2667" s="174" t="s">
        <v>4224</v>
      </c>
      <c r="C2667" s="174" t="str">
        <f t="shared" si="496"/>
        <v>8310AGNBLVZ</v>
      </c>
      <c r="D2667" s="187" t="s">
        <v>6806</v>
      </c>
      <c r="E2667" s="184" t="s">
        <v>7161</v>
      </c>
      <c r="F2667" s="185"/>
      <c r="G2667" s="185"/>
      <c r="H2667" s="185" t="str">
        <f t="shared" si="497"/>
        <v/>
      </c>
      <c r="I2667" s="185"/>
      <c r="J2667" s="185" t="str">
        <f t="shared" si="477"/>
        <v>V</v>
      </c>
      <c r="K2667" s="185" t="s">
        <v>5835</v>
      </c>
      <c r="L2667" s="185"/>
      <c r="M2667" s="715" t="s">
        <v>12651</v>
      </c>
      <c r="N2667" s="716"/>
      <c r="O2667" s="716"/>
      <c r="P2667" s="716"/>
      <c r="Q2667" s="716"/>
      <c r="R2667" s="716"/>
      <c r="S2667" s="716"/>
      <c r="T2667" s="716"/>
      <c r="U2667" s="716"/>
      <c r="V2667" s="717"/>
      <c r="W2667" s="119" t="s">
        <v>6527</v>
      </c>
      <c r="X2667" s="3" t="s">
        <v>5736</v>
      </c>
      <c r="Y2667" s="6" t="s">
        <v>4658</v>
      </c>
      <c r="Z2667" s="6" t="s">
        <v>4658</v>
      </c>
      <c r="AA2667" s="6" t="s">
        <v>4658</v>
      </c>
      <c r="AB2667" s="6"/>
      <c r="AC2667" s="6" t="s">
        <v>4658</v>
      </c>
      <c r="AD2667" s="105" t="s">
        <v>3012</v>
      </c>
      <c r="AE2667" s="557">
        <f>INDEX([1]TDSheet!$AY$14:$AY$25000,MATCH($B2667,[1]TDSheet!$B$14:$B$25000,0))</f>
        <v>4300</v>
      </c>
      <c r="AF2667" s="111"/>
      <c r="AG2667" s="501"/>
    </row>
    <row r="2668" spans="1:33" ht="17.25" customHeight="1">
      <c r="A2668" s="3">
        <f>ROW(2668:2668)-SUM(AF$1:AF2668)</f>
        <v>2601</v>
      </c>
      <c r="B2668" s="174" t="s">
        <v>4225</v>
      </c>
      <c r="C2668" s="174" t="str">
        <f t="shared" si="496"/>
        <v>8370AGNBL</v>
      </c>
      <c r="D2668" s="187" t="s">
        <v>3013</v>
      </c>
      <c r="E2668" s="184" t="s">
        <v>7161</v>
      </c>
      <c r="F2668" s="185"/>
      <c r="G2668" s="185"/>
      <c r="H2668" s="185" t="str">
        <f t="shared" si="497"/>
        <v/>
      </c>
      <c r="I2668" s="185"/>
      <c r="J2668" s="185" t="str">
        <f t="shared" si="477"/>
        <v/>
      </c>
      <c r="K2668" s="185"/>
      <c r="L2668" s="185"/>
      <c r="M2668" s="715" t="s">
        <v>12652</v>
      </c>
      <c r="N2668" s="716"/>
      <c r="O2668" s="716"/>
      <c r="P2668" s="716"/>
      <c r="Q2668" s="716"/>
      <c r="R2668" s="716"/>
      <c r="S2668" s="716"/>
      <c r="T2668" s="716"/>
      <c r="U2668" s="716"/>
      <c r="V2668" s="717"/>
      <c r="W2668" s="119" t="s">
        <v>6336</v>
      </c>
      <c r="X2668" s="3" t="s">
        <v>7159</v>
      </c>
      <c r="Y2668" s="6" t="s">
        <v>4658</v>
      </c>
      <c r="Z2668" s="6"/>
      <c r="AA2668" s="6"/>
      <c r="AB2668" s="6"/>
      <c r="AC2668" s="6" t="s">
        <v>4658</v>
      </c>
      <c r="AD2668" s="105" t="s">
        <v>3014</v>
      </c>
      <c r="AE2668" s="557">
        <f>INDEX([1]TDSheet!$AY$14:$AY$25000,MATCH($B2668,[1]TDSheet!$B$14:$B$25000,0))</f>
        <v>3100</v>
      </c>
      <c r="AF2668" s="111"/>
      <c r="AG2668" s="501"/>
    </row>
    <row r="2669" spans="1:33" ht="17.25" customHeight="1">
      <c r="A2669" s="3">
        <f>ROW(2669:2669)-SUM(AF$1:AF2678)</f>
        <v>2602</v>
      </c>
      <c r="B2669" s="174" t="s">
        <v>8877</v>
      </c>
      <c r="C2669" s="174" t="str">
        <f t="shared" si="496"/>
        <v>8400AGNBL</v>
      </c>
      <c r="D2669" s="187" t="s">
        <v>8878</v>
      </c>
      <c r="E2669" s="184" t="s">
        <v>7161</v>
      </c>
      <c r="F2669" s="185"/>
      <c r="G2669" s="185"/>
      <c r="H2669" s="185" t="str">
        <f t="shared" si="497"/>
        <v/>
      </c>
      <c r="I2669" s="185"/>
      <c r="J2669" s="185" t="str">
        <f>IF(Z2669="+","V","")</f>
        <v/>
      </c>
      <c r="K2669" s="185"/>
      <c r="L2669" s="185"/>
      <c r="M2669" s="715" t="s">
        <v>12653</v>
      </c>
      <c r="N2669" s="716"/>
      <c r="O2669" s="716"/>
      <c r="P2669" s="716"/>
      <c r="Q2669" s="716"/>
      <c r="R2669" s="716"/>
      <c r="S2669" s="716"/>
      <c r="T2669" s="716"/>
      <c r="U2669" s="716"/>
      <c r="V2669" s="717"/>
      <c r="W2669" s="119" t="s">
        <v>6338</v>
      </c>
      <c r="X2669" s="3" t="s">
        <v>5653</v>
      </c>
      <c r="Y2669" s="6" t="s">
        <v>4658</v>
      </c>
      <c r="Z2669" s="6"/>
      <c r="AA2669" s="6" t="s">
        <v>4658</v>
      </c>
      <c r="AB2669" s="6"/>
      <c r="AC2669" s="6" t="s">
        <v>4658</v>
      </c>
      <c r="AD2669" s="105" t="s">
        <v>8879</v>
      </c>
      <c r="AE2669" s="557">
        <f>INDEX([1]TDSheet!$AY$14:$AY$25000,MATCH($B2669,[1]TDSheet!$B$14:$B$25000,0))</f>
        <v>3450</v>
      </c>
      <c r="AF2669" s="111"/>
      <c r="AG2669" s="501"/>
    </row>
    <row r="2670" spans="1:33" ht="17.25" customHeight="1">
      <c r="A2670" s="3">
        <f>ROW(2670:2670)-SUM(AF$1:AF2670)</f>
        <v>2603</v>
      </c>
      <c r="B2670" s="174" t="s">
        <v>4226</v>
      </c>
      <c r="C2670" s="174" t="str">
        <f t="shared" si="496"/>
        <v/>
      </c>
      <c r="D2670" s="187"/>
      <c r="E2670" s="184" t="s">
        <v>7161</v>
      </c>
      <c r="F2670" s="185"/>
      <c r="G2670" s="185"/>
      <c r="H2670" s="185" t="str">
        <f t="shared" si="497"/>
        <v/>
      </c>
      <c r="I2670" s="185"/>
      <c r="J2670" s="185" t="str">
        <f t="shared" si="477"/>
        <v/>
      </c>
      <c r="K2670" s="185"/>
      <c r="L2670" s="185"/>
      <c r="M2670" s="715" t="s">
        <v>7064</v>
      </c>
      <c r="N2670" s="716"/>
      <c r="O2670" s="716"/>
      <c r="P2670" s="716"/>
      <c r="Q2670" s="716"/>
      <c r="R2670" s="716"/>
      <c r="S2670" s="716"/>
      <c r="T2670" s="716"/>
      <c r="U2670" s="716"/>
      <c r="V2670" s="717"/>
      <c r="W2670" s="119" t="s">
        <v>4927</v>
      </c>
      <c r="X2670" s="3" t="s">
        <v>6705</v>
      </c>
      <c r="Y2670" s="6" t="s">
        <v>4658</v>
      </c>
      <c r="Z2670" s="6"/>
      <c r="AA2670" s="6"/>
      <c r="AB2670" s="6"/>
      <c r="AC2670" s="6" t="s">
        <v>4658</v>
      </c>
      <c r="AD2670" s="105" t="s">
        <v>3015</v>
      </c>
      <c r="AE2670" s="557">
        <f>INDEX([1]TDSheet!$AY$14:$AY$25000,MATCH($B2670,[1]TDSheet!$B$14:$B$25000,0))</f>
        <v>3200</v>
      </c>
      <c r="AF2670" s="111"/>
      <c r="AG2670" s="501"/>
    </row>
    <row r="2671" spans="1:33" ht="17.25" customHeight="1">
      <c r="A2671" s="3">
        <f>ROW(2671:2671)-SUM(AF$1:AF2671)</f>
        <v>2604</v>
      </c>
      <c r="B2671" s="174" t="s">
        <v>12</v>
      </c>
      <c r="C2671" s="174" t="str">
        <f t="shared" si="496"/>
        <v>8258AGNBL</v>
      </c>
      <c r="D2671" s="187" t="s">
        <v>15</v>
      </c>
      <c r="E2671" s="184" t="s">
        <v>7161</v>
      </c>
      <c r="F2671" s="185"/>
      <c r="G2671" s="185"/>
      <c r="H2671" s="185" t="str">
        <f t="shared" si="497"/>
        <v/>
      </c>
      <c r="I2671" s="185"/>
      <c r="J2671" s="185" t="str">
        <f t="shared" si="477"/>
        <v/>
      </c>
      <c r="K2671" s="185"/>
      <c r="L2671" s="185"/>
      <c r="M2671" s="715" t="s">
        <v>23</v>
      </c>
      <c r="N2671" s="716"/>
      <c r="O2671" s="716"/>
      <c r="P2671" s="716"/>
      <c r="Q2671" s="716"/>
      <c r="R2671" s="716"/>
      <c r="S2671" s="716"/>
      <c r="T2671" s="716"/>
      <c r="U2671" s="716"/>
      <c r="V2671" s="717"/>
      <c r="W2671" s="119" t="s">
        <v>13</v>
      </c>
      <c r="X2671" s="3" t="s">
        <v>14</v>
      </c>
      <c r="Y2671" s="6" t="s">
        <v>4658</v>
      </c>
      <c r="Z2671" s="6"/>
      <c r="AA2671" s="6"/>
      <c r="AB2671" s="6"/>
      <c r="AC2671" s="6" t="s">
        <v>4658</v>
      </c>
      <c r="AD2671" s="105" t="s">
        <v>4671</v>
      </c>
      <c r="AE2671" s="557">
        <f>INDEX([1]TDSheet!$AY$14:$AY$25000,MATCH($B2671,[1]TDSheet!$B$14:$B$25000,0))</f>
        <v>3150</v>
      </c>
      <c r="AF2671" s="111"/>
      <c r="AG2671" s="501"/>
    </row>
    <row r="2672" spans="1:33" ht="17.25" customHeight="1">
      <c r="A2672" s="3">
        <f>ROW(2672:2672)-SUM(AF$1:AF2672)</f>
        <v>2605</v>
      </c>
      <c r="B2672" s="174" t="s">
        <v>4227</v>
      </c>
      <c r="C2672" s="174" t="str">
        <f t="shared" si="496"/>
        <v/>
      </c>
      <c r="D2672" s="187"/>
      <c r="E2672" s="184" t="s">
        <v>7161</v>
      </c>
      <c r="F2672" s="185"/>
      <c r="G2672" s="185"/>
      <c r="H2672" s="185" t="str">
        <f t="shared" si="497"/>
        <v/>
      </c>
      <c r="I2672" s="185"/>
      <c r="J2672" s="185" t="str">
        <f t="shared" si="477"/>
        <v/>
      </c>
      <c r="K2672" s="185"/>
      <c r="L2672" s="185"/>
      <c r="M2672" s="715" t="s">
        <v>12657</v>
      </c>
      <c r="N2672" s="716"/>
      <c r="O2672" s="716"/>
      <c r="P2672" s="716"/>
      <c r="Q2672" s="716"/>
      <c r="R2672" s="716"/>
      <c r="S2672" s="716"/>
      <c r="T2672" s="716"/>
      <c r="U2672" s="716"/>
      <c r="V2672" s="717"/>
      <c r="W2672" s="119" t="s">
        <v>12297</v>
      </c>
      <c r="X2672" s="3" t="s">
        <v>5892</v>
      </c>
      <c r="Y2672" s="6" t="s">
        <v>4658</v>
      </c>
      <c r="Z2672" s="6"/>
      <c r="AA2672" s="6"/>
      <c r="AB2672" s="6"/>
      <c r="AC2672" s="6" t="s">
        <v>4658</v>
      </c>
      <c r="AD2672" s="105" t="s">
        <v>3016</v>
      </c>
      <c r="AE2672" s="557">
        <f>INDEX([1]TDSheet!$AY$14:$AY$25000,MATCH($B2672,[1]TDSheet!$B$14:$B$25000,0))</f>
        <v>3200</v>
      </c>
      <c r="AF2672" s="111"/>
      <c r="AG2672" s="501"/>
    </row>
    <row r="2673" spans="1:33" ht="17.25" customHeight="1">
      <c r="A2673" s="3">
        <f>ROW(2673:2673)-SUM(AF$1:AF2673)</f>
        <v>2606</v>
      </c>
      <c r="B2673" s="174" t="s">
        <v>12898</v>
      </c>
      <c r="C2673" s="174" t="str">
        <f t="shared" si="496"/>
        <v/>
      </c>
      <c r="D2673" s="446"/>
      <c r="E2673" s="387" t="s">
        <v>7161</v>
      </c>
      <c r="F2673" s="388"/>
      <c r="G2673" s="388"/>
      <c r="H2673" s="388" t="str">
        <f t="shared" si="497"/>
        <v>P</v>
      </c>
      <c r="I2673" s="388"/>
      <c r="J2673" s="388" t="str">
        <f>IF(Z2673="+","V","")</f>
        <v/>
      </c>
      <c r="K2673" s="388"/>
      <c r="L2673" s="388"/>
      <c r="M2673" s="715" t="s">
        <v>12899</v>
      </c>
      <c r="N2673" s="716"/>
      <c r="O2673" s="716"/>
      <c r="P2673" s="716"/>
      <c r="Q2673" s="716"/>
      <c r="R2673" s="716"/>
      <c r="S2673" s="716"/>
      <c r="T2673" s="716"/>
      <c r="U2673" s="716"/>
      <c r="V2673" s="717"/>
      <c r="W2673" s="119" t="s">
        <v>12900</v>
      </c>
      <c r="X2673" s="3" t="s">
        <v>4998</v>
      </c>
      <c r="Y2673" s="6" t="s">
        <v>4658</v>
      </c>
      <c r="Z2673" s="6"/>
      <c r="AA2673" s="6" t="s">
        <v>4658</v>
      </c>
      <c r="AB2673" s="6" t="s">
        <v>4658</v>
      </c>
      <c r="AC2673" s="6"/>
      <c r="AD2673" s="105" t="s">
        <v>12901</v>
      </c>
      <c r="AE2673" s="557">
        <f>INDEX([1]TDSheet!$AY$14:$AY$25000,MATCH($B2673,[1]TDSheet!$B$14:$B$25000,0))</f>
        <v>3250</v>
      </c>
      <c r="AF2673" s="111"/>
      <c r="AG2673" s="501"/>
    </row>
    <row r="2674" spans="1:33" ht="17.25" customHeight="1">
      <c r="A2674" s="3">
        <f>ROW(2674:2674)-SUM(AF$1:AF2674)</f>
        <v>2607</v>
      </c>
      <c r="B2674" s="174" t="s">
        <v>4228</v>
      </c>
      <c r="C2674" s="174" t="str">
        <f t="shared" si="496"/>
        <v/>
      </c>
      <c r="D2674" s="187"/>
      <c r="E2674" s="184" t="s">
        <v>7161</v>
      </c>
      <c r="F2674" s="185"/>
      <c r="G2674" s="185"/>
      <c r="H2674" s="185" t="str">
        <f t="shared" si="497"/>
        <v/>
      </c>
      <c r="I2674" s="185"/>
      <c r="J2674" s="185" t="str">
        <f>IF(Z2674="+","V","")</f>
        <v/>
      </c>
      <c r="K2674" s="185"/>
      <c r="L2674" s="185"/>
      <c r="M2674" s="715" t="s">
        <v>12658</v>
      </c>
      <c r="N2674" s="716"/>
      <c r="O2674" s="716"/>
      <c r="P2674" s="716"/>
      <c r="Q2674" s="716"/>
      <c r="R2674" s="716"/>
      <c r="S2674" s="716"/>
      <c r="T2674" s="716"/>
      <c r="U2674" s="716"/>
      <c r="V2674" s="717"/>
      <c r="W2674" s="119"/>
      <c r="X2674" s="3" t="s">
        <v>6129</v>
      </c>
      <c r="Y2674" s="6" t="s">
        <v>4658</v>
      </c>
      <c r="Z2674" s="6"/>
      <c r="AA2674" s="6" t="s">
        <v>4658</v>
      </c>
      <c r="AB2674" s="6"/>
      <c r="AC2674" s="6" t="s">
        <v>4658</v>
      </c>
      <c r="AD2674" s="105" t="s">
        <v>6684</v>
      </c>
      <c r="AE2674" s="557">
        <f>INDEX([1]TDSheet!$AY$14:$AY$25000,MATCH($B2674,[1]TDSheet!$B$14:$B$25000,0))</f>
        <v>3250</v>
      </c>
      <c r="AF2674" s="111"/>
      <c r="AG2674" s="501"/>
    </row>
    <row r="2675" spans="1:33" ht="17.25" customHeight="1">
      <c r="A2675" s="3">
        <f>ROW(2675:2675)-SUM(AF$1:AF2676)</f>
        <v>2608</v>
      </c>
      <c r="B2675" s="174" t="s">
        <v>4229</v>
      </c>
      <c r="C2675" s="174" t="str">
        <f t="shared" si="496"/>
        <v/>
      </c>
      <c r="D2675" s="187"/>
      <c r="E2675" s="184" t="s">
        <v>7161</v>
      </c>
      <c r="F2675" s="185"/>
      <c r="G2675" s="185" t="s">
        <v>7163</v>
      </c>
      <c r="H2675" s="185" t="str">
        <f t="shared" si="497"/>
        <v/>
      </c>
      <c r="I2675" s="185"/>
      <c r="J2675" s="185" t="str">
        <f>IF(Z2675="+","V","")</f>
        <v/>
      </c>
      <c r="K2675" s="185"/>
      <c r="L2675" s="185"/>
      <c r="M2675" s="715" t="s">
        <v>12659</v>
      </c>
      <c r="N2675" s="716"/>
      <c r="O2675" s="716"/>
      <c r="P2675" s="716"/>
      <c r="Q2675" s="716"/>
      <c r="R2675" s="716"/>
      <c r="S2675" s="716"/>
      <c r="T2675" s="716"/>
      <c r="U2675" s="716"/>
      <c r="V2675" s="717"/>
      <c r="W2675" s="119"/>
      <c r="X2675" s="3" t="s">
        <v>6129</v>
      </c>
      <c r="Y2675" s="6" t="s">
        <v>4658</v>
      </c>
      <c r="Z2675" s="6"/>
      <c r="AA2675" s="6" t="s">
        <v>4658</v>
      </c>
      <c r="AB2675" s="6"/>
      <c r="AC2675" s="6" t="s">
        <v>4658</v>
      </c>
      <c r="AD2675" s="105" t="s">
        <v>6684</v>
      </c>
      <c r="AE2675" s="557">
        <f>INDEX([1]TDSheet!$AY$14:$AY$25000,MATCH($B2675,[1]TDSheet!$B$14:$B$25000,0))</f>
        <v>3750</v>
      </c>
      <c r="AF2675" s="111"/>
      <c r="AG2675" s="501"/>
    </row>
    <row r="2676" spans="1:33" ht="17.25" customHeight="1">
      <c r="A2676" s="3">
        <f>ROW(2676:2676)-SUM(AF$1:AF2676)</f>
        <v>2609</v>
      </c>
      <c r="B2676" s="174" t="s">
        <v>8710</v>
      </c>
      <c r="C2676" s="174" t="str">
        <f t="shared" si="496"/>
        <v/>
      </c>
      <c r="D2676" s="187"/>
      <c r="E2676" s="184" t="s">
        <v>7161</v>
      </c>
      <c r="F2676" s="185"/>
      <c r="G2676" s="185"/>
      <c r="H2676" s="185" t="str">
        <f t="shared" si="497"/>
        <v/>
      </c>
      <c r="I2676" s="185"/>
      <c r="J2676" s="185" t="str">
        <f>IF(Z2676="+","V","")</f>
        <v/>
      </c>
      <c r="K2676" s="185"/>
      <c r="L2676" s="185"/>
      <c r="M2676" s="715" t="s">
        <v>12660</v>
      </c>
      <c r="N2676" s="716"/>
      <c r="O2676" s="716"/>
      <c r="P2676" s="716"/>
      <c r="Q2676" s="716"/>
      <c r="R2676" s="716"/>
      <c r="S2676" s="716"/>
      <c r="T2676" s="716"/>
      <c r="U2676" s="716"/>
      <c r="V2676" s="717"/>
      <c r="W2676" s="119" t="s">
        <v>7861</v>
      </c>
      <c r="X2676" s="3" t="s">
        <v>9387</v>
      </c>
      <c r="Y2676" s="6" t="s">
        <v>4658</v>
      </c>
      <c r="Z2676" s="6"/>
      <c r="AA2676" s="6" t="s">
        <v>4658</v>
      </c>
      <c r="AB2676" s="6"/>
      <c r="AC2676" s="6" t="s">
        <v>4658</v>
      </c>
      <c r="AD2676" s="105" t="s">
        <v>7</v>
      </c>
      <c r="AE2676" s="557">
        <f>INDEX([1]TDSheet!$AY$14:$AY$25000,MATCH($B2676,[1]TDSheet!$B$14:$B$25000,0))</f>
        <v>3500</v>
      </c>
      <c r="AF2676" s="111"/>
      <c r="AG2676" s="501"/>
    </row>
    <row r="2677" spans="1:33" ht="17.25" customHeight="1">
      <c r="A2677" s="3">
        <f>ROW(2677:2677)-SUM(AF$1:AF2677)</f>
        <v>2610</v>
      </c>
      <c r="B2677" s="174" t="s">
        <v>8711</v>
      </c>
      <c r="C2677" s="174" t="str">
        <f t="shared" si="496"/>
        <v/>
      </c>
      <c r="D2677" s="187"/>
      <c r="E2677" s="184" t="s">
        <v>7161</v>
      </c>
      <c r="F2677" s="185"/>
      <c r="G2677" s="185"/>
      <c r="H2677" s="185" t="str">
        <f t="shared" si="497"/>
        <v/>
      </c>
      <c r="I2677" s="185"/>
      <c r="J2677" s="185" t="str">
        <f>IF(Z2677="+","V","")</f>
        <v/>
      </c>
      <c r="K2677" s="185"/>
      <c r="L2677" s="185"/>
      <c r="M2677" s="715" t="s">
        <v>12661</v>
      </c>
      <c r="N2677" s="716"/>
      <c r="O2677" s="716"/>
      <c r="P2677" s="716"/>
      <c r="Q2677" s="716"/>
      <c r="R2677" s="716"/>
      <c r="S2677" s="716"/>
      <c r="T2677" s="716"/>
      <c r="U2677" s="716"/>
      <c r="V2677" s="717"/>
      <c r="W2677" s="119" t="s">
        <v>7861</v>
      </c>
      <c r="X2677" s="3" t="s">
        <v>9387</v>
      </c>
      <c r="Y2677" s="6" t="s">
        <v>4658</v>
      </c>
      <c r="Z2677" s="6"/>
      <c r="AA2677" s="6" t="s">
        <v>4658</v>
      </c>
      <c r="AB2677" s="6"/>
      <c r="AC2677" s="6" t="s">
        <v>4658</v>
      </c>
      <c r="AD2677" s="105" t="s">
        <v>7</v>
      </c>
      <c r="AE2677" s="557">
        <f>INDEX([1]TDSheet!$AY$14:$AY$25000,MATCH($B2677,[1]TDSheet!$B$14:$B$25000,0))</f>
        <v>4000</v>
      </c>
      <c r="AF2677" s="111"/>
      <c r="AG2677" s="501"/>
    </row>
    <row r="2678" spans="1:33" ht="17.25" customHeight="1">
      <c r="A2678" s="601">
        <f>ROW(2678:2678)-SUM(AF$1:AF2678)</f>
        <v>2611</v>
      </c>
      <c r="B2678" s="602" t="s">
        <v>4230</v>
      </c>
      <c r="C2678" s="602" t="str">
        <f t="shared" si="496"/>
        <v>8317AGNBL</v>
      </c>
      <c r="D2678" s="187" t="s">
        <v>3017</v>
      </c>
      <c r="E2678" s="184" t="s">
        <v>7161</v>
      </c>
      <c r="F2678" s="185"/>
      <c r="G2678" s="185"/>
      <c r="H2678" s="185" t="str">
        <f t="shared" si="497"/>
        <v/>
      </c>
      <c r="I2678" s="185"/>
      <c r="J2678" s="185" t="str">
        <f t="shared" si="477"/>
        <v/>
      </c>
      <c r="K2678" s="185"/>
      <c r="L2678" s="185"/>
      <c r="M2678" s="722" t="s">
        <v>7065</v>
      </c>
      <c r="N2678" s="723"/>
      <c r="O2678" s="723"/>
      <c r="P2678" s="723"/>
      <c r="Q2678" s="723"/>
      <c r="R2678" s="723"/>
      <c r="S2678" s="723"/>
      <c r="T2678" s="723"/>
      <c r="U2678" s="723"/>
      <c r="V2678" s="724"/>
      <c r="W2678" s="603"/>
      <c r="X2678" s="601" t="s">
        <v>3018</v>
      </c>
      <c r="Y2678" s="605" t="s">
        <v>4658</v>
      </c>
      <c r="Z2678" s="605"/>
      <c r="AA2678" s="605" t="s">
        <v>4658</v>
      </c>
      <c r="AB2678" s="605"/>
      <c r="AC2678" s="605" t="s">
        <v>4658</v>
      </c>
      <c r="AD2678" s="618" t="s">
        <v>3014</v>
      </c>
      <c r="AE2678" s="600">
        <f>INDEX([1]TDSheet!$AY$14:$AY$25000,MATCH($B2678,[1]TDSheet!$B$14:$B$25000,0))</f>
        <v>3250</v>
      </c>
      <c r="AF2678" s="111"/>
      <c r="AG2678" s="501"/>
    </row>
    <row r="2679" spans="1:33" ht="17.25" customHeight="1">
      <c r="A2679" s="668" t="s">
        <v>7066</v>
      </c>
      <c r="B2679" s="669"/>
      <c r="C2679" s="669"/>
      <c r="D2679" s="180"/>
      <c r="E2679" s="181"/>
      <c r="F2679" s="182"/>
      <c r="G2679" s="182"/>
      <c r="H2679" s="182" t="str">
        <f>IF(AB2679="+","M","")</f>
        <v/>
      </c>
      <c r="I2679" s="182" t="str">
        <f>IF(AA2679="+","P","")</f>
        <v/>
      </c>
      <c r="J2679" s="182" t="str">
        <f t="shared" si="477"/>
        <v/>
      </c>
      <c r="K2679" s="182"/>
      <c r="L2679" s="182"/>
      <c r="M2679" s="718"/>
      <c r="N2679" s="718"/>
      <c r="O2679" s="718"/>
      <c r="P2679" s="718"/>
      <c r="Q2679" s="718"/>
      <c r="R2679" s="718"/>
      <c r="S2679" s="718"/>
      <c r="T2679" s="718"/>
      <c r="U2679" s="718"/>
      <c r="V2679" s="718"/>
      <c r="W2679" s="670"/>
      <c r="X2679" s="670"/>
      <c r="Y2679" s="670"/>
      <c r="Z2679" s="670"/>
      <c r="AA2679" s="670"/>
      <c r="AB2679" s="670"/>
      <c r="AC2679" s="670"/>
      <c r="AD2679" s="670"/>
      <c r="AE2679" s="671"/>
      <c r="AF2679" s="111">
        <v>1</v>
      </c>
      <c r="AG2679" s="501"/>
    </row>
    <row r="2680" spans="1:33" ht="17.25" customHeight="1">
      <c r="A2680" s="83">
        <f>ROW(2680:2680)-SUM(AF$1:AF2680)</f>
        <v>2612</v>
      </c>
      <c r="B2680" s="231" t="s">
        <v>4231</v>
      </c>
      <c r="C2680" s="231" t="str">
        <f t="shared" ref="C2680:C2725" si="498">IF(D2680&lt;&gt;"",CONCATENATE(D2680,E2680,F2680,G2680,H2680,I2680,J2680,K2680,L2680),"")</f>
        <v>8609AGNBLV</v>
      </c>
      <c r="D2680" s="187" t="s">
        <v>3056</v>
      </c>
      <c r="E2680" s="184" t="s">
        <v>7161</v>
      </c>
      <c r="F2680" s="185"/>
      <c r="G2680" s="185"/>
      <c r="H2680" s="185" t="str">
        <f t="shared" ref="H2680:H2711" si="499">IF(AB2680="+","P","")</f>
        <v/>
      </c>
      <c r="I2680" s="185"/>
      <c r="J2680" s="185" t="str">
        <f t="shared" si="477"/>
        <v>V</v>
      </c>
      <c r="K2680" s="185"/>
      <c r="L2680" s="185"/>
      <c r="M2680" s="719" t="s">
        <v>12662</v>
      </c>
      <c r="N2680" s="720"/>
      <c r="O2680" s="720"/>
      <c r="P2680" s="720"/>
      <c r="Q2680" s="720"/>
      <c r="R2680" s="720"/>
      <c r="S2680" s="720"/>
      <c r="T2680" s="720"/>
      <c r="U2680" s="720"/>
      <c r="V2680" s="721"/>
      <c r="W2680" s="579"/>
      <c r="X2680" s="85" t="s">
        <v>5653</v>
      </c>
      <c r="Y2680" s="84" t="s">
        <v>4658</v>
      </c>
      <c r="Z2680" s="84" t="s">
        <v>4658</v>
      </c>
      <c r="AA2680" s="84"/>
      <c r="AB2680" s="84"/>
      <c r="AC2680" s="84" t="s">
        <v>4658</v>
      </c>
      <c r="AD2680" s="334" t="s">
        <v>3020</v>
      </c>
      <c r="AE2680" s="628">
        <f>INDEX([1]TDSheet!$AY$14:$AY$25000,MATCH($B2680,[1]TDSheet!$B$14:$B$25000,0))</f>
        <v>3200</v>
      </c>
      <c r="AF2680" s="111"/>
      <c r="AG2680" s="501"/>
    </row>
    <row r="2681" spans="1:33" ht="17.25" customHeight="1">
      <c r="A2681" s="3">
        <f>ROW(2681:2681)-SUM(AF$1:AF2681)</f>
        <v>2613</v>
      </c>
      <c r="B2681" s="174" t="s">
        <v>4232</v>
      </c>
      <c r="C2681" s="174" t="str">
        <f t="shared" si="498"/>
        <v>8609AGNBLPV</v>
      </c>
      <c r="D2681" s="187" t="s">
        <v>3056</v>
      </c>
      <c r="E2681" s="184" t="s">
        <v>7161</v>
      </c>
      <c r="F2681" s="185"/>
      <c r="G2681" s="185"/>
      <c r="H2681" s="185" t="str">
        <f t="shared" si="499"/>
        <v>P</v>
      </c>
      <c r="I2681" s="185"/>
      <c r="J2681" s="185" t="str">
        <f t="shared" si="477"/>
        <v>V</v>
      </c>
      <c r="K2681" s="185"/>
      <c r="L2681" s="185"/>
      <c r="M2681" s="715" t="s">
        <v>12663</v>
      </c>
      <c r="N2681" s="716"/>
      <c r="O2681" s="716"/>
      <c r="P2681" s="716"/>
      <c r="Q2681" s="716"/>
      <c r="R2681" s="716"/>
      <c r="S2681" s="716"/>
      <c r="T2681" s="716"/>
      <c r="U2681" s="716"/>
      <c r="V2681" s="717"/>
      <c r="W2681" s="573"/>
      <c r="X2681" s="381" t="s">
        <v>5653</v>
      </c>
      <c r="Y2681" s="383" t="s">
        <v>4658</v>
      </c>
      <c r="Z2681" s="383" t="s">
        <v>4658</v>
      </c>
      <c r="AA2681" s="383"/>
      <c r="AB2681" s="383" t="s">
        <v>4658</v>
      </c>
      <c r="AC2681" s="383"/>
      <c r="AD2681" s="327" t="s">
        <v>3020</v>
      </c>
      <c r="AE2681" s="557">
        <f>INDEX([1]TDSheet!$AY$14:$AY$25000,MATCH($B2681,[1]TDSheet!$B$14:$B$25000,0))</f>
        <v>3200</v>
      </c>
      <c r="AF2681" s="111"/>
      <c r="AG2681" s="501"/>
    </row>
    <row r="2682" spans="1:33" ht="17.25" customHeight="1">
      <c r="A2682" s="3">
        <f>ROW(2682:2682)-SUM(AF$1:AF2682)</f>
        <v>2614</v>
      </c>
      <c r="B2682" s="174" t="s">
        <v>10627</v>
      </c>
      <c r="C2682" s="174" t="str">
        <f>IF(D2682&lt;&gt;"",CONCATENATE(D2682,E2682,F2682,G2682,H2682,I2682,J2682,K2682,L2682),"")</f>
        <v>8609AGNBLPV</v>
      </c>
      <c r="D2682" s="446" t="s">
        <v>3056</v>
      </c>
      <c r="E2682" s="387" t="s">
        <v>7161</v>
      </c>
      <c r="F2682" s="388"/>
      <c r="G2682" s="388"/>
      <c r="H2682" s="388" t="str">
        <f t="shared" si="499"/>
        <v>P</v>
      </c>
      <c r="I2682" s="388"/>
      <c r="J2682" s="388" t="str">
        <f>IF(Z2682="+","V","")</f>
        <v>V</v>
      </c>
      <c r="K2682" s="388"/>
      <c r="L2682" s="388"/>
      <c r="M2682" s="715" t="s">
        <v>12664</v>
      </c>
      <c r="N2682" s="716"/>
      <c r="O2682" s="716"/>
      <c r="P2682" s="716"/>
      <c r="Q2682" s="716"/>
      <c r="R2682" s="716"/>
      <c r="S2682" s="716"/>
      <c r="T2682" s="716"/>
      <c r="U2682" s="716"/>
      <c r="V2682" s="717"/>
      <c r="W2682" s="119"/>
      <c r="X2682" s="381" t="s">
        <v>5653</v>
      </c>
      <c r="Y2682" s="6" t="s">
        <v>4658</v>
      </c>
      <c r="Z2682" s="6" t="s">
        <v>4658</v>
      </c>
      <c r="AA2682" s="6"/>
      <c r="AB2682" s="6" t="s">
        <v>4658</v>
      </c>
      <c r="AC2682" s="6"/>
      <c r="AD2682" s="105" t="s">
        <v>3020</v>
      </c>
      <c r="AE2682" s="557">
        <f>INDEX([1]TDSheet!$AY$14:$AY$25000,MATCH($B2682,[1]TDSheet!$B$14:$B$25000,0))</f>
        <v>3200</v>
      </c>
      <c r="AF2682" s="111"/>
      <c r="AG2682" s="501"/>
    </row>
    <row r="2683" spans="1:33" ht="17.25" customHeight="1">
      <c r="A2683" s="3">
        <f>ROW(2683:2683)-SUM(AF$1:AF2683)</f>
        <v>2615</v>
      </c>
      <c r="B2683" s="174" t="s">
        <v>4233</v>
      </c>
      <c r="C2683" s="174" t="str">
        <f t="shared" si="498"/>
        <v>8581AGNBLV</v>
      </c>
      <c r="D2683" s="187" t="s">
        <v>3019</v>
      </c>
      <c r="E2683" s="184" t="s">
        <v>7161</v>
      </c>
      <c r="F2683" s="185"/>
      <c r="G2683" s="185"/>
      <c r="H2683" s="185" t="str">
        <f t="shared" si="499"/>
        <v/>
      </c>
      <c r="I2683" s="185"/>
      <c r="J2683" s="185" t="str">
        <f t="shared" si="477"/>
        <v>V</v>
      </c>
      <c r="K2683" s="185"/>
      <c r="L2683" s="185"/>
      <c r="M2683" s="715" t="s">
        <v>12666</v>
      </c>
      <c r="N2683" s="716"/>
      <c r="O2683" s="716"/>
      <c r="P2683" s="716"/>
      <c r="Q2683" s="716"/>
      <c r="R2683" s="716"/>
      <c r="S2683" s="716"/>
      <c r="T2683" s="716"/>
      <c r="U2683" s="716"/>
      <c r="V2683" s="717"/>
      <c r="W2683" s="119"/>
      <c r="X2683" s="3" t="s">
        <v>5635</v>
      </c>
      <c r="Y2683" s="6" t="s">
        <v>4658</v>
      </c>
      <c r="Z2683" s="6" t="s">
        <v>4658</v>
      </c>
      <c r="AA2683" s="6"/>
      <c r="AB2683" s="6"/>
      <c r="AC2683" s="6" t="s">
        <v>4658</v>
      </c>
      <c r="AD2683" s="105" t="s">
        <v>3020</v>
      </c>
      <c r="AE2683" s="557">
        <f>INDEX([1]TDSheet!$AY$14:$AY$25000,MATCH($B2683,[1]TDSheet!$B$14:$B$25000,0))</f>
        <v>3400</v>
      </c>
      <c r="AF2683" s="111"/>
      <c r="AG2683" s="501"/>
    </row>
    <row r="2684" spans="1:33" ht="17.25" customHeight="1">
      <c r="A2684" s="3">
        <f>ROW(2684:2684)-SUM(AF$1:AF2684)</f>
        <v>2616</v>
      </c>
      <c r="B2684" s="174" t="s">
        <v>4451</v>
      </c>
      <c r="C2684" s="174" t="str">
        <f>IF(D2684&lt;&gt;"",CONCATENATE(D2684,E2684,F2684,G2684,H2684,I2684,J2684,K2684,L2684),"")</f>
        <v>8581AGNBLPV</v>
      </c>
      <c r="D2684" s="187" t="s">
        <v>3019</v>
      </c>
      <c r="E2684" s="184" t="s">
        <v>7161</v>
      </c>
      <c r="F2684" s="185"/>
      <c r="G2684" s="185"/>
      <c r="H2684" s="185" t="str">
        <f t="shared" si="499"/>
        <v>P</v>
      </c>
      <c r="I2684" s="185"/>
      <c r="J2684" s="185" t="str">
        <f t="shared" si="477"/>
        <v>V</v>
      </c>
      <c r="K2684" s="185"/>
      <c r="L2684" s="185"/>
      <c r="M2684" s="715" t="s">
        <v>12667</v>
      </c>
      <c r="N2684" s="716"/>
      <c r="O2684" s="716"/>
      <c r="P2684" s="716"/>
      <c r="Q2684" s="716"/>
      <c r="R2684" s="716"/>
      <c r="S2684" s="716"/>
      <c r="T2684" s="716"/>
      <c r="U2684" s="716"/>
      <c r="V2684" s="717"/>
      <c r="W2684" s="119"/>
      <c r="X2684" s="3" t="s">
        <v>5635</v>
      </c>
      <c r="Y2684" s="6" t="s">
        <v>4658</v>
      </c>
      <c r="Z2684" s="6" t="s">
        <v>4658</v>
      </c>
      <c r="AA2684" s="6"/>
      <c r="AB2684" s="6" t="s">
        <v>4658</v>
      </c>
      <c r="AC2684" s="6"/>
      <c r="AD2684" s="105" t="s">
        <v>3020</v>
      </c>
      <c r="AE2684" s="557">
        <f>INDEX([1]TDSheet!$AY$14:$AY$25000,MATCH($B2684,[1]TDSheet!$B$14:$B$25000,0))</f>
        <v>3400</v>
      </c>
      <c r="AF2684" s="111"/>
      <c r="AG2684" s="501"/>
    </row>
    <row r="2685" spans="1:33" ht="17.25" customHeight="1">
      <c r="A2685" s="3">
        <f>ROW(2685:2685)-SUM(AF$1:AF2685)</f>
        <v>2617</v>
      </c>
      <c r="B2685" s="174" t="s">
        <v>4234</v>
      </c>
      <c r="C2685" s="174" t="str">
        <f t="shared" si="498"/>
        <v>8581AGNBLAV</v>
      </c>
      <c r="D2685" s="187" t="s">
        <v>3019</v>
      </c>
      <c r="E2685" s="184" t="s">
        <v>7161</v>
      </c>
      <c r="F2685" s="185" t="s">
        <v>7164</v>
      </c>
      <c r="G2685" s="185"/>
      <c r="H2685" s="185" t="str">
        <f t="shared" si="499"/>
        <v/>
      </c>
      <c r="I2685" s="185"/>
      <c r="J2685" s="185" t="str">
        <f t="shared" si="477"/>
        <v>V</v>
      </c>
      <c r="K2685" s="185"/>
      <c r="L2685" s="185"/>
      <c r="M2685" s="715" t="s">
        <v>12668</v>
      </c>
      <c r="N2685" s="716"/>
      <c r="O2685" s="716"/>
      <c r="P2685" s="716"/>
      <c r="Q2685" s="716"/>
      <c r="R2685" s="716"/>
      <c r="S2685" s="716"/>
      <c r="T2685" s="716"/>
      <c r="U2685" s="716"/>
      <c r="V2685" s="717"/>
      <c r="W2685" s="119"/>
      <c r="X2685" s="3" t="s">
        <v>5635</v>
      </c>
      <c r="Y2685" s="6" t="s">
        <v>4658</v>
      </c>
      <c r="Z2685" s="6" t="s">
        <v>4658</v>
      </c>
      <c r="AA2685" s="6"/>
      <c r="AB2685" s="6"/>
      <c r="AC2685" s="6" t="s">
        <v>4658</v>
      </c>
      <c r="AD2685" s="105" t="s">
        <v>3020</v>
      </c>
      <c r="AE2685" s="557">
        <f>INDEX([1]TDSheet!$AY$14:$AY$25000,MATCH($B2685,[1]TDSheet!$B$14:$B$25000,0))</f>
        <v>3700</v>
      </c>
      <c r="AF2685" s="111"/>
      <c r="AG2685" s="501"/>
    </row>
    <row r="2686" spans="1:33" ht="17.25" customHeight="1">
      <c r="A2686" s="3">
        <f>ROW(2686:2686)-SUM(AF$1:AF2686)</f>
        <v>2618</v>
      </c>
      <c r="B2686" s="174" t="s">
        <v>10588</v>
      </c>
      <c r="C2686" s="174" t="str">
        <f>IF(D2686&lt;&gt;"",CONCATENATE(D2686,E2686,F2686,G2686,H2686,I2686,J2686,K2686,L2686),"")</f>
        <v>8581AGNBLAPV</v>
      </c>
      <c r="D2686" s="446" t="s">
        <v>3019</v>
      </c>
      <c r="E2686" s="387" t="s">
        <v>7161</v>
      </c>
      <c r="F2686" s="388" t="s">
        <v>7164</v>
      </c>
      <c r="G2686" s="388"/>
      <c r="H2686" s="388" t="str">
        <f t="shared" si="499"/>
        <v>P</v>
      </c>
      <c r="I2686" s="388"/>
      <c r="J2686" s="388" t="str">
        <f>IF(Z2686="+","V","")</f>
        <v>V</v>
      </c>
      <c r="K2686" s="388"/>
      <c r="L2686" s="388"/>
      <c r="M2686" s="715" t="s">
        <v>12668</v>
      </c>
      <c r="N2686" s="716"/>
      <c r="O2686" s="716"/>
      <c r="P2686" s="716"/>
      <c r="Q2686" s="716"/>
      <c r="R2686" s="716"/>
      <c r="S2686" s="716"/>
      <c r="T2686" s="716"/>
      <c r="U2686" s="716"/>
      <c r="V2686" s="717"/>
      <c r="W2686" s="119"/>
      <c r="X2686" s="3" t="s">
        <v>5635</v>
      </c>
      <c r="Y2686" s="6" t="s">
        <v>4658</v>
      </c>
      <c r="Z2686" s="6" t="s">
        <v>4658</v>
      </c>
      <c r="AA2686" s="6"/>
      <c r="AB2686" s="6" t="s">
        <v>4658</v>
      </c>
      <c r="AC2686" s="6"/>
      <c r="AD2686" s="105" t="s">
        <v>3020</v>
      </c>
      <c r="AE2686" s="557">
        <f>INDEX([1]TDSheet!$AY$14:$AY$25000,MATCH($B2686,[1]TDSheet!$B$14:$B$25000,0))</f>
        <v>3700</v>
      </c>
      <c r="AF2686" s="111"/>
      <c r="AG2686" s="501"/>
    </row>
    <row r="2687" spans="1:33" ht="17.25" customHeight="1">
      <c r="A2687" s="3">
        <f>ROW(2687:2687)-SUM(AF$1:AF2687)</f>
        <v>2619</v>
      </c>
      <c r="B2687" s="174" t="s">
        <v>13651</v>
      </c>
      <c r="C2687" s="174" t="str">
        <f t="shared" ref="C2687:C2688" si="500">IF(D2687&lt;&gt;"",CONCATENATE(D2687,E2687,F2687,G2687,H2687,I2687,J2687,K2687,L2687),"")</f>
        <v/>
      </c>
      <c r="D2687" s="446"/>
      <c r="E2687" s="387" t="s">
        <v>7161</v>
      </c>
      <c r="F2687" s="388"/>
      <c r="G2687" s="388"/>
      <c r="H2687" s="388" t="str">
        <f t="shared" ref="H2687:H2688" si="501">IF(AB2687="+","P","")</f>
        <v/>
      </c>
      <c r="I2687" s="388"/>
      <c r="J2687" s="388" t="str">
        <f t="shared" ref="J2687:J2688" si="502">IF(Z2687="+","V","")</f>
        <v>V</v>
      </c>
      <c r="K2687" s="388"/>
      <c r="L2687" s="388"/>
      <c r="M2687" s="715" t="s">
        <v>13652</v>
      </c>
      <c r="N2687" s="716"/>
      <c r="O2687" s="716"/>
      <c r="P2687" s="716"/>
      <c r="Q2687" s="716"/>
      <c r="R2687" s="716"/>
      <c r="S2687" s="716"/>
      <c r="T2687" s="716"/>
      <c r="U2687" s="716"/>
      <c r="V2687" s="717"/>
      <c r="W2687" s="119"/>
      <c r="X2687" s="3" t="s">
        <v>13302</v>
      </c>
      <c r="Y2687" s="6" t="s">
        <v>4658</v>
      </c>
      <c r="Z2687" s="6" t="s">
        <v>4658</v>
      </c>
      <c r="AA2687" s="6"/>
      <c r="AB2687" s="6"/>
      <c r="AC2687" s="6" t="s">
        <v>4658</v>
      </c>
      <c r="AD2687" s="105" t="s">
        <v>13653</v>
      </c>
      <c r="AE2687" s="557">
        <f>INDEX([1]TDSheet!$AY$14:$AY$25000,MATCH($B2687,[1]TDSheet!$B$14:$B$25000,0))</f>
        <v>4250</v>
      </c>
      <c r="AF2687" s="111"/>
      <c r="AG2687" s="501"/>
    </row>
    <row r="2688" spans="1:33" ht="17.25" customHeight="1">
      <c r="A2688" s="3">
        <f>ROW(2688:2688)-SUM(AF$1:AF2688)</f>
        <v>2620</v>
      </c>
      <c r="B2688" s="174" t="s">
        <v>14875</v>
      </c>
      <c r="C2688" s="174" t="str">
        <f t="shared" si="500"/>
        <v/>
      </c>
      <c r="D2688" s="446"/>
      <c r="E2688" s="387" t="s">
        <v>7161</v>
      </c>
      <c r="F2688" s="388"/>
      <c r="G2688" s="388"/>
      <c r="H2688" s="388" t="str">
        <f t="shared" si="501"/>
        <v>P</v>
      </c>
      <c r="I2688" s="388"/>
      <c r="J2688" s="388" t="str">
        <f t="shared" si="502"/>
        <v>V</v>
      </c>
      <c r="K2688" s="388"/>
      <c r="L2688" s="388"/>
      <c r="M2688" s="715" t="s">
        <v>14877</v>
      </c>
      <c r="N2688" s="716"/>
      <c r="O2688" s="716"/>
      <c r="P2688" s="716"/>
      <c r="Q2688" s="716"/>
      <c r="R2688" s="716"/>
      <c r="S2688" s="716"/>
      <c r="T2688" s="716"/>
      <c r="U2688" s="716"/>
      <c r="V2688" s="717"/>
      <c r="W2688" s="119"/>
      <c r="X2688" s="3" t="s">
        <v>13302</v>
      </c>
      <c r="Y2688" s="6" t="s">
        <v>4658</v>
      </c>
      <c r="Z2688" s="6" t="s">
        <v>4658</v>
      </c>
      <c r="AA2688" s="6"/>
      <c r="AB2688" s="6" t="s">
        <v>4658</v>
      </c>
      <c r="AC2688" s="6"/>
      <c r="AD2688" s="105" t="s">
        <v>13653</v>
      </c>
      <c r="AE2688" s="570">
        <f>INDEX([1]TDSheet!$AY$14:$AY$25000,MATCH($B2688,[1]TDSheet!$B$14:$B$25000,0))</f>
        <v>12500</v>
      </c>
      <c r="AF2688" s="111"/>
      <c r="AG2688" s="501"/>
    </row>
    <row r="2689" spans="1:33" s="62" customFormat="1" ht="17.25" customHeight="1">
      <c r="A2689" s="3">
        <f>ROW(2689:2689)-SUM(AF$1:AF2689)</f>
        <v>2621</v>
      </c>
      <c r="B2689" s="174" t="s">
        <v>4235</v>
      </c>
      <c r="C2689" s="174" t="str">
        <f t="shared" si="498"/>
        <v>8533ACLBL</v>
      </c>
      <c r="D2689" s="183">
        <v>8533</v>
      </c>
      <c r="E2689" s="184" t="s">
        <v>4941</v>
      </c>
      <c r="F2689" s="185"/>
      <c r="G2689" s="185"/>
      <c r="H2689" s="185" t="str">
        <f t="shared" si="499"/>
        <v/>
      </c>
      <c r="I2689" s="185"/>
      <c r="J2689" s="185" t="str">
        <f t="shared" si="477"/>
        <v/>
      </c>
      <c r="K2689" s="185"/>
      <c r="L2689" s="185"/>
      <c r="M2689" s="715" t="s">
        <v>12674</v>
      </c>
      <c r="N2689" s="716"/>
      <c r="O2689" s="716"/>
      <c r="P2689" s="716"/>
      <c r="Q2689" s="716"/>
      <c r="R2689" s="716"/>
      <c r="S2689" s="716"/>
      <c r="T2689" s="716"/>
      <c r="U2689" s="716"/>
      <c r="V2689" s="717"/>
      <c r="W2689" s="119"/>
      <c r="X2689" s="4" t="s">
        <v>4870</v>
      </c>
      <c r="Y2689" s="6"/>
      <c r="Z2689" s="6"/>
      <c r="AA2689" s="6"/>
      <c r="AB2689" s="6"/>
      <c r="AC2689" s="6" t="s">
        <v>4658</v>
      </c>
      <c r="AD2689" s="71" t="s">
        <v>3021</v>
      </c>
      <c r="AE2689" s="557">
        <f>INDEX([1]TDSheet!$AY$14:$AY$25000,MATCH($B2689,[1]TDSheet!$B$14:$B$25000,0))</f>
        <v>2750</v>
      </c>
      <c r="AF2689" s="113"/>
      <c r="AG2689" s="501"/>
    </row>
    <row r="2690" spans="1:33" ht="17.25" customHeight="1">
      <c r="A2690" s="3">
        <f>ROW(2690:2690)-SUM(AF$1:AF2690)</f>
        <v>2622</v>
      </c>
      <c r="B2690" s="174" t="s">
        <v>4236</v>
      </c>
      <c r="C2690" s="174" t="str">
        <f t="shared" si="498"/>
        <v>8541AGNBL</v>
      </c>
      <c r="D2690" s="183">
        <v>8541</v>
      </c>
      <c r="E2690" s="184" t="s">
        <v>7161</v>
      </c>
      <c r="F2690" s="185"/>
      <c r="G2690" s="185"/>
      <c r="H2690" s="185" t="str">
        <f t="shared" si="499"/>
        <v/>
      </c>
      <c r="I2690" s="185"/>
      <c r="J2690" s="185" t="str">
        <f t="shared" si="477"/>
        <v/>
      </c>
      <c r="K2690" s="185"/>
      <c r="L2690" s="185"/>
      <c r="M2690" s="715" t="s">
        <v>12675</v>
      </c>
      <c r="N2690" s="716"/>
      <c r="O2690" s="716"/>
      <c r="P2690" s="716"/>
      <c r="Q2690" s="716"/>
      <c r="R2690" s="716"/>
      <c r="S2690" s="716"/>
      <c r="T2690" s="716"/>
      <c r="U2690" s="716"/>
      <c r="V2690" s="717"/>
      <c r="W2690" s="119"/>
      <c r="X2690" s="4" t="s">
        <v>11708</v>
      </c>
      <c r="Y2690" s="6" t="s">
        <v>4658</v>
      </c>
      <c r="Z2690" s="6"/>
      <c r="AA2690" s="6"/>
      <c r="AB2690" s="6"/>
      <c r="AC2690" s="6" t="s">
        <v>4658</v>
      </c>
      <c r="AD2690" s="71" t="s">
        <v>3022</v>
      </c>
      <c r="AE2690" s="557">
        <f>INDEX([1]TDSheet!$AY$14:$AY$25000,MATCH($B2690,[1]TDSheet!$B$14:$B$25000,0))</f>
        <v>3050</v>
      </c>
      <c r="AF2690" s="111"/>
      <c r="AG2690" s="501"/>
    </row>
    <row r="2691" spans="1:33" ht="17.25" customHeight="1">
      <c r="A2691" s="3">
        <f>ROW(2691:2691)-SUM(AF$1:AF2691)</f>
        <v>2623</v>
      </c>
      <c r="B2691" s="174" t="s">
        <v>4237</v>
      </c>
      <c r="C2691" s="174" t="str">
        <f t="shared" si="498"/>
        <v>8558AGNBLV</v>
      </c>
      <c r="D2691" s="201">
        <v>8558</v>
      </c>
      <c r="E2691" s="184" t="s">
        <v>7161</v>
      </c>
      <c r="F2691" s="185"/>
      <c r="G2691" s="185"/>
      <c r="H2691" s="185" t="str">
        <f t="shared" si="499"/>
        <v/>
      </c>
      <c r="I2691" s="185"/>
      <c r="J2691" s="185" t="str">
        <f t="shared" si="477"/>
        <v>V</v>
      </c>
      <c r="K2691" s="185"/>
      <c r="L2691" s="185"/>
      <c r="M2691" s="715" t="s">
        <v>12676</v>
      </c>
      <c r="N2691" s="716"/>
      <c r="O2691" s="716"/>
      <c r="P2691" s="716"/>
      <c r="Q2691" s="716"/>
      <c r="R2691" s="716"/>
      <c r="S2691" s="716"/>
      <c r="T2691" s="716"/>
      <c r="U2691" s="716"/>
      <c r="V2691" s="717"/>
      <c r="W2691" s="119"/>
      <c r="X2691" s="3" t="s">
        <v>7513</v>
      </c>
      <c r="Y2691" s="6" t="s">
        <v>4658</v>
      </c>
      <c r="Z2691" s="6" t="s">
        <v>4658</v>
      </c>
      <c r="AA2691" s="6" t="s">
        <v>4658</v>
      </c>
      <c r="AB2691" s="6"/>
      <c r="AC2691" s="6" t="s">
        <v>4658</v>
      </c>
      <c r="AD2691" s="105" t="s">
        <v>3023</v>
      </c>
      <c r="AE2691" s="557">
        <f>INDEX([1]TDSheet!$AY$14:$AY$25000,MATCH($B2691,[1]TDSheet!$B$14:$B$25000,0))</f>
        <v>3050</v>
      </c>
      <c r="AF2691" s="111"/>
      <c r="AG2691" s="501"/>
    </row>
    <row r="2692" spans="1:33" ht="17.25" customHeight="1">
      <c r="A2692" s="3">
        <f>ROW(2692:2692)-SUM(AF$1:AF2692)</f>
        <v>2624</v>
      </c>
      <c r="B2692" s="174" t="s">
        <v>4238</v>
      </c>
      <c r="C2692" s="174" t="str">
        <f t="shared" si="498"/>
        <v>8558AGNBLPV</v>
      </c>
      <c r="D2692" s="201">
        <v>8558</v>
      </c>
      <c r="E2692" s="184" t="s">
        <v>7161</v>
      </c>
      <c r="F2692" s="185"/>
      <c r="G2692" s="185"/>
      <c r="H2692" s="185" t="str">
        <f t="shared" si="499"/>
        <v>P</v>
      </c>
      <c r="I2692" s="185"/>
      <c r="J2692" s="185" t="str">
        <f t="shared" si="477"/>
        <v>V</v>
      </c>
      <c r="K2692" s="185"/>
      <c r="L2692" s="185"/>
      <c r="M2692" s="715" t="s">
        <v>12676</v>
      </c>
      <c r="N2692" s="716"/>
      <c r="O2692" s="716"/>
      <c r="P2692" s="716"/>
      <c r="Q2692" s="716"/>
      <c r="R2692" s="716"/>
      <c r="S2692" s="716"/>
      <c r="T2692" s="716"/>
      <c r="U2692" s="716"/>
      <c r="V2692" s="717"/>
      <c r="W2692" s="119"/>
      <c r="X2692" s="3" t="s">
        <v>7513</v>
      </c>
      <c r="Y2692" s="6" t="s">
        <v>4658</v>
      </c>
      <c r="Z2692" s="6" t="s">
        <v>4658</v>
      </c>
      <c r="AA2692" s="6" t="s">
        <v>4658</v>
      </c>
      <c r="AB2692" s="6" t="s">
        <v>4658</v>
      </c>
      <c r="AC2692" s="6"/>
      <c r="AD2692" s="105" t="s">
        <v>3023</v>
      </c>
      <c r="AE2692" s="557">
        <f>INDEX([1]TDSheet!$AY$14:$AY$25000,MATCH($B2692,[1]TDSheet!$B$14:$B$25000,0))</f>
        <v>3050</v>
      </c>
      <c r="AF2692" s="111"/>
      <c r="AG2692" s="501"/>
    </row>
    <row r="2693" spans="1:33" ht="17.25" customHeight="1">
      <c r="A2693" s="3">
        <f>ROW(2693:2693)-SUM(AF$1:AF2693)</f>
        <v>2625</v>
      </c>
      <c r="B2693" s="174" t="s">
        <v>4239</v>
      </c>
      <c r="C2693" s="174" t="str">
        <f t="shared" si="498"/>
        <v>8568AGNBLV</v>
      </c>
      <c r="D2693" s="201">
        <v>8568</v>
      </c>
      <c r="E2693" s="184" t="s">
        <v>7161</v>
      </c>
      <c r="F2693" s="185"/>
      <c r="G2693" s="185"/>
      <c r="H2693" s="185" t="str">
        <f t="shared" si="499"/>
        <v/>
      </c>
      <c r="I2693" s="185"/>
      <c r="J2693" s="185" t="str">
        <f t="shared" ref="J2693:J2768" si="503">IF(Z2693="+","V","")</f>
        <v>V</v>
      </c>
      <c r="K2693" s="185"/>
      <c r="L2693" s="185"/>
      <c r="M2693" s="715" t="s">
        <v>12677</v>
      </c>
      <c r="N2693" s="716"/>
      <c r="O2693" s="716"/>
      <c r="P2693" s="716"/>
      <c r="Q2693" s="716"/>
      <c r="R2693" s="716"/>
      <c r="S2693" s="716"/>
      <c r="T2693" s="716"/>
      <c r="U2693" s="716"/>
      <c r="V2693" s="717"/>
      <c r="W2693" s="119"/>
      <c r="X2693" s="3" t="s">
        <v>6129</v>
      </c>
      <c r="Y2693" s="6" t="s">
        <v>4658</v>
      </c>
      <c r="Z2693" s="6" t="s">
        <v>4658</v>
      </c>
      <c r="AA2693" s="6"/>
      <c r="AB2693" s="6"/>
      <c r="AC2693" s="6" t="s">
        <v>4658</v>
      </c>
      <c r="AD2693" s="105" t="s">
        <v>3024</v>
      </c>
      <c r="AE2693" s="557">
        <f>INDEX([1]TDSheet!$AY$14:$AY$25000,MATCH($B2693,[1]TDSheet!$B$14:$B$25000,0))</f>
        <v>3150</v>
      </c>
      <c r="AF2693" s="111"/>
      <c r="AG2693" s="501"/>
    </row>
    <row r="2694" spans="1:33" ht="17.25" customHeight="1">
      <c r="A2694" s="3">
        <f>ROW(2694:2694)-SUM(AF$1:AF2694)</f>
        <v>2626</v>
      </c>
      <c r="B2694" s="174" t="s">
        <v>4240</v>
      </c>
      <c r="C2694" s="174" t="str">
        <f t="shared" si="498"/>
        <v>8568AGNBLPV</v>
      </c>
      <c r="D2694" s="201">
        <v>8568</v>
      </c>
      <c r="E2694" s="184" t="s">
        <v>7161</v>
      </c>
      <c r="F2694" s="185"/>
      <c r="G2694" s="185"/>
      <c r="H2694" s="185" t="str">
        <f t="shared" si="499"/>
        <v>P</v>
      </c>
      <c r="I2694" s="185"/>
      <c r="J2694" s="185" t="str">
        <f t="shared" si="503"/>
        <v>V</v>
      </c>
      <c r="K2694" s="185"/>
      <c r="L2694" s="185"/>
      <c r="M2694" s="715" t="s">
        <v>12677</v>
      </c>
      <c r="N2694" s="716"/>
      <c r="O2694" s="716"/>
      <c r="P2694" s="716"/>
      <c r="Q2694" s="716"/>
      <c r="R2694" s="716"/>
      <c r="S2694" s="716"/>
      <c r="T2694" s="716"/>
      <c r="U2694" s="716"/>
      <c r="V2694" s="717"/>
      <c r="W2694" s="119"/>
      <c r="X2694" s="3" t="s">
        <v>6129</v>
      </c>
      <c r="Y2694" s="6" t="s">
        <v>4658</v>
      </c>
      <c r="Z2694" s="6" t="s">
        <v>4658</v>
      </c>
      <c r="AA2694" s="6"/>
      <c r="AB2694" s="6" t="s">
        <v>4658</v>
      </c>
      <c r="AC2694" s="6"/>
      <c r="AD2694" s="105" t="s">
        <v>3024</v>
      </c>
      <c r="AE2694" s="557">
        <f>INDEX([1]TDSheet!$AY$14:$AY$25000,MATCH($B2694,[1]TDSheet!$B$14:$B$25000,0))</f>
        <v>3150</v>
      </c>
      <c r="AF2694" s="111"/>
      <c r="AG2694" s="501"/>
    </row>
    <row r="2695" spans="1:33" ht="17.25" customHeight="1">
      <c r="A2695" s="3">
        <f>ROW(2695:2695)-SUM(AF$1:AF2695)</f>
        <v>2627</v>
      </c>
      <c r="B2695" s="174" t="s">
        <v>4243</v>
      </c>
      <c r="C2695" s="174" t="str">
        <f>IF(D2695&lt;&gt;"",CONCATENATE(D2695,E2695,F2695,G2695,H2695,I2695,J2695,K2695,L2695),"")</f>
        <v>8600AGNBLV</v>
      </c>
      <c r="D2695" s="201">
        <v>8600</v>
      </c>
      <c r="E2695" s="184" t="s">
        <v>7161</v>
      </c>
      <c r="F2695" s="185"/>
      <c r="G2695" s="185"/>
      <c r="H2695" s="185" t="str">
        <f t="shared" si="499"/>
        <v/>
      </c>
      <c r="I2695" s="185"/>
      <c r="J2695" s="185" t="str">
        <f>IF(Z2695="+","V","")</f>
        <v>V</v>
      </c>
      <c r="K2695" s="185"/>
      <c r="L2695" s="185"/>
      <c r="M2695" s="715" t="s">
        <v>12681</v>
      </c>
      <c r="N2695" s="716"/>
      <c r="O2695" s="716"/>
      <c r="P2695" s="716"/>
      <c r="Q2695" s="716"/>
      <c r="R2695" s="716"/>
      <c r="S2695" s="716"/>
      <c r="T2695" s="716"/>
      <c r="U2695" s="716"/>
      <c r="V2695" s="717"/>
      <c r="W2695" s="119"/>
      <c r="X2695" s="3" t="s">
        <v>9641</v>
      </c>
      <c r="Y2695" s="6" t="s">
        <v>4658</v>
      </c>
      <c r="Z2695" s="6" t="s">
        <v>4658</v>
      </c>
      <c r="AA2695" s="6" t="s">
        <v>4658</v>
      </c>
      <c r="AB2695" s="6"/>
      <c r="AC2695" s="6" t="s">
        <v>4658</v>
      </c>
      <c r="AD2695" s="105" t="s">
        <v>4920</v>
      </c>
      <c r="AE2695" s="557">
        <f>INDEX([1]TDSheet!$AY$14:$AY$25000,MATCH($B2695,[1]TDSheet!$B$14:$B$25000,0))</f>
        <v>3300</v>
      </c>
      <c r="AF2695" s="111"/>
      <c r="AG2695" s="501"/>
    </row>
    <row r="2696" spans="1:33" ht="17.25" customHeight="1">
      <c r="A2696" s="3">
        <f>ROW(2696:2696)-SUM(AF$1:AF2696)</f>
        <v>2628</v>
      </c>
      <c r="B2696" s="174" t="s">
        <v>4244</v>
      </c>
      <c r="C2696" s="174" t="str">
        <f>IF(D2696&lt;&gt;"",CONCATENATE(D2696,E2696,F2696,G2696,H2696,I2696,J2696,K2696,L2696),"")</f>
        <v>8600AGNBLPV</v>
      </c>
      <c r="D2696" s="201">
        <v>8600</v>
      </c>
      <c r="E2696" s="184" t="s">
        <v>7161</v>
      </c>
      <c r="F2696" s="185"/>
      <c r="G2696" s="185"/>
      <c r="H2696" s="185" t="str">
        <f t="shared" si="499"/>
        <v>P</v>
      </c>
      <c r="I2696" s="185"/>
      <c r="J2696" s="185" t="str">
        <f>IF(Z2696="+","V","")</f>
        <v>V</v>
      </c>
      <c r="K2696" s="185"/>
      <c r="L2696" s="185"/>
      <c r="M2696" s="715" t="s">
        <v>12681</v>
      </c>
      <c r="N2696" s="716"/>
      <c r="O2696" s="716"/>
      <c r="P2696" s="716"/>
      <c r="Q2696" s="716"/>
      <c r="R2696" s="716"/>
      <c r="S2696" s="716"/>
      <c r="T2696" s="716"/>
      <c r="U2696" s="716"/>
      <c r="V2696" s="717"/>
      <c r="W2696" s="119"/>
      <c r="X2696" s="3" t="s">
        <v>9641</v>
      </c>
      <c r="Y2696" s="6" t="s">
        <v>4658</v>
      </c>
      <c r="Z2696" s="6" t="s">
        <v>4658</v>
      </c>
      <c r="AA2696" s="6" t="s">
        <v>4658</v>
      </c>
      <c r="AB2696" s="6" t="s">
        <v>4658</v>
      </c>
      <c r="AC2696" s="6"/>
      <c r="AD2696" s="105" t="s">
        <v>4920</v>
      </c>
      <c r="AE2696" s="557">
        <f>INDEX([1]TDSheet!$AY$14:$AY$25000,MATCH($B2696,[1]TDSheet!$B$14:$B$25000,0))</f>
        <v>3300</v>
      </c>
      <c r="AF2696" s="111"/>
      <c r="AG2696" s="501"/>
    </row>
    <row r="2697" spans="1:33" ht="17.25" customHeight="1">
      <c r="A2697" s="3">
        <f>ROW(2697:2697)-SUM(AF$1:AF2697)</f>
        <v>2629</v>
      </c>
      <c r="B2697" s="174" t="s">
        <v>4245</v>
      </c>
      <c r="C2697" s="174" t="str">
        <f>IF(D2697&lt;&gt;"",CONCATENATE(D2697,E2697,F2697,G2697,H2697,I2697,J2697,K2697,L2697),"")</f>
        <v/>
      </c>
      <c r="D2697" s="201"/>
      <c r="E2697" s="184" t="s">
        <v>7161</v>
      </c>
      <c r="F2697" s="185"/>
      <c r="G2697" s="185"/>
      <c r="H2697" s="185" t="str">
        <f t="shared" si="499"/>
        <v/>
      </c>
      <c r="I2697" s="185"/>
      <c r="J2697" s="185" t="str">
        <f>IF(Z2697="+","V","")</f>
        <v>V</v>
      </c>
      <c r="K2697" s="185"/>
      <c r="L2697" s="185"/>
      <c r="M2697" s="715" t="s">
        <v>7249</v>
      </c>
      <c r="N2697" s="716"/>
      <c r="O2697" s="716"/>
      <c r="P2697" s="716"/>
      <c r="Q2697" s="716"/>
      <c r="R2697" s="716"/>
      <c r="S2697" s="716"/>
      <c r="T2697" s="716"/>
      <c r="U2697" s="716"/>
      <c r="V2697" s="717"/>
      <c r="W2697" s="119" t="s">
        <v>7248</v>
      </c>
      <c r="X2697" s="3" t="s">
        <v>7268</v>
      </c>
      <c r="Y2697" s="6" t="s">
        <v>4658</v>
      </c>
      <c r="Z2697" s="6" t="s">
        <v>4658</v>
      </c>
      <c r="AA2697" s="6" t="s">
        <v>4658</v>
      </c>
      <c r="AB2697" s="6"/>
      <c r="AC2697" s="6" t="s">
        <v>4658</v>
      </c>
      <c r="AD2697" s="105" t="s">
        <v>7250</v>
      </c>
      <c r="AE2697" s="557">
        <f>INDEX([1]TDSheet!$AY$14:$AY$25000,MATCH($B2697,[1]TDSheet!$B$14:$B$25000,0))</f>
        <v>3150</v>
      </c>
      <c r="AF2697" s="111"/>
      <c r="AG2697" s="501"/>
    </row>
    <row r="2698" spans="1:33" ht="17.25" customHeight="1">
      <c r="A2698" s="3">
        <f>ROW(2698:2698)-SUM(AF$1:AF2701)</f>
        <v>2630</v>
      </c>
      <c r="B2698" s="174" t="s">
        <v>4246</v>
      </c>
      <c r="C2698" s="174" t="str">
        <f>IF(D2698&lt;&gt;"",CONCATENATE(D2698,E2698,F2698,G2698,H2698,I2698,J2698,K2698,L2698),"")</f>
        <v/>
      </c>
      <c r="D2698" s="201"/>
      <c r="E2698" s="184" t="s">
        <v>7161</v>
      </c>
      <c r="F2698" s="185"/>
      <c r="G2698" s="185"/>
      <c r="H2698" s="185" t="str">
        <f t="shared" si="499"/>
        <v>P</v>
      </c>
      <c r="I2698" s="185"/>
      <c r="J2698" s="185" t="str">
        <f>IF(Z2698="+","V","")</f>
        <v>V</v>
      </c>
      <c r="K2698" s="185"/>
      <c r="L2698" s="185"/>
      <c r="M2698" s="715" t="s">
        <v>7249</v>
      </c>
      <c r="N2698" s="716"/>
      <c r="O2698" s="716"/>
      <c r="P2698" s="716"/>
      <c r="Q2698" s="716"/>
      <c r="R2698" s="716"/>
      <c r="S2698" s="716"/>
      <c r="T2698" s="716"/>
      <c r="U2698" s="716"/>
      <c r="V2698" s="717"/>
      <c r="W2698" s="119" t="s">
        <v>7248</v>
      </c>
      <c r="X2698" s="3" t="s">
        <v>7268</v>
      </c>
      <c r="Y2698" s="6" t="s">
        <v>4658</v>
      </c>
      <c r="Z2698" s="6" t="s">
        <v>4658</v>
      </c>
      <c r="AA2698" s="6" t="s">
        <v>4658</v>
      </c>
      <c r="AB2698" s="6" t="s">
        <v>4658</v>
      </c>
      <c r="AC2698" s="6"/>
      <c r="AD2698" s="105" t="s">
        <v>7250</v>
      </c>
      <c r="AE2698" s="557">
        <f>INDEX([1]TDSheet!$AY$14:$AY$25000,MATCH($B2698,[1]TDSheet!$B$14:$B$25000,0))</f>
        <v>3150</v>
      </c>
      <c r="AF2698" s="111"/>
      <c r="AG2698" s="501"/>
    </row>
    <row r="2699" spans="1:33" ht="17.25" customHeight="1">
      <c r="A2699" s="3">
        <f>ROW(2699:2699)-SUM(AF$1:AF2699)</f>
        <v>2631</v>
      </c>
      <c r="B2699" s="174" t="s">
        <v>4241</v>
      </c>
      <c r="C2699" s="174" t="str">
        <f t="shared" si="498"/>
        <v>8583AGNBLV</v>
      </c>
      <c r="D2699" s="201">
        <v>8583</v>
      </c>
      <c r="E2699" s="184" t="s">
        <v>7161</v>
      </c>
      <c r="F2699" s="185"/>
      <c r="G2699" s="185"/>
      <c r="H2699" s="185" t="str">
        <f t="shared" si="499"/>
        <v/>
      </c>
      <c r="I2699" s="185"/>
      <c r="J2699" s="185" t="str">
        <f t="shared" si="503"/>
        <v>V</v>
      </c>
      <c r="K2699" s="185"/>
      <c r="L2699" s="185"/>
      <c r="M2699" s="715" t="s">
        <v>12678</v>
      </c>
      <c r="N2699" s="716"/>
      <c r="O2699" s="716"/>
      <c r="P2699" s="716"/>
      <c r="Q2699" s="716"/>
      <c r="R2699" s="716"/>
      <c r="S2699" s="716"/>
      <c r="T2699" s="716"/>
      <c r="U2699" s="716"/>
      <c r="V2699" s="717"/>
      <c r="W2699" s="119" t="s">
        <v>12034</v>
      </c>
      <c r="X2699" s="3" t="s">
        <v>10648</v>
      </c>
      <c r="Y2699" s="6" t="s">
        <v>4658</v>
      </c>
      <c r="Z2699" s="6" t="s">
        <v>4658</v>
      </c>
      <c r="AA2699" s="6" t="s">
        <v>4658</v>
      </c>
      <c r="AB2699" s="6"/>
      <c r="AC2699" s="6" t="s">
        <v>4658</v>
      </c>
      <c r="AD2699" s="105" t="s">
        <v>3025</v>
      </c>
      <c r="AE2699" s="557">
        <f>INDEX([1]TDSheet!$AY$14:$AY$25000,MATCH($B2699,[1]TDSheet!$B$14:$B$25000,0))</f>
        <v>3300</v>
      </c>
      <c r="AF2699" s="111"/>
      <c r="AG2699" s="501"/>
    </row>
    <row r="2700" spans="1:33" ht="17.25" customHeight="1">
      <c r="A2700" s="3">
        <f>ROW(2700:2700)-SUM(AF$1:AF2700)</f>
        <v>2632</v>
      </c>
      <c r="B2700" s="174" t="s">
        <v>4242</v>
      </c>
      <c r="C2700" s="174" t="str">
        <f>IF(D2700&lt;&gt;"",CONCATENATE(D2700,E2700,F2700,G2700,H2700,I2700,J2700,K2700,L2700),"")</f>
        <v>8583AGNBLPV</v>
      </c>
      <c r="D2700" s="201">
        <v>8583</v>
      </c>
      <c r="E2700" s="184" t="s">
        <v>7161</v>
      </c>
      <c r="F2700" s="185"/>
      <c r="G2700" s="185"/>
      <c r="H2700" s="185" t="str">
        <f t="shared" si="499"/>
        <v>P</v>
      </c>
      <c r="I2700" s="185"/>
      <c r="J2700" s="185" t="str">
        <f t="shared" si="503"/>
        <v>V</v>
      </c>
      <c r="K2700" s="185"/>
      <c r="L2700" s="185"/>
      <c r="M2700" s="715" t="s">
        <v>12679</v>
      </c>
      <c r="N2700" s="716"/>
      <c r="O2700" s="716"/>
      <c r="P2700" s="716"/>
      <c r="Q2700" s="716"/>
      <c r="R2700" s="716"/>
      <c r="S2700" s="716"/>
      <c r="T2700" s="716"/>
      <c r="U2700" s="716"/>
      <c r="V2700" s="717"/>
      <c r="W2700" s="119" t="s">
        <v>12034</v>
      </c>
      <c r="X2700" s="3" t="s">
        <v>10648</v>
      </c>
      <c r="Y2700" s="6" t="s">
        <v>4658</v>
      </c>
      <c r="Z2700" s="6" t="s">
        <v>4658</v>
      </c>
      <c r="AA2700" s="6" t="s">
        <v>4658</v>
      </c>
      <c r="AB2700" s="6" t="s">
        <v>4658</v>
      </c>
      <c r="AC2700" s="6"/>
      <c r="AD2700" s="105" t="s">
        <v>3025</v>
      </c>
      <c r="AE2700" s="557">
        <f>INDEX([1]TDSheet!$AY$14:$AY$25000,MATCH($B2700,[1]TDSheet!$B$14:$B$25000,0))</f>
        <v>3300</v>
      </c>
      <c r="AF2700" s="111"/>
      <c r="AG2700" s="501"/>
    </row>
    <row r="2701" spans="1:33" ht="17.25" customHeight="1">
      <c r="A2701" s="3">
        <f>ROW(2701:2701)-SUM(AF$1:AF2701)</f>
        <v>2633</v>
      </c>
      <c r="B2701" s="174" t="s">
        <v>8712</v>
      </c>
      <c r="C2701" s="174" t="str">
        <f>IF(D2701&lt;&gt;"",CONCATENATE(D2701,E2701,F2701,G2701,H2701,I2701,J2701,K2701,L2701),"")</f>
        <v>8583AGNBLV</v>
      </c>
      <c r="D2701" s="201">
        <v>8583</v>
      </c>
      <c r="E2701" s="184" t="s">
        <v>7161</v>
      </c>
      <c r="F2701" s="185"/>
      <c r="G2701" s="185"/>
      <c r="H2701" s="185" t="str">
        <f t="shared" si="499"/>
        <v/>
      </c>
      <c r="I2701" s="185"/>
      <c r="J2701" s="185" t="str">
        <f>IF(Z2701="+","V","")</f>
        <v>V</v>
      </c>
      <c r="K2701" s="185"/>
      <c r="L2701" s="185"/>
      <c r="M2701" s="715" t="s">
        <v>12680</v>
      </c>
      <c r="N2701" s="716"/>
      <c r="O2701" s="716"/>
      <c r="P2701" s="716"/>
      <c r="Q2701" s="716"/>
      <c r="R2701" s="716"/>
      <c r="S2701" s="716"/>
      <c r="T2701" s="716"/>
      <c r="U2701" s="716"/>
      <c r="V2701" s="717"/>
      <c r="W2701" s="119" t="s">
        <v>12034</v>
      </c>
      <c r="X2701" s="3" t="s">
        <v>10648</v>
      </c>
      <c r="Y2701" s="6" t="s">
        <v>4658</v>
      </c>
      <c r="Z2701" s="6" t="s">
        <v>4658</v>
      </c>
      <c r="AA2701" s="6" t="s">
        <v>4658</v>
      </c>
      <c r="AB2701" s="6"/>
      <c r="AC2701" s="6" t="s">
        <v>4658</v>
      </c>
      <c r="AD2701" s="105" t="s">
        <v>3025</v>
      </c>
      <c r="AE2701" s="557">
        <f>INDEX([1]TDSheet!$AY$14:$AY$25000,MATCH($B2701,[1]TDSheet!$B$14:$B$25000,0))</f>
        <v>3300</v>
      </c>
      <c r="AF2701" s="111"/>
      <c r="AG2701" s="501"/>
    </row>
    <row r="2702" spans="1:33" ht="17.25" customHeight="1">
      <c r="A2702" s="3">
        <f>ROW(2702:2702)-SUM(AF$1:AF2702)</f>
        <v>2634</v>
      </c>
      <c r="B2702" s="174" t="s">
        <v>4247</v>
      </c>
      <c r="C2702" s="174" t="str">
        <f t="shared" si="498"/>
        <v>8586AGNBLV</v>
      </c>
      <c r="D2702" s="201">
        <v>8586</v>
      </c>
      <c r="E2702" s="184" t="s">
        <v>7161</v>
      </c>
      <c r="F2702" s="185"/>
      <c r="G2702" s="185"/>
      <c r="H2702" s="185" t="str">
        <f t="shared" si="499"/>
        <v/>
      </c>
      <c r="I2702" s="185"/>
      <c r="J2702" s="185" t="str">
        <f t="shared" si="503"/>
        <v>V</v>
      </c>
      <c r="K2702" s="185"/>
      <c r="L2702" s="185"/>
      <c r="M2702" s="715" t="s">
        <v>12682</v>
      </c>
      <c r="N2702" s="716"/>
      <c r="O2702" s="716"/>
      <c r="P2702" s="716"/>
      <c r="Q2702" s="716"/>
      <c r="R2702" s="716"/>
      <c r="S2702" s="716"/>
      <c r="T2702" s="716"/>
      <c r="U2702" s="716"/>
      <c r="V2702" s="717"/>
      <c r="W2702" s="119"/>
      <c r="X2702" s="3" t="s">
        <v>7159</v>
      </c>
      <c r="Y2702" s="6" t="s">
        <v>4658</v>
      </c>
      <c r="Z2702" s="6" t="s">
        <v>4658</v>
      </c>
      <c r="AA2702" s="6" t="s">
        <v>4658</v>
      </c>
      <c r="AB2702" s="6"/>
      <c r="AC2702" s="6" t="s">
        <v>4658</v>
      </c>
      <c r="AD2702" s="105" t="s">
        <v>3026</v>
      </c>
      <c r="AE2702" s="557">
        <f>INDEX([1]TDSheet!$AY$14:$AY$25000,MATCH($B2702,[1]TDSheet!$B$14:$B$25000,0))</f>
        <v>3100</v>
      </c>
      <c r="AF2702" s="111"/>
      <c r="AG2702" s="501"/>
    </row>
    <row r="2703" spans="1:33" ht="17.25" customHeight="1">
      <c r="A2703" s="3">
        <f>ROW(2703:2703)-SUM(AF$1:AF2703)</f>
        <v>2635</v>
      </c>
      <c r="B2703" s="174" t="s">
        <v>4248</v>
      </c>
      <c r="C2703" s="174" t="str">
        <f t="shared" si="498"/>
        <v>8586AGNBLPV</v>
      </c>
      <c r="D2703" s="201">
        <v>8586</v>
      </c>
      <c r="E2703" s="184" t="s">
        <v>7161</v>
      </c>
      <c r="F2703" s="185"/>
      <c r="G2703" s="185"/>
      <c r="H2703" s="185" t="str">
        <f t="shared" si="499"/>
        <v>P</v>
      </c>
      <c r="I2703" s="185"/>
      <c r="J2703" s="185" t="str">
        <f t="shared" si="503"/>
        <v>V</v>
      </c>
      <c r="K2703" s="185"/>
      <c r="L2703" s="185"/>
      <c r="M2703" s="715" t="s">
        <v>12682</v>
      </c>
      <c r="N2703" s="716"/>
      <c r="O2703" s="716"/>
      <c r="P2703" s="716"/>
      <c r="Q2703" s="716"/>
      <c r="R2703" s="716"/>
      <c r="S2703" s="716"/>
      <c r="T2703" s="716"/>
      <c r="U2703" s="716"/>
      <c r="V2703" s="717"/>
      <c r="W2703" s="119"/>
      <c r="X2703" s="3" t="s">
        <v>7159</v>
      </c>
      <c r="Y2703" s="6" t="s">
        <v>4658</v>
      </c>
      <c r="Z2703" s="6" t="s">
        <v>4658</v>
      </c>
      <c r="AA2703" s="6" t="s">
        <v>4658</v>
      </c>
      <c r="AB2703" s="6" t="s">
        <v>4658</v>
      </c>
      <c r="AC2703" s="6"/>
      <c r="AD2703" s="105" t="s">
        <v>3026</v>
      </c>
      <c r="AE2703" s="557">
        <f>INDEX([1]TDSheet!$AY$14:$AY$25000,MATCH($B2703,[1]TDSheet!$B$14:$B$25000,0))</f>
        <v>3100</v>
      </c>
      <c r="AF2703" s="111"/>
      <c r="AG2703" s="501"/>
    </row>
    <row r="2704" spans="1:33" ht="17.25" customHeight="1">
      <c r="A2704" s="3">
        <f>ROW(2704:2704)-SUM(AF$1:AF2704)</f>
        <v>2636</v>
      </c>
      <c r="B2704" s="174" t="s">
        <v>4249</v>
      </c>
      <c r="C2704" s="174" t="str">
        <f t="shared" si="498"/>
        <v>8612AGNBLV</v>
      </c>
      <c r="D2704" s="201">
        <v>8612</v>
      </c>
      <c r="E2704" s="184" t="s">
        <v>7161</v>
      </c>
      <c r="F2704" s="185"/>
      <c r="G2704" s="185"/>
      <c r="H2704" s="185" t="str">
        <f t="shared" si="499"/>
        <v/>
      </c>
      <c r="I2704" s="185"/>
      <c r="J2704" s="185" t="str">
        <f t="shared" si="503"/>
        <v>V</v>
      </c>
      <c r="K2704" s="185"/>
      <c r="L2704" s="185"/>
      <c r="M2704" s="715" t="s">
        <v>6512</v>
      </c>
      <c r="N2704" s="716"/>
      <c r="O2704" s="716"/>
      <c r="P2704" s="716"/>
      <c r="Q2704" s="716"/>
      <c r="R2704" s="716"/>
      <c r="S2704" s="716"/>
      <c r="T2704" s="716"/>
      <c r="U2704" s="716"/>
      <c r="V2704" s="717"/>
      <c r="W2704" s="573"/>
      <c r="X2704" s="8" t="s">
        <v>5653</v>
      </c>
      <c r="Y2704" s="383" t="s">
        <v>4658</v>
      </c>
      <c r="Z2704" s="383" t="s">
        <v>4658</v>
      </c>
      <c r="AA2704" s="383" t="s">
        <v>4658</v>
      </c>
      <c r="AB2704" s="383"/>
      <c r="AC2704" s="383" t="s">
        <v>4658</v>
      </c>
      <c r="AD2704" s="327" t="s">
        <v>4671</v>
      </c>
      <c r="AE2704" s="557">
        <f>INDEX([1]TDSheet!$AY$14:$AY$25000,MATCH($B2704,[1]TDSheet!$B$14:$B$25000,0))</f>
        <v>3050</v>
      </c>
      <c r="AF2704" s="111"/>
      <c r="AG2704" s="501"/>
    </row>
    <row r="2705" spans="1:33" ht="17.25" customHeight="1">
      <c r="A2705" s="3">
        <f>ROW(2705:2705)-SUM(AF$1:AF2705)</f>
        <v>2637</v>
      </c>
      <c r="B2705" s="174" t="s">
        <v>4250</v>
      </c>
      <c r="C2705" s="174" t="str">
        <f t="shared" si="498"/>
        <v>8612AGNBLPV</v>
      </c>
      <c r="D2705" s="201">
        <v>8612</v>
      </c>
      <c r="E2705" s="184" t="s">
        <v>7161</v>
      </c>
      <c r="F2705" s="185"/>
      <c r="G2705" s="185"/>
      <c r="H2705" s="185" t="str">
        <f t="shared" si="499"/>
        <v>P</v>
      </c>
      <c r="I2705" s="185"/>
      <c r="J2705" s="185" t="str">
        <f t="shared" si="503"/>
        <v>V</v>
      </c>
      <c r="K2705" s="185"/>
      <c r="L2705" s="185"/>
      <c r="M2705" s="715" t="s">
        <v>6512</v>
      </c>
      <c r="N2705" s="716"/>
      <c r="O2705" s="716"/>
      <c r="P2705" s="716"/>
      <c r="Q2705" s="716"/>
      <c r="R2705" s="716"/>
      <c r="S2705" s="716"/>
      <c r="T2705" s="716"/>
      <c r="U2705" s="716"/>
      <c r="V2705" s="717"/>
      <c r="W2705" s="573"/>
      <c r="X2705" s="8" t="s">
        <v>5653</v>
      </c>
      <c r="Y2705" s="383" t="s">
        <v>4658</v>
      </c>
      <c r="Z2705" s="383" t="s">
        <v>4658</v>
      </c>
      <c r="AA2705" s="383" t="s">
        <v>4658</v>
      </c>
      <c r="AB2705" s="383" t="s">
        <v>4658</v>
      </c>
      <c r="AC2705" s="383"/>
      <c r="AD2705" s="327" t="s">
        <v>4671</v>
      </c>
      <c r="AE2705" s="557">
        <f>INDEX([1]TDSheet!$AY$14:$AY$25000,MATCH($B2705,[1]TDSheet!$B$14:$B$25000,0))</f>
        <v>3050</v>
      </c>
      <c r="AF2705" s="111"/>
      <c r="AG2705" s="501"/>
    </row>
    <row r="2706" spans="1:33" ht="17.25" customHeight="1">
      <c r="A2706" s="3">
        <f>ROW(2706:2706)-SUM(AF$1:AF2706)</f>
        <v>2638</v>
      </c>
      <c r="B2706" s="174" t="s">
        <v>9289</v>
      </c>
      <c r="C2706" s="174" t="str">
        <f>IF(D2706&lt;&gt;"",CONCATENATE(D2706,E2706,F2706,G2706,H2706,I2706,J2706,K2706,L2706),"")</f>
        <v/>
      </c>
      <c r="D2706" s="201"/>
      <c r="E2706" s="184" t="s">
        <v>7161</v>
      </c>
      <c r="F2706" s="185"/>
      <c r="G2706" s="185"/>
      <c r="H2706" s="185" t="str">
        <f t="shared" si="499"/>
        <v/>
      </c>
      <c r="I2706" s="185"/>
      <c r="J2706" s="185" t="str">
        <f>IF(Z2706="+","V","")</f>
        <v>V</v>
      </c>
      <c r="K2706" s="185"/>
      <c r="L2706" s="185"/>
      <c r="M2706" s="715" t="s">
        <v>9290</v>
      </c>
      <c r="N2706" s="716"/>
      <c r="O2706" s="716"/>
      <c r="P2706" s="716"/>
      <c r="Q2706" s="716"/>
      <c r="R2706" s="716"/>
      <c r="S2706" s="716"/>
      <c r="T2706" s="716"/>
      <c r="U2706" s="716"/>
      <c r="V2706" s="717"/>
      <c r="W2706" s="119"/>
      <c r="X2706" s="3" t="s">
        <v>5653</v>
      </c>
      <c r="Y2706" s="6" t="s">
        <v>4658</v>
      </c>
      <c r="Z2706" s="6" t="s">
        <v>4658</v>
      </c>
      <c r="AA2706" s="6" t="s">
        <v>4658</v>
      </c>
      <c r="AB2706" s="6"/>
      <c r="AC2706" s="6" t="s">
        <v>4658</v>
      </c>
      <c r="AD2706" s="105" t="s">
        <v>7293</v>
      </c>
      <c r="AE2706" s="557">
        <f>INDEX([1]TDSheet!$AY$14:$AY$25000,MATCH($B2706,[1]TDSheet!$B$14:$B$25000,0))</f>
        <v>3550</v>
      </c>
      <c r="AF2706" s="111"/>
      <c r="AG2706" s="501"/>
    </row>
    <row r="2707" spans="1:33" ht="17.25" customHeight="1">
      <c r="A2707" s="3">
        <f>ROW(2707:2707)-SUM(AF$1:AF2707)</f>
        <v>2639</v>
      </c>
      <c r="B2707" s="174" t="s">
        <v>11705</v>
      </c>
      <c r="C2707" s="174" t="str">
        <f>IF(D2707&lt;&gt;"",CONCATENATE(D2707,E2707,F2707,G2707,H2707,I2707,J2707,K2707,L2707),"")</f>
        <v/>
      </c>
      <c r="D2707" s="484"/>
      <c r="E2707" s="387" t="s">
        <v>7161</v>
      </c>
      <c r="F2707" s="388"/>
      <c r="G2707" s="388"/>
      <c r="H2707" s="388" t="str">
        <f t="shared" si="499"/>
        <v>P</v>
      </c>
      <c r="I2707" s="388"/>
      <c r="J2707" s="388" t="str">
        <f>IF(Z2707="+","V","")</f>
        <v>V</v>
      </c>
      <c r="K2707" s="388"/>
      <c r="L2707" s="388"/>
      <c r="M2707" s="715" t="s">
        <v>9290</v>
      </c>
      <c r="N2707" s="716"/>
      <c r="O2707" s="716"/>
      <c r="P2707" s="716"/>
      <c r="Q2707" s="716"/>
      <c r="R2707" s="716"/>
      <c r="S2707" s="716"/>
      <c r="T2707" s="716"/>
      <c r="U2707" s="716"/>
      <c r="V2707" s="717"/>
      <c r="W2707" s="119"/>
      <c r="X2707" s="3" t="s">
        <v>5653</v>
      </c>
      <c r="Y2707" s="6" t="s">
        <v>4658</v>
      </c>
      <c r="Z2707" s="6" t="s">
        <v>4658</v>
      </c>
      <c r="AA2707" s="6" t="s">
        <v>4658</v>
      </c>
      <c r="AB2707" s="6" t="s">
        <v>4658</v>
      </c>
      <c r="AC2707" s="6"/>
      <c r="AD2707" s="105" t="s">
        <v>7293</v>
      </c>
      <c r="AE2707" s="557">
        <f>INDEX([1]TDSheet!$AY$14:$AY$25000,MATCH($B2707,[1]TDSheet!$B$14:$B$25000,0))</f>
        <v>3550</v>
      </c>
      <c r="AF2707" s="111"/>
      <c r="AG2707" s="501"/>
    </row>
    <row r="2708" spans="1:33" s="62" customFormat="1" ht="17.25" customHeight="1">
      <c r="A2708" s="3">
        <f>ROW(2708:2708)-SUM(AF$1:AF2708)</f>
        <v>2640</v>
      </c>
      <c r="B2708" s="174" t="s">
        <v>4251</v>
      </c>
      <c r="C2708" s="174" t="str">
        <f t="shared" si="498"/>
        <v>8522AGNBL</v>
      </c>
      <c r="D2708" s="201">
        <v>8522</v>
      </c>
      <c r="E2708" s="184" t="s">
        <v>7161</v>
      </c>
      <c r="F2708" s="185"/>
      <c r="G2708" s="185"/>
      <c r="H2708" s="185" t="str">
        <f t="shared" si="499"/>
        <v/>
      </c>
      <c r="I2708" s="185"/>
      <c r="J2708" s="185" t="str">
        <f t="shared" si="503"/>
        <v/>
      </c>
      <c r="K2708" s="185"/>
      <c r="L2708" s="185"/>
      <c r="M2708" s="715" t="s">
        <v>7068</v>
      </c>
      <c r="N2708" s="716"/>
      <c r="O2708" s="716"/>
      <c r="P2708" s="716"/>
      <c r="Q2708" s="716"/>
      <c r="R2708" s="716"/>
      <c r="S2708" s="716"/>
      <c r="T2708" s="716"/>
      <c r="U2708" s="716"/>
      <c r="V2708" s="717"/>
      <c r="W2708" s="119"/>
      <c r="X2708" s="3" t="s">
        <v>3027</v>
      </c>
      <c r="Y2708" s="6"/>
      <c r="Z2708" s="6"/>
      <c r="AA2708" s="6"/>
      <c r="AB2708" s="6"/>
      <c r="AC2708" s="6" t="s">
        <v>4658</v>
      </c>
      <c r="AD2708" s="105" t="s">
        <v>3028</v>
      </c>
      <c r="AE2708" s="557">
        <f>INDEX([1]TDSheet!$AY$14:$AY$25000,MATCH($B2708,[1]TDSheet!$B$14:$B$25000,0))</f>
        <v>3550</v>
      </c>
      <c r="AF2708" s="113"/>
      <c r="AG2708" s="501"/>
    </row>
    <row r="2709" spans="1:33" ht="17.25" customHeight="1">
      <c r="A2709" s="3">
        <f>ROW(2709:2709)-SUM(AF$1:AF2709)</f>
        <v>2641</v>
      </c>
      <c r="B2709" s="174" t="s">
        <v>4252</v>
      </c>
      <c r="C2709" s="174" t="str">
        <f t="shared" si="498"/>
        <v>8529AGNBL</v>
      </c>
      <c r="D2709" s="183">
        <v>8529</v>
      </c>
      <c r="E2709" s="184" t="s">
        <v>7161</v>
      </c>
      <c r="F2709" s="185"/>
      <c r="G2709" s="185"/>
      <c r="H2709" s="185" t="str">
        <f t="shared" si="499"/>
        <v/>
      </c>
      <c r="I2709" s="185"/>
      <c r="J2709" s="185" t="str">
        <f t="shared" si="503"/>
        <v/>
      </c>
      <c r="K2709" s="185"/>
      <c r="L2709" s="185"/>
      <c r="M2709" s="715" t="s">
        <v>12694</v>
      </c>
      <c r="N2709" s="716"/>
      <c r="O2709" s="716"/>
      <c r="P2709" s="716"/>
      <c r="Q2709" s="716"/>
      <c r="R2709" s="716"/>
      <c r="S2709" s="716"/>
      <c r="T2709" s="716"/>
      <c r="U2709" s="716"/>
      <c r="V2709" s="717"/>
      <c r="W2709" s="119" t="s">
        <v>4928</v>
      </c>
      <c r="X2709" s="4" t="s">
        <v>7069</v>
      </c>
      <c r="Y2709" s="6"/>
      <c r="Z2709" s="6"/>
      <c r="AA2709" s="6"/>
      <c r="AB2709" s="6"/>
      <c r="AC2709" s="6"/>
      <c r="AD2709" s="71" t="s">
        <v>3029</v>
      </c>
      <c r="AE2709" s="557">
        <f>INDEX([1]TDSheet!$AY$14:$AY$25000,MATCH($B2709,[1]TDSheet!$B$14:$B$25000,0))</f>
        <v>2750</v>
      </c>
      <c r="AF2709" s="111"/>
      <c r="AG2709" s="501"/>
    </row>
    <row r="2710" spans="1:33" s="62" customFormat="1" ht="17.25" customHeight="1">
      <c r="A2710" s="3">
        <f>ROW(2710:2710)-SUM(AF$1:AF2710)</f>
        <v>2642</v>
      </c>
      <c r="B2710" s="174" t="s">
        <v>4253</v>
      </c>
      <c r="C2710" s="174" t="str">
        <f t="shared" si="498"/>
        <v>8535AGNBL</v>
      </c>
      <c r="D2710" s="183">
        <v>8535</v>
      </c>
      <c r="E2710" s="184" t="s">
        <v>7161</v>
      </c>
      <c r="F2710" s="185"/>
      <c r="G2710" s="185"/>
      <c r="H2710" s="185" t="str">
        <f t="shared" si="499"/>
        <v/>
      </c>
      <c r="I2710" s="185"/>
      <c r="J2710" s="185" t="str">
        <f t="shared" si="503"/>
        <v/>
      </c>
      <c r="K2710" s="185"/>
      <c r="L2710" s="185"/>
      <c r="M2710" s="715" t="s">
        <v>12695</v>
      </c>
      <c r="N2710" s="716"/>
      <c r="O2710" s="716"/>
      <c r="P2710" s="716"/>
      <c r="Q2710" s="716"/>
      <c r="R2710" s="716"/>
      <c r="S2710" s="716"/>
      <c r="T2710" s="716"/>
      <c r="U2710" s="716"/>
      <c r="V2710" s="717"/>
      <c r="W2710" s="119" t="s">
        <v>12696</v>
      </c>
      <c r="X2710" s="4" t="s">
        <v>4874</v>
      </c>
      <c r="Y2710" s="6" t="s">
        <v>4658</v>
      </c>
      <c r="Z2710" s="6"/>
      <c r="AA2710" s="6" t="s">
        <v>4658</v>
      </c>
      <c r="AB2710" s="6"/>
      <c r="AC2710" s="6" t="s">
        <v>4658</v>
      </c>
      <c r="AD2710" s="71" t="s">
        <v>5967</v>
      </c>
      <c r="AE2710" s="557">
        <f>INDEX([1]TDSheet!$AY$14:$AY$25000,MATCH($B2710,[1]TDSheet!$B$14:$B$25000,0))</f>
        <v>3050</v>
      </c>
      <c r="AF2710" s="113"/>
      <c r="AG2710" s="501"/>
    </row>
    <row r="2711" spans="1:33" s="62" customFormat="1" ht="17.25" customHeight="1">
      <c r="A2711" s="3">
        <f>ROW(2711:2711)-SUM(AF$1:AF2711)</f>
        <v>2643</v>
      </c>
      <c r="B2711" s="174" t="s">
        <v>4254</v>
      </c>
      <c r="C2711" s="174" t="str">
        <f t="shared" si="498"/>
        <v>8535AGNBLZ</v>
      </c>
      <c r="D2711" s="183">
        <v>8535</v>
      </c>
      <c r="E2711" s="184" t="s">
        <v>7161</v>
      </c>
      <c r="F2711" s="185"/>
      <c r="G2711" s="185"/>
      <c r="H2711" s="185" t="str">
        <f t="shared" si="499"/>
        <v/>
      </c>
      <c r="I2711" s="185"/>
      <c r="J2711" s="185" t="str">
        <f t="shared" si="503"/>
        <v/>
      </c>
      <c r="K2711" s="185" t="s">
        <v>5835</v>
      </c>
      <c r="L2711" s="185"/>
      <c r="M2711" s="715" t="s">
        <v>12697</v>
      </c>
      <c r="N2711" s="716"/>
      <c r="O2711" s="716"/>
      <c r="P2711" s="716"/>
      <c r="Q2711" s="716"/>
      <c r="R2711" s="716"/>
      <c r="S2711" s="716"/>
      <c r="T2711" s="716"/>
      <c r="U2711" s="716"/>
      <c r="V2711" s="717"/>
      <c r="W2711" s="119" t="s">
        <v>12696</v>
      </c>
      <c r="X2711" s="4" t="s">
        <v>4874</v>
      </c>
      <c r="Y2711" s="6" t="s">
        <v>4658</v>
      </c>
      <c r="Z2711" s="6"/>
      <c r="AA2711" s="6" t="s">
        <v>4658</v>
      </c>
      <c r="AB2711" s="6"/>
      <c r="AC2711" s="6" t="s">
        <v>4658</v>
      </c>
      <c r="AD2711" s="71" t="s">
        <v>5967</v>
      </c>
      <c r="AE2711" s="557">
        <f>INDEX([1]TDSheet!$AY$14:$AY$25000,MATCH($B2711,[1]TDSheet!$B$14:$B$25000,0))</f>
        <v>4450</v>
      </c>
      <c r="AF2711" s="113"/>
      <c r="AG2711" s="501"/>
    </row>
    <row r="2712" spans="1:33" ht="17.25" customHeight="1">
      <c r="A2712" s="3">
        <f>ROW(2712:2712)-SUM(AF$1:AF2712)</f>
        <v>2644</v>
      </c>
      <c r="B2712" s="174" t="s">
        <v>4255</v>
      </c>
      <c r="C2712" s="174" t="str">
        <f t="shared" si="498"/>
        <v>8556AGNBLV</v>
      </c>
      <c r="D2712" s="183">
        <v>8556</v>
      </c>
      <c r="E2712" s="184" t="s">
        <v>7161</v>
      </c>
      <c r="F2712" s="185"/>
      <c r="G2712" s="185"/>
      <c r="H2712" s="185" t="str">
        <f t="shared" ref="H2712:H2745" si="504">IF(AB2712="+","P","")</f>
        <v/>
      </c>
      <c r="I2712" s="185"/>
      <c r="J2712" s="185" t="str">
        <f t="shared" si="503"/>
        <v>V</v>
      </c>
      <c r="K2712" s="185"/>
      <c r="L2712" s="185"/>
      <c r="M2712" s="715" t="s">
        <v>12698</v>
      </c>
      <c r="N2712" s="716"/>
      <c r="O2712" s="716"/>
      <c r="P2712" s="716"/>
      <c r="Q2712" s="716"/>
      <c r="R2712" s="716"/>
      <c r="S2712" s="716"/>
      <c r="T2712" s="716"/>
      <c r="U2712" s="716"/>
      <c r="V2712" s="717"/>
      <c r="W2712" s="119" t="s">
        <v>4930</v>
      </c>
      <c r="X2712" s="4" t="s">
        <v>5968</v>
      </c>
      <c r="Y2712" s="6" t="s">
        <v>4658</v>
      </c>
      <c r="Z2712" s="6" t="s">
        <v>4658</v>
      </c>
      <c r="AA2712" s="6" t="s">
        <v>4658</v>
      </c>
      <c r="AB2712" s="6"/>
      <c r="AC2712" s="6" t="s">
        <v>4658</v>
      </c>
      <c r="AD2712" s="71" t="s">
        <v>5969</v>
      </c>
      <c r="AE2712" s="557">
        <f>INDEX([1]TDSheet!$AY$14:$AY$25000,MATCH($B2712,[1]TDSheet!$B$14:$B$25000,0))</f>
        <v>3050</v>
      </c>
      <c r="AF2712" s="111"/>
      <c r="AG2712" s="501"/>
    </row>
    <row r="2713" spans="1:33" ht="17.25" customHeight="1">
      <c r="A2713" s="3">
        <f>ROW(2713:2713)-SUM(AF$1:AF2713)</f>
        <v>2645</v>
      </c>
      <c r="B2713" s="174" t="s">
        <v>4256</v>
      </c>
      <c r="C2713" s="174" t="str">
        <f t="shared" si="498"/>
        <v>8556AGNBLPV</v>
      </c>
      <c r="D2713" s="183">
        <v>8556</v>
      </c>
      <c r="E2713" s="184" t="s">
        <v>7161</v>
      </c>
      <c r="F2713" s="185"/>
      <c r="G2713" s="185"/>
      <c r="H2713" s="185" t="str">
        <f t="shared" si="504"/>
        <v>P</v>
      </c>
      <c r="I2713" s="185"/>
      <c r="J2713" s="185" t="str">
        <f t="shared" si="503"/>
        <v>V</v>
      </c>
      <c r="K2713" s="185"/>
      <c r="L2713" s="185"/>
      <c r="M2713" s="715" t="s">
        <v>12698</v>
      </c>
      <c r="N2713" s="716"/>
      <c r="O2713" s="716"/>
      <c r="P2713" s="716"/>
      <c r="Q2713" s="716"/>
      <c r="R2713" s="716"/>
      <c r="S2713" s="716"/>
      <c r="T2713" s="716"/>
      <c r="U2713" s="716"/>
      <c r="V2713" s="717"/>
      <c r="W2713" s="119" t="s">
        <v>4930</v>
      </c>
      <c r="X2713" s="4" t="s">
        <v>5968</v>
      </c>
      <c r="Y2713" s="6" t="s">
        <v>4658</v>
      </c>
      <c r="Z2713" s="6" t="s">
        <v>4658</v>
      </c>
      <c r="AA2713" s="6" t="s">
        <v>4658</v>
      </c>
      <c r="AB2713" s="6" t="s">
        <v>4658</v>
      </c>
      <c r="AC2713" s="6"/>
      <c r="AD2713" s="71" t="s">
        <v>5969</v>
      </c>
      <c r="AE2713" s="557">
        <f>INDEX([1]TDSheet!$AY$14:$AY$25000,MATCH($B2713,[1]TDSheet!$B$14:$B$25000,0))</f>
        <v>3050</v>
      </c>
      <c r="AF2713" s="111"/>
      <c r="AG2713" s="501"/>
    </row>
    <row r="2714" spans="1:33" ht="17.25" customHeight="1">
      <c r="A2714" s="3">
        <f>ROW(2714:2714)-SUM(AF$1:AF2714)</f>
        <v>2646</v>
      </c>
      <c r="B2714" s="174" t="s">
        <v>4257</v>
      </c>
      <c r="C2714" s="174" t="str">
        <f>IF(D2714&lt;&gt;"",CONCATENATE(D2714,E2714,F2714,G2714,H2714,I2714,J2714,K2714,L2714),"")</f>
        <v>8556AGNBLVZ</v>
      </c>
      <c r="D2714" s="183">
        <v>8556</v>
      </c>
      <c r="E2714" s="184" t="s">
        <v>7161</v>
      </c>
      <c r="F2714" s="185"/>
      <c r="G2714" s="185"/>
      <c r="H2714" s="185" t="str">
        <f t="shared" si="504"/>
        <v/>
      </c>
      <c r="I2714" s="185"/>
      <c r="J2714" s="185" t="str">
        <f t="shared" si="503"/>
        <v>V</v>
      </c>
      <c r="K2714" s="185" t="s">
        <v>5835</v>
      </c>
      <c r="L2714" s="185"/>
      <c r="M2714" s="715" t="s">
        <v>12699</v>
      </c>
      <c r="N2714" s="716"/>
      <c r="O2714" s="716"/>
      <c r="P2714" s="716"/>
      <c r="Q2714" s="716"/>
      <c r="R2714" s="716"/>
      <c r="S2714" s="716"/>
      <c r="T2714" s="716"/>
      <c r="U2714" s="716"/>
      <c r="V2714" s="717"/>
      <c r="W2714" s="119" t="s">
        <v>4930</v>
      </c>
      <c r="X2714" s="4" t="s">
        <v>5968</v>
      </c>
      <c r="Y2714" s="6" t="s">
        <v>4658</v>
      </c>
      <c r="Z2714" s="6" t="s">
        <v>4658</v>
      </c>
      <c r="AA2714" s="6" t="s">
        <v>4658</v>
      </c>
      <c r="AB2714" s="6"/>
      <c r="AC2714" s="6" t="s">
        <v>4658</v>
      </c>
      <c r="AD2714" s="71" t="s">
        <v>5969</v>
      </c>
      <c r="AE2714" s="557">
        <f>INDEX([1]TDSheet!$AY$14:$AY$25000,MATCH($B2714,[1]TDSheet!$B$14:$B$25000,0))</f>
        <v>3950</v>
      </c>
      <c r="AF2714" s="111"/>
      <c r="AG2714" s="501"/>
    </row>
    <row r="2715" spans="1:33" ht="17.25" customHeight="1">
      <c r="A2715" s="3">
        <f>ROW(2715:2715)-SUM(AF$1:AF2715)</f>
        <v>2647</v>
      </c>
      <c r="B2715" s="174" t="s">
        <v>4258</v>
      </c>
      <c r="C2715" s="174" t="str">
        <f t="shared" si="498"/>
        <v>8556AGNBLVZ</v>
      </c>
      <c r="D2715" s="183">
        <v>8556</v>
      </c>
      <c r="E2715" s="184" t="s">
        <v>7161</v>
      </c>
      <c r="F2715" s="185"/>
      <c r="G2715" s="185"/>
      <c r="H2715" s="185" t="str">
        <f t="shared" si="504"/>
        <v/>
      </c>
      <c r="I2715" s="185"/>
      <c r="J2715" s="185" t="str">
        <f t="shared" si="503"/>
        <v>V</v>
      </c>
      <c r="K2715" s="185" t="s">
        <v>5835</v>
      </c>
      <c r="L2715" s="185"/>
      <c r="M2715" s="715" t="s">
        <v>12700</v>
      </c>
      <c r="N2715" s="716"/>
      <c r="O2715" s="716"/>
      <c r="P2715" s="716"/>
      <c r="Q2715" s="716"/>
      <c r="R2715" s="716"/>
      <c r="S2715" s="716"/>
      <c r="T2715" s="716"/>
      <c r="U2715" s="716"/>
      <c r="V2715" s="717"/>
      <c r="W2715" s="119" t="s">
        <v>4930</v>
      </c>
      <c r="X2715" s="4" t="s">
        <v>5968</v>
      </c>
      <c r="Y2715" s="6" t="s">
        <v>4658</v>
      </c>
      <c r="Z2715" s="6" t="s">
        <v>4658</v>
      </c>
      <c r="AA2715" s="6" t="s">
        <v>4658</v>
      </c>
      <c r="AB2715" s="6"/>
      <c r="AC2715" s="6" t="s">
        <v>4658</v>
      </c>
      <c r="AD2715" s="71" t="s">
        <v>5969</v>
      </c>
      <c r="AE2715" s="557">
        <f>INDEX([1]TDSheet!$AY$14:$AY$25000,MATCH($B2715,[1]TDSheet!$B$14:$B$25000,0))</f>
        <v>4700</v>
      </c>
      <c r="AF2715" s="111"/>
      <c r="AG2715" s="501"/>
    </row>
    <row r="2716" spans="1:33" ht="17.25" customHeight="1">
      <c r="A2716" s="3">
        <f>ROW(2716:2716)-SUM(AF$1:AF2716)</f>
        <v>2648</v>
      </c>
      <c r="B2716" s="174" t="s">
        <v>4259</v>
      </c>
      <c r="C2716" s="174" t="str">
        <f>IF(D2716&lt;&gt;"",CONCATENATE(D2716,E2716,F2716,G2716,H2716,I2716,J2716,K2716,L2716),"")</f>
        <v>8556AGNBLPVZ</v>
      </c>
      <c r="D2716" s="183">
        <v>8556</v>
      </c>
      <c r="E2716" s="184" t="s">
        <v>7161</v>
      </c>
      <c r="F2716" s="185"/>
      <c r="G2716" s="185"/>
      <c r="H2716" s="185" t="str">
        <f t="shared" si="504"/>
        <v>P</v>
      </c>
      <c r="I2716" s="185"/>
      <c r="J2716" s="185" t="str">
        <f t="shared" si="503"/>
        <v>V</v>
      </c>
      <c r="K2716" s="185" t="s">
        <v>5835</v>
      </c>
      <c r="L2716" s="185"/>
      <c r="M2716" s="715" t="s">
        <v>12699</v>
      </c>
      <c r="N2716" s="716"/>
      <c r="O2716" s="716"/>
      <c r="P2716" s="716"/>
      <c r="Q2716" s="716"/>
      <c r="R2716" s="716"/>
      <c r="S2716" s="716"/>
      <c r="T2716" s="716"/>
      <c r="U2716" s="716"/>
      <c r="V2716" s="717"/>
      <c r="W2716" s="119" t="s">
        <v>4930</v>
      </c>
      <c r="X2716" s="4" t="s">
        <v>5968</v>
      </c>
      <c r="Y2716" s="6" t="s">
        <v>4658</v>
      </c>
      <c r="Z2716" s="6" t="s">
        <v>4658</v>
      </c>
      <c r="AA2716" s="6" t="s">
        <v>4658</v>
      </c>
      <c r="AB2716" s="6" t="s">
        <v>4658</v>
      </c>
      <c r="AC2716" s="6"/>
      <c r="AD2716" s="71" t="s">
        <v>5969</v>
      </c>
      <c r="AE2716" s="557">
        <f>INDEX([1]TDSheet!$AY$14:$AY$25000,MATCH($B2716,[1]TDSheet!$B$14:$B$25000,0))</f>
        <v>3950</v>
      </c>
      <c r="AF2716" s="111"/>
      <c r="AG2716" s="501"/>
    </row>
    <row r="2717" spans="1:33" ht="17.25" customHeight="1">
      <c r="A2717" s="3">
        <f>ROW(2717:2717)-SUM(AF$1:AF2717)</f>
        <v>2649</v>
      </c>
      <c r="B2717" s="174" t="s">
        <v>4260</v>
      </c>
      <c r="C2717" s="174" t="str">
        <f t="shared" si="498"/>
        <v>8556AGNBLPVZ</v>
      </c>
      <c r="D2717" s="183">
        <v>8556</v>
      </c>
      <c r="E2717" s="184" t="s">
        <v>7161</v>
      </c>
      <c r="F2717" s="185"/>
      <c r="G2717" s="185"/>
      <c r="H2717" s="185" t="str">
        <f t="shared" si="504"/>
        <v>P</v>
      </c>
      <c r="I2717" s="185"/>
      <c r="J2717" s="185" t="str">
        <f t="shared" si="503"/>
        <v>V</v>
      </c>
      <c r="K2717" s="185" t="s">
        <v>5835</v>
      </c>
      <c r="L2717" s="185"/>
      <c r="M2717" s="715" t="s">
        <v>12700</v>
      </c>
      <c r="N2717" s="716"/>
      <c r="O2717" s="716"/>
      <c r="P2717" s="716"/>
      <c r="Q2717" s="716"/>
      <c r="R2717" s="716"/>
      <c r="S2717" s="716"/>
      <c r="T2717" s="716"/>
      <c r="U2717" s="716"/>
      <c r="V2717" s="717"/>
      <c r="W2717" s="119" t="s">
        <v>4930</v>
      </c>
      <c r="X2717" s="4" t="s">
        <v>5968</v>
      </c>
      <c r="Y2717" s="6" t="s">
        <v>4658</v>
      </c>
      <c r="Z2717" s="6" t="s">
        <v>4658</v>
      </c>
      <c r="AA2717" s="6" t="s">
        <v>4658</v>
      </c>
      <c r="AB2717" s="6" t="s">
        <v>4658</v>
      </c>
      <c r="AC2717" s="6"/>
      <c r="AD2717" s="71" t="s">
        <v>5969</v>
      </c>
      <c r="AE2717" s="557">
        <f>INDEX([1]TDSheet!$AY$14:$AY$25000,MATCH($B2717,[1]TDSheet!$B$14:$B$25000,0))</f>
        <v>4700</v>
      </c>
      <c r="AF2717" s="111"/>
      <c r="AG2717" s="501"/>
    </row>
    <row r="2718" spans="1:33" ht="17.25" customHeight="1">
      <c r="A2718" s="3">
        <f>ROW(2718:2718)-SUM(AF$1:AF2718)</f>
        <v>2650</v>
      </c>
      <c r="B2718" s="174" t="s">
        <v>4261</v>
      </c>
      <c r="C2718" s="174" t="str">
        <f>IF(D2718&lt;&gt;"",CONCATENATE(D2718,E2718,F2718,G2718,H2718,I2718,J2718,K2718,L2718),"")</f>
        <v>8584AGNBLV</v>
      </c>
      <c r="D2718" s="202">
        <v>8584</v>
      </c>
      <c r="E2718" s="184" t="s">
        <v>7161</v>
      </c>
      <c r="F2718" s="185"/>
      <c r="G2718" s="185"/>
      <c r="H2718" s="185" t="str">
        <f t="shared" si="504"/>
        <v/>
      </c>
      <c r="I2718" s="185"/>
      <c r="J2718" s="185" t="str">
        <f t="shared" si="503"/>
        <v>V</v>
      </c>
      <c r="K2718" s="185"/>
      <c r="L2718" s="185"/>
      <c r="M2718" s="715" t="s">
        <v>7070</v>
      </c>
      <c r="N2718" s="716"/>
      <c r="O2718" s="716"/>
      <c r="P2718" s="716"/>
      <c r="Q2718" s="716"/>
      <c r="R2718" s="716"/>
      <c r="S2718" s="716"/>
      <c r="T2718" s="716"/>
      <c r="U2718" s="716"/>
      <c r="V2718" s="717"/>
      <c r="W2718" s="119" t="s">
        <v>4931</v>
      </c>
      <c r="X2718" s="15" t="s">
        <v>6142</v>
      </c>
      <c r="Y2718" s="6" t="s">
        <v>4658</v>
      </c>
      <c r="Z2718" s="6" t="s">
        <v>4658</v>
      </c>
      <c r="AA2718" s="6"/>
      <c r="AB2718" s="6"/>
      <c r="AC2718" s="6" t="s">
        <v>4658</v>
      </c>
      <c r="AD2718" s="23" t="s">
        <v>5970</v>
      </c>
      <c r="AE2718" s="557">
        <f>INDEX([1]TDSheet!$AY$14:$AY$25000,MATCH($B2718,[1]TDSheet!$B$14:$B$25000,0))</f>
        <v>3100</v>
      </c>
      <c r="AF2718" s="111"/>
      <c r="AG2718" s="501"/>
    </row>
    <row r="2719" spans="1:33" ht="17.25" customHeight="1">
      <c r="A2719" s="3">
        <f>ROW(2719:2719)-SUM(AF$1:AF2719)</f>
        <v>2651</v>
      </c>
      <c r="B2719" s="174" t="s">
        <v>4262</v>
      </c>
      <c r="C2719" s="174" t="str">
        <f>IF(D2719&lt;&gt;"",CONCATENATE(D2719,E2719,F2719,G2719,H2719,I2719,J2719,K2719,L2719),"")</f>
        <v>8584AGNBLPV</v>
      </c>
      <c r="D2719" s="202">
        <v>8584</v>
      </c>
      <c r="E2719" s="184" t="s">
        <v>7161</v>
      </c>
      <c r="F2719" s="185"/>
      <c r="G2719" s="185"/>
      <c r="H2719" s="185" t="str">
        <f t="shared" si="504"/>
        <v>P</v>
      </c>
      <c r="I2719" s="185"/>
      <c r="J2719" s="185" t="str">
        <f t="shared" si="503"/>
        <v>V</v>
      </c>
      <c r="K2719" s="185"/>
      <c r="L2719" s="185"/>
      <c r="M2719" s="715" t="s">
        <v>7070</v>
      </c>
      <c r="N2719" s="716"/>
      <c r="O2719" s="716"/>
      <c r="P2719" s="716"/>
      <c r="Q2719" s="716"/>
      <c r="R2719" s="716"/>
      <c r="S2719" s="716"/>
      <c r="T2719" s="716"/>
      <c r="U2719" s="716"/>
      <c r="V2719" s="717"/>
      <c r="W2719" s="119" t="s">
        <v>4931</v>
      </c>
      <c r="X2719" s="15" t="s">
        <v>6142</v>
      </c>
      <c r="Y2719" s="6" t="s">
        <v>4658</v>
      </c>
      <c r="Z2719" s="6" t="s">
        <v>4658</v>
      </c>
      <c r="AA2719" s="6"/>
      <c r="AB2719" s="6" t="s">
        <v>4658</v>
      </c>
      <c r="AC2719" s="6"/>
      <c r="AD2719" s="23" t="s">
        <v>5970</v>
      </c>
      <c r="AE2719" s="557">
        <f>INDEX([1]TDSheet!$AY$14:$AY$25000,MATCH($B2719,[1]TDSheet!$B$14:$B$25000,0))</f>
        <v>3100</v>
      </c>
      <c r="AF2719" s="111"/>
      <c r="AG2719" s="501"/>
    </row>
    <row r="2720" spans="1:33" ht="17.25" customHeight="1">
      <c r="A2720" s="3">
        <f>ROW(2720:2720)-SUM(AF$1:AF2720)</f>
        <v>2652</v>
      </c>
      <c r="B2720" s="174" t="s">
        <v>4263</v>
      </c>
      <c r="C2720" s="174" t="str">
        <f t="shared" si="498"/>
        <v>8584AGNBLVZ</v>
      </c>
      <c r="D2720" s="202">
        <v>8584</v>
      </c>
      <c r="E2720" s="184" t="s">
        <v>7161</v>
      </c>
      <c r="F2720" s="185"/>
      <c r="G2720" s="185"/>
      <c r="H2720" s="185" t="str">
        <f t="shared" si="504"/>
        <v/>
      </c>
      <c r="I2720" s="185"/>
      <c r="J2720" s="185" t="str">
        <f t="shared" si="503"/>
        <v>V</v>
      </c>
      <c r="K2720" s="185" t="s">
        <v>5835</v>
      </c>
      <c r="L2720" s="185"/>
      <c r="M2720" s="715" t="s">
        <v>5252</v>
      </c>
      <c r="N2720" s="716"/>
      <c r="O2720" s="716"/>
      <c r="P2720" s="716"/>
      <c r="Q2720" s="716"/>
      <c r="R2720" s="716"/>
      <c r="S2720" s="716"/>
      <c r="T2720" s="716"/>
      <c r="U2720" s="716"/>
      <c r="V2720" s="717"/>
      <c r="W2720" s="119" t="s">
        <v>4931</v>
      </c>
      <c r="X2720" s="15" t="s">
        <v>6142</v>
      </c>
      <c r="Y2720" s="6" t="s">
        <v>4658</v>
      </c>
      <c r="Z2720" s="6" t="s">
        <v>4658</v>
      </c>
      <c r="AA2720" s="6"/>
      <c r="AB2720" s="6"/>
      <c r="AC2720" s="6" t="s">
        <v>4658</v>
      </c>
      <c r="AD2720" s="23" t="s">
        <v>5970</v>
      </c>
      <c r="AE2720" s="557">
        <f>INDEX([1]TDSheet!$AY$14:$AY$25000,MATCH($B2720,[1]TDSheet!$B$14:$B$25000,0))</f>
        <v>4400</v>
      </c>
      <c r="AF2720" s="111"/>
      <c r="AG2720" s="501"/>
    </row>
    <row r="2721" spans="1:33" ht="17.25" customHeight="1">
      <c r="A2721" s="3">
        <f>ROW(2721:2721)-SUM(AF$1:AF2721)</f>
        <v>2653</v>
      </c>
      <c r="B2721" s="174" t="s">
        <v>4264</v>
      </c>
      <c r="C2721" s="174" t="str">
        <f t="shared" si="498"/>
        <v>8584AGNBLPVZ</v>
      </c>
      <c r="D2721" s="202">
        <v>8584</v>
      </c>
      <c r="E2721" s="184" t="s">
        <v>7161</v>
      </c>
      <c r="F2721" s="185"/>
      <c r="G2721" s="185"/>
      <c r="H2721" s="185" t="str">
        <f t="shared" si="504"/>
        <v>P</v>
      </c>
      <c r="I2721" s="185"/>
      <c r="J2721" s="185" t="str">
        <f t="shared" si="503"/>
        <v>V</v>
      </c>
      <c r="K2721" s="185" t="s">
        <v>5835</v>
      </c>
      <c r="L2721" s="185"/>
      <c r="M2721" s="715" t="s">
        <v>5252</v>
      </c>
      <c r="N2721" s="716"/>
      <c r="O2721" s="716"/>
      <c r="P2721" s="716"/>
      <c r="Q2721" s="716"/>
      <c r="R2721" s="716"/>
      <c r="S2721" s="716"/>
      <c r="T2721" s="716"/>
      <c r="U2721" s="716"/>
      <c r="V2721" s="717"/>
      <c r="W2721" s="119" t="s">
        <v>4931</v>
      </c>
      <c r="X2721" s="15" t="s">
        <v>6142</v>
      </c>
      <c r="Y2721" s="6" t="s">
        <v>4658</v>
      </c>
      <c r="Z2721" s="6" t="s">
        <v>4658</v>
      </c>
      <c r="AA2721" s="6"/>
      <c r="AB2721" s="6" t="s">
        <v>4658</v>
      </c>
      <c r="AC2721" s="6"/>
      <c r="AD2721" s="23" t="s">
        <v>5970</v>
      </c>
      <c r="AE2721" s="557">
        <f>INDEX([1]TDSheet!$AY$14:$AY$25000,MATCH($B2721,[1]TDSheet!$B$14:$B$25000,0))</f>
        <v>4400</v>
      </c>
      <c r="AF2721" s="111"/>
      <c r="AG2721" s="501"/>
    </row>
    <row r="2722" spans="1:33" ht="17.25" customHeight="1">
      <c r="A2722" s="3">
        <f>ROW(2722:2722)-SUM(AF$1:AF2722)</f>
        <v>2654</v>
      </c>
      <c r="B2722" s="174" t="s">
        <v>4265</v>
      </c>
      <c r="C2722" s="174" t="str">
        <f>IF(D2722&lt;&gt;"",CONCATENATE(D2722,E2722,F2722,G2722,H2722,I2722,J2722,K2722,L2722),"")</f>
        <v>8584AGNHV</v>
      </c>
      <c r="D2722" s="202">
        <v>8584</v>
      </c>
      <c r="E2722" s="184" t="s">
        <v>7165</v>
      </c>
      <c r="F2722" s="185"/>
      <c r="G2722" s="185" t="s">
        <v>7163</v>
      </c>
      <c r="H2722" s="185" t="str">
        <f t="shared" si="504"/>
        <v/>
      </c>
      <c r="I2722" s="185"/>
      <c r="J2722" s="185" t="str">
        <f t="shared" si="503"/>
        <v>V</v>
      </c>
      <c r="K2722" s="185"/>
      <c r="L2722" s="185"/>
      <c r="M2722" s="715" t="s">
        <v>4741</v>
      </c>
      <c r="N2722" s="716"/>
      <c r="O2722" s="716"/>
      <c r="P2722" s="716"/>
      <c r="Q2722" s="716"/>
      <c r="R2722" s="716"/>
      <c r="S2722" s="716"/>
      <c r="T2722" s="716"/>
      <c r="U2722" s="716"/>
      <c r="V2722" s="717"/>
      <c r="W2722" s="119" t="s">
        <v>6123</v>
      </c>
      <c r="X2722" s="15" t="s">
        <v>6142</v>
      </c>
      <c r="Y2722" s="6" t="s">
        <v>4658</v>
      </c>
      <c r="Z2722" s="6" t="s">
        <v>4658</v>
      </c>
      <c r="AA2722" s="6"/>
      <c r="AB2722" s="6"/>
      <c r="AC2722" s="6" t="s">
        <v>4658</v>
      </c>
      <c r="AD2722" s="23" t="s">
        <v>5970</v>
      </c>
      <c r="AE2722" s="557">
        <f>INDEX([1]TDSheet!$AY$14:$AY$25000,MATCH($B2722,[1]TDSheet!$B$14:$B$25000,0))</f>
        <v>7500</v>
      </c>
      <c r="AF2722" s="111"/>
      <c r="AG2722" s="501"/>
    </row>
    <row r="2723" spans="1:33" ht="17.25" customHeight="1">
      <c r="A2723" s="3">
        <f>ROW(2723:2723)-SUM(AF$1:AF2723)</f>
        <v>2655</v>
      </c>
      <c r="B2723" s="174" t="s">
        <v>4266</v>
      </c>
      <c r="C2723" s="174" t="str">
        <f>IF(D2723&lt;&gt;"",CONCATENATE(D2723,E2723,F2723,G2723,H2723,I2723,J2723,K2723,L2723),"")</f>
        <v>8584AGNHPV</v>
      </c>
      <c r="D2723" s="202">
        <v>8584</v>
      </c>
      <c r="E2723" s="184" t="s">
        <v>7165</v>
      </c>
      <c r="F2723" s="185"/>
      <c r="G2723" s="185" t="s">
        <v>7163</v>
      </c>
      <c r="H2723" s="185" t="str">
        <f t="shared" si="504"/>
        <v>P</v>
      </c>
      <c r="I2723" s="185"/>
      <c r="J2723" s="185" t="str">
        <f t="shared" si="503"/>
        <v>V</v>
      </c>
      <c r="K2723" s="185"/>
      <c r="L2723" s="185"/>
      <c r="M2723" s="715" t="s">
        <v>4741</v>
      </c>
      <c r="N2723" s="716"/>
      <c r="O2723" s="716"/>
      <c r="P2723" s="716"/>
      <c r="Q2723" s="716"/>
      <c r="R2723" s="716"/>
      <c r="S2723" s="716"/>
      <c r="T2723" s="716"/>
      <c r="U2723" s="716"/>
      <c r="V2723" s="717"/>
      <c r="W2723" s="119" t="s">
        <v>6123</v>
      </c>
      <c r="X2723" s="15" t="s">
        <v>6142</v>
      </c>
      <c r="Y2723" s="6" t="s">
        <v>4658</v>
      </c>
      <c r="Z2723" s="6" t="s">
        <v>4658</v>
      </c>
      <c r="AA2723" s="6"/>
      <c r="AB2723" s="6" t="s">
        <v>4658</v>
      </c>
      <c r="AC2723" s="6"/>
      <c r="AD2723" s="23" t="s">
        <v>5970</v>
      </c>
      <c r="AE2723" s="557">
        <f>INDEX([1]TDSheet!$AY$14:$AY$25000,MATCH($B2723,[1]TDSheet!$B$14:$B$25000,0))</f>
        <v>7500</v>
      </c>
      <c r="AF2723" s="111"/>
      <c r="AG2723" s="501"/>
    </row>
    <row r="2724" spans="1:33" ht="17.25" customHeight="1">
      <c r="A2724" s="3">
        <f>ROW(2724:2724)-SUM(AF$1:AF2724)</f>
        <v>2656</v>
      </c>
      <c r="B2724" s="174" t="s">
        <v>4267</v>
      </c>
      <c r="C2724" s="174" t="str">
        <f t="shared" si="498"/>
        <v>8584AGNHVZ</v>
      </c>
      <c r="D2724" s="202">
        <v>8584</v>
      </c>
      <c r="E2724" s="184" t="s">
        <v>7165</v>
      </c>
      <c r="F2724" s="185"/>
      <c r="G2724" s="185" t="s">
        <v>7163</v>
      </c>
      <c r="H2724" s="185" t="str">
        <f t="shared" si="504"/>
        <v/>
      </c>
      <c r="I2724" s="185"/>
      <c r="J2724" s="185" t="str">
        <f t="shared" si="503"/>
        <v>V</v>
      </c>
      <c r="K2724" s="185" t="s">
        <v>5835</v>
      </c>
      <c r="L2724" s="185"/>
      <c r="M2724" s="715" t="s">
        <v>5253</v>
      </c>
      <c r="N2724" s="716"/>
      <c r="O2724" s="716"/>
      <c r="P2724" s="716"/>
      <c r="Q2724" s="716"/>
      <c r="R2724" s="716"/>
      <c r="S2724" s="716"/>
      <c r="T2724" s="716"/>
      <c r="U2724" s="716"/>
      <c r="V2724" s="717"/>
      <c r="W2724" s="119" t="s">
        <v>6123</v>
      </c>
      <c r="X2724" s="15" t="s">
        <v>6142</v>
      </c>
      <c r="Y2724" s="6" t="s">
        <v>4658</v>
      </c>
      <c r="Z2724" s="6" t="s">
        <v>4658</v>
      </c>
      <c r="AA2724" s="6"/>
      <c r="AB2724" s="6"/>
      <c r="AC2724" s="6" t="s">
        <v>4658</v>
      </c>
      <c r="AD2724" s="23" t="s">
        <v>5970</v>
      </c>
      <c r="AE2724" s="557">
        <f>INDEX([1]TDSheet!$AY$14:$AY$25000,MATCH($B2724,[1]TDSheet!$B$14:$B$25000,0))</f>
        <v>8800</v>
      </c>
      <c r="AF2724" s="111"/>
      <c r="AG2724" s="501"/>
    </row>
    <row r="2725" spans="1:33" ht="17.25" customHeight="1">
      <c r="A2725" s="3">
        <f>ROW(2725:2725)-SUM(AF$1:AF2725)</f>
        <v>2657</v>
      </c>
      <c r="B2725" s="174" t="s">
        <v>4268</v>
      </c>
      <c r="C2725" s="174" t="str">
        <f t="shared" si="498"/>
        <v>8584AGNHPVZ</v>
      </c>
      <c r="D2725" s="202">
        <v>8584</v>
      </c>
      <c r="E2725" s="184" t="s">
        <v>7165</v>
      </c>
      <c r="F2725" s="185"/>
      <c r="G2725" s="185" t="s">
        <v>7163</v>
      </c>
      <c r="H2725" s="185" t="str">
        <f t="shared" si="504"/>
        <v>P</v>
      </c>
      <c r="I2725" s="185"/>
      <c r="J2725" s="185" t="str">
        <f t="shared" si="503"/>
        <v>V</v>
      </c>
      <c r="K2725" s="185" t="s">
        <v>5835</v>
      </c>
      <c r="L2725" s="185"/>
      <c r="M2725" s="715" t="s">
        <v>5253</v>
      </c>
      <c r="N2725" s="716"/>
      <c r="O2725" s="716"/>
      <c r="P2725" s="716"/>
      <c r="Q2725" s="716"/>
      <c r="R2725" s="716"/>
      <c r="S2725" s="716"/>
      <c r="T2725" s="716"/>
      <c r="U2725" s="716"/>
      <c r="V2725" s="717"/>
      <c r="W2725" s="119" t="s">
        <v>6123</v>
      </c>
      <c r="X2725" s="15" t="s">
        <v>6142</v>
      </c>
      <c r="Y2725" s="6" t="s">
        <v>4658</v>
      </c>
      <c r="Z2725" s="6" t="s">
        <v>4658</v>
      </c>
      <c r="AA2725" s="6"/>
      <c r="AB2725" s="6" t="s">
        <v>4658</v>
      </c>
      <c r="AC2725" s="6"/>
      <c r="AD2725" s="23" t="s">
        <v>5970</v>
      </c>
      <c r="AE2725" s="557">
        <f>INDEX([1]TDSheet!$AY$14:$AY$25000,MATCH($B2725,[1]TDSheet!$B$14:$B$25000,0))</f>
        <v>8800</v>
      </c>
      <c r="AF2725" s="111"/>
      <c r="AG2725" s="501"/>
    </row>
    <row r="2726" spans="1:33" ht="17.25" customHeight="1">
      <c r="A2726" s="3">
        <f>ROW(2726:2726)-SUM(AF$1:AF2726)</f>
        <v>2658</v>
      </c>
      <c r="B2726" s="174" t="s">
        <v>4269</v>
      </c>
      <c r="C2726" s="174" t="str">
        <f t="shared" ref="C2726:C2776" si="505">IF(D2726&lt;&gt;"",CONCATENATE(D2726,E2726,F2726,G2726,H2726,I2726,J2726,K2726,L2726),"")</f>
        <v>8584AGNBLV</v>
      </c>
      <c r="D2726" s="202">
        <v>8584</v>
      </c>
      <c r="E2726" s="184" t="s">
        <v>7161</v>
      </c>
      <c r="F2726" s="185"/>
      <c r="G2726" s="185"/>
      <c r="H2726" s="185" t="str">
        <f t="shared" si="504"/>
        <v/>
      </c>
      <c r="I2726" s="185"/>
      <c r="J2726" s="185" t="str">
        <f t="shared" si="503"/>
        <v>V</v>
      </c>
      <c r="K2726" s="185"/>
      <c r="L2726" s="185"/>
      <c r="M2726" s="715" t="s">
        <v>4796</v>
      </c>
      <c r="N2726" s="716"/>
      <c r="O2726" s="716"/>
      <c r="P2726" s="716"/>
      <c r="Q2726" s="716"/>
      <c r="R2726" s="716"/>
      <c r="S2726" s="716"/>
      <c r="T2726" s="716"/>
      <c r="U2726" s="716"/>
      <c r="V2726" s="717"/>
      <c r="W2726" s="119" t="s">
        <v>4797</v>
      </c>
      <c r="X2726" s="15" t="s">
        <v>8678</v>
      </c>
      <c r="Y2726" s="6" t="s">
        <v>4658</v>
      </c>
      <c r="Z2726" s="6" t="s">
        <v>4658</v>
      </c>
      <c r="AA2726" s="6"/>
      <c r="AB2726" s="6"/>
      <c r="AC2726" s="6" t="s">
        <v>4658</v>
      </c>
      <c r="AD2726" s="23" t="s">
        <v>5970</v>
      </c>
      <c r="AE2726" s="557">
        <f>INDEX([1]TDSheet!$AY$14:$AY$25000,MATCH($B2726,[1]TDSheet!$B$14:$B$25000,0))</f>
        <v>3100</v>
      </c>
      <c r="AF2726" s="111"/>
      <c r="AG2726" s="501"/>
    </row>
    <row r="2727" spans="1:33" ht="17.25" customHeight="1">
      <c r="A2727" s="3">
        <f>ROW(2727:2727)-SUM(AF$1:AF2727)</f>
        <v>2659</v>
      </c>
      <c r="B2727" s="174" t="s">
        <v>4270</v>
      </c>
      <c r="C2727" s="174" t="str">
        <f t="shared" si="505"/>
        <v>8584AGNBLPV</v>
      </c>
      <c r="D2727" s="202">
        <v>8584</v>
      </c>
      <c r="E2727" s="184" t="s">
        <v>7161</v>
      </c>
      <c r="F2727" s="185"/>
      <c r="G2727" s="185"/>
      <c r="H2727" s="185" t="str">
        <f t="shared" si="504"/>
        <v>P</v>
      </c>
      <c r="I2727" s="185"/>
      <c r="J2727" s="185" t="str">
        <f t="shared" si="503"/>
        <v>V</v>
      </c>
      <c r="K2727" s="185"/>
      <c r="L2727" s="185"/>
      <c r="M2727" s="715" t="s">
        <v>4796</v>
      </c>
      <c r="N2727" s="716"/>
      <c r="O2727" s="716"/>
      <c r="P2727" s="716"/>
      <c r="Q2727" s="716"/>
      <c r="R2727" s="716"/>
      <c r="S2727" s="716"/>
      <c r="T2727" s="716"/>
      <c r="U2727" s="716"/>
      <c r="V2727" s="717"/>
      <c r="W2727" s="119" t="s">
        <v>4797</v>
      </c>
      <c r="X2727" s="15" t="s">
        <v>8678</v>
      </c>
      <c r="Y2727" s="6" t="s">
        <v>4658</v>
      </c>
      <c r="Z2727" s="6" t="s">
        <v>4658</v>
      </c>
      <c r="AA2727" s="6"/>
      <c r="AB2727" s="6" t="s">
        <v>4658</v>
      </c>
      <c r="AC2727" s="6"/>
      <c r="AD2727" s="23" t="s">
        <v>5970</v>
      </c>
      <c r="AE2727" s="557">
        <f>INDEX([1]TDSheet!$AY$14:$AY$25000,MATCH($B2727,[1]TDSheet!$B$14:$B$25000,0))</f>
        <v>3100</v>
      </c>
      <c r="AF2727" s="111"/>
      <c r="AG2727" s="501"/>
    </row>
    <row r="2728" spans="1:33" ht="17.25" customHeight="1">
      <c r="A2728" s="3">
        <f>ROW(2728:2728)-SUM(AF$1:AF2728)</f>
        <v>2660</v>
      </c>
      <c r="B2728" s="174" t="s">
        <v>14716</v>
      </c>
      <c r="C2728" s="174" t="str">
        <f t="shared" ref="C2728" si="506">IF(D2728&lt;&gt;"",CONCATENATE(D2728,E2728,F2728,G2728,H2728,I2728,J2728,K2728,L2728),"")</f>
        <v>8584AGNBLPV</v>
      </c>
      <c r="D2728" s="445">
        <v>8584</v>
      </c>
      <c r="E2728" s="387" t="s">
        <v>7161</v>
      </c>
      <c r="F2728" s="388"/>
      <c r="G2728" s="388"/>
      <c r="H2728" s="388" t="str">
        <f t="shared" ref="H2728" si="507">IF(AB2728="+","P","")</f>
        <v>P</v>
      </c>
      <c r="I2728" s="388"/>
      <c r="J2728" s="388" t="str">
        <f t="shared" ref="J2728" si="508">IF(Z2728="+","V","")</f>
        <v>V</v>
      </c>
      <c r="K2728" s="388"/>
      <c r="L2728" s="388"/>
      <c r="M2728" s="715" t="s">
        <v>14717</v>
      </c>
      <c r="N2728" s="716"/>
      <c r="O2728" s="716"/>
      <c r="P2728" s="716"/>
      <c r="Q2728" s="716"/>
      <c r="R2728" s="716"/>
      <c r="S2728" s="716"/>
      <c r="T2728" s="716"/>
      <c r="U2728" s="716"/>
      <c r="V2728" s="717"/>
      <c r="W2728" s="119" t="s">
        <v>4797</v>
      </c>
      <c r="X2728" s="15" t="s">
        <v>8678</v>
      </c>
      <c r="Y2728" s="6" t="s">
        <v>4658</v>
      </c>
      <c r="Z2728" s="6" t="s">
        <v>4658</v>
      </c>
      <c r="AA2728" s="6"/>
      <c r="AB2728" s="6" t="s">
        <v>4658</v>
      </c>
      <c r="AC2728" s="6"/>
      <c r="AD2728" s="23" t="s">
        <v>5970</v>
      </c>
      <c r="AE2728" s="570">
        <f>INDEX([1]TDSheet!$AY$14:$AY$25000,MATCH($B2728,[1]TDSheet!$B$14:$B$25000,0))</f>
        <v>3100</v>
      </c>
      <c r="AF2728" s="111"/>
      <c r="AG2728" s="501"/>
    </row>
    <row r="2729" spans="1:33" ht="17.25" customHeight="1">
      <c r="A2729" s="3">
        <f>ROW(2729:2729)-SUM(AF$1:AF2729)</f>
        <v>2661</v>
      </c>
      <c r="B2729" s="174" t="s">
        <v>4271</v>
      </c>
      <c r="C2729" s="174" t="str">
        <f t="shared" si="505"/>
        <v>8584AGNHV</v>
      </c>
      <c r="D2729" s="202">
        <v>8584</v>
      </c>
      <c r="E2729" s="184" t="s">
        <v>7165</v>
      </c>
      <c r="F2729" s="185"/>
      <c r="G2729" s="185" t="s">
        <v>7163</v>
      </c>
      <c r="H2729" s="185" t="str">
        <f t="shared" si="504"/>
        <v/>
      </c>
      <c r="I2729" s="185"/>
      <c r="J2729" s="185" t="str">
        <f t="shared" si="503"/>
        <v>V</v>
      </c>
      <c r="K2729" s="185"/>
      <c r="L2729" s="185"/>
      <c r="M2729" s="715" t="s">
        <v>5259</v>
      </c>
      <c r="N2729" s="716"/>
      <c r="O2729" s="716"/>
      <c r="P2729" s="716"/>
      <c r="Q2729" s="716"/>
      <c r="R2729" s="716"/>
      <c r="S2729" s="716"/>
      <c r="T2729" s="716"/>
      <c r="U2729" s="716"/>
      <c r="V2729" s="717"/>
      <c r="W2729" s="119" t="s">
        <v>6124</v>
      </c>
      <c r="X2729" s="15" t="s">
        <v>8678</v>
      </c>
      <c r="Y2729" s="6" t="s">
        <v>4658</v>
      </c>
      <c r="Z2729" s="6" t="s">
        <v>4658</v>
      </c>
      <c r="AA2729" s="6"/>
      <c r="AB2729" s="6"/>
      <c r="AC2729" s="6" t="s">
        <v>4658</v>
      </c>
      <c r="AD2729" s="23" t="s">
        <v>5970</v>
      </c>
      <c r="AE2729" s="557">
        <f>INDEX([1]TDSheet!$AY$14:$AY$25000,MATCH($B2729,[1]TDSheet!$B$14:$B$25000,0))</f>
        <v>8500</v>
      </c>
      <c r="AF2729" s="111"/>
      <c r="AG2729" s="501"/>
    </row>
    <row r="2730" spans="1:33" ht="17.25" customHeight="1">
      <c r="A2730" s="3">
        <f>ROW(2730:2730)-SUM(AF$1:AF2730)</f>
        <v>2662</v>
      </c>
      <c r="B2730" s="174" t="s">
        <v>4272</v>
      </c>
      <c r="C2730" s="174" t="str">
        <f t="shared" si="505"/>
        <v>8584AGNHPV</v>
      </c>
      <c r="D2730" s="202">
        <v>8584</v>
      </c>
      <c r="E2730" s="184" t="s">
        <v>7165</v>
      </c>
      <c r="F2730" s="185"/>
      <c r="G2730" s="185" t="s">
        <v>7163</v>
      </c>
      <c r="H2730" s="185" t="str">
        <f t="shared" si="504"/>
        <v>P</v>
      </c>
      <c r="I2730" s="185"/>
      <c r="J2730" s="185" t="str">
        <f t="shared" si="503"/>
        <v>V</v>
      </c>
      <c r="K2730" s="185"/>
      <c r="L2730" s="185"/>
      <c r="M2730" s="715" t="s">
        <v>4742</v>
      </c>
      <c r="N2730" s="716"/>
      <c r="O2730" s="716"/>
      <c r="P2730" s="716"/>
      <c r="Q2730" s="716"/>
      <c r="R2730" s="716"/>
      <c r="S2730" s="716"/>
      <c r="T2730" s="716"/>
      <c r="U2730" s="716"/>
      <c r="V2730" s="717"/>
      <c r="W2730" s="119" t="s">
        <v>6124</v>
      </c>
      <c r="X2730" s="15" t="s">
        <v>8678</v>
      </c>
      <c r="Y2730" s="6" t="s">
        <v>4658</v>
      </c>
      <c r="Z2730" s="6" t="s">
        <v>4658</v>
      </c>
      <c r="AA2730" s="6"/>
      <c r="AB2730" s="6" t="s">
        <v>4658</v>
      </c>
      <c r="AC2730" s="6"/>
      <c r="AD2730" s="23" t="s">
        <v>5970</v>
      </c>
      <c r="AE2730" s="557">
        <f>INDEX([1]TDSheet!$AY$14:$AY$25000,MATCH($B2730,[1]TDSheet!$B$14:$B$25000,0))</f>
        <v>8500</v>
      </c>
      <c r="AF2730" s="111"/>
      <c r="AG2730" s="501"/>
    </row>
    <row r="2731" spans="1:33" ht="17.25" customHeight="1">
      <c r="A2731" s="3">
        <f>ROW(2731:2731)-SUM(AF$1:AF2731)</f>
        <v>2663</v>
      </c>
      <c r="B2731" s="174" t="s">
        <v>14819</v>
      </c>
      <c r="C2731" s="174" t="str">
        <f t="shared" ref="C2731" si="509">IF(D2731&lt;&gt;"",CONCATENATE(D2731,E2731,F2731,G2731,H2731,I2731,J2731,K2731,L2731),"")</f>
        <v/>
      </c>
      <c r="D2731" s="445"/>
      <c r="E2731" s="387" t="s">
        <v>7161</v>
      </c>
      <c r="F2731" s="388"/>
      <c r="G2731" s="388"/>
      <c r="H2731" s="388" t="str">
        <f t="shared" ref="H2731" si="510">IF(AB2731="+","P","")</f>
        <v/>
      </c>
      <c r="I2731" s="388"/>
      <c r="J2731" s="388" t="str">
        <f t="shared" ref="J2731" si="511">IF(Z2731="+","V","")</f>
        <v>V</v>
      </c>
      <c r="K2731" s="388"/>
      <c r="L2731" s="388"/>
      <c r="M2731" s="715" t="s">
        <v>14821</v>
      </c>
      <c r="N2731" s="716"/>
      <c r="O2731" s="716"/>
      <c r="P2731" s="716"/>
      <c r="Q2731" s="716"/>
      <c r="R2731" s="716"/>
      <c r="S2731" s="716"/>
      <c r="T2731" s="716"/>
      <c r="U2731" s="716"/>
      <c r="V2731" s="717"/>
      <c r="W2731" s="119" t="s">
        <v>4797</v>
      </c>
      <c r="X2731" s="15" t="s">
        <v>8678</v>
      </c>
      <c r="Y2731" s="6" t="s">
        <v>4658</v>
      </c>
      <c r="Z2731" s="6" t="s">
        <v>4658</v>
      </c>
      <c r="AA2731" s="6" t="s">
        <v>4658</v>
      </c>
      <c r="AB2731" s="6"/>
      <c r="AC2731" s="6" t="s">
        <v>4658</v>
      </c>
      <c r="AD2731" s="23" t="s">
        <v>14820</v>
      </c>
      <c r="AE2731" s="570">
        <f>INDEX([1]TDSheet!$AY$14:$AY$25000,MATCH($B2731,[1]TDSheet!$B$14:$B$25000,0))</f>
        <v>3550</v>
      </c>
      <c r="AF2731" s="111"/>
      <c r="AG2731" s="501"/>
    </row>
    <row r="2732" spans="1:33" ht="17.25" customHeight="1">
      <c r="A2732" s="3">
        <f>ROW(2732:2732)-SUM(AF$1:AF2732)</f>
        <v>2664</v>
      </c>
      <c r="B2732" s="174" t="s">
        <v>13095</v>
      </c>
      <c r="C2732" s="174" t="str">
        <f t="shared" si="505"/>
        <v>8626AGNBLV</v>
      </c>
      <c r="D2732" s="202">
        <v>8626</v>
      </c>
      <c r="E2732" s="184" t="s">
        <v>7161</v>
      </c>
      <c r="F2732" s="185"/>
      <c r="G2732" s="185"/>
      <c r="H2732" s="185" t="str">
        <f t="shared" si="504"/>
        <v/>
      </c>
      <c r="I2732" s="185"/>
      <c r="J2732" s="185" t="str">
        <f t="shared" si="503"/>
        <v>V</v>
      </c>
      <c r="K2732" s="185"/>
      <c r="L2732" s="185"/>
      <c r="M2732" s="715" t="s">
        <v>13092</v>
      </c>
      <c r="N2732" s="716"/>
      <c r="O2732" s="716"/>
      <c r="P2732" s="716"/>
      <c r="Q2732" s="716"/>
      <c r="R2732" s="716"/>
      <c r="S2732" s="716"/>
      <c r="T2732" s="716"/>
      <c r="U2732" s="716"/>
      <c r="V2732" s="717"/>
      <c r="W2732" s="119" t="s">
        <v>12337</v>
      </c>
      <c r="X2732" s="15" t="s">
        <v>7258</v>
      </c>
      <c r="Y2732" s="6" t="s">
        <v>4658</v>
      </c>
      <c r="Z2732" s="6" t="s">
        <v>4658</v>
      </c>
      <c r="AA2732" s="6"/>
      <c r="AB2732" s="6"/>
      <c r="AC2732" s="6" t="s">
        <v>4658</v>
      </c>
      <c r="AD2732" s="23" t="s">
        <v>13093</v>
      </c>
      <c r="AE2732" s="557">
        <f>INDEX([1]TDSheet!$AY$14:$AY$25000,MATCH($B2732,[1]TDSheet!$B$14:$B$25000,0))</f>
        <v>3350</v>
      </c>
      <c r="AF2732" s="111"/>
      <c r="AG2732" s="501"/>
    </row>
    <row r="2733" spans="1:33" ht="17.25" customHeight="1">
      <c r="A2733" s="3">
        <f>ROW(2733:2733)-SUM(AF$1:AF2733)</f>
        <v>2665</v>
      </c>
      <c r="B2733" s="174" t="s">
        <v>13091</v>
      </c>
      <c r="C2733" s="174" t="str">
        <f>IF(D2733&lt;&gt;"",CONCATENATE(D2733,E2733,F2733,G2733,H2733,I2733,J2733,K2733,L2733),"")</f>
        <v>8626AGNBLPV</v>
      </c>
      <c r="D2733" s="202">
        <v>8626</v>
      </c>
      <c r="E2733" s="184" t="s">
        <v>7161</v>
      </c>
      <c r="F2733" s="185"/>
      <c r="G2733" s="185"/>
      <c r="H2733" s="185" t="str">
        <f t="shared" si="504"/>
        <v>P</v>
      </c>
      <c r="I2733" s="185"/>
      <c r="J2733" s="185" t="str">
        <f>IF(Z2733="+","V","")</f>
        <v>V</v>
      </c>
      <c r="K2733" s="185"/>
      <c r="L2733" s="185"/>
      <c r="M2733" s="715" t="s">
        <v>13092</v>
      </c>
      <c r="N2733" s="716"/>
      <c r="O2733" s="716"/>
      <c r="P2733" s="716"/>
      <c r="Q2733" s="716"/>
      <c r="R2733" s="716"/>
      <c r="S2733" s="716"/>
      <c r="T2733" s="716"/>
      <c r="U2733" s="716"/>
      <c r="V2733" s="717"/>
      <c r="W2733" s="119" t="s">
        <v>12337</v>
      </c>
      <c r="X2733" s="15" t="s">
        <v>7258</v>
      </c>
      <c r="Y2733" s="6" t="s">
        <v>4658</v>
      </c>
      <c r="Z2733" s="6" t="s">
        <v>4658</v>
      </c>
      <c r="AA2733" s="6"/>
      <c r="AB2733" s="6" t="s">
        <v>4658</v>
      </c>
      <c r="AC2733" s="6"/>
      <c r="AD2733" s="23" t="s">
        <v>13093</v>
      </c>
      <c r="AE2733" s="557">
        <f>INDEX([1]TDSheet!$AY$14:$AY$25000,MATCH($B2733,[1]TDSheet!$B$14:$B$25000,0))</f>
        <v>3350</v>
      </c>
      <c r="AF2733" s="111"/>
      <c r="AG2733" s="501"/>
    </row>
    <row r="2734" spans="1:33" ht="17.25" customHeight="1">
      <c r="A2734" s="3">
        <f>ROW(2734:2734)-SUM(AF$1:AF2734)</f>
        <v>2666</v>
      </c>
      <c r="B2734" s="174" t="s">
        <v>13094</v>
      </c>
      <c r="C2734" s="174" t="str">
        <f>IF(D2734&lt;&gt;"",CONCATENATE(D2734,E2734,F2734,G2734,H2734,I2734,J2734,K2734,L2734),"")</f>
        <v>8626AGNBLHPV</v>
      </c>
      <c r="D2734" s="202">
        <v>8626</v>
      </c>
      <c r="E2734" s="184" t="s">
        <v>7161</v>
      </c>
      <c r="F2734" s="185"/>
      <c r="G2734" s="185" t="s">
        <v>7163</v>
      </c>
      <c r="H2734" s="185" t="str">
        <f t="shared" si="504"/>
        <v>P</v>
      </c>
      <c r="I2734" s="185"/>
      <c r="J2734" s="185" t="str">
        <f>IF(Z2734="+","V","")</f>
        <v>V</v>
      </c>
      <c r="K2734" s="185"/>
      <c r="L2734" s="185"/>
      <c r="M2734" s="715" t="s">
        <v>13194</v>
      </c>
      <c r="N2734" s="716"/>
      <c r="O2734" s="716"/>
      <c r="P2734" s="716"/>
      <c r="Q2734" s="716"/>
      <c r="R2734" s="716"/>
      <c r="S2734" s="716"/>
      <c r="T2734" s="716"/>
      <c r="U2734" s="716"/>
      <c r="V2734" s="717"/>
      <c r="W2734" s="119" t="s">
        <v>12337</v>
      </c>
      <c r="X2734" s="15" t="s">
        <v>7258</v>
      </c>
      <c r="Y2734" s="6" t="s">
        <v>4658</v>
      </c>
      <c r="Z2734" s="6" t="s">
        <v>4658</v>
      </c>
      <c r="AA2734" s="6"/>
      <c r="AB2734" s="6" t="s">
        <v>4658</v>
      </c>
      <c r="AC2734" s="6"/>
      <c r="AD2734" s="23" t="s">
        <v>13093</v>
      </c>
      <c r="AE2734" s="557">
        <f>INDEX([1]TDSheet!$AY$14:$AY$25000,MATCH($B2734,[1]TDSheet!$B$14:$B$25000,0))</f>
        <v>9500</v>
      </c>
      <c r="AF2734" s="111"/>
      <c r="AG2734" s="501"/>
    </row>
    <row r="2735" spans="1:33" ht="17.25" customHeight="1">
      <c r="A2735" s="3">
        <f>ROW(2735:2735)-SUM(AF$1:AF2735)</f>
        <v>2667</v>
      </c>
      <c r="B2735" s="174" t="s">
        <v>4273</v>
      </c>
      <c r="C2735" s="174" t="str">
        <f t="shared" si="505"/>
        <v>8598AGNBLPV</v>
      </c>
      <c r="D2735" s="202">
        <v>8598</v>
      </c>
      <c r="E2735" s="184" t="s">
        <v>7161</v>
      </c>
      <c r="F2735" s="185"/>
      <c r="G2735" s="185"/>
      <c r="H2735" s="185" t="str">
        <f t="shared" si="504"/>
        <v>P</v>
      </c>
      <c r="I2735" s="185"/>
      <c r="J2735" s="185" t="str">
        <f t="shared" si="503"/>
        <v>V</v>
      </c>
      <c r="K2735" s="185"/>
      <c r="L2735" s="185"/>
      <c r="M2735" s="715" t="s">
        <v>4820</v>
      </c>
      <c r="N2735" s="716"/>
      <c r="O2735" s="716"/>
      <c r="P2735" s="716"/>
      <c r="Q2735" s="716"/>
      <c r="R2735" s="716"/>
      <c r="S2735" s="716"/>
      <c r="T2735" s="716"/>
      <c r="U2735" s="716"/>
      <c r="V2735" s="717"/>
      <c r="W2735" s="119"/>
      <c r="X2735" s="15" t="s">
        <v>9641</v>
      </c>
      <c r="Y2735" s="6" t="s">
        <v>4658</v>
      </c>
      <c r="Z2735" s="6" t="s">
        <v>4658</v>
      </c>
      <c r="AA2735" s="6" t="s">
        <v>4658</v>
      </c>
      <c r="AB2735" s="6" t="s">
        <v>4658</v>
      </c>
      <c r="AC2735" s="6"/>
      <c r="AD2735" s="23" t="s">
        <v>5833</v>
      </c>
      <c r="AE2735" s="557">
        <f>INDEX([1]TDSheet!$AY$14:$AY$25000,MATCH($B2735,[1]TDSheet!$B$14:$B$25000,0))</f>
        <v>3100</v>
      </c>
      <c r="AF2735" s="111"/>
      <c r="AG2735" s="501"/>
    </row>
    <row r="2736" spans="1:33" ht="17.25" customHeight="1">
      <c r="A2736" s="3">
        <f>ROW(2736:2736)-SUM(AF$1:AF2742)</f>
        <v>2668</v>
      </c>
      <c r="B2736" s="174" t="s">
        <v>4275</v>
      </c>
      <c r="C2736" s="174" t="str">
        <f>IF(D2736&lt;&gt;"",CONCATENATE(D2736,E2736,F2736,G2736,H2736,I2736,J2736,K2736,L2736),"")</f>
        <v>8598AGNHPV</v>
      </c>
      <c r="D2736" s="202">
        <v>8598</v>
      </c>
      <c r="E2736" s="184" t="s">
        <v>7165</v>
      </c>
      <c r="F2736" s="185"/>
      <c r="G2736" s="185" t="s">
        <v>7163</v>
      </c>
      <c r="H2736" s="185" t="str">
        <f t="shared" si="504"/>
        <v>P</v>
      </c>
      <c r="I2736" s="185"/>
      <c r="J2736" s="185" t="str">
        <f>IF(Z2736="+","V","")</f>
        <v>V</v>
      </c>
      <c r="K2736" s="185"/>
      <c r="L2736" s="185"/>
      <c r="M2736" s="715" t="s">
        <v>4821</v>
      </c>
      <c r="N2736" s="716"/>
      <c r="O2736" s="716"/>
      <c r="P2736" s="716"/>
      <c r="Q2736" s="716"/>
      <c r="R2736" s="716"/>
      <c r="S2736" s="716"/>
      <c r="T2736" s="716"/>
      <c r="U2736" s="716"/>
      <c r="V2736" s="717"/>
      <c r="W2736" s="119"/>
      <c r="X2736" s="15" t="s">
        <v>9641</v>
      </c>
      <c r="Y2736" s="6" t="s">
        <v>4658</v>
      </c>
      <c r="Z2736" s="6" t="s">
        <v>4658</v>
      </c>
      <c r="AA2736" s="6" t="s">
        <v>4658</v>
      </c>
      <c r="AB2736" s="6" t="s">
        <v>4658</v>
      </c>
      <c r="AC2736" s="6"/>
      <c r="AD2736" s="23" t="s">
        <v>5833</v>
      </c>
      <c r="AE2736" s="557">
        <f>INDEX([1]TDSheet!$AY$14:$AY$25000,MATCH($B2736,[1]TDSheet!$B$14:$B$25000,0))</f>
        <v>10100</v>
      </c>
      <c r="AF2736" s="111"/>
      <c r="AG2736" s="501"/>
    </row>
    <row r="2737" spans="1:33" ht="17.25" customHeight="1">
      <c r="A2737" s="3">
        <f>ROW(2737:2737)-SUM(AF$1:AF2740)</f>
        <v>2669</v>
      </c>
      <c r="B2737" s="174" t="s">
        <v>7990</v>
      </c>
      <c r="C2737" s="174" t="str">
        <f>IF(D2737&lt;&gt;"",CONCATENATE(D2737,E2737,F2737,G2737,H2737,I2737,J2737,K2737,L2737),"")</f>
        <v>8598AGNBLPVZ</v>
      </c>
      <c r="D2737" s="202">
        <v>8598</v>
      </c>
      <c r="E2737" s="184" t="s">
        <v>7161</v>
      </c>
      <c r="F2737" s="185"/>
      <c r="G2737" s="185"/>
      <c r="H2737" s="185" t="str">
        <f t="shared" si="504"/>
        <v>P</v>
      </c>
      <c r="I2737" s="185"/>
      <c r="J2737" s="185" t="str">
        <f>IF(Z2737="+","V","")</f>
        <v>V</v>
      </c>
      <c r="K2737" s="185" t="s">
        <v>5835</v>
      </c>
      <c r="L2737" s="185"/>
      <c r="M2737" s="715" t="s">
        <v>8068</v>
      </c>
      <c r="N2737" s="716"/>
      <c r="O2737" s="716"/>
      <c r="P2737" s="716"/>
      <c r="Q2737" s="716"/>
      <c r="R2737" s="716"/>
      <c r="S2737" s="716"/>
      <c r="T2737" s="716"/>
      <c r="U2737" s="716"/>
      <c r="V2737" s="717"/>
      <c r="W2737" s="119"/>
      <c r="X2737" s="15" t="s">
        <v>9641</v>
      </c>
      <c r="Y2737" s="6" t="s">
        <v>4658</v>
      </c>
      <c r="Z2737" s="6" t="s">
        <v>4658</v>
      </c>
      <c r="AA2737" s="6" t="s">
        <v>4658</v>
      </c>
      <c r="AB2737" s="6" t="s">
        <v>4658</v>
      </c>
      <c r="AC2737" s="6"/>
      <c r="AD2737" s="23" t="s">
        <v>5833</v>
      </c>
      <c r="AE2737" s="557">
        <f>INDEX([1]TDSheet!$AY$14:$AY$25000,MATCH($B2737,[1]TDSheet!$B$14:$B$25000,0))</f>
        <v>5100</v>
      </c>
      <c r="AF2737" s="111"/>
      <c r="AG2737" s="501"/>
    </row>
    <row r="2738" spans="1:33" ht="17.25" customHeight="1">
      <c r="A2738" s="3">
        <f>ROW(2738:2738)-SUM(AF$1:AF2742)</f>
        <v>2670</v>
      </c>
      <c r="B2738" s="174" t="s">
        <v>7993</v>
      </c>
      <c r="C2738" s="174" t="str">
        <f>IF(D2738&lt;&gt;"",CONCATENATE(D2738,E2738,F2738,G2738,H2738,I2738,J2738,K2738,L2738),"")</f>
        <v>8598AGNHPVZ</v>
      </c>
      <c r="D2738" s="202">
        <v>8598</v>
      </c>
      <c r="E2738" s="184" t="s">
        <v>7165</v>
      </c>
      <c r="F2738" s="185"/>
      <c r="G2738" s="185" t="s">
        <v>7163</v>
      </c>
      <c r="H2738" s="185" t="str">
        <f t="shared" si="504"/>
        <v>P</v>
      </c>
      <c r="I2738" s="185"/>
      <c r="J2738" s="185" t="str">
        <f>IF(Z2738="+","V","")</f>
        <v>V</v>
      </c>
      <c r="K2738" s="185" t="s">
        <v>5835</v>
      </c>
      <c r="L2738" s="185"/>
      <c r="M2738" s="715" t="s">
        <v>7992</v>
      </c>
      <c r="N2738" s="716"/>
      <c r="O2738" s="716"/>
      <c r="P2738" s="716"/>
      <c r="Q2738" s="716"/>
      <c r="R2738" s="716"/>
      <c r="S2738" s="716"/>
      <c r="T2738" s="716"/>
      <c r="U2738" s="716"/>
      <c r="V2738" s="717"/>
      <c r="W2738" s="119"/>
      <c r="X2738" s="15" t="s">
        <v>9641</v>
      </c>
      <c r="Y2738" s="6" t="s">
        <v>4658</v>
      </c>
      <c r="Z2738" s="6" t="s">
        <v>4658</v>
      </c>
      <c r="AA2738" s="6" t="s">
        <v>4658</v>
      </c>
      <c r="AB2738" s="6" t="s">
        <v>4658</v>
      </c>
      <c r="AC2738" s="6"/>
      <c r="AD2738" s="23" t="s">
        <v>5833</v>
      </c>
      <c r="AE2738" s="557">
        <f>INDEX([1]TDSheet!$AY$14:$AY$25000,MATCH($B2738,[1]TDSheet!$B$14:$B$25000,0))</f>
        <v>12100</v>
      </c>
      <c r="AF2738" s="111"/>
      <c r="AG2738" s="501"/>
    </row>
    <row r="2739" spans="1:33" ht="17.25" customHeight="1">
      <c r="A2739" s="3">
        <f>ROW(2739:2739)-SUM(AF$1:AF2739)</f>
        <v>2671</v>
      </c>
      <c r="B2739" s="174" t="s">
        <v>14700</v>
      </c>
      <c r="C2739" s="174" t="str">
        <f t="shared" ref="C2739" si="512">IF(D2739&lt;&gt;"",CONCATENATE(D2739,E2739,F2739,G2739,H2739,I2739,J2739,K2739,L2739),"")</f>
        <v>8598AGNBLPV</v>
      </c>
      <c r="D2739" s="445">
        <v>8598</v>
      </c>
      <c r="E2739" s="387" t="s">
        <v>7161</v>
      </c>
      <c r="F2739" s="388"/>
      <c r="G2739" s="388"/>
      <c r="H2739" s="388" t="str">
        <f t="shared" si="504"/>
        <v>P</v>
      </c>
      <c r="I2739" s="388"/>
      <c r="J2739" s="388" t="str">
        <f t="shared" ref="J2739" si="513">IF(Z2739="+","V","")</f>
        <v>V</v>
      </c>
      <c r="K2739" s="388"/>
      <c r="L2739" s="388"/>
      <c r="M2739" s="715" t="s">
        <v>14701</v>
      </c>
      <c r="N2739" s="716"/>
      <c r="O2739" s="716"/>
      <c r="P2739" s="716"/>
      <c r="Q2739" s="716"/>
      <c r="R2739" s="716"/>
      <c r="S2739" s="716"/>
      <c r="T2739" s="716"/>
      <c r="U2739" s="716"/>
      <c r="V2739" s="717"/>
      <c r="W2739" s="119"/>
      <c r="X2739" s="15" t="s">
        <v>10912</v>
      </c>
      <c r="Y2739" s="6" t="s">
        <v>4658</v>
      </c>
      <c r="Z2739" s="6" t="s">
        <v>4658</v>
      </c>
      <c r="AA2739" s="6" t="s">
        <v>4658</v>
      </c>
      <c r="AB2739" s="6" t="s">
        <v>4658</v>
      </c>
      <c r="AC2739" s="6"/>
      <c r="AD2739" s="23" t="s">
        <v>5833</v>
      </c>
      <c r="AE2739" s="570">
        <f>INDEX([1]TDSheet!$AY$14:$AY$25000,MATCH($B2739,[1]TDSheet!$B$14:$B$25000,0))</f>
        <v>3100</v>
      </c>
      <c r="AF2739" s="111"/>
      <c r="AG2739" s="501"/>
    </row>
    <row r="2740" spans="1:33" ht="17.25" customHeight="1">
      <c r="A2740" s="3">
        <f>ROW(2740:2740)-SUM(AF$1:AF2740)</f>
        <v>2672</v>
      </c>
      <c r="B2740" s="174" t="s">
        <v>4274</v>
      </c>
      <c r="C2740" s="174" t="str">
        <f t="shared" si="505"/>
        <v>8598AGNBLPV</v>
      </c>
      <c r="D2740" s="202">
        <v>8598</v>
      </c>
      <c r="E2740" s="184" t="s">
        <v>7161</v>
      </c>
      <c r="F2740" s="185"/>
      <c r="G2740" s="185"/>
      <c r="H2740" s="185" t="str">
        <f t="shared" si="504"/>
        <v>P</v>
      </c>
      <c r="I2740" s="185"/>
      <c r="J2740" s="185" t="str">
        <f t="shared" si="503"/>
        <v>V</v>
      </c>
      <c r="K2740" s="185"/>
      <c r="L2740" s="185"/>
      <c r="M2740" s="715" t="s">
        <v>12701</v>
      </c>
      <c r="N2740" s="716"/>
      <c r="O2740" s="716"/>
      <c r="P2740" s="716"/>
      <c r="Q2740" s="716"/>
      <c r="R2740" s="716"/>
      <c r="S2740" s="716"/>
      <c r="T2740" s="716"/>
      <c r="U2740" s="716"/>
      <c r="V2740" s="717"/>
      <c r="W2740" s="119"/>
      <c r="X2740" s="15" t="s">
        <v>10991</v>
      </c>
      <c r="Y2740" s="6" t="s">
        <v>4658</v>
      </c>
      <c r="Z2740" s="6" t="s">
        <v>4658</v>
      </c>
      <c r="AA2740" s="6" t="s">
        <v>4658</v>
      </c>
      <c r="AB2740" s="6" t="s">
        <v>4658</v>
      </c>
      <c r="AC2740" s="6"/>
      <c r="AD2740" s="23" t="s">
        <v>5833</v>
      </c>
      <c r="AE2740" s="557">
        <f>INDEX([1]TDSheet!$AY$14:$AY$25000,MATCH($B2740,[1]TDSheet!$B$14:$B$25000,0))</f>
        <v>3100</v>
      </c>
      <c r="AF2740" s="111"/>
      <c r="AG2740" s="501"/>
    </row>
    <row r="2741" spans="1:33" ht="17.25" customHeight="1">
      <c r="A2741" s="3">
        <f>ROW(2741:2741)-SUM(AF$1:AF2742)</f>
        <v>2673</v>
      </c>
      <c r="B2741" s="174" t="s">
        <v>4276</v>
      </c>
      <c r="C2741" s="174" t="str">
        <f>IF(D2741&lt;&gt;"",CONCATENATE(D2741,E2741,F2741,G2741,H2741,I2741,J2741,K2741,L2741),"")</f>
        <v>8598AGNHPV</v>
      </c>
      <c r="D2741" s="202">
        <v>8598</v>
      </c>
      <c r="E2741" s="184" t="s">
        <v>7165</v>
      </c>
      <c r="F2741" s="185"/>
      <c r="G2741" s="185" t="s">
        <v>7163</v>
      </c>
      <c r="H2741" s="185" t="str">
        <f t="shared" si="504"/>
        <v>P</v>
      </c>
      <c r="I2741" s="185"/>
      <c r="J2741" s="185" t="str">
        <f>IF(Z2741="+","V","")</f>
        <v>V</v>
      </c>
      <c r="K2741" s="185"/>
      <c r="L2741" s="185"/>
      <c r="M2741" s="715" t="s">
        <v>12703</v>
      </c>
      <c r="N2741" s="716"/>
      <c r="O2741" s="716"/>
      <c r="P2741" s="716"/>
      <c r="Q2741" s="716"/>
      <c r="R2741" s="716"/>
      <c r="S2741" s="716"/>
      <c r="T2741" s="716"/>
      <c r="U2741" s="716"/>
      <c r="V2741" s="717"/>
      <c r="W2741" s="119"/>
      <c r="X2741" s="15" t="s">
        <v>10991</v>
      </c>
      <c r="Y2741" s="6" t="s">
        <v>4658</v>
      </c>
      <c r="Z2741" s="6" t="s">
        <v>4658</v>
      </c>
      <c r="AA2741" s="6" t="s">
        <v>4658</v>
      </c>
      <c r="AB2741" s="6" t="s">
        <v>4658</v>
      </c>
      <c r="AC2741" s="6"/>
      <c r="AD2741" s="23" t="s">
        <v>5833</v>
      </c>
      <c r="AE2741" s="557">
        <f>INDEX([1]TDSheet!$AY$14:$AY$25000,MATCH($B2741,[1]TDSheet!$B$14:$B$25000,0))</f>
        <v>10100</v>
      </c>
      <c r="AF2741" s="111"/>
      <c r="AG2741" s="501"/>
    </row>
    <row r="2742" spans="1:33" ht="17.25" customHeight="1">
      <c r="A2742" s="3">
        <f>ROW(2742:2742)-SUM(AF$1:AF2742)</f>
        <v>2674</v>
      </c>
      <c r="B2742" s="174" t="s">
        <v>7991</v>
      </c>
      <c r="C2742" s="174" t="str">
        <f t="shared" si="505"/>
        <v>8598AGNBLPVZ</v>
      </c>
      <c r="D2742" s="202">
        <v>8598</v>
      </c>
      <c r="E2742" s="184" t="s">
        <v>7161</v>
      </c>
      <c r="F2742" s="185"/>
      <c r="G2742" s="185"/>
      <c r="H2742" s="185" t="str">
        <f t="shared" si="504"/>
        <v>P</v>
      </c>
      <c r="I2742" s="185"/>
      <c r="J2742" s="185" t="str">
        <f>IF(Z2742="+","V","")</f>
        <v>V</v>
      </c>
      <c r="K2742" s="185" t="s">
        <v>5835</v>
      </c>
      <c r="L2742" s="185"/>
      <c r="M2742" s="715" t="s">
        <v>12702</v>
      </c>
      <c r="N2742" s="716"/>
      <c r="O2742" s="716"/>
      <c r="P2742" s="716"/>
      <c r="Q2742" s="716"/>
      <c r="R2742" s="716"/>
      <c r="S2742" s="716"/>
      <c r="T2742" s="716"/>
      <c r="U2742" s="716"/>
      <c r="V2742" s="717"/>
      <c r="W2742" s="119"/>
      <c r="X2742" s="15" t="s">
        <v>10991</v>
      </c>
      <c r="Y2742" s="6" t="s">
        <v>4658</v>
      </c>
      <c r="Z2742" s="6" t="s">
        <v>4658</v>
      </c>
      <c r="AA2742" s="6" t="s">
        <v>4658</v>
      </c>
      <c r="AB2742" s="6" t="s">
        <v>4658</v>
      </c>
      <c r="AC2742" s="6"/>
      <c r="AD2742" s="23" t="s">
        <v>5833</v>
      </c>
      <c r="AE2742" s="557">
        <f>INDEX([1]TDSheet!$AY$14:$AY$25000,MATCH($B2742,[1]TDSheet!$B$14:$B$25000,0))</f>
        <v>5100</v>
      </c>
      <c r="AF2742" s="111"/>
      <c r="AG2742" s="501"/>
    </row>
    <row r="2743" spans="1:33" ht="17.25" customHeight="1">
      <c r="A2743" s="3">
        <f>ROW(2743:2743)-SUM(AF$1:AF2743)</f>
        <v>2675</v>
      </c>
      <c r="B2743" s="174" t="s">
        <v>7994</v>
      </c>
      <c r="C2743" s="174" t="str">
        <f t="shared" si="505"/>
        <v>8598AGNHPVZ</v>
      </c>
      <c r="D2743" s="202">
        <v>8598</v>
      </c>
      <c r="E2743" s="184" t="s">
        <v>7165</v>
      </c>
      <c r="F2743" s="185"/>
      <c r="G2743" s="185" t="s">
        <v>7163</v>
      </c>
      <c r="H2743" s="185" t="str">
        <f t="shared" si="504"/>
        <v>P</v>
      </c>
      <c r="I2743" s="185"/>
      <c r="J2743" s="185" t="str">
        <f>IF(Z2743="+","V","")</f>
        <v>V</v>
      </c>
      <c r="K2743" s="185" t="s">
        <v>5835</v>
      </c>
      <c r="L2743" s="185"/>
      <c r="M2743" s="715" t="s">
        <v>12704</v>
      </c>
      <c r="N2743" s="716"/>
      <c r="O2743" s="716"/>
      <c r="P2743" s="716"/>
      <c r="Q2743" s="716"/>
      <c r="R2743" s="716"/>
      <c r="S2743" s="716"/>
      <c r="T2743" s="716"/>
      <c r="U2743" s="716"/>
      <c r="V2743" s="717"/>
      <c r="W2743" s="119"/>
      <c r="X2743" s="15" t="s">
        <v>10991</v>
      </c>
      <c r="Y2743" s="6" t="s">
        <v>4658</v>
      </c>
      <c r="Z2743" s="6" t="s">
        <v>4658</v>
      </c>
      <c r="AA2743" s="6" t="s">
        <v>4658</v>
      </c>
      <c r="AB2743" s="6" t="s">
        <v>4658</v>
      </c>
      <c r="AC2743" s="6"/>
      <c r="AD2743" s="23" t="s">
        <v>5833</v>
      </c>
      <c r="AE2743" s="557">
        <f>INDEX([1]TDSheet!$AY$14:$AY$25000,MATCH($B2743,[1]TDSheet!$B$14:$B$25000,0))</f>
        <v>12100</v>
      </c>
      <c r="AF2743" s="111"/>
      <c r="AG2743" s="501"/>
    </row>
    <row r="2744" spans="1:33" ht="17.25" customHeight="1">
      <c r="A2744" s="3">
        <f>ROW(2744:2744)-SUM(AF$1:AF2744)</f>
        <v>2676</v>
      </c>
      <c r="B2744" s="174" t="s">
        <v>4281</v>
      </c>
      <c r="C2744" s="174" t="str">
        <f t="shared" si="505"/>
        <v/>
      </c>
      <c r="D2744" s="202"/>
      <c r="E2744" s="184" t="s">
        <v>7161</v>
      </c>
      <c r="F2744" s="185"/>
      <c r="G2744" s="185"/>
      <c r="H2744" s="185" t="str">
        <f t="shared" si="504"/>
        <v/>
      </c>
      <c r="I2744" s="185"/>
      <c r="J2744" s="185" t="str">
        <f t="shared" si="503"/>
        <v/>
      </c>
      <c r="K2744" s="185"/>
      <c r="L2744" s="185"/>
      <c r="M2744" s="715" t="s">
        <v>12716</v>
      </c>
      <c r="N2744" s="716"/>
      <c r="O2744" s="716"/>
      <c r="P2744" s="716"/>
      <c r="Q2744" s="716"/>
      <c r="R2744" s="716"/>
      <c r="S2744" s="716"/>
      <c r="T2744" s="716"/>
      <c r="U2744" s="716"/>
      <c r="V2744" s="717"/>
      <c r="W2744" s="119"/>
      <c r="X2744" s="15" t="s">
        <v>12717</v>
      </c>
      <c r="Y2744" s="6" t="s">
        <v>4658</v>
      </c>
      <c r="Z2744" s="6"/>
      <c r="AA2744" s="6"/>
      <c r="AB2744" s="6"/>
      <c r="AC2744" s="6" t="s">
        <v>4658</v>
      </c>
      <c r="AD2744" s="23" t="s">
        <v>5256</v>
      </c>
      <c r="AE2744" s="557">
        <f>INDEX([1]TDSheet!$AY$14:$AY$25000,MATCH($B2744,[1]TDSheet!$B$14:$B$25000,0))</f>
        <v>3150</v>
      </c>
      <c r="AF2744" s="111"/>
      <c r="AG2744" s="501"/>
    </row>
    <row r="2745" spans="1:33" ht="17.25" customHeight="1">
      <c r="A2745" s="3">
        <f>ROW(2745:2745)-SUM(AF$1:AF2745)</f>
        <v>2677</v>
      </c>
      <c r="B2745" s="174" t="s">
        <v>7657</v>
      </c>
      <c r="C2745" s="174" t="str">
        <f t="shared" si="505"/>
        <v>8545AGNBL</v>
      </c>
      <c r="D2745" s="202">
        <v>8545</v>
      </c>
      <c r="E2745" s="184" t="s">
        <v>7161</v>
      </c>
      <c r="F2745" s="185"/>
      <c r="G2745" s="185"/>
      <c r="H2745" s="185" t="str">
        <f t="shared" si="504"/>
        <v/>
      </c>
      <c r="I2745" s="185"/>
      <c r="J2745" s="185" t="str">
        <f t="shared" si="503"/>
        <v/>
      </c>
      <c r="K2745" s="185"/>
      <c r="L2745" s="185"/>
      <c r="M2745" s="715" t="s">
        <v>12718</v>
      </c>
      <c r="N2745" s="716"/>
      <c r="O2745" s="716"/>
      <c r="P2745" s="716"/>
      <c r="Q2745" s="716"/>
      <c r="R2745" s="716"/>
      <c r="S2745" s="716"/>
      <c r="T2745" s="716"/>
      <c r="U2745" s="716"/>
      <c r="V2745" s="717"/>
      <c r="W2745" s="119"/>
      <c r="X2745" s="15" t="s">
        <v>11939</v>
      </c>
      <c r="Y2745" s="6" t="s">
        <v>4658</v>
      </c>
      <c r="Z2745" s="6"/>
      <c r="AA2745" s="6" t="s">
        <v>4658</v>
      </c>
      <c r="AB2745" s="6"/>
      <c r="AC2745" s="6" t="s">
        <v>4658</v>
      </c>
      <c r="AD2745" s="23" t="s">
        <v>4924</v>
      </c>
      <c r="AE2745" s="557">
        <f>INDEX([1]TDSheet!$AY$14:$AY$25000,MATCH($B2745,[1]TDSheet!$B$14:$B$25000,0))</f>
        <v>3050</v>
      </c>
      <c r="AF2745" s="111"/>
      <c r="AG2745" s="501"/>
    </row>
    <row r="2746" spans="1:33" ht="34.5" customHeight="1">
      <c r="A2746" s="3">
        <f>ROW(2746:2746)-SUM(AF$1:AF2751)</f>
        <v>2678</v>
      </c>
      <c r="B2746" s="174" t="s">
        <v>4277</v>
      </c>
      <c r="C2746" s="174" t="str">
        <f>IF(D2746&lt;&gt;"",CONCATENATE(D2746,E2746,F2746,G2746,H2746,I2746,J2746,K2746,L2746),"")</f>
        <v>8549AGNBL</v>
      </c>
      <c r="D2746" s="191">
        <v>8549</v>
      </c>
      <c r="E2746" s="184" t="s">
        <v>7161</v>
      </c>
      <c r="F2746" s="185"/>
      <c r="G2746" s="185"/>
      <c r="H2746" s="185" t="str">
        <f t="shared" ref="H2746:H2753" si="514">IF(AB2746="+","P","")</f>
        <v/>
      </c>
      <c r="I2746" s="185"/>
      <c r="J2746" s="185" t="str">
        <f>IF(Z2746="+","V","")</f>
        <v/>
      </c>
      <c r="K2746" s="185"/>
      <c r="L2746" s="185"/>
      <c r="M2746" s="715" t="s">
        <v>12719</v>
      </c>
      <c r="N2746" s="716"/>
      <c r="O2746" s="716"/>
      <c r="P2746" s="716"/>
      <c r="Q2746" s="716"/>
      <c r="R2746" s="716"/>
      <c r="S2746" s="716"/>
      <c r="T2746" s="716"/>
      <c r="U2746" s="716"/>
      <c r="V2746" s="717"/>
      <c r="W2746" s="119"/>
      <c r="X2746" s="4" t="s">
        <v>11939</v>
      </c>
      <c r="Y2746" s="6" t="s">
        <v>4658</v>
      </c>
      <c r="Z2746" s="6"/>
      <c r="AA2746" s="6" t="s">
        <v>4658</v>
      </c>
      <c r="AB2746" s="6"/>
      <c r="AC2746" s="6" t="s">
        <v>4658</v>
      </c>
      <c r="AD2746" s="71" t="s">
        <v>5972</v>
      </c>
      <c r="AE2746" s="557">
        <f>INDEX([1]TDSheet!$AY$14:$AY$25000,MATCH($B2746,[1]TDSheet!$B$14:$B$25000,0))</f>
        <v>3050</v>
      </c>
      <c r="AF2746" s="111"/>
      <c r="AG2746" s="501"/>
    </row>
    <row r="2747" spans="1:33" ht="17.25" customHeight="1">
      <c r="A2747" s="3">
        <f>ROW(2747:2747)-SUM(AF$1:AF2747)</f>
        <v>2679</v>
      </c>
      <c r="B2747" s="174" t="s">
        <v>4282</v>
      </c>
      <c r="C2747" s="174" t="str">
        <f>IF(D2747&lt;&gt;"",CONCATENATE(D2747,E2747,F2747,G2747,H2747,I2747,J2747,K2747,L2747),"")</f>
        <v>8570AGNBL</v>
      </c>
      <c r="D2747" s="183">
        <v>8570</v>
      </c>
      <c r="E2747" s="184" t="s">
        <v>7161</v>
      </c>
      <c r="F2747" s="185"/>
      <c r="G2747" s="185"/>
      <c r="H2747" s="185" t="str">
        <f t="shared" si="514"/>
        <v/>
      </c>
      <c r="I2747" s="185"/>
      <c r="J2747" s="185" t="str">
        <f>IF(Z2747="+","V","")</f>
        <v/>
      </c>
      <c r="K2747" s="185"/>
      <c r="L2747" s="185"/>
      <c r="M2747" s="715" t="s">
        <v>12720</v>
      </c>
      <c r="N2747" s="716"/>
      <c r="O2747" s="716"/>
      <c r="P2747" s="716"/>
      <c r="Q2747" s="716"/>
      <c r="R2747" s="716"/>
      <c r="S2747" s="716"/>
      <c r="T2747" s="716"/>
      <c r="U2747" s="716"/>
      <c r="V2747" s="717"/>
      <c r="W2747" s="119"/>
      <c r="X2747" s="4" t="s">
        <v>12721</v>
      </c>
      <c r="Y2747" s="6" t="s">
        <v>4658</v>
      </c>
      <c r="Z2747" s="6"/>
      <c r="AA2747" s="6" t="s">
        <v>4658</v>
      </c>
      <c r="AB2747" s="6"/>
      <c r="AC2747" s="6" t="s">
        <v>4658</v>
      </c>
      <c r="AD2747" s="71" t="s">
        <v>6658</v>
      </c>
      <c r="AE2747" s="557">
        <f>INDEX([1]TDSheet!$AY$14:$AY$25000,MATCH($B2747,[1]TDSheet!$B$14:$B$25000,0))</f>
        <v>3050</v>
      </c>
      <c r="AF2747" s="111"/>
      <c r="AG2747" s="501"/>
    </row>
    <row r="2748" spans="1:33" ht="17.25" customHeight="1">
      <c r="A2748" s="3">
        <f>ROW(2748:2748)-SUM(AF$1:AF2751)</f>
        <v>2680</v>
      </c>
      <c r="B2748" s="174" t="s">
        <v>4283</v>
      </c>
      <c r="C2748" s="174" t="str">
        <f>IF(D2748&lt;&gt;"",CONCATENATE(D2748,E2748,F2748,G2748,H2748,I2748,J2748,K2748,L2748),"")</f>
        <v>8570AGNBLP</v>
      </c>
      <c r="D2748" s="183">
        <v>8570</v>
      </c>
      <c r="E2748" s="184" t="s">
        <v>7161</v>
      </c>
      <c r="F2748" s="185"/>
      <c r="G2748" s="185"/>
      <c r="H2748" s="185" t="str">
        <f t="shared" si="514"/>
        <v>P</v>
      </c>
      <c r="I2748" s="185"/>
      <c r="J2748" s="185" t="str">
        <f>IF(Z2748="+","V","")</f>
        <v/>
      </c>
      <c r="K2748" s="185"/>
      <c r="L2748" s="185"/>
      <c r="M2748" s="715" t="s">
        <v>12720</v>
      </c>
      <c r="N2748" s="716"/>
      <c r="O2748" s="716"/>
      <c r="P2748" s="716"/>
      <c r="Q2748" s="716"/>
      <c r="R2748" s="716"/>
      <c r="S2748" s="716"/>
      <c r="T2748" s="716"/>
      <c r="U2748" s="716"/>
      <c r="V2748" s="717"/>
      <c r="W2748" s="119"/>
      <c r="X2748" s="4" t="s">
        <v>12721</v>
      </c>
      <c r="Y2748" s="6" t="s">
        <v>4658</v>
      </c>
      <c r="Z2748" s="6"/>
      <c r="AA2748" s="6" t="s">
        <v>4658</v>
      </c>
      <c r="AB2748" s="6" t="s">
        <v>4658</v>
      </c>
      <c r="AC2748" s="6"/>
      <c r="AD2748" s="71" t="s">
        <v>6658</v>
      </c>
      <c r="AE2748" s="557">
        <f>INDEX([1]TDSheet!$AY$14:$AY$25000,MATCH($B2748,[1]TDSheet!$B$14:$B$25000,0))</f>
        <v>3050</v>
      </c>
      <c r="AF2748" s="111"/>
      <c r="AG2748" s="501"/>
    </row>
    <row r="2749" spans="1:33" ht="17.25" customHeight="1">
      <c r="A2749" s="3">
        <f>ROW(2749:2749)-SUM(AF$1:AF2751)</f>
        <v>2681</v>
      </c>
      <c r="B2749" s="174" t="s">
        <v>8215</v>
      </c>
      <c r="C2749" s="174" t="str">
        <f>IF(D2749&lt;&gt;"",CONCATENATE(D2749,E2749,F2749,G2749,H2749,I2749,J2749,K2749,L2749),"")</f>
        <v>7609AGNBL</v>
      </c>
      <c r="D2749" s="183">
        <v>7609</v>
      </c>
      <c r="E2749" s="184" t="s">
        <v>7161</v>
      </c>
      <c r="F2749" s="185"/>
      <c r="G2749" s="185"/>
      <c r="H2749" s="185" t="str">
        <f t="shared" si="514"/>
        <v/>
      </c>
      <c r="I2749" s="185"/>
      <c r="J2749" s="185" t="str">
        <f>IF(Z2749="+","V","")</f>
        <v/>
      </c>
      <c r="K2749" s="185"/>
      <c r="L2749" s="185"/>
      <c r="M2749" s="715" t="s">
        <v>13647</v>
      </c>
      <c r="N2749" s="716"/>
      <c r="O2749" s="716"/>
      <c r="P2749" s="716"/>
      <c r="Q2749" s="716"/>
      <c r="R2749" s="716"/>
      <c r="S2749" s="716"/>
      <c r="T2749" s="716"/>
      <c r="U2749" s="716"/>
      <c r="V2749" s="717"/>
      <c r="W2749" s="119"/>
      <c r="X2749" s="4" t="s">
        <v>5030</v>
      </c>
      <c r="Y2749" s="6" t="s">
        <v>4658</v>
      </c>
      <c r="Z2749" s="6"/>
      <c r="AA2749" s="6" t="s">
        <v>4658</v>
      </c>
      <c r="AB2749" s="6"/>
      <c r="AC2749" s="6" t="s">
        <v>4658</v>
      </c>
      <c r="AD2749" s="71" t="s">
        <v>8214</v>
      </c>
      <c r="AE2749" s="557">
        <f>INDEX([1]TDSheet!$AY$14:$AY$25000,MATCH($B2749,[1]TDSheet!$B$14:$B$25000,0))</f>
        <v>3050</v>
      </c>
      <c r="AF2749" s="111"/>
      <c r="AG2749" s="501"/>
    </row>
    <row r="2750" spans="1:33" ht="17.25" customHeight="1">
      <c r="A2750" s="3">
        <f>ROW(2750:2750)-SUM(AF$1:AF2750)</f>
        <v>2682</v>
      </c>
      <c r="B2750" s="174" t="s">
        <v>4279</v>
      </c>
      <c r="C2750" s="174" t="str">
        <f t="shared" si="505"/>
        <v>8573AGNBLV</v>
      </c>
      <c r="D2750" s="202">
        <v>8573</v>
      </c>
      <c r="E2750" s="184" t="s">
        <v>7161</v>
      </c>
      <c r="F2750" s="185"/>
      <c r="G2750" s="185"/>
      <c r="H2750" s="185" t="str">
        <f t="shared" si="514"/>
        <v/>
      </c>
      <c r="I2750" s="185"/>
      <c r="J2750" s="185" t="str">
        <f t="shared" si="503"/>
        <v>V</v>
      </c>
      <c r="K2750" s="185"/>
      <c r="L2750" s="185"/>
      <c r="M2750" s="715" t="s">
        <v>6657</v>
      </c>
      <c r="N2750" s="716"/>
      <c r="O2750" s="716"/>
      <c r="P2750" s="716"/>
      <c r="Q2750" s="716"/>
      <c r="R2750" s="716"/>
      <c r="S2750" s="716"/>
      <c r="T2750" s="716"/>
      <c r="U2750" s="716"/>
      <c r="V2750" s="717"/>
      <c r="W2750" s="119"/>
      <c r="X2750" s="15" t="s">
        <v>6813</v>
      </c>
      <c r="Y2750" s="6" t="s">
        <v>4658</v>
      </c>
      <c r="Z2750" s="6" t="s">
        <v>4658</v>
      </c>
      <c r="AA2750" s="6" t="s">
        <v>4658</v>
      </c>
      <c r="AB2750" s="6"/>
      <c r="AC2750" s="6" t="s">
        <v>4658</v>
      </c>
      <c r="AD2750" s="23" t="s">
        <v>5971</v>
      </c>
      <c r="AE2750" s="557">
        <f>INDEX([1]TDSheet!$AY$14:$AY$25000,MATCH($B2750,[1]TDSheet!$B$14:$B$25000,0))</f>
        <v>3150</v>
      </c>
      <c r="AF2750" s="111"/>
      <c r="AG2750" s="501"/>
    </row>
    <row r="2751" spans="1:33" ht="17.25" customHeight="1">
      <c r="A2751" s="3">
        <f>ROW(2751:2751)-SUM(AF$1:AF2751)</f>
        <v>2683</v>
      </c>
      <c r="B2751" s="174" t="s">
        <v>4280</v>
      </c>
      <c r="C2751" s="174" t="str">
        <f t="shared" si="505"/>
        <v>8573AGNBLPV</v>
      </c>
      <c r="D2751" s="202">
        <v>8573</v>
      </c>
      <c r="E2751" s="184" t="s">
        <v>7161</v>
      </c>
      <c r="F2751" s="185"/>
      <c r="G2751" s="185"/>
      <c r="H2751" s="185" t="str">
        <f t="shared" si="514"/>
        <v>P</v>
      </c>
      <c r="I2751" s="185"/>
      <c r="J2751" s="185" t="str">
        <f t="shared" si="503"/>
        <v>V</v>
      </c>
      <c r="K2751" s="185"/>
      <c r="L2751" s="185"/>
      <c r="M2751" s="715" t="s">
        <v>6657</v>
      </c>
      <c r="N2751" s="716"/>
      <c r="O2751" s="716"/>
      <c r="P2751" s="716"/>
      <c r="Q2751" s="716"/>
      <c r="R2751" s="716"/>
      <c r="S2751" s="716"/>
      <c r="T2751" s="716"/>
      <c r="U2751" s="716"/>
      <c r="V2751" s="717"/>
      <c r="W2751" s="119"/>
      <c r="X2751" s="15" t="s">
        <v>6813</v>
      </c>
      <c r="Y2751" s="6" t="s">
        <v>4658</v>
      </c>
      <c r="Z2751" s="6" t="s">
        <v>4658</v>
      </c>
      <c r="AA2751" s="6" t="s">
        <v>4658</v>
      </c>
      <c r="AB2751" s="6" t="s">
        <v>4658</v>
      </c>
      <c r="AC2751" s="6"/>
      <c r="AD2751" s="23" t="s">
        <v>5971</v>
      </c>
      <c r="AE2751" s="557">
        <f>INDEX([1]TDSheet!$AY$14:$AY$25000,MATCH($B2751,[1]TDSheet!$B$14:$B$25000,0))</f>
        <v>3150</v>
      </c>
      <c r="AF2751" s="111"/>
      <c r="AG2751" s="501"/>
    </row>
    <row r="2752" spans="1:33" s="62" customFormat="1" ht="17.25" customHeight="1">
      <c r="A2752" s="3">
        <f>ROW(2752:2752)-SUM(AF$1:AF2752)</f>
        <v>2684</v>
      </c>
      <c r="B2752" s="174" t="s">
        <v>4284</v>
      </c>
      <c r="C2752" s="174" t="str">
        <f t="shared" si="505"/>
        <v>8603AGNBLV</v>
      </c>
      <c r="D2752" s="202">
        <v>8603</v>
      </c>
      <c r="E2752" s="184" t="s">
        <v>7161</v>
      </c>
      <c r="F2752" s="185"/>
      <c r="G2752" s="185"/>
      <c r="H2752" s="185" t="str">
        <f t="shared" si="514"/>
        <v/>
      </c>
      <c r="I2752" s="185"/>
      <c r="J2752" s="185" t="str">
        <f t="shared" si="503"/>
        <v>V</v>
      </c>
      <c r="K2752" s="185"/>
      <c r="L2752" s="185"/>
      <c r="M2752" s="715" t="s">
        <v>12722</v>
      </c>
      <c r="N2752" s="716"/>
      <c r="O2752" s="716"/>
      <c r="P2752" s="716"/>
      <c r="Q2752" s="716"/>
      <c r="R2752" s="716"/>
      <c r="S2752" s="716"/>
      <c r="T2752" s="716"/>
      <c r="U2752" s="716"/>
      <c r="V2752" s="717"/>
      <c r="W2752" s="119"/>
      <c r="X2752" s="15" t="s">
        <v>9686</v>
      </c>
      <c r="Y2752" s="6" t="s">
        <v>4658</v>
      </c>
      <c r="Z2752" s="6" t="s">
        <v>4658</v>
      </c>
      <c r="AA2752" s="6"/>
      <c r="AB2752" s="6"/>
      <c r="AC2752" s="6" t="s">
        <v>4658</v>
      </c>
      <c r="AD2752" s="23" t="s">
        <v>5973</v>
      </c>
      <c r="AE2752" s="557">
        <f>INDEX([1]TDSheet!$AY$14:$AY$25000,MATCH($B2752,[1]TDSheet!$B$14:$B$25000,0))</f>
        <v>3100</v>
      </c>
      <c r="AF2752" s="113"/>
      <c r="AG2752" s="501"/>
    </row>
    <row r="2753" spans="1:33" s="62" customFormat="1" ht="17.25" customHeight="1">
      <c r="A2753" s="3">
        <f>ROW(2753:2753)-SUM(AF$1:AF2753)</f>
        <v>2685</v>
      </c>
      <c r="B2753" s="174" t="s">
        <v>4285</v>
      </c>
      <c r="C2753" s="174" t="str">
        <f t="shared" si="505"/>
        <v>8603AGNBLPV</v>
      </c>
      <c r="D2753" s="202">
        <v>8603</v>
      </c>
      <c r="E2753" s="184" t="s">
        <v>7161</v>
      </c>
      <c r="F2753" s="185"/>
      <c r="G2753" s="185"/>
      <c r="H2753" s="185" t="str">
        <f t="shared" si="514"/>
        <v>P</v>
      </c>
      <c r="I2753" s="185"/>
      <c r="J2753" s="185" t="str">
        <f t="shared" si="503"/>
        <v>V</v>
      </c>
      <c r="K2753" s="185"/>
      <c r="L2753" s="185"/>
      <c r="M2753" s="715" t="s">
        <v>12722</v>
      </c>
      <c r="N2753" s="716"/>
      <c r="O2753" s="716"/>
      <c r="P2753" s="716"/>
      <c r="Q2753" s="716"/>
      <c r="R2753" s="716"/>
      <c r="S2753" s="716"/>
      <c r="T2753" s="716"/>
      <c r="U2753" s="716"/>
      <c r="V2753" s="717"/>
      <c r="W2753" s="119"/>
      <c r="X2753" s="15" t="s">
        <v>9686</v>
      </c>
      <c r="Y2753" s="6" t="s">
        <v>4658</v>
      </c>
      <c r="Z2753" s="6" t="s">
        <v>4658</v>
      </c>
      <c r="AA2753" s="6"/>
      <c r="AB2753" s="6" t="s">
        <v>4658</v>
      </c>
      <c r="AC2753" s="6"/>
      <c r="AD2753" s="23" t="s">
        <v>5973</v>
      </c>
      <c r="AE2753" s="557">
        <f>INDEX([1]TDSheet!$AY$14:$AY$25000,MATCH($B2753,[1]TDSheet!$B$14:$B$25000,0))</f>
        <v>3100</v>
      </c>
      <c r="AF2753" s="113"/>
      <c r="AG2753" s="501"/>
    </row>
    <row r="2754" spans="1:33" s="62" customFormat="1" ht="17.25" customHeight="1">
      <c r="A2754" s="3">
        <f>ROW(2754:2754)-SUM(AF$1:AF2754)</f>
        <v>2686</v>
      </c>
      <c r="B2754" s="174" t="s">
        <v>4286</v>
      </c>
      <c r="C2754" s="174" t="str">
        <f t="shared" si="505"/>
        <v>8603AGNBLHV</v>
      </c>
      <c r="D2754" s="202">
        <v>8603</v>
      </c>
      <c r="E2754" s="184" t="s">
        <v>7161</v>
      </c>
      <c r="F2754" s="185"/>
      <c r="G2754" s="185" t="s">
        <v>7163</v>
      </c>
      <c r="H2754" s="185" t="str">
        <f t="shared" ref="H2754:H2766" si="515">IF(AB2754="+","P","")</f>
        <v/>
      </c>
      <c r="I2754" s="185"/>
      <c r="J2754" s="185" t="str">
        <f t="shared" si="503"/>
        <v>V</v>
      </c>
      <c r="K2754" s="185"/>
      <c r="L2754" s="185"/>
      <c r="M2754" s="715" t="s">
        <v>12723</v>
      </c>
      <c r="N2754" s="716"/>
      <c r="O2754" s="716"/>
      <c r="P2754" s="716"/>
      <c r="Q2754" s="716"/>
      <c r="R2754" s="716"/>
      <c r="S2754" s="716"/>
      <c r="T2754" s="716"/>
      <c r="U2754" s="716"/>
      <c r="V2754" s="717"/>
      <c r="W2754" s="119"/>
      <c r="X2754" s="15" t="s">
        <v>9686</v>
      </c>
      <c r="Y2754" s="6" t="s">
        <v>4658</v>
      </c>
      <c r="Z2754" s="6" t="s">
        <v>4658</v>
      </c>
      <c r="AA2754" s="6"/>
      <c r="AB2754" s="6"/>
      <c r="AC2754" s="6" t="s">
        <v>4658</v>
      </c>
      <c r="AD2754" s="23" t="s">
        <v>5973</v>
      </c>
      <c r="AE2754" s="557">
        <f>INDEX([1]TDSheet!$AY$14:$AY$25000,MATCH($B2754,[1]TDSheet!$B$14:$B$25000,0))</f>
        <v>7500</v>
      </c>
      <c r="AF2754" s="113"/>
      <c r="AG2754" s="501"/>
    </row>
    <row r="2755" spans="1:33" s="62" customFormat="1" ht="17.25" customHeight="1">
      <c r="A2755" s="3">
        <f>ROW(2755:2755)-SUM(AF$1:AF2755)</f>
        <v>2687</v>
      </c>
      <c r="B2755" s="174" t="s">
        <v>4287</v>
      </c>
      <c r="C2755" s="174" t="str">
        <f t="shared" si="505"/>
        <v>8603AGNBLHPV</v>
      </c>
      <c r="D2755" s="202">
        <v>8603</v>
      </c>
      <c r="E2755" s="184" t="s">
        <v>7161</v>
      </c>
      <c r="F2755" s="185"/>
      <c r="G2755" s="185" t="s">
        <v>7163</v>
      </c>
      <c r="H2755" s="185" t="str">
        <f t="shared" si="515"/>
        <v>P</v>
      </c>
      <c r="I2755" s="185"/>
      <c r="J2755" s="185" t="str">
        <f t="shared" si="503"/>
        <v>V</v>
      </c>
      <c r="K2755" s="185"/>
      <c r="L2755" s="185"/>
      <c r="M2755" s="715" t="s">
        <v>12723</v>
      </c>
      <c r="N2755" s="716"/>
      <c r="O2755" s="716"/>
      <c r="P2755" s="716"/>
      <c r="Q2755" s="716"/>
      <c r="R2755" s="716"/>
      <c r="S2755" s="716"/>
      <c r="T2755" s="716"/>
      <c r="U2755" s="716"/>
      <c r="V2755" s="717"/>
      <c r="W2755" s="119"/>
      <c r="X2755" s="15" t="s">
        <v>9686</v>
      </c>
      <c r="Y2755" s="6" t="s">
        <v>4658</v>
      </c>
      <c r="Z2755" s="6" t="s">
        <v>4658</v>
      </c>
      <c r="AA2755" s="6"/>
      <c r="AB2755" s="6" t="s">
        <v>4658</v>
      </c>
      <c r="AC2755" s="6"/>
      <c r="AD2755" s="23" t="s">
        <v>5973</v>
      </c>
      <c r="AE2755" s="557">
        <f>INDEX([1]TDSheet!$AY$14:$AY$25000,MATCH($B2755,[1]TDSheet!$B$14:$B$25000,0))</f>
        <v>7500</v>
      </c>
      <c r="AF2755" s="113"/>
      <c r="AG2755" s="501"/>
    </row>
    <row r="2756" spans="1:33" s="62" customFormat="1" ht="17.25" customHeight="1">
      <c r="A2756" s="3">
        <f>ROW(2756:2756)-SUM(AF$1:AF2756)</f>
        <v>2688</v>
      </c>
      <c r="B2756" s="174" t="s">
        <v>7953</v>
      </c>
      <c r="C2756" s="174" t="str">
        <f t="shared" si="505"/>
        <v>8603AGNBLVZ</v>
      </c>
      <c r="D2756" s="202">
        <v>8603</v>
      </c>
      <c r="E2756" s="184" t="s">
        <v>7161</v>
      </c>
      <c r="F2756" s="185"/>
      <c r="G2756" s="185"/>
      <c r="H2756" s="185" t="str">
        <f t="shared" si="515"/>
        <v/>
      </c>
      <c r="I2756" s="185"/>
      <c r="J2756" s="185" t="str">
        <f t="shared" ref="J2756:J2766" si="516">IF(Z2756="+","V","")</f>
        <v>V</v>
      </c>
      <c r="K2756" s="185" t="s">
        <v>5835</v>
      </c>
      <c r="L2756" s="185"/>
      <c r="M2756" s="715" t="s">
        <v>12724</v>
      </c>
      <c r="N2756" s="716"/>
      <c r="O2756" s="716"/>
      <c r="P2756" s="716"/>
      <c r="Q2756" s="716"/>
      <c r="R2756" s="716"/>
      <c r="S2756" s="716"/>
      <c r="T2756" s="716"/>
      <c r="U2756" s="716"/>
      <c r="V2756" s="717"/>
      <c r="W2756" s="119"/>
      <c r="X2756" s="15" t="s">
        <v>9686</v>
      </c>
      <c r="Y2756" s="6" t="s">
        <v>4658</v>
      </c>
      <c r="Z2756" s="6" t="s">
        <v>4658</v>
      </c>
      <c r="AA2756" s="6"/>
      <c r="AB2756" s="6"/>
      <c r="AC2756" s="6" t="s">
        <v>4658</v>
      </c>
      <c r="AD2756" s="23" t="s">
        <v>5973</v>
      </c>
      <c r="AE2756" s="557">
        <f>INDEX([1]TDSheet!$AY$14:$AY$25000,MATCH($B2756,[1]TDSheet!$B$14:$B$25000,0))</f>
        <v>4550</v>
      </c>
      <c r="AF2756" s="113"/>
      <c r="AG2756" s="501"/>
    </row>
    <row r="2757" spans="1:33" s="62" customFormat="1" ht="17.25" customHeight="1">
      <c r="A2757" s="3">
        <f>ROW(2757:2757)-SUM(AF$1:AF2757)</f>
        <v>2689</v>
      </c>
      <c r="B2757" s="174" t="s">
        <v>7954</v>
      </c>
      <c r="C2757" s="174" t="str">
        <f t="shared" si="505"/>
        <v>8603AGNBLPVZ</v>
      </c>
      <c r="D2757" s="202">
        <v>8603</v>
      </c>
      <c r="E2757" s="184" t="s">
        <v>7161</v>
      </c>
      <c r="F2757" s="185"/>
      <c r="G2757" s="185"/>
      <c r="H2757" s="185" t="str">
        <f t="shared" si="515"/>
        <v>P</v>
      </c>
      <c r="I2757" s="185"/>
      <c r="J2757" s="185" t="str">
        <f t="shared" si="516"/>
        <v>V</v>
      </c>
      <c r="K2757" s="185" t="s">
        <v>5835</v>
      </c>
      <c r="L2757" s="185"/>
      <c r="M2757" s="715" t="s">
        <v>12724</v>
      </c>
      <c r="N2757" s="716"/>
      <c r="O2757" s="716"/>
      <c r="P2757" s="716"/>
      <c r="Q2757" s="716"/>
      <c r="R2757" s="716"/>
      <c r="S2757" s="716"/>
      <c r="T2757" s="716"/>
      <c r="U2757" s="716"/>
      <c r="V2757" s="717"/>
      <c r="W2757" s="119"/>
      <c r="X2757" s="15" t="s">
        <v>9686</v>
      </c>
      <c r="Y2757" s="6" t="s">
        <v>4658</v>
      </c>
      <c r="Z2757" s="6" t="s">
        <v>4658</v>
      </c>
      <c r="AA2757" s="6"/>
      <c r="AB2757" s="6" t="s">
        <v>4658</v>
      </c>
      <c r="AC2757" s="6"/>
      <c r="AD2757" s="23" t="s">
        <v>5973</v>
      </c>
      <c r="AE2757" s="557">
        <f>INDEX([1]TDSheet!$AY$14:$AY$25000,MATCH($B2757,[1]TDSheet!$B$14:$B$25000,0))</f>
        <v>4550</v>
      </c>
      <c r="AF2757" s="113"/>
      <c r="AG2757" s="501"/>
    </row>
    <row r="2758" spans="1:33" s="62" customFormat="1" ht="17.25" customHeight="1">
      <c r="A2758" s="3">
        <f>ROW(2758:2758)-SUM(AF$1:AF2758)</f>
        <v>2690</v>
      </c>
      <c r="B2758" s="174" t="s">
        <v>7955</v>
      </c>
      <c r="C2758" s="174" t="str">
        <f t="shared" si="505"/>
        <v>8603AGNBLHVZ</v>
      </c>
      <c r="D2758" s="202">
        <v>8603</v>
      </c>
      <c r="E2758" s="184" t="s">
        <v>7161</v>
      </c>
      <c r="F2758" s="185"/>
      <c r="G2758" s="185" t="s">
        <v>7163</v>
      </c>
      <c r="H2758" s="185" t="str">
        <f t="shared" si="515"/>
        <v/>
      </c>
      <c r="I2758" s="185"/>
      <c r="J2758" s="185" t="str">
        <f t="shared" si="516"/>
        <v>V</v>
      </c>
      <c r="K2758" s="185" t="s">
        <v>5835</v>
      </c>
      <c r="L2758" s="185"/>
      <c r="M2758" s="715" t="s">
        <v>12725</v>
      </c>
      <c r="N2758" s="716"/>
      <c r="O2758" s="716"/>
      <c r="P2758" s="716"/>
      <c r="Q2758" s="716"/>
      <c r="R2758" s="716"/>
      <c r="S2758" s="716"/>
      <c r="T2758" s="716"/>
      <c r="U2758" s="716"/>
      <c r="V2758" s="717"/>
      <c r="W2758" s="119"/>
      <c r="X2758" s="15" t="s">
        <v>9686</v>
      </c>
      <c r="Y2758" s="6" t="s">
        <v>4658</v>
      </c>
      <c r="Z2758" s="6" t="s">
        <v>4658</v>
      </c>
      <c r="AA2758" s="6"/>
      <c r="AB2758" s="6"/>
      <c r="AC2758" s="6" t="s">
        <v>4658</v>
      </c>
      <c r="AD2758" s="23" t="s">
        <v>5973</v>
      </c>
      <c r="AE2758" s="557">
        <f>INDEX([1]TDSheet!$AY$14:$AY$25000,MATCH($B2758,[1]TDSheet!$B$14:$B$25000,0))</f>
        <v>9450</v>
      </c>
      <c r="AF2758" s="113"/>
      <c r="AG2758" s="501"/>
    </row>
    <row r="2759" spans="1:33" s="62" customFormat="1" ht="17.25" customHeight="1">
      <c r="A2759" s="3">
        <f>ROW(2759:2759)-SUM(AF$1:AF2759)</f>
        <v>2691</v>
      </c>
      <c r="B2759" s="174" t="s">
        <v>7956</v>
      </c>
      <c r="C2759" s="174" t="str">
        <f t="shared" si="505"/>
        <v>8603AGNBLHPVZ</v>
      </c>
      <c r="D2759" s="202">
        <v>8603</v>
      </c>
      <c r="E2759" s="184" t="s">
        <v>7161</v>
      </c>
      <c r="F2759" s="185"/>
      <c r="G2759" s="185" t="s">
        <v>7163</v>
      </c>
      <c r="H2759" s="185" t="str">
        <f t="shared" si="515"/>
        <v>P</v>
      </c>
      <c r="I2759" s="185"/>
      <c r="J2759" s="185" t="str">
        <f t="shared" si="516"/>
        <v>V</v>
      </c>
      <c r="K2759" s="185" t="s">
        <v>5835</v>
      </c>
      <c r="L2759" s="185"/>
      <c r="M2759" s="715" t="s">
        <v>12725</v>
      </c>
      <c r="N2759" s="716"/>
      <c r="O2759" s="716"/>
      <c r="P2759" s="716"/>
      <c r="Q2759" s="716"/>
      <c r="R2759" s="716"/>
      <c r="S2759" s="716"/>
      <c r="T2759" s="716"/>
      <c r="U2759" s="716"/>
      <c r="V2759" s="717"/>
      <c r="W2759" s="119"/>
      <c r="X2759" s="15" t="s">
        <v>9686</v>
      </c>
      <c r="Y2759" s="6" t="s">
        <v>4658</v>
      </c>
      <c r="Z2759" s="6" t="s">
        <v>4658</v>
      </c>
      <c r="AA2759" s="6"/>
      <c r="AB2759" s="6" t="s">
        <v>4658</v>
      </c>
      <c r="AC2759" s="6"/>
      <c r="AD2759" s="23" t="s">
        <v>5973</v>
      </c>
      <c r="AE2759" s="557">
        <f>INDEX([1]TDSheet!$AY$14:$AY$25000,MATCH($B2759,[1]TDSheet!$B$14:$B$25000,0))</f>
        <v>9450</v>
      </c>
      <c r="AF2759" s="113"/>
      <c r="AG2759" s="501"/>
    </row>
    <row r="2760" spans="1:33" s="62" customFormat="1" ht="17.25" customHeight="1">
      <c r="A2760" s="3">
        <f>ROW(2760:2760)-SUM(AF$1:AF2760)</f>
        <v>2692</v>
      </c>
      <c r="B2760" s="174" t="s">
        <v>9839</v>
      </c>
      <c r="C2760" s="174" t="str">
        <f t="shared" ref="C2760:C2765" si="517">IF(D2760&lt;&gt;"",CONCATENATE(D2760,E2760,F2760,G2760,H2760,I2760,J2760,K2760,L2760),"")</f>
        <v>8603AGNBLV</v>
      </c>
      <c r="D2760" s="445">
        <v>8603</v>
      </c>
      <c r="E2760" s="387" t="s">
        <v>7161</v>
      </c>
      <c r="F2760" s="388"/>
      <c r="G2760" s="388"/>
      <c r="H2760" s="388" t="str">
        <f t="shared" si="515"/>
        <v/>
      </c>
      <c r="I2760" s="388"/>
      <c r="J2760" s="388" t="str">
        <f t="shared" si="516"/>
        <v>V</v>
      </c>
      <c r="K2760" s="388"/>
      <c r="L2760" s="388"/>
      <c r="M2760" s="715" t="s">
        <v>12726</v>
      </c>
      <c r="N2760" s="716"/>
      <c r="O2760" s="716"/>
      <c r="P2760" s="716"/>
      <c r="Q2760" s="716"/>
      <c r="R2760" s="716"/>
      <c r="S2760" s="716"/>
      <c r="T2760" s="716"/>
      <c r="U2760" s="716"/>
      <c r="V2760" s="717"/>
      <c r="W2760" s="119"/>
      <c r="X2760" s="15" t="s">
        <v>7258</v>
      </c>
      <c r="Y2760" s="6" t="s">
        <v>4658</v>
      </c>
      <c r="Z2760" s="6" t="s">
        <v>4658</v>
      </c>
      <c r="AA2760" s="6" t="s">
        <v>4658</v>
      </c>
      <c r="AB2760" s="6"/>
      <c r="AC2760" s="6" t="s">
        <v>4658</v>
      </c>
      <c r="AD2760" s="23" t="s">
        <v>5973</v>
      </c>
      <c r="AE2760" s="557">
        <f>INDEX([1]TDSheet!$AY$14:$AY$25000,MATCH($B2760,[1]TDSheet!$B$14:$B$25000,0))</f>
        <v>3100</v>
      </c>
      <c r="AF2760" s="113"/>
      <c r="AG2760" s="501"/>
    </row>
    <row r="2761" spans="1:33" s="62" customFormat="1" ht="17.25" customHeight="1">
      <c r="A2761" s="3">
        <f>ROW(2761:2761)-SUM(AF$1:AF2761)</f>
        <v>2693</v>
      </c>
      <c r="B2761" s="174" t="s">
        <v>11112</v>
      </c>
      <c r="C2761" s="174" t="str">
        <f t="shared" si="517"/>
        <v>8603AGNBLPV</v>
      </c>
      <c r="D2761" s="445">
        <v>8603</v>
      </c>
      <c r="E2761" s="387" t="s">
        <v>7161</v>
      </c>
      <c r="F2761" s="388"/>
      <c r="G2761" s="388"/>
      <c r="H2761" s="388" t="str">
        <f>IF(AB2761="+","P","")</f>
        <v>P</v>
      </c>
      <c r="I2761" s="388"/>
      <c r="J2761" s="388" t="str">
        <f t="shared" si="516"/>
        <v>V</v>
      </c>
      <c r="K2761" s="388"/>
      <c r="L2761" s="388"/>
      <c r="M2761" s="715" t="s">
        <v>12726</v>
      </c>
      <c r="N2761" s="716"/>
      <c r="O2761" s="716"/>
      <c r="P2761" s="716"/>
      <c r="Q2761" s="716"/>
      <c r="R2761" s="716"/>
      <c r="S2761" s="716"/>
      <c r="T2761" s="716"/>
      <c r="U2761" s="716"/>
      <c r="V2761" s="717"/>
      <c r="W2761" s="119"/>
      <c r="X2761" s="15" t="s">
        <v>7258</v>
      </c>
      <c r="Y2761" s="6" t="s">
        <v>4658</v>
      </c>
      <c r="Z2761" s="6" t="s">
        <v>4658</v>
      </c>
      <c r="AA2761" s="6" t="s">
        <v>4658</v>
      </c>
      <c r="AB2761" s="6" t="s">
        <v>4658</v>
      </c>
      <c r="AC2761" s="6"/>
      <c r="AD2761" s="23" t="s">
        <v>5973</v>
      </c>
      <c r="AE2761" s="557">
        <f>INDEX([1]TDSheet!$AY$14:$AY$25000,MATCH($B2761,[1]TDSheet!$B$14:$B$25000,0))</f>
        <v>3100</v>
      </c>
      <c r="AF2761" s="113"/>
      <c r="AG2761" s="501"/>
    </row>
    <row r="2762" spans="1:33" s="62" customFormat="1" ht="17.25" customHeight="1">
      <c r="A2762" s="3">
        <f>ROW(2762:2762)-SUM(AF$1:AF2762)</f>
        <v>2694</v>
      </c>
      <c r="B2762" s="174" t="s">
        <v>9934</v>
      </c>
      <c r="C2762" s="174" t="str">
        <f t="shared" si="517"/>
        <v>8603AGNBLHV</v>
      </c>
      <c r="D2762" s="445">
        <v>8603</v>
      </c>
      <c r="E2762" s="387" t="s">
        <v>7161</v>
      </c>
      <c r="F2762" s="388"/>
      <c r="G2762" s="388" t="s">
        <v>7163</v>
      </c>
      <c r="H2762" s="388" t="str">
        <f>IF(AB2762="+","P","")</f>
        <v/>
      </c>
      <c r="I2762" s="388"/>
      <c r="J2762" s="388" t="str">
        <f t="shared" si="516"/>
        <v>V</v>
      </c>
      <c r="K2762" s="388"/>
      <c r="L2762" s="388"/>
      <c r="M2762" s="715" t="s">
        <v>12727</v>
      </c>
      <c r="N2762" s="716"/>
      <c r="O2762" s="716"/>
      <c r="P2762" s="716"/>
      <c r="Q2762" s="716"/>
      <c r="R2762" s="716"/>
      <c r="S2762" s="716"/>
      <c r="T2762" s="716"/>
      <c r="U2762" s="716"/>
      <c r="V2762" s="717"/>
      <c r="W2762" s="119"/>
      <c r="X2762" s="15" t="s">
        <v>7258</v>
      </c>
      <c r="Y2762" s="6" t="s">
        <v>4658</v>
      </c>
      <c r="Z2762" s="6" t="s">
        <v>4658</v>
      </c>
      <c r="AA2762" s="6" t="s">
        <v>4658</v>
      </c>
      <c r="AB2762" s="6"/>
      <c r="AC2762" s="6" t="s">
        <v>4658</v>
      </c>
      <c r="AD2762" s="23" t="s">
        <v>5973</v>
      </c>
      <c r="AE2762" s="557">
        <f>INDEX([1]TDSheet!$AY$14:$AY$25000,MATCH($B2762,[1]TDSheet!$B$14:$B$25000,0))</f>
        <v>8100</v>
      </c>
      <c r="AF2762" s="113"/>
      <c r="AG2762" s="501"/>
    </row>
    <row r="2763" spans="1:33" s="62" customFormat="1" ht="17.25" customHeight="1">
      <c r="A2763" s="3">
        <f>ROW(2763:2763)-SUM(AF$1:AF2763)</f>
        <v>2695</v>
      </c>
      <c r="B2763" s="174" t="s">
        <v>11192</v>
      </c>
      <c r="C2763" s="174" t="str">
        <f t="shared" si="517"/>
        <v>8603AGNBLHPV</v>
      </c>
      <c r="D2763" s="445">
        <v>8603</v>
      </c>
      <c r="E2763" s="387" t="s">
        <v>7161</v>
      </c>
      <c r="F2763" s="388"/>
      <c r="G2763" s="388" t="s">
        <v>7163</v>
      </c>
      <c r="H2763" s="388" t="str">
        <f>IF(AB2763="+","P","")</f>
        <v>P</v>
      </c>
      <c r="I2763" s="388"/>
      <c r="J2763" s="388" t="str">
        <f t="shared" si="516"/>
        <v>V</v>
      </c>
      <c r="K2763" s="388"/>
      <c r="L2763" s="388"/>
      <c r="M2763" s="715" t="s">
        <v>12727</v>
      </c>
      <c r="N2763" s="716"/>
      <c r="O2763" s="716"/>
      <c r="P2763" s="716"/>
      <c r="Q2763" s="716"/>
      <c r="R2763" s="716"/>
      <c r="S2763" s="716"/>
      <c r="T2763" s="716"/>
      <c r="U2763" s="716"/>
      <c r="V2763" s="717"/>
      <c r="W2763" s="119"/>
      <c r="X2763" s="15" t="s">
        <v>7258</v>
      </c>
      <c r="Y2763" s="6" t="s">
        <v>4658</v>
      </c>
      <c r="Z2763" s="6" t="s">
        <v>4658</v>
      </c>
      <c r="AA2763" s="6" t="s">
        <v>4658</v>
      </c>
      <c r="AB2763" s="6" t="s">
        <v>4658</v>
      </c>
      <c r="AC2763" s="6"/>
      <c r="AD2763" s="23" t="s">
        <v>5973</v>
      </c>
      <c r="AE2763" s="557">
        <f>INDEX([1]TDSheet!$AY$14:$AY$25000,MATCH($B2763,[1]TDSheet!$B$14:$B$25000,0))</f>
        <v>8100</v>
      </c>
      <c r="AF2763" s="113"/>
      <c r="AG2763" s="501"/>
    </row>
    <row r="2764" spans="1:33" s="62" customFormat="1" ht="17.25" customHeight="1">
      <c r="A2764" s="3">
        <f>ROW(2764:2764)-SUM(AF$1:AF2764)</f>
        <v>2696</v>
      </c>
      <c r="B2764" s="174" t="s">
        <v>13364</v>
      </c>
      <c r="C2764" s="174" t="str">
        <f t="shared" si="517"/>
        <v>8603AGNBLHVZ</v>
      </c>
      <c r="D2764" s="445">
        <v>8603</v>
      </c>
      <c r="E2764" s="387" t="s">
        <v>7161</v>
      </c>
      <c r="F2764" s="388"/>
      <c r="G2764" s="388" t="s">
        <v>7163</v>
      </c>
      <c r="H2764" s="388" t="str">
        <f>IF(AB2764="+","P","")</f>
        <v/>
      </c>
      <c r="I2764" s="388"/>
      <c r="J2764" s="388" t="str">
        <f t="shared" si="516"/>
        <v>V</v>
      </c>
      <c r="K2764" s="388" t="s">
        <v>5835</v>
      </c>
      <c r="L2764" s="388"/>
      <c r="M2764" s="715" t="s">
        <v>13365</v>
      </c>
      <c r="N2764" s="716"/>
      <c r="O2764" s="716"/>
      <c r="P2764" s="716"/>
      <c r="Q2764" s="716"/>
      <c r="R2764" s="716"/>
      <c r="S2764" s="716"/>
      <c r="T2764" s="716"/>
      <c r="U2764" s="716"/>
      <c r="V2764" s="717"/>
      <c r="W2764" s="119"/>
      <c r="X2764" s="15" t="s">
        <v>7258</v>
      </c>
      <c r="Y2764" s="6" t="s">
        <v>4658</v>
      </c>
      <c r="Z2764" s="6" t="s">
        <v>4658</v>
      </c>
      <c r="AA2764" s="6" t="s">
        <v>4658</v>
      </c>
      <c r="AB2764" s="6"/>
      <c r="AC2764" s="6" t="s">
        <v>4658</v>
      </c>
      <c r="AD2764" s="23" t="s">
        <v>5973</v>
      </c>
      <c r="AE2764" s="557">
        <f>INDEX([1]TDSheet!$AY$14:$AY$25000,MATCH($B2764,[1]TDSheet!$B$14:$B$25000,0))</f>
        <v>10050</v>
      </c>
      <c r="AF2764" s="113"/>
      <c r="AG2764" s="501"/>
    </row>
    <row r="2765" spans="1:33" s="62" customFormat="1" ht="17.25" customHeight="1">
      <c r="A2765" s="3">
        <f>ROW(2765:2765)-SUM(AF$1:AF2765)</f>
        <v>2697</v>
      </c>
      <c r="B2765" s="174" t="s">
        <v>13366</v>
      </c>
      <c r="C2765" s="174" t="str">
        <f t="shared" si="517"/>
        <v>8603AGNBLHPVZ</v>
      </c>
      <c r="D2765" s="445">
        <v>8603</v>
      </c>
      <c r="E2765" s="387" t="s">
        <v>7161</v>
      </c>
      <c r="F2765" s="388"/>
      <c r="G2765" s="388" t="s">
        <v>7163</v>
      </c>
      <c r="H2765" s="388" t="str">
        <f>IF(AB2765="+","P","")</f>
        <v>P</v>
      </c>
      <c r="I2765" s="388"/>
      <c r="J2765" s="388" t="str">
        <f t="shared" si="516"/>
        <v>V</v>
      </c>
      <c r="K2765" s="388" t="s">
        <v>5835</v>
      </c>
      <c r="L2765" s="388"/>
      <c r="M2765" s="715" t="s">
        <v>13365</v>
      </c>
      <c r="N2765" s="716"/>
      <c r="O2765" s="716"/>
      <c r="P2765" s="716"/>
      <c r="Q2765" s="716"/>
      <c r="R2765" s="716"/>
      <c r="S2765" s="716"/>
      <c r="T2765" s="716"/>
      <c r="U2765" s="716"/>
      <c r="V2765" s="717"/>
      <c r="W2765" s="119"/>
      <c r="X2765" s="15" t="s">
        <v>7258</v>
      </c>
      <c r="Y2765" s="6" t="s">
        <v>4658</v>
      </c>
      <c r="Z2765" s="6" t="s">
        <v>4658</v>
      </c>
      <c r="AA2765" s="6" t="s">
        <v>4658</v>
      </c>
      <c r="AB2765" s="6" t="s">
        <v>4658</v>
      </c>
      <c r="AC2765" s="6"/>
      <c r="AD2765" s="23" t="s">
        <v>5973</v>
      </c>
      <c r="AE2765" s="557">
        <f>INDEX([1]TDSheet!$AY$14:$AY$25000,MATCH($B2765,[1]TDSheet!$B$14:$B$25000,0))</f>
        <v>10050</v>
      </c>
      <c r="AF2765" s="113"/>
      <c r="AG2765" s="501"/>
    </row>
    <row r="2766" spans="1:33" ht="17.25" customHeight="1">
      <c r="A2766" s="3">
        <f>ROW(2766:2766)-SUM(AF$1:AF2766)</f>
        <v>2698</v>
      </c>
      <c r="B2766" s="174" t="s">
        <v>8078</v>
      </c>
      <c r="C2766" s="174" t="str">
        <f t="shared" si="505"/>
        <v>8597AGNBLPV</v>
      </c>
      <c r="D2766" s="183">
        <v>8597</v>
      </c>
      <c r="E2766" s="184" t="s">
        <v>7161</v>
      </c>
      <c r="F2766" s="185"/>
      <c r="G2766" s="185"/>
      <c r="H2766" s="185" t="str">
        <f t="shared" si="515"/>
        <v>P</v>
      </c>
      <c r="I2766" s="185"/>
      <c r="J2766" s="185" t="str">
        <f t="shared" si="516"/>
        <v>V</v>
      </c>
      <c r="K2766" s="185"/>
      <c r="L2766" s="185"/>
      <c r="M2766" s="715" t="s">
        <v>8077</v>
      </c>
      <c r="N2766" s="716"/>
      <c r="O2766" s="716"/>
      <c r="P2766" s="716"/>
      <c r="Q2766" s="716"/>
      <c r="R2766" s="716"/>
      <c r="S2766" s="716"/>
      <c r="T2766" s="716"/>
      <c r="U2766" s="716"/>
      <c r="V2766" s="717"/>
      <c r="W2766" s="119"/>
      <c r="X2766" s="4" t="s">
        <v>10912</v>
      </c>
      <c r="Y2766" s="6" t="s">
        <v>4658</v>
      </c>
      <c r="Z2766" s="6" t="s">
        <v>4658</v>
      </c>
      <c r="AA2766" s="6"/>
      <c r="AB2766" s="6" t="s">
        <v>4658</v>
      </c>
      <c r="AC2766" s="6"/>
      <c r="AD2766" s="71" t="s">
        <v>5954</v>
      </c>
      <c r="AE2766" s="557">
        <f>INDEX([1]TDSheet!$AY$14:$AY$25000,MATCH($B2766,[1]TDSheet!$B$14:$B$25000,0))</f>
        <v>3050</v>
      </c>
      <c r="AF2766" s="111"/>
      <c r="AG2766" s="501"/>
    </row>
    <row r="2767" spans="1:33" s="62" customFormat="1" ht="17.25" customHeight="1">
      <c r="A2767" s="3">
        <f>ROW(2767:2767)-SUM(AF$1:AF2767)</f>
        <v>2699</v>
      </c>
      <c r="B2767" s="174" t="s">
        <v>4278</v>
      </c>
      <c r="C2767" s="174" t="str">
        <f t="shared" si="505"/>
        <v>8548AGNBLV</v>
      </c>
      <c r="D2767" s="191" t="s">
        <v>6802</v>
      </c>
      <c r="E2767" s="184" t="s">
        <v>7161</v>
      </c>
      <c r="F2767" s="185"/>
      <c r="G2767" s="185"/>
      <c r="H2767" s="185" t="str">
        <f t="shared" ref="H2767:H2776" si="518">IF(AB2767="+","P","")</f>
        <v/>
      </c>
      <c r="I2767" s="185"/>
      <c r="J2767" s="185" t="str">
        <f t="shared" si="503"/>
        <v>V</v>
      </c>
      <c r="K2767" s="185"/>
      <c r="L2767" s="185"/>
      <c r="M2767" s="715" t="s">
        <v>5459</v>
      </c>
      <c r="N2767" s="716"/>
      <c r="O2767" s="716"/>
      <c r="P2767" s="716"/>
      <c r="Q2767" s="716"/>
      <c r="R2767" s="716"/>
      <c r="S2767" s="716"/>
      <c r="T2767" s="716"/>
      <c r="U2767" s="716"/>
      <c r="V2767" s="717"/>
      <c r="W2767" s="119"/>
      <c r="X2767" s="4" t="s">
        <v>4682</v>
      </c>
      <c r="Y2767" s="6" t="s">
        <v>4658</v>
      </c>
      <c r="Z2767" s="6" t="s">
        <v>4658</v>
      </c>
      <c r="AA2767" s="6" t="s">
        <v>4658</v>
      </c>
      <c r="AB2767" s="6"/>
      <c r="AC2767" s="6" t="s">
        <v>4658</v>
      </c>
      <c r="AD2767" s="71" t="s">
        <v>5974</v>
      </c>
      <c r="AE2767" s="557">
        <f>INDEX([1]TDSheet!$AY$14:$AY$25000,MATCH($B2767,[1]TDSheet!$B$14:$B$25000,0))</f>
        <v>3450</v>
      </c>
      <c r="AF2767" s="113"/>
      <c r="AG2767" s="501"/>
    </row>
    <row r="2768" spans="1:33" ht="17.25" customHeight="1">
      <c r="A2768" s="3">
        <f>ROW(2768:2768)-SUM(AF$1:AF2768)</f>
        <v>2700</v>
      </c>
      <c r="B2768" s="174" t="s">
        <v>4288</v>
      </c>
      <c r="C2768" s="174" t="str">
        <f t="shared" si="505"/>
        <v>8548AGNHV</v>
      </c>
      <c r="D2768" s="191" t="s">
        <v>6802</v>
      </c>
      <c r="E2768" s="184" t="s">
        <v>7165</v>
      </c>
      <c r="F2768" s="185"/>
      <c r="G2768" s="185" t="s">
        <v>7163</v>
      </c>
      <c r="H2768" s="185" t="str">
        <f t="shared" si="518"/>
        <v/>
      </c>
      <c r="I2768" s="185"/>
      <c r="J2768" s="185" t="str">
        <f t="shared" si="503"/>
        <v>V</v>
      </c>
      <c r="K2768" s="185"/>
      <c r="L2768" s="185"/>
      <c r="M2768" s="715" t="s">
        <v>3048</v>
      </c>
      <c r="N2768" s="716"/>
      <c r="O2768" s="716"/>
      <c r="P2768" s="716"/>
      <c r="Q2768" s="716"/>
      <c r="R2768" s="716"/>
      <c r="S2768" s="716"/>
      <c r="T2768" s="716"/>
      <c r="U2768" s="716"/>
      <c r="V2768" s="717"/>
      <c r="W2768" s="119"/>
      <c r="X2768" s="4" t="s">
        <v>4682</v>
      </c>
      <c r="Y2768" s="6" t="s">
        <v>4658</v>
      </c>
      <c r="Z2768" s="6" t="s">
        <v>4658</v>
      </c>
      <c r="AA2768" s="6" t="s">
        <v>4658</v>
      </c>
      <c r="AB2768" s="6"/>
      <c r="AC2768" s="6" t="s">
        <v>4658</v>
      </c>
      <c r="AD2768" s="71" t="s">
        <v>5974</v>
      </c>
      <c r="AE2768" s="557">
        <f>INDEX([1]TDSheet!$AY$14:$AY$25000,MATCH($B2768,[1]TDSheet!$B$14:$B$25000,0))</f>
        <v>8000</v>
      </c>
      <c r="AF2768" s="111"/>
      <c r="AG2768" s="501"/>
    </row>
    <row r="2769" spans="1:33" s="62" customFormat="1" ht="17.25" customHeight="1">
      <c r="A2769" s="3">
        <f>ROW(2769:2769)-SUM(AF$1:AF2769)</f>
        <v>2701</v>
      </c>
      <c r="B2769" s="174" t="s">
        <v>4289</v>
      </c>
      <c r="C2769" s="174" t="str">
        <f t="shared" si="505"/>
        <v>8605AGNBLPV</v>
      </c>
      <c r="D2769" s="191" t="s">
        <v>7146</v>
      </c>
      <c r="E2769" s="184" t="s">
        <v>7161</v>
      </c>
      <c r="F2769" s="185"/>
      <c r="G2769" s="185"/>
      <c r="H2769" s="185" t="str">
        <f t="shared" si="518"/>
        <v>P</v>
      </c>
      <c r="I2769" s="185"/>
      <c r="J2769" s="185" t="str">
        <f t="shared" ref="J2769:J2831" si="519">IF(Z2769="+","V","")</f>
        <v>V</v>
      </c>
      <c r="K2769" s="185"/>
      <c r="L2769" s="185"/>
      <c r="M2769" s="715" t="s">
        <v>7442</v>
      </c>
      <c r="N2769" s="716"/>
      <c r="O2769" s="716"/>
      <c r="P2769" s="716"/>
      <c r="Q2769" s="716"/>
      <c r="R2769" s="716"/>
      <c r="S2769" s="716"/>
      <c r="T2769" s="716"/>
      <c r="U2769" s="716"/>
      <c r="V2769" s="717"/>
      <c r="W2769" s="119"/>
      <c r="X2769" s="4" t="s">
        <v>5653</v>
      </c>
      <c r="Y2769" s="6" t="s">
        <v>4658</v>
      </c>
      <c r="Z2769" s="6" t="s">
        <v>4658</v>
      </c>
      <c r="AA2769" s="6" t="s">
        <v>4658</v>
      </c>
      <c r="AB2769" s="6" t="s">
        <v>4658</v>
      </c>
      <c r="AC2769" s="6"/>
      <c r="AD2769" s="71" t="s">
        <v>5724</v>
      </c>
      <c r="AE2769" s="557">
        <f>INDEX([1]TDSheet!$AY$14:$AY$25000,MATCH($B2769,[1]TDSheet!$B$14:$B$25000,0))</f>
        <v>3450</v>
      </c>
      <c r="AF2769" s="113"/>
      <c r="AG2769" s="501"/>
    </row>
    <row r="2770" spans="1:33" s="62" customFormat="1" ht="17.25" customHeight="1">
      <c r="A2770" s="3">
        <f>ROW(2770:2770)-SUM(AF$1:AF2770)</f>
        <v>2702</v>
      </c>
      <c r="B2770" s="174" t="s">
        <v>4290</v>
      </c>
      <c r="C2770" s="174" t="str">
        <f t="shared" si="505"/>
        <v>8605AGNHPV</v>
      </c>
      <c r="D2770" s="191" t="s">
        <v>7146</v>
      </c>
      <c r="E2770" s="184" t="s">
        <v>7165</v>
      </c>
      <c r="F2770" s="185"/>
      <c r="G2770" s="185" t="s">
        <v>7163</v>
      </c>
      <c r="H2770" s="185" t="str">
        <f t="shared" si="518"/>
        <v>P</v>
      </c>
      <c r="I2770" s="185"/>
      <c r="J2770" s="185" t="str">
        <f t="shared" si="519"/>
        <v>V</v>
      </c>
      <c r="K2770" s="185"/>
      <c r="L2770" s="185"/>
      <c r="M2770" s="715" t="s">
        <v>7443</v>
      </c>
      <c r="N2770" s="716"/>
      <c r="O2770" s="716"/>
      <c r="P2770" s="716"/>
      <c r="Q2770" s="716"/>
      <c r="R2770" s="716"/>
      <c r="S2770" s="716"/>
      <c r="T2770" s="716"/>
      <c r="U2770" s="716"/>
      <c r="V2770" s="717"/>
      <c r="W2770" s="119"/>
      <c r="X2770" s="4" t="s">
        <v>5653</v>
      </c>
      <c r="Y2770" s="6" t="s">
        <v>4658</v>
      </c>
      <c r="Z2770" s="6" t="s">
        <v>4658</v>
      </c>
      <c r="AA2770" s="6" t="s">
        <v>4658</v>
      </c>
      <c r="AB2770" s="6" t="s">
        <v>4658</v>
      </c>
      <c r="AC2770" s="6"/>
      <c r="AD2770" s="71" t="s">
        <v>5724</v>
      </c>
      <c r="AE2770" s="557">
        <f>INDEX([1]TDSheet!$AY$14:$AY$25000,MATCH($B2770,[1]TDSheet!$B$14:$B$25000,0))</f>
        <v>9000</v>
      </c>
      <c r="AF2770" s="113"/>
      <c r="AG2770" s="501"/>
    </row>
    <row r="2771" spans="1:33" ht="17.25" customHeight="1">
      <c r="A2771" s="3">
        <f>ROW(2771:2771)-SUM(AF$1:AF2771)</f>
        <v>2703</v>
      </c>
      <c r="B2771" s="174" t="s">
        <v>15016</v>
      </c>
      <c r="C2771" s="174" t="str">
        <f t="shared" si="505"/>
        <v>8651AGNBLPV</v>
      </c>
      <c r="D2771" s="447" t="s">
        <v>15017</v>
      </c>
      <c r="E2771" s="387" t="s">
        <v>7161</v>
      </c>
      <c r="F2771" s="388"/>
      <c r="G2771" s="388"/>
      <c r="H2771" s="388" t="str">
        <f t="shared" si="518"/>
        <v>P</v>
      </c>
      <c r="I2771" s="388"/>
      <c r="J2771" s="388" t="str">
        <f t="shared" si="519"/>
        <v>V</v>
      </c>
      <c r="K2771" s="388"/>
      <c r="L2771" s="388"/>
      <c r="M2771" s="715" t="s">
        <v>15018</v>
      </c>
      <c r="N2771" s="716"/>
      <c r="O2771" s="716"/>
      <c r="P2771" s="716"/>
      <c r="Q2771" s="716"/>
      <c r="R2771" s="716"/>
      <c r="S2771" s="716"/>
      <c r="T2771" s="716"/>
      <c r="U2771" s="716"/>
      <c r="V2771" s="717"/>
      <c r="W2771" s="119"/>
      <c r="X2771" s="15" t="s">
        <v>9187</v>
      </c>
      <c r="Y2771" s="6" t="s">
        <v>4658</v>
      </c>
      <c r="Z2771" s="6" t="s">
        <v>4658</v>
      </c>
      <c r="AA2771" s="6"/>
      <c r="AB2771" s="6" t="s">
        <v>4658</v>
      </c>
      <c r="AC2771" s="6"/>
      <c r="AD2771" s="23" t="s">
        <v>15019</v>
      </c>
      <c r="AE2771" s="570">
        <f>INDEX([1]TDSheet!$AY$14:$AY$25000,MATCH($B2771,[1]TDSheet!$B$14:$B$25000,0))</f>
        <v>3650</v>
      </c>
      <c r="AF2771" s="111"/>
      <c r="AG2771" s="501"/>
    </row>
    <row r="2772" spans="1:33" ht="17.25" customHeight="1">
      <c r="A2772" s="3">
        <f>ROW(2772:2772)-SUM(AF$1:AF2772)</f>
        <v>2704</v>
      </c>
      <c r="B2772" s="174" t="s">
        <v>15020</v>
      </c>
      <c r="C2772" s="174" t="str">
        <f t="shared" si="505"/>
        <v>8651AGNBLPV</v>
      </c>
      <c r="D2772" s="447" t="s">
        <v>15017</v>
      </c>
      <c r="E2772" s="387" t="s">
        <v>7161</v>
      </c>
      <c r="F2772" s="388"/>
      <c r="G2772" s="388"/>
      <c r="H2772" s="388" t="str">
        <f t="shared" si="518"/>
        <v>P</v>
      </c>
      <c r="I2772" s="388"/>
      <c r="J2772" s="388" t="str">
        <f t="shared" si="519"/>
        <v>V</v>
      </c>
      <c r="K2772" s="388"/>
      <c r="L2772" s="388"/>
      <c r="M2772" s="715" t="s">
        <v>15021</v>
      </c>
      <c r="N2772" s="716"/>
      <c r="O2772" s="716"/>
      <c r="P2772" s="716"/>
      <c r="Q2772" s="716"/>
      <c r="R2772" s="716"/>
      <c r="S2772" s="716"/>
      <c r="T2772" s="716"/>
      <c r="U2772" s="716"/>
      <c r="V2772" s="717"/>
      <c r="W2772" s="119"/>
      <c r="X2772" s="15" t="s">
        <v>9187</v>
      </c>
      <c r="Y2772" s="6" t="s">
        <v>4658</v>
      </c>
      <c r="Z2772" s="6" t="s">
        <v>4658</v>
      </c>
      <c r="AA2772" s="6"/>
      <c r="AB2772" s="6" t="s">
        <v>4658</v>
      </c>
      <c r="AC2772" s="6"/>
      <c r="AD2772" s="23" t="s">
        <v>15019</v>
      </c>
      <c r="AE2772" s="570">
        <f>INDEX([1]TDSheet!$AY$14:$AY$25000,MATCH($B2772,[1]TDSheet!$B$14:$B$25000,0))</f>
        <v>3650</v>
      </c>
      <c r="AF2772" s="111"/>
      <c r="AG2772" s="501"/>
    </row>
    <row r="2773" spans="1:33" ht="17.25" customHeight="1">
      <c r="A2773" s="3">
        <f>ROW(2773:2773)-SUM(AF$1:AF2773)</f>
        <v>2705</v>
      </c>
      <c r="B2773" s="174" t="s">
        <v>15036</v>
      </c>
      <c r="C2773" s="174" t="str">
        <f t="shared" si="505"/>
        <v>8651AGNHPV</v>
      </c>
      <c r="D2773" s="447" t="s">
        <v>15017</v>
      </c>
      <c r="E2773" s="387" t="s">
        <v>7165</v>
      </c>
      <c r="F2773" s="388"/>
      <c r="G2773" s="388" t="s">
        <v>7163</v>
      </c>
      <c r="H2773" s="388" t="str">
        <f t="shared" si="518"/>
        <v>P</v>
      </c>
      <c r="I2773" s="388"/>
      <c r="J2773" s="388" t="str">
        <f t="shared" si="519"/>
        <v>V</v>
      </c>
      <c r="K2773" s="388"/>
      <c r="L2773" s="388"/>
      <c r="M2773" s="715" t="s">
        <v>15037</v>
      </c>
      <c r="N2773" s="716"/>
      <c r="O2773" s="716"/>
      <c r="P2773" s="716"/>
      <c r="Q2773" s="716"/>
      <c r="R2773" s="716"/>
      <c r="S2773" s="716"/>
      <c r="T2773" s="716"/>
      <c r="U2773" s="716"/>
      <c r="V2773" s="717"/>
      <c r="W2773" s="119"/>
      <c r="X2773" s="15" t="s">
        <v>9187</v>
      </c>
      <c r="Y2773" s="6" t="s">
        <v>4658</v>
      </c>
      <c r="Z2773" s="6" t="s">
        <v>4658</v>
      </c>
      <c r="AA2773" s="6"/>
      <c r="AB2773" s="6" t="s">
        <v>4658</v>
      </c>
      <c r="AC2773" s="6"/>
      <c r="AD2773" s="23" t="s">
        <v>15019</v>
      </c>
      <c r="AE2773" s="570">
        <f>INDEX([1]TDSheet!$AY$14:$AY$25000,MATCH($B2773,[1]TDSheet!$B$14:$B$25000,0))</f>
        <v>10500</v>
      </c>
      <c r="AF2773" s="111"/>
      <c r="AG2773" s="501"/>
    </row>
    <row r="2774" spans="1:33" ht="17.25" customHeight="1">
      <c r="A2774" s="3">
        <f>ROW(2774:2774)-SUM(AF$1:AF2774)</f>
        <v>2706</v>
      </c>
      <c r="B2774" s="174" t="s">
        <v>15038</v>
      </c>
      <c r="C2774" s="174" t="str">
        <f t="shared" si="505"/>
        <v>8651AGNHPV</v>
      </c>
      <c r="D2774" s="447" t="s">
        <v>15017</v>
      </c>
      <c r="E2774" s="387" t="s">
        <v>7165</v>
      </c>
      <c r="F2774" s="388"/>
      <c r="G2774" s="388" t="s">
        <v>7163</v>
      </c>
      <c r="H2774" s="388" t="str">
        <f t="shared" si="518"/>
        <v>P</v>
      </c>
      <c r="I2774" s="388"/>
      <c r="J2774" s="388" t="str">
        <f t="shared" si="519"/>
        <v>V</v>
      </c>
      <c r="K2774" s="388"/>
      <c r="L2774" s="388"/>
      <c r="M2774" s="715" t="s">
        <v>15039</v>
      </c>
      <c r="N2774" s="716"/>
      <c r="O2774" s="716"/>
      <c r="P2774" s="716"/>
      <c r="Q2774" s="716"/>
      <c r="R2774" s="716"/>
      <c r="S2774" s="716"/>
      <c r="T2774" s="716"/>
      <c r="U2774" s="716"/>
      <c r="V2774" s="717"/>
      <c r="W2774" s="119"/>
      <c r="X2774" s="15" t="s">
        <v>9187</v>
      </c>
      <c r="Y2774" s="6" t="s">
        <v>4658</v>
      </c>
      <c r="Z2774" s="6" t="s">
        <v>4658</v>
      </c>
      <c r="AA2774" s="6"/>
      <c r="AB2774" s="6" t="s">
        <v>4658</v>
      </c>
      <c r="AC2774" s="6"/>
      <c r="AD2774" s="23" t="s">
        <v>15019</v>
      </c>
      <c r="AE2774" s="570">
        <f>INDEX([1]TDSheet!$AY$14:$AY$25000,MATCH($B2774,[1]TDSheet!$B$14:$B$25000,0))</f>
        <v>10500</v>
      </c>
      <c r="AF2774" s="111"/>
      <c r="AG2774" s="501"/>
    </row>
    <row r="2775" spans="1:33" ht="17.25" customHeight="1">
      <c r="A2775" s="3">
        <f>ROW(2775:2775)-SUM(AF$1:AF2775)</f>
        <v>2707</v>
      </c>
      <c r="B2775" s="174" t="s">
        <v>4291</v>
      </c>
      <c r="C2775" s="174" t="str">
        <f t="shared" si="505"/>
        <v>8595AGNBLV</v>
      </c>
      <c r="D2775" s="188" t="s">
        <v>5975</v>
      </c>
      <c r="E2775" s="184" t="s">
        <v>7161</v>
      </c>
      <c r="F2775" s="185"/>
      <c r="G2775" s="185"/>
      <c r="H2775" s="185" t="str">
        <f t="shared" si="518"/>
        <v/>
      </c>
      <c r="I2775" s="185"/>
      <c r="J2775" s="185" t="str">
        <f t="shared" si="519"/>
        <v>V</v>
      </c>
      <c r="K2775" s="185"/>
      <c r="L2775" s="185"/>
      <c r="M2775" s="715" t="s">
        <v>12740</v>
      </c>
      <c r="N2775" s="716"/>
      <c r="O2775" s="716"/>
      <c r="P2775" s="716"/>
      <c r="Q2775" s="716"/>
      <c r="R2775" s="716"/>
      <c r="S2775" s="716"/>
      <c r="T2775" s="716"/>
      <c r="U2775" s="716"/>
      <c r="V2775" s="717"/>
      <c r="W2775" s="119"/>
      <c r="X2775" s="15" t="s">
        <v>9791</v>
      </c>
      <c r="Y2775" s="6" t="s">
        <v>4658</v>
      </c>
      <c r="Z2775" s="6" t="s">
        <v>4658</v>
      </c>
      <c r="AA2775" s="6" t="s">
        <v>4658</v>
      </c>
      <c r="AB2775" s="6"/>
      <c r="AC2775" s="6" t="s">
        <v>4658</v>
      </c>
      <c r="AD2775" s="23" t="s">
        <v>7042</v>
      </c>
      <c r="AE2775" s="557">
        <f>INDEX([1]TDSheet!$AY$14:$AY$25000,MATCH($B2775,[1]TDSheet!$B$14:$B$25000,0))</f>
        <v>3100</v>
      </c>
      <c r="AF2775" s="111"/>
      <c r="AG2775" s="501"/>
    </row>
    <row r="2776" spans="1:33" ht="17.25" customHeight="1">
      <c r="A2776" s="3">
        <f>ROW(2776:2776)-SUM(AF$1:AF2776)</f>
        <v>2708</v>
      </c>
      <c r="B2776" s="174" t="s">
        <v>4292</v>
      </c>
      <c r="C2776" s="174" t="str">
        <f t="shared" si="505"/>
        <v>8595AGNBLPV</v>
      </c>
      <c r="D2776" s="188" t="s">
        <v>5975</v>
      </c>
      <c r="E2776" s="184" t="s">
        <v>7161</v>
      </c>
      <c r="F2776" s="185"/>
      <c r="G2776" s="185"/>
      <c r="H2776" s="185" t="str">
        <f t="shared" si="518"/>
        <v>P</v>
      </c>
      <c r="I2776" s="185"/>
      <c r="J2776" s="185" t="str">
        <f t="shared" si="519"/>
        <v>V</v>
      </c>
      <c r="K2776" s="185"/>
      <c r="L2776" s="185"/>
      <c r="M2776" s="715" t="s">
        <v>12740</v>
      </c>
      <c r="N2776" s="716"/>
      <c r="O2776" s="716"/>
      <c r="P2776" s="716"/>
      <c r="Q2776" s="716"/>
      <c r="R2776" s="716"/>
      <c r="S2776" s="716"/>
      <c r="T2776" s="716"/>
      <c r="U2776" s="716"/>
      <c r="V2776" s="717"/>
      <c r="W2776" s="119"/>
      <c r="X2776" s="15" t="s">
        <v>9791</v>
      </c>
      <c r="Y2776" s="6" t="s">
        <v>4658</v>
      </c>
      <c r="Z2776" s="6" t="s">
        <v>4658</v>
      </c>
      <c r="AA2776" s="6" t="s">
        <v>4658</v>
      </c>
      <c r="AB2776" s="6" t="s">
        <v>4658</v>
      </c>
      <c r="AC2776" s="6"/>
      <c r="AD2776" s="23" t="s">
        <v>7042</v>
      </c>
      <c r="AE2776" s="557">
        <f>INDEX([1]TDSheet!$AY$14:$AY$25000,MATCH($B2776,[1]TDSheet!$B$14:$B$25000,0))</f>
        <v>3100</v>
      </c>
      <c r="AF2776" s="111"/>
      <c r="AG2776" s="501"/>
    </row>
    <row r="2777" spans="1:33" ht="17.25" customHeight="1">
      <c r="A2777" s="3">
        <f>ROW(2777:2777)-SUM(AF$1:AF2777)</f>
        <v>2709</v>
      </c>
      <c r="B2777" s="174" t="s">
        <v>124</v>
      </c>
      <c r="C2777" s="174" t="str">
        <f t="shared" ref="C2777:C2783" si="520">IF(D2777&lt;&gt;"",CONCATENATE(D2777,E2777,F2777,G2777,H2777,I2777,J2777,K2777,L2777),"")</f>
        <v>8595AGNVZ</v>
      </c>
      <c r="D2777" s="143" t="s">
        <v>5975</v>
      </c>
      <c r="E2777" s="151" t="s">
        <v>7165</v>
      </c>
      <c r="F2777" s="138"/>
      <c r="G2777" s="138"/>
      <c r="H2777" s="138" t="str">
        <f t="shared" ref="H2777:H2783" si="521">IF(AB2777="+","P","")</f>
        <v/>
      </c>
      <c r="I2777" s="138"/>
      <c r="J2777" s="138" t="str">
        <f t="shared" si="519"/>
        <v>V</v>
      </c>
      <c r="K2777" s="138" t="s">
        <v>5835</v>
      </c>
      <c r="L2777" s="138"/>
      <c r="M2777" s="715" t="s">
        <v>12741</v>
      </c>
      <c r="N2777" s="716"/>
      <c r="O2777" s="716"/>
      <c r="P2777" s="716"/>
      <c r="Q2777" s="716"/>
      <c r="R2777" s="716"/>
      <c r="S2777" s="716"/>
      <c r="T2777" s="716"/>
      <c r="U2777" s="716"/>
      <c r="V2777" s="717"/>
      <c r="W2777" s="119"/>
      <c r="X2777" s="15" t="s">
        <v>9791</v>
      </c>
      <c r="Y2777" s="6" t="s">
        <v>4658</v>
      </c>
      <c r="Z2777" s="6" t="s">
        <v>4658</v>
      </c>
      <c r="AA2777" s="6" t="s">
        <v>4658</v>
      </c>
      <c r="AB2777" s="6"/>
      <c r="AC2777" s="6" t="s">
        <v>4658</v>
      </c>
      <c r="AD2777" s="23" t="s">
        <v>7042</v>
      </c>
      <c r="AE2777" s="557">
        <f>INDEX([1]TDSheet!$AY$14:$AY$25000,MATCH($B2777,[1]TDSheet!$B$14:$B$25000,0))</f>
        <v>4750</v>
      </c>
      <c r="AF2777" s="165"/>
      <c r="AG2777" s="501"/>
    </row>
    <row r="2778" spans="1:33" ht="17.25" customHeight="1">
      <c r="A2778" s="3">
        <f>ROW(2778:2778)-SUM(AF$1:AF2778)</f>
        <v>2710</v>
      </c>
      <c r="B2778" s="174" t="s">
        <v>125</v>
      </c>
      <c r="C2778" s="174" t="str">
        <f t="shared" si="520"/>
        <v>8595AGNPVZ</v>
      </c>
      <c r="D2778" s="143" t="s">
        <v>5975</v>
      </c>
      <c r="E2778" s="151" t="s">
        <v>7165</v>
      </c>
      <c r="F2778" s="138"/>
      <c r="G2778" s="138"/>
      <c r="H2778" s="138" t="str">
        <f t="shared" si="521"/>
        <v>P</v>
      </c>
      <c r="I2778" s="138"/>
      <c r="J2778" s="138" t="str">
        <f t="shared" si="519"/>
        <v>V</v>
      </c>
      <c r="K2778" s="138" t="s">
        <v>5835</v>
      </c>
      <c r="L2778" s="138"/>
      <c r="M2778" s="715" t="s">
        <v>12741</v>
      </c>
      <c r="N2778" s="716"/>
      <c r="O2778" s="716"/>
      <c r="P2778" s="716"/>
      <c r="Q2778" s="716"/>
      <c r="R2778" s="716"/>
      <c r="S2778" s="716"/>
      <c r="T2778" s="716"/>
      <c r="U2778" s="716"/>
      <c r="V2778" s="717"/>
      <c r="W2778" s="119"/>
      <c r="X2778" s="15" t="s">
        <v>9791</v>
      </c>
      <c r="Y2778" s="6" t="s">
        <v>4658</v>
      </c>
      <c r="Z2778" s="6" t="s">
        <v>4658</v>
      </c>
      <c r="AA2778" s="6" t="s">
        <v>4658</v>
      </c>
      <c r="AB2778" s="6" t="s">
        <v>4658</v>
      </c>
      <c r="AC2778" s="6"/>
      <c r="AD2778" s="23" t="s">
        <v>7042</v>
      </c>
      <c r="AE2778" s="557">
        <f>INDEX([1]TDSheet!$AY$14:$AY$25000,MATCH($B2778,[1]TDSheet!$B$14:$B$25000,0))</f>
        <v>4750</v>
      </c>
      <c r="AF2778" s="165"/>
      <c r="AG2778" s="501"/>
    </row>
    <row r="2779" spans="1:33" ht="17.25" customHeight="1">
      <c r="A2779" s="3">
        <f>ROW(2779:2779)-SUM(AF$1:AF2779)</f>
        <v>2711</v>
      </c>
      <c r="B2779" s="174" t="s">
        <v>126</v>
      </c>
      <c r="C2779" s="174" t="str">
        <f t="shared" si="520"/>
        <v>8595AGNBLVZ</v>
      </c>
      <c r="D2779" s="143" t="s">
        <v>5975</v>
      </c>
      <c r="E2779" s="151" t="s">
        <v>7161</v>
      </c>
      <c r="F2779" s="138"/>
      <c r="G2779" s="138"/>
      <c r="H2779" s="138" t="str">
        <f t="shared" si="521"/>
        <v/>
      </c>
      <c r="I2779" s="138"/>
      <c r="J2779" s="138" t="str">
        <f t="shared" si="519"/>
        <v>V</v>
      </c>
      <c r="K2779" s="138" t="s">
        <v>5835</v>
      </c>
      <c r="L2779" s="138"/>
      <c r="M2779" s="715" t="s">
        <v>12742</v>
      </c>
      <c r="N2779" s="716"/>
      <c r="O2779" s="716"/>
      <c r="P2779" s="716"/>
      <c r="Q2779" s="716"/>
      <c r="R2779" s="716"/>
      <c r="S2779" s="716"/>
      <c r="T2779" s="716"/>
      <c r="U2779" s="716"/>
      <c r="V2779" s="717"/>
      <c r="W2779" s="119"/>
      <c r="X2779" s="15" t="s">
        <v>9791</v>
      </c>
      <c r="Y2779" s="6" t="s">
        <v>4658</v>
      </c>
      <c r="Z2779" s="6" t="s">
        <v>4658</v>
      </c>
      <c r="AA2779" s="6" t="s">
        <v>4658</v>
      </c>
      <c r="AB2779" s="6"/>
      <c r="AC2779" s="6" t="s">
        <v>4658</v>
      </c>
      <c r="AD2779" s="23" t="s">
        <v>7042</v>
      </c>
      <c r="AE2779" s="557">
        <f>INDEX([1]TDSheet!$AY$14:$AY$25000,MATCH($B2779,[1]TDSheet!$B$14:$B$25000,0))</f>
        <v>4800</v>
      </c>
      <c r="AF2779" s="165"/>
      <c r="AG2779" s="501"/>
    </row>
    <row r="2780" spans="1:33" ht="17.25" customHeight="1">
      <c r="A2780" s="3">
        <f>ROW(2780:2780)-SUM(AF$1:AF2780)</f>
        <v>2712</v>
      </c>
      <c r="B2780" s="174" t="s">
        <v>127</v>
      </c>
      <c r="C2780" s="174" t="str">
        <f t="shared" si="520"/>
        <v>8595AGNBLPVZ</v>
      </c>
      <c r="D2780" s="143" t="s">
        <v>5975</v>
      </c>
      <c r="E2780" s="151" t="s">
        <v>7161</v>
      </c>
      <c r="F2780" s="138"/>
      <c r="G2780" s="138"/>
      <c r="H2780" s="138" t="str">
        <f t="shared" si="521"/>
        <v>P</v>
      </c>
      <c r="I2780" s="138"/>
      <c r="J2780" s="138" t="str">
        <f t="shared" si="519"/>
        <v>V</v>
      </c>
      <c r="K2780" s="138" t="s">
        <v>5835</v>
      </c>
      <c r="L2780" s="138"/>
      <c r="M2780" s="715" t="s">
        <v>12742</v>
      </c>
      <c r="N2780" s="716"/>
      <c r="O2780" s="716"/>
      <c r="P2780" s="716"/>
      <c r="Q2780" s="716"/>
      <c r="R2780" s="716"/>
      <c r="S2780" s="716"/>
      <c r="T2780" s="716"/>
      <c r="U2780" s="716"/>
      <c r="V2780" s="717"/>
      <c r="W2780" s="119"/>
      <c r="X2780" s="15" t="s">
        <v>9791</v>
      </c>
      <c r="Y2780" s="6" t="s">
        <v>4658</v>
      </c>
      <c r="Z2780" s="6" t="s">
        <v>4658</v>
      </c>
      <c r="AA2780" s="6" t="s">
        <v>4658</v>
      </c>
      <c r="AB2780" s="6" t="s">
        <v>4658</v>
      </c>
      <c r="AC2780" s="6"/>
      <c r="AD2780" s="23" t="s">
        <v>7042</v>
      </c>
      <c r="AE2780" s="557">
        <f>INDEX([1]TDSheet!$AY$14:$AY$25000,MATCH($B2780,[1]TDSheet!$B$14:$B$25000,0))</f>
        <v>4800</v>
      </c>
      <c r="AF2780" s="165"/>
      <c r="AG2780" s="501"/>
    </row>
    <row r="2781" spans="1:33" ht="17.25" customHeight="1">
      <c r="A2781" s="3">
        <f>ROW(2781:2781)-SUM(AF$1:AF2781)</f>
        <v>2713</v>
      </c>
      <c r="B2781" s="174" t="s">
        <v>4293</v>
      </c>
      <c r="C2781" s="174" t="str">
        <f>IF(D2781&lt;&gt;"",CONCATENATE(D2781,E2781,F2781,G2781,H2781,I2781,J2781,K2781,L2781),"")</f>
        <v>8595AGNBLPV</v>
      </c>
      <c r="D2781" s="188" t="s">
        <v>5975</v>
      </c>
      <c r="E2781" s="184" t="s">
        <v>7161</v>
      </c>
      <c r="F2781" s="185"/>
      <c r="G2781" s="185"/>
      <c r="H2781" s="185" t="str">
        <f>IF(AB2781="+","P","")</f>
        <v>P</v>
      </c>
      <c r="I2781" s="185"/>
      <c r="J2781" s="185" t="str">
        <f>IF(Z2781="+","V","")</f>
        <v>V</v>
      </c>
      <c r="K2781" s="185"/>
      <c r="L2781" s="185"/>
      <c r="M2781" s="715" t="s">
        <v>12743</v>
      </c>
      <c r="N2781" s="716"/>
      <c r="O2781" s="716"/>
      <c r="P2781" s="716"/>
      <c r="Q2781" s="716"/>
      <c r="R2781" s="716"/>
      <c r="S2781" s="716"/>
      <c r="T2781" s="716"/>
      <c r="U2781" s="716"/>
      <c r="V2781" s="717"/>
      <c r="W2781" s="119"/>
      <c r="X2781" s="15" t="s">
        <v>10881</v>
      </c>
      <c r="Y2781" s="6" t="s">
        <v>4658</v>
      </c>
      <c r="Z2781" s="6" t="s">
        <v>4658</v>
      </c>
      <c r="AA2781" s="6" t="s">
        <v>4658</v>
      </c>
      <c r="AB2781" s="6" t="s">
        <v>4658</v>
      </c>
      <c r="AC2781" s="6"/>
      <c r="AD2781" s="23" t="s">
        <v>7042</v>
      </c>
      <c r="AE2781" s="557">
        <f>INDEX([1]TDSheet!$AY$14:$AY$25000,MATCH($B2781,[1]TDSheet!$B$14:$B$25000,0))</f>
        <v>3100</v>
      </c>
      <c r="AF2781" s="111"/>
      <c r="AG2781" s="501"/>
    </row>
    <row r="2782" spans="1:33" ht="17.25" customHeight="1">
      <c r="A2782" s="3">
        <f>ROW(2782:2782)-SUM(AF$1:AF2782)</f>
        <v>2714</v>
      </c>
      <c r="B2782" s="174" t="s">
        <v>1221</v>
      </c>
      <c r="C2782" s="174" t="str">
        <f t="shared" si="520"/>
        <v>8595AGNBLPVZ</v>
      </c>
      <c r="D2782" s="143" t="s">
        <v>5975</v>
      </c>
      <c r="E2782" s="151" t="s">
        <v>7161</v>
      </c>
      <c r="F2782" s="138"/>
      <c r="G2782" s="138"/>
      <c r="H2782" s="138" t="str">
        <f t="shared" si="521"/>
        <v>P</v>
      </c>
      <c r="I2782" s="138"/>
      <c r="J2782" s="138" t="str">
        <f t="shared" si="519"/>
        <v>V</v>
      </c>
      <c r="K2782" s="138" t="s">
        <v>5835</v>
      </c>
      <c r="L2782" s="138"/>
      <c r="M2782" s="715" t="s">
        <v>12744</v>
      </c>
      <c r="N2782" s="716"/>
      <c r="O2782" s="716"/>
      <c r="P2782" s="716"/>
      <c r="Q2782" s="716"/>
      <c r="R2782" s="716"/>
      <c r="S2782" s="716"/>
      <c r="T2782" s="716"/>
      <c r="U2782" s="716"/>
      <c r="V2782" s="717"/>
      <c r="W2782" s="119"/>
      <c r="X2782" s="15" t="s">
        <v>10881</v>
      </c>
      <c r="Y2782" s="6" t="s">
        <v>4658</v>
      </c>
      <c r="Z2782" s="6" t="s">
        <v>4658</v>
      </c>
      <c r="AA2782" s="6" t="s">
        <v>4658</v>
      </c>
      <c r="AB2782" s="6" t="s">
        <v>4658</v>
      </c>
      <c r="AC2782" s="6"/>
      <c r="AD2782" s="23" t="s">
        <v>7042</v>
      </c>
      <c r="AE2782" s="557">
        <f>INDEX([1]TDSheet!$AY$14:$AY$25000,MATCH($B2782,[1]TDSheet!$B$14:$B$25000,0))</f>
        <v>4800</v>
      </c>
      <c r="AF2782" s="165"/>
      <c r="AG2782" s="501"/>
    </row>
    <row r="2783" spans="1:33" ht="17.25" customHeight="1">
      <c r="A2783" s="3">
        <f>ROW(2783:2783)-SUM(AF$1:AF2783)</f>
        <v>2715</v>
      </c>
      <c r="B2783" s="174" t="s">
        <v>10609</v>
      </c>
      <c r="C2783" s="174" t="str">
        <f t="shared" si="520"/>
        <v>8627AGNBLPV</v>
      </c>
      <c r="D2783" s="447" t="s">
        <v>10610</v>
      </c>
      <c r="E2783" s="387" t="s">
        <v>7161</v>
      </c>
      <c r="F2783" s="388"/>
      <c r="G2783" s="388"/>
      <c r="H2783" s="388" t="str">
        <f t="shared" si="521"/>
        <v>P</v>
      </c>
      <c r="I2783" s="388"/>
      <c r="J2783" s="388" t="str">
        <f>IF(Z2783="+","V","")</f>
        <v>V</v>
      </c>
      <c r="K2783" s="388"/>
      <c r="L2783" s="388"/>
      <c r="M2783" s="715" t="s">
        <v>12745</v>
      </c>
      <c r="N2783" s="716"/>
      <c r="O2783" s="716"/>
      <c r="P2783" s="716"/>
      <c r="Q2783" s="716"/>
      <c r="R2783" s="716"/>
      <c r="S2783" s="716"/>
      <c r="T2783" s="716"/>
      <c r="U2783" s="716"/>
      <c r="V2783" s="717"/>
      <c r="W2783" s="119"/>
      <c r="X2783" s="15" t="s">
        <v>8274</v>
      </c>
      <c r="Y2783" s="6" t="s">
        <v>4658</v>
      </c>
      <c r="Z2783" s="6" t="s">
        <v>4658</v>
      </c>
      <c r="AA2783" s="6"/>
      <c r="AB2783" s="6" t="s">
        <v>4658</v>
      </c>
      <c r="AC2783" s="6"/>
      <c r="AD2783" s="23" t="s">
        <v>7578</v>
      </c>
      <c r="AE2783" s="557">
        <f>INDEX([1]TDSheet!$AY$14:$AY$25000,MATCH($B2783,[1]TDSheet!$B$14:$B$25000,0))</f>
        <v>3600</v>
      </c>
      <c r="AF2783" s="111"/>
      <c r="AG2783" s="501"/>
    </row>
    <row r="2784" spans="1:33" ht="17.25" customHeight="1">
      <c r="A2784" s="3">
        <f>ROW(2784:2784)-SUM(AF$1:AF2784)</f>
        <v>2716</v>
      </c>
      <c r="B2784" s="174" t="s">
        <v>10611</v>
      </c>
      <c r="C2784" s="174" t="str">
        <f>IF(D2784&lt;&gt;"",CONCATENATE(D2784,E2784,F2784,G2784,H2784,I2784,J2784,K2784,L2784),"")</f>
        <v>8627AGNBLPV</v>
      </c>
      <c r="D2784" s="447" t="s">
        <v>10610</v>
      </c>
      <c r="E2784" s="387" t="s">
        <v>7161</v>
      </c>
      <c r="F2784" s="388"/>
      <c r="G2784" s="388"/>
      <c r="H2784" s="388" t="str">
        <f>IF(AB2784="+","P","")</f>
        <v>P</v>
      </c>
      <c r="I2784" s="388"/>
      <c r="J2784" s="388" t="str">
        <f>IF(Z2784="+","V","")</f>
        <v>V</v>
      </c>
      <c r="K2784" s="388"/>
      <c r="L2784" s="388"/>
      <c r="M2784" s="715" t="s">
        <v>12746</v>
      </c>
      <c r="N2784" s="716"/>
      <c r="O2784" s="716"/>
      <c r="P2784" s="716"/>
      <c r="Q2784" s="716"/>
      <c r="R2784" s="716"/>
      <c r="S2784" s="716"/>
      <c r="T2784" s="716"/>
      <c r="U2784" s="716"/>
      <c r="V2784" s="717"/>
      <c r="W2784" s="119"/>
      <c r="X2784" s="15" t="s">
        <v>8274</v>
      </c>
      <c r="Y2784" s="6" t="s">
        <v>4658</v>
      </c>
      <c r="Z2784" s="6" t="s">
        <v>4658</v>
      </c>
      <c r="AA2784" s="6"/>
      <c r="AB2784" s="6" t="s">
        <v>4658</v>
      </c>
      <c r="AC2784" s="6"/>
      <c r="AD2784" s="23" t="s">
        <v>7578</v>
      </c>
      <c r="AE2784" s="557">
        <f>INDEX([1]TDSheet!$AY$14:$AY$25000,MATCH($B2784,[1]TDSheet!$B$14:$B$25000,0))</f>
        <v>3600</v>
      </c>
      <c r="AF2784" s="111"/>
      <c r="AG2784" s="501"/>
    </row>
    <row r="2785" spans="1:33" ht="17.25" customHeight="1">
      <c r="A2785" s="3">
        <f>ROW(2785:2785)-SUM(AF$1:AF2785)</f>
        <v>2717</v>
      </c>
      <c r="B2785" s="174" t="s">
        <v>10625</v>
      </c>
      <c r="C2785" s="174" t="str">
        <f>IF(D2785&lt;&gt;"",CONCATENATE(D2785,E2785,F2785,G2785,H2785,I2785,J2785,K2785,L2785),"")</f>
        <v>8627AGNHPV</v>
      </c>
      <c r="D2785" s="447" t="s">
        <v>10610</v>
      </c>
      <c r="E2785" s="387" t="s">
        <v>7165</v>
      </c>
      <c r="F2785" s="388"/>
      <c r="G2785" s="388" t="s">
        <v>7163</v>
      </c>
      <c r="H2785" s="388" t="str">
        <f>IF(AB2785="+","P","")</f>
        <v>P</v>
      </c>
      <c r="I2785" s="388"/>
      <c r="J2785" s="388" t="str">
        <f>IF(Z2785="+","V","")</f>
        <v>V</v>
      </c>
      <c r="K2785" s="388"/>
      <c r="L2785" s="388"/>
      <c r="M2785" s="715" t="s">
        <v>12747</v>
      </c>
      <c r="N2785" s="716"/>
      <c r="O2785" s="716"/>
      <c r="P2785" s="716"/>
      <c r="Q2785" s="716"/>
      <c r="R2785" s="716"/>
      <c r="S2785" s="716"/>
      <c r="T2785" s="716"/>
      <c r="U2785" s="716"/>
      <c r="V2785" s="717"/>
      <c r="W2785" s="119"/>
      <c r="X2785" s="15" t="s">
        <v>8274</v>
      </c>
      <c r="Y2785" s="6" t="s">
        <v>4658</v>
      </c>
      <c r="Z2785" s="6" t="s">
        <v>4658</v>
      </c>
      <c r="AA2785" s="6"/>
      <c r="AB2785" s="6" t="s">
        <v>4658</v>
      </c>
      <c r="AC2785" s="6"/>
      <c r="AD2785" s="23" t="s">
        <v>7578</v>
      </c>
      <c r="AE2785" s="557">
        <f>INDEX([1]TDSheet!$AY$14:$AY$25000,MATCH($B2785,[1]TDSheet!$B$14:$B$25000,0))</f>
        <v>11500</v>
      </c>
      <c r="AF2785" s="111"/>
      <c r="AG2785" s="501"/>
    </row>
    <row r="2786" spans="1:33" ht="17.25" customHeight="1">
      <c r="A2786" s="3">
        <f>ROW(2786:2786)-SUM(AF$1:AF2786)</f>
        <v>2718</v>
      </c>
      <c r="B2786" s="174" t="s">
        <v>10626</v>
      </c>
      <c r="C2786" s="174" t="str">
        <f>IF(D2786&lt;&gt;"",CONCATENATE(D2786,E2786,F2786,G2786,H2786,I2786,J2786,K2786,L2786),"")</f>
        <v>8627AGNHPV</v>
      </c>
      <c r="D2786" s="447" t="s">
        <v>10610</v>
      </c>
      <c r="E2786" s="387" t="s">
        <v>7165</v>
      </c>
      <c r="F2786" s="388"/>
      <c r="G2786" s="388" t="s">
        <v>7163</v>
      </c>
      <c r="H2786" s="388" t="str">
        <f>IF(AB2786="+","P","")</f>
        <v>P</v>
      </c>
      <c r="I2786" s="388"/>
      <c r="J2786" s="388" t="str">
        <f>IF(Z2786="+","V","")</f>
        <v>V</v>
      </c>
      <c r="K2786" s="388"/>
      <c r="L2786" s="388"/>
      <c r="M2786" s="715" t="s">
        <v>12748</v>
      </c>
      <c r="N2786" s="716"/>
      <c r="O2786" s="716"/>
      <c r="P2786" s="716"/>
      <c r="Q2786" s="716"/>
      <c r="R2786" s="716"/>
      <c r="S2786" s="716"/>
      <c r="T2786" s="716"/>
      <c r="U2786" s="716"/>
      <c r="V2786" s="717"/>
      <c r="W2786" s="119"/>
      <c r="X2786" s="15" t="s">
        <v>8274</v>
      </c>
      <c r="Y2786" s="6" t="s">
        <v>4658</v>
      </c>
      <c r="Z2786" s="6" t="s">
        <v>4658</v>
      </c>
      <c r="AA2786" s="6"/>
      <c r="AB2786" s="6" t="s">
        <v>4658</v>
      </c>
      <c r="AC2786" s="6"/>
      <c r="AD2786" s="23" t="s">
        <v>7578</v>
      </c>
      <c r="AE2786" s="557">
        <f>INDEX([1]TDSheet!$AY$14:$AY$25000,MATCH($B2786,[1]TDSheet!$B$14:$B$25000,0))</f>
        <v>11500</v>
      </c>
      <c r="AF2786" s="111"/>
      <c r="AG2786" s="501"/>
    </row>
    <row r="2787" spans="1:33" ht="17.25" customHeight="1">
      <c r="A2787" s="3">
        <f>ROW(2787:2787)-SUM(AF$1:AF2787)</f>
        <v>2719</v>
      </c>
      <c r="B2787" s="174" t="s">
        <v>4294</v>
      </c>
      <c r="C2787" s="174" t="str">
        <f t="shared" ref="C2787:C2808" si="522">IF(D2787&lt;&gt;"",CONCATENATE(D2787,E2787,F2787,G2787,H2787,I2787,J2787,K2787,L2787),"")</f>
        <v>8576AGNBLV</v>
      </c>
      <c r="D2787" s="202">
        <v>8576</v>
      </c>
      <c r="E2787" s="184" t="s">
        <v>7161</v>
      </c>
      <c r="F2787" s="185"/>
      <c r="G2787" s="185"/>
      <c r="H2787" s="185" t="str">
        <f t="shared" ref="H2787:H2793" si="523">IF(AB2787="+","P","")</f>
        <v/>
      </c>
      <c r="I2787" s="185"/>
      <c r="J2787" s="185" t="str">
        <f t="shared" si="519"/>
        <v>V</v>
      </c>
      <c r="K2787" s="185"/>
      <c r="L2787" s="185"/>
      <c r="M2787" s="715" t="s">
        <v>5460</v>
      </c>
      <c r="N2787" s="716"/>
      <c r="O2787" s="716"/>
      <c r="P2787" s="716"/>
      <c r="Q2787" s="716"/>
      <c r="R2787" s="716"/>
      <c r="S2787" s="716"/>
      <c r="T2787" s="716"/>
      <c r="U2787" s="716"/>
      <c r="V2787" s="717"/>
      <c r="W2787" s="119"/>
      <c r="X2787" s="15" t="s">
        <v>4771</v>
      </c>
      <c r="Y2787" s="6" t="s">
        <v>4658</v>
      </c>
      <c r="Z2787" s="6" t="s">
        <v>4658</v>
      </c>
      <c r="AA2787" s="6"/>
      <c r="AB2787" s="6"/>
      <c r="AC2787" s="6" t="s">
        <v>4658</v>
      </c>
      <c r="AD2787" s="23" t="s">
        <v>5976</v>
      </c>
      <c r="AE2787" s="557">
        <f>INDEX([1]TDSheet!$AY$14:$AY$25000,MATCH($B2787,[1]TDSheet!$B$14:$B$25000,0))</f>
        <v>3100</v>
      </c>
      <c r="AF2787" s="111"/>
      <c r="AG2787" s="501"/>
    </row>
    <row r="2788" spans="1:33" ht="17.25" customHeight="1">
      <c r="A2788" s="3">
        <f>ROW(2788:2788)-SUM(AF$1:AF2788)</f>
        <v>2720</v>
      </c>
      <c r="B2788" s="174" t="s">
        <v>4295</v>
      </c>
      <c r="C2788" s="174" t="str">
        <f t="shared" si="522"/>
        <v>8576AGNBLPV</v>
      </c>
      <c r="D2788" s="202">
        <v>8576</v>
      </c>
      <c r="E2788" s="184" t="s">
        <v>7161</v>
      </c>
      <c r="F2788" s="185"/>
      <c r="G2788" s="185"/>
      <c r="H2788" s="185" t="str">
        <f t="shared" si="523"/>
        <v>P</v>
      </c>
      <c r="I2788" s="185"/>
      <c r="J2788" s="185" t="str">
        <f t="shared" si="519"/>
        <v>V</v>
      </c>
      <c r="K2788" s="185"/>
      <c r="L2788" s="185"/>
      <c r="M2788" s="715" t="s">
        <v>5460</v>
      </c>
      <c r="N2788" s="716"/>
      <c r="O2788" s="716"/>
      <c r="P2788" s="716"/>
      <c r="Q2788" s="716"/>
      <c r="R2788" s="716"/>
      <c r="S2788" s="716"/>
      <c r="T2788" s="716"/>
      <c r="U2788" s="716"/>
      <c r="V2788" s="717"/>
      <c r="W2788" s="119"/>
      <c r="X2788" s="15" t="s">
        <v>4771</v>
      </c>
      <c r="Y2788" s="6" t="s">
        <v>4658</v>
      </c>
      <c r="Z2788" s="6" t="s">
        <v>4658</v>
      </c>
      <c r="AA2788" s="6"/>
      <c r="AB2788" s="6" t="s">
        <v>4658</v>
      </c>
      <c r="AC2788" s="6"/>
      <c r="AD2788" s="23" t="s">
        <v>5976</v>
      </c>
      <c r="AE2788" s="557">
        <f>INDEX([1]TDSheet!$AY$14:$AY$25000,MATCH($B2788,[1]TDSheet!$B$14:$B$25000,0))</f>
        <v>3100</v>
      </c>
      <c r="AF2788" s="111"/>
      <c r="AG2788" s="501"/>
    </row>
    <row r="2789" spans="1:33" ht="17.25" customHeight="1">
      <c r="A2789" s="3">
        <f>ROW(2789:2789)-SUM(AF$1:AF2789)</f>
        <v>2721</v>
      </c>
      <c r="B2789" s="174" t="s">
        <v>4296</v>
      </c>
      <c r="C2789" s="174" t="str">
        <f t="shared" si="522"/>
        <v>8576AGNHV</v>
      </c>
      <c r="D2789" s="202">
        <v>8576</v>
      </c>
      <c r="E2789" s="184" t="s">
        <v>7165</v>
      </c>
      <c r="F2789" s="185"/>
      <c r="G2789" s="185" t="s">
        <v>7163</v>
      </c>
      <c r="H2789" s="185" t="str">
        <f t="shared" si="523"/>
        <v/>
      </c>
      <c r="I2789" s="185"/>
      <c r="J2789" s="185" t="str">
        <f t="shared" si="519"/>
        <v>V</v>
      </c>
      <c r="K2789" s="185"/>
      <c r="L2789" s="185"/>
      <c r="M2789" s="715" t="s">
        <v>4804</v>
      </c>
      <c r="N2789" s="716"/>
      <c r="O2789" s="716"/>
      <c r="P2789" s="716"/>
      <c r="Q2789" s="716"/>
      <c r="R2789" s="716"/>
      <c r="S2789" s="716"/>
      <c r="T2789" s="716"/>
      <c r="U2789" s="716"/>
      <c r="V2789" s="717"/>
      <c r="W2789" s="119"/>
      <c r="X2789" s="15" t="s">
        <v>4771</v>
      </c>
      <c r="Y2789" s="6" t="s">
        <v>4658</v>
      </c>
      <c r="Z2789" s="6" t="s">
        <v>4658</v>
      </c>
      <c r="AA2789" s="6"/>
      <c r="AB2789" s="6"/>
      <c r="AC2789" s="6" t="s">
        <v>4658</v>
      </c>
      <c r="AD2789" s="23" t="s">
        <v>5976</v>
      </c>
      <c r="AE2789" s="557">
        <f>INDEX([1]TDSheet!$AY$14:$AY$25000,MATCH($B2789,[1]TDSheet!$B$14:$B$25000,0))</f>
        <v>8100</v>
      </c>
      <c r="AF2789" s="111"/>
      <c r="AG2789" s="501"/>
    </row>
    <row r="2790" spans="1:33" ht="17.25" customHeight="1">
      <c r="A2790" s="3">
        <f>ROW(2790:2790)-SUM(AF$1:AF2790)</f>
        <v>2722</v>
      </c>
      <c r="B2790" s="174" t="s">
        <v>4297</v>
      </c>
      <c r="C2790" s="174" t="str">
        <f t="shared" si="522"/>
        <v>8576AGNHPV</v>
      </c>
      <c r="D2790" s="202">
        <v>8576</v>
      </c>
      <c r="E2790" s="184" t="s">
        <v>7165</v>
      </c>
      <c r="F2790" s="185"/>
      <c r="G2790" s="185" t="s">
        <v>7163</v>
      </c>
      <c r="H2790" s="185" t="str">
        <f t="shared" si="523"/>
        <v>P</v>
      </c>
      <c r="I2790" s="185"/>
      <c r="J2790" s="185" t="str">
        <f t="shared" si="519"/>
        <v>V</v>
      </c>
      <c r="K2790" s="185"/>
      <c r="L2790" s="185"/>
      <c r="M2790" s="715" t="s">
        <v>4804</v>
      </c>
      <c r="N2790" s="716"/>
      <c r="O2790" s="716"/>
      <c r="P2790" s="716"/>
      <c r="Q2790" s="716"/>
      <c r="R2790" s="716"/>
      <c r="S2790" s="716"/>
      <c r="T2790" s="716"/>
      <c r="U2790" s="716"/>
      <c r="V2790" s="717"/>
      <c r="W2790" s="119"/>
      <c r="X2790" s="15" t="s">
        <v>4771</v>
      </c>
      <c r="Y2790" s="6" t="s">
        <v>4658</v>
      </c>
      <c r="Z2790" s="6" t="s">
        <v>4658</v>
      </c>
      <c r="AA2790" s="6"/>
      <c r="AB2790" s="6" t="s">
        <v>4658</v>
      </c>
      <c r="AC2790" s="6"/>
      <c r="AD2790" s="23" t="s">
        <v>5976</v>
      </c>
      <c r="AE2790" s="557">
        <f>INDEX([1]TDSheet!$AY$14:$AY$25000,MATCH($B2790,[1]TDSheet!$B$14:$B$25000,0))</f>
        <v>8100</v>
      </c>
      <c r="AF2790" s="111"/>
      <c r="AG2790" s="501"/>
    </row>
    <row r="2791" spans="1:33" ht="17.25" customHeight="1">
      <c r="A2791" s="3">
        <f>ROW(2791:2791)-SUM(AF$1:AF2791)</f>
        <v>2723</v>
      </c>
      <c r="B2791" s="174" t="s">
        <v>11594</v>
      </c>
      <c r="C2791" s="174" t="str">
        <f>IF(D2791&lt;&gt;"",CONCATENATE(D2791,E2791,F2791,G2791,H2791,I2791,J2791,K2791,L2791),"")</f>
        <v>8576AGNBLHV</v>
      </c>
      <c r="D2791" s="445">
        <v>8576</v>
      </c>
      <c r="E2791" s="387" t="s">
        <v>7161</v>
      </c>
      <c r="F2791" s="388"/>
      <c r="G2791" s="388" t="s">
        <v>7163</v>
      </c>
      <c r="H2791" s="388" t="str">
        <f t="shared" si="523"/>
        <v/>
      </c>
      <c r="I2791" s="388"/>
      <c r="J2791" s="388" t="str">
        <f>IF(Z2791="+","V","")</f>
        <v>V</v>
      </c>
      <c r="K2791" s="388"/>
      <c r="L2791" s="388"/>
      <c r="M2791" s="715" t="s">
        <v>10053</v>
      </c>
      <c r="N2791" s="716"/>
      <c r="O2791" s="716"/>
      <c r="P2791" s="716"/>
      <c r="Q2791" s="716"/>
      <c r="R2791" s="716"/>
      <c r="S2791" s="716"/>
      <c r="T2791" s="716"/>
      <c r="U2791" s="716"/>
      <c r="V2791" s="717"/>
      <c r="W2791" s="119"/>
      <c r="X2791" s="15" t="s">
        <v>4771</v>
      </c>
      <c r="Y2791" s="6" t="s">
        <v>4658</v>
      </c>
      <c r="Z2791" s="6" t="s">
        <v>4658</v>
      </c>
      <c r="AA2791" s="6"/>
      <c r="AB2791" s="6"/>
      <c r="AC2791" s="6" t="s">
        <v>4658</v>
      </c>
      <c r="AD2791" s="23" t="s">
        <v>5976</v>
      </c>
      <c r="AE2791" s="557">
        <f>INDEX([1]TDSheet!$AY$14:$AY$25000,MATCH($B2791,[1]TDSheet!$B$14:$B$25000,0))</f>
        <v>8200</v>
      </c>
      <c r="AF2791" s="111"/>
      <c r="AG2791" s="501"/>
    </row>
    <row r="2792" spans="1:33" ht="17.25" customHeight="1">
      <c r="A2792" s="3">
        <f>ROW(2792:2792)-SUM(AF$1:AF2792)</f>
        <v>2724</v>
      </c>
      <c r="B2792" s="174" t="s">
        <v>10052</v>
      </c>
      <c r="C2792" s="174" t="str">
        <f t="shared" si="522"/>
        <v>8576AGNBLHPV</v>
      </c>
      <c r="D2792" s="445">
        <v>8576</v>
      </c>
      <c r="E2792" s="387" t="s">
        <v>7161</v>
      </c>
      <c r="F2792" s="388"/>
      <c r="G2792" s="388" t="s">
        <v>7163</v>
      </c>
      <c r="H2792" s="388" t="str">
        <f t="shared" si="523"/>
        <v>P</v>
      </c>
      <c r="I2792" s="388"/>
      <c r="J2792" s="388" t="str">
        <f t="shared" si="519"/>
        <v>V</v>
      </c>
      <c r="K2792" s="388"/>
      <c r="L2792" s="388"/>
      <c r="M2792" s="715" t="s">
        <v>10053</v>
      </c>
      <c r="N2792" s="716"/>
      <c r="O2792" s="716"/>
      <c r="P2792" s="716"/>
      <c r="Q2792" s="716"/>
      <c r="R2792" s="716"/>
      <c r="S2792" s="716"/>
      <c r="T2792" s="716"/>
      <c r="U2792" s="716"/>
      <c r="V2792" s="717"/>
      <c r="W2792" s="119"/>
      <c r="X2792" s="15" t="s">
        <v>4771</v>
      </c>
      <c r="Y2792" s="6" t="s">
        <v>4658</v>
      </c>
      <c r="Z2792" s="6" t="s">
        <v>4658</v>
      </c>
      <c r="AA2792" s="6"/>
      <c r="AB2792" s="6" t="s">
        <v>4658</v>
      </c>
      <c r="AC2792" s="6"/>
      <c r="AD2792" s="23" t="s">
        <v>5976</v>
      </c>
      <c r="AE2792" s="557">
        <f>INDEX([1]TDSheet!$AY$14:$AY$25000,MATCH($B2792,[1]TDSheet!$B$14:$B$25000,0))</f>
        <v>8200</v>
      </c>
      <c r="AF2792" s="111"/>
      <c r="AG2792" s="501"/>
    </row>
    <row r="2793" spans="1:33" ht="17.25" customHeight="1">
      <c r="A2793" s="3">
        <f>ROW(2793:2793)-SUM(AF$1:AF2793)</f>
        <v>2725</v>
      </c>
      <c r="B2793" s="174" t="s">
        <v>4298</v>
      </c>
      <c r="C2793" s="174" t="str">
        <f t="shared" si="522"/>
        <v>8606AGNBLPV</v>
      </c>
      <c r="D2793" s="202">
        <v>8606</v>
      </c>
      <c r="E2793" s="184" t="s">
        <v>7161</v>
      </c>
      <c r="F2793" s="185"/>
      <c r="G2793" s="185"/>
      <c r="H2793" s="185" t="str">
        <f t="shared" si="523"/>
        <v>P</v>
      </c>
      <c r="I2793" s="185"/>
      <c r="J2793" s="185" t="str">
        <f t="shared" si="519"/>
        <v>V</v>
      </c>
      <c r="K2793" s="185"/>
      <c r="L2793" s="185"/>
      <c r="M2793" s="715" t="s">
        <v>5461</v>
      </c>
      <c r="N2793" s="716"/>
      <c r="O2793" s="716"/>
      <c r="P2793" s="716"/>
      <c r="Q2793" s="716"/>
      <c r="R2793" s="716"/>
      <c r="S2793" s="716"/>
      <c r="T2793" s="716"/>
      <c r="U2793" s="716"/>
      <c r="V2793" s="717"/>
      <c r="W2793" s="119"/>
      <c r="X2793" s="15" t="s">
        <v>11391</v>
      </c>
      <c r="Y2793" s="6" t="s">
        <v>4658</v>
      </c>
      <c r="Z2793" s="6" t="s">
        <v>4658</v>
      </c>
      <c r="AA2793" s="6" t="s">
        <v>4658</v>
      </c>
      <c r="AB2793" s="6" t="s">
        <v>4658</v>
      </c>
      <c r="AC2793" s="6"/>
      <c r="AD2793" s="23" t="s">
        <v>5977</v>
      </c>
      <c r="AE2793" s="557">
        <f>INDEX([1]TDSheet!$AY$14:$AY$25000,MATCH($B2793,[1]TDSheet!$B$14:$B$25000,0))</f>
        <v>3200</v>
      </c>
      <c r="AF2793" s="111"/>
      <c r="AG2793" s="501"/>
    </row>
    <row r="2794" spans="1:33" ht="17.25" customHeight="1">
      <c r="A2794" s="3">
        <f>ROW(2794:2794)-SUM(AF$1:AF2794)</f>
        <v>2726</v>
      </c>
      <c r="B2794" s="174" t="s">
        <v>8983</v>
      </c>
      <c r="C2794" s="174" t="str">
        <f t="shared" si="522"/>
        <v>8606AGNBLPV</v>
      </c>
      <c r="D2794" s="202">
        <v>8606</v>
      </c>
      <c r="E2794" s="184" t="s">
        <v>7161</v>
      </c>
      <c r="F2794" s="185"/>
      <c r="G2794" s="185"/>
      <c r="H2794" s="185" t="str">
        <f t="shared" ref="H2794:H2800" si="524">IF(AB2794="+","P","")</f>
        <v>P</v>
      </c>
      <c r="I2794" s="185"/>
      <c r="J2794" s="185" t="str">
        <f t="shared" ref="J2794:J2800" si="525">IF(Z2794="+","V","")</f>
        <v>V</v>
      </c>
      <c r="K2794" s="185"/>
      <c r="L2794" s="185"/>
      <c r="M2794" s="715" t="s">
        <v>8984</v>
      </c>
      <c r="N2794" s="716"/>
      <c r="O2794" s="716"/>
      <c r="P2794" s="716"/>
      <c r="Q2794" s="716"/>
      <c r="R2794" s="716"/>
      <c r="S2794" s="716"/>
      <c r="T2794" s="716"/>
      <c r="U2794" s="716"/>
      <c r="V2794" s="717"/>
      <c r="W2794" s="119"/>
      <c r="X2794" s="15" t="s">
        <v>11391</v>
      </c>
      <c r="Y2794" s="6" t="s">
        <v>4658</v>
      </c>
      <c r="Z2794" s="6" t="s">
        <v>4658</v>
      </c>
      <c r="AA2794" s="6" t="s">
        <v>4658</v>
      </c>
      <c r="AB2794" s="6" t="s">
        <v>4658</v>
      </c>
      <c r="AC2794" s="6"/>
      <c r="AD2794" s="23" t="s">
        <v>5977</v>
      </c>
      <c r="AE2794" s="557">
        <f>INDEX([1]TDSheet!$AY$14:$AY$25000,MATCH($B2794,[1]TDSheet!$B$14:$B$25000,0))</f>
        <v>3200</v>
      </c>
      <c r="AF2794" s="111"/>
      <c r="AG2794" s="501"/>
    </row>
    <row r="2795" spans="1:33" ht="17.25" customHeight="1">
      <c r="A2795" s="3">
        <f>ROW(2795:2795)-SUM(AF$1:AF2795)</f>
        <v>2727</v>
      </c>
      <c r="B2795" s="174" t="s">
        <v>7616</v>
      </c>
      <c r="C2795" s="174" t="str">
        <f t="shared" si="522"/>
        <v>8606AGNPVZ</v>
      </c>
      <c r="D2795" s="202">
        <v>8606</v>
      </c>
      <c r="E2795" s="184" t="s">
        <v>7165</v>
      </c>
      <c r="F2795" s="185"/>
      <c r="G2795" s="185"/>
      <c r="H2795" s="185" t="str">
        <f t="shared" si="524"/>
        <v>P</v>
      </c>
      <c r="I2795" s="185"/>
      <c r="J2795" s="185" t="str">
        <f t="shared" si="525"/>
        <v>V</v>
      </c>
      <c r="K2795" s="185" t="s">
        <v>5835</v>
      </c>
      <c r="L2795" s="185"/>
      <c r="M2795" s="715" t="s">
        <v>7613</v>
      </c>
      <c r="N2795" s="716"/>
      <c r="O2795" s="716"/>
      <c r="P2795" s="716"/>
      <c r="Q2795" s="716"/>
      <c r="R2795" s="716"/>
      <c r="S2795" s="716"/>
      <c r="T2795" s="716"/>
      <c r="U2795" s="716"/>
      <c r="V2795" s="717"/>
      <c r="W2795" s="119"/>
      <c r="X2795" s="15" t="s">
        <v>11391</v>
      </c>
      <c r="Y2795" s="6" t="s">
        <v>4658</v>
      </c>
      <c r="Z2795" s="6" t="s">
        <v>4658</v>
      </c>
      <c r="AA2795" s="6" t="s">
        <v>4658</v>
      </c>
      <c r="AB2795" s="6" t="s">
        <v>4658</v>
      </c>
      <c r="AC2795" s="6"/>
      <c r="AD2795" s="23" t="s">
        <v>5977</v>
      </c>
      <c r="AE2795" s="557">
        <f>INDEX([1]TDSheet!$AY$14:$AY$25000,MATCH($B2795,[1]TDSheet!$B$14:$B$25000,0))</f>
        <v>4750</v>
      </c>
      <c r="AF2795" s="111"/>
      <c r="AG2795" s="501"/>
    </row>
    <row r="2796" spans="1:33" ht="17.25" customHeight="1">
      <c r="A2796" s="3">
        <f>ROW(2796:2796)-SUM(AF$1:AF2796)</f>
        <v>2728</v>
      </c>
      <c r="B2796" s="174" t="s">
        <v>7615</v>
      </c>
      <c r="C2796" s="174" t="str">
        <f t="shared" si="522"/>
        <v>8606AGNBLPVZ</v>
      </c>
      <c r="D2796" s="202">
        <v>8606</v>
      </c>
      <c r="E2796" s="184" t="s">
        <v>7161</v>
      </c>
      <c r="F2796" s="185"/>
      <c r="G2796" s="185"/>
      <c r="H2796" s="185" t="str">
        <f t="shared" si="524"/>
        <v>P</v>
      </c>
      <c r="I2796" s="185"/>
      <c r="J2796" s="185" t="str">
        <f t="shared" si="525"/>
        <v>V</v>
      </c>
      <c r="K2796" s="185" t="s">
        <v>5835</v>
      </c>
      <c r="L2796" s="185"/>
      <c r="M2796" s="715" t="s">
        <v>7614</v>
      </c>
      <c r="N2796" s="716"/>
      <c r="O2796" s="716"/>
      <c r="P2796" s="716"/>
      <c r="Q2796" s="716"/>
      <c r="R2796" s="716"/>
      <c r="S2796" s="716"/>
      <c r="T2796" s="716"/>
      <c r="U2796" s="716"/>
      <c r="V2796" s="717"/>
      <c r="W2796" s="119"/>
      <c r="X2796" s="15" t="s">
        <v>11391</v>
      </c>
      <c r="Y2796" s="6" t="s">
        <v>4658</v>
      </c>
      <c r="Z2796" s="6" t="s">
        <v>4658</v>
      </c>
      <c r="AA2796" s="6" t="s">
        <v>4658</v>
      </c>
      <c r="AB2796" s="6" t="s">
        <v>4658</v>
      </c>
      <c r="AC2796" s="6"/>
      <c r="AD2796" s="23" t="s">
        <v>5977</v>
      </c>
      <c r="AE2796" s="557">
        <f>INDEX([1]TDSheet!$AY$14:$AY$25000,MATCH($B2796,[1]TDSheet!$B$14:$B$25000,0))</f>
        <v>4800</v>
      </c>
      <c r="AF2796" s="111"/>
      <c r="AG2796" s="501"/>
    </row>
    <row r="2797" spans="1:33" ht="17.25" customHeight="1">
      <c r="A2797" s="3">
        <f>ROW(2797:2797)-SUM(AF$1:AF2797)</f>
        <v>2729</v>
      </c>
      <c r="B2797" s="174" t="s">
        <v>9921</v>
      </c>
      <c r="C2797" s="174" t="str">
        <f>IF(D2797&lt;&gt;"",CONCATENATE(D2797,E2797,F2797,G2797,H2797,I2797,J2797,K2797,L2797),"")</f>
        <v>8606AGNBLHPV</v>
      </c>
      <c r="D2797" s="445">
        <v>8606</v>
      </c>
      <c r="E2797" s="387" t="s">
        <v>7161</v>
      </c>
      <c r="F2797" s="388"/>
      <c r="G2797" s="388" t="s">
        <v>7163</v>
      </c>
      <c r="H2797" s="388" t="str">
        <f>IF(AB2797="+","P","")</f>
        <v>P</v>
      </c>
      <c r="I2797" s="388"/>
      <c r="J2797" s="388" t="str">
        <f>IF(Z2797="+","V","")</f>
        <v>V</v>
      </c>
      <c r="K2797" s="388"/>
      <c r="L2797" s="388"/>
      <c r="M2797" s="715" t="s">
        <v>13159</v>
      </c>
      <c r="N2797" s="716"/>
      <c r="O2797" s="716"/>
      <c r="P2797" s="716"/>
      <c r="Q2797" s="716"/>
      <c r="R2797" s="716"/>
      <c r="S2797" s="716"/>
      <c r="T2797" s="716"/>
      <c r="U2797" s="716"/>
      <c r="V2797" s="717"/>
      <c r="W2797" s="119"/>
      <c r="X2797" s="15" t="s">
        <v>11391</v>
      </c>
      <c r="Y2797" s="6" t="s">
        <v>4658</v>
      </c>
      <c r="Z2797" s="6" t="s">
        <v>4658</v>
      </c>
      <c r="AA2797" s="6" t="s">
        <v>4658</v>
      </c>
      <c r="AB2797" s="6" t="s">
        <v>4658</v>
      </c>
      <c r="AC2797" s="6"/>
      <c r="AD2797" s="23" t="s">
        <v>5977</v>
      </c>
      <c r="AE2797" s="557">
        <f>INDEX([1]TDSheet!$AY$14:$AY$25000,MATCH($B2797,[1]TDSheet!$B$14:$B$25000,0))</f>
        <v>10200</v>
      </c>
      <c r="AF2797" s="111"/>
      <c r="AG2797" s="501"/>
    </row>
    <row r="2798" spans="1:33" ht="17.25" customHeight="1">
      <c r="A2798" s="3">
        <f>ROW(2798:2798)-SUM(AF$1:AF2798)</f>
        <v>2730</v>
      </c>
      <c r="B2798" s="174" t="s">
        <v>9922</v>
      </c>
      <c r="C2798" s="174" t="str">
        <f>IF(D2798&lt;&gt;"",CONCATENATE(D2798,E2798,F2798,G2798,H2798,I2798,J2798,K2798,L2798),"")</f>
        <v>8606AGNBLHPV</v>
      </c>
      <c r="D2798" s="445">
        <v>8606</v>
      </c>
      <c r="E2798" s="387" t="s">
        <v>7161</v>
      </c>
      <c r="F2798" s="388"/>
      <c r="G2798" s="388" t="s">
        <v>7163</v>
      </c>
      <c r="H2798" s="388" t="str">
        <f>IF(AB2798="+","P","")</f>
        <v>P</v>
      </c>
      <c r="I2798" s="388"/>
      <c r="J2798" s="388" t="str">
        <f>IF(Z2798="+","V","")</f>
        <v>V</v>
      </c>
      <c r="K2798" s="388"/>
      <c r="L2798" s="388"/>
      <c r="M2798" s="715" t="s">
        <v>13160</v>
      </c>
      <c r="N2798" s="716"/>
      <c r="O2798" s="716"/>
      <c r="P2798" s="716"/>
      <c r="Q2798" s="716"/>
      <c r="R2798" s="716"/>
      <c r="S2798" s="716"/>
      <c r="T2798" s="716"/>
      <c r="U2798" s="716"/>
      <c r="V2798" s="717"/>
      <c r="W2798" s="119"/>
      <c r="X2798" s="15" t="s">
        <v>11391</v>
      </c>
      <c r="Y2798" s="6" t="s">
        <v>4658</v>
      </c>
      <c r="Z2798" s="6" t="s">
        <v>4658</v>
      </c>
      <c r="AA2798" s="6" t="s">
        <v>4658</v>
      </c>
      <c r="AB2798" s="6" t="s">
        <v>4658</v>
      </c>
      <c r="AC2798" s="6"/>
      <c r="AD2798" s="23" t="s">
        <v>5977</v>
      </c>
      <c r="AE2798" s="557">
        <f>INDEX([1]TDSheet!$AY$14:$AY$25000,MATCH($B2798,[1]TDSheet!$B$14:$B$25000,0))</f>
        <v>10200</v>
      </c>
      <c r="AF2798" s="111"/>
      <c r="AG2798" s="501"/>
    </row>
    <row r="2799" spans="1:33" ht="17.25" customHeight="1">
      <c r="A2799" s="3">
        <f>ROW(2799:2799)-SUM(AF$1:AF2799)</f>
        <v>2731</v>
      </c>
      <c r="B2799" s="174" t="s">
        <v>13688</v>
      </c>
      <c r="C2799" s="174" t="str">
        <f t="shared" ref="C2799" si="526">IF(D2799&lt;&gt;"",CONCATENATE(D2799,E2799,F2799,G2799,H2799,I2799,J2799,K2799,L2799),"")</f>
        <v/>
      </c>
      <c r="D2799" s="445"/>
      <c r="E2799" s="387" t="s">
        <v>7161</v>
      </c>
      <c r="F2799" s="388"/>
      <c r="G2799" s="388"/>
      <c r="H2799" s="388" t="str">
        <f t="shared" ref="H2799" si="527">IF(AB2799="+","P","")</f>
        <v>P</v>
      </c>
      <c r="I2799" s="388"/>
      <c r="J2799" s="388" t="str">
        <f t="shared" ref="J2799" si="528">IF(Z2799="+","V","")</f>
        <v>V</v>
      </c>
      <c r="K2799" s="388"/>
      <c r="L2799" s="388"/>
      <c r="M2799" s="715" t="s">
        <v>13689</v>
      </c>
      <c r="N2799" s="716"/>
      <c r="O2799" s="716"/>
      <c r="P2799" s="716"/>
      <c r="Q2799" s="716"/>
      <c r="R2799" s="716"/>
      <c r="S2799" s="716"/>
      <c r="T2799" s="716"/>
      <c r="U2799" s="716"/>
      <c r="V2799" s="717"/>
      <c r="W2799" s="119"/>
      <c r="X2799" s="15" t="s">
        <v>10099</v>
      </c>
      <c r="Y2799" s="6" t="s">
        <v>4658</v>
      </c>
      <c r="Z2799" s="6" t="s">
        <v>4658</v>
      </c>
      <c r="AA2799" s="6"/>
      <c r="AB2799" s="6" t="s">
        <v>4658</v>
      </c>
      <c r="AC2799" s="6"/>
      <c r="AD2799" s="23" t="s">
        <v>13690</v>
      </c>
      <c r="AE2799" s="557">
        <f>INDEX([1]TDSheet!$AY$14:$AY$25000,MATCH($B2799,[1]TDSheet!$B$14:$B$25000,0))</f>
        <v>3550</v>
      </c>
      <c r="AF2799" s="111"/>
      <c r="AG2799" s="501"/>
    </row>
    <row r="2800" spans="1:33" ht="17.25" customHeight="1">
      <c r="A2800" s="3">
        <f>ROW(2800:2800)-SUM(AF$1:AF2800)</f>
        <v>2732</v>
      </c>
      <c r="B2800" s="174" t="s">
        <v>4299</v>
      </c>
      <c r="C2800" s="174" t="str">
        <f t="shared" si="522"/>
        <v>8577AGNBLV</v>
      </c>
      <c r="D2800" s="202">
        <v>8577</v>
      </c>
      <c r="E2800" s="184" t="s">
        <v>7161</v>
      </c>
      <c r="F2800" s="185"/>
      <c r="G2800" s="185"/>
      <c r="H2800" s="185" t="str">
        <f t="shared" si="524"/>
        <v/>
      </c>
      <c r="I2800" s="185"/>
      <c r="J2800" s="185" t="str">
        <f t="shared" si="525"/>
        <v>V</v>
      </c>
      <c r="K2800" s="185"/>
      <c r="L2800" s="185"/>
      <c r="M2800" s="715" t="s">
        <v>12749</v>
      </c>
      <c r="N2800" s="716"/>
      <c r="O2800" s="716"/>
      <c r="P2800" s="716"/>
      <c r="Q2800" s="716"/>
      <c r="R2800" s="716"/>
      <c r="S2800" s="716"/>
      <c r="T2800" s="716"/>
      <c r="U2800" s="716"/>
      <c r="V2800" s="717"/>
      <c r="W2800" s="119"/>
      <c r="X2800" s="15" t="s">
        <v>7332</v>
      </c>
      <c r="Y2800" s="6" t="s">
        <v>4658</v>
      </c>
      <c r="Z2800" s="6" t="s">
        <v>4658</v>
      </c>
      <c r="AA2800" s="6"/>
      <c r="AB2800" s="6"/>
      <c r="AC2800" s="6" t="s">
        <v>4658</v>
      </c>
      <c r="AD2800" s="23" t="s">
        <v>5978</v>
      </c>
      <c r="AE2800" s="557">
        <f>INDEX([1]TDSheet!$AY$14:$AY$25000,MATCH($B2800,[1]TDSheet!$B$14:$B$25000,0))</f>
        <v>3600</v>
      </c>
      <c r="AF2800" s="111"/>
      <c r="AG2800" s="501"/>
    </row>
    <row r="2801" spans="1:33" s="362" customFormat="1" ht="17.25" customHeight="1">
      <c r="A2801" s="8">
        <f>ROW(2801:2801)-SUM(AF$1:AF2801)</f>
        <v>2733</v>
      </c>
      <c r="B2801" s="361" t="s">
        <v>9055</v>
      </c>
      <c r="C2801" s="361" t="str">
        <f t="shared" si="522"/>
        <v>8577AGNBLV</v>
      </c>
      <c r="D2801" s="202">
        <v>8577</v>
      </c>
      <c r="E2801" s="184" t="s">
        <v>7161</v>
      </c>
      <c r="F2801" s="185"/>
      <c r="G2801" s="185"/>
      <c r="H2801" s="185" t="str">
        <f t="shared" ref="H2801:H2808" si="529">IF(AB2801="+","P","")</f>
        <v/>
      </c>
      <c r="I2801" s="185"/>
      <c r="J2801" s="185" t="str">
        <f t="shared" si="519"/>
        <v>V</v>
      </c>
      <c r="K2801" s="185"/>
      <c r="L2801" s="185"/>
      <c r="M2801" s="715" t="s">
        <v>12750</v>
      </c>
      <c r="N2801" s="716"/>
      <c r="O2801" s="716"/>
      <c r="P2801" s="716"/>
      <c r="Q2801" s="716"/>
      <c r="R2801" s="716"/>
      <c r="S2801" s="716"/>
      <c r="T2801" s="716"/>
      <c r="U2801" s="716"/>
      <c r="V2801" s="717"/>
      <c r="W2801" s="573"/>
      <c r="X2801" s="17" t="s">
        <v>7332</v>
      </c>
      <c r="Y2801" s="383" t="s">
        <v>4658</v>
      </c>
      <c r="Z2801" s="383" t="s">
        <v>4658</v>
      </c>
      <c r="AA2801" s="383" t="s">
        <v>4658</v>
      </c>
      <c r="AB2801" s="383"/>
      <c r="AC2801" s="383" t="s">
        <v>4658</v>
      </c>
      <c r="AD2801" s="328" t="s">
        <v>5978</v>
      </c>
      <c r="AE2801" s="557">
        <f>INDEX([1]TDSheet!$AY$14:$AY$25000,MATCH($B2801,[1]TDSheet!$B$14:$B$25000,0))</f>
        <v>3600</v>
      </c>
      <c r="AF2801" s="116"/>
      <c r="AG2801" s="501"/>
    </row>
    <row r="2802" spans="1:33" ht="17.25" customHeight="1">
      <c r="A2802" s="3">
        <f>ROW(2802:2802)-SUM(AF$1:AF2802)</f>
        <v>2734</v>
      </c>
      <c r="B2802" s="174" t="s">
        <v>4300</v>
      </c>
      <c r="C2802" s="174" t="str">
        <f t="shared" si="522"/>
        <v>8577AGNBLPV</v>
      </c>
      <c r="D2802" s="202">
        <v>8577</v>
      </c>
      <c r="E2802" s="184" t="s">
        <v>7161</v>
      </c>
      <c r="F2802" s="185"/>
      <c r="G2802" s="185"/>
      <c r="H2802" s="185" t="str">
        <f t="shared" si="529"/>
        <v>P</v>
      </c>
      <c r="I2802" s="185"/>
      <c r="J2802" s="185" t="str">
        <f t="shared" si="519"/>
        <v>V</v>
      </c>
      <c r="K2802" s="185"/>
      <c r="L2802" s="185"/>
      <c r="M2802" s="715" t="s">
        <v>12751</v>
      </c>
      <c r="N2802" s="716"/>
      <c r="O2802" s="716"/>
      <c r="P2802" s="716"/>
      <c r="Q2802" s="716"/>
      <c r="R2802" s="716"/>
      <c r="S2802" s="716"/>
      <c r="T2802" s="716"/>
      <c r="U2802" s="716"/>
      <c r="V2802" s="717"/>
      <c r="W2802" s="119"/>
      <c r="X2802" s="15" t="s">
        <v>12717</v>
      </c>
      <c r="Y2802" s="6" t="s">
        <v>4658</v>
      </c>
      <c r="Z2802" s="6" t="s">
        <v>4658</v>
      </c>
      <c r="AA2802" s="6"/>
      <c r="AB2802" s="6" t="s">
        <v>4658</v>
      </c>
      <c r="AC2802" s="6"/>
      <c r="AD2802" s="23" t="s">
        <v>5978</v>
      </c>
      <c r="AE2802" s="557">
        <f>INDEX([1]TDSheet!$AY$14:$AY$25000,MATCH($B2802,[1]TDSheet!$B$14:$B$25000,0))</f>
        <v>3600</v>
      </c>
      <c r="AF2802" s="111"/>
      <c r="AG2802" s="501"/>
    </row>
    <row r="2803" spans="1:33" ht="17.25" customHeight="1">
      <c r="A2803" s="3">
        <f>ROW(2803:2803)-SUM(AF$1:AF2803)</f>
        <v>2735</v>
      </c>
      <c r="B2803" s="174" t="s">
        <v>4301</v>
      </c>
      <c r="C2803" s="174" t="str">
        <f t="shared" si="522"/>
        <v>8577AGNBLPV</v>
      </c>
      <c r="D2803" s="202">
        <v>8577</v>
      </c>
      <c r="E2803" s="184" t="s">
        <v>7161</v>
      </c>
      <c r="F2803" s="185"/>
      <c r="G2803" s="185"/>
      <c r="H2803" s="185" t="str">
        <f t="shared" si="529"/>
        <v>P</v>
      </c>
      <c r="I2803" s="185"/>
      <c r="J2803" s="185" t="str">
        <f t="shared" si="519"/>
        <v>V</v>
      </c>
      <c r="K2803" s="185"/>
      <c r="L2803" s="185"/>
      <c r="M2803" s="715" t="s">
        <v>12752</v>
      </c>
      <c r="N2803" s="716"/>
      <c r="O2803" s="716"/>
      <c r="P2803" s="716"/>
      <c r="Q2803" s="716"/>
      <c r="R2803" s="716"/>
      <c r="S2803" s="716"/>
      <c r="T2803" s="716"/>
      <c r="U2803" s="716"/>
      <c r="V2803" s="717"/>
      <c r="W2803" s="119"/>
      <c r="X2803" s="15" t="s">
        <v>4647</v>
      </c>
      <c r="Y2803" s="6" t="s">
        <v>4658</v>
      </c>
      <c r="Z2803" s="6" t="s">
        <v>4658</v>
      </c>
      <c r="AA2803" s="6"/>
      <c r="AB2803" s="6" t="s">
        <v>4658</v>
      </c>
      <c r="AC2803" s="6"/>
      <c r="AD2803" s="23" t="s">
        <v>5978</v>
      </c>
      <c r="AE2803" s="557">
        <f>INDEX([1]TDSheet!$AY$14:$AY$25000,MATCH($B2803,[1]TDSheet!$B$14:$B$25000,0))</f>
        <v>3600</v>
      </c>
      <c r="AF2803" s="111"/>
      <c r="AG2803" s="501"/>
    </row>
    <row r="2804" spans="1:33" s="362" customFormat="1" ht="17.25" customHeight="1">
      <c r="A2804" s="3">
        <f>ROW(2804:2804)-SUM(AF$1:AF2804)</f>
        <v>2736</v>
      </c>
      <c r="B2804" s="174" t="s">
        <v>9563</v>
      </c>
      <c r="C2804" s="174" t="str">
        <f>IF(D2804&lt;&gt;"",CONCATENATE(D2804,E2804,F2804,G2804,H2804,I2804,J2804,K2804,L2804),"")</f>
        <v>8577AGNBLV</v>
      </c>
      <c r="D2804" s="202">
        <v>8577</v>
      </c>
      <c r="E2804" s="184" t="s">
        <v>7161</v>
      </c>
      <c r="F2804" s="185"/>
      <c r="G2804" s="185"/>
      <c r="H2804" s="185" t="str">
        <f t="shared" si="529"/>
        <v/>
      </c>
      <c r="I2804" s="185"/>
      <c r="J2804" s="185" t="str">
        <f>IF(Z2804="+","V","")</f>
        <v>V</v>
      </c>
      <c r="K2804" s="185"/>
      <c r="L2804" s="185"/>
      <c r="M2804" s="715" t="s">
        <v>12753</v>
      </c>
      <c r="N2804" s="716"/>
      <c r="O2804" s="716"/>
      <c r="P2804" s="716"/>
      <c r="Q2804" s="716"/>
      <c r="R2804" s="716"/>
      <c r="S2804" s="716"/>
      <c r="T2804" s="716"/>
      <c r="U2804" s="716"/>
      <c r="V2804" s="717"/>
      <c r="W2804" s="119"/>
      <c r="X2804" s="15" t="s">
        <v>10896</v>
      </c>
      <c r="Y2804" s="6" t="s">
        <v>4658</v>
      </c>
      <c r="Z2804" s="6" t="s">
        <v>4658</v>
      </c>
      <c r="AA2804" s="6" t="s">
        <v>4658</v>
      </c>
      <c r="AB2804" s="6"/>
      <c r="AC2804" s="6" t="s">
        <v>4658</v>
      </c>
      <c r="AD2804" s="23" t="s">
        <v>5978</v>
      </c>
      <c r="AE2804" s="557">
        <f>INDEX([1]TDSheet!$AY$14:$AY$25000,MATCH($B2804,[1]TDSheet!$B$14:$B$25000,0))</f>
        <v>3600</v>
      </c>
      <c r="AF2804" s="116"/>
      <c r="AG2804" s="501"/>
    </row>
    <row r="2805" spans="1:33" ht="17.25" customHeight="1">
      <c r="A2805" s="3">
        <f>ROW(2805:2805)-SUM(AF$1:AF2805)</f>
        <v>2737</v>
      </c>
      <c r="B2805" s="174" t="s">
        <v>8765</v>
      </c>
      <c r="C2805" s="174" t="str">
        <f t="shared" si="522"/>
        <v>8577AGNBLPV</v>
      </c>
      <c r="D2805" s="202">
        <v>8577</v>
      </c>
      <c r="E2805" s="184" t="s">
        <v>7161</v>
      </c>
      <c r="F2805" s="185"/>
      <c r="G2805" s="185"/>
      <c r="H2805" s="185" t="str">
        <f t="shared" si="529"/>
        <v>P</v>
      </c>
      <c r="I2805" s="185"/>
      <c r="J2805" s="185" t="str">
        <f>IF(Z2805="+","V","")</f>
        <v>V</v>
      </c>
      <c r="K2805" s="185"/>
      <c r="L2805" s="185"/>
      <c r="M2805" s="715" t="s">
        <v>12755</v>
      </c>
      <c r="N2805" s="716"/>
      <c r="O2805" s="716"/>
      <c r="P2805" s="716"/>
      <c r="Q2805" s="716"/>
      <c r="R2805" s="716"/>
      <c r="S2805" s="716"/>
      <c r="T2805" s="716"/>
      <c r="U2805" s="716"/>
      <c r="V2805" s="717"/>
      <c r="W2805" s="119"/>
      <c r="X2805" s="15" t="s">
        <v>10896</v>
      </c>
      <c r="Y2805" s="6" t="s">
        <v>4658</v>
      </c>
      <c r="Z2805" s="6" t="s">
        <v>4658</v>
      </c>
      <c r="AA2805" s="6"/>
      <c r="AB2805" s="6" t="s">
        <v>4658</v>
      </c>
      <c r="AC2805" s="6"/>
      <c r="AD2805" s="23" t="s">
        <v>5978</v>
      </c>
      <c r="AE2805" s="557">
        <f>INDEX([1]TDSheet!$AY$14:$AY$25000,MATCH($B2805,[1]TDSheet!$B$14:$B$25000,0))</f>
        <v>3600</v>
      </c>
      <c r="AF2805" s="111"/>
      <c r="AG2805" s="501"/>
    </row>
    <row r="2806" spans="1:33" ht="17.25" customHeight="1">
      <c r="A2806" s="3">
        <f>ROW(2806:2806)-SUM(AF$1:AF2806)</f>
        <v>2738</v>
      </c>
      <c r="B2806" s="174" t="s">
        <v>4302</v>
      </c>
      <c r="C2806" s="174" t="str">
        <f t="shared" si="522"/>
        <v>8577AGNBLPV</v>
      </c>
      <c r="D2806" s="202">
        <v>8577</v>
      </c>
      <c r="E2806" s="184" t="s">
        <v>7161</v>
      </c>
      <c r="F2806" s="185"/>
      <c r="G2806" s="185"/>
      <c r="H2806" s="185" t="str">
        <f t="shared" si="529"/>
        <v>P</v>
      </c>
      <c r="I2806" s="185"/>
      <c r="J2806" s="185" t="str">
        <f t="shared" si="519"/>
        <v>V</v>
      </c>
      <c r="K2806" s="185"/>
      <c r="L2806" s="185"/>
      <c r="M2806" s="715" t="s">
        <v>12754</v>
      </c>
      <c r="N2806" s="716"/>
      <c r="O2806" s="716"/>
      <c r="P2806" s="716"/>
      <c r="Q2806" s="716"/>
      <c r="R2806" s="716"/>
      <c r="S2806" s="716"/>
      <c r="T2806" s="716"/>
      <c r="U2806" s="716"/>
      <c r="V2806" s="717"/>
      <c r="W2806" s="119"/>
      <c r="X2806" s="15" t="s">
        <v>10896</v>
      </c>
      <c r="Y2806" s="6" t="s">
        <v>4658</v>
      </c>
      <c r="Z2806" s="6" t="s">
        <v>4658</v>
      </c>
      <c r="AA2806" s="6"/>
      <c r="AB2806" s="6" t="s">
        <v>4658</v>
      </c>
      <c r="AC2806" s="6"/>
      <c r="AD2806" s="23" t="s">
        <v>5978</v>
      </c>
      <c r="AE2806" s="557">
        <f>INDEX([1]TDSheet!$AY$14:$AY$25000,MATCH($B2806,[1]TDSheet!$B$14:$B$25000,0))</f>
        <v>3600</v>
      </c>
      <c r="AF2806" s="111"/>
      <c r="AG2806" s="501"/>
    </row>
    <row r="2807" spans="1:33" ht="17.25" customHeight="1">
      <c r="A2807" s="3">
        <f>ROW(2807:2807)-SUM(AF$1:AF2807)</f>
        <v>2739</v>
      </c>
      <c r="B2807" s="174" t="s">
        <v>13324</v>
      </c>
      <c r="C2807" s="174" t="str">
        <f>IF(D2807&lt;&gt;"",CONCATENATE(D2807,E2807,F2807,G2807,H2807,I2807,J2807,K2807,L2807),"")</f>
        <v>8630AGNBLPV</v>
      </c>
      <c r="D2807" s="445">
        <v>8630</v>
      </c>
      <c r="E2807" s="387" t="s">
        <v>7161</v>
      </c>
      <c r="F2807" s="388"/>
      <c r="G2807" s="388"/>
      <c r="H2807" s="388" t="str">
        <f t="shared" si="529"/>
        <v>P</v>
      </c>
      <c r="I2807" s="388"/>
      <c r="J2807" s="388" t="str">
        <f>IF(Z2807="+","V","")</f>
        <v>V</v>
      </c>
      <c r="K2807" s="388"/>
      <c r="L2807" s="388"/>
      <c r="M2807" s="715" t="s">
        <v>13325</v>
      </c>
      <c r="N2807" s="716"/>
      <c r="O2807" s="716"/>
      <c r="P2807" s="716"/>
      <c r="Q2807" s="716"/>
      <c r="R2807" s="716"/>
      <c r="S2807" s="716"/>
      <c r="T2807" s="716"/>
      <c r="U2807" s="716"/>
      <c r="V2807" s="717"/>
      <c r="W2807" s="119"/>
      <c r="X2807" s="15" t="s">
        <v>6253</v>
      </c>
      <c r="Y2807" s="6" t="s">
        <v>4658</v>
      </c>
      <c r="Z2807" s="6" t="s">
        <v>4658</v>
      </c>
      <c r="AA2807" s="6"/>
      <c r="AB2807" s="6" t="s">
        <v>4658</v>
      </c>
      <c r="AC2807" s="6"/>
      <c r="AD2807" s="23" t="s">
        <v>13326</v>
      </c>
      <c r="AE2807" s="557">
        <f>INDEX([1]TDSheet!$AY$14:$AY$25000,MATCH($B2807,[1]TDSheet!$B$14:$B$25000,0))</f>
        <v>3750</v>
      </c>
      <c r="AF2807" s="111"/>
      <c r="AG2807" s="501"/>
    </row>
    <row r="2808" spans="1:33" ht="17.25" customHeight="1">
      <c r="A2808" s="3">
        <f>ROW(2808:2808)-SUM(AF$1:AF2808)</f>
        <v>2740</v>
      </c>
      <c r="B2808" s="174" t="s">
        <v>4303</v>
      </c>
      <c r="C2808" s="174" t="str">
        <f t="shared" si="522"/>
        <v>8527AGNBL</v>
      </c>
      <c r="D2808" s="202">
        <v>8527</v>
      </c>
      <c r="E2808" s="184" t="s">
        <v>7161</v>
      </c>
      <c r="F2808" s="185"/>
      <c r="G2808" s="185"/>
      <c r="H2808" s="185" t="str">
        <f t="shared" si="529"/>
        <v/>
      </c>
      <c r="I2808" s="185"/>
      <c r="J2808" s="185" t="str">
        <f t="shared" si="519"/>
        <v/>
      </c>
      <c r="K2808" s="185"/>
      <c r="L2808" s="185"/>
      <c r="M2808" s="715" t="s">
        <v>12762</v>
      </c>
      <c r="N2808" s="716"/>
      <c r="O2808" s="716"/>
      <c r="P2808" s="716"/>
      <c r="Q2808" s="716"/>
      <c r="R2808" s="716"/>
      <c r="S2808" s="716"/>
      <c r="T2808" s="716"/>
      <c r="U2808" s="716"/>
      <c r="V2808" s="717"/>
      <c r="W2808" s="589" t="s">
        <v>12794</v>
      </c>
      <c r="X2808" s="15" t="s">
        <v>12761</v>
      </c>
      <c r="Y2808" s="13"/>
      <c r="Z2808" s="13"/>
      <c r="AA2808" s="13"/>
      <c r="AB2808" s="13"/>
      <c r="AC2808" s="13"/>
      <c r="AD2808" s="23" t="s">
        <v>5979</v>
      </c>
      <c r="AE2808" s="557">
        <f>INDEX([1]TDSheet!$AY$14:$AY$25000,MATCH($B2808,[1]TDSheet!$B$14:$B$25000,0))</f>
        <v>3050</v>
      </c>
      <c r="AF2808" s="111"/>
      <c r="AG2808" s="501"/>
    </row>
    <row r="2809" spans="1:33" ht="17.25" customHeight="1">
      <c r="A2809" s="3">
        <f>ROW(2809:2809)-SUM(AF$1:AF2809)</f>
        <v>2741</v>
      </c>
      <c r="B2809" s="174" t="s">
        <v>4304</v>
      </c>
      <c r="C2809" s="174" t="str">
        <f t="shared" ref="C2809:C2836" si="530">IF(D2809&lt;&gt;"",CONCATENATE(D2809,E2809,F2809,G2809,H2809,I2809,J2809,K2809,L2809),"")</f>
        <v>8537AGNBL</v>
      </c>
      <c r="D2809" s="202">
        <v>8537</v>
      </c>
      <c r="E2809" s="184" t="s">
        <v>7161</v>
      </c>
      <c r="F2809" s="185"/>
      <c r="G2809" s="185"/>
      <c r="H2809" s="185" t="str">
        <f t="shared" ref="H2809:H2836" si="531">IF(AB2809="+","P","")</f>
        <v/>
      </c>
      <c r="I2809" s="185"/>
      <c r="J2809" s="185" t="str">
        <f t="shared" si="519"/>
        <v/>
      </c>
      <c r="K2809" s="185"/>
      <c r="L2809" s="185"/>
      <c r="M2809" s="715" t="s">
        <v>12763</v>
      </c>
      <c r="N2809" s="716"/>
      <c r="O2809" s="716"/>
      <c r="P2809" s="716"/>
      <c r="Q2809" s="716"/>
      <c r="R2809" s="716"/>
      <c r="S2809" s="716"/>
      <c r="T2809" s="716"/>
      <c r="U2809" s="716"/>
      <c r="V2809" s="717"/>
      <c r="W2809" s="119" t="s">
        <v>12795</v>
      </c>
      <c r="X2809" s="15" t="s">
        <v>5980</v>
      </c>
      <c r="Y2809" s="6" t="s">
        <v>4658</v>
      </c>
      <c r="Z2809" s="13"/>
      <c r="AA2809" s="6" t="s">
        <v>4658</v>
      </c>
      <c r="AB2809" s="13"/>
      <c r="AC2809" s="6" t="s">
        <v>4658</v>
      </c>
      <c r="AD2809" s="23" t="s">
        <v>5981</v>
      </c>
      <c r="AE2809" s="557">
        <f>INDEX([1]TDSheet!$AY$14:$AY$25000,MATCH($B2809,[1]TDSheet!$B$14:$B$25000,0))</f>
        <v>3150</v>
      </c>
      <c r="AF2809" s="111"/>
      <c r="AG2809" s="501"/>
    </row>
    <row r="2810" spans="1:33" ht="17.25" customHeight="1">
      <c r="A2810" s="3">
        <f>ROW(2810:2810)-SUM(AF$1:AF2810)</f>
        <v>2742</v>
      </c>
      <c r="B2810" s="174" t="s">
        <v>4305</v>
      </c>
      <c r="C2810" s="174" t="str">
        <f t="shared" si="530"/>
        <v>8537AGNBLZ</v>
      </c>
      <c r="D2810" s="202">
        <v>8537</v>
      </c>
      <c r="E2810" s="184" t="s">
        <v>7161</v>
      </c>
      <c r="F2810" s="185"/>
      <c r="G2810" s="185"/>
      <c r="H2810" s="185" t="str">
        <f t="shared" si="531"/>
        <v/>
      </c>
      <c r="I2810" s="185"/>
      <c r="J2810" s="185" t="str">
        <f t="shared" si="519"/>
        <v/>
      </c>
      <c r="K2810" s="185" t="s">
        <v>5835</v>
      </c>
      <c r="L2810" s="185"/>
      <c r="M2810" s="715" t="s">
        <v>12764</v>
      </c>
      <c r="N2810" s="716"/>
      <c r="O2810" s="716"/>
      <c r="P2810" s="716"/>
      <c r="Q2810" s="716"/>
      <c r="R2810" s="716"/>
      <c r="S2810" s="716"/>
      <c r="T2810" s="716"/>
      <c r="U2810" s="716"/>
      <c r="V2810" s="717"/>
      <c r="W2810" s="119" t="s">
        <v>12795</v>
      </c>
      <c r="X2810" s="15" t="s">
        <v>5980</v>
      </c>
      <c r="Y2810" s="6" t="s">
        <v>4658</v>
      </c>
      <c r="Z2810" s="13"/>
      <c r="AA2810" s="6" t="s">
        <v>4658</v>
      </c>
      <c r="AB2810" s="13"/>
      <c r="AC2810" s="6" t="s">
        <v>4658</v>
      </c>
      <c r="AD2810" s="23" t="s">
        <v>5981</v>
      </c>
      <c r="AE2810" s="557">
        <f>INDEX([1]TDSheet!$AY$14:$AY$25000,MATCH($B2810,[1]TDSheet!$B$14:$B$25000,0))</f>
        <v>4350</v>
      </c>
      <c r="AF2810" s="111"/>
      <c r="AG2810" s="501"/>
    </row>
    <row r="2811" spans="1:33" ht="17.25" customHeight="1">
      <c r="A2811" s="3">
        <f>ROW(2811:2811)-SUM(AF$1:AF2811)</f>
        <v>2743</v>
      </c>
      <c r="B2811" s="174" t="s">
        <v>4306</v>
      </c>
      <c r="C2811" s="174" t="str">
        <f t="shared" si="530"/>
        <v>8537AGNH</v>
      </c>
      <c r="D2811" s="202">
        <v>8537</v>
      </c>
      <c r="E2811" s="184" t="s">
        <v>7165</v>
      </c>
      <c r="F2811" s="185"/>
      <c r="G2811" s="185" t="s">
        <v>7163</v>
      </c>
      <c r="H2811" s="185" t="str">
        <f t="shared" si="531"/>
        <v/>
      </c>
      <c r="I2811" s="185"/>
      <c r="J2811" s="185" t="str">
        <f t="shared" si="519"/>
        <v/>
      </c>
      <c r="K2811" s="185"/>
      <c r="L2811" s="185"/>
      <c r="M2811" s="715" t="s">
        <v>12765</v>
      </c>
      <c r="N2811" s="716"/>
      <c r="O2811" s="716"/>
      <c r="P2811" s="716"/>
      <c r="Q2811" s="716"/>
      <c r="R2811" s="716"/>
      <c r="S2811" s="716"/>
      <c r="T2811" s="716"/>
      <c r="U2811" s="716"/>
      <c r="V2811" s="717"/>
      <c r="W2811" s="119" t="s">
        <v>12795</v>
      </c>
      <c r="X2811" s="15" t="s">
        <v>5980</v>
      </c>
      <c r="Y2811" s="6" t="s">
        <v>4658</v>
      </c>
      <c r="Z2811" s="13"/>
      <c r="AA2811" s="6" t="s">
        <v>4658</v>
      </c>
      <c r="AB2811" s="13"/>
      <c r="AC2811" s="6" t="s">
        <v>4658</v>
      </c>
      <c r="AD2811" s="23" t="s">
        <v>5981</v>
      </c>
      <c r="AE2811" s="557">
        <f>INDEX([1]TDSheet!$AY$14:$AY$25000,MATCH($B2811,[1]TDSheet!$B$14:$B$25000,0))</f>
        <v>11100</v>
      </c>
      <c r="AF2811" s="111"/>
      <c r="AG2811" s="501"/>
    </row>
    <row r="2812" spans="1:33" ht="17.25" customHeight="1">
      <c r="A2812" s="3">
        <f>ROW(2812:2812)-SUM(AF$1:AF2812)</f>
        <v>2744</v>
      </c>
      <c r="B2812" s="174" t="s">
        <v>4307</v>
      </c>
      <c r="C2812" s="174" t="str">
        <f t="shared" si="530"/>
        <v>8537AGNHZ</v>
      </c>
      <c r="D2812" s="202">
        <v>8537</v>
      </c>
      <c r="E2812" s="184" t="s">
        <v>7165</v>
      </c>
      <c r="F2812" s="185"/>
      <c r="G2812" s="185" t="s">
        <v>7163</v>
      </c>
      <c r="H2812" s="185" t="str">
        <f t="shared" si="531"/>
        <v/>
      </c>
      <c r="I2812" s="185"/>
      <c r="J2812" s="185" t="str">
        <f t="shared" si="519"/>
        <v/>
      </c>
      <c r="K2812" s="185" t="s">
        <v>5835</v>
      </c>
      <c r="L2812" s="185"/>
      <c r="M2812" s="715" t="s">
        <v>12766</v>
      </c>
      <c r="N2812" s="716"/>
      <c r="O2812" s="716"/>
      <c r="P2812" s="716"/>
      <c r="Q2812" s="716"/>
      <c r="R2812" s="716"/>
      <c r="S2812" s="716"/>
      <c r="T2812" s="716"/>
      <c r="U2812" s="716"/>
      <c r="V2812" s="717"/>
      <c r="W2812" s="119" t="s">
        <v>12795</v>
      </c>
      <c r="X2812" s="15" t="s">
        <v>5980</v>
      </c>
      <c r="Y2812" s="6" t="s">
        <v>4658</v>
      </c>
      <c r="Z2812" s="13"/>
      <c r="AA2812" s="6" t="s">
        <v>4658</v>
      </c>
      <c r="AB2812" s="13"/>
      <c r="AC2812" s="6" t="s">
        <v>4658</v>
      </c>
      <c r="AD2812" s="23" t="s">
        <v>5981</v>
      </c>
      <c r="AE2812" s="557">
        <f>INDEX([1]TDSheet!$AY$14:$AY$25000,MATCH($B2812,[1]TDSheet!$B$14:$B$25000,0))</f>
        <v>12300</v>
      </c>
      <c r="AF2812" s="111"/>
      <c r="AG2812" s="501"/>
    </row>
    <row r="2813" spans="1:33" ht="17.25" customHeight="1">
      <c r="A2813" s="3">
        <f>ROW(2813:2813)-SUM(AF$1:AF2813)</f>
        <v>2745</v>
      </c>
      <c r="B2813" s="174" t="s">
        <v>4308</v>
      </c>
      <c r="C2813" s="174" t="str">
        <f t="shared" si="530"/>
        <v>8537AGNBLA</v>
      </c>
      <c r="D2813" s="202">
        <v>8537</v>
      </c>
      <c r="E2813" s="184" t="s">
        <v>7161</v>
      </c>
      <c r="F2813" s="185" t="s">
        <v>7164</v>
      </c>
      <c r="G2813" s="185"/>
      <c r="H2813" s="185" t="str">
        <f t="shared" si="531"/>
        <v/>
      </c>
      <c r="I2813" s="185"/>
      <c r="J2813" s="185" t="str">
        <f t="shared" si="519"/>
        <v/>
      </c>
      <c r="K2813" s="185"/>
      <c r="L2813" s="185"/>
      <c r="M2813" s="715" t="s">
        <v>12767</v>
      </c>
      <c r="N2813" s="716"/>
      <c r="O2813" s="716"/>
      <c r="P2813" s="716"/>
      <c r="Q2813" s="716"/>
      <c r="R2813" s="716"/>
      <c r="S2813" s="716"/>
      <c r="T2813" s="716"/>
      <c r="U2813" s="716"/>
      <c r="V2813" s="717"/>
      <c r="W2813" s="119" t="s">
        <v>12795</v>
      </c>
      <c r="X2813" s="15" t="s">
        <v>5980</v>
      </c>
      <c r="Y2813" s="6" t="s">
        <v>4658</v>
      </c>
      <c r="Z2813" s="13"/>
      <c r="AA2813" s="6" t="s">
        <v>4658</v>
      </c>
      <c r="AB2813" s="13"/>
      <c r="AC2813" s="6" t="s">
        <v>4658</v>
      </c>
      <c r="AD2813" s="23" t="s">
        <v>5981</v>
      </c>
      <c r="AE2813" s="557">
        <f>INDEX([1]TDSheet!$AY$14:$AY$25000,MATCH($B2813,[1]TDSheet!$B$14:$B$25000,0))</f>
        <v>3450</v>
      </c>
      <c r="AF2813" s="111"/>
      <c r="AG2813" s="501"/>
    </row>
    <row r="2814" spans="1:33" ht="17.25" customHeight="1">
      <c r="A2814" s="3">
        <f>ROW(2814:2814)-SUM(AF$1:AF2814)</f>
        <v>2746</v>
      </c>
      <c r="B2814" s="174" t="s">
        <v>4452</v>
      </c>
      <c r="C2814" s="174" t="str">
        <f t="shared" si="530"/>
        <v>8537ACLAZ</v>
      </c>
      <c r="D2814" s="202">
        <v>8537</v>
      </c>
      <c r="E2814" s="184" t="s">
        <v>7162</v>
      </c>
      <c r="F2814" s="185" t="s">
        <v>7164</v>
      </c>
      <c r="G2814" s="185"/>
      <c r="H2814" s="185" t="str">
        <f t="shared" si="531"/>
        <v/>
      </c>
      <c r="I2814" s="185"/>
      <c r="J2814" s="185" t="str">
        <f t="shared" si="519"/>
        <v/>
      </c>
      <c r="K2814" s="185" t="s">
        <v>5835</v>
      </c>
      <c r="L2814" s="185"/>
      <c r="M2814" s="715" t="s">
        <v>12768</v>
      </c>
      <c r="N2814" s="716"/>
      <c r="O2814" s="716"/>
      <c r="P2814" s="716"/>
      <c r="Q2814" s="716"/>
      <c r="R2814" s="716"/>
      <c r="S2814" s="716"/>
      <c r="T2814" s="716"/>
      <c r="U2814" s="716"/>
      <c r="V2814" s="717"/>
      <c r="W2814" s="119" t="s">
        <v>12795</v>
      </c>
      <c r="X2814" s="15" t="s">
        <v>5980</v>
      </c>
      <c r="Y2814" s="6" t="s">
        <v>4658</v>
      </c>
      <c r="Z2814" s="13"/>
      <c r="AA2814" s="6" t="s">
        <v>4658</v>
      </c>
      <c r="AB2814" s="13"/>
      <c r="AC2814" s="6" t="s">
        <v>4658</v>
      </c>
      <c r="AD2814" s="23" t="s">
        <v>5981</v>
      </c>
      <c r="AE2814" s="557">
        <f>INDEX([1]TDSheet!$AY$14:$AY$25000,MATCH($B2814,[1]TDSheet!$B$14:$B$25000,0))</f>
        <v>4600</v>
      </c>
      <c r="AF2814" s="111"/>
      <c r="AG2814" s="501"/>
    </row>
    <row r="2815" spans="1:33" ht="17.25" customHeight="1">
      <c r="A2815" s="3">
        <f>ROW(2815:2815)-SUM(AF$1:AF2815)</f>
        <v>2747</v>
      </c>
      <c r="B2815" s="174" t="s">
        <v>4309</v>
      </c>
      <c r="C2815" s="174" t="str">
        <f t="shared" si="530"/>
        <v>8537AGNBLAZ</v>
      </c>
      <c r="D2815" s="202">
        <v>8537</v>
      </c>
      <c r="E2815" s="184" t="s">
        <v>7161</v>
      </c>
      <c r="F2815" s="185" t="s">
        <v>7164</v>
      </c>
      <c r="G2815" s="185"/>
      <c r="H2815" s="185" t="str">
        <f t="shared" si="531"/>
        <v/>
      </c>
      <c r="I2815" s="185"/>
      <c r="J2815" s="185" t="str">
        <f t="shared" si="519"/>
        <v/>
      </c>
      <c r="K2815" s="185" t="s">
        <v>5835</v>
      </c>
      <c r="L2815" s="185"/>
      <c r="M2815" s="715" t="s">
        <v>12769</v>
      </c>
      <c r="N2815" s="716"/>
      <c r="O2815" s="716"/>
      <c r="P2815" s="716"/>
      <c r="Q2815" s="716"/>
      <c r="R2815" s="716"/>
      <c r="S2815" s="716"/>
      <c r="T2815" s="716"/>
      <c r="U2815" s="716"/>
      <c r="V2815" s="717"/>
      <c r="W2815" s="119" t="s">
        <v>12795</v>
      </c>
      <c r="X2815" s="15" t="s">
        <v>5980</v>
      </c>
      <c r="Y2815" s="6" t="s">
        <v>4658</v>
      </c>
      <c r="Z2815" s="13"/>
      <c r="AA2815" s="6" t="s">
        <v>4658</v>
      </c>
      <c r="AB2815" s="13"/>
      <c r="AC2815" s="6" t="s">
        <v>4658</v>
      </c>
      <c r="AD2815" s="23" t="s">
        <v>5981</v>
      </c>
      <c r="AE2815" s="557">
        <f>INDEX([1]TDSheet!$AY$14:$AY$25000,MATCH($B2815,[1]TDSheet!$B$14:$B$25000,0))</f>
        <v>4650</v>
      </c>
      <c r="AF2815" s="111"/>
      <c r="AG2815" s="501"/>
    </row>
    <row r="2816" spans="1:33" ht="17.25" customHeight="1">
      <c r="A2816" s="3">
        <f>ROW(2816:2816)-SUM(AF$1:AF2816)</f>
        <v>2748</v>
      </c>
      <c r="B2816" s="174" t="s">
        <v>4310</v>
      </c>
      <c r="C2816" s="174" t="str">
        <f t="shared" si="530"/>
        <v>8537AGNAH</v>
      </c>
      <c r="D2816" s="202">
        <v>8537</v>
      </c>
      <c r="E2816" s="184" t="s">
        <v>7165</v>
      </c>
      <c r="F2816" s="185" t="s">
        <v>7164</v>
      </c>
      <c r="G2816" s="185" t="s">
        <v>7163</v>
      </c>
      <c r="H2816" s="185" t="str">
        <f t="shared" si="531"/>
        <v/>
      </c>
      <c r="I2816" s="185"/>
      <c r="J2816" s="185" t="str">
        <f t="shared" si="519"/>
        <v/>
      </c>
      <c r="K2816" s="185"/>
      <c r="L2816" s="185"/>
      <c r="M2816" s="715" t="s">
        <v>12770</v>
      </c>
      <c r="N2816" s="716"/>
      <c r="O2816" s="716"/>
      <c r="P2816" s="716"/>
      <c r="Q2816" s="716"/>
      <c r="R2816" s="716"/>
      <c r="S2816" s="716"/>
      <c r="T2816" s="716"/>
      <c r="U2816" s="716"/>
      <c r="V2816" s="717"/>
      <c r="W2816" s="119" t="s">
        <v>12795</v>
      </c>
      <c r="X2816" s="15" t="s">
        <v>5980</v>
      </c>
      <c r="Y2816" s="6" t="s">
        <v>4658</v>
      </c>
      <c r="Z2816" s="13"/>
      <c r="AA2816" s="6" t="s">
        <v>4658</v>
      </c>
      <c r="AB2816" s="13"/>
      <c r="AC2816" s="6" t="s">
        <v>4658</v>
      </c>
      <c r="AD2816" s="23" t="s">
        <v>5981</v>
      </c>
      <c r="AE2816" s="557">
        <f>INDEX([1]TDSheet!$AY$14:$AY$25000,MATCH($B2816,[1]TDSheet!$B$14:$B$25000,0))</f>
        <v>11400</v>
      </c>
      <c r="AF2816" s="111"/>
      <c r="AG2816" s="501"/>
    </row>
    <row r="2817" spans="1:33" ht="17.25" customHeight="1">
      <c r="A2817" s="3">
        <f>ROW(2817:2817)-SUM(AF$1:AF2817)</f>
        <v>2749</v>
      </c>
      <c r="B2817" s="174" t="s">
        <v>4311</v>
      </c>
      <c r="C2817" s="174" t="str">
        <f t="shared" si="530"/>
        <v>8537AGNAHZ</v>
      </c>
      <c r="D2817" s="202">
        <v>8537</v>
      </c>
      <c r="E2817" s="184" t="s">
        <v>7165</v>
      </c>
      <c r="F2817" s="185" t="s">
        <v>7164</v>
      </c>
      <c r="G2817" s="185" t="s">
        <v>7163</v>
      </c>
      <c r="H2817" s="185" t="str">
        <f t="shared" si="531"/>
        <v/>
      </c>
      <c r="I2817" s="185"/>
      <c r="J2817" s="185" t="str">
        <f t="shared" si="519"/>
        <v/>
      </c>
      <c r="K2817" s="185" t="s">
        <v>5835</v>
      </c>
      <c r="L2817" s="185"/>
      <c r="M2817" s="715" t="s">
        <v>12771</v>
      </c>
      <c r="N2817" s="716"/>
      <c r="O2817" s="716"/>
      <c r="P2817" s="716"/>
      <c r="Q2817" s="716"/>
      <c r="R2817" s="716"/>
      <c r="S2817" s="716"/>
      <c r="T2817" s="716"/>
      <c r="U2817" s="716"/>
      <c r="V2817" s="717"/>
      <c r="W2817" s="119" t="s">
        <v>12795</v>
      </c>
      <c r="X2817" s="15" t="s">
        <v>5980</v>
      </c>
      <c r="Y2817" s="6" t="s">
        <v>4658</v>
      </c>
      <c r="Z2817" s="13"/>
      <c r="AA2817" s="6" t="s">
        <v>4658</v>
      </c>
      <c r="AB2817" s="13"/>
      <c r="AC2817" s="6" t="s">
        <v>4658</v>
      </c>
      <c r="AD2817" s="23" t="s">
        <v>5981</v>
      </c>
      <c r="AE2817" s="557">
        <f>INDEX([1]TDSheet!$AY$14:$AY$25000,MATCH($B2817,[1]TDSheet!$B$14:$B$25000,0))</f>
        <v>12600</v>
      </c>
      <c r="AF2817" s="111"/>
      <c r="AG2817" s="501"/>
    </row>
    <row r="2818" spans="1:33" ht="17.25" customHeight="1">
      <c r="A2818" s="3">
        <f>ROW(2818:2818)-SUM(AF$1:AF2818)</f>
        <v>2750</v>
      </c>
      <c r="B2818" s="174" t="s">
        <v>4312</v>
      </c>
      <c r="C2818" s="174" t="str">
        <f t="shared" si="530"/>
        <v>8579AGNBLV</v>
      </c>
      <c r="D2818" s="202">
        <v>8579</v>
      </c>
      <c r="E2818" s="184" t="s">
        <v>7161</v>
      </c>
      <c r="F2818" s="185"/>
      <c r="G2818" s="185"/>
      <c r="H2818" s="185" t="str">
        <f t="shared" si="531"/>
        <v/>
      </c>
      <c r="I2818" s="185"/>
      <c r="J2818" s="185" t="str">
        <f t="shared" si="519"/>
        <v>V</v>
      </c>
      <c r="K2818" s="185"/>
      <c r="L2818" s="185"/>
      <c r="M2818" s="715" t="s">
        <v>12772</v>
      </c>
      <c r="N2818" s="716"/>
      <c r="O2818" s="716"/>
      <c r="P2818" s="716"/>
      <c r="Q2818" s="716"/>
      <c r="R2818" s="716"/>
      <c r="S2818" s="716"/>
      <c r="T2818" s="716"/>
      <c r="U2818" s="716"/>
      <c r="V2818" s="717"/>
      <c r="W2818" s="119" t="s">
        <v>12796</v>
      </c>
      <c r="X2818" s="15" t="s">
        <v>12773</v>
      </c>
      <c r="Y2818" s="6" t="s">
        <v>4658</v>
      </c>
      <c r="Z2818" s="6" t="s">
        <v>4658</v>
      </c>
      <c r="AA2818" s="6" t="s">
        <v>4658</v>
      </c>
      <c r="AB2818" s="6"/>
      <c r="AC2818" s="6" t="s">
        <v>4658</v>
      </c>
      <c r="AD2818" s="23" t="s">
        <v>5982</v>
      </c>
      <c r="AE2818" s="557">
        <f>INDEX([1]TDSheet!$AY$14:$AY$25000,MATCH($B2818,[1]TDSheet!$B$14:$B$25000,0))</f>
        <v>3250</v>
      </c>
      <c r="AF2818" s="111"/>
      <c r="AG2818" s="501"/>
    </row>
    <row r="2819" spans="1:33" ht="17.25" customHeight="1">
      <c r="A2819" s="3">
        <f>ROW(2819:2819)-SUM(AF$1:AF2819)</f>
        <v>2751</v>
      </c>
      <c r="B2819" s="174" t="s">
        <v>4313</v>
      </c>
      <c r="C2819" s="174" t="str">
        <f t="shared" si="530"/>
        <v>8579AGNBLVZ</v>
      </c>
      <c r="D2819" s="202">
        <v>8579</v>
      </c>
      <c r="E2819" s="184" t="s">
        <v>7161</v>
      </c>
      <c r="F2819" s="185"/>
      <c r="G2819" s="185"/>
      <c r="H2819" s="185" t="str">
        <f t="shared" si="531"/>
        <v/>
      </c>
      <c r="I2819" s="185"/>
      <c r="J2819" s="185" t="str">
        <f t="shared" si="519"/>
        <v>V</v>
      </c>
      <c r="K2819" s="185" t="s">
        <v>5835</v>
      </c>
      <c r="L2819" s="185"/>
      <c r="M2819" s="715" t="s">
        <v>12774</v>
      </c>
      <c r="N2819" s="716"/>
      <c r="O2819" s="716"/>
      <c r="P2819" s="716"/>
      <c r="Q2819" s="716"/>
      <c r="R2819" s="716"/>
      <c r="S2819" s="716"/>
      <c r="T2819" s="716"/>
      <c r="U2819" s="716"/>
      <c r="V2819" s="717"/>
      <c r="W2819" s="119" t="s">
        <v>12796</v>
      </c>
      <c r="X2819" s="15" t="s">
        <v>12773</v>
      </c>
      <c r="Y2819" s="6" t="s">
        <v>4658</v>
      </c>
      <c r="Z2819" s="6" t="s">
        <v>4658</v>
      </c>
      <c r="AA2819" s="6" t="s">
        <v>4658</v>
      </c>
      <c r="AB2819" s="6"/>
      <c r="AC2819" s="6" t="s">
        <v>4658</v>
      </c>
      <c r="AD2819" s="23" t="s">
        <v>5982</v>
      </c>
      <c r="AE2819" s="557">
        <f>INDEX([1]TDSheet!$AY$14:$AY$25000,MATCH($B2819,[1]TDSheet!$B$14:$B$25000,0))</f>
        <v>4850</v>
      </c>
      <c r="AF2819" s="111"/>
      <c r="AG2819" s="501"/>
    </row>
    <row r="2820" spans="1:33" ht="17.25" customHeight="1">
      <c r="A2820" s="3">
        <f>ROW(2820:2820)-SUM(AF$1:AF2820)</f>
        <v>2752</v>
      </c>
      <c r="B2820" s="174" t="s">
        <v>4454</v>
      </c>
      <c r="C2820" s="174" t="str">
        <f t="shared" si="530"/>
        <v>8579AGNBLPV</v>
      </c>
      <c r="D2820" s="202">
        <v>8579</v>
      </c>
      <c r="E2820" s="184" t="s">
        <v>7161</v>
      </c>
      <c r="F2820" s="185"/>
      <c r="G2820" s="185"/>
      <c r="H2820" s="185" t="str">
        <f t="shared" si="531"/>
        <v>P</v>
      </c>
      <c r="I2820" s="185"/>
      <c r="J2820" s="185" t="str">
        <f t="shared" si="519"/>
        <v>V</v>
      </c>
      <c r="K2820" s="185"/>
      <c r="L2820" s="185"/>
      <c r="M2820" s="715" t="s">
        <v>12775</v>
      </c>
      <c r="N2820" s="716"/>
      <c r="O2820" s="716"/>
      <c r="P2820" s="716"/>
      <c r="Q2820" s="716"/>
      <c r="R2820" s="716"/>
      <c r="S2820" s="716"/>
      <c r="T2820" s="716"/>
      <c r="U2820" s="716"/>
      <c r="V2820" s="717"/>
      <c r="W2820" s="119" t="s">
        <v>12796</v>
      </c>
      <c r="X2820" s="15" t="s">
        <v>12773</v>
      </c>
      <c r="Y2820" s="6" t="s">
        <v>4658</v>
      </c>
      <c r="Z2820" s="6" t="s">
        <v>4658</v>
      </c>
      <c r="AA2820" s="6" t="s">
        <v>4658</v>
      </c>
      <c r="AB2820" s="6" t="s">
        <v>4658</v>
      </c>
      <c r="AC2820" s="6"/>
      <c r="AD2820" s="23" t="s">
        <v>5982</v>
      </c>
      <c r="AE2820" s="557">
        <f>INDEX([1]TDSheet!$AY$14:$AY$25000,MATCH($B2820,[1]TDSheet!$B$14:$B$25000,0))</f>
        <v>3250</v>
      </c>
      <c r="AF2820" s="111"/>
      <c r="AG2820" s="501"/>
    </row>
    <row r="2821" spans="1:33" ht="17.25" customHeight="1">
      <c r="A2821" s="3">
        <f>ROW(2821:2821)-SUM(AF$1:AF2821)</f>
        <v>2753</v>
      </c>
      <c r="B2821" s="174" t="s">
        <v>4455</v>
      </c>
      <c r="C2821" s="174" t="str">
        <f>IF(D2821&lt;&gt;"",CONCATENATE(D2821,E2821,F2821,G2821,H2821,I2821,J2821,K2821,L2821),"")</f>
        <v>8579AGNBLPV</v>
      </c>
      <c r="D2821" s="202">
        <v>8579</v>
      </c>
      <c r="E2821" s="184" t="s">
        <v>7161</v>
      </c>
      <c r="F2821" s="185"/>
      <c r="G2821" s="185"/>
      <c r="H2821" s="185" t="str">
        <f>IF(AB2821="+","P","")</f>
        <v>P</v>
      </c>
      <c r="I2821" s="185"/>
      <c r="J2821" s="185" t="str">
        <f t="shared" si="519"/>
        <v>V</v>
      </c>
      <c r="K2821" s="185"/>
      <c r="L2821" s="185"/>
      <c r="M2821" s="715" t="s">
        <v>12776</v>
      </c>
      <c r="N2821" s="716"/>
      <c r="O2821" s="716"/>
      <c r="P2821" s="716"/>
      <c r="Q2821" s="716"/>
      <c r="R2821" s="716"/>
      <c r="S2821" s="716"/>
      <c r="T2821" s="716"/>
      <c r="U2821" s="716"/>
      <c r="V2821" s="717"/>
      <c r="W2821" s="119" t="s">
        <v>12796</v>
      </c>
      <c r="X2821" s="15" t="s">
        <v>12773</v>
      </c>
      <c r="Y2821" s="6" t="s">
        <v>4658</v>
      </c>
      <c r="Z2821" s="6" t="s">
        <v>4658</v>
      </c>
      <c r="AA2821" s="6" t="s">
        <v>4658</v>
      </c>
      <c r="AB2821" s="6" t="s">
        <v>4658</v>
      </c>
      <c r="AC2821" s="6"/>
      <c r="AD2821" s="23" t="s">
        <v>5982</v>
      </c>
      <c r="AE2821" s="557">
        <f>INDEX([1]TDSheet!$AY$14:$AY$25000,MATCH($B2821,[1]TDSheet!$B$14:$B$25000,0))</f>
        <v>3250</v>
      </c>
      <c r="AF2821" s="111"/>
      <c r="AG2821" s="501"/>
    </row>
    <row r="2822" spans="1:33" ht="17.25" customHeight="1">
      <c r="A2822" s="3">
        <f>ROW(2822:2822)-SUM(AF$1:AF2822)</f>
        <v>2754</v>
      </c>
      <c r="B2822" s="174" t="s">
        <v>4314</v>
      </c>
      <c r="C2822" s="174" t="str">
        <f t="shared" si="530"/>
        <v>8579AGNBLPVZ</v>
      </c>
      <c r="D2822" s="202">
        <v>8579</v>
      </c>
      <c r="E2822" s="184" t="s">
        <v>7161</v>
      </c>
      <c r="F2822" s="185"/>
      <c r="G2822" s="185"/>
      <c r="H2822" s="185" t="str">
        <f t="shared" si="531"/>
        <v>P</v>
      </c>
      <c r="I2822" s="185"/>
      <c r="J2822" s="185" t="str">
        <f t="shared" si="519"/>
        <v>V</v>
      </c>
      <c r="K2822" s="185" t="s">
        <v>5835</v>
      </c>
      <c r="L2822" s="185"/>
      <c r="M2822" s="715" t="s">
        <v>12777</v>
      </c>
      <c r="N2822" s="716"/>
      <c r="O2822" s="716"/>
      <c r="P2822" s="716"/>
      <c r="Q2822" s="716"/>
      <c r="R2822" s="716"/>
      <c r="S2822" s="716"/>
      <c r="T2822" s="716"/>
      <c r="U2822" s="716"/>
      <c r="V2822" s="717"/>
      <c r="W2822" s="119" t="s">
        <v>12796</v>
      </c>
      <c r="X2822" s="15" t="s">
        <v>12773</v>
      </c>
      <c r="Y2822" s="6" t="s">
        <v>4658</v>
      </c>
      <c r="Z2822" s="6" t="s">
        <v>4658</v>
      </c>
      <c r="AA2822" s="6" t="s">
        <v>4658</v>
      </c>
      <c r="AB2822" s="6" t="s">
        <v>4658</v>
      </c>
      <c r="AC2822" s="6"/>
      <c r="AD2822" s="23" t="s">
        <v>5982</v>
      </c>
      <c r="AE2822" s="557">
        <f>INDEX([1]TDSheet!$AY$14:$AY$25000,MATCH($B2822,[1]TDSheet!$B$14:$B$25000,0))</f>
        <v>4850</v>
      </c>
      <c r="AF2822" s="111"/>
      <c r="AG2822" s="501"/>
    </row>
    <row r="2823" spans="1:33" ht="17.25" customHeight="1">
      <c r="A2823" s="3">
        <f>ROW(2823:2823)-SUM(AF$1:AF2823)</f>
        <v>2755</v>
      </c>
      <c r="B2823" s="174" t="s">
        <v>4456</v>
      </c>
      <c r="C2823" s="174" t="str">
        <f>IF(D2823&lt;&gt;"",CONCATENATE(D2823,E2823,F2823,G2823,H2823,I2823,J2823,K2823,L2823),"")</f>
        <v>8579AGNBLPVZ</v>
      </c>
      <c r="D2823" s="202">
        <v>8579</v>
      </c>
      <c r="E2823" s="184" t="s">
        <v>7161</v>
      </c>
      <c r="F2823" s="185"/>
      <c r="G2823" s="185"/>
      <c r="H2823" s="185" t="str">
        <f>IF(AB2823="+","P","")</f>
        <v>P</v>
      </c>
      <c r="I2823" s="185"/>
      <c r="J2823" s="185" t="str">
        <f t="shared" si="519"/>
        <v>V</v>
      </c>
      <c r="K2823" s="185" t="s">
        <v>5835</v>
      </c>
      <c r="L2823" s="185"/>
      <c r="M2823" s="715" t="s">
        <v>12778</v>
      </c>
      <c r="N2823" s="716"/>
      <c r="O2823" s="716"/>
      <c r="P2823" s="716"/>
      <c r="Q2823" s="716"/>
      <c r="R2823" s="716"/>
      <c r="S2823" s="716"/>
      <c r="T2823" s="716"/>
      <c r="U2823" s="716"/>
      <c r="V2823" s="717"/>
      <c r="W2823" s="119" t="s">
        <v>12796</v>
      </c>
      <c r="X2823" s="15" t="s">
        <v>12773</v>
      </c>
      <c r="Y2823" s="6" t="s">
        <v>4658</v>
      </c>
      <c r="Z2823" s="6" t="s">
        <v>4658</v>
      </c>
      <c r="AA2823" s="6" t="s">
        <v>4658</v>
      </c>
      <c r="AB2823" s="6" t="s">
        <v>4658</v>
      </c>
      <c r="AC2823" s="6"/>
      <c r="AD2823" s="23" t="s">
        <v>5982</v>
      </c>
      <c r="AE2823" s="557">
        <f>INDEX([1]TDSheet!$AY$14:$AY$25000,MATCH($B2823,[1]TDSheet!$B$14:$B$25000,0))</f>
        <v>4850</v>
      </c>
      <c r="AF2823" s="111"/>
      <c r="AG2823" s="501"/>
    </row>
    <row r="2824" spans="1:33" ht="17.25" customHeight="1">
      <c r="A2824" s="3">
        <f>ROW(2824:2824)-SUM(AF$1:AF2824)</f>
        <v>2756</v>
      </c>
      <c r="B2824" s="174" t="s">
        <v>4315</v>
      </c>
      <c r="C2824" s="174" t="str">
        <f t="shared" si="530"/>
        <v>8579AGNHV</v>
      </c>
      <c r="D2824" s="202">
        <v>8579</v>
      </c>
      <c r="E2824" s="184" t="s">
        <v>7165</v>
      </c>
      <c r="F2824" s="185"/>
      <c r="G2824" s="185" t="s">
        <v>7163</v>
      </c>
      <c r="H2824" s="185" t="str">
        <f t="shared" si="531"/>
        <v/>
      </c>
      <c r="I2824" s="185"/>
      <c r="J2824" s="185" t="str">
        <f t="shared" si="519"/>
        <v>V</v>
      </c>
      <c r="K2824" s="185"/>
      <c r="L2824" s="185"/>
      <c r="M2824" s="715" t="s">
        <v>12779</v>
      </c>
      <c r="N2824" s="716"/>
      <c r="O2824" s="716"/>
      <c r="P2824" s="716"/>
      <c r="Q2824" s="716"/>
      <c r="R2824" s="716"/>
      <c r="S2824" s="716"/>
      <c r="T2824" s="716"/>
      <c r="U2824" s="716"/>
      <c r="V2824" s="717"/>
      <c r="W2824" s="119" t="s">
        <v>12796</v>
      </c>
      <c r="X2824" s="15" t="s">
        <v>12773</v>
      </c>
      <c r="Y2824" s="6" t="s">
        <v>4658</v>
      </c>
      <c r="Z2824" s="6" t="s">
        <v>4658</v>
      </c>
      <c r="AA2824" s="6" t="s">
        <v>4658</v>
      </c>
      <c r="AB2824" s="6"/>
      <c r="AC2824" s="6" t="s">
        <v>4658</v>
      </c>
      <c r="AD2824" s="23" t="s">
        <v>5982</v>
      </c>
      <c r="AE2824" s="557">
        <f>INDEX([1]TDSheet!$AY$14:$AY$25000,MATCH($B2824,[1]TDSheet!$B$14:$B$25000,0))</f>
        <v>11100</v>
      </c>
      <c r="AF2824" s="111"/>
      <c r="AG2824" s="501"/>
    </row>
    <row r="2825" spans="1:33" ht="17.25" customHeight="1">
      <c r="A2825" s="3">
        <f>ROW(2825:2825)-SUM(AF$1:AF2830)</f>
        <v>2757</v>
      </c>
      <c r="B2825" s="174" t="s">
        <v>4318</v>
      </c>
      <c r="C2825" s="174" t="str">
        <f>IF(D2825&lt;&gt;"",CONCATENATE(D2825,E2825,F2825,G2825,H2825,I2825,J2825,K2825,L2825),"")</f>
        <v>8579AGNHPV</v>
      </c>
      <c r="D2825" s="201">
        <v>8579</v>
      </c>
      <c r="E2825" s="184" t="s">
        <v>7165</v>
      </c>
      <c r="F2825" s="185"/>
      <c r="G2825" s="185" t="s">
        <v>7163</v>
      </c>
      <c r="H2825" s="185" t="str">
        <f>IF(AB2825="+","P","")</f>
        <v>P</v>
      </c>
      <c r="I2825" s="185"/>
      <c r="J2825" s="185" t="str">
        <f t="shared" si="519"/>
        <v>V</v>
      </c>
      <c r="K2825" s="185"/>
      <c r="L2825" s="185"/>
      <c r="M2825" s="715" t="s">
        <v>12780</v>
      </c>
      <c r="N2825" s="716"/>
      <c r="O2825" s="716"/>
      <c r="P2825" s="716"/>
      <c r="Q2825" s="716"/>
      <c r="R2825" s="716"/>
      <c r="S2825" s="716"/>
      <c r="T2825" s="716"/>
      <c r="U2825" s="716"/>
      <c r="V2825" s="717"/>
      <c r="W2825" s="119" t="s">
        <v>12796</v>
      </c>
      <c r="X2825" s="15" t="s">
        <v>12773</v>
      </c>
      <c r="Y2825" s="6" t="s">
        <v>4658</v>
      </c>
      <c r="Z2825" s="6" t="s">
        <v>4658</v>
      </c>
      <c r="AA2825" s="6" t="s">
        <v>4658</v>
      </c>
      <c r="AB2825" s="6" t="s">
        <v>4658</v>
      </c>
      <c r="AC2825" s="6"/>
      <c r="AD2825" s="105" t="s">
        <v>5982</v>
      </c>
      <c r="AE2825" s="557">
        <f>INDEX([1]TDSheet!$AY$14:$AY$25000,MATCH($B2825,[1]TDSheet!$B$14:$B$25000,0))</f>
        <v>11100</v>
      </c>
      <c r="AF2825" s="111"/>
      <c r="AG2825" s="501"/>
    </row>
    <row r="2826" spans="1:33" ht="17.25" customHeight="1">
      <c r="A2826" s="3">
        <f>ROW(2826:2826)-SUM(AF$1:AF2826)</f>
        <v>2758</v>
      </c>
      <c r="B2826" s="174" t="s">
        <v>4316</v>
      </c>
      <c r="C2826" s="174" t="str">
        <f t="shared" si="530"/>
        <v>8579AGNBLAV</v>
      </c>
      <c r="D2826" s="202">
        <v>8579</v>
      </c>
      <c r="E2826" s="184" t="s">
        <v>7161</v>
      </c>
      <c r="F2826" s="185" t="s">
        <v>7164</v>
      </c>
      <c r="G2826" s="185"/>
      <c r="H2826" s="185" t="str">
        <f t="shared" si="531"/>
        <v/>
      </c>
      <c r="I2826" s="185"/>
      <c r="J2826" s="185" t="str">
        <f t="shared" si="519"/>
        <v>V</v>
      </c>
      <c r="K2826" s="185"/>
      <c r="L2826" s="185"/>
      <c r="M2826" s="715" t="s">
        <v>12781</v>
      </c>
      <c r="N2826" s="716"/>
      <c r="O2826" s="716"/>
      <c r="P2826" s="716"/>
      <c r="Q2826" s="716"/>
      <c r="R2826" s="716"/>
      <c r="S2826" s="716"/>
      <c r="T2826" s="716"/>
      <c r="U2826" s="716"/>
      <c r="V2826" s="717"/>
      <c r="W2826" s="119" t="s">
        <v>12796</v>
      </c>
      <c r="X2826" s="15" t="s">
        <v>12773</v>
      </c>
      <c r="Y2826" s="6" t="s">
        <v>4658</v>
      </c>
      <c r="Z2826" s="6" t="s">
        <v>4658</v>
      </c>
      <c r="AA2826" s="6" t="s">
        <v>4658</v>
      </c>
      <c r="AB2826" s="6"/>
      <c r="AC2826" s="6" t="s">
        <v>4658</v>
      </c>
      <c r="AD2826" s="23" t="s">
        <v>5982</v>
      </c>
      <c r="AE2826" s="557">
        <f>INDEX([1]TDSheet!$AY$14:$AY$25000,MATCH($B2826,[1]TDSheet!$B$14:$B$25000,0))</f>
        <v>3550</v>
      </c>
      <c r="AF2826" s="111"/>
      <c r="AG2826" s="501"/>
    </row>
    <row r="2827" spans="1:33" ht="17.25" customHeight="1">
      <c r="A2827" s="3">
        <f>ROW(2827:2827)-SUM(AF$1:AF2829)</f>
        <v>2759</v>
      </c>
      <c r="B2827" s="174" t="s">
        <v>4317</v>
      </c>
      <c r="C2827" s="174" t="str">
        <f>IF(D2827&lt;&gt;"",CONCATENATE(D2827,E2827,F2827,G2827,H2827,I2827,J2827,K2827,L2827),"")</f>
        <v>8579AGNBLAPV</v>
      </c>
      <c r="D2827" s="202">
        <v>8579</v>
      </c>
      <c r="E2827" s="184" t="s">
        <v>7161</v>
      </c>
      <c r="F2827" s="185" t="s">
        <v>7164</v>
      </c>
      <c r="G2827" s="185"/>
      <c r="H2827" s="185" t="str">
        <f>IF(AB2827="+","P","")</f>
        <v>P</v>
      </c>
      <c r="I2827" s="185"/>
      <c r="J2827" s="185" t="str">
        <f t="shared" si="519"/>
        <v>V</v>
      </c>
      <c r="K2827" s="185"/>
      <c r="L2827" s="185"/>
      <c r="M2827" s="715" t="s">
        <v>12782</v>
      </c>
      <c r="N2827" s="716"/>
      <c r="O2827" s="716"/>
      <c r="P2827" s="716"/>
      <c r="Q2827" s="716"/>
      <c r="R2827" s="716"/>
      <c r="S2827" s="716"/>
      <c r="T2827" s="716"/>
      <c r="U2827" s="716"/>
      <c r="V2827" s="717"/>
      <c r="W2827" s="119" t="s">
        <v>12796</v>
      </c>
      <c r="X2827" s="15" t="s">
        <v>12773</v>
      </c>
      <c r="Y2827" s="6" t="s">
        <v>4658</v>
      </c>
      <c r="Z2827" s="6" t="s">
        <v>4658</v>
      </c>
      <c r="AA2827" s="6" t="s">
        <v>4658</v>
      </c>
      <c r="AB2827" s="6" t="s">
        <v>4658</v>
      </c>
      <c r="AC2827" s="6"/>
      <c r="AD2827" s="23" t="s">
        <v>5982</v>
      </c>
      <c r="AE2827" s="557">
        <f>INDEX([1]TDSheet!$AY$14:$AY$25000,MATCH($B2827,[1]TDSheet!$B$14:$B$25000,0))</f>
        <v>3550</v>
      </c>
      <c r="AF2827" s="111"/>
      <c r="AG2827" s="501"/>
    </row>
    <row r="2828" spans="1:33" ht="17.25" customHeight="1">
      <c r="A2828" s="3">
        <f>ROW(2828:2828)-SUM(AF$1:AF2830)</f>
        <v>2760</v>
      </c>
      <c r="B2828" s="174" t="s">
        <v>2537</v>
      </c>
      <c r="C2828" s="174" t="str">
        <f>IF(D2828&lt;&gt;"",CONCATENATE(D2828,E2828,F2828,G2828,H2828,I2828,J2828,K2828,L2828),"")</f>
        <v>8579AGNBLAPV</v>
      </c>
      <c r="D2828" s="202">
        <v>8579</v>
      </c>
      <c r="E2828" s="184" t="s">
        <v>7161</v>
      </c>
      <c r="F2828" s="185" t="s">
        <v>7164</v>
      </c>
      <c r="G2828" s="185"/>
      <c r="H2828" s="185" t="str">
        <f>IF(AB2828="+","P","")</f>
        <v>P</v>
      </c>
      <c r="I2828" s="185"/>
      <c r="J2828" s="185" t="str">
        <f t="shared" si="519"/>
        <v>V</v>
      </c>
      <c r="K2828" s="185"/>
      <c r="L2828" s="185"/>
      <c r="M2828" s="715" t="s">
        <v>12783</v>
      </c>
      <c r="N2828" s="716"/>
      <c r="O2828" s="716"/>
      <c r="P2828" s="716"/>
      <c r="Q2828" s="716"/>
      <c r="R2828" s="716"/>
      <c r="S2828" s="716"/>
      <c r="T2828" s="716"/>
      <c r="U2828" s="716"/>
      <c r="V2828" s="717"/>
      <c r="W2828" s="119" t="s">
        <v>12796</v>
      </c>
      <c r="X2828" s="15" t="s">
        <v>12773</v>
      </c>
      <c r="Y2828" s="6" t="s">
        <v>4658</v>
      </c>
      <c r="Z2828" s="6" t="s">
        <v>4658</v>
      </c>
      <c r="AA2828" s="6" t="s">
        <v>4658</v>
      </c>
      <c r="AB2828" s="6" t="s">
        <v>4658</v>
      </c>
      <c r="AC2828" s="6"/>
      <c r="AD2828" s="23" t="s">
        <v>5982</v>
      </c>
      <c r="AE2828" s="557">
        <f>INDEX([1]TDSheet!$AY$14:$AY$25000,MATCH($B2828,[1]TDSheet!$B$14:$B$25000,0))</f>
        <v>3550</v>
      </c>
      <c r="AF2828" s="111"/>
      <c r="AG2828" s="501"/>
    </row>
    <row r="2829" spans="1:33" ht="17.25" customHeight="1">
      <c r="A2829" s="3">
        <f>ROW(2829:2829)-SUM(AF$1:AF2829)</f>
        <v>2761</v>
      </c>
      <c r="B2829" s="174" t="s">
        <v>4457</v>
      </c>
      <c r="C2829" s="174" t="str">
        <f>IF(D2829&lt;&gt;"",CONCATENATE(D2829,E2829,F2829,G2829,H2829,I2829,J2829,K2829,L2829),"")</f>
        <v>8579AGNBLAVZ</v>
      </c>
      <c r="D2829" s="202">
        <v>8579</v>
      </c>
      <c r="E2829" s="184" t="s">
        <v>7161</v>
      </c>
      <c r="F2829" s="185" t="s">
        <v>7164</v>
      </c>
      <c r="G2829" s="185"/>
      <c r="H2829" s="185" t="str">
        <f>IF(AB2829="+","P","")</f>
        <v/>
      </c>
      <c r="I2829" s="185"/>
      <c r="J2829" s="185" t="str">
        <f t="shared" si="519"/>
        <v>V</v>
      </c>
      <c r="K2829" s="185" t="s">
        <v>5835</v>
      </c>
      <c r="L2829" s="185"/>
      <c r="M2829" s="715" t="s">
        <v>12784</v>
      </c>
      <c r="N2829" s="716"/>
      <c r="O2829" s="716"/>
      <c r="P2829" s="716"/>
      <c r="Q2829" s="716"/>
      <c r="R2829" s="716"/>
      <c r="S2829" s="716"/>
      <c r="T2829" s="716"/>
      <c r="U2829" s="716"/>
      <c r="V2829" s="717"/>
      <c r="W2829" s="119" t="s">
        <v>12796</v>
      </c>
      <c r="X2829" s="15" t="s">
        <v>12773</v>
      </c>
      <c r="Y2829" s="6" t="s">
        <v>4658</v>
      </c>
      <c r="Z2829" s="6" t="s">
        <v>4658</v>
      </c>
      <c r="AA2829" s="6" t="s">
        <v>4658</v>
      </c>
      <c r="AB2829" s="6"/>
      <c r="AC2829" s="6" t="s">
        <v>4658</v>
      </c>
      <c r="AD2829" s="23" t="s">
        <v>5982</v>
      </c>
      <c r="AE2829" s="557">
        <f>INDEX([1]TDSheet!$AY$14:$AY$25000,MATCH($B2829,[1]TDSheet!$B$14:$B$25000,0))</f>
        <v>5150</v>
      </c>
      <c r="AF2829" s="111"/>
      <c r="AG2829" s="501"/>
    </row>
    <row r="2830" spans="1:33" ht="17.25" customHeight="1">
      <c r="A2830" s="3">
        <f>ROW(2830:2830)-SUM(AF$1:AF2830)</f>
        <v>2762</v>
      </c>
      <c r="B2830" s="174" t="s">
        <v>4458</v>
      </c>
      <c r="C2830" s="174" t="str">
        <f t="shared" si="530"/>
        <v>8579AGNBLAPV</v>
      </c>
      <c r="D2830" s="202">
        <v>8579</v>
      </c>
      <c r="E2830" s="184" t="s">
        <v>7161</v>
      </c>
      <c r="F2830" s="185" t="s">
        <v>7164</v>
      </c>
      <c r="G2830" s="185"/>
      <c r="H2830" s="185" t="str">
        <f t="shared" si="531"/>
        <v>P</v>
      </c>
      <c r="I2830" s="185"/>
      <c r="J2830" s="185" t="str">
        <f t="shared" si="519"/>
        <v>V</v>
      </c>
      <c r="K2830" s="185"/>
      <c r="L2830" s="185"/>
      <c r="M2830" s="715" t="s">
        <v>12785</v>
      </c>
      <c r="N2830" s="716"/>
      <c r="O2830" s="716"/>
      <c r="P2830" s="716"/>
      <c r="Q2830" s="716"/>
      <c r="R2830" s="716"/>
      <c r="S2830" s="716"/>
      <c r="T2830" s="716"/>
      <c r="U2830" s="716"/>
      <c r="V2830" s="717"/>
      <c r="W2830" s="119" t="s">
        <v>12796</v>
      </c>
      <c r="X2830" s="15" t="s">
        <v>12773</v>
      </c>
      <c r="Y2830" s="6" t="s">
        <v>4658</v>
      </c>
      <c r="Z2830" s="6" t="s">
        <v>4658</v>
      </c>
      <c r="AA2830" s="6" t="s">
        <v>4658</v>
      </c>
      <c r="AB2830" s="6" t="s">
        <v>4658</v>
      </c>
      <c r="AC2830" s="6"/>
      <c r="AD2830" s="23" t="s">
        <v>5982</v>
      </c>
      <c r="AE2830" s="557">
        <f>INDEX([1]TDSheet!$AY$14:$AY$25000,MATCH($B2830,[1]TDSheet!$B$14:$B$25000,0))</f>
        <v>5150</v>
      </c>
      <c r="AF2830" s="111"/>
      <c r="AG2830" s="501"/>
    </row>
    <row r="2831" spans="1:33" ht="17.25" customHeight="1">
      <c r="A2831" s="3">
        <f>ROW(2831:2831)-SUM(AF$1:AF2831)</f>
        <v>2763</v>
      </c>
      <c r="B2831" s="174" t="s">
        <v>4453</v>
      </c>
      <c r="C2831" s="174" t="str">
        <f t="shared" si="530"/>
        <v>8579AGNHVZ</v>
      </c>
      <c r="D2831" s="201">
        <v>8579</v>
      </c>
      <c r="E2831" s="184" t="s">
        <v>7165</v>
      </c>
      <c r="F2831" s="185"/>
      <c r="G2831" s="185" t="s">
        <v>7163</v>
      </c>
      <c r="H2831" s="185" t="str">
        <f t="shared" si="531"/>
        <v/>
      </c>
      <c r="I2831" s="185"/>
      <c r="J2831" s="185" t="str">
        <f t="shared" si="519"/>
        <v>V</v>
      </c>
      <c r="K2831" s="185" t="s">
        <v>5835</v>
      </c>
      <c r="L2831" s="185"/>
      <c r="M2831" s="715" t="s">
        <v>12786</v>
      </c>
      <c r="N2831" s="716"/>
      <c r="O2831" s="716"/>
      <c r="P2831" s="716"/>
      <c r="Q2831" s="716"/>
      <c r="R2831" s="716"/>
      <c r="S2831" s="716"/>
      <c r="T2831" s="716"/>
      <c r="U2831" s="716"/>
      <c r="V2831" s="717"/>
      <c r="W2831" s="119" t="s">
        <v>12796</v>
      </c>
      <c r="X2831" s="15" t="s">
        <v>12773</v>
      </c>
      <c r="Y2831" s="6" t="s">
        <v>4658</v>
      </c>
      <c r="Z2831" s="6" t="s">
        <v>4658</v>
      </c>
      <c r="AA2831" s="6" t="s">
        <v>4658</v>
      </c>
      <c r="AB2831" s="6"/>
      <c r="AC2831" s="6" t="s">
        <v>4658</v>
      </c>
      <c r="AD2831" s="105" t="s">
        <v>5982</v>
      </c>
      <c r="AE2831" s="557">
        <f>INDEX([1]TDSheet!$AY$14:$AY$25000,MATCH($B2831,[1]TDSheet!$B$14:$B$25000,0))</f>
        <v>12600</v>
      </c>
      <c r="AF2831" s="111"/>
      <c r="AG2831" s="501"/>
    </row>
    <row r="2832" spans="1:33" ht="17.25" customHeight="1">
      <c r="A2832" s="3">
        <f>ROW(2832:2832)-SUM(AF$1:AF2832)</f>
        <v>2764</v>
      </c>
      <c r="B2832" s="174" t="s">
        <v>4459</v>
      </c>
      <c r="C2832" s="174" t="str">
        <f t="shared" si="530"/>
        <v>8579AGNHPVZ</v>
      </c>
      <c r="D2832" s="201">
        <v>8579</v>
      </c>
      <c r="E2832" s="184" t="s">
        <v>7165</v>
      </c>
      <c r="F2832" s="185"/>
      <c r="G2832" s="185" t="s">
        <v>7163</v>
      </c>
      <c r="H2832" s="185" t="str">
        <f t="shared" si="531"/>
        <v>P</v>
      </c>
      <c r="I2832" s="185"/>
      <c r="J2832" s="185" t="str">
        <f t="shared" ref="J2832:J2890" si="532">IF(Z2832="+","V","")</f>
        <v>V</v>
      </c>
      <c r="K2832" s="185" t="s">
        <v>5835</v>
      </c>
      <c r="L2832" s="185"/>
      <c r="M2832" s="715" t="s">
        <v>12787</v>
      </c>
      <c r="N2832" s="716"/>
      <c r="O2832" s="716"/>
      <c r="P2832" s="716"/>
      <c r="Q2832" s="716"/>
      <c r="R2832" s="716"/>
      <c r="S2832" s="716"/>
      <c r="T2832" s="716"/>
      <c r="U2832" s="716"/>
      <c r="V2832" s="717"/>
      <c r="W2832" s="119" t="s">
        <v>12796</v>
      </c>
      <c r="X2832" s="15" t="s">
        <v>12773</v>
      </c>
      <c r="Y2832" s="6" t="s">
        <v>4658</v>
      </c>
      <c r="Z2832" s="6" t="s">
        <v>4658</v>
      </c>
      <c r="AA2832" s="6" t="s">
        <v>4658</v>
      </c>
      <c r="AB2832" s="6" t="s">
        <v>4658</v>
      </c>
      <c r="AC2832" s="6"/>
      <c r="AD2832" s="105" t="s">
        <v>5982</v>
      </c>
      <c r="AE2832" s="557">
        <f>INDEX([1]TDSheet!$AY$14:$AY$25000,MATCH($B2832,[1]TDSheet!$B$14:$B$25000,0))</f>
        <v>12600</v>
      </c>
      <c r="AF2832" s="111"/>
      <c r="AG2832" s="501"/>
    </row>
    <row r="2833" spans="1:33" ht="17.25" customHeight="1">
      <c r="A2833" s="3">
        <f>ROW(2833:2833)-SUM(AF$1:AF2833)</f>
        <v>2765</v>
      </c>
      <c r="B2833" s="174" t="s">
        <v>4319</v>
      </c>
      <c r="C2833" s="174" t="str">
        <f t="shared" si="530"/>
        <v>8579AGNAHV</v>
      </c>
      <c r="D2833" s="201">
        <v>8579</v>
      </c>
      <c r="E2833" s="184" t="s">
        <v>7165</v>
      </c>
      <c r="F2833" s="185" t="s">
        <v>7164</v>
      </c>
      <c r="G2833" s="185" t="s">
        <v>7163</v>
      </c>
      <c r="H2833" s="185" t="str">
        <f t="shared" si="531"/>
        <v/>
      </c>
      <c r="I2833" s="185"/>
      <c r="J2833" s="185" t="str">
        <f t="shared" si="532"/>
        <v>V</v>
      </c>
      <c r="K2833" s="185"/>
      <c r="L2833" s="185"/>
      <c r="M2833" s="715" t="s">
        <v>12788</v>
      </c>
      <c r="N2833" s="716"/>
      <c r="O2833" s="716"/>
      <c r="P2833" s="716"/>
      <c r="Q2833" s="716"/>
      <c r="R2833" s="716"/>
      <c r="S2833" s="716"/>
      <c r="T2833" s="716"/>
      <c r="U2833" s="716"/>
      <c r="V2833" s="717"/>
      <c r="W2833" s="119" t="s">
        <v>12796</v>
      </c>
      <c r="X2833" s="15" t="s">
        <v>12773</v>
      </c>
      <c r="Y2833" s="6" t="s">
        <v>4658</v>
      </c>
      <c r="Z2833" s="6" t="s">
        <v>4658</v>
      </c>
      <c r="AA2833" s="6" t="s">
        <v>4658</v>
      </c>
      <c r="AB2833" s="6"/>
      <c r="AC2833" s="6" t="s">
        <v>4658</v>
      </c>
      <c r="AD2833" s="105" t="s">
        <v>5982</v>
      </c>
      <c r="AE2833" s="557">
        <f>INDEX([1]TDSheet!$AY$14:$AY$25000,MATCH($B2833,[1]TDSheet!$B$14:$B$25000,0))</f>
        <v>11400</v>
      </c>
      <c r="AF2833" s="111"/>
      <c r="AG2833" s="501"/>
    </row>
    <row r="2834" spans="1:33" ht="17.25" customHeight="1">
      <c r="A2834" s="3">
        <f>ROW(2834:2834)-SUM(AF$1:AF2834)</f>
        <v>2766</v>
      </c>
      <c r="B2834" s="174" t="s">
        <v>4460</v>
      </c>
      <c r="C2834" s="174" t="str">
        <f t="shared" si="530"/>
        <v>8579AGNAHVZ</v>
      </c>
      <c r="D2834" s="201">
        <v>8579</v>
      </c>
      <c r="E2834" s="184" t="s">
        <v>7165</v>
      </c>
      <c r="F2834" s="185" t="s">
        <v>7164</v>
      </c>
      <c r="G2834" s="185" t="s">
        <v>7163</v>
      </c>
      <c r="H2834" s="185" t="str">
        <f t="shared" si="531"/>
        <v/>
      </c>
      <c r="I2834" s="185"/>
      <c r="J2834" s="185" t="str">
        <f t="shared" si="532"/>
        <v>V</v>
      </c>
      <c r="K2834" s="185" t="s">
        <v>5835</v>
      </c>
      <c r="L2834" s="185"/>
      <c r="M2834" s="715" t="s">
        <v>12789</v>
      </c>
      <c r="N2834" s="716"/>
      <c r="O2834" s="716"/>
      <c r="P2834" s="716"/>
      <c r="Q2834" s="716"/>
      <c r="R2834" s="716"/>
      <c r="S2834" s="716"/>
      <c r="T2834" s="716"/>
      <c r="U2834" s="716"/>
      <c r="V2834" s="717"/>
      <c r="W2834" s="119" t="s">
        <v>12796</v>
      </c>
      <c r="X2834" s="15" t="s">
        <v>12773</v>
      </c>
      <c r="Y2834" s="6" t="s">
        <v>4658</v>
      </c>
      <c r="Z2834" s="6" t="s">
        <v>4658</v>
      </c>
      <c r="AA2834" s="6" t="s">
        <v>4658</v>
      </c>
      <c r="AB2834" s="6"/>
      <c r="AC2834" s="6" t="s">
        <v>4658</v>
      </c>
      <c r="AD2834" s="105" t="s">
        <v>5982</v>
      </c>
      <c r="AE2834" s="557">
        <f>INDEX([1]TDSheet!$AY$14:$AY$25000,MATCH($B2834,[1]TDSheet!$B$14:$B$25000,0))</f>
        <v>12900</v>
      </c>
      <c r="AF2834" s="111"/>
      <c r="AG2834" s="501"/>
    </row>
    <row r="2835" spans="1:33" ht="17.25" customHeight="1">
      <c r="A2835" s="3">
        <f>ROW(2835:2835)-SUM(AF$1:AF2835)</f>
        <v>2767</v>
      </c>
      <c r="B2835" s="174" t="s">
        <v>4461</v>
      </c>
      <c r="C2835" s="174" t="str">
        <f t="shared" si="530"/>
        <v>8579AGNAHPV</v>
      </c>
      <c r="D2835" s="201">
        <v>8579</v>
      </c>
      <c r="E2835" s="184" t="s">
        <v>7165</v>
      </c>
      <c r="F2835" s="185" t="s">
        <v>7164</v>
      </c>
      <c r="G2835" s="185" t="s">
        <v>7163</v>
      </c>
      <c r="H2835" s="185" t="str">
        <f t="shared" si="531"/>
        <v>P</v>
      </c>
      <c r="I2835" s="185"/>
      <c r="J2835" s="185" t="str">
        <f t="shared" si="532"/>
        <v>V</v>
      </c>
      <c r="K2835" s="185"/>
      <c r="L2835" s="185"/>
      <c r="M2835" s="715" t="s">
        <v>12790</v>
      </c>
      <c r="N2835" s="716"/>
      <c r="O2835" s="716"/>
      <c r="P2835" s="716"/>
      <c r="Q2835" s="716"/>
      <c r="R2835" s="716"/>
      <c r="S2835" s="716"/>
      <c r="T2835" s="716"/>
      <c r="U2835" s="716"/>
      <c r="V2835" s="717"/>
      <c r="W2835" s="119" t="s">
        <v>12796</v>
      </c>
      <c r="X2835" s="15" t="s">
        <v>12773</v>
      </c>
      <c r="Y2835" s="6" t="s">
        <v>4658</v>
      </c>
      <c r="Z2835" s="6" t="s">
        <v>4658</v>
      </c>
      <c r="AA2835" s="6" t="s">
        <v>4658</v>
      </c>
      <c r="AB2835" s="6" t="s">
        <v>4658</v>
      </c>
      <c r="AC2835" s="6"/>
      <c r="AD2835" s="105" t="s">
        <v>5982</v>
      </c>
      <c r="AE2835" s="557">
        <f>INDEX([1]TDSheet!$AY$14:$AY$25000,MATCH($B2835,[1]TDSheet!$B$14:$B$25000,0))</f>
        <v>11400</v>
      </c>
      <c r="AF2835" s="111"/>
      <c r="AG2835" s="501"/>
    </row>
    <row r="2836" spans="1:33" ht="17.25" customHeight="1">
      <c r="A2836" s="3">
        <f>ROW(2836:2836)-SUM(AF$1:AF2836)</f>
        <v>2768</v>
      </c>
      <c r="B2836" s="174" t="s">
        <v>4462</v>
      </c>
      <c r="C2836" s="174" t="str">
        <f t="shared" si="530"/>
        <v>8579AGNAHPVZ</v>
      </c>
      <c r="D2836" s="201">
        <v>8579</v>
      </c>
      <c r="E2836" s="184" t="s">
        <v>7165</v>
      </c>
      <c r="F2836" s="185" t="s">
        <v>7164</v>
      </c>
      <c r="G2836" s="185" t="s">
        <v>7163</v>
      </c>
      <c r="H2836" s="185" t="str">
        <f t="shared" si="531"/>
        <v>P</v>
      </c>
      <c r="I2836" s="185"/>
      <c r="J2836" s="185" t="str">
        <f t="shared" si="532"/>
        <v>V</v>
      </c>
      <c r="K2836" s="185" t="s">
        <v>5835</v>
      </c>
      <c r="L2836" s="185"/>
      <c r="M2836" s="715" t="s">
        <v>12791</v>
      </c>
      <c r="N2836" s="716"/>
      <c r="O2836" s="716"/>
      <c r="P2836" s="716"/>
      <c r="Q2836" s="716"/>
      <c r="R2836" s="716"/>
      <c r="S2836" s="716"/>
      <c r="T2836" s="716"/>
      <c r="U2836" s="716"/>
      <c r="V2836" s="717"/>
      <c r="W2836" s="119" t="s">
        <v>12796</v>
      </c>
      <c r="X2836" s="15" t="s">
        <v>12773</v>
      </c>
      <c r="Y2836" s="6" t="s">
        <v>4658</v>
      </c>
      <c r="Z2836" s="6" t="s">
        <v>4658</v>
      </c>
      <c r="AA2836" s="6" t="s">
        <v>4658</v>
      </c>
      <c r="AB2836" s="6" t="s">
        <v>4658</v>
      </c>
      <c r="AC2836" s="6"/>
      <c r="AD2836" s="105" t="s">
        <v>5982</v>
      </c>
      <c r="AE2836" s="557">
        <f>INDEX([1]TDSheet!$AY$14:$AY$25000,MATCH($B2836,[1]TDSheet!$B$14:$B$25000,0))</f>
        <v>12900</v>
      </c>
      <c r="AF2836" s="111"/>
      <c r="AG2836" s="501"/>
    </row>
    <row r="2837" spans="1:33" ht="17.25" customHeight="1">
      <c r="A2837" s="3">
        <f>ROW(2837:2837)-SUM(AF$1:AF2837)</f>
        <v>2769</v>
      </c>
      <c r="B2837" s="174" t="s">
        <v>8331</v>
      </c>
      <c r="C2837" s="174" t="str">
        <f>IF(D2837&lt;&gt;"",CONCATENATE(D2837,E2837,F2837,G2837,H2837,I2837,J2837,K2837,L2837),"")</f>
        <v/>
      </c>
      <c r="D2837" s="202"/>
      <c r="E2837" s="184" t="s">
        <v>7161</v>
      </c>
      <c r="F2837" s="185"/>
      <c r="G2837" s="185"/>
      <c r="H2837" s="185" t="str">
        <f>IF(AB2837="+","P","")</f>
        <v>P</v>
      </c>
      <c r="I2837" s="185"/>
      <c r="J2837" s="185" t="str">
        <f t="shared" si="532"/>
        <v>V</v>
      </c>
      <c r="K2837" s="185"/>
      <c r="L2837" s="185"/>
      <c r="M2837" s="715" t="s">
        <v>12792</v>
      </c>
      <c r="N2837" s="716"/>
      <c r="O2837" s="716"/>
      <c r="P2837" s="716"/>
      <c r="Q2837" s="716"/>
      <c r="R2837" s="716"/>
      <c r="S2837" s="716"/>
      <c r="T2837" s="716"/>
      <c r="U2837" s="716"/>
      <c r="V2837" s="717"/>
      <c r="W2837" s="119" t="s">
        <v>12797</v>
      </c>
      <c r="X2837" s="15" t="s">
        <v>6253</v>
      </c>
      <c r="Y2837" s="6" t="s">
        <v>4658</v>
      </c>
      <c r="Z2837" s="6" t="s">
        <v>4658</v>
      </c>
      <c r="AA2837" s="6"/>
      <c r="AB2837" s="6" t="s">
        <v>4658</v>
      </c>
      <c r="AC2837" s="6"/>
      <c r="AD2837" s="23" t="s">
        <v>8332</v>
      </c>
      <c r="AE2837" s="557">
        <f>INDEX([1]TDSheet!$AY$14:$AY$25000,MATCH($B2837,[1]TDSheet!$B$14:$B$25000,0))</f>
        <v>3650</v>
      </c>
      <c r="AF2837" s="111"/>
      <c r="AG2837" s="501"/>
    </row>
    <row r="2838" spans="1:33" ht="17.25" customHeight="1">
      <c r="A2838" s="601">
        <f>ROW(2838:2838)-SUM(AF$1:AF2838)</f>
        <v>2770</v>
      </c>
      <c r="B2838" s="602" t="s">
        <v>8423</v>
      </c>
      <c r="C2838" s="602" t="str">
        <f>IF(D2838&lt;&gt;"",CONCATENATE(D2838,E2838,F2838,G2838,H2838,I2838,J2838,K2838,L2838),"")</f>
        <v/>
      </c>
      <c r="D2838" s="202"/>
      <c r="E2838" s="184" t="s">
        <v>7161</v>
      </c>
      <c r="F2838" s="185"/>
      <c r="G2838" s="185"/>
      <c r="H2838" s="185" t="str">
        <f>IF(AB2838="+","P","")</f>
        <v>P</v>
      </c>
      <c r="I2838" s="185"/>
      <c r="J2838" s="185" t="str">
        <f>IF(Z2838="+","V","")</f>
        <v>V</v>
      </c>
      <c r="K2838" s="185"/>
      <c r="L2838" s="185"/>
      <c r="M2838" s="722" t="s">
        <v>12793</v>
      </c>
      <c r="N2838" s="723"/>
      <c r="O2838" s="723"/>
      <c r="P2838" s="723"/>
      <c r="Q2838" s="723"/>
      <c r="R2838" s="723"/>
      <c r="S2838" s="723"/>
      <c r="T2838" s="723"/>
      <c r="U2838" s="723"/>
      <c r="V2838" s="724"/>
      <c r="W2838" s="603" t="s">
        <v>12797</v>
      </c>
      <c r="X2838" s="608" t="s">
        <v>6253</v>
      </c>
      <c r="Y2838" s="605" t="s">
        <v>4658</v>
      </c>
      <c r="Z2838" s="605" t="s">
        <v>4658</v>
      </c>
      <c r="AA2838" s="605"/>
      <c r="AB2838" s="605" t="s">
        <v>4658</v>
      </c>
      <c r="AC2838" s="605"/>
      <c r="AD2838" s="609" t="s">
        <v>8332</v>
      </c>
      <c r="AE2838" s="600">
        <f>INDEX([1]TDSheet!$AY$14:$AY$25000,MATCH($B2838,[1]TDSheet!$B$14:$B$25000,0))</f>
        <v>10200</v>
      </c>
      <c r="AF2838" s="111"/>
      <c r="AG2838" s="501"/>
    </row>
    <row r="2839" spans="1:33" ht="17.25" customHeight="1">
      <c r="A2839" s="668" t="s">
        <v>5462</v>
      </c>
      <c r="B2839" s="669"/>
      <c r="C2839" s="669"/>
      <c r="D2839" s="180"/>
      <c r="E2839" s="181"/>
      <c r="F2839" s="182"/>
      <c r="G2839" s="182"/>
      <c r="H2839" s="182" t="str">
        <f>IF(AB2839="+","M","")</f>
        <v/>
      </c>
      <c r="I2839" s="182" t="str">
        <f>IF(AA2839="+","P","")</f>
        <v/>
      </c>
      <c r="J2839" s="182" t="str">
        <f t="shared" si="532"/>
        <v/>
      </c>
      <c r="K2839" s="182"/>
      <c r="L2839" s="182"/>
      <c r="M2839" s="718"/>
      <c r="N2839" s="718"/>
      <c r="O2839" s="718"/>
      <c r="P2839" s="718"/>
      <c r="Q2839" s="718"/>
      <c r="R2839" s="718"/>
      <c r="S2839" s="718"/>
      <c r="T2839" s="718"/>
      <c r="U2839" s="718"/>
      <c r="V2839" s="718"/>
      <c r="W2839" s="670"/>
      <c r="X2839" s="670"/>
      <c r="Y2839" s="670"/>
      <c r="Z2839" s="670"/>
      <c r="AA2839" s="670"/>
      <c r="AB2839" s="670"/>
      <c r="AC2839" s="670"/>
      <c r="AD2839" s="670"/>
      <c r="AE2839" s="671"/>
      <c r="AF2839" s="111">
        <v>1</v>
      </c>
      <c r="AG2839" s="501"/>
    </row>
    <row r="2840" spans="1:33" ht="17.25" customHeight="1">
      <c r="A2840" s="83">
        <f>ROW(2840:2840)-SUM(AF$1:AF2840)</f>
        <v>2771</v>
      </c>
      <c r="B2840" s="231" t="s">
        <v>8691</v>
      </c>
      <c r="C2840" s="231" t="str">
        <f>IF(D2840&lt;&gt;"",CONCATENATE(D2840,E2840,F2840,G2840,H2840,I2840,J2840,K2840,L2840),"")</f>
        <v>8822AGNBL</v>
      </c>
      <c r="D2840" s="142" t="s">
        <v>8690</v>
      </c>
      <c r="E2840" s="151" t="s">
        <v>7161</v>
      </c>
      <c r="F2840" s="138"/>
      <c r="G2840" s="138"/>
      <c r="H2840" s="138" t="str">
        <f>IF(AB2840="+","P","")</f>
        <v/>
      </c>
      <c r="I2840" s="138"/>
      <c r="J2840" s="138" t="str">
        <f>IF(Z2840="+","V","")</f>
        <v/>
      </c>
      <c r="K2840" s="138"/>
      <c r="L2840" s="138"/>
      <c r="M2840" s="719" t="s">
        <v>8689</v>
      </c>
      <c r="N2840" s="720"/>
      <c r="O2840" s="720"/>
      <c r="P2840" s="720"/>
      <c r="Q2840" s="720"/>
      <c r="R2840" s="720"/>
      <c r="S2840" s="720"/>
      <c r="T2840" s="720"/>
      <c r="U2840" s="720"/>
      <c r="V2840" s="721"/>
      <c r="W2840" s="577"/>
      <c r="X2840" s="83" t="s">
        <v>6097</v>
      </c>
      <c r="Y2840" s="58" t="s">
        <v>4658</v>
      </c>
      <c r="Z2840" s="58"/>
      <c r="AA2840" s="58"/>
      <c r="AB2840" s="58"/>
      <c r="AC2840" s="58" t="s">
        <v>4658</v>
      </c>
      <c r="AD2840" s="248" t="s">
        <v>8692</v>
      </c>
      <c r="AE2840" s="628">
        <f>INDEX([1]TDSheet!$AY$14:$AY$25000,MATCH($B2840,[1]TDSheet!$B$14:$B$25000,0))</f>
        <v>3350</v>
      </c>
      <c r="AF2840" s="111"/>
      <c r="AG2840" s="501"/>
    </row>
    <row r="2841" spans="1:33" ht="17.25" customHeight="1">
      <c r="A2841" s="3">
        <f>ROW(2841:2841)-SUM(AF$1:AF2841)</f>
        <v>2772</v>
      </c>
      <c r="B2841" s="174" t="s">
        <v>4320</v>
      </c>
      <c r="C2841" s="174" t="str">
        <f t="shared" ref="C2841:C2880" si="533">IF(D2841&lt;&gt;"",CONCATENATE(D2841,E2841,F2841,G2841,H2841,I2841,J2841,K2841,L2841),"")</f>
        <v>8812AGNBL</v>
      </c>
      <c r="D2841" s="142" t="s">
        <v>4869</v>
      </c>
      <c r="E2841" s="151" t="s">
        <v>7161</v>
      </c>
      <c r="F2841" s="138"/>
      <c r="G2841" s="138"/>
      <c r="H2841" s="138" t="str">
        <f t="shared" ref="H2841:H2880" si="534">IF(AB2841="+","P","")</f>
        <v/>
      </c>
      <c r="I2841" s="138"/>
      <c r="J2841" s="138" t="str">
        <f t="shared" si="532"/>
        <v/>
      </c>
      <c r="K2841" s="138"/>
      <c r="L2841" s="138"/>
      <c r="M2841" s="715" t="s">
        <v>12839</v>
      </c>
      <c r="N2841" s="716"/>
      <c r="O2841" s="716"/>
      <c r="P2841" s="716"/>
      <c r="Q2841" s="716"/>
      <c r="R2841" s="716"/>
      <c r="S2841" s="716"/>
      <c r="T2841" s="716"/>
      <c r="U2841" s="716"/>
      <c r="V2841" s="717"/>
      <c r="W2841" s="119"/>
      <c r="X2841" s="3" t="s">
        <v>6842</v>
      </c>
      <c r="Y2841" s="6" t="s">
        <v>4658</v>
      </c>
      <c r="Z2841" s="6"/>
      <c r="AA2841" s="6"/>
      <c r="AB2841" s="6"/>
      <c r="AC2841" s="6" t="s">
        <v>4658</v>
      </c>
      <c r="AD2841" s="105" t="s">
        <v>4871</v>
      </c>
      <c r="AE2841" s="557">
        <f>INDEX([1]TDSheet!$AY$14:$AY$25000,MATCH($B2841,[1]TDSheet!$B$14:$B$25000,0))</f>
        <v>3200</v>
      </c>
      <c r="AF2841" s="111"/>
      <c r="AG2841" s="501"/>
    </row>
    <row r="2842" spans="1:33" ht="17.25" customHeight="1">
      <c r="A2842" s="3">
        <f>ROW(2842:2842)-SUM(AF$1:AF2842)</f>
        <v>2773</v>
      </c>
      <c r="B2842" s="174" t="s">
        <v>4323</v>
      </c>
      <c r="C2842" s="174" t="str">
        <f t="shared" ref="C2842:C2848" si="535">IF(D2842&lt;&gt;"",CONCATENATE(D2842,E2842,F2842,G2842,H2842,I2842,J2842,K2842,L2842),"")</f>
        <v>8824AGNBL</v>
      </c>
      <c r="D2842" s="142" t="s">
        <v>5985</v>
      </c>
      <c r="E2842" s="151" t="s">
        <v>7161</v>
      </c>
      <c r="F2842" s="138"/>
      <c r="G2842" s="138"/>
      <c r="H2842" s="138" t="str">
        <f t="shared" ref="H2842:H2848" si="536">IF(AB2842="+","P","")</f>
        <v/>
      </c>
      <c r="I2842" s="138"/>
      <c r="J2842" s="138" t="str">
        <f t="shared" ref="J2842:J2848" si="537">IF(Z2842="+","V","")</f>
        <v/>
      </c>
      <c r="K2842" s="138"/>
      <c r="L2842" s="138"/>
      <c r="M2842" s="715" t="s">
        <v>12840</v>
      </c>
      <c r="N2842" s="716"/>
      <c r="O2842" s="716"/>
      <c r="P2842" s="716"/>
      <c r="Q2842" s="716"/>
      <c r="R2842" s="716"/>
      <c r="S2842" s="716"/>
      <c r="T2842" s="716"/>
      <c r="U2842" s="716"/>
      <c r="V2842" s="717"/>
      <c r="W2842" s="119"/>
      <c r="X2842" s="3" t="s">
        <v>4894</v>
      </c>
      <c r="Y2842" s="6" t="s">
        <v>4658</v>
      </c>
      <c r="Z2842" s="6"/>
      <c r="AA2842" s="6" t="s">
        <v>4658</v>
      </c>
      <c r="AB2842" s="6"/>
      <c r="AC2842" s="6" t="s">
        <v>4658</v>
      </c>
      <c r="AD2842" s="105" t="s">
        <v>5986</v>
      </c>
      <c r="AE2842" s="557">
        <f>INDEX([1]TDSheet!$AY$14:$AY$25000,MATCH($B2842,[1]TDSheet!$B$14:$B$25000,0))</f>
        <v>3050</v>
      </c>
      <c r="AF2842" s="111"/>
      <c r="AG2842" s="501"/>
    </row>
    <row r="2843" spans="1:33" ht="17.25" customHeight="1">
      <c r="A2843" s="3">
        <f>ROW(2843:2843)-SUM(AF$1:AF2843)</f>
        <v>2774</v>
      </c>
      <c r="B2843" s="174" t="s">
        <v>4324</v>
      </c>
      <c r="C2843" s="174" t="str">
        <f t="shared" si="535"/>
        <v>8824AGNBLZ</v>
      </c>
      <c r="D2843" s="142" t="s">
        <v>5985</v>
      </c>
      <c r="E2843" s="151" t="s">
        <v>7161</v>
      </c>
      <c r="F2843" s="138"/>
      <c r="G2843" s="138"/>
      <c r="H2843" s="138" t="str">
        <f t="shared" si="536"/>
        <v/>
      </c>
      <c r="I2843" s="138"/>
      <c r="J2843" s="138" t="str">
        <f t="shared" si="537"/>
        <v/>
      </c>
      <c r="K2843" s="138" t="s">
        <v>5835</v>
      </c>
      <c r="L2843" s="138"/>
      <c r="M2843" s="715" t="s">
        <v>12841</v>
      </c>
      <c r="N2843" s="716"/>
      <c r="O2843" s="716"/>
      <c r="P2843" s="716"/>
      <c r="Q2843" s="716"/>
      <c r="R2843" s="716"/>
      <c r="S2843" s="716"/>
      <c r="T2843" s="716"/>
      <c r="U2843" s="716"/>
      <c r="V2843" s="717"/>
      <c r="W2843" s="119"/>
      <c r="X2843" s="3" t="s">
        <v>4894</v>
      </c>
      <c r="Y2843" s="6" t="s">
        <v>4658</v>
      </c>
      <c r="Z2843" s="6"/>
      <c r="AA2843" s="6" t="s">
        <v>4658</v>
      </c>
      <c r="AB2843" s="6"/>
      <c r="AC2843" s="6" t="s">
        <v>4658</v>
      </c>
      <c r="AD2843" s="105" t="s">
        <v>5986</v>
      </c>
      <c r="AE2843" s="557">
        <f>INDEX([1]TDSheet!$AY$14:$AY$25000,MATCH($B2843,[1]TDSheet!$B$14:$B$25000,0))</f>
        <v>3800</v>
      </c>
      <c r="AF2843" s="111"/>
      <c r="AG2843" s="501"/>
    </row>
    <row r="2844" spans="1:33" ht="17.25" customHeight="1">
      <c r="A2844" s="3">
        <f>ROW(2844:2844)-SUM(AF$1:AF2844)</f>
        <v>2775</v>
      </c>
      <c r="B2844" s="174" t="s">
        <v>4325</v>
      </c>
      <c r="C2844" s="174" t="str">
        <f t="shared" si="535"/>
        <v>8832AGNBLV</v>
      </c>
      <c r="D2844" s="148" t="s">
        <v>5987</v>
      </c>
      <c r="E2844" s="151" t="s">
        <v>7161</v>
      </c>
      <c r="F2844" s="138"/>
      <c r="G2844" s="138"/>
      <c r="H2844" s="138" t="str">
        <f t="shared" si="536"/>
        <v/>
      </c>
      <c r="I2844" s="138"/>
      <c r="J2844" s="138" t="str">
        <f t="shared" si="537"/>
        <v>V</v>
      </c>
      <c r="K2844" s="138"/>
      <c r="L2844" s="138"/>
      <c r="M2844" s="715" t="s">
        <v>12842</v>
      </c>
      <c r="N2844" s="716"/>
      <c r="O2844" s="716"/>
      <c r="P2844" s="716"/>
      <c r="Q2844" s="716"/>
      <c r="R2844" s="716"/>
      <c r="S2844" s="716"/>
      <c r="T2844" s="716"/>
      <c r="U2844" s="716"/>
      <c r="V2844" s="717"/>
      <c r="W2844" s="119"/>
      <c r="X2844" s="15" t="s">
        <v>4963</v>
      </c>
      <c r="Y2844" s="6" t="s">
        <v>4658</v>
      </c>
      <c r="Z2844" s="13" t="s">
        <v>4658</v>
      </c>
      <c r="AA2844" s="6" t="s">
        <v>4658</v>
      </c>
      <c r="AB2844" s="13"/>
      <c r="AC2844" s="6" t="s">
        <v>4658</v>
      </c>
      <c r="AD2844" s="23" t="s">
        <v>5730</v>
      </c>
      <c r="AE2844" s="557">
        <f>INDEX([1]TDSheet!$AY$14:$AY$25000,MATCH($B2844,[1]TDSheet!$B$14:$B$25000,0))</f>
        <v>3150</v>
      </c>
      <c r="AF2844" s="111"/>
      <c r="AG2844" s="501"/>
    </row>
    <row r="2845" spans="1:33" ht="17.25" customHeight="1">
      <c r="A2845" s="3">
        <f>ROW(2845:2845)-SUM(AF$1:AF2845)</f>
        <v>2776</v>
      </c>
      <c r="B2845" s="174" t="s">
        <v>4326</v>
      </c>
      <c r="C2845" s="174" t="str">
        <f t="shared" si="535"/>
        <v>8832AGNBLPV</v>
      </c>
      <c r="D2845" s="148" t="s">
        <v>5987</v>
      </c>
      <c r="E2845" s="151" t="s">
        <v>7161</v>
      </c>
      <c r="F2845" s="138"/>
      <c r="G2845" s="138"/>
      <c r="H2845" s="138" t="str">
        <f t="shared" si="536"/>
        <v>P</v>
      </c>
      <c r="I2845" s="138"/>
      <c r="J2845" s="138" t="str">
        <f t="shared" si="537"/>
        <v>V</v>
      </c>
      <c r="K2845" s="138"/>
      <c r="L2845" s="138"/>
      <c r="M2845" s="715" t="s">
        <v>12843</v>
      </c>
      <c r="N2845" s="716"/>
      <c r="O2845" s="716"/>
      <c r="P2845" s="716"/>
      <c r="Q2845" s="716"/>
      <c r="R2845" s="716"/>
      <c r="S2845" s="716"/>
      <c r="T2845" s="716"/>
      <c r="U2845" s="716"/>
      <c r="V2845" s="717"/>
      <c r="W2845" s="119"/>
      <c r="X2845" s="15" t="s">
        <v>4963</v>
      </c>
      <c r="Y2845" s="6" t="s">
        <v>4658</v>
      </c>
      <c r="Z2845" s="13" t="s">
        <v>4658</v>
      </c>
      <c r="AA2845" s="6" t="s">
        <v>4658</v>
      </c>
      <c r="AB2845" s="13" t="s">
        <v>4658</v>
      </c>
      <c r="AC2845" s="6"/>
      <c r="AD2845" s="23" t="s">
        <v>5730</v>
      </c>
      <c r="AE2845" s="557">
        <f>INDEX([1]TDSheet!$AY$14:$AY$25000,MATCH($B2845,[1]TDSheet!$B$14:$B$25000,0))</f>
        <v>3150</v>
      </c>
      <c r="AF2845" s="111"/>
      <c r="AG2845" s="501"/>
    </row>
    <row r="2846" spans="1:33" ht="17.25" customHeight="1">
      <c r="A2846" s="3">
        <f>ROW(2846:2846)-SUM(AF$1:AF2846)</f>
        <v>2777</v>
      </c>
      <c r="B2846" s="174" t="s">
        <v>10608</v>
      </c>
      <c r="C2846" s="174" t="str">
        <f t="shared" si="535"/>
        <v>8832AGNBLPV</v>
      </c>
      <c r="D2846" s="474" t="s">
        <v>5987</v>
      </c>
      <c r="E2846" s="392" t="s">
        <v>7161</v>
      </c>
      <c r="F2846" s="393"/>
      <c r="G2846" s="393"/>
      <c r="H2846" s="393" t="str">
        <f t="shared" si="536"/>
        <v>P</v>
      </c>
      <c r="I2846" s="393"/>
      <c r="J2846" s="393" t="str">
        <f t="shared" si="537"/>
        <v>V</v>
      </c>
      <c r="K2846" s="393"/>
      <c r="L2846" s="393"/>
      <c r="M2846" s="715" t="s">
        <v>12844</v>
      </c>
      <c r="N2846" s="716"/>
      <c r="O2846" s="716"/>
      <c r="P2846" s="716"/>
      <c r="Q2846" s="716"/>
      <c r="R2846" s="716"/>
      <c r="S2846" s="716"/>
      <c r="T2846" s="716"/>
      <c r="U2846" s="716"/>
      <c r="V2846" s="717"/>
      <c r="W2846" s="119"/>
      <c r="X2846" s="15" t="s">
        <v>4963</v>
      </c>
      <c r="Y2846" s="6" t="s">
        <v>4658</v>
      </c>
      <c r="Z2846" s="13" t="s">
        <v>4658</v>
      </c>
      <c r="AA2846" s="6" t="s">
        <v>4658</v>
      </c>
      <c r="AB2846" s="13" t="s">
        <v>4658</v>
      </c>
      <c r="AC2846" s="6"/>
      <c r="AD2846" s="23" t="s">
        <v>5730</v>
      </c>
      <c r="AE2846" s="557">
        <f>INDEX([1]TDSheet!$AY$14:$AY$25000,MATCH($B2846,[1]TDSheet!$B$14:$B$25000,0))</f>
        <v>3150</v>
      </c>
      <c r="AF2846" s="111"/>
      <c r="AG2846" s="501"/>
    </row>
    <row r="2847" spans="1:33" ht="17.25" customHeight="1">
      <c r="A2847" s="3">
        <f>ROW(2847:2847)-SUM(AF$1:AF2847)</f>
        <v>2778</v>
      </c>
      <c r="B2847" s="174" t="s">
        <v>7957</v>
      </c>
      <c r="C2847" s="174" t="str">
        <f t="shared" si="535"/>
        <v>8832AGNBLVZ</v>
      </c>
      <c r="D2847" s="148" t="s">
        <v>5987</v>
      </c>
      <c r="E2847" s="151" t="s">
        <v>7161</v>
      </c>
      <c r="F2847" s="138"/>
      <c r="G2847" s="138"/>
      <c r="H2847" s="138" t="str">
        <f t="shared" si="536"/>
        <v/>
      </c>
      <c r="I2847" s="138"/>
      <c r="J2847" s="138" t="str">
        <f t="shared" si="537"/>
        <v>V</v>
      </c>
      <c r="K2847" s="138" t="s">
        <v>5835</v>
      </c>
      <c r="L2847" s="138"/>
      <c r="M2847" s="715" t="s">
        <v>12845</v>
      </c>
      <c r="N2847" s="716"/>
      <c r="O2847" s="716"/>
      <c r="P2847" s="716"/>
      <c r="Q2847" s="716"/>
      <c r="R2847" s="716"/>
      <c r="S2847" s="716"/>
      <c r="T2847" s="716"/>
      <c r="U2847" s="716"/>
      <c r="V2847" s="717"/>
      <c r="W2847" s="119"/>
      <c r="X2847" s="15" t="s">
        <v>4963</v>
      </c>
      <c r="Y2847" s="6" t="s">
        <v>4658</v>
      </c>
      <c r="Z2847" s="13" t="s">
        <v>4658</v>
      </c>
      <c r="AA2847" s="6" t="s">
        <v>4658</v>
      </c>
      <c r="AB2847" s="13"/>
      <c r="AC2847" s="6" t="s">
        <v>4658</v>
      </c>
      <c r="AD2847" s="23" t="s">
        <v>5730</v>
      </c>
      <c r="AE2847" s="557">
        <f>INDEX([1]TDSheet!$AY$14:$AY$25000,MATCH($B2847,[1]TDSheet!$B$14:$B$25000,0))</f>
        <v>4550</v>
      </c>
      <c r="AF2847" s="111"/>
      <c r="AG2847" s="501"/>
    </row>
    <row r="2848" spans="1:33" ht="17.25" customHeight="1">
      <c r="A2848" s="3">
        <f>ROW(2848:2848)-SUM(AF$1:AF2854)</f>
        <v>2779</v>
      </c>
      <c r="B2848" s="174" t="s">
        <v>7958</v>
      </c>
      <c r="C2848" s="174" t="str">
        <f t="shared" si="535"/>
        <v>8832AGNBLPVZ</v>
      </c>
      <c r="D2848" s="148" t="s">
        <v>5987</v>
      </c>
      <c r="E2848" s="151" t="s">
        <v>7161</v>
      </c>
      <c r="F2848" s="138"/>
      <c r="G2848" s="138"/>
      <c r="H2848" s="138" t="str">
        <f t="shared" si="536"/>
        <v>P</v>
      </c>
      <c r="I2848" s="138"/>
      <c r="J2848" s="138" t="str">
        <f t="shared" si="537"/>
        <v>V</v>
      </c>
      <c r="K2848" s="138" t="s">
        <v>5835</v>
      </c>
      <c r="L2848" s="138"/>
      <c r="M2848" s="715" t="s">
        <v>12846</v>
      </c>
      <c r="N2848" s="716"/>
      <c r="O2848" s="716"/>
      <c r="P2848" s="716"/>
      <c r="Q2848" s="716"/>
      <c r="R2848" s="716"/>
      <c r="S2848" s="716"/>
      <c r="T2848" s="716"/>
      <c r="U2848" s="716"/>
      <c r="V2848" s="717"/>
      <c r="W2848" s="119"/>
      <c r="X2848" s="15" t="s">
        <v>4963</v>
      </c>
      <c r="Y2848" s="6" t="s">
        <v>4658</v>
      </c>
      <c r="Z2848" s="13" t="s">
        <v>4658</v>
      </c>
      <c r="AA2848" s="6" t="s">
        <v>4658</v>
      </c>
      <c r="AB2848" s="13" t="s">
        <v>4658</v>
      </c>
      <c r="AC2848" s="6"/>
      <c r="AD2848" s="23" t="s">
        <v>5730</v>
      </c>
      <c r="AE2848" s="557">
        <f>INDEX([1]TDSheet!$AY$14:$AY$25000,MATCH($B2848,[1]TDSheet!$B$14:$B$25000,0))</f>
        <v>4550</v>
      </c>
      <c r="AF2848" s="111"/>
      <c r="AG2848" s="501"/>
    </row>
    <row r="2849" spans="1:33" ht="17.25" customHeight="1">
      <c r="A2849" s="3">
        <f>ROW(2849:2849)-SUM(AF$1:AF2849)</f>
        <v>2780</v>
      </c>
      <c r="B2849" s="174" t="s">
        <v>4321</v>
      </c>
      <c r="C2849" s="174" t="str">
        <f t="shared" si="533"/>
        <v>8829AGNBL</v>
      </c>
      <c r="D2849" s="142" t="s">
        <v>5983</v>
      </c>
      <c r="E2849" s="151" t="s">
        <v>7161</v>
      </c>
      <c r="F2849" s="138"/>
      <c r="G2849" s="138"/>
      <c r="H2849" s="138" t="str">
        <f t="shared" si="534"/>
        <v/>
      </c>
      <c r="I2849" s="138"/>
      <c r="J2849" s="138" t="str">
        <f t="shared" si="532"/>
        <v/>
      </c>
      <c r="K2849" s="138"/>
      <c r="L2849" s="138"/>
      <c r="M2849" s="715" t="s">
        <v>12847</v>
      </c>
      <c r="N2849" s="716"/>
      <c r="O2849" s="716"/>
      <c r="P2849" s="716"/>
      <c r="Q2849" s="716"/>
      <c r="R2849" s="716"/>
      <c r="S2849" s="716"/>
      <c r="T2849" s="716"/>
      <c r="U2849" s="716"/>
      <c r="V2849" s="717"/>
      <c r="W2849" s="119"/>
      <c r="X2849" s="3" t="s">
        <v>5463</v>
      </c>
      <c r="Y2849" s="6" t="s">
        <v>4658</v>
      </c>
      <c r="Z2849" s="6"/>
      <c r="AA2849" s="6"/>
      <c r="AB2849" s="6"/>
      <c r="AC2849" s="6" t="s">
        <v>4658</v>
      </c>
      <c r="AD2849" s="105" t="s">
        <v>5984</v>
      </c>
      <c r="AE2849" s="557">
        <f>INDEX([1]TDSheet!$AY$14:$AY$25000,MATCH($B2849,[1]TDSheet!$B$14:$B$25000,0))</f>
        <v>3150</v>
      </c>
      <c r="AF2849" s="111"/>
      <c r="AG2849" s="501"/>
    </row>
    <row r="2850" spans="1:33" ht="17.25" customHeight="1">
      <c r="A2850" s="3">
        <f>ROW(2850:2850)-SUM(AF$1:AF2850)</f>
        <v>2781</v>
      </c>
      <c r="B2850" s="174" t="s">
        <v>4322</v>
      </c>
      <c r="C2850" s="174" t="str">
        <f t="shared" si="533"/>
        <v>8829AGNBLP</v>
      </c>
      <c r="D2850" s="142" t="s">
        <v>5983</v>
      </c>
      <c r="E2850" s="151" t="s">
        <v>7161</v>
      </c>
      <c r="F2850" s="138"/>
      <c r="G2850" s="138"/>
      <c r="H2850" s="138" t="str">
        <f t="shared" si="534"/>
        <v>P</v>
      </c>
      <c r="I2850" s="138"/>
      <c r="J2850" s="138" t="str">
        <f t="shared" si="532"/>
        <v/>
      </c>
      <c r="K2850" s="138"/>
      <c r="L2850" s="138"/>
      <c r="M2850" s="715" t="s">
        <v>12847</v>
      </c>
      <c r="N2850" s="716"/>
      <c r="O2850" s="716"/>
      <c r="P2850" s="716"/>
      <c r="Q2850" s="716"/>
      <c r="R2850" s="716"/>
      <c r="S2850" s="716"/>
      <c r="T2850" s="716"/>
      <c r="U2850" s="716"/>
      <c r="V2850" s="717"/>
      <c r="W2850" s="119"/>
      <c r="X2850" s="3" t="s">
        <v>5463</v>
      </c>
      <c r="Y2850" s="6" t="s">
        <v>4658</v>
      </c>
      <c r="Z2850" s="6"/>
      <c r="AA2850" s="6"/>
      <c r="AB2850" s="6" t="s">
        <v>4658</v>
      </c>
      <c r="AC2850" s="6"/>
      <c r="AD2850" s="105" t="s">
        <v>5984</v>
      </c>
      <c r="AE2850" s="557">
        <f>INDEX([1]TDSheet!$AY$14:$AY$25000,MATCH($B2850,[1]TDSheet!$B$14:$B$25000,0))</f>
        <v>3150</v>
      </c>
      <c r="AF2850" s="111"/>
      <c r="AG2850" s="501"/>
    </row>
    <row r="2851" spans="1:33" ht="17.25" customHeight="1">
      <c r="A2851" s="3">
        <f>ROW(2851:2851)-SUM(AF$1:AF2851)</f>
        <v>2782</v>
      </c>
      <c r="B2851" s="174" t="s">
        <v>8148</v>
      </c>
      <c r="C2851" s="174" t="str">
        <f>IF(D2851&lt;&gt;"",CONCATENATE(D2851,E2851,F2851,G2851,H2851,I2851,J2851,K2851,L2851),"")</f>
        <v>8841AGNBLV</v>
      </c>
      <c r="D2851" s="142" t="s">
        <v>8149</v>
      </c>
      <c r="E2851" s="151" t="s">
        <v>7161</v>
      </c>
      <c r="F2851" s="138"/>
      <c r="G2851" s="138"/>
      <c r="H2851" s="138" t="str">
        <f>IF(AB2851="+","P","")</f>
        <v/>
      </c>
      <c r="I2851" s="138"/>
      <c r="J2851" s="138" t="str">
        <f>IF(Z2851="+","V","")</f>
        <v>V</v>
      </c>
      <c r="K2851" s="138"/>
      <c r="L2851" s="138"/>
      <c r="M2851" s="715" t="s">
        <v>12848</v>
      </c>
      <c r="N2851" s="716"/>
      <c r="O2851" s="716"/>
      <c r="P2851" s="716"/>
      <c r="Q2851" s="716"/>
      <c r="R2851" s="716"/>
      <c r="S2851" s="716"/>
      <c r="T2851" s="716"/>
      <c r="U2851" s="716"/>
      <c r="V2851" s="717"/>
      <c r="W2851" s="119"/>
      <c r="X2851" s="3" t="s">
        <v>11391</v>
      </c>
      <c r="Y2851" s="6" t="s">
        <v>4658</v>
      </c>
      <c r="Z2851" s="6" t="s">
        <v>4658</v>
      </c>
      <c r="AA2851" s="6"/>
      <c r="AB2851" s="6"/>
      <c r="AC2851" s="6" t="s">
        <v>4658</v>
      </c>
      <c r="AD2851" s="105" t="s">
        <v>5730</v>
      </c>
      <c r="AE2851" s="557">
        <f>INDEX([1]TDSheet!$AY$14:$AY$25000,MATCH($B2851,[1]TDSheet!$B$14:$B$25000,0))</f>
        <v>3550</v>
      </c>
      <c r="AF2851" s="111"/>
      <c r="AG2851" s="501"/>
    </row>
    <row r="2852" spans="1:33" ht="17.25" customHeight="1">
      <c r="A2852" s="3">
        <f>ROW(2852:2852)-SUM(AF$1:AF2852)</f>
        <v>2783</v>
      </c>
      <c r="B2852" s="174" t="s">
        <v>8150</v>
      </c>
      <c r="C2852" s="174" t="str">
        <f>IF(D2852&lt;&gt;"",CONCATENATE(D2852,E2852,F2852,G2852,H2852,I2852,J2852,K2852,L2852),"")</f>
        <v>8841AGNBLPV</v>
      </c>
      <c r="D2852" s="142" t="s">
        <v>8149</v>
      </c>
      <c r="E2852" s="151" t="s">
        <v>7161</v>
      </c>
      <c r="F2852" s="138"/>
      <c r="G2852" s="138"/>
      <c r="H2852" s="138" t="str">
        <f>IF(AB2852="+","P","")</f>
        <v>P</v>
      </c>
      <c r="I2852" s="138"/>
      <c r="J2852" s="138" t="str">
        <f>IF(Z2852="+","V","")</f>
        <v>V</v>
      </c>
      <c r="K2852" s="138"/>
      <c r="L2852" s="138"/>
      <c r="M2852" s="715" t="s">
        <v>12849</v>
      </c>
      <c r="N2852" s="716"/>
      <c r="O2852" s="716"/>
      <c r="P2852" s="716"/>
      <c r="Q2852" s="716"/>
      <c r="R2852" s="716"/>
      <c r="S2852" s="716"/>
      <c r="T2852" s="716"/>
      <c r="U2852" s="716"/>
      <c r="V2852" s="717"/>
      <c r="W2852" s="119"/>
      <c r="X2852" s="3" t="s">
        <v>11391</v>
      </c>
      <c r="Y2852" s="6" t="s">
        <v>4658</v>
      </c>
      <c r="Z2852" s="6" t="s">
        <v>4658</v>
      </c>
      <c r="AA2852" s="6"/>
      <c r="AB2852" s="6" t="s">
        <v>4658</v>
      </c>
      <c r="AC2852" s="6"/>
      <c r="AD2852" s="105" t="s">
        <v>5730</v>
      </c>
      <c r="AE2852" s="557">
        <f>INDEX([1]TDSheet!$AY$14:$AY$25000,MATCH($B2852,[1]TDSheet!$B$14:$B$25000,0))</f>
        <v>3550</v>
      </c>
      <c r="AF2852" s="111"/>
      <c r="AG2852" s="501"/>
    </row>
    <row r="2853" spans="1:33" ht="17.25" customHeight="1">
      <c r="A2853" s="3">
        <f>ROW(2853:2853)-SUM(AF$1:AF2853)</f>
        <v>2784</v>
      </c>
      <c r="B2853" s="174" t="s">
        <v>8959</v>
      </c>
      <c r="C2853" s="174" t="str">
        <f>IF(D2853&lt;&gt;"",CONCATENATE(D2853,E2853,F2853,G2853,H2853,I2853,J2853,K2853,L2853),"")</f>
        <v>8841AGNBLPV</v>
      </c>
      <c r="D2853" s="142" t="s">
        <v>8149</v>
      </c>
      <c r="E2853" s="151" t="s">
        <v>7161</v>
      </c>
      <c r="F2853" s="138"/>
      <c r="G2853" s="138"/>
      <c r="H2853" s="138" t="str">
        <f>IF(AB2853="+","P","")</f>
        <v>P</v>
      </c>
      <c r="I2853" s="138"/>
      <c r="J2853" s="138" t="str">
        <f>IF(Z2853="+","V","")</f>
        <v>V</v>
      </c>
      <c r="K2853" s="138"/>
      <c r="L2853" s="138"/>
      <c r="M2853" s="715" t="s">
        <v>12850</v>
      </c>
      <c r="N2853" s="716"/>
      <c r="O2853" s="716"/>
      <c r="P2853" s="716"/>
      <c r="Q2853" s="716"/>
      <c r="R2853" s="716"/>
      <c r="S2853" s="716"/>
      <c r="T2853" s="716"/>
      <c r="U2853" s="716"/>
      <c r="V2853" s="717"/>
      <c r="W2853" s="119"/>
      <c r="X2853" s="3" t="s">
        <v>11391</v>
      </c>
      <c r="Y2853" s="6" t="s">
        <v>4658</v>
      </c>
      <c r="Z2853" s="6" t="s">
        <v>4658</v>
      </c>
      <c r="AA2853" s="6"/>
      <c r="AB2853" s="6" t="s">
        <v>4658</v>
      </c>
      <c r="AC2853" s="6"/>
      <c r="AD2853" s="105" t="s">
        <v>5730</v>
      </c>
      <c r="AE2853" s="557">
        <f>INDEX([1]TDSheet!$AY$14:$AY$25000,MATCH($B2853,[1]TDSheet!$B$14:$B$25000,0))</f>
        <v>3550</v>
      </c>
      <c r="AF2853" s="111"/>
      <c r="AG2853" s="501"/>
    </row>
    <row r="2854" spans="1:33" ht="17.25" customHeight="1">
      <c r="A2854" s="3">
        <f>ROW(2854:2854)-SUM(AF$1:AF2854)</f>
        <v>2785</v>
      </c>
      <c r="B2854" s="174" t="s">
        <v>8151</v>
      </c>
      <c r="C2854" s="174" t="str">
        <f>IF(D2854&lt;&gt;"",CONCATENATE(D2854,E2854,F2854,G2854,H2854,I2854,J2854,K2854,L2854),"")</f>
        <v>8841AGNBLPV</v>
      </c>
      <c r="D2854" s="142" t="s">
        <v>8149</v>
      </c>
      <c r="E2854" s="151" t="s">
        <v>7161</v>
      </c>
      <c r="F2854" s="138"/>
      <c r="G2854" s="138"/>
      <c r="H2854" s="138" t="str">
        <f>IF(AB2854="+","P","")</f>
        <v>P</v>
      </c>
      <c r="I2854" s="138"/>
      <c r="J2854" s="138" t="str">
        <f>IF(Z2854="+","V","")</f>
        <v>V</v>
      </c>
      <c r="K2854" s="138"/>
      <c r="L2854" s="138"/>
      <c r="M2854" s="715" t="s">
        <v>12851</v>
      </c>
      <c r="N2854" s="716"/>
      <c r="O2854" s="716"/>
      <c r="P2854" s="716"/>
      <c r="Q2854" s="716"/>
      <c r="R2854" s="716"/>
      <c r="S2854" s="716"/>
      <c r="T2854" s="716"/>
      <c r="U2854" s="716"/>
      <c r="V2854" s="717"/>
      <c r="W2854" s="119"/>
      <c r="X2854" s="3" t="s">
        <v>11391</v>
      </c>
      <c r="Y2854" s="6" t="s">
        <v>4658</v>
      </c>
      <c r="Z2854" s="6" t="s">
        <v>4658</v>
      </c>
      <c r="AA2854" s="6"/>
      <c r="AB2854" s="6" t="s">
        <v>4658</v>
      </c>
      <c r="AC2854" s="6"/>
      <c r="AD2854" s="105" t="s">
        <v>5730</v>
      </c>
      <c r="AE2854" s="557">
        <f>INDEX([1]TDSheet!$AY$14:$AY$25000,MATCH($B2854,[1]TDSheet!$B$14:$B$25000,0))</f>
        <v>3850</v>
      </c>
      <c r="AF2854" s="111"/>
      <c r="AG2854" s="501"/>
    </row>
    <row r="2855" spans="1:33" ht="17.25" customHeight="1">
      <c r="A2855" s="3">
        <f>ROW(2855:2855)-SUM(AF$1:AF2855)</f>
        <v>2786</v>
      </c>
      <c r="B2855" s="174" t="s">
        <v>4327</v>
      </c>
      <c r="C2855" s="174" t="str">
        <f t="shared" si="533"/>
        <v>8827AGNBL</v>
      </c>
      <c r="D2855" s="142" t="s">
        <v>5988</v>
      </c>
      <c r="E2855" s="151" t="s">
        <v>7161</v>
      </c>
      <c r="F2855" s="138"/>
      <c r="G2855" s="138"/>
      <c r="H2855" s="138" t="str">
        <f t="shared" si="534"/>
        <v/>
      </c>
      <c r="I2855" s="138"/>
      <c r="J2855" s="138" t="str">
        <f t="shared" si="532"/>
        <v/>
      </c>
      <c r="K2855" s="138"/>
      <c r="L2855" s="138"/>
      <c r="M2855" s="715" t="s">
        <v>12852</v>
      </c>
      <c r="N2855" s="716"/>
      <c r="O2855" s="716"/>
      <c r="P2855" s="716"/>
      <c r="Q2855" s="716"/>
      <c r="R2855" s="716"/>
      <c r="S2855" s="716"/>
      <c r="T2855" s="716"/>
      <c r="U2855" s="716"/>
      <c r="V2855" s="717"/>
      <c r="W2855" s="119"/>
      <c r="X2855" s="3" t="s">
        <v>5989</v>
      </c>
      <c r="Y2855" s="6" t="s">
        <v>4658</v>
      </c>
      <c r="Z2855" s="6"/>
      <c r="AA2855" s="6"/>
      <c r="AB2855" s="6"/>
      <c r="AC2855" s="6" t="s">
        <v>4658</v>
      </c>
      <c r="AD2855" s="105" t="s">
        <v>6788</v>
      </c>
      <c r="AE2855" s="557">
        <f>INDEX([1]TDSheet!$AY$14:$AY$25000,MATCH($B2855,[1]TDSheet!$B$14:$B$25000,0))</f>
        <v>3200</v>
      </c>
      <c r="AF2855" s="111"/>
      <c r="AG2855" s="501"/>
    </row>
    <row r="2856" spans="1:33" ht="17.25" customHeight="1">
      <c r="A2856" s="3">
        <f>ROW(2856:2856)-SUM(AF$1:AF2856)</f>
        <v>2787</v>
      </c>
      <c r="B2856" s="174" t="s">
        <v>4328</v>
      </c>
      <c r="C2856" s="174" t="str">
        <f t="shared" si="533"/>
        <v>8827AGNBLZ</v>
      </c>
      <c r="D2856" s="142" t="s">
        <v>5988</v>
      </c>
      <c r="E2856" s="151" t="s">
        <v>7161</v>
      </c>
      <c r="F2856" s="138"/>
      <c r="G2856" s="138"/>
      <c r="H2856" s="138" t="str">
        <f t="shared" si="534"/>
        <v/>
      </c>
      <c r="I2856" s="138"/>
      <c r="J2856" s="138" t="str">
        <f t="shared" si="532"/>
        <v/>
      </c>
      <c r="K2856" s="138" t="s">
        <v>5835</v>
      </c>
      <c r="L2856" s="138"/>
      <c r="M2856" s="715" t="s">
        <v>12853</v>
      </c>
      <c r="N2856" s="716"/>
      <c r="O2856" s="716"/>
      <c r="P2856" s="716"/>
      <c r="Q2856" s="716"/>
      <c r="R2856" s="716"/>
      <c r="S2856" s="716"/>
      <c r="T2856" s="716"/>
      <c r="U2856" s="716"/>
      <c r="V2856" s="717"/>
      <c r="W2856" s="119"/>
      <c r="X2856" s="3" t="s">
        <v>5989</v>
      </c>
      <c r="Y2856" s="6" t="s">
        <v>4658</v>
      </c>
      <c r="Z2856" s="6"/>
      <c r="AA2856" s="6"/>
      <c r="AB2856" s="6"/>
      <c r="AC2856" s="6" t="s">
        <v>4658</v>
      </c>
      <c r="AD2856" s="105" t="s">
        <v>6788</v>
      </c>
      <c r="AE2856" s="557">
        <f>INDEX([1]TDSheet!$AY$14:$AY$25000,MATCH($B2856,[1]TDSheet!$B$14:$B$25000,0))</f>
        <v>4500</v>
      </c>
      <c r="AF2856" s="111"/>
      <c r="AG2856" s="501"/>
    </row>
    <row r="2857" spans="1:33" ht="17.25" customHeight="1">
      <c r="A2857" s="3">
        <f>ROW(2857:2857)-SUM(AF$1:AF2857)</f>
        <v>2788</v>
      </c>
      <c r="B2857" s="174" t="s">
        <v>4329</v>
      </c>
      <c r="C2857" s="174" t="str">
        <f t="shared" si="533"/>
        <v>8828AGNBL</v>
      </c>
      <c r="D2857" s="142" t="s">
        <v>5990</v>
      </c>
      <c r="E2857" s="151" t="s">
        <v>7161</v>
      </c>
      <c r="F2857" s="138"/>
      <c r="G2857" s="138"/>
      <c r="H2857" s="138" t="str">
        <f t="shared" si="534"/>
        <v/>
      </c>
      <c r="I2857" s="138"/>
      <c r="J2857" s="138" t="str">
        <f t="shared" si="532"/>
        <v/>
      </c>
      <c r="K2857" s="138"/>
      <c r="L2857" s="138"/>
      <c r="M2857" s="715" t="s">
        <v>6230</v>
      </c>
      <c r="N2857" s="716"/>
      <c r="O2857" s="716"/>
      <c r="P2857" s="716"/>
      <c r="Q2857" s="716"/>
      <c r="R2857" s="716"/>
      <c r="S2857" s="716"/>
      <c r="T2857" s="716"/>
      <c r="U2857" s="716"/>
      <c r="V2857" s="717"/>
      <c r="W2857" s="119"/>
      <c r="X2857" s="3" t="s">
        <v>1931</v>
      </c>
      <c r="Y2857" s="6" t="s">
        <v>4658</v>
      </c>
      <c r="Z2857" s="6"/>
      <c r="AA2857" s="6"/>
      <c r="AB2857" s="6"/>
      <c r="AC2857" s="6" t="s">
        <v>4658</v>
      </c>
      <c r="AD2857" s="105" t="s">
        <v>5991</v>
      </c>
      <c r="AE2857" s="557">
        <f>INDEX([1]TDSheet!$AY$14:$AY$25000,MATCH($B2857,[1]TDSheet!$B$14:$B$25000,0))</f>
        <v>3400</v>
      </c>
      <c r="AF2857" s="111"/>
      <c r="AG2857" s="501"/>
    </row>
    <row r="2858" spans="1:33" ht="17.25" customHeight="1">
      <c r="A2858" s="3">
        <f>ROW(2858:2858)-SUM(AF$1:AF2858)</f>
        <v>2789</v>
      </c>
      <c r="B2858" s="174" t="s">
        <v>4330</v>
      </c>
      <c r="C2858" s="174" t="str">
        <f t="shared" si="533"/>
        <v>8828AGNBLP</v>
      </c>
      <c r="D2858" s="142" t="s">
        <v>5990</v>
      </c>
      <c r="E2858" s="151" t="s">
        <v>7161</v>
      </c>
      <c r="F2858" s="138"/>
      <c r="G2858" s="138"/>
      <c r="H2858" s="138" t="str">
        <f t="shared" si="534"/>
        <v>P</v>
      </c>
      <c r="I2858" s="138"/>
      <c r="J2858" s="138" t="str">
        <f t="shared" si="532"/>
        <v/>
      </c>
      <c r="K2858" s="138"/>
      <c r="L2858" s="138"/>
      <c r="M2858" s="715" t="s">
        <v>6230</v>
      </c>
      <c r="N2858" s="716"/>
      <c r="O2858" s="716"/>
      <c r="P2858" s="716"/>
      <c r="Q2858" s="716"/>
      <c r="R2858" s="716"/>
      <c r="S2858" s="716"/>
      <c r="T2858" s="716"/>
      <c r="U2858" s="716"/>
      <c r="V2858" s="717"/>
      <c r="W2858" s="119"/>
      <c r="X2858" s="3" t="s">
        <v>1931</v>
      </c>
      <c r="Y2858" s="6" t="s">
        <v>4658</v>
      </c>
      <c r="Z2858" s="6"/>
      <c r="AA2858" s="6"/>
      <c r="AB2858" s="6" t="s">
        <v>4658</v>
      </c>
      <c r="AC2858" s="6"/>
      <c r="AD2858" s="105" t="s">
        <v>5991</v>
      </c>
      <c r="AE2858" s="557">
        <f>INDEX([1]TDSheet!$AY$14:$AY$25000,MATCH($B2858,[1]TDSheet!$B$14:$B$25000,0))</f>
        <v>3400</v>
      </c>
      <c r="AF2858" s="111"/>
      <c r="AG2858" s="501"/>
    </row>
    <row r="2859" spans="1:33" ht="17.25" customHeight="1">
      <c r="A2859" s="3">
        <f>ROW(2859:2859)-SUM(AF$1:AF2859)</f>
        <v>2790</v>
      </c>
      <c r="B2859" s="174" t="s">
        <v>4331</v>
      </c>
      <c r="C2859" s="174" t="str">
        <f t="shared" si="533"/>
        <v>8828AGNBLZ</v>
      </c>
      <c r="D2859" s="142" t="s">
        <v>5990</v>
      </c>
      <c r="E2859" s="151" t="s">
        <v>7161</v>
      </c>
      <c r="F2859" s="138"/>
      <c r="G2859" s="138"/>
      <c r="H2859" s="138" t="str">
        <f t="shared" si="534"/>
        <v/>
      </c>
      <c r="I2859" s="138"/>
      <c r="J2859" s="138" t="str">
        <f t="shared" si="532"/>
        <v/>
      </c>
      <c r="K2859" s="138" t="s">
        <v>5835</v>
      </c>
      <c r="L2859" s="138"/>
      <c r="M2859" s="715" t="s">
        <v>6161</v>
      </c>
      <c r="N2859" s="716"/>
      <c r="O2859" s="716"/>
      <c r="P2859" s="716"/>
      <c r="Q2859" s="716"/>
      <c r="R2859" s="716"/>
      <c r="S2859" s="716"/>
      <c r="T2859" s="716"/>
      <c r="U2859" s="716"/>
      <c r="V2859" s="717"/>
      <c r="W2859" s="119"/>
      <c r="X2859" s="3" t="s">
        <v>1931</v>
      </c>
      <c r="Y2859" s="6" t="s">
        <v>4658</v>
      </c>
      <c r="Z2859" s="6"/>
      <c r="AA2859" s="6"/>
      <c r="AB2859" s="6"/>
      <c r="AC2859" s="6" t="s">
        <v>4658</v>
      </c>
      <c r="AD2859" s="105" t="s">
        <v>5991</v>
      </c>
      <c r="AE2859" s="557">
        <f>INDEX([1]TDSheet!$AY$14:$AY$25000,MATCH($B2859,[1]TDSheet!$B$14:$B$25000,0))</f>
        <v>4200</v>
      </c>
      <c r="AF2859" s="111"/>
      <c r="AG2859" s="501"/>
    </row>
    <row r="2860" spans="1:33" ht="17.25" customHeight="1">
      <c r="A2860" s="3">
        <f>ROW(2860:2860)-SUM(AF$1:AF2860)</f>
        <v>2791</v>
      </c>
      <c r="B2860" s="174" t="s">
        <v>4463</v>
      </c>
      <c r="C2860" s="174" t="str">
        <f t="shared" si="533"/>
        <v>8828AGNBLPZ</v>
      </c>
      <c r="D2860" s="142" t="s">
        <v>5990</v>
      </c>
      <c r="E2860" s="151" t="s">
        <v>7161</v>
      </c>
      <c r="F2860" s="138"/>
      <c r="G2860" s="138"/>
      <c r="H2860" s="138" t="str">
        <f t="shared" si="534"/>
        <v>P</v>
      </c>
      <c r="I2860" s="138"/>
      <c r="J2860" s="138" t="str">
        <f t="shared" si="532"/>
        <v/>
      </c>
      <c r="K2860" s="138" t="s">
        <v>5835</v>
      </c>
      <c r="L2860" s="138"/>
      <c r="M2860" s="715" t="s">
        <v>6161</v>
      </c>
      <c r="N2860" s="716"/>
      <c r="O2860" s="716"/>
      <c r="P2860" s="716"/>
      <c r="Q2860" s="716"/>
      <c r="R2860" s="716"/>
      <c r="S2860" s="716"/>
      <c r="T2860" s="716"/>
      <c r="U2860" s="716"/>
      <c r="V2860" s="717"/>
      <c r="W2860" s="119"/>
      <c r="X2860" s="3" t="s">
        <v>1931</v>
      </c>
      <c r="Y2860" s="6" t="s">
        <v>4658</v>
      </c>
      <c r="Z2860" s="6"/>
      <c r="AA2860" s="6"/>
      <c r="AB2860" s="6" t="s">
        <v>4658</v>
      </c>
      <c r="AC2860" s="6"/>
      <c r="AD2860" s="105" t="s">
        <v>5991</v>
      </c>
      <c r="AE2860" s="557">
        <f>INDEX([1]TDSheet!$AY$14:$AY$25000,MATCH($B2860,[1]TDSheet!$B$14:$B$25000,0))</f>
        <v>4200</v>
      </c>
      <c r="AF2860" s="111"/>
      <c r="AG2860" s="501"/>
    </row>
    <row r="2861" spans="1:33" ht="17.25" customHeight="1">
      <c r="A2861" s="3">
        <f>ROW(2861:2861)-SUM(AF$1:AF2861)</f>
        <v>2792</v>
      </c>
      <c r="B2861" s="174" t="s">
        <v>4332</v>
      </c>
      <c r="C2861" s="174" t="str">
        <f t="shared" si="533"/>
        <v>8836AGNBLV</v>
      </c>
      <c r="D2861" s="142" t="s">
        <v>5992</v>
      </c>
      <c r="E2861" s="151" t="s">
        <v>7161</v>
      </c>
      <c r="F2861" s="138"/>
      <c r="G2861" s="138"/>
      <c r="H2861" s="138" t="str">
        <f t="shared" si="534"/>
        <v/>
      </c>
      <c r="I2861" s="138"/>
      <c r="J2861" s="138" t="str">
        <f t="shared" si="532"/>
        <v>V</v>
      </c>
      <c r="K2861" s="138"/>
      <c r="L2861" s="138"/>
      <c r="M2861" s="715" t="s">
        <v>12854</v>
      </c>
      <c r="N2861" s="716"/>
      <c r="O2861" s="716"/>
      <c r="P2861" s="716"/>
      <c r="Q2861" s="716"/>
      <c r="R2861" s="716"/>
      <c r="S2861" s="716"/>
      <c r="T2861" s="716"/>
      <c r="U2861" s="716"/>
      <c r="V2861" s="717"/>
      <c r="W2861" s="119"/>
      <c r="X2861" s="3" t="s">
        <v>10894</v>
      </c>
      <c r="Y2861" s="6" t="s">
        <v>4658</v>
      </c>
      <c r="Z2861" s="6" t="s">
        <v>4658</v>
      </c>
      <c r="AA2861" s="6" t="s">
        <v>4658</v>
      </c>
      <c r="AB2861" s="6"/>
      <c r="AC2861" s="6" t="s">
        <v>4658</v>
      </c>
      <c r="AD2861" s="105" t="s">
        <v>5993</v>
      </c>
      <c r="AE2861" s="557">
        <f>INDEX([1]TDSheet!$AY$14:$AY$25000,MATCH($B2861,[1]TDSheet!$B$14:$B$25000,0))</f>
        <v>3400</v>
      </c>
      <c r="AF2861" s="111"/>
      <c r="AG2861" s="501"/>
    </row>
    <row r="2862" spans="1:33" ht="17.25" customHeight="1">
      <c r="A2862" s="3">
        <f>ROW(2862:2862)-SUM(AF$1:AF2862)</f>
        <v>2793</v>
      </c>
      <c r="B2862" s="174" t="s">
        <v>4333</v>
      </c>
      <c r="C2862" s="174" t="str">
        <f t="shared" si="533"/>
        <v>8836AGNBLPV</v>
      </c>
      <c r="D2862" s="142" t="s">
        <v>5992</v>
      </c>
      <c r="E2862" s="151" t="s">
        <v>7161</v>
      </c>
      <c r="F2862" s="138"/>
      <c r="G2862" s="138"/>
      <c r="H2862" s="138" t="str">
        <f t="shared" si="534"/>
        <v>P</v>
      </c>
      <c r="I2862" s="138"/>
      <c r="J2862" s="138" t="str">
        <f t="shared" si="532"/>
        <v>V</v>
      </c>
      <c r="K2862" s="138"/>
      <c r="L2862" s="138"/>
      <c r="M2862" s="715" t="s">
        <v>12854</v>
      </c>
      <c r="N2862" s="716"/>
      <c r="O2862" s="716"/>
      <c r="P2862" s="716"/>
      <c r="Q2862" s="716"/>
      <c r="R2862" s="716"/>
      <c r="S2862" s="716"/>
      <c r="T2862" s="716"/>
      <c r="U2862" s="716"/>
      <c r="V2862" s="717"/>
      <c r="W2862" s="119"/>
      <c r="X2862" s="3" t="s">
        <v>10894</v>
      </c>
      <c r="Y2862" s="6" t="s">
        <v>4658</v>
      </c>
      <c r="Z2862" s="6" t="s">
        <v>4658</v>
      </c>
      <c r="AA2862" s="6" t="s">
        <v>4658</v>
      </c>
      <c r="AB2862" s="6" t="s">
        <v>4658</v>
      </c>
      <c r="AC2862" s="6"/>
      <c r="AD2862" s="105" t="s">
        <v>5993</v>
      </c>
      <c r="AE2862" s="557">
        <f>INDEX([1]TDSheet!$AY$14:$AY$25000,MATCH($B2862,[1]TDSheet!$B$14:$B$25000,0))</f>
        <v>3400</v>
      </c>
      <c r="AF2862" s="111"/>
      <c r="AG2862" s="501"/>
    </row>
    <row r="2863" spans="1:33" ht="17.25" customHeight="1">
      <c r="A2863" s="3">
        <f>ROW(2863:2863)-SUM(AF$1:AF2863)</f>
        <v>2794</v>
      </c>
      <c r="B2863" s="174" t="s">
        <v>9604</v>
      </c>
      <c r="C2863" s="174" t="str">
        <f>IF(D2863&lt;&gt;"",CONCATENATE(D2863,E2863,F2863,G2863,H2863,I2863,J2863,K2863,L2863),"")</f>
        <v>8836AGNBLPV</v>
      </c>
      <c r="D2863" s="142" t="s">
        <v>5992</v>
      </c>
      <c r="E2863" s="151" t="s">
        <v>7161</v>
      </c>
      <c r="F2863" s="138"/>
      <c r="G2863" s="138"/>
      <c r="H2863" s="138" t="str">
        <f>IF(AB2863="+","P","")</f>
        <v>P</v>
      </c>
      <c r="I2863" s="138"/>
      <c r="J2863" s="138" t="str">
        <f>IF(Z2863="+","V","")</f>
        <v>V</v>
      </c>
      <c r="K2863" s="138"/>
      <c r="L2863" s="138"/>
      <c r="M2863" s="715" t="s">
        <v>12855</v>
      </c>
      <c r="N2863" s="716"/>
      <c r="O2863" s="716"/>
      <c r="P2863" s="716"/>
      <c r="Q2863" s="716"/>
      <c r="R2863" s="716"/>
      <c r="S2863" s="716"/>
      <c r="T2863" s="716"/>
      <c r="U2863" s="716"/>
      <c r="V2863" s="717"/>
      <c r="W2863" s="119"/>
      <c r="X2863" s="3" t="s">
        <v>10894</v>
      </c>
      <c r="Y2863" s="6" t="s">
        <v>4658</v>
      </c>
      <c r="Z2863" s="6" t="s">
        <v>4658</v>
      </c>
      <c r="AA2863" s="6" t="s">
        <v>4658</v>
      </c>
      <c r="AB2863" s="6" t="s">
        <v>4658</v>
      </c>
      <c r="AC2863" s="6"/>
      <c r="AD2863" s="105" t="s">
        <v>5993</v>
      </c>
      <c r="AE2863" s="557">
        <f>INDEX([1]TDSheet!$AY$14:$AY$25000,MATCH($B2863,[1]TDSheet!$B$14:$B$25000,0))</f>
        <v>3400</v>
      </c>
      <c r="AF2863" s="111"/>
      <c r="AG2863" s="501"/>
    </row>
    <row r="2864" spans="1:33" ht="17.25" customHeight="1">
      <c r="A2864" s="3">
        <f>ROW(2864:2864)-SUM(AF$1:AF2864)</f>
        <v>2795</v>
      </c>
      <c r="B2864" s="174" t="s">
        <v>106</v>
      </c>
      <c r="C2864" s="174" t="str">
        <f>IF(D2864&lt;&gt;"",CONCATENATE(D2864,E2864,F2864,G2864,H2864,I2864,J2864,K2864,L2864),"")</f>
        <v>8836AGNBLPV</v>
      </c>
      <c r="D2864" s="142" t="s">
        <v>5992</v>
      </c>
      <c r="E2864" s="151" t="s">
        <v>7161</v>
      </c>
      <c r="F2864" s="138"/>
      <c r="G2864" s="138"/>
      <c r="H2864" s="138" t="str">
        <f>IF(AB2864="+","P","")</f>
        <v>P</v>
      </c>
      <c r="I2864" s="138"/>
      <c r="J2864" s="138" t="str">
        <f t="shared" si="532"/>
        <v>V</v>
      </c>
      <c r="K2864" s="138"/>
      <c r="L2864" s="138"/>
      <c r="M2864" s="715" t="s">
        <v>12856</v>
      </c>
      <c r="N2864" s="716"/>
      <c r="O2864" s="716"/>
      <c r="P2864" s="716"/>
      <c r="Q2864" s="716"/>
      <c r="R2864" s="716"/>
      <c r="S2864" s="716"/>
      <c r="T2864" s="716"/>
      <c r="U2864" s="716"/>
      <c r="V2864" s="717"/>
      <c r="W2864" s="119"/>
      <c r="X2864" s="3" t="s">
        <v>6154</v>
      </c>
      <c r="Y2864" s="6" t="s">
        <v>4658</v>
      </c>
      <c r="Z2864" s="6" t="s">
        <v>4658</v>
      </c>
      <c r="AA2864" s="6" t="s">
        <v>4658</v>
      </c>
      <c r="AB2864" s="6" t="s">
        <v>4658</v>
      </c>
      <c r="AC2864" s="6"/>
      <c r="AD2864" s="105" t="s">
        <v>5993</v>
      </c>
      <c r="AE2864" s="557">
        <f>INDEX([1]TDSheet!$AY$14:$AY$25000,MATCH($B2864,[1]TDSheet!$B$14:$B$25000,0))</f>
        <v>3400</v>
      </c>
      <c r="AF2864" s="111"/>
      <c r="AG2864" s="501"/>
    </row>
    <row r="2865" spans="1:33" ht="17.25" customHeight="1">
      <c r="A2865" s="3">
        <f>ROW(2865:2865)-SUM(AF$1:AF2866)</f>
        <v>2796</v>
      </c>
      <c r="B2865" s="174" t="s">
        <v>10512</v>
      </c>
      <c r="C2865" s="174" t="str">
        <f>IF(D2865&lt;&gt;"",CONCATENATE(D2865,E2865,F2865,G2865,H2865,I2865,J2865,K2865,L2865),"")</f>
        <v>8836AGNBLPV</v>
      </c>
      <c r="D2865" s="454" t="s">
        <v>5992</v>
      </c>
      <c r="E2865" s="392" t="s">
        <v>7161</v>
      </c>
      <c r="F2865" s="393"/>
      <c r="G2865" s="393"/>
      <c r="H2865" s="393" t="str">
        <f>IF(AB2865="+","P","")</f>
        <v>P</v>
      </c>
      <c r="I2865" s="393"/>
      <c r="J2865" s="393" t="str">
        <f>IF(Z2865="+","V","")</f>
        <v>V</v>
      </c>
      <c r="K2865" s="393"/>
      <c r="L2865" s="393"/>
      <c r="M2865" s="715" t="s">
        <v>14039</v>
      </c>
      <c r="N2865" s="716"/>
      <c r="O2865" s="716"/>
      <c r="P2865" s="716"/>
      <c r="Q2865" s="716"/>
      <c r="R2865" s="716"/>
      <c r="S2865" s="716"/>
      <c r="T2865" s="716"/>
      <c r="U2865" s="716"/>
      <c r="V2865" s="717"/>
      <c r="W2865" s="119"/>
      <c r="X2865" s="3" t="s">
        <v>6154</v>
      </c>
      <c r="Y2865" s="6" t="s">
        <v>4658</v>
      </c>
      <c r="Z2865" s="6" t="s">
        <v>4658</v>
      </c>
      <c r="AA2865" s="6" t="s">
        <v>4658</v>
      </c>
      <c r="AB2865" s="6" t="s">
        <v>4658</v>
      </c>
      <c r="AC2865" s="6"/>
      <c r="AD2865" s="105" t="s">
        <v>5993</v>
      </c>
      <c r="AE2865" s="557">
        <f>INDEX([1]TDSheet!$AY$14:$AY$25000,MATCH($B2865,[1]TDSheet!$B$14:$B$25000,0))</f>
        <v>3400</v>
      </c>
      <c r="AF2865" s="111"/>
      <c r="AG2865" s="501"/>
    </row>
    <row r="2866" spans="1:33" ht="17.25" customHeight="1">
      <c r="A2866" s="3">
        <f>ROW(2866:2866)-SUM(AF$1:AF2866)</f>
        <v>2797</v>
      </c>
      <c r="B2866" s="174" t="s">
        <v>8152</v>
      </c>
      <c r="C2866" s="174" t="str">
        <f>IF(D2866&lt;&gt;"",CONCATENATE(D2866,E2866,F2866,G2866,H2866,I2866,J2866,K2866,L2866),"")</f>
        <v>8836AGNBLPV</v>
      </c>
      <c r="D2866" s="142" t="s">
        <v>5992</v>
      </c>
      <c r="E2866" s="151" t="s">
        <v>7161</v>
      </c>
      <c r="F2866" s="138"/>
      <c r="G2866" s="138"/>
      <c r="H2866" s="138" t="str">
        <f>IF(AB2866="+","P","")</f>
        <v>P</v>
      </c>
      <c r="I2866" s="138"/>
      <c r="J2866" s="138" t="str">
        <f>IF(Z2866="+","V","")</f>
        <v>V</v>
      </c>
      <c r="K2866" s="138"/>
      <c r="L2866" s="138"/>
      <c r="M2866" s="715" t="s">
        <v>14038</v>
      </c>
      <c r="N2866" s="716"/>
      <c r="O2866" s="716"/>
      <c r="P2866" s="716"/>
      <c r="Q2866" s="716"/>
      <c r="R2866" s="716"/>
      <c r="S2866" s="716"/>
      <c r="T2866" s="716"/>
      <c r="U2866" s="716"/>
      <c r="V2866" s="717"/>
      <c r="W2866" s="119"/>
      <c r="X2866" s="3" t="s">
        <v>11106</v>
      </c>
      <c r="Y2866" s="6" t="s">
        <v>4658</v>
      </c>
      <c r="Z2866" s="6" t="s">
        <v>4658</v>
      </c>
      <c r="AA2866" s="6" t="s">
        <v>4658</v>
      </c>
      <c r="AB2866" s="6" t="s">
        <v>4658</v>
      </c>
      <c r="AC2866" s="6"/>
      <c r="AD2866" s="105" t="s">
        <v>5993</v>
      </c>
      <c r="AE2866" s="557">
        <f>INDEX([1]TDSheet!$AY$14:$AY$25000,MATCH($B2866,[1]TDSheet!$B$14:$B$25000,0))</f>
        <v>3400</v>
      </c>
      <c r="AF2866" s="111"/>
      <c r="AG2866" s="501"/>
    </row>
    <row r="2867" spans="1:33" ht="34.5" customHeight="1">
      <c r="A2867" s="3">
        <f>ROW(2867:2867)-SUM(AF$1:AF2867)</f>
        <v>2798</v>
      </c>
      <c r="B2867" s="174" t="s">
        <v>8641</v>
      </c>
      <c r="C2867" s="174" t="str">
        <f>IF(D2867&lt;&gt;"",CONCATENATE(D2867,E2867,F2867,G2867,H2867,I2867,J2867,K2867,L2867),"")</f>
        <v>8836AGNBLHPV</v>
      </c>
      <c r="D2867" s="142" t="s">
        <v>5992</v>
      </c>
      <c r="E2867" s="151" t="s">
        <v>7161</v>
      </c>
      <c r="F2867" s="138"/>
      <c r="G2867" s="138" t="s">
        <v>7163</v>
      </c>
      <c r="H2867" s="138" t="str">
        <f>IF(AB2867="+","P","")</f>
        <v>P</v>
      </c>
      <c r="I2867" s="138"/>
      <c r="J2867" s="138" t="str">
        <f>IF(Z2867="+","V","")</f>
        <v>V</v>
      </c>
      <c r="K2867" s="138"/>
      <c r="L2867" s="138"/>
      <c r="M2867" s="715" t="s">
        <v>14040</v>
      </c>
      <c r="N2867" s="716"/>
      <c r="O2867" s="716"/>
      <c r="P2867" s="716"/>
      <c r="Q2867" s="716"/>
      <c r="R2867" s="716"/>
      <c r="S2867" s="716"/>
      <c r="T2867" s="716"/>
      <c r="U2867" s="716"/>
      <c r="V2867" s="717"/>
      <c r="W2867" s="119"/>
      <c r="X2867" s="3" t="s">
        <v>11106</v>
      </c>
      <c r="Y2867" s="6" t="s">
        <v>4658</v>
      </c>
      <c r="Z2867" s="6" t="s">
        <v>4658</v>
      </c>
      <c r="AA2867" s="6" t="s">
        <v>4658</v>
      </c>
      <c r="AB2867" s="6" t="s">
        <v>4658</v>
      </c>
      <c r="AC2867" s="6"/>
      <c r="AD2867" s="105" t="s">
        <v>5993</v>
      </c>
      <c r="AE2867" s="557">
        <f>INDEX([1]TDSheet!$AY$14:$AY$25000,MATCH($B2867,[1]TDSheet!$B$14:$B$25000,0))</f>
        <v>10100</v>
      </c>
      <c r="AF2867" s="111"/>
      <c r="AG2867" s="501"/>
    </row>
    <row r="2868" spans="1:33" ht="17.25" customHeight="1">
      <c r="A2868" s="3">
        <f>ROW(2868:2868)-SUM(AF$1:AF2868)</f>
        <v>2799</v>
      </c>
      <c r="B2868" s="174" t="s">
        <v>4334</v>
      </c>
      <c r="C2868" s="174" t="str">
        <f t="shared" si="533"/>
        <v>8836AGNBLHPV</v>
      </c>
      <c r="D2868" s="142" t="s">
        <v>5992</v>
      </c>
      <c r="E2868" s="151" t="s">
        <v>7161</v>
      </c>
      <c r="F2868" s="138"/>
      <c r="G2868" s="138" t="s">
        <v>7163</v>
      </c>
      <c r="H2868" s="138" t="str">
        <f t="shared" si="534"/>
        <v>P</v>
      </c>
      <c r="I2868" s="138"/>
      <c r="J2868" s="138" t="str">
        <f t="shared" si="532"/>
        <v>V</v>
      </c>
      <c r="K2868" s="138"/>
      <c r="L2868" s="138"/>
      <c r="M2868" s="715" t="s">
        <v>14041</v>
      </c>
      <c r="N2868" s="716"/>
      <c r="O2868" s="716"/>
      <c r="P2868" s="716"/>
      <c r="Q2868" s="716"/>
      <c r="R2868" s="716"/>
      <c r="S2868" s="716"/>
      <c r="T2868" s="716"/>
      <c r="U2868" s="716"/>
      <c r="V2868" s="717"/>
      <c r="W2868" s="119"/>
      <c r="X2868" s="3" t="s">
        <v>11106</v>
      </c>
      <c r="Y2868" s="6" t="s">
        <v>4658</v>
      </c>
      <c r="Z2868" s="6" t="s">
        <v>4658</v>
      </c>
      <c r="AA2868" s="6" t="s">
        <v>4658</v>
      </c>
      <c r="AB2868" s="6" t="s">
        <v>4658</v>
      </c>
      <c r="AC2868" s="6"/>
      <c r="AD2868" s="105" t="s">
        <v>5993</v>
      </c>
      <c r="AE2868" s="557">
        <f>INDEX([1]TDSheet!$AY$14:$AY$25000,MATCH($B2868,[1]TDSheet!$B$14:$B$25000,0))</f>
        <v>3700</v>
      </c>
      <c r="AF2868" s="111"/>
      <c r="AG2868" s="501"/>
    </row>
    <row r="2869" spans="1:33" ht="17.25" customHeight="1">
      <c r="A2869" s="3">
        <f>ROW(2869:2869)-SUM(AF$1:AF2869)</f>
        <v>2800</v>
      </c>
      <c r="B2869" s="174" t="s">
        <v>9608</v>
      </c>
      <c r="C2869" s="174" t="str">
        <f>IF(D2869&lt;&gt;"",CONCATENATE(D2869,E2869,F2869,G2869,H2869,I2869,J2869,K2869,L2869),"")</f>
        <v/>
      </c>
      <c r="D2869" s="142"/>
      <c r="E2869" s="151" t="s">
        <v>7161</v>
      </c>
      <c r="F2869" s="138"/>
      <c r="G2869" s="138"/>
      <c r="H2869" s="138" t="str">
        <f>IF(AB2869="+","P","")</f>
        <v/>
      </c>
      <c r="I2869" s="138"/>
      <c r="J2869" s="138" t="str">
        <f>IF(Z2869="+","V","")</f>
        <v>V</v>
      </c>
      <c r="K2869" s="138"/>
      <c r="L2869" s="138"/>
      <c r="M2869" s="715" t="s">
        <v>9609</v>
      </c>
      <c r="N2869" s="716"/>
      <c r="O2869" s="716"/>
      <c r="P2869" s="716"/>
      <c r="Q2869" s="716"/>
      <c r="R2869" s="716"/>
      <c r="S2869" s="716"/>
      <c r="T2869" s="716"/>
      <c r="U2869" s="716"/>
      <c r="V2869" s="717"/>
      <c r="W2869" s="119"/>
      <c r="X2869" s="3" t="s">
        <v>7268</v>
      </c>
      <c r="Y2869" s="6" t="s">
        <v>4658</v>
      </c>
      <c r="Z2869" s="6" t="s">
        <v>4658</v>
      </c>
      <c r="AA2869" s="6"/>
      <c r="AB2869" s="6"/>
      <c r="AC2869" s="6" t="s">
        <v>4658</v>
      </c>
      <c r="AD2869" s="105" t="s">
        <v>5748</v>
      </c>
      <c r="AE2869" s="557">
        <f>INDEX([1]TDSheet!$AY$14:$AY$25000,MATCH($B2869,[1]TDSheet!$B$14:$B$25000,0))</f>
        <v>3600</v>
      </c>
      <c r="AF2869" s="111"/>
      <c r="AG2869" s="501"/>
    </row>
    <row r="2870" spans="1:33" ht="17.25" customHeight="1">
      <c r="A2870" s="3">
        <f>ROW(2870:2870)-SUM(AF$1:AF2870)</f>
        <v>2801</v>
      </c>
      <c r="B2870" s="174" t="s">
        <v>13773</v>
      </c>
      <c r="C2870" s="174" t="str">
        <f>IF(D2870&lt;&gt;"",CONCATENATE(D2870,E2870,F2870,G2870,H2870,I2870,J2870,K2870,L2870),"")</f>
        <v>8847AGNBLPV</v>
      </c>
      <c r="D2870" s="454" t="s">
        <v>13774</v>
      </c>
      <c r="E2870" s="392" t="s">
        <v>7161</v>
      </c>
      <c r="F2870" s="393"/>
      <c r="G2870" s="393"/>
      <c r="H2870" s="393" t="str">
        <f>IF(AB2870="+","P","")</f>
        <v>P</v>
      </c>
      <c r="I2870" s="393"/>
      <c r="J2870" s="393" t="str">
        <f>IF(Z2870="+","V","")</f>
        <v>V</v>
      </c>
      <c r="K2870" s="393"/>
      <c r="L2870" s="393"/>
      <c r="M2870" s="715" t="s">
        <v>13919</v>
      </c>
      <c r="N2870" s="716"/>
      <c r="O2870" s="716"/>
      <c r="P2870" s="716"/>
      <c r="Q2870" s="716"/>
      <c r="R2870" s="716"/>
      <c r="S2870" s="716"/>
      <c r="T2870" s="716"/>
      <c r="U2870" s="716"/>
      <c r="V2870" s="717"/>
      <c r="W2870" s="119"/>
      <c r="X2870" s="3" t="s">
        <v>9187</v>
      </c>
      <c r="Y2870" s="6" t="s">
        <v>4658</v>
      </c>
      <c r="Z2870" s="6" t="s">
        <v>4658</v>
      </c>
      <c r="AA2870" s="6"/>
      <c r="AB2870" s="6" t="s">
        <v>4658</v>
      </c>
      <c r="AC2870" s="6"/>
      <c r="AD2870" s="105" t="s">
        <v>5722</v>
      </c>
      <c r="AE2870" s="557">
        <f>INDEX([1]TDSheet!$AY$14:$AY$25000,MATCH($B2870,[1]TDSheet!$B$14:$B$25000,0))</f>
        <v>4250</v>
      </c>
      <c r="AF2870" s="111"/>
      <c r="AG2870" s="501"/>
    </row>
    <row r="2871" spans="1:33" ht="17.25" customHeight="1">
      <c r="A2871" s="3">
        <f>ROW(2871:2871)-SUM(AF$1:AF2871)</f>
        <v>2802</v>
      </c>
      <c r="B2871" s="174" t="s">
        <v>14729</v>
      </c>
      <c r="C2871" s="174" t="str">
        <f>IF(D2871&lt;&gt;"",CONCATENATE(D2871,E2871,F2871,G2871,H2871,I2871,J2871,K2871,L2871),"")</f>
        <v>8847AGNBLPV</v>
      </c>
      <c r="D2871" s="454" t="s">
        <v>13774</v>
      </c>
      <c r="E2871" s="392" t="s">
        <v>7161</v>
      </c>
      <c r="F2871" s="393"/>
      <c r="G2871" s="393"/>
      <c r="H2871" s="393" t="str">
        <f>IF(AB2871="+","P","")</f>
        <v>P</v>
      </c>
      <c r="I2871" s="393"/>
      <c r="J2871" s="393" t="str">
        <f>IF(Z2871="+","V","")</f>
        <v>V</v>
      </c>
      <c r="K2871" s="393"/>
      <c r="L2871" s="393"/>
      <c r="M2871" s="715" t="s">
        <v>14730</v>
      </c>
      <c r="N2871" s="716"/>
      <c r="O2871" s="716"/>
      <c r="P2871" s="716"/>
      <c r="Q2871" s="716"/>
      <c r="R2871" s="716"/>
      <c r="S2871" s="716"/>
      <c r="T2871" s="716"/>
      <c r="U2871" s="716"/>
      <c r="V2871" s="717"/>
      <c r="W2871" s="119"/>
      <c r="X2871" s="3" t="s">
        <v>9187</v>
      </c>
      <c r="Y2871" s="6" t="s">
        <v>4658</v>
      </c>
      <c r="Z2871" s="6" t="s">
        <v>4658</v>
      </c>
      <c r="AA2871" s="6"/>
      <c r="AB2871" s="6" t="s">
        <v>4658</v>
      </c>
      <c r="AC2871" s="6"/>
      <c r="AD2871" s="105" t="s">
        <v>5722</v>
      </c>
      <c r="AE2871" s="570">
        <f>INDEX([1]TDSheet!$AY$14:$AY$25000,MATCH($B2871,[1]TDSheet!$B$14:$B$25000,0))</f>
        <v>10100</v>
      </c>
      <c r="AF2871" s="111"/>
      <c r="AG2871" s="501"/>
    </row>
    <row r="2872" spans="1:33" ht="17.25" customHeight="1">
      <c r="A2872" s="3">
        <f>ROW(2872:2872)-SUM(AF$1:AF2872)</f>
        <v>2803</v>
      </c>
      <c r="B2872" s="174" t="s">
        <v>4335</v>
      </c>
      <c r="C2872" s="174" t="str">
        <f t="shared" si="533"/>
        <v>8840AGNBLPV</v>
      </c>
      <c r="D2872" s="142" t="s">
        <v>4698</v>
      </c>
      <c r="E2872" s="151" t="s">
        <v>7161</v>
      </c>
      <c r="F2872" s="138"/>
      <c r="G2872" s="138"/>
      <c r="H2872" s="138" t="str">
        <f t="shared" si="534"/>
        <v>P</v>
      </c>
      <c r="I2872" s="138"/>
      <c r="J2872" s="138" t="str">
        <f t="shared" si="532"/>
        <v>V</v>
      </c>
      <c r="K2872" s="138"/>
      <c r="L2872" s="138"/>
      <c r="M2872" s="715" t="s">
        <v>12881</v>
      </c>
      <c r="N2872" s="716"/>
      <c r="O2872" s="716"/>
      <c r="P2872" s="716"/>
      <c r="Q2872" s="716"/>
      <c r="R2872" s="716"/>
      <c r="S2872" s="716"/>
      <c r="T2872" s="716"/>
      <c r="U2872" s="716"/>
      <c r="V2872" s="717"/>
      <c r="W2872" s="119"/>
      <c r="X2872" s="3" t="s">
        <v>10912</v>
      </c>
      <c r="Y2872" s="6" t="s">
        <v>4658</v>
      </c>
      <c r="Z2872" s="6" t="s">
        <v>4658</v>
      </c>
      <c r="AA2872" s="6"/>
      <c r="AB2872" s="6" t="s">
        <v>4658</v>
      </c>
      <c r="AC2872" s="6"/>
      <c r="AD2872" s="105" t="s">
        <v>4699</v>
      </c>
      <c r="AE2872" s="557">
        <f>INDEX([1]TDSheet!$AY$14:$AY$25000,MATCH($B2872,[1]TDSheet!$B$14:$B$25000,0))</f>
        <v>3250</v>
      </c>
      <c r="AF2872" s="111"/>
      <c r="AG2872" s="501"/>
    </row>
    <row r="2873" spans="1:33" ht="17.25" customHeight="1">
      <c r="A2873" s="3">
        <f>ROW(2873:2873)-SUM(AF$1:AF2873)</f>
        <v>2804</v>
      </c>
      <c r="B2873" s="174" t="s">
        <v>4336</v>
      </c>
      <c r="C2873" s="174" t="str">
        <f t="shared" si="533"/>
        <v>8840AGNBLHPV</v>
      </c>
      <c r="D2873" s="142" t="s">
        <v>4698</v>
      </c>
      <c r="E2873" s="151" t="s">
        <v>7161</v>
      </c>
      <c r="F2873" s="138"/>
      <c r="G2873" s="138" t="s">
        <v>7163</v>
      </c>
      <c r="H2873" s="138" t="str">
        <f t="shared" si="534"/>
        <v>P</v>
      </c>
      <c r="I2873" s="138"/>
      <c r="J2873" s="138" t="str">
        <f t="shared" si="532"/>
        <v>V</v>
      </c>
      <c r="K2873" s="138"/>
      <c r="L2873" s="138"/>
      <c r="M2873" s="715" t="s">
        <v>12857</v>
      </c>
      <c r="N2873" s="716"/>
      <c r="O2873" s="716"/>
      <c r="P2873" s="716"/>
      <c r="Q2873" s="716"/>
      <c r="R2873" s="716"/>
      <c r="S2873" s="716"/>
      <c r="T2873" s="716"/>
      <c r="U2873" s="716"/>
      <c r="V2873" s="717"/>
      <c r="W2873" s="119"/>
      <c r="X2873" s="3" t="s">
        <v>10912</v>
      </c>
      <c r="Y2873" s="6" t="s">
        <v>4658</v>
      </c>
      <c r="Z2873" s="6" t="s">
        <v>4658</v>
      </c>
      <c r="AA2873" s="6"/>
      <c r="AB2873" s="6" t="s">
        <v>4658</v>
      </c>
      <c r="AC2873" s="6"/>
      <c r="AD2873" s="105" t="s">
        <v>4699</v>
      </c>
      <c r="AE2873" s="557">
        <f>INDEX([1]TDSheet!$AY$14:$AY$25000,MATCH($B2873,[1]TDSheet!$B$14:$B$25000,0))</f>
        <v>3550</v>
      </c>
      <c r="AF2873" s="111"/>
      <c r="AG2873" s="501"/>
    </row>
    <row r="2874" spans="1:33" ht="17.25" customHeight="1">
      <c r="A2874" s="3">
        <f>ROW(2874:2874)-SUM(AF$1:AF2874)</f>
        <v>2805</v>
      </c>
      <c r="B2874" s="174" t="s">
        <v>4337</v>
      </c>
      <c r="C2874" s="174" t="str">
        <f t="shared" si="533"/>
        <v>8840AGNBLPV</v>
      </c>
      <c r="D2874" s="142" t="s">
        <v>4698</v>
      </c>
      <c r="E2874" s="151" t="s">
        <v>7161</v>
      </c>
      <c r="F2874" s="138"/>
      <c r="G2874" s="138"/>
      <c r="H2874" s="138" t="str">
        <f t="shared" si="534"/>
        <v>P</v>
      </c>
      <c r="I2874" s="138"/>
      <c r="J2874" s="138" t="str">
        <f t="shared" si="532"/>
        <v>V</v>
      </c>
      <c r="K2874" s="138"/>
      <c r="L2874" s="138"/>
      <c r="M2874" s="715" t="s">
        <v>12880</v>
      </c>
      <c r="N2874" s="716"/>
      <c r="O2874" s="716"/>
      <c r="P2874" s="716"/>
      <c r="Q2874" s="716"/>
      <c r="R2874" s="716"/>
      <c r="S2874" s="716"/>
      <c r="T2874" s="716"/>
      <c r="U2874" s="716"/>
      <c r="V2874" s="717"/>
      <c r="W2874" s="119"/>
      <c r="X2874" s="3" t="s">
        <v>8876</v>
      </c>
      <c r="Y2874" s="6" t="s">
        <v>4658</v>
      </c>
      <c r="Z2874" s="6" t="s">
        <v>4658</v>
      </c>
      <c r="AA2874" s="6"/>
      <c r="AB2874" s="6" t="s">
        <v>4658</v>
      </c>
      <c r="AC2874" s="6"/>
      <c r="AD2874" s="105" t="s">
        <v>4699</v>
      </c>
      <c r="AE2874" s="557">
        <f>INDEX([1]TDSheet!$AY$14:$AY$25000,MATCH($B2874,[1]TDSheet!$B$14:$B$25000,0))</f>
        <v>3250</v>
      </c>
      <c r="AF2874" s="111"/>
      <c r="AG2874" s="501"/>
    </row>
    <row r="2875" spans="1:33" ht="17.25" customHeight="1">
      <c r="A2875" s="3">
        <f>ROW(2875:2875)-SUM(AF$1:AF2875)</f>
        <v>2806</v>
      </c>
      <c r="B2875" s="174" t="s">
        <v>4338</v>
      </c>
      <c r="C2875" s="174" t="str">
        <f t="shared" si="533"/>
        <v>8840AGNBLPV</v>
      </c>
      <c r="D2875" s="142" t="s">
        <v>4698</v>
      </c>
      <c r="E2875" s="151" t="s">
        <v>7161</v>
      </c>
      <c r="F2875" s="138"/>
      <c r="G2875" s="138"/>
      <c r="H2875" s="138" t="str">
        <f t="shared" si="534"/>
        <v>P</v>
      </c>
      <c r="I2875" s="138"/>
      <c r="J2875" s="138" t="str">
        <f t="shared" si="532"/>
        <v>V</v>
      </c>
      <c r="K2875" s="138"/>
      <c r="L2875" s="138"/>
      <c r="M2875" s="715" t="s">
        <v>12858</v>
      </c>
      <c r="N2875" s="716"/>
      <c r="O2875" s="716"/>
      <c r="P2875" s="716"/>
      <c r="Q2875" s="716"/>
      <c r="R2875" s="716"/>
      <c r="S2875" s="716"/>
      <c r="T2875" s="716"/>
      <c r="U2875" s="716"/>
      <c r="V2875" s="717"/>
      <c r="W2875" s="119"/>
      <c r="X2875" s="3" t="s">
        <v>10876</v>
      </c>
      <c r="Y2875" s="6" t="s">
        <v>4658</v>
      </c>
      <c r="Z2875" s="6" t="s">
        <v>4658</v>
      </c>
      <c r="AA2875" s="6"/>
      <c r="AB2875" s="6" t="s">
        <v>4658</v>
      </c>
      <c r="AC2875" s="6"/>
      <c r="AD2875" s="105" t="s">
        <v>4699</v>
      </c>
      <c r="AE2875" s="557">
        <f>INDEX([1]TDSheet!$AY$14:$AY$25000,MATCH($B2875,[1]TDSheet!$B$14:$B$25000,0))</f>
        <v>3250</v>
      </c>
      <c r="AF2875" s="111"/>
      <c r="AG2875" s="501"/>
    </row>
    <row r="2876" spans="1:33" ht="17.25" customHeight="1">
      <c r="A2876" s="3">
        <f>ROW(2876:2876)-SUM(AF$1:AF2876)</f>
        <v>2807</v>
      </c>
      <c r="B2876" s="174" t="s">
        <v>10623</v>
      </c>
      <c r="C2876" s="174" t="str">
        <f>IF(D2876&lt;&gt;"",CONCATENATE(D2876,E2876,F2876,G2876,H2876,I2876,J2876,K2876,L2876),"")</f>
        <v>8840AGNBLНPV</v>
      </c>
      <c r="D2876" s="454" t="s">
        <v>4698</v>
      </c>
      <c r="E2876" s="392" t="s">
        <v>7161</v>
      </c>
      <c r="F2876" s="393"/>
      <c r="G2876" s="393" t="s">
        <v>10624</v>
      </c>
      <c r="H2876" s="393" t="str">
        <f>IF(AB2876="+","P","")</f>
        <v>P</v>
      </c>
      <c r="I2876" s="393"/>
      <c r="J2876" s="393" t="str">
        <f>IF(Z2876="+","V","")</f>
        <v>V</v>
      </c>
      <c r="K2876" s="393"/>
      <c r="L2876" s="393"/>
      <c r="M2876" s="715" t="s">
        <v>13161</v>
      </c>
      <c r="N2876" s="716"/>
      <c r="O2876" s="716"/>
      <c r="P2876" s="716"/>
      <c r="Q2876" s="716"/>
      <c r="R2876" s="716"/>
      <c r="S2876" s="716"/>
      <c r="T2876" s="716"/>
      <c r="U2876" s="716"/>
      <c r="V2876" s="717"/>
      <c r="W2876" s="119"/>
      <c r="X2876" s="3" t="s">
        <v>10876</v>
      </c>
      <c r="Y2876" s="6" t="s">
        <v>4658</v>
      </c>
      <c r="Z2876" s="6" t="s">
        <v>4658</v>
      </c>
      <c r="AA2876" s="6"/>
      <c r="AB2876" s="6" t="s">
        <v>4658</v>
      </c>
      <c r="AC2876" s="6"/>
      <c r="AD2876" s="105" t="s">
        <v>4699</v>
      </c>
      <c r="AE2876" s="557">
        <f>INDEX([1]TDSheet!$AY$14:$AY$25000,MATCH($B2876,[1]TDSheet!$B$14:$B$25000,0))</f>
        <v>9600</v>
      </c>
      <c r="AF2876" s="111"/>
      <c r="AG2876" s="501"/>
    </row>
    <row r="2877" spans="1:33" ht="17.25" customHeight="1">
      <c r="A2877" s="3">
        <f>ROW(2877:2877)-SUM(AF$1:AF2877)</f>
        <v>2808</v>
      </c>
      <c r="B2877" s="174" t="s">
        <v>14403</v>
      </c>
      <c r="C2877" s="174" t="str">
        <f t="shared" ref="C2877:C2878" si="538">IF(D2877&lt;&gt;"",CONCATENATE(D2877,E2877,F2877,G2877,H2877,I2877,J2877,K2877,L2877),"")</f>
        <v>8848AGNBLHPV</v>
      </c>
      <c r="D2877" s="454" t="s">
        <v>14404</v>
      </c>
      <c r="E2877" s="392" t="s">
        <v>7161</v>
      </c>
      <c r="F2877" s="393"/>
      <c r="G2877" s="393" t="s">
        <v>7163</v>
      </c>
      <c r="H2877" s="393" t="str">
        <f t="shared" ref="H2877:H2878" si="539">IF(AB2877="+","P","")</f>
        <v>P</v>
      </c>
      <c r="I2877" s="393"/>
      <c r="J2877" s="393" t="str">
        <f t="shared" ref="J2877:J2878" si="540">IF(Z2877="+","V","")</f>
        <v>V</v>
      </c>
      <c r="K2877" s="393"/>
      <c r="L2877" s="393"/>
      <c r="M2877" s="715" t="s">
        <v>14405</v>
      </c>
      <c r="N2877" s="716"/>
      <c r="O2877" s="716"/>
      <c r="P2877" s="716"/>
      <c r="Q2877" s="716"/>
      <c r="R2877" s="716"/>
      <c r="S2877" s="716"/>
      <c r="T2877" s="716"/>
      <c r="U2877" s="716"/>
      <c r="V2877" s="717"/>
      <c r="W2877" s="119"/>
      <c r="X2877" s="3" t="s">
        <v>9187</v>
      </c>
      <c r="Y2877" s="6" t="s">
        <v>4658</v>
      </c>
      <c r="Z2877" s="6" t="s">
        <v>4658</v>
      </c>
      <c r="AA2877" s="6"/>
      <c r="AB2877" s="6" t="s">
        <v>4658</v>
      </c>
      <c r="AC2877" s="6"/>
      <c r="AD2877" s="105" t="s">
        <v>14406</v>
      </c>
      <c r="AE2877" s="557">
        <f>INDEX([1]TDSheet!$AY$14:$AY$25000,MATCH($B2877,[1]TDSheet!$B$14:$B$25000,0))</f>
        <v>4150</v>
      </c>
      <c r="AF2877" s="111"/>
      <c r="AG2877" s="501"/>
    </row>
    <row r="2878" spans="1:33" ht="17.25" customHeight="1">
      <c r="A2878" s="3">
        <f>ROW(2878:2878)-SUM(AF$1:AF2878)</f>
        <v>2809</v>
      </c>
      <c r="B2878" s="174" t="s">
        <v>14473</v>
      </c>
      <c r="C2878" s="174" t="str">
        <f t="shared" si="538"/>
        <v>8848AGNHPV</v>
      </c>
      <c r="D2878" s="454" t="s">
        <v>14404</v>
      </c>
      <c r="E2878" s="392" t="s">
        <v>7165</v>
      </c>
      <c r="F2878" s="393"/>
      <c r="G2878" s="393" t="s">
        <v>7163</v>
      </c>
      <c r="H2878" s="393" t="str">
        <f t="shared" si="539"/>
        <v>P</v>
      </c>
      <c r="I2878" s="393"/>
      <c r="J2878" s="393" t="str">
        <f t="shared" si="540"/>
        <v>V</v>
      </c>
      <c r="K2878" s="393"/>
      <c r="L2878" s="393"/>
      <c r="M2878" s="715" t="s">
        <v>14474</v>
      </c>
      <c r="N2878" s="716"/>
      <c r="O2878" s="716"/>
      <c r="P2878" s="716"/>
      <c r="Q2878" s="716"/>
      <c r="R2878" s="716"/>
      <c r="S2878" s="716"/>
      <c r="T2878" s="716"/>
      <c r="U2878" s="716"/>
      <c r="V2878" s="717"/>
      <c r="W2878" s="119"/>
      <c r="X2878" s="3" t="s">
        <v>9187</v>
      </c>
      <c r="Y2878" s="6" t="s">
        <v>4658</v>
      </c>
      <c r="Z2878" s="6" t="s">
        <v>4658</v>
      </c>
      <c r="AA2878" s="6"/>
      <c r="AB2878" s="6" t="s">
        <v>4658</v>
      </c>
      <c r="AC2878" s="6"/>
      <c r="AD2878" s="105" t="s">
        <v>14406</v>
      </c>
      <c r="AE2878" s="557">
        <f>INDEX([1]TDSheet!$AY$14:$AY$25000,MATCH($B2878,[1]TDSheet!$B$14:$B$25000,0))</f>
        <v>10100</v>
      </c>
      <c r="AF2878" s="111"/>
      <c r="AG2878" s="501"/>
    </row>
    <row r="2879" spans="1:33" ht="17.25" customHeight="1">
      <c r="A2879" s="3">
        <f>ROW(2879:2879)-SUM(AF$1:AF2879)</f>
        <v>2810</v>
      </c>
      <c r="B2879" s="174" t="s">
        <v>4339</v>
      </c>
      <c r="C2879" s="174" t="str">
        <f t="shared" si="533"/>
        <v>8831AGNBLV</v>
      </c>
      <c r="D2879" s="142" t="s">
        <v>5994</v>
      </c>
      <c r="E2879" s="151" t="s">
        <v>7161</v>
      </c>
      <c r="F2879" s="138"/>
      <c r="G2879" s="138"/>
      <c r="H2879" s="138" t="str">
        <f t="shared" si="534"/>
        <v/>
      </c>
      <c r="I2879" s="138"/>
      <c r="J2879" s="138" t="str">
        <f t="shared" si="532"/>
        <v>V</v>
      </c>
      <c r="K2879" s="138"/>
      <c r="L2879" s="138"/>
      <c r="M2879" s="715" t="s">
        <v>12859</v>
      </c>
      <c r="N2879" s="716"/>
      <c r="O2879" s="716"/>
      <c r="P2879" s="716"/>
      <c r="Q2879" s="716"/>
      <c r="R2879" s="716"/>
      <c r="S2879" s="716"/>
      <c r="T2879" s="716"/>
      <c r="U2879" s="716"/>
      <c r="V2879" s="717"/>
      <c r="W2879" s="119"/>
      <c r="X2879" s="3" t="s">
        <v>9763</v>
      </c>
      <c r="Y2879" s="6" t="s">
        <v>4658</v>
      </c>
      <c r="Z2879" s="6" t="s">
        <v>4658</v>
      </c>
      <c r="AA2879" s="6"/>
      <c r="AB2879" s="6"/>
      <c r="AC2879" s="6" t="s">
        <v>4658</v>
      </c>
      <c r="AD2879" s="105" t="s">
        <v>5995</v>
      </c>
      <c r="AE2879" s="557">
        <f>INDEX([1]TDSheet!$AY$14:$AY$25000,MATCH($B2879,[1]TDSheet!$B$14:$B$25000,0))</f>
        <v>3450</v>
      </c>
      <c r="AF2879" s="111"/>
      <c r="AG2879" s="501"/>
    </row>
    <row r="2880" spans="1:33" ht="17.25" customHeight="1">
      <c r="A2880" s="3">
        <f>ROW(2880:2880)-SUM(AF$1:AF2880)</f>
        <v>2811</v>
      </c>
      <c r="B2880" s="174" t="s">
        <v>4340</v>
      </c>
      <c r="C2880" s="174" t="str">
        <f t="shared" si="533"/>
        <v>8831AGNBLPV</v>
      </c>
      <c r="D2880" s="142" t="s">
        <v>5994</v>
      </c>
      <c r="E2880" s="151" t="s">
        <v>7161</v>
      </c>
      <c r="F2880" s="138"/>
      <c r="G2880" s="138"/>
      <c r="H2880" s="138" t="str">
        <f t="shared" si="534"/>
        <v>P</v>
      </c>
      <c r="I2880" s="138"/>
      <c r="J2880" s="138" t="str">
        <f t="shared" si="532"/>
        <v>V</v>
      </c>
      <c r="K2880" s="138"/>
      <c r="L2880" s="138"/>
      <c r="M2880" s="715" t="s">
        <v>12860</v>
      </c>
      <c r="N2880" s="716"/>
      <c r="O2880" s="716"/>
      <c r="P2880" s="716"/>
      <c r="Q2880" s="716"/>
      <c r="R2880" s="716"/>
      <c r="S2880" s="716"/>
      <c r="T2880" s="716"/>
      <c r="U2880" s="716"/>
      <c r="V2880" s="717"/>
      <c r="W2880" s="119"/>
      <c r="X2880" s="3" t="s">
        <v>9763</v>
      </c>
      <c r="Y2880" s="6" t="s">
        <v>4658</v>
      </c>
      <c r="Z2880" s="6" t="s">
        <v>4658</v>
      </c>
      <c r="AA2880" s="6"/>
      <c r="AB2880" s="6" t="s">
        <v>4658</v>
      </c>
      <c r="AC2880" s="6"/>
      <c r="AD2880" s="105" t="s">
        <v>5995</v>
      </c>
      <c r="AE2880" s="557">
        <f>INDEX([1]TDSheet!$AY$14:$AY$25000,MATCH($B2880,[1]TDSheet!$B$14:$B$25000,0))</f>
        <v>3450</v>
      </c>
      <c r="AF2880" s="111"/>
      <c r="AG2880" s="501"/>
    </row>
    <row r="2881" spans="1:33" ht="17.25" customHeight="1">
      <c r="A2881" s="3">
        <f>ROW(2881:2881)-SUM(AF$1:AF2881)</f>
        <v>2812</v>
      </c>
      <c r="B2881" s="174" t="s">
        <v>13572</v>
      </c>
      <c r="C2881" s="174" t="str">
        <f t="shared" ref="C2881" si="541">IF(D2881&lt;&gt;"",CONCATENATE(D2881,E2881,F2881,G2881,H2881,I2881,J2881,K2881,L2881),"")</f>
        <v>8839AGNBLPV</v>
      </c>
      <c r="D2881" s="454" t="s">
        <v>13573</v>
      </c>
      <c r="E2881" s="392" t="s">
        <v>7161</v>
      </c>
      <c r="F2881" s="393"/>
      <c r="G2881" s="393"/>
      <c r="H2881" s="393" t="str">
        <f t="shared" ref="H2881" si="542">IF(AB2881="+","P","")</f>
        <v>P</v>
      </c>
      <c r="I2881" s="393"/>
      <c r="J2881" s="393" t="str">
        <f t="shared" ref="J2881" si="543">IF(Z2881="+","V","")</f>
        <v>V</v>
      </c>
      <c r="K2881" s="393"/>
      <c r="L2881" s="393"/>
      <c r="M2881" s="715" t="s">
        <v>13606</v>
      </c>
      <c r="N2881" s="716"/>
      <c r="O2881" s="716"/>
      <c r="P2881" s="716"/>
      <c r="Q2881" s="716"/>
      <c r="R2881" s="716"/>
      <c r="S2881" s="716"/>
      <c r="T2881" s="716"/>
      <c r="U2881" s="716"/>
      <c r="V2881" s="717"/>
      <c r="W2881" s="119"/>
      <c r="X2881" s="3" t="s">
        <v>7258</v>
      </c>
      <c r="Y2881" s="6" t="s">
        <v>4658</v>
      </c>
      <c r="Z2881" s="6" t="s">
        <v>4658</v>
      </c>
      <c r="AA2881" s="6"/>
      <c r="AB2881" s="6" t="s">
        <v>4658</v>
      </c>
      <c r="AC2881" s="6"/>
      <c r="AD2881" s="105" t="s">
        <v>6766</v>
      </c>
      <c r="AE2881" s="557">
        <f>INDEX([1]TDSheet!$AY$14:$AY$25000,MATCH($B2881,[1]TDSheet!$B$14:$B$25000,0))</f>
        <v>4100</v>
      </c>
      <c r="AF2881" s="111"/>
      <c r="AG2881" s="501"/>
    </row>
    <row r="2882" spans="1:33" ht="17.25" customHeight="1">
      <c r="A2882" s="601">
        <f>ROW(2882:2882)-SUM(AF$1:AF2882)</f>
        <v>2813</v>
      </c>
      <c r="B2882" s="602" t="s">
        <v>13595</v>
      </c>
      <c r="C2882" s="602" t="str">
        <f t="shared" ref="C2882" si="544">IF(D2882&lt;&gt;"",CONCATENATE(D2882,E2882,F2882,G2882,H2882,I2882,J2882,K2882,L2882),"")</f>
        <v>8839AGNHPV</v>
      </c>
      <c r="D2882" s="454" t="s">
        <v>13573</v>
      </c>
      <c r="E2882" s="392" t="s">
        <v>7165</v>
      </c>
      <c r="F2882" s="393"/>
      <c r="G2882" s="393" t="s">
        <v>7163</v>
      </c>
      <c r="H2882" s="393" t="str">
        <f t="shared" ref="H2882" si="545">IF(AB2882="+","P","")</f>
        <v>P</v>
      </c>
      <c r="I2882" s="393"/>
      <c r="J2882" s="393" t="str">
        <f t="shared" ref="J2882" si="546">IF(Z2882="+","V","")</f>
        <v>V</v>
      </c>
      <c r="K2882" s="393"/>
      <c r="L2882" s="393"/>
      <c r="M2882" s="722" t="s">
        <v>13607</v>
      </c>
      <c r="N2882" s="723"/>
      <c r="O2882" s="723"/>
      <c r="P2882" s="723"/>
      <c r="Q2882" s="723"/>
      <c r="R2882" s="723"/>
      <c r="S2882" s="723"/>
      <c r="T2882" s="723"/>
      <c r="U2882" s="723"/>
      <c r="V2882" s="724"/>
      <c r="W2882" s="603"/>
      <c r="X2882" s="601" t="s">
        <v>7258</v>
      </c>
      <c r="Y2882" s="605" t="s">
        <v>4658</v>
      </c>
      <c r="Z2882" s="605" t="s">
        <v>4658</v>
      </c>
      <c r="AA2882" s="605"/>
      <c r="AB2882" s="605" t="s">
        <v>4658</v>
      </c>
      <c r="AC2882" s="605"/>
      <c r="AD2882" s="618" t="s">
        <v>6766</v>
      </c>
      <c r="AE2882" s="600">
        <f>INDEX([1]TDSheet!$AY$14:$AY$25000,MATCH($B2882,[1]TDSheet!$B$14:$B$25000,0))</f>
        <v>12100</v>
      </c>
      <c r="AF2882" s="111"/>
      <c r="AG2882" s="501"/>
    </row>
    <row r="2883" spans="1:33" ht="17.25" customHeight="1">
      <c r="A2883" s="668" t="s">
        <v>7401</v>
      </c>
      <c r="B2883" s="669"/>
      <c r="C2883" s="669"/>
      <c r="D2883" s="180"/>
      <c r="E2883" s="181"/>
      <c r="F2883" s="182"/>
      <c r="G2883" s="182"/>
      <c r="H2883" s="182" t="str">
        <f>IF(AB2883="+","M","")</f>
        <v/>
      </c>
      <c r="I2883" s="182" t="str">
        <f>IF(AA2883="+","P","")</f>
        <v/>
      </c>
      <c r="J2883" s="182" t="str">
        <f t="shared" si="532"/>
        <v/>
      </c>
      <c r="K2883" s="182"/>
      <c r="L2883" s="182"/>
      <c r="M2883" s="718"/>
      <c r="N2883" s="718"/>
      <c r="O2883" s="718"/>
      <c r="P2883" s="718"/>
      <c r="Q2883" s="718"/>
      <c r="R2883" s="718"/>
      <c r="S2883" s="718"/>
      <c r="T2883" s="718"/>
      <c r="U2883" s="718"/>
      <c r="V2883" s="718"/>
      <c r="W2883" s="670"/>
      <c r="X2883" s="670"/>
      <c r="Y2883" s="670"/>
      <c r="Z2883" s="670"/>
      <c r="AA2883" s="670"/>
      <c r="AB2883" s="670"/>
      <c r="AC2883" s="670"/>
      <c r="AD2883" s="670"/>
      <c r="AE2883" s="671"/>
      <c r="AF2883" s="111">
        <v>1</v>
      </c>
      <c r="AG2883" s="501"/>
    </row>
    <row r="2884" spans="1:33" ht="17.25" customHeight="1">
      <c r="A2884" s="629">
        <f>ROW(2884:2884)-SUM(AF$1:AF2884)</f>
        <v>2814</v>
      </c>
      <c r="B2884" s="630" t="s">
        <v>4341</v>
      </c>
      <c r="C2884" s="630" t="str">
        <f>IF(D2884&lt;&gt;"",CONCATENATE(D2884,E2884,F2884,G2884,H2884,I2884,J2884,K2884,L2884),"")</f>
        <v/>
      </c>
      <c r="D2884" s="187"/>
      <c r="E2884" s="184" t="s">
        <v>7161</v>
      </c>
      <c r="F2884" s="185"/>
      <c r="G2884" s="185"/>
      <c r="H2884" s="185" t="str">
        <f>IF(AB2884="+","P","")</f>
        <v/>
      </c>
      <c r="I2884" s="185"/>
      <c r="J2884" s="185" t="str">
        <f t="shared" si="532"/>
        <v/>
      </c>
      <c r="K2884" s="185"/>
      <c r="L2884" s="185"/>
      <c r="M2884" s="725" t="s">
        <v>7402</v>
      </c>
      <c r="N2884" s="726"/>
      <c r="O2884" s="726"/>
      <c r="P2884" s="726"/>
      <c r="Q2884" s="726"/>
      <c r="R2884" s="726"/>
      <c r="S2884" s="726"/>
      <c r="T2884" s="726"/>
      <c r="U2884" s="726"/>
      <c r="V2884" s="727"/>
      <c r="W2884" s="631"/>
      <c r="X2884" s="629" t="s">
        <v>4688</v>
      </c>
      <c r="Y2884" s="633" t="s">
        <v>4658</v>
      </c>
      <c r="Z2884" s="633"/>
      <c r="AA2884" s="633"/>
      <c r="AB2884" s="633"/>
      <c r="AC2884" s="633" t="s">
        <v>4658</v>
      </c>
      <c r="AD2884" s="649" t="s">
        <v>7403</v>
      </c>
      <c r="AE2884" s="635">
        <f>INDEX([1]TDSheet!$AY$14:$AY$25000,MATCH($B2884,[1]TDSheet!$B$14:$B$25000,0))</f>
        <v>3450</v>
      </c>
      <c r="AF2884" s="111"/>
      <c r="AG2884" s="501"/>
    </row>
    <row r="2885" spans="1:33" ht="17.25" customHeight="1">
      <c r="A2885" s="668" t="s">
        <v>10617</v>
      </c>
      <c r="B2885" s="669"/>
      <c r="C2885" s="669"/>
      <c r="D2885" s="180"/>
      <c r="E2885" s="181"/>
      <c r="F2885" s="182"/>
      <c r="G2885" s="182"/>
      <c r="H2885" s="182" t="str">
        <f>IF(AB2885="+","M","")</f>
        <v/>
      </c>
      <c r="I2885" s="182" t="str">
        <f>IF(AA2885="+","P","")</f>
        <v/>
      </c>
      <c r="J2885" s="182" t="str">
        <f>IF(Z2885="+","V","")</f>
        <v/>
      </c>
      <c r="K2885" s="182"/>
      <c r="L2885" s="182"/>
      <c r="M2885" s="718"/>
      <c r="N2885" s="718"/>
      <c r="O2885" s="718"/>
      <c r="P2885" s="718"/>
      <c r="Q2885" s="718"/>
      <c r="R2885" s="718"/>
      <c r="S2885" s="718"/>
      <c r="T2885" s="718"/>
      <c r="U2885" s="718"/>
      <c r="V2885" s="718"/>
      <c r="W2885" s="670"/>
      <c r="X2885" s="670"/>
      <c r="Y2885" s="670"/>
      <c r="Z2885" s="670"/>
      <c r="AA2885" s="670"/>
      <c r="AB2885" s="670"/>
      <c r="AC2885" s="670"/>
      <c r="AD2885" s="670"/>
      <c r="AE2885" s="671"/>
      <c r="AF2885" s="111">
        <v>1</v>
      </c>
      <c r="AG2885" s="501"/>
    </row>
    <row r="2886" spans="1:33" ht="17.25" customHeight="1">
      <c r="A2886" s="83">
        <f>ROW(2886:2886)-SUM(AF$1:AF2886)</f>
        <v>2815</v>
      </c>
      <c r="B2886" s="231" t="s">
        <v>13084</v>
      </c>
      <c r="C2886" s="231" t="str">
        <f>IF(D2886&lt;&gt;"",CONCATENATE(D2886,E2886,F2886,G2886,H2886,I2886,J2886,K2886,L2886),"")</f>
        <v/>
      </c>
      <c r="D2886" s="187"/>
      <c r="E2886" s="184" t="s">
        <v>7161</v>
      </c>
      <c r="F2886" s="185"/>
      <c r="G2886" s="185"/>
      <c r="H2886" s="185" t="str">
        <f>IF(AB2886="+","P","")</f>
        <v/>
      </c>
      <c r="I2886" s="185"/>
      <c r="J2886" s="185" t="str">
        <f>IF(Z2886="+","V","")</f>
        <v>V</v>
      </c>
      <c r="K2886" s="185"/>
      <c r="L2886" s="185"/>
      <c r="M2886" s="719" t="s">
        <v>10619</v>
      </c>
      <c r="N2886" s="720"/>
      <c r="O2886" s="720"/>
      <c r="P2886" s="720"/>
      <c r="Q2886" s="720"/>
      <c r="R2886" s="720"/>
      <c r="S2886" s="720"/>
      <c r="T2886" s="720"/>
      <c r="U2886" s="720"/>
      <c r="V2886" s="721"/>
      <c r="W2886" s="577"/>
      <c r="X2886" s="83" t="s">
        <v>6444</v>
      </c>
      <c r="Y2886" s="58" t="s">
        <v>4658</v>
      </c>
      <c r="Z2886" s="58" t="s">
        <v>4658</v>
      </c>
      <c r="AA2886" s="58"/>
      <c r="AB2886" s="58"/>
      <c r="AC2886" s="58" t="s">
        <v>4658</v>
      </c>
      <c r="AD2886" s="248" t="s">
        <v>5695</v>
      </c>
      <c r="AE2886" s="628">
        <f>INDEX([1]TDSheet!$AY$14:$AY$25000,MATCH($B2886,[1]TDSheet!$B$14:$B$25000,0))</f>
        <v>3750</v>
      </c>
      <c r="AF2886" s="111"/>
      <c r="AG2886" s="501"/>
    </row>
    <row r="2887" spans="1:33" ht="17.25" customHeight="1">
      <c r="A2887" s="601">
        <f>ROW(2887:2887)-SUM(AF$1:AF2887)</f>
        <v>2816</v>
      </c>
      <c r="B2887" s="602" t="s">
        <v>10618</v>
      </c>
      <c r="C2887" s="602" t="str">
        <f>IF(D2887&lt;&gt;"",CONCATENATE(D2887,E2887,F2887,G2887,H2887,I2887,J2887,K2887,L2887),"")</f>
        <v/>
      </c>
      <c r="D2887" s="446"/>
      <c r="E2887" s="387" t="s">
        <v>7161</v>
      </c>
      <c r="F2887" s="388"/>
      <c r="G2887" s="388"/>
      <c r="H2887" s="388" t="str">
        <f>IF(AB2887="+","P","")</f>
        <v>P</v>
      </c>
      <c r="I2887" s="388"/>
      <c r="J2887" s="388" t="str">
        <f>IF(Z2887="+","V","")</f>
        <v>V</v>
      </c>
      <c r="K2887" s="388"/>
      <c r="L2887" s="388"/>
      <c r="M2887" s="722" t="s">
        <v>10619</v>
      </c>
      <c r="N2887" s="723"/>
      <c r="O2887" s="723"/>
      <c r="P2887" s="723"/>
      <c r="Q2887" s="723"/>
      <c r="R2887" s="723"/>
      <c r="S2887" s="723"/>
      <c r="T2887" s="723"/>
      <c r="U2887" s="723"/>
      <c r="V2887" s="724"/>
      <c r="W2887" s="603"/>
      <c r="X2887" s="601" t="s">
        <v>6444</v>
      </c>
      <c r="Y2887" s="605" t="s">
        <v>4658</v>
      </c>
      <c r="Z2887" s="605" t="s">
        <v>4658</v>
      </c>
      <c r="AA2887" s="605"/>
      <c r="AB2887" s="605" t="s">
        <v>4658</v>
      </c>
      <c r="AC2887" s="605"/>
      <c r="AD2887" s="618" t="s">
        <v>5695</v>
      </c>
      <c r="AE2887" s="600">
        <f>INDEX([1]TDSheet!$AY$14:$AY$25000,MATCH($B2887,[1]TDSheet!$B$14:$B$25000,0))</f>
        <v>3750</v>
      </c>
      <c r="AF2887" s="111"/>
      <c r="AG2887" s="501"/>
    </row>
    <row r="2888" spans="1:33" ht="17.25" customHeight="1">
      <c r="A2888" s="668" t="s">
        <v>4858</v>
      </c>
      <c r="B2888" s="669"/>
      <c r="C2888" s="669"/>
      <c r="D2888" s="180"/>
      <c r="E2888" s="181"/>
      <c r="F2888" s="182"/>
      <c r="G2888" s="182"/>
      <c r="H2888" s="182" t="str">
        <f>IF(AB2888="+","M","")</f>
        <v/>
      </c>
      <c r="I2888" s="182" t="str">
        <f>IF(AA2888="+","P","")</f>
        <v/>
      </c>
      <c r="J2888" s="182" t="str">
        <f t="shared" si="532"/>
        <v/>
      </c>
      <c r="K2888" s="182"/>
      <c r="L2888" s="182"/>
      <c r="M2888" s="718"/>
      <c r="N2888" s="718"/>
      <c r="O2888" s="718"/>
      <c r="P2888" s="718"/>
      <c r="Q2888" s="718"/>
      <c r="R2888" s="718"/>
      <c r="S2888" s="718"/>
      <c r="T2888" s="718"/>
      <c r="U2888" s="718"/>
      <c r="V2888" s="718"/>
      <c r="W2888" s="670"/>
      <c r="X2888" s="670"/>
      <c r="Y2888" s="670"/>
      <c r="Z2888" s="670"/>
      <c r="AA2888" s="670"/>
      <c r="AB2888" s="670"/>
      <c r="AC2888" s="670"/>
      <c r="AD2888" s="670"/>
      <c r="AE2888" s="671"/>
      <c r="AF2888" s="111">
        <v>1</v>
      </c>
      <c r="AG2888" s="501"/>
    </row>
    <row r="2889" spans="1:33" ht="17.25" customHeight="1">
      <c r="A2889" s="83">
        <f>ROW(2889:2889)-SUM(AF$1:AF2889)</f>
        <v>2817</v>
      </c>
      <c r="B2889" s="231" t="s">
        <v>4342</v>
      </c>
      <c r="C2889" s="231" t="str">
        <f>IF(D2889&lt;&gt;"",CONCATENATE(D2889,E2889,F2889,G2889,H2889,I2889,J2889,K2889,L2889),"")</f>
        <v/>
      </c>
      <c r="D2889" s="187"/>
      <c r="E2889" s="184" t="s">
        <v>7161</v>
      </c>
      <c r="F2889" s="185"/>
      <c r="G2889" s="185"/>
      <c r="H2889" s="185" t="str">
        <f>IF(AB2889="+","P","")</f>
        <v/>
      </c>
      <c r="I2889" s="185"/>
      <c r="J2889" s="185" t="str">
        <f t="shared" si="532"/>
        <v/>
      </c>
      <c r="K2889" s="185"/>
      <c r="L2889" s="185"/>
      <c r="M2889" s="719" t="s">
        <v>12861</v>
      </c>
      <c r="N2889" s="720"/>
      <c r="O2889" s="720"/>
      <c r="P2889" s="720"/>
      <c r="Q2889" s="720"/>
      <c r="R2889" s="720"/>
      <c r="S2889" s="720"/>
      <c r="T2889" s="720"/>
      <c r="U2889" s="720"/>
      <c r="V2889" s="721"/>
      <c r="W2889" s="577"/>
      <c r="X2889" s="83" t="s">
        <v>7159</v>
      </c>
      <c r="Y2889" s="58" t="s">
        <v>4658</v>
      </c>
      <c r="Z2889" s="58"/>
      <c r="AA2889" s="58" t="s">
        <v>4658</v>
      </c>
      <c r="AB2889" s="58"/>
      <c r="AC2889" s="58" t="s">
        <v>4658</v>
      </c>
      <c r="AD2889" s="248" t="s">
        <v>4857</v>
      </c>
      <c r="AE2889" s="628">
        <f>INDEX([1]TDSheet!$AY$14:$AY$25000,MATCH($B2889,[1]TDSheet!$B$14:$B$25000,0))</f>
        <v>3450</v>
      </c>
      <c r="AF2889" s="111"/>
      <c r="AG2889" s="501"/>
    </row>
    <row r="2890" spans="1:33" ht="17.25" customHeight="1">
      <c r="A2890" s="3">
        <f>ROW(2890:2890)-SUM(AF$1:AF2890)</f>
        <v>2818</v>
      </c>
      <c r="B2890" s="174" t="s">
        <v>4343</v>
      </c>
      <c r="C2890" s="174" t="str">
        <f>IF(D2890&lt;&gt;"",CONCATENATE(D2890,E2890,F2890,G2890,H2890,I2890,J2890,K2890,L2890),"")</f>
        <v/>
      </c>
      <c r="D2890" s="187"/>
      <c r="E2890" s="184" t="s">
        <v>7161</v>
      </c>
      <c r="F2890" s="185" t="s">
        <v>7164</v>
      </c>
      <c r="G2890" s="185"/>
      <c r="H2890" s="185" t="str">
        <f>IF(AB2890="+","P","")</f>
        <v/>
      </c>
      <c r="I2890" s="185"/>
      <c r="J2890" s="185" t="str">
        <f t="shared" si="532"/>
        <v/>
      </c>
      <c r="K2890" s="185"/>
      <c r="L2890" s="185"/>
      <c r="M2890" s="715" t="s">
        <v>12862</v>
      </c>
      <c r="N2890" s="716"/>
      <c r="O2890" s="716"/>
      <c r="P2890" s="716"/>
      <c r="Q2890" s="716"/>
      <c r="R2890" s="716"/>
      <c r="S2890" s="716"/>
      <c r="T2890" s="716"/>
      <c r="U2890" s="716"/>
      <c r="V2890" s="717"/>
      <c r="W2890" s="119"/>
      <c r="X2890" s="3" t="s">
        <v>7159</v>
      </c>
      <c r="Y2890" s="6" t="s">
        <v>4658</v>
      </c>
      <c r="Z2890" s="6"/>
      <c r="AA2890" s="6" t="s">
        <v>4658</v>
      </c>
      <c r="AB2890" s="6"/>
      <c r="AC2890" s="6" t="s">
        <v>4658</v>
      </c>
      <c r="AD2890" s="105" t="s">
        <v>4857</v>
      </c>
      <c r="AE2890" s="557">
        <f>INDEX([1]TDSheet!$AY$14:$AY$25000,MATCH($B2890,[1]TDSheet!$B$14:$B$25000,0))</f>
        <v>3750</v>
      </c>
      <c r="AF2890" s="111"/>
      <c r="AG2890" s="501"/>
    </row>
    <row r="2891" spans="1:33">
      <c r="A2891" s="287"/>
      <c r="B2891" s="60"/>
      <c r="C2891" s="60"/>
      <c r="D2891" s="203"/>
      <c r="E2891" s="203"/>
      <c r="F2891" s="203"/>
      <c r="G2891" s="203"/>
      <c r="H2891" s="203"/>
      <c r="I2891" s="203"/>
      <c r="J2891" s="203"/>
      <c r="K2891" s="203"/>
      <c r="L2891" s="203"/>
      <c r="M2891" s="590"/>
      <c r="N2891" s="590"/>
      <c r="O2891" s="590"/>
      <c r="P2891" s="590"/>
      <c r="Q2891" s="590"/>
      <c r="R2891" s="590"/>
      <c r="S2891" s="590"/>
      <c r="T2891" s="590"/>
      <c r="U2891" s="590"/>
      <c r="V2891" s="590"/>
      <c r="W2891" s="60"/>
      <c r="X2891" s="60"/>
      <c r="Y2891" s="458"/>
      <c r="Z2891" s="458"/>
      <c r="AA2891" s="458"/>
      <c r="AB2891" s="458"/>
      <c r="AC2891" s="458"/>
      <c r="AD2891" s="60"/>
      <c r="AE2891" s="60"/>
      <c r="AF2891" s="60"/>
    </row>
    <row r="2892" spans="1:33">
      <c r="A2892" s="287"/>
      <c r="B2892" s="60"/>
      <c r="C2892" s="60"/>
      <c r="D2892" s="203"/>
      <c r="E2892" s="203"/>
      <c r="F2892" s="203"/>
      <c r="G2892" s="203"/>
      <c r="H2892" s="203"/>
      <c r="I2892" s="203"/>
      <c r="J2892" s="203"/>
      <c r="K2892" s="203"/>
      <c r="L2892" s="203"/>
      <c r="M2892" s="590"/>
      <c r="N2892" s="590"/>
      <c r="O2892" s="590"/>
      <c r="P2892" s="590"/>
      <c r="Q2892" s="590"/>
      <c r="R2892" s="590"/>
      <c r="S2892" s="590"/>
      <c r="T2892" s="590"/>
      <c r="U2892" s="590"/>
      <c r="V2892" s="590"/>
      <c r="W2892" s="60"/>
      <c r="X2892" s="60"/>
      <c r="Y2892" s="458"/>
      <c r="Z2892" s="458"/>
      <c r="AA2892" s="458"/>
      <c r="AB2892" s="458"/>
      <c r="AC2892" s="458"/>
      <c r="AD2892" s="60"/>
      <c r="AE2892" s="60"/>
      <c r="AF2892" s="60"/>
    </row>
    <row r="2893" spans="1:33">
      <c r="A2893" s="287"/>
      <c r="B2893" s="60"/>
      <c r="C2893" s="60"/>
      <c r="D2893" s="203"/>
      <c r="E2893" s="203"/>
      <c r="F2893" s="203"/>
      <c r="G2893" s="203"/>
      <c r="H2893" s="203"/>
      <c r="I2893" s="203"/>
      <c r="J2893" s="203"/>
      <c r="K2893" s="203"/>
      <c r="L2893" s="203"/>
      <c r="M2893" s="590"/>
      <c r="N2893" s="590"/>
      <c r="O2893" s="590"/>
      <c r="P2893" s="590"/>
      <c r="Q2893" s="590"/>
      <c r="R2893" s="590"/>
      <c r="S2893" s="590"/>
      <c r="T2893" s="590"/>
      <c r="U2893" s="590"/>
      <c r="V2893" s="590"/>
      <c r="W2893" s="60"/>
      <c r="X2893" s="60"/>
      <c r="Y2893" s="458"/>
      <c r="Z2893" s="458"/>
      <c r="AA2893" s="458"/>
      <c r="AB2893" s="458"/>
      <c r="AC2893" s="458"/>
      <c r="AD2893" s="60"/>
      <c r="AE2893" s="60"/>
      <c r="AF2893" s="60"/>
    </row>
    <row r="2894" spans="1:33">
      <c r="A2894" s="287"/>
      <c r="B2894" s="60"/>
      <c r="C2894" s="60"/>
      <c r="D2894" s="203"/>
      <c r="E2894" s="203"/>
      <c r="F2894" s="203"/>
      <c r="G2894" s="203"/>
      <c r="H2894" s="203"/>
      <c r="I2894" s="203"/>
      <c r="J2894" s="203"/>
      <c r="K2894" s="203"/>
      <c r="L2894" s="203"/>
      <c r="M2894" s="590"/>
      <c r="N2894" s="590"/>
      <c r="O2894" s="590"/>
      <c r="P2894" s="590"/>
      <c r="Q2894" s="590"/>
      <c r="R2894" s="590"/>
      <c r="S2894" s="590"/>
      <c r="T2894" s="590"/>
      <c r="U2894" s="590"/>
      <c r="V2894" s="590"/>
      <c r="W2894" s="60"/>
      <c r="X2894" s="60"/>
      <c r="Y2894" s="458"/>
      <c r="Z2894" s="458"/>
      <c r="AA2894" s="458"/>
      <c r="AB2894" s="458"/>
      <c r="AC2894" s="458"/>
      <c r="AD2894" s="60"/>
      <c r="AE2894" s="60"/>
      <c r="AF2894" s="60"/>
    </row>
    <row r="2895" spans="1:33">
      <c r="A2895" s="287"/>
      <c r="B2895" s="60"/>
      <c r="C2895" s="60"/>
      <c r="D2895" s="203"/>
      <c r="E2895" s="203"/>
      <c r="F2895" s="203"/>
      <c r="G2895" s="203"/>
      <c r="H2895" s="203"/>
      <c r="I2895" s="203"/>
      <c r="J2895" s="203"/>
      <c r="K2895" s="203"/>
      <c r="L2895" s="203"/>
      <c r="M2895" s="590"/>
      <c r="N2895" s="590"/>
      <c r="O2895" s="590"/>
      <c r="P2895" s="590"/>
      <c r="Q2895" s="590"/>
      <c r="R2895" s="590"/>
      <c r="S2895" s="590"/>
      <c r="T2895" s="590"/>
      <c r="U2895" s="590"/>
      <c r="V2895" s="590"/>
      <c r="W2895" s="60"/>
      <c r="X2895" s="60"/>
      <c r="Y2895" s="458"/>
      <c r="Z2895" s="458"/>
      <c r="AA2895" s="458"/>
      <c r="AB2895" s="458"/>
      <c r="AC2895" s="458"/>
      <c r="AD2895" s="60"/>
      <c r="AE2895" s="60"/>
      <c r="AF2895" s="60"/>
    </row>
    <row r="2896" spans="1:33">
      <c r="A2896" s="287"/>
      <c r="B2896" s="60"/>
      <c r="C2896" s="60"/>
      <c r="D2896" s="203"/>
      <c r="E2896" s="203"/>
      <c r="F2896" s="203"/>
      <c r="G2896" s="203"/>
      <c r="H2896" s="203"/>
      <c r="I2896" s="203"/>
      <c r="J2896" s="203"/>
      <c r="K2896" s="203"/>
      <c r="L2896" s="203"/>
      <c r="M2896" s="590"/>
      <c r="N2896" s="590"/>
      <c r="O2896" s="590"/>
      <c r="P2896" s="590"/>
      <c r="Q2896" s="590"/>
      <c r="R2896" s="590"/>
      <c r="S2896" s="590"/>
      <c r="T2896" s="590"/>
      <c r="U2896" s="590"/>
      <c r="V2896" s="590"/>
      <c r="W2896" s="60"/>
      <c r="X2896" s="60"/>
      <c r="Y2896" s="458"/>
      <c r="Z2896" s="458"/>
      <c r="AA2896" s="458"/>
      <c r="AB2896" s="458"/>
      <c r="AC2896" s="458"/>
      <c r="AD2896" s="60"/>
      <c r="AE2896" s="60"/>
      <c r="AF2896" s="60"/>
    </row>
    <row r="2897" spans="1:32">
      <c r="A2897" s="287"/>
      <c r="B2897" s="60"/>
      <c r="C2897" s="60"/>
      <c r="D2897" s="203"/>
      <c r="E2897" s="203"/>
      <c r="F2897" s="203"/>
      <c r="G2897" s="203"/>
      <c r="H2897" s="203"/>
      <c r="I2897" s="203"/>
      <c r="J2897" s="203"/>
      <c r="K2897" s="203"/>
      <c r="L2897" s="203"/>
      <c r="M2897" s="590"/>
      <c r="N2897" s="590"/>
      <c r="O2897" s="590"/>
      <c r="P2897" s="590"/>
      <c r="Q2897" s="590"/>
      <c r="R2897" s="590"/>
      <c r="S2897" s="590"/>
      <c r="T2897" s="590"/>
      <c r="U2897" s="590"/>
      <c r="V2897" s="590"/>
      <c r="W2897" s="60"/>
      <c r="X2897" s="60"/>
      <c r="Y2897" s="458"/>
      <c r="Z2897" s="458"/>
      <c r="AA2897" s="458"/>
      <c r="AB2897" s="458"/>
      <c r="AC2897" s="458"/>
      <c r="AD2897" s="60"/>
      <c r="AE2897" s="60"/>
      <c r="AF2897" s="60"/>
    </row>
    <row r="2898" spans="1:32">
      <c r="A2898" s="287"/>
      <c r="B2898" s="60"/>
      <c r="C2898" s="60"/>
      <c r="D2898" s="203"/>
      <c r="E2898" s="203"/>
      <c r="F2898" s="203"/>
      <c r="G2898" s="203"/>
      <c r="H2898" s="203"/>
      <c r="I2898" s="203"/>
      <c r="J2898" s="203"/>
      <c r="K2898" s="203"/>
      <c r="L2898" s="203"/>
      <c r="M2898" s="590"/>
      <c r="N2898" s="590"/>
      <c r="O2898" s="590"/>
      <c r="P2898" s="590"/>
      <c r="Q2898" s="590"/>
      <c r="R2898" s="590"/>
      <c r="S2898" s="590"/>
      <c r="T2898" s="590"/>
      <c r="U2898" s="590"/>
      <c r="V2898" s="590"/>
      <c r="W2898" s="60"/>
      <c r="X2898" s="60"/>
      <c r="Y2898" s="458"/>
      <c r="Z2898" s="458"/>
      <c r="AA2898" s="458"/>
      <c r="AB2898" s="458"/>
      <c r="AC2898" s="458"/>
      <c r="AD2898" s="60"/>
      <c r="AE2898" s="60"/>
      <c r="AF2898" s="60"/>
    </row>
    <row r="2899" spans="1:32">
      <c r="A2899" s="287"/>
      <c r="B2899" s="60"/>
      <c r="C2899" s="60"/>
      <c r="D2899" s="203"/>
      <c r="E2899" s="203"/>
      <c r="F2899" s="203"/>
      <c r="G2899" s="203"/>
      <c r="H2899" s="203"/>
      <c r="I2899" s="203"/>
      <c r="J2899" s="203"/>
      <c r="K2899" s="203"/>
      <c r="L2899" s="203"/>
      <c r="M2899" s="590"/>
      <c r="N2899" s="590"/>
      <c r="O2899" s="590"/>
      <c r="P2899" s="590"/>
      <c r="Q2899" s="590"/>
      <c r="R2899" s="590"/>
      <c r="S2899" s="590"/>
      <c r="T2899" s="590"/>
      <c r="U2899" s="590"/>
      <c r="V2899" s="590"/>
      <c r="W2899" s="60"/>
      <c r="X2899" s="60"/>
      <c r="Y2899" s="458"/>
      <c r="Z2899" s="458"/>
      <c r="AA2899" s="458"/>
      <c r="AB2899" s="458"/>
      <c r="AC2899" s="458"/>
      <c r="AD2899" s="60"/>
      <c r="AE2899" s="60"/>
      <c r="AF2899" s="60"/>
    </row>
    <row r="2900" spans="1:32">
      <c r="A2900" s="287"/>
      <c r="B2900" s="60"/>
      <c r="C2900" s="60"/>
      <c r="D2900" s="203"/>
      <c r="E2900" s="203"/>
      <c r="F2900" s="203"/>
      <c r="G2900" s="203"/>
      <c r="H2900" s="203"/>
      <c r="I2900" s="203"/>
      <c r="J2900" s="203"/>
      <c r="K2900" s="203"/>
      <c r="L2900" s="203"/>
      <c r="M2900" s="590"/>
      <c r="N2900" s="590"/>
      <c r="O2900" s="590"/>
      <c r="P2900" s="590"/>
      <c r="Q2900" s="590"/>
      <c r="R2900" s="590"/>
      <c r="S2900" s="590"/>
      <c r="T2900" s="590"/>
      <c r="U2900" s="590"/>
      <c r="V2900" s="590"/>
      <c r="W2900" s="60"/>
      <c r="X2900" s="60"/>
      <c r="Y2900" s="458"/>
      <c r="Z2900" s="458"/>
      <c r="AA2900" s="458"/>
      <c r="AB2900" s="458"/>
      <c r="AC2900" s="458"/>
      <c r="AD2900" s="60"/>
      <c r="AE2900" s="60"/>
      <c r="AF2900" s="60"/>
    </row>
    <row r="2901" spans="1:32">
      <c r="A2901" s="287"/>
      <c r="B2901" s="60"/>
      <c r="C2901" s="60"/>
      <c r="D2901" s="203"/>
      <c r="E2901" s="203"/>
      <c r="F2901" s="203"/>
      <c r="G2901" s="203"/>
      <c r="H2901" s="203"/>
      <c r="I2901" s="203"/>
      <c r="J2901" s="203"/>
      <c r="K2901" s="203"/>
      <c r="L2901" s="203"/>
      <c r="M2901" s="590"/>
      <c r="N2901" s="590"/>
      <c r="O2901" s="590"/>
      <c r="P2901" s="590"/>
      <c r="Q2901" s="590"/>
      <c r="R2901" s="590"/>
      <c r="S2901" s="590"/>
      <c r="T2901" s="590"/>
      <c r="U2901" s="590"/>
      <c r="V2901" s="590"/>
      <c r="W2901" s="60"/>
      <c r="X2901" s="60"/>
      <c r="Y2901" s="458"/>
      <c r="Z2901" s="458"/>
      <c r="AA2901" s="458"/>
      <c r="AB2901" s="458"/>
      <c r="AC2901" s="458"/>
      <c r="AD2901" s="60"/>
      <c r="AE2901" s="60"/>
      <c r="AF2901" s="60"/>
    </row>
    <row r="2902" spans="1:32">
      <c r="A2902" s="287"/>
      <c r="B2902" s="60"/>
      <c r="C2902" s="60"/>
      <c r="D2902" s="203"/>
      <c r="E2902" s="203"/>
      <c r="F2902" s="203"/>
      <c r="G2902" s="203"/>
      <c r="H2902" s="203"/>
      <c r="I2902" s="203"/>
      <c r="J2902" s="203"/>
      <c r="K2902" s="203"/>
      <c r="L2902" s="203"/>
      <c r="M2902" s="590"/>
      <c r="N2902" s="590"/>
      <c r="O2902" s="590"/>
      <c r="P2902" s="590"/>
      <c r="Q2902" s="590"/>
      <c r="R2902" s="590"/>
      <c r="S2902" s="590"/>
      <c r="T2902" s="590"/>
      <c r="U2902" s="590"/>
      <c r="V2902" s="590"/>
      <c r="W2902" s="60"/>
      <c r="X2902" s="60"/>
      <c r="Y2902" s="458"/>
      <c r="Z2902" s="458"/>
      <c r="AA2902" s="458"/>
      <c r="AB2902" s="458"/>
      <c r="AC2902" s="458"/>
      <c r="AD2902" s="60"/>
      <c r="AE2902" s="60"/>
      <c r="AF2902" s="60"/>
    </row>
  </sheetData>
  <autoFilter ref="C1:C2902"/>
  <dataConsolidate/>
  <mergeCells count="2896">
    <mergeCell ref="A7:A9"/>
    <mergeCell ref="B7:B9"/>
    <mergeCell ref="C7:C9"/>
    <mergeCell ref="D7:L7"/>
    <mergeCell ref="D8:L8"/>
    <mergeCell ref="D9:L9"/>
    <mergeCell ref="M21:V21"/>
    <mergeCell ref="M22:V22"/>
    <mergeCell ref="M23:V23"/>
    <mergeCell ref="M24:V24"/>
    <mergeCell ref="M25:V25"/>
    <mergeCell ref="M16:V16"/>
    <mergeCell ref="M17:V17"/>
    <mergeCell ref="M18:V18"/>
    <mergeCell ref="M19:V19"/>
    <mergeCell ref="M20:V20"/>
    <mergeCell ref="M11:V11"/>
    <mergeCell ref="M12:V12"/>
    <mergeCell ref="M13:V13"/>
    <mergeCell ref="M14:V14"/>
    <mergeCell ref="M15:V15"/>
    <mergeCell ref="AE7:AE9"/>
    <mergeCell ref="W7:W9"/>
    <mergeCell ref="X7:X9"/>
    <mergeCell ref="Y7:Y9"/>
    <mergeCell ref="Z7:Z9"/>
    <mergeCell ref="AA7:AA9"/>
    <mergeCell ref="AB7:AB9"/>
    <mergeCell ref="AC7:AC9"/>
    <mergeCell ref="AD7:AD9"/>
    <mergeCell ref="M7:V9"/>
    <mergeCell ref="M41:V41"/>
    <mergeCell ref="M42:V42"/>
    <mergeCell ref="M43:V43"/>
    <mergeCell ref="M44:V44"/>
    <mergeCell ref="M45:V45"/>
    <mergeCell ref="M36:V36"/>
    <mergeCell ref="M37:V37"/>
    <mergeCell ref="M38:V38"/>
    <mergeCell ref="M39:V39"/>
    <mergeCell ref="M40:V40"/>
    <mergeCell ref="M31:V31"/>
    <mergeCell ref="M32:V32"/>
    <mergeCell ref="M33:V33"/>
    <mergeCell ref="M34:V34"/>
    <mergeCell ref="M35:V35"/>
    <mergeCell ref="M26:V26"/>
    <mergeCell ref="M27:V27"/>
    <mergeCell ref="M28:V28"/>
    <mergeCell ref="M29:V29"/>
    <mergeCell ref="M30:V30"/>
    <mergeCell ref="M61:V61"/>
    <mergeCell ref="M62:V62"/>
    <mergeCell ref="M63:V63"/>
    <mergeCell ref="M64:V64"/>
    <mergeCell ref="M65:V65"/>
    <mergeCell ref="M56:V56"/>
    <mergeCell ref="M57:V57"/>
    <mergeCell ref="M58:V58"/>
    <mergeCell ref="M59:V59"/>
    <mergeCell ref="M60:V60"/>
    <mergeCell ref="M51:V51"/>
    <mergeCell ref="M52:V52"/>
    <mergeCell ref="M53:V53"/>
    <mergeCell ref="M54:V54"/>
    <mergeCell ref="M55:V55"/>
    <mergeCell ref="M46:V46"/>
    <mergeCell ref="M47:V47"/>
    <mergeCell ref="M48:V48"/>
    <mergeCell ref="M49:V49"/>
    <mergeCell ref="M50:V50"/>
    <mergeCell ref="M81:V81"/>
    <mergeCell ref="M82:V82"/>
    <mergeCell ref="M83:V83"/>
    <mergeCell ref="M84:V84"/>
    <mergeCell ref="M85:V85"/>
    <mergeCell ref="M76:V76"/>
    <mergeCell ref="M77:V77"/>
    <mergeCell ref="M78:V78"/>
    <mergeCell ref="M79:V79"/>
    <mergeCell ref="M80:V80"/>
    <mergeCell ref="M71:V71"/>
    <mergeCell ref="M72:V72"/>
    <mergeCell ref="M73:V73"/>
    <mergeCell ref="M74:V74"/>
    <mergeCell ref="M75:V75"/>
    <mergeCell ref="M66:V66"/>
    <mergeCell ref="M67:V67"/>
    <mergeCell ref="M68:V68"/>
    <mergeCell ref="M69:V69"/>
    <mergeCell ref="M70:V70"/>
    <mergeCell ref="M101:V101"/>
    <mergeCell ref="M102:V102"/>
    <mergeCell ref="M103:V103"/>
    <mergeCell ref="M104:V104"/>
    <mergeCell ref="M105:V105"/>
    <mergeCell ref="M96:V96"/>
    <mergeCell ref="M97:V97"/>
    <mergeCell ref="M98:V98"/>
    <mergeCell ref="M99:V99"/>
    <mergeCell ref="M100:V100"/>
    <mergeCell ref="M91:V91"/>
    <mergeCell ref="M92:V92"/>
    <mergeCell ref="M93:V93"/>
    <mergeCell ref="M94:V94"/>
    <mergeCell ref="M95:V95"/>
    <mergeCell ref="M86:V86"/>
    <mergeCell ref="M87:V87"/>
    <mergeCell ref="M88:V88"/>
    <mergeCell ref="M89:V89"/>
    <mergeCell ref="M90:V90"/>
    <mergeCell ref="M121:V121"/>
    <mergeCell ref="M122:V122"/>
    <mergeCell ref="M123:V123"/>
    <mergeCell ref="M124:V124"/>
    <mergeCell ref="M125:V125"/>
    <mergeCell ref="M116:V116"/>
    <mergeCell ref="M117:V117"/>
    <mergeCell ref="M118:V118"/>
    <mergeCell ref="M119:V119"/>
    <mergeCell ref="M120:V120"/>
    <mergeCell ref="M111:V111"/>
    <mergeCell ref="M112:V112"/>
    <mergeCell ref="M113:V113"/>
    <mergeCell ref="M114:V114"/>
    <mergeCell ref="M115:V115"/>
    <mergeCell ref="M106:V106"/>
    <mergeCell ref="M107:V107"/>
    <mergeCell ref="M108:V108"/>
    <mergeCell ref="M109:V109"/>
    <mergeCell ref="M110:V110"/>
    <mergeCell ref="M141:V141"/>
    <mergeCell ref="M142:V142"/>
    <mergeCell ref="M143:V143"/>
    <mergeCell ref="M144:V144"/>
    <mergeCell ref="M145:V145"/>
    <mergeCell ref="M136:V136"/>
    <mergeCell ref="M137:V137"/>
    <mergeCell ref="M138:V138"/>
    <mergeCell ref="M139:V139"/>
    <mergeCell ref="M140:V140"/>
    <mergeCell ref="M131:V131"/>
    <mergeCell ref="M132:V132"/>
    <mergeCell ref="M133:V133"/>
    <mergeCell ref="M134:V134"/>
    <mergeCell ref="M135:V135"/>
    <mergeCell ref="M126:V126"/>
    <mergeCell ref="M127:V127"/>
    <mergeCell ref="M128:V128"/>
    <mergeCell ref="M129:V129"/>
    <mergeCell ref="M130:V130"/>
    <mergeCell ref="M161:V161"/>
    <mergeCell ref="M162:V162"/>
    <mergeCell ref="M163:V163"/>
    <mergeCell ref="M164:V164"/>
    <mergeCell ref="M165:V165"/>
    <mergeCell ref="M156:V156"/>
    <mergeCell ref="M157:V157"/>
    <mergeCell ref="M158:V158"/>
    <mergeCell ref="M159:V159"/>
    <mergeCell ref="M160:V160"/>
    <mergeCell ref="M151:V151"/>
    <mergeCell ref="M152:V152"/>
    <mergeCell ref="M153:V153"/>
    <mergeCell ref="M154:V154"/>
    <mergeCell ref="M155:V155"/>
    <mergeCell ref="M146:V146"/>
    <mergeCell ref="M147:V147"/>
    <mergeCell ref="M148:V148"/>
    <mergeCell ref="M149:V149"/>
    <mergeCell ref="M150:V150"/>
    <mergeCell ref="M181:V181"/>
    <mergeCell ref="M182:V182"/>
    <mergeCell ref="M183:V183"/>
    <mergeCell ref="M184:V184"/>
    <mergeCell ref="M185:V185"/>
    <mergeCell ref="M176:V176"/>
    <mergeCell ref="M177:V177"/>
    <mergeCell ref="M178:V178"/>
    <mergeCell ref="M179:V179"/>
    <mergeCell ref="M180:V180"/>
    <mergeCell ref="M171:V171"/>
    <mergeCell ref="M172:V172"/>
    <mergeCell ref="M173:V173"/>
    <mergeCell ref="M174:V174"/>
    <mergeCell ref="M175:V175"/>
    <mergeCell ref="M166:V166"/>
    <mergeCell ref="M167:V167"/>
    <mergeCell ref="M168:V168"/>
    <mergeCell ref="M169:V169"/>
    <mergeCell ref="M170:V170"/>
    <mergeCell ref="M201:V201"/>
    <mergeCell ref="M202:V202"/>
    <mergeCell ref="M203:V203"/>
    <mergeCell ref="M204:V204"/>
    <mergeCell ref="M205:V205"/>
    <mergeCell ref="M196:V196"/>
    <mergeCell ref="M197:V197"/>
    <mergeCell ref="M198:V198"/>
    <mergeCell ref="M199:V199"/>
    <mergeCell ref="M200:V200"/>
    <mergeCell ref="M191:V191"/>
    <mergeCell ref="M192:V192"/>
    <mergeCell ref="M193:V193"/>
    <mergeCell ref="M194:V194"/>
    <mergeCell ref="M195:V195"/>
    <mergeCell ref="M186:V186"/>
    <mergeCell ref="M187:V187"/>
    <mergeCell ref="M188:V188"/>
    <mergeCell ref="M189:V189"/>
    <mergeCell ref="M190:V190"/>
    <mergeCell ref="M222:V222"/>
    <mergeCell ref="M223:V223"/>
    <mergeCell ref="M224:V224"/>
    <mergeCell ref="M225:V225"/>
    <mergeCell ref="M226:V226"/>
    <mergeCell ref="M217:V217"/>
    <mergeCell ref="M218:V218"/>
    <mergeCell ref="M219:V219"/>
    <mergeCell ref="M220:V220"/>
    <mergeCell ref="M221:V221"/>
    <mergeCell ref="M211:V211"/>
    <mergeCell ref="M212:V212"/>
    <mergeCell ref="M213:V213"/>
    <mergeCell ref="M214:V214"/>
    <mergeCell ref="M216:V216"/>
    <mergeCell ref="M206:V206"/>
    <mergeCell ref="M207:V207"/>
    <mergeCell ref="M208:V208"/>
    <mergeCell ref="M209:V209"/>
    <mergeCell ref="M210:V210"/>
    <mergeCell ref="M215:V215"/>
    <mergeCell ref="M242:V242"/>
    <mergeCell ref="M243:V243"/>
    <mergeCell ref="M244:V244"/>
    <mergeCell ref="M245:V245"/>
    <mergeCell ref="M246:V246"/>
    <mergeCell ref="M237:V237"/>
    <mergeCell ref="M238:V238"/>
    <mergeCell ref="M239:V239"/>
    <mergeCell ref="M240:V240"/>
    <mergeCell ref="M241:V241"/>
    <mergeCell ref="M232:V232"/>
    <mergeCell ref="M233:V233"/>
    <mergeCell ref="M234:V234"/>
    <mergeCell ref="M235:V235"/>
    <mergeCell ref="M236:V236"/>
    <mergeCell ref="M227:V227"/>
    <mergeCell ref="M228:V228"/>
    <mergeCell ref="M229:V229"/>
    <mergeCell ref="M230:V230"/>
    <mergeCell ref="M231:V231"/>
    <mergeCell ref="M262:V262"/>
    <mergeCell ref="M263:V263"/>
    <mergeCell ref="M264:V264"/>
    <mergeCell ref="M265:V265"/>
    <mergeCell ref="M266:V266"/>
    <mergeCell ref="M257:V257"/>
    <mergeCell ref="M258:V258"/>
    <mergeCell ref="M259:V259"/>
    <mergeCell ref="M260:V260"/>
    <mergeCell ref="M261:V261"/>
    <mergeCell ref="M252:V252"/>
    <mergeCell ref="M253:V253"/>
    <mergeCell ref="M254:V254"/>
    <mergeCell ref="M255:V255"/>
    <mergeCell ref="M256:V256"/>
    <mergeCell ref="M247:V247"/>
    <mergeCell ref="M248:V248"/>
    <mergeCell ref="M249:V249"/>
    <mergeCell ref="M250:V250"/>
    <mergeCell ref="M251:V251"/>
    <mergeCell ref="M282:V282"/>
    <mergeCell ref="M283:V283"/>
    <mergeCell ref="M284:V284"/>
    <mergeCell ref="M285:V285"/>
    <mergeCell ref="M286:V286"/>
    <mergeCell ref="M277:V277"/>
    <mergeCell ref="M278:V278"/>
    <mergeCell ref="M279:V279"/>
    <mergeCell ref="M280:V280"/>
    <mergeCell ref="M281:V281"/>
    <mergeCell ref="M272:V272"/>
    <mergeCell ref="M273:V273"/>
    <mergeCell ref="M274:V274"/>
    <mergeCell ref="M275:V275"/>
    <mergeCell ref="M276:V276"/>
    <mergeCell ref="M267:V267"/>
    <mergeCell ref="M268:V268"/>
    <mergeCell ref="M269:V269"/>
    <mergeCell ref="M270:V270"/>
    <mergeCell ref="M271:V271"/>
    <mergeCell ref="M302:V302"/>
    <mergeCell ref="M303:V303"/>
    <mergeCell ref="M304:V304"/>
    <mergeCell ref="M305:V305"/>
    <mergeCell ref="M306:V306"/>
    <mergeCell ref="M297:V297"/>
    <mergeCell ref="M298:V298"/>
    <mergeCell ref="M299:V299"/>
    <mergeCell ref="M300:V300"/>
    <mergeCell ref="M301:V301"/>
    <mergeCell ref="M292:V292"/>
    <mergeCell ref="M293:V293"/>
    <mergeCell ref="M294:V294"/>
    <mergeCell ref="M295:V295"/>
    <mergeCell ref="M296:V296"/>
    <mergeCell ref="M287:V287"/>
    <mergeCell ref="M288:V288"/>
    <mergeCell ref="M289:V289"/>
    <mergeCell ref="M290:V290"/>
    <mergeCell ref="M291:V291"/>
    <mergeCell ref="M322:V322"/>
    <mergeCell ref="M323:V323"/>
    <mergeCell ref="M324:V324"/>
    <mergeCell ref="M325:V325"/>
    <mergeCell ref="M326:V326"/>
    <mergeCell ref="M317:V317"/>
    <mergeCell ref="M318:V318"/>
    <mergeCell ref="M319:V319"/>
    <mergeCell ref="M320:V320"/>
    <mergeCell ref="M321:V321"/>
    <mergeCell ref="M312:V312"/>
    <mergeCell ref="M313:V313"/>
    <mergeCell ref="M314:V314"/>
    <mergeCell ref="M315:V315"/>
    <mergeCell ref="M316:V316"/>
    <mergeCell ref="M307:V307"/>
    <mergeCell ref="M308:V308"/>
    <mergeCell ref="M309:V309"/>
    <mergeCell ref="M310:V310"/>
    <mergeCell ref="M311:V311"/>
    <mergeCell ref="M342:V342"/>
    <mergeCell ref="M343:V343"/>
    <mergeCell ref="M344:V344"/>
    <mergeCell ref="M345:V345"/>
    <mergeCell ref="M346:V346"/>
    <mergeCell ref="M337:V337"/>
    <mergeCell ref="M338:V338"/>
    <mergeCell ref="M339:V339"/>
    <mergeCell ref="M340:V340"/>
    <mergeCell ref="M341:V341"/>
    <mergeCell ref="M332:V332"/>
    <mergeCell ref="M333:V333"/>
    <mergeCell ref="M334:V334"/>
    <mergeCell ref="M335:V335"/>
    <mergeCell ref="M336:V336"/>
    <mergeCell ref="M327:V327"/>
    <mergeCell ref="M328:V328"/>
    <mergeCell ref="M329:V329"/>
    <mergeCell ref="M330:V330"/>
    <mergeCell ref="M331:V331"/>
    <mergeCell ref="M362:V362"/>
    <mergeCell ref="M363:V363"/>
    <mergeCell ref="M364:V364"/>
    <mergeCell ref="M365:V365"/>
    <mergeCell ref="M366:V366"/>
    <mergeCell ref="M357:V357"/>
    <mergeCell ref="M358:V358"/>
    <mergeCell ref="M359:V359"/>
    <mergeCell ref="M360:V360"/>
    <mergeCell ref="M361:V361"/>
    <mergeCell ref="M352:V352"/>
    <mergeCell ref="M353:V353"/>
    <mergeCell ref="M354:V354"/>
    <mergeCell ref="M355:V355"/>
    <mergeCell ref="M356:V356"/>
    <mergeCell ref="M347:V347"/>
    <mergeCell ref="M348:V348"/>
    <mergeCell ref="M349:V349"/>
    <mergeCell ref="M350:V350"/>
    <mergeCell ref="M351:V351"/>
    <mergeCell ref="M382:V382"/>
    <mergeCell ref="M383:V383"/>
    <mergeCell ref="M384:V384"/>
    <mergeCell ref="M385:V385"/>
    <mergeCell ref="M386:V386"/>
    <mergeCell ref="M377:V377"/>
    <mergeCell ref="M378:V378"/>
    <mergeCell ref="M379:V379"/>
    <mergeCell ref="M380:V380"/>
    <mergeCell ref="M381:V381"/>
    <mergeCell ref="M372:V372"/>
    <mergeCell ref="M373:V373"/>
    <mergeCell ref="M374:V374"/>
    <mergeCell ref="M375:V375"/>
    <mergeCell ref="M376:V376"/>
    <mergeCell ref="M367:V367"/>
    <mergeCell ref="M368:V368"/>
    <mergeCell ref="M369:V369"/>
    <mergeCell ref="M370:V370"/>
    <mergeCell ref="M371:V371"/>
    <mergeCell ref="M402:V402"/>
    <mergeCell ref="M403:V403"/>
    <mergeCell ref="M404:V404"/>
    <mergeCell ref="M405:V405"/>
    <mergeCell ref="M406:V406"/>
    <mergeCell ref="M397:V397"/>
    <mergeCell ref="M398:V398"/>
    <mergeCell ref="M399:V399"/>
    <mergeCell ref="M400:V400"/>
    <mergeCell ref="M401:V401"/>
    <mergeCell ref="M392:V392"/>
    <mergeCell ref="M393:V393"/>
    <mergeCell ref="M394:V394"/>
    <mergeCell ref="M395:V395"/>
    <mergeCell ref="M396:V396"/>
    <mergeCell ref="M387:V387"/>
    <mergeCell ref="M388:V388"/>
    <mergeCell ref="M389:V389"/>
    <mergeCell ref="M390:V390"/>
    <mergeCell ref="M391:V391"/>
    <mergeCell ref="M422:V422"/>
    <mergeCell ref="M423:V423"/>
    <mergeCell ref="M424:V424"/>
    <mergeCell ref="M425:V425"/>
    <mergeCell ref="M426:V426"/>
    <mergeCell ref="M417:V417"/>
    <mergeCell ref="M418:V418"/>
    <mergeCell ref="M419:V419"/>
    <mergeCell ref="M420:V420"/>
    <mergeCell ref="M421:V421"/>
    <mergeCell ref="M412:V412"/>
    <mergeCell ref="M413:V413"/>
    <mergeCell ref="M414:V414"/>
    <mergeCell ref="M415:V415"/>
    <mergeCell ref="M416:V416"/>
    <mergeCell ref="M407:V407"/>
    <mergeCell ref="M408:V408"/>
    <mergeCell ref="M409:V409"/>
    <mergeCell ref="M410:V410"/>
    <mergeCell ref="M411:V411"/>
    <mergeCell ref="M442:V442"/>
    <mergeCell ref="M443:V443"/>
    <mergeCell ref="M444:V444"/>
    <mergeCell ref="M445:V445"/>
    <mergeCell ref="M446:V446"/>
    <mergeCell ref="M437:V437"/>
    <mergeCell ref="M438:V438"/>
    <mergeCell ref="M439:V439"/>
    <mergeCell ref="M440:V440"/>
    <mergeCell ref="M441:V441"/>
    <mergeCell ref="M432:V432"/>
    <mergeCell ref="M433:V433"/>
    <mergeCell ref="M434:V434"/>
    <mergeCell ref="M435:V435"/>
    <mergeCell ref="M436:V436"/>
    <mergeCell ref="M427:V427"/>
    <mergeCell ref="M428:V428"/>
    <mergeCell ref="M429:V429"/>
    <mergeCell ref="M430:V430"/>
    <mergeCell ref="M431:V431"/>
    <mergeCell ref="M462:V462"/>
    <mergeCell ref="M463:V463"/>
    <mergeCell ref="M464:V464"/>
    <mergeCell ref="M465:V465"/>
    <mergeCell ref="M466:V466"/>
    <mergeCell ref="M457:V457"/>
    <mergeCell ref="M458:V458"/>
    <mergeCell ref="M459:V459"/>
    <mergeCell ref="M460:V460"/>
    <mergeCell ref="M461:V461"/>
    <mergeCell ref="M452:V452"/>
    <mergeCell ref="M453:V453"/>
    <mergeCell ref="M454:V454"/>
    <mergeCell ref="M455:V455"/>
    <mergeCell ref="M456:V456"/>
    <mergeCell ref="M447:V447"/>
    <mergeCell ref="M448:V448"/>
    <mergeCell ref="M449:V449"/>
    <mergeCell ref="M450:V450"/>
    <mergeCell ref="M451:V451"/>
    <mergeCell ref="M482:V482"/>
    <mergeCell ref="M483:V483"/>
    <mergeCell ref="M484:V484"/>
    <mergeCell ref="M485:V485"/>
    <mergeCell ref="M486:V486"/>
    <mergeCell ref="M477:V477"/>
    <mergeCell ref="M478:V478"/>
    <mergeCell ref="M479:V479"/>
    <mergeCell ref="M480:V480"/>
    <mergeCell ref="M481:V481"/>
    <mergeCell ref="M472:V472"/>
    <mergeCell ref="M473:V473"/>
    <mergeCell ref="M474:V474"/>
    <mergeCell ref="M475:V475"/>
    <mergeCell ref="M476:V476"/>
    <mergeCell ref="M467:V467"/>
    <mergeCell ref="M468:V468"/>
    <mergeCell ref="M469:V469"/>
    <mergeCell ref="M470:V470"/>
    <mergeCell ref="M471:V471"/>
    <mergeCell ref="M502:V502"/>
    <mergeCell ref="M503:V503"/>
    <mergeCell ref="M504:V504"/>
    <mergeCell ref="M505:V505"/>
    <mergeCell ref="M506:V506"/>
    <mergeCell ref="M497:V497"/>
    <mergeCell ref="M498:V498"/>
    <mergeCell ref="M499:V499"/>
    <mergeCell ref="M500:V500"/>
    <mergeCell ref="M501:V501"/>
    <mergeCell ref="M492:V492"/>
    <mergeCell ref="M493:V493"/>
    <mergeCell ref="M494:V494"/>
    <mergeCell ref="M495:V495"/>
    <mergeCell ref="M496:V496"/>
    <mergeCell ref="M487:V487"/>
    <mergeCell ref="M488:V488"/>
    <mergeCell ref="M489:V489"/>
    <mergeCell ref="M490:V490"/>
    <mergeCell ref="M491:V491"/>
    <mergeCell ref="M522:V522"/>
    <mergeCell ref="M523:V523"/>
    <mergeCell ref="M524:V524"/>
    <mergeCell ref="M525:V525"/>
    <mergeCell ref="M526:V526"/>
    <mergeCell ref="M517:V517"/>
    <mergeCell ref="M518:V518"/>
    <mergeCell ref="M519:V519"/>
    <mergeCell ref="M520:V520"/>
    <mergeCell ref="M521:V521"/>
    <mergeCell ref="M512:V512"/>
    <mergeCell ref="M513:V513"/>
    <mergeCell ref="M514:V514"/>
    <mergeCell ref="M515:V515"/>
    <mergeCell ref="M516:V516"/>
    <mergeCell ref="M507:V507"/>
    <mergeCell ref="M508:V508"/>
    <mergeCell ref="M509:V509"/>
    <mergeCell ref="M510:V510"/>
    <mergeCell ref="M511:V511"/>
    <mergeCell ref="M542:V542"/>
    <mergeCell ref="M543:V543"/>
    <mergeCell ref="M544:V544"/>
    <mergeCell ref="M545:V545"/>
    <mergeCell ref="M546:V546"/>
    <mergeCell ref="M537:V537"/>
    <mergeCell ref="M538:V538"/>
    <mergeCell ref="M539:V539"/>
    <mergeCell ref="M540:V540"/>
    <mergeCell ref="M541:V541"/>
    <mergeCell ref="M532:V532"/>
    <mergeCell ref="M533:V533"/>
    <mergeCell ref="M534:V534"/>
    <mergeCell ref="M535:V535"/>
    <mergeCell ref="M536:V536"/>
    <mergeCell ref="M527:V527"/>
    <mergeCell ref="M528:V528"/>
    <mergeCell ref="M529:V529"/>
    <mergeCell ref="M530:V530"/>
    <mergeCell ref="M531:V531"/>
    <mergeCell ref="M562:V562"/>
    <mergeCell ref="M563:V563"/>
    <mergeCell ref="M564:V564"/>
    <mergeCell ref="M565:V565"/>
    <mergeCell ref="M566:V566"/>
    <mergeCell ref="M557:V557"/>
    <mergeCell ref="M558:V558"/>
    <mergeCell ref="M559:V559"/>
    <mergeCell ref="M560:V560"/>
    <mergeCell ref="M561:V561"/>
    <mergeCell ref="M552:V552"/>
    <mergeCell ref="M553:V553"/>
    <mergeCell ref="M554:V554"/>
    <mergeCell ref="M555:V555"/>
    <mergeCell ref="M556:V556"/>
    <mergeCell ref="M547:V547"/>
    <mergeCell ref="M548:V548"/>
    <mergeCell ref="M549:V549"/>
    <mergeCell ref="M550:V550"/>
    <mergeCell ref="M551:V551"/>
    <mergeCell ref="M582:V582"/>
    <mergeCell ref="M583:V583"/>
    <mergeCell ref="M584:V584"/>
    <mergeCell ref="M585:V585"/>
    <mergeCell ref="M586:V586"/>
    <mergeCell ref="M577:V577"/>
    <mergeCell ref="M578:V578"/>
    <mergeCell ref="M579:V579"/>
    <mergeCell ref="M580:V580"/>
    <mergeCell ref="M581:V581"/>
    <mergeCell ref="M572:V572"/>
    <mergeCell ref="M573:V573"/>
    <mergeCell ref="M574:V574"/>
    <mergeCell ref="M575:V575"/>
    <mergeCell ref="M576:V576"/>
    <mergeCell ref="M567:V567"/>
    <mergeCell ref="M568:V568"/>
    <mergeCell ref="M569:V569"/>
    <mergeCell ref="M570:V570"/>
    <mergeCell ref="M571:V571"/>
    <mergeCell ref="M602:V602"/>
    <mergeCell ref="M603:V603"/>
    <mergeCell ref="M604:V604"/>
    <mergeCell ref="M605:V605"/>
    <mergeCell ref="M606:V606"/>
    <mergeCell ref="M597:V597"/>
    <mergeCell ref="M598:V598"/>
    <mergeCell ref="M599:V599"/>
    <mergeCell ref="M600:V600"/>
    <mergeCell ref="M601:V601"/>
    <mergeCell ref="M592:V592"/>
    <mergeCell ref="M593:V593"/>
    <mergeCell ref="M594:V594"/>
    <mergeCell ref="M595:V595"/>
    <mergeCell ref="M596:V596"/>
    <mergeCell ref="M587:V587"/>
    <mergeCell ref="M588:V588"/>
    <mergeCell ref="M589:V589"/>
    <mergeCell ref="M590:V590"/>
    <mergeCell ref="M591:V591"/>
    <mergeCell ref="M622:V622"/>
    <mergeCell ref="M623:V623"/>
    <mergeCell ref="M624:V624"/>
    <mergeCell ref="M625:V625"/>
    <mergeCell ref="M626:V626"/>
    <mergeCell ref="M617:V617"/>
    <mergeCell ref="M618:V618"/>
    <mergeCell ref="M619:V619"/>
    <mergeCell ref="M620:V620"/>
    <mergeCell ref="M621:V621"/>
    <mergeCell ref="M612:V612"/>
    <mergeCell ref="M613:V613"/>
    <mergeCell ref="M614:V614"/>
    <mergeCell ref="M615:V615"/>
    <mergeCell ref="M616:V616"/>
    <mergeCell ref="M607:V607"/>
    <mergeCell ref="M608:V608"/>
    <mergeCell ref="M609:V609"/>
    <mergeCell ref="M610:V610"/>
    <mergeCell ref="M611:V611"/>
    <mergeCell ref="M642:V642"/>
    <mergeCell ref="M643:V643"/>
    <mergeCell ref="M644:V644"/>
    <mergeCell ref="M645:V645"/>
    <mergeCell ref="M646:V646"/>
    <mergeCell ref="M637:V637"/>
    <mergeCell ref="M638:V638"/>
    <mergeCell ref="M639:V639"/>
    <mergeCell ref="M640:V640"/>
    <mergeCell ref="M641:V641"/>
    <mergeCell ref="M632:V632"/>
    <mergeCell ref="M633:V633"/>
    <mergeCell ref="M634:V634"/>
    <mergeCell ref="M635:V635"/>
    <mergeCell ref="M636:V636"/>
    <mergeCell ref="M627:V627"/>
    <mergeCell ref="M628:V628"/>
    <mergeCell ref="M629:V629"/>
    <mergeCell ref="M630:V630"/>
    <mergeCell ref="M631:V631"/>
    <mergeCell ref="M662:V662"/>
    <mergeCell ref="M663:V663"/>
    <mergeCell ref="M664:V664"/>
    <mergeCell ref="M665:V665"/>
    <mergeCell ref="M666:V666"/>
    <mergeCell ref="M657:V657"/>
    <mergeCell ref="M658:V658"/>
    <mergeCell ref="M659:V659"/>
    <mergeCell ref="M660:V660"/>
    <mergeCell ref="M661:V661"/>
    <mergeCell ref="M652:V652"/>
    <mergeCell ref="M653:V653"/>
    <mergeCell ref="M654:V654"/>
    <mergeCell ref="M655:V655"/>
    <mergeCell ref="M656:V656"/>
    <mergeCell ref="M647:V647"/>
    <mergeCell ref="M648:V648"/>
    <mergeCell ref="M649:V649"/>
    <mergeCell ref="M650:V650"/>
    <mergeCell ref="M651:V651"/>
    <mergeCell ref="M682:V682"/>
    <mergeCell ref="M683:V683"/>
    <mergeCell ref="M684:V684"/>
    <mergeCell ref="M685:V685"/>
    <mergeCell ref="M686:V686"/>
    <mergeCell ref="M677:V677"/>
    <mergeCell ref="M678:V678"/>
    <mergeCell ref="M679:V679"/>
    <mergeCell ref="M680:V680"/>
    <mergeCell ref="M681:V681"/>
    <mergeCell ref="M672:V672"/>
    <mergeCell ref="M673:V673"/>
    <mergeCell ref="M674:V674"/>
    <mergeCell ref="M675:V675"/>
    <mergeCell ref="M676:V676"/>
    <mergeCell ref="M667:V667"/>
    <mergeCell ref="M668:V668"/>
    <mergeCell ref="M669:V669"/>
    <mergeCell ref="M670:V670"/>
    <mergeCell ref="M671:V671"/>
    <mergeCell ref="M702:V702"/>
    <mergeCell ref="M703:V703"/>
    <mergeCell ref="M704:V704"/>
    <mergeCell ref="M705:V705"/>
    <mergeCell ref="M706:V706"/>
    <mergeCell ref="M697:V697"/>
    <mergeCell ref="M698:V698"/>
    <mergeCell ref="M699:V699"/>
    <mergeCell ref="M700:V700"/>
    <mergeCell ref="M701:V701"/>
    <mergeCell ref="M692:V692"/>
    <mergeCell ref="M693:V693"/>
    <mergeCell ref="M694:V694"/>
    <mergeCell ref="M695:V695"/>
    <mergeCell ref="M696:V696"/>
    <mergeCell ref="M687:V687"/>
    <mergeCell ref="M688:V688"/>
    <mergeCell ref="M689:V689"/>
    <mergeCell ref="M690:V690"/>
    <mergeCell ref="M691:V691"/>
    <mergeCell ref="M722:V722"/>
    <mergeCell ref="M723:V723"/>
    <mergeCell ref="M724:V724"/>
    <mergeCell ref="M725:V725"/>
    <mergeCell ref="M726:V726"/>
    <mergeCell ref="M717:V717"/>
    <mergeCell ref="M718:V718"/>
    <mergeCell ref="M719:V719"/>
    <mergeCell ref="M720:V720"/>
    <mergeCell ref="M721:V721"/>
    <mergeCell ref="M712:V712"/>
    <mergeCell ref="M713:V713"/>
    <mergeCell ref="M714:V714"/>
    <mergeCell ref="M715:V715"/>
    <mergeCell ref="M716:V716"/>
    <mergeCell ref="M707:V707"/>
    <mergeCell ref="M708:V708"/>
    <mergeCell ref="M709:V709"/>
    <mergeCell ref="M710:V710"/>
    <mergeCell ref="M711:V711"/>
    <mergeCell ref="M742:V742"/>
    <mergeCell ref="M743:V743"/>
    <mergeCell ref="M744:V744"/>
    <mergeCell ref="M745:V745"/>
    <mergeCell ref="M746:V746"/>
    <mergeCell ref="M737:V737"/>
    <mergeCell ref="M738:V738"/>
    <mergeCell ref="M739:V739"/>
    <mergeCell ref="M740:V740"/>
    <mergeCell ref="M741:V741"/>
    <mergeCell ref="M732:V732"/>
    <mergeCell ref="M733:V733"/>
    <mergeCell ref="M734:V734"/>
    <mergeCell ref="M735:V735"/>
    <mergeCell ref="M736:V736"/>
    <mergeCell ref="M727:V727"/>
    <mergeCell ref="M728:V728"/>
    <mergeCell ref="M729:V729"/>
    <mergeCell ref="M730:V730"/>
    <mergeCell ref="M731:V731"/>
    <mergeCell ref="M762:V762"/>
    <mergeCell ref="M763:V763"/>
    <mergeCell ref="M764:V764"/>
    <mergeCell ref="M765:V765"/>
    <mergeCell ref="M766:V766"/>
    <mergeCell ref="M757:V757"/>
    <mergeCell ref="M758:V758"/>
    <mergeCell ref="M759:V759"/>
    <mergeCell ref="M760:V760"/>
    <mergeCell ref="M761:V761"/>
    <mergeCell ref="M752:V752"/>
    <mergeCell ref="M753:V753"/>
    <mergeCell ref="M754:V754"/>
    <mergeCell ref="M755:V755"/>
    <mergeCell ref="M756:V756"/>
    <mergeCell ref="M747:V747"/>
    <mergeCell ref="M748:V748"/>
    <mergeCell ref="M749:V749"/>
    <mergeCell ref="M750:V750"/>
    <mergeCell ref="M751:V751"/>
    <mergeCell ref="M782:V782"/>
    <mergeCell ref="M783:V783"/>
    <mergeCell ref="M784:V784"/>
    <mergeCell ref="M785:V785"/>
    <mergeCell ref="M786:V786"/>
    <mergeCell ref="M777:V777"/>
    <mergeCell ref="M778:V778"/>
    <mergeCell ref="M779:V779"/>
    <mergeCell ref="M780:V780"/>
    <mergeCell ref="M781:V781"/>
    <mergeCell ref="M772:V772"/>
    <mergeCell ref="M773:V773"/>
    <mergeCell ref="M774:V774"/>
    <mergeCell ref="M775:V775"/>
    <mergeCell ref="M776:V776"/>
    <mergeCell ref="M767:V767"/>
    <mergeCell ref="M768:V768"/>
    <mergeCell ref="M769:V769"/>
    <mergeCell ref="M770:V770"/>
    <mergeCell ref="M771:V771"/>
    <mergeCell ref="M802:V802"/>
    <mergeCell ref="M803:V803"/>
    <mergeCell ref="M804:V804"/>
    <mergeCell ref="M805:V805"/>
    <mergeCell ref="M806:V806"/>
    <mergeCell ref="M797:V797"/>
    <mergeCell ref="M798:V798"/>
    <mergeCell ref="M799:V799"/>
    <mergeCell ref="M800:V800"/>
    <mergeCell ref="M801:V801"/>
    <mergeCell ref="M792:V792"/>
    <mergeCell ref="M793:V793"/>
    <mergeCell ref="M794:V794"/>
    <mergeCell ref="M795:V795"/>
    <mergeCell ref="M796:V796"/>
    <mergeCell ref="M787:V787"/>
    <mergeCell ref="M788:V788"/>
    <mergeCell ref="M789:V789"/>
    <mergeCell ref="M790:V790"/>
    <mergeCell ref="M791:V791"/>
    <mergeCell ref="M822:V822"/>
    <mergeCell ref="M823:V823"/>
    <mergeCell ref="M824:V824"/>
    <mergeCell ref="M825:V825"/>
    <mergeCell ref="M826:V826"/>
    <mergeCell ref="M817:V817"/>
    <mergeCell ref="M818:V818"/>
    <mergeCell ref="M819:V819"/>
    <mergeCell ref="M820:V820"/>
    <mergeCell ref="M821:V821"/>
    <mergeCell ref="M812:V812"/>
    <mergeCell ref="M813:V813"/>
    <mergeCell ref="M814:V814"/>
    <mergeCell ref="M815:V815"/>
    <mergeCell ref="M816:V816"/>
    <mergeCell ref="M807:V807"/>
    <mergeCell ref="M808:V808"/>
    <mergeCell ref="M809:V809"/>
    <mergeCell ref="M810:V810"/>
    <mergeCell ref="M811:V811"/>
    <mergeCell ref="M842:V842"/>
    <mergeCell ref="M843:V843"/>
    <mergeCell ref="M844:V844"/>
    <mergeCell ref="M845:V845"/>
    <mergeCell ref="M846:V846"/>
    <mergeCell ref="M837:V837"/>
    <mergeCell ref="M838:V838"/>
    <mergeCell ref="M839:V839"/>
    <mergeCell ref="M840:V840"/>
    <mergeCell ref="M841:V841"/>
    <mergeCell ref="M832:V832"/>
    <mergeCell ref="M833:V833"/>
    <mergeCell ref="M834:V834"/>
    <mergeCell ref="M835:V835"/>
    <mergeCell ref="M836:V836"/>
    <mergeCell ref="M827:V827"/>
    <mergeCell ref="M828:V828"/>
    <mergeCell ref="M829:V829"/>
    <mergeCell ref="M830:V830"/>
    <mergeCell ref="M831:V831"/>
    <mergeCell ref="M862:V862"/>
    <mergeCell ref="M863:V863"/>
    <mergeCell ref="M864:V864"/>
    <mergeCell ref="M865:V865"/>
    <mergeCell ref="M866:V866"/>
    <mergeCell ref="M857:V857"/>
    <mergeCell ref="M858:V858"/>
    <mergeCell ref="M859:V859"/>
    <mergeCell ref="M860:V860"/>
    <mergeCell ref="M861:V861"/>
    <mergeCell ref="M852:V852"/>
    <mergeCell ref="M853:V853"/>
    <mergeCell ref="M854:V854"/>
    <mergeCell ref="M855:V855"/>
    <mergeCell ref="M856:V856"/>
    <mergeCell ref="M847:V847"/>
    <mergeCell ref="M848:V848"/>
    <mergeCell ref="M849:V849"/>
    <mergeCell ref="M850:V850"/>
    <mergeCell ref="M851:V851"/>
    <mergeCell ref="M882:V882"/>
    <mergeCell ref="M883:V883"/>
    <mergeCell ref="M884:V884"/>
    <mergeCell ref="M885:V885"/>
    <mergeCell ref="M886:V886"/>
    <mergeCell ref="M877:V877"/>
    <mergeCell ref="M878:V878"/>
    <mergeCell ref="M879:V879"/>
    <mergeCell ref="M880:V880"/>
    <mergeCell ref="M881:V881"/>
    <mergeCell ref="M872:V872"/>
    <mergeCell ref="M873:V873"/>
    <mergeCell ref="M874:V874"/>
    <mergeCell ref="M875:V875"/>
    <mergeCell ref="M876:V876"/>
    <mergeCell ref="M867:V867"/>
    <mergeCell ref="M868:V868"/>
    <mergeCell ref="M869:V869"/>
    <mergeCell ref="M870:V870"/>
    <mergeCell ref="M871:V871"/>
    <mergeCell ref="M902:V902"/>
    <mergeCell ref="M903:V903"/>
    <mergeCell ref="M904:V904"/>
    <mergeCell ref="M905:V905"/>
    <mergeCell ref="M906:V906"/>
    <mergeCell ref="M897:V897"/>
    <mergeCell ref="M898:V898"/>
    <mergeCell ref="M899:V899"/>
    <mergeCell ref="M900:V900"/>
    <mergeCell ref="M901:V901"/>
    <mergeCell ref="M892:V892"/>
    <mergeCell ref="M893:V893"/>
    <mergeCell ref="M894:V894"/>
    <mergeCell ref="M895:V895"/>
    <mergeCell ref="M896:V896"/>
    <mergeCell ref="M887:V887"/>
    <mergeCell ref="M888:V888"/>
    <mergeCell ref="M889:V889"/>
    <mergeCell ref="M890:V890"/>
    <mergeCell ref="M891:V891"/>
    <mergeCell ref="M922:V922"/>
    <mergeCell ref="M923:V923"/>
    <mergeCell ref="M924:V924"/>
    <mergeCell ref="M925:V925"/>
    <mergeCell ref="M926:V926"/>
    <mergeCell ref="M917:V917"/>
    <mergeCell ref="M918:V918"/>
    <mergeCell ref="M919:V919"/>
    <mergeCell ref="M920:V920"/>
    <mergeCell ref="M921:V921"/>
    <mergeCell ref="M912:V912"/>
    <mergeCell ref="M913:V913"/>
    <mergeCell ref="M914:V914"/>
    <mergeCell ref="M915:V915"/>
    <mergeCell ref="M916:V916"/>
    <mergeCell ref="M907:V907"/>
    <mergeCell ref="M908:V908"/>
    <mergeCell ref="M909:V909"/>
    <mergeCell ref="M910:V910"/>
    <mergeCell ref="M911:V911"/>
    <mergeCell ref="M942:V942"/>
    <mergeCell ref="M943:V943"/>
    <mergeCell ref="M944:V944"/>
    <mergeCell ref="M945:V945"/>
    <mergeCell ref="M946:V946"/>
    <mergeCell ref="M937:V937"/>
    <mergeCell ref="M938:V938"/>
    <mergeCell ref="M939:V939"/>
    <mergeCell ref="M940:V940"/>
    <mergeCell ref="M941:V941"/>
    <mergeCell ref="M932:V932"/>
    <mergeCell ref="M933:V933"/>
    <mergeCell ref="M934:V934"/>
    <mergeCell ref="M935:V935"/>
    <mergeCell ref="M936:V936"/>
    <mergeCell ref="M927:V927"/>
    <mergeCell ref="M928:V928"/>
    <mergeCell ref="M929:V929"/>
    <mergeCell ref="M930:V930"/>
    <mergeCell ref="M931:V931"/>
    <mergeCell ref="M962:V962"/>
    <mergeCell ref="M963:V963"/>
    <mergeCell ref="M964:V964"/>
    <mergeCell ref="M965:V965"/>
    <mergeCell ref="M966:V966"/>
    <mergeCell ref="M957:V957"/>
    <mergeCell ref="M958:V958"/>
    <mergeCell ref="M959:V959"/>
    <mergeCell ref="M960:V960"/>
    <mergeCell ref="M961:V961"/>
    <mergeCell ref="M952:V952"/>
    <mergeCell ref="M953:V953"/>
    <mergeCell ref="M954:V954"/>
    <mergeCell ref="M955:V955"/>
    <mergeCell ref="M956:V956"/>
    <mergeCell ref="M947:V947"/>
    <mergeCell ref="M948:V948"/>
    <mergeCell ref="M949:V949"/>
    <mergeCell ref="M950:V950"/>
    <mergeCell ref="M951:V951"/>
    <mergeCell ref="M982:V982"/>
    <mergeCell ref="M983:V983"/>
    <mergeCell ref="M984:V984"/>
    <mergeCell ref="M985:V985"/>
    <mergeCell ref="M986:V986"/>
    <mergeCell ref="M977:V977"/>
    <mergeCell ref="M978:V978"/>
    <mergeCell ref="M979:V979"/>
    <mergeCell ref="M980:V980"/>
    <mergeCell ref="M981:V981"/>
    <mergeCell ref="M972:V972"/>
    <mergeCell ref="M973:V973"/>
    <mergeCell ref="M974:V974"/>
    <mergeCell ref="M975:V975"/>
    <mergeCell ref="M976:V976"/>
    <mergeCell ref="M967:V967"/>
    <mergeCell ref="M968:V968"/>
    <mergeCell ref="M969:V969"/>
    <mergeCell ref="M970:V970"/>
    <mergeCell ref="M971:V971"/>
    <mergeCell ref="M1002:V1002"/>
    <mergeCell ref="M1003:V1003"/>
    <mergeCell ref="M1004:V1004"/>
    <mergeCell ref="M1005:V1005"/>
    <mergeCell ref="M1006:V1006"/>
    <mergeCell ref="M997:V997"/>
    <mergeCell ref="M998:V998"/>
    <mergeCell ref="M999:V999"/>
    <mergeCell ref="M1000:V1000"/>
    <mergeCell ref="M1001:V1001"/>
    <mergeCell ref="M992:V992"/>
    <mergeCell ref="M993:V993"/>
    <mergeCell ref="M994:V994"/>
    <mergeCell ref="M995:V995"/>
    <mergeCell ref="M996:V996"/>
    <mergeCell ref="M987:V987"/>
    <mergeCell ref="M988:V988"/>
    <mergeCell ref="M989:V989"/>
    <mergeCell ref="M990:V990"/>
    <mergeCell ref="M991:V991"/>
    <mergeCell ref="M1022:V1022"/>
    <mergeCell ref="M1023:V1023"/>
    <mergeCell ref="M1024:V1024"/>
    <mergeCell ref="M1025:V1025"/>
    <mergeCell ref="M1026:V1026"/>
    <mergeCell ref="M1017:V1017"/>
    <mergeCell ref="M1018:V1018"/>
    <mergeCell ref="M1019:V1019"/>
    <mergeCell ref="M1020:V1020"/>
    <mergeCell ref="M1021:V1021"/>
    <mergeCell ref="M1012:V1012"/>
    <mergeCell ref="M1013:V1013"/>
    <mergeCell ref="M1014:V1014"/>
    <mergeCell ref="M1015:V1015"/>
    <mergeCell ref="M1016:V1016"/>
    <mergeCell ref="M1007:V1007"/>
    <mergeCell ref="M1008:V1008"/>
    <mergeCell ref="M1009:V1009"/>
    <mergeCell ref="M1010:V1010"/>
    <mergeCell ref="M1011:V1011"/>
    <mergeCell ref="M1042:V1042"/>
    <mergeCell ref="M1043:V1043"/>
    <mergeCell ref="M1044:V1044"/>
    <mergeCell ref="M1045:V1045"/>
    <mergeCell ref="M1046:V1046"/>
    <mergeCell ref="M1037:V1037"/>
    <mergeCell ref="M1038:V1038"/>
    <mergeCell ref="M1039:V1039"/>
    <mergeCell ref="M1040:V1040"/>
    <mergeCell ref="M1041:V1041"/>
    <mergeCell ref="M1032:V1032"/>
    <mergeCell ref="M1033:V1033"/>
    <mergeCell ref="M1034:V1034"/>
    <mergeCell ref="M1035:V1035"/>
    <mergeCell ref="M1036:V1036"/>
    <mergeCell ref="M1027:V1027"/>
    <mergeCell ref="M1028:V1028"/>
    <mergeCell ref="M1029:V1029"/>
    <mergeCell ref="M1030:V1030"/>
    <mergeCell ref="M1031:V1031"/>
    <mergeCell ref="M1062:V1062"/>
    <mergeCell ref="M1063:V1063"/>
    <mergeCell ref="M1064:V1064"/>
    <mergeCell ref="M1065:V1065"/>
    <mergeCell ref="M1066:V1066"/>
    <mergeCell ref="M1057:V1057"/>
    <mergeCell ref="M1058:V1058"/>
    <mergeCell ref="M1059:V1059"/>
    <mergeCell ref="M1060:V1060"/>
    <mergeCell ref="M1061:V1061"/>
    <mergeCell ref="M1052:V1052"/>
    <mergeCell ref="M1053:V1053"/>
    <mergeCell ref="M1054:V1054"/>
    <mergeCell ref="M1055:V1055"/>
    <mergeCell ref="M1056:V1056"/>
    <mergeCell ref="M1047:V1047"/>
    <mergeCell ref="M1048:V1048"/>
    <mergeCell ref="M1049:V1049"/>
    <mergeCell ref="M1050:V1050"/>
    <mergeCell ref="M1051:V1051"/>
    <mergeCell ref="M1082:V1082"/>
    <mergeCell ref="M1083:V1083"/>
    <mergeCell ref="M1084:V1084"/>
    <mergeCell ref="M1085:V1085"/>
    <mergeCell ref="M1086:V1086"/>
    <mergeCell ref="M1077:V1077"/>
    <mergeCell ref="M1078:V1078"/>
    <mergeCell ref="M1079:V1079"/>
    <mergeCell ref="M1080:V1080"/>
    <mergeCell ref="M1081:V1081"/>
    <mergeCell ref="M1072:V1072"/>
    <mergeCell ref="M1073:V1073"/>
    <mergeCell ref="M1074:V1074"/>
    <mergeCell ref="M1075:V1075"/>
    <mergeCell ref="M1076:V1076"/>
    <mergeCell ref="M1067:V1067"/>
    <mergeCell ref="M1068:V1068"/>
    <mergeCell ref="M1069:V1069"/>
    <mergeCell ref="M1070:V1070"/>
    <mergeCell ref="M1071:V1071"/>
    <mergeCell ref="M1102:V1102"/>
    <mergeCell ref="M1103:V1103"/>
    <mergeCell ref="M1104:V1104"/>
    <mergeCell ref="M1105:V1105"/>
    <mergeCell ref="M1106:V1106"/>
    <mergeCell ref="M1097:V1097"/>
    <mergeCell ref="M1098:V1098"/>
    <mergeCell ref="M1099:V1099"/>
    <mergeCell ref="M1100:V1100"/>
    <mergeCell ref="M1101:V1101"/>
    <mergeCell ref="M1092:V1092"/>
    <mergeCell ref="M1093:V1093"/>
    <mergeCell ref="M1094:V1094"/>
    <mergeCell ref="M1095:V1095"/>
    <mergeCell ref="M1096:V1096"/>
    <mergeCell ref="M1087:V1087"/>
    <mergeCell ref="M1088:V1088"/>
    <mergeCell ref="M1089:V1089"/>
    <mergeCell ref="M1090:V1090"/>
    <mergeCell ref="M1091:V1091"/>
    <mergeCell ref="M1122:V1122"/>
    <mergeCell ref="M1123:V1123"/>
    <mergeCell ref="M1124:V1124"/>
    <mergeCell ref="M1125:V1125"/>
    <mergeCell ref="M1126:V1126"/>
    <mergeCell ref="M1117:V1117"/>
    <mergeCell ref="M1118:V1118"/>
    <mergeCell ref="M1119:V1119"/>
    <mergeCell ref="M1120:V1120"/>
    <mergeCell ref="M1121:V1121"/>
    <mergeCell ref="M1112:V1112"/>
    <mergeCell ref="M1113:V1113"/>
    <mergeCell ref="M1114:V1114"/>
    <mergeCell ref="M1115:V1115"/>
    <mergeCell ref="M1116:V1116"/>
    <mergeCell ref="M1107:V1107"/>
    <mergeCell ref="M1108:V1108"/>
    <mergeCell ref="M1109:V1109"/>
    <mergeCell ref="M1110:V1110"/>
    <mergeCell ref="M1111:V1111"/>
    <mergeCell ref="M1142:V1142"/>
    <mergeCell ref="M1143:V1143"/>
    <mergeCell ref="M1144:V1144"/>
    <mergeCell ref="M1145:V1145"/>
    <mergeCell ref="M1146:V1146"/>
    <mergeCell ref="M1137:V1137"/>
    <mergeCell ref="M1138:V1138"/>
    <mergeCell ref="M1139:V1139"/>
    <mergeCell ref="M1140:V1140"/>
    <mergeCell ref="M1141:V1141"/>
    <mergeCell ref="M1132:V1132"/>
    <mergeCell ref="M1133:V1133"/>
    <mergeCell ref="M1134:V1134"/>
    <mergeCell ref="M1135:V1135"/>
    <mergeCell ref="M1136:V1136"/>
    <mergeCell ref="M1127:V1127"/>
    <mergeCell ref="M1128:V1128"/>
    <mergeCell ref="M1129:V1129"/>
    <mergeCell ref="M1130:V1130"/>
    <mergeCell ref="M1131:V1131"/>
    <mergeCell ref="M1162:V1162"/>
    <mergeCell ref="M1163:V1163"/>
    <mergeCell ref="M1164:V1164"/>
    <mergeCell ref="M1165:V1165"/>
    <mergeCell ref="M1166:V1166"/>
    <mergeCell ref="M1157:V1157"/>
    <mergeCell ref="M1158:V1158"/>
    <mergeCell ref="M1159:V1159"/>
    <mergeCell ref="M1160:V1160"/>
    <mergeCell ref="M1161:V1161"/>
    <mergeCell ref="M1152:V1152"/>
    <mergeCell ref="M1153:V1153"/>
    <mergeCell ref="M1154:V1154"/>
    <mergeCell ref="M1155:V1155"/>
    <mergeCell ref="M1156:V1156"/>
    <mergeCell ref="M1147:V1147"/>
    <mergeCell ref="M1148:V1148"/>
    <mergeCell ref="M1149:V1149"/>
    <mergeCell ref="M1150:V1150"/>
    <mergeCell ref="M1151:V1151"/>
    <mergeCell ref="M1182:V1182"/>
    <mergeCell ref="M1183:V1183"/>
    <mergeCell ref="M1184:V1184"/>
    <mergeCell ref="M1185:V1185"/>
    <mergeCell ref="M1186:V1186"/>
    <mergeCell ref="M1177:V1177"/>
    <mergeCell ref="M1178:V1178"/>
    <mergeCell ref="M1179:V1179"/>
    <mergeCell ref="M1180:V1180"/>
    <mergeCell ref="M1181:V1181"/>
    <mergeCell ref="M1172:V1172"/>
    <mergeCell ref="M1173:V1173"/>
    <mergeCell ref="M1174:V1174"/>
    <mergeCell ref="M1175:V1175"/>
    <mergeCell ref="M1176:V1176"/>
    <mergeCell ref="M1167:V1167"/>
    <mergeCell ref="M1168:V1168"/>
    <mergeCell ref="M1169:V1169"/>
    <mergeCell ref="M1170:V1170"/>
    <mergeCell ref="M1171:V1171"/>
    <mergeCell ref="M1202:V1202"/>
    <mergeCell ref="M1203:V1203"/>
    <mergeCell ref="M1204:V1204"/>
    <mergeCell ref="M1205:V1205"/>
    <mergeCell ref="M1206:V1206"/>
    <mergeCell ref="M1197:V1197"/>
    <mergeCell ref="M1198:V1198"/>
    <mergeCell ref="M1199:V1199"/>
    <mergeCell ref="M1200:V1200"/>
    <mergeCell ref="M1201:V1201"/>
    <mergeCell ref="M1192:V1192"/>
    <mergeCell ref="M1193:V1193"/>
    <mergeCell ref="M1194:V1194"/>
    <mergeCell ref="M1195:V1195"/>
    <mergeCell ref="M1196:V1196"/>
    <mergeCell ref="M1187:V1187"/>
    <mergeCell ref="M1188:V1188"/>
    <mergeCell ref="M1189:V1189"/>
    <mergeCell ref="M1190:V1190"/>
    <mergeCell ref="M1191:V1191"/>
    <mergeCell ref="M1222:V1222"/>
    <mergeCell ref="M1223:V1223"/>
    <mergeCell ref="M1224:V1224"/>
    <mergeCell ref="M1225:V1225"/>
    <mergeCell ref="M1226:V1226"/>
    <mergeCell ref="M1217:V1217"/>
    <mergeCell ref="M1218:V1218"/>
    <mergeCell ref="M1219:V1219"/>
    <mergeCell ref="M1220:V1220"/>
    <mergeCell ref="M1221:V1221"/>
    <mergeCell ref="M1212:V1212"/>
    <mergeCell ref="M1213:V1213"/>
    <mergeCell ref="M1214:V1214"/>
    <mergeCell ref="M1215:V1215"/>
    <mergeCell ref="M1216:V1216"/>
    <mergeCell ref="M1207:V1207"/>
    <mergeCell ref="M1208:V1208"/>
    <mergeCell ref="M1209:V1209"/>
    <mergeCell ref="M1210:V1210"/>
    <mergeCell ref="M1211:V1211"/>
    <mergeCell ref="M1242:V1242"/>
    <mergeCell ref="M1243:V1243"/>
    <mergeCell ref="M1244:V1244"/>
    <mergeCell ref="M1245:V1245"/>
    <mergeCell ref="M1246:V1246"/>
    <mergeCell ref="M1237:V1237"/>
    <mergeCell ref="M1238:V1238"/>
    <mergeCell ref="M1239:V1239"/>
    <mergeCell ref="M1240:V1240"/>
    <mergeCell ref="M1241:V1241"/>
    <mergeCell ref="M1232:V1232"/>
    <mergeCell ref="M1233:V1233"/>
    <mergeCell ref="M1234:V1234"/>
    <mergeCell ref="M1235:V1235"/>
    <mergeCell ref="M1236:V1236"/>
    <mergeCell ref="M1227:V1227"/>
    <mergeCell ref="M1228:V1228"/>
    <mergeCell ref="M1229:V1229"/>
    <mergeCell ref="M1230:V1230"/>
    <mergeCell ref="M1231:V1231"/>
    <mergeCell ref="M1262:V1262"/>
    <mergeCell ref="M1263:V1263"/>
    <mergeCell ref="M1264:V1264"/>
    <mergeCell ref="M1265:V1265"/>
    <mergeCell ref="M1266:V1266"/>
    <mergeCell ref="M1257:V1257"/>
    <mergeCell ref="M1258:V1258"/>
    <mergeCell ref="M1259:V1259"/>
    <mergeCell ref="M1260:V1260"/>
    <mergeCell ref="M1261:V1261"/>
    <mergeCell ref="M1252:V1252"/>
    <mergeCell ref="M1253:V1253"/>
    <mergeCell ref="M1254:V1254"/>
    <mergeCell ref="M1255:V1255"/>
    <mergeCell ref="M1256:V1256"/>
    <mergeCell ref="M1247:V1247"/>
    <mergeCell ref="M1248:V1248"/>
    <mergeCell ref="M1249:V1249"/>
    <mergeCell ref="M1250:V1250"/>
    <mergeCell ref="M1251:V1251"/>
    <mergeCell ref="M1282:V1282"/>
    <mergeCell ref="M1283:V1283"/>
    <mergeCell ref="M1284:V1284"/>
    <mergeCell ref="M1285:V1285"/>
    <mergeCell ref="M1286:V1286"/>
    <mergeCell ref="M1277:V1277"/>
    <mergeCell ref="M1278:V1278"/>
    <mergeCell ref="M1279:V1279"/>
    <mergeCell ref="M1280:V1280"/>
    <mergeCell ref="M1281:V1281"/>
    <mergeCell ref="M1272:V1272"/>
    <mergeCell ref="M1273:V1273"/>
    <mergeCell ref="M1274:V1274"/>
    <mergeCell ref="M1275:V1275"/>
    <mergeCell ref="M1276:V1276"/>
    <mergeCell ref="M1267:V1267"/>
    <mergeCell ref="M1268:V1268"/>
    <mergeCell ref="M1269:V1269"/>
    <mergeCell ref="M1270:V1270"/>
    <mergeCell ref="M1271:V1271"/>
    <mergeCell ref="M1302:V1302"/>
    <mergeCell ref="M1303:V1303"/>
    <mergeCell ref="M1304:V1304"/>
    <mergeCell ref="M1305:V1305"/>
    <mergeCell ref="M1306:V1306"/>
    <mergeCell ref="M1297:V1297"/>
    <mergeCell ref="M1298:V1298"/>
    <mergeCell ref="M1299:V1299"/>
    <mergeCell ref="M1300:V1300"/>
    <mergeCell ref="M1301:V1301"/>
    <mergeCell ref="M1292:V1292"/>
    <mergeCell ref="M1293:V1293"/>
    <mergeCell ref="M1294:V1294"/>
    <mergeCell ref="M1295:V1295"/>
    <mergeCell ref="M1296:V1296"/>
    <mergeCell ref="M1287:V1287"/>
    <mergeCell ref="M1288:V1288"/>
    <mergeCell ref="M1289:V1289"/>
    <mergeCell ref="M1290:V1290"/>
    <mergeCell ref="M1291:V1291"/>
    <mergeCell ref="M1323:V1323"/>
    <mergeCell ref="M1324:V1324"/>
    <mergeCell ref="M1325:V1325"/>
    <mergeCell ref="M1326:V1326"/>
    <mergeCell ref="M1327:V1327"/>
    <mergeCell ref="M1317:V1317"/>
    <mergeCell ref="M1319:V1319"/>
    <mergeCell ref="M1320:V1320"/>
    <mergeCell ref="M1321:V1321"/>
    <mergeCell ref="M1322:V1322"/>
    <mergeCell ref="M1312:V1312"/>
    <mergeCell ref="M1313:V1313"/>
    <mergeCell ref="M1314:V1314"/>
    <mergeCell ref="M1315:V1315"/>
    <mergeCell ref="M1316:V1316"/>
    <mergeCell ref="M1307:V1307"/>
    <mergeCell ref="M1308:V1308"/>
    <mergeCell ref="M1309:V1309"/>
    <mergeCell ref="M1310:V1310"/>
    <mergeCell ref="M1311:V1311"/>
    <mergeCell ref="M1318:V1318"/>
    <mergeCell ref="M1343:V1343"/>
    <mergeCell ref="M1344:V1344"/>
    <mergeCell ref="M1345:V1345"/>
    <mergeCell ref="M1346:V1346"/>
    <mergeCell ref="M1347:V1347"/>
    <mergeCell ref="M1338:V1338"/>
    <mergeCell ref="M1339:V1339"/>
    <mergeCell ref="M1340:V1340"/>
    <mergeCell ref="M1341:V1341"/>
    <mergeCell ref="M1342:V1342"/>
    <mergeCell ref="M1333:V1333"/>
    <mergeCell ref="M1334:V1334"/>
    <mergeCell ref="M1335:V1335"/>
    <mergeCell ref="M1336:V1336"/>
    <mergeCell ref="M1337:V1337"/>
    <mergeCell ref="M1328:V1328"/>
    <mergeCell ref="M1329:V1329"/>
    <mergeCell ref="M1330:V1330"/>
    <mergeCell ref="M1331:V1331"/>
    <mergeCell ref="M1332:V1332"/>
    <mergeCell ref="M1363:V1363"/>
    <mergeCell ref="M1364:V1364"/>
    <mergeCell ref="M1365:V1365"/>
    <mergeCell ref="M1366:V1366"/>
    <mergeCell ref="M1367:V1367"/>
    <mergeCell ref="M1358:V1358"/>
    <mergeCell ref="M1359:V1359"/>
    <mergeCell ref="M1360:V1360"/>
    <mergeCell ref="M1361:V1361"/>
    <mergeCell ref="M1362:V1362"/>
    <mergeCell ref="M1353:V1353"/>
    <mergeCell ref="M1354:V1354"/>
    <mergeCell ref="M1355:V1355"/>
    <mergeCell ref="M1356:V1356"/>
    <mergeCell ref="M1357:V1357"/>
    <mergeCell ref="M1348:V1348"/>
    <mergeCell ref="M1349:V1349"/>
    <mergeCell ref="M1350:V1350"/>
    <mergeCell ref="M1351:V1351"/>
    <mergeCell ref="M1352:V1352"/>
    <mergeCell ref="M1383:V1383"/>
    <mergeCell ref="M1384:V1384"/>
    <mergeCell ref="M1385:V1385"/>
    <mergeCell ref="M1386:V1386"/>
    <mergeCell ref="M1387:V1387"/>
    <mergeCell ref="M1378:V1378"/>
    <mergeCell ref="M1379:V1379"/>
    <mergeCell ref="M1380:V1380"/>
    <mergeCell ref="M1381:V1381"/>
    <mergeCell ref="M1382:V1382"/>
    <mergeCell ref="M1373:V1373"/>
    <mergeCell ref="M1374:V1374"/>
    <mergeCell ref="M1375:V1375"/>
    <mergeCell ref="M1376:V1376"/>
    <mergeCell ref="M1377:V1377"/>
    <mergeCell ref="M1368:V1368"/>
    <mergeCell ref="M1369:V1369"/>
    <mergeCell ref="M1370:V1370"/>
    <mergeCell ref="M1371:V1371"/>
    <mergeCell ref="M1372:V1372"/>
    <mergeCell ref="M1403:V1403"/>
    <mergeCell ref="M1404:V1404"/>
    <mergeCell ref="M1405:V1405"/>
    <mergeCell ref="M1406:V1406"/>
    <mergeCell ref="M1407:V1407"/>
    <mergeCell ref="M1398:V1398"/>
    <mergeCell ref="M1399:V1399"/>
    <mergeCell ref="M1400:V1400"/>
    <mergeCell ref="M1401:V1401"/>
    <mergeCell ref="M1402:V1402"/>
    <mergeCell ref="M1393:V1393"/>
    <mergeCell ref="M1394:V1394"/>
    <mergeCell ref="M1395:V1395"/>
    <mergeCell ref="M1396:V1396"/>
    <mergeCell ref="M1397:V1397"/>
    <mergeCell ref="M1388:V1388"/>
    <mergeCell ref="M1389:V1389"/>
    <mergeCell ref="M1390:V1390"/>
    <mergeCell ref="M1391:V1391"/>
    <mergeCell ref="M1392:V1392"/>
    <mergeCell ref="M1423:V1423"/>
    <mergeCell ref="M1424:V1424"/>
    <mergeCell ref="M1425:V1425"/>
    <mergeCell ref="M1426:V1426"/>
    <mergeCell ref="M1427:V1427"/>
    <mergeCell ref="M1418:V1418"/>
    <mergeCell ref="M1419:V1419"/>
    <mergeCell ref="M1420:V1420"/>
    <mergeCell ref="M1421:V1421"/>
    <mergeCell ref="M1422:V1422"/>
    <mergeCell ref="M1413:V1413"/>
    <mergeCell ref="M1414:V1414"/>
    <mergeCell ref="M1415:V1415"/>
    <mergeCell ref="M1416:V1416"/>
    <mergeCell ref="M1417:V1417"/>
    <mergeCell ref="M1408:V1408"/>
    <mergeCell ref="M1409:V1409"/>
    <mergeCell ref="M1410:V1410"/>
    <mergeCell ref="M1411:V1411"/>
    <mergeCell ref="M1412:V1412"/>
    <mergeCell ref="M1443:V1443"/>
    <mergeCell ref="M1444:V1444"/>
    <mergeCell ref="M1445:V1445"/>
    <mergeCell ref="M1446:V1446"/>
    <mergeCell ref="M1447:V1447"/>
    <mergeCell ref="M1438:V1438"/>
    <mergeCell ref="M1439:V1439"/>
    <mergeCell ref="M1440:V1440"/>
    <mergeCell ref="M1441:V1441"/>
    <mergeCell ref="M1442:V1442"/>
    <mergeCell ref="M1433:V1433"/>
    <mergeCell ref="M1434:V1434"/>
    <mergeCell ref="M1435:V1435"/>
    <mergeCell ref="M1436:V1436"/>
    <mergeCell ref="M1437:V1437"/>
    <mergeCell ref="M1428:V1428"/>
    <mergeCell ref="M1429:V1429"/>
    <mergeCell ref="M1430:V1430"/>
    <mergeCell ref="M1431:V1431"/>
    <mergeCell ref="M1432:V1432"/>
    <mergeCell ref="M1463:V1463"/>
    <mergeCell ref="M1464:V1464"/>
    <mergeCell ref="M1465:V1465"/>
    <mergeCell ref="M1466:V1466"/>
    <mergeCell ref="M1467:V1467"/>
    <mergeCell ref="M1458:V1458"/>
    <mergeCell ref="M1459:V1459"/>
    <mergeCell ref="M1460:V1460"/>
    <mergeCell ref="M1461:V1461"/>
    <mergeCell ref="M1462:V1462"/>
    <mergeCell ref="M1453:V1453"/>
    <mergeCell ref="M1454:V1454"/>
    <mergeCell ref="M1455:V1455"/>
    <mergeCell ref="M1456:V1456"/>
    <mergeCell ref="M1457:V1457"/>
    <mergeCell ref="M1448:V1448"/>
    <mergeCell ref="M1449:V1449"/>
    <mergeCell ref="M1450:V1450"/>
    <mergeCell ref="M1451:V1451"/>
    <mergeCell ref="M1452:V1452"/>
    <mergeCell ref="M1483:V1483"/>
    <mergeCell ref="M1484:V1484"/>
    <mergeCell ref="M1485:V1485"/>
    <mergeCell ref="M1486:V1486"/>
    <mergeCell ref="M1487:V1487"/>
    <mergeCell ref="M1478:V1478"/>
    <mergeCell ref="M1479:V1479"/>
    <mergeCell ref="M1480:V1480"/>
    <mergeCell ref="M1481:V1481"/>
    <mergeCell ref="M1482:V1482"/>
    <mergeCell ref="M1473:V1473"/>
    <mergeCell ref="M1474:V1474"/>
    <mergeCell ref="M1475:V1475"/>
    <mergeCell ref="M1476:V1476"/>
    <mergeCell ref="M1477:V1477"/>
    <mergeCell ref="M1468:V1468"/>
    <mergeCell ref="M1469:V1469"/>
    <mergeCell ref="M1470:V1470"/>
    <mergeCell ref="M1471:V1471"/>
    <mergeCell ref="M1472:V1472"/>
    <mergeCell ref="M1503:V1503"/>
    <mergeCell ref="M1504:V1504"/>
    <mergeCell ref="M1505:V1505"/>
    <mergeCell ref="M1506:V1506"/>
    <mergeCell ref="M1507:V1507"/>
    <mergeCell ref="M1498:V1498"/>
    <mergeCell ref="M1499:V1499"/>
    <mergeCell ref="M1500:V1500"/>
    <mergeCell ref="M1501:V1501"/>
    <mergeCell ref="M1502:V1502"/>
    <mergeCell ref="M1493:V1493"/>
    <mergeCell ref="M1494:V1494"/>
    <mergeCell ref="M1495:V1495"/>
    <mergeCell ref="M1496:V1496"/>
    <mergeCell ref="M1497:V1497"/>
    <mergeCell ref="M1488:V1488"/>
    <mergeCell ref="M1489:V1489"/>
    <mergeCell ref="M1490:V1490"/>
    <mergeCell ref="M1491:V1491"/>
    <mergeCell ref="M1492:V1492"/>
    <mergeCell ref="M1523:V1523"/>
    <mergeCell ref="M1524:V1524"/>
    <mergeCell ref="M1525:V1525"/>
    <mergeCell ref="M1526:V1526"/>
    <mergeCell ref="M1527:V1527"/>
    <mergeCell ref="M1518:V1518"/>
    <mergeCell ref="M1519:V1519"/>
    <mergeCell ref="M1520:V1520"/>
    <mergeCell ref="M1521:V1521"/>
    <mergeCell ref="M1522:V1522"/>
    <mergeCell ref="M1513:V1513"/>
    <mergeCell ref="M1514:V1514"/>
    <mergeCell ref="M1515:V1515"/>
    <mergeCell ref="M1516:V1516"/>
    <mergeCell ref="M1517:V1517"/>
    <mergeCell ref="M1508:V1508"/>
    <mergeCell ref="M1509:V1509"/>
    <mergeCell ref="M1510:V1510"/>
    <mergeCell ref="M1511:V1511"/>
    <mergeCell ref="M1512:V1512"/>
    <mergeCell ref="M1543:V1543"/>
    <mergeCell ref="M1544:V1544"/>
    <mergeCell ref="M1545:V1545"/>
    <mergeCell ref="M1546:V1546"/>
    <mergeCell ref="M1547:V1547"/>
    <mergeCell ref="M1538:V1538"/>
    <mergeCell ref="M1539:V1539"/>
    <mergeCell ref="M1540:V1540"/>
    <mergeCell ref="M1541:V1541"/>
    <mergeCell ref="M1542:V1542"/>
    <mergeCell ref="M1533:V1533"/>
    <mergeCell ref="M1534:V1534"/>
    <mergeCell ref="M1535:V1535"/>
    <mergeCell ref="M1536:V1536"/>
    <mergeCell ref="M1537:V1537"/>
    <mergeCell ref="M1528:V1528"/>
    <mergeCell ref="M1529:V1529"/>
    <mergeCell ref="M1530:V1530"/>
    <mergeCell ref="M1531:V1531"/>
    <mergeCell ref="M1532:V1532"/>
    <mergeCell ref="M1563:V1563"/>
    <mergeCell ref="M1564:V1564"/>
    <mergeCell ref="M1565:V1565"/>
    <mergeCell ref="M1566:V1566"/>
    <mergeCell ref="M1567:V1567"/>
    <mergeCell ref="M1558:V1558"/>
    <mergeCell ref="M1559:V1559"/>
    <mergeCell ref="M1560:V1560"/>
    <mergeCell ref="M1561:V1561"/>
    <mergeCell ref="M1562:V1562"/>
    <mergeCell ref="M1553:V1553"/>
    <mergeCell ref="M1554:V1554"/>
    <mergeCell ref="M1555:V1555"/>
    <mergeCell ref="M1556:V1556"/>
    <mergeCell ref="M1557:V1557"/>
    <mergeCell ref="M1548:V1548"/>
    <mergeCell ref="M1549:V1549"/>
    <mergeCell ref="M1550:V1550"/>
    <mergeCell ref="M1551:V1551"/>
    <mergeCell ref="M1552:V1552"/>
    <mergeCell ref="M1583:V1583"/>
    <mergeCell ref="M1584:V1584"/>
    <mergeCell ref="M1585:V1585"/>
    <mergeCell ref="M1586:V1586"/>
    <mergeCell ref="M1587:V1587"/>
    <mergeCell ref="M1578:V1578"/>
    <mergeCell ref="M1579:V1579"/>
    <mergeCell ref="M1580:V1580"/>
    <mergeCell ref="M1581:V1581"/>
    <mergeCell ref="M1582:V1582"/>
    <mergeCell ref="M1573:V1573"/>
    <mergeCell ref="M1574:V1574"/>
    <mergeCell ref="M1575:V1575"/>
    <mergeCell ref="M1576:V1576"/>
    <mergeCell ref="M1577:V1577"/>
    <mergeCell ref="M1568:V1568"/>
    <mergeCell ref="M1569:V1569"/>
    <mergeCell ref="M1570:V1570"/>
    <mergeCell ref="M1571:V1571"/>
    <mergeCell ref="M1572:V1572"/>
    <mergeCell ref="M1603:V1603"/>
    <mergeCell ref="M1604:V1604"/>
    <mergeCell ref="M1605:V1605"/>
    <mergeCell ref="M1606:V1606"/>
    <mergeCell ref="M1607:V1607"/>
    <mergeCell ref="M1598:V1598"/>
    <mergeCell ref="M1599:V1599"/>
    <mergeCell ref="M1600:V1600"/>
    <mergeCell ref="M1601:V1601"/>
    <mergeCell ref="M1602:V1602"/>
    <mergeCell ref="M1593:V1593"/>
    <mergeCell ref="M1594:V1594"/>
    <mergeCell ref="M1595:V1595"/>
    <mergeCell ref="M1596:V1596"/>
    <mergeCell ref="M1597:V1597"/>
    <mergeCell ref="M1588:V1588"/>
    <mergeCell ref="M1589:V1589"/>
    <mergeCell ref="M1590:V1590"/>
    <mergeCell ref="M1591:V1591"/>
    <mergeCell ref="M1592:V1592"/>
    <mergeCell ref="M1623:V1623"/>
    <mergeCell ref="M1624:V1624"/>
    <mergeCell ref="M1625:V1625"/>
    <mergeCell ref="M1626:V1626"/>
    <mergeCell ref="M1627:V1627"/>
    <mergeCell ref="M1618:V1618"/>
    <mergeCell ref="M1619:V1619"/>
    <mergeCell ref="M1620:V1620"/>
    <mergeCell ref="M1621:V1621"/>
    <mergeCell ref="M1622:V1622"/>
    <mergeCell ref="M1613:V1613"/>
    <mergeCell ref="M1614:V1614"/>
    <mergeCell ref="M1615:V1615"/>
    <mergeCell ref="M1616:V1616"/>
    <mergeCell ref="M1617:V1617"/>
    <mergeCell ref="M1608:V1608"/>
    <mergeCell ref="M1609:V1609"/>
    <mergeCell ref="M1610:V1610"/>
    <mergeCell ref="M1611:V1611"/>
    <mergeCell ref="M1612:V1612"/>
    <mergeCell ref="M1643:V1643"/>
    <mergeCell ref="M1644:V1644"/>
    <mergeCell ref="M1645:V1645"/>
    <mergeCell ref="M1646:V1646"/>
    <mergeCell ref="M1647:V1647"/>
    <mergeCell ref="M1638:V1638"/>
    <mergeCell ref="M1639:V1639"/>
    <mergeCell ref="M1640:V1640"/>
    <mergeCell ref="M1641:V1641"/>
    <mergeCell ref="M1642:V1642"/>
    <mergeCell ref="M1633:V1633"/>
    <mergeCell ref="M1634:V1634"/>
    <mergeCell ref="M1635:V1635"/>
    <mergeCell ref="M1636:V1636"/>
    <mergeCell ref="M1637:V1637"/>
    <mergeCell ref="M1628:V1628"/>
    <mergeCell ref="M1629:V1629"/>
    <mergeCell ref="M1630:V1630"/>
    <mergeCell ref="M1631:V1631"/>
    <mergeCell ref="M1632:V1632"/>
    <mergeCell ref="M1663:V1663"/>
    <mergeCell ref="M1664:V1664"/>
    <mergeCell ref="M1665:V1665"/>
    <mergeCell ref="M1666:V1666"/>
    <mergeCell ref="M1667:V1667"/>
    <mergeCell ref="M1658:V1658"/>
    <mergeCell ref="M1659:V1659"/>
    <mergeCell ref="M1660:V1660"/>
    <mergeCell ref="M1661:V1661"/>
    <mergeCell ref="M1662:V1662"/>
    <mergeCell ref="M1653:V1653"/>
    <mergeCell ref="M1654:V1654"/>
    <mergeCell ref="M1655:V1655"/>
    <mergeCell ref="M1656:V1656"/>
    <mergeCell ref="M1657:V1657"/>
    <mergeCell ref="M1648:V1648"/>
    <mergeCell ref="M1649:V1649"/>
    <mergeCell ref="M1650:V1650"/>
    <mergeCell ref="M1651:V1651"/>
    <mergeCell ref="M1652:V1652"/>
    <mergeCell ref="M1683:V1683"/>
    <mergeCell ref="M1684:V1684"/>
    <mergeCell ref="M1685:V1685"/>
    <mergeCell ref="M1686:V1686"/>
    <mergeCell ref="M1687:V1687"/>
    <mergeCell ref="M1678:V1678"/>
    <mergeCell ref="M1679:V1679"/>
    <mergeCell ref="M1680:V1680"/>
    <mergeCell ref="M1681:V1681"/>
    <mergeCell ref="M1682:V1682"/>
    <mergeCell ref="M1673:V1673"/>
    <mergeCell ref="M1674:V1674"/>
    <mergeCell ref="M1675:V1675"/>
    <mergeCell ref="M1676:V1676"/>
    <mergeCell ref="M1677:V1677"/>
    <mergeCell ref="M1668:V1668"/>
    <mergeCell ref="M1669:V1669"/>
    <mergeCell ref="M1670:V1670"/>
    <mergeCell ref="M1671:V1671"/>
    <mergeCell ref="M1672:V1672"/>
    <mergeCell ref="M1703:V1703"/>
    <mergeCell ref="M1704:V1704"/>
    <mergeCell ref="M1705:V1705"/>
    <mergeCell ref="M1706:V1706"/>
    <mergeCell ref="M1707:V1707"/>
    <mergeCell ref="M1698:V1698"/>
    <mergeCell ref="M1699:V1699"/>
    <mergeCell ref="M1700:V1700"/>
    <mergeCell ref="M1701:V1701"/>
    <mergeCell ref="M1702:V1702"/>
    <mergeCell ref="M1693:V1693"/>
    <mergeCell ref="M1694:V1694"/>
    <mergeCell ref="M1695:V1695"/>
    <mergeCell ref="M1696:V1696"/>
    <mergeCell ref="M1697:V1697"/>
    <mergeCell ref="M1688:V1688"/>
    <mergeCell ref="M1689:V1689"/>
    <mergeCell ref="M1690:V1690"/>
    <mergeCell ref="M1691:V1691"/>
    <mergeCell ref="M1692:V1692"/>
    <mergeCell ref="M1723:V1723"/>
    <mergeCell ref="M1724:V1724"/>
    <mergeCell ref="M1725:V1725"/>
    <mergeCell ref="M1726:V1726"/>
    <mergeCell ref="M1727:V1727"/>
    <mergeCell ref="M1718:V1718"/>
    <mergeCell ref="M1719:V1719"/>
    <mergeCell ref="M1720:V1720"/>
    <mergeCell ref="M1721:V1721"/>
    <mergeCell ref="M1722:V1722"/>
    <mergeCell ref="M1713:V1713"/>
    <mergeCell ref="M1714:V1714"/>
    <mergeCell ref="M1715:V1715"/>
    <mergeCell ref="M1716:V1716"/>
    <mergeCell ref="M1717:V1717"/>
    <mergeCell ref="M1708:V1708"/>
    <mergeCell ref="M1709:V1709"/>
    <mergeCell ref="M1710:V1710"/>
    <mergeCell ref="M1711:V1711"/>
    <mergeCell ref="M1712:V1712"/>
    <mergeCell ref="M1743:V1743"/>
    <mergeCell ref="M1744:V1744"/>
    <mergeCell ref="M1745:V1745"/>
    <mergeCell ref="M1746:V1746"/>
    <mergeCell ref="M1747:V1747"/>
    <mergeCell ref="M1738:V1738"/>
    <mergeCell ref="M1739:V1739"/>
    <mergeCell ref="M1740:V1740"/>
    <mergeCell ref="M1741:V1741"/>
    <mergeCell ref="M1742:V1742"/>
    <mergeCell ref="M1733:V1733"/>
    <mergeCell ref="M1734:V1734"/>
    <mergeCell ref="M1735:V1735"/>
    <mergeCell ref="M1736:V1736"/>
    <mergeCell ref="M1737:V1737"/>
    <mergeCell ref="M1728:V1728"/>
    <mergeCell ref="M1729:V1729"/>
    <mergeCell ref="M1730:V1730"/>
    <mergeCell ref="M1731:V1731"/>
    <mergeCell ref="M1732:V1732"/>
    <mergeCell ref="M1763:V1763"/>
    <mergeCell ref="M1764:V1764"/>
    <mergeCell ref="M1765:V1765"/>
    <mergeCell ref="M1766:V1766"/>
    <mergeCell ref="M1767:V1767"/>
    <mergeCell ref="M1758:V1758"/>
    <mergeCell ref="M1759:V1759"/>
    <mergeCell ref="M1760:V1760"/>
    <mergeCell ref="M1761:V1761"/>
    <mergeCell ref="M1762:V1762"/>
    <mergeCell ref="M1753:V1753"/>
    <mergeCell ref="M1754:V1754"/>
    <mergeCell ref="M1755:V1755"/>
    <mergeCell ref="M1756:V1756"/>
    <mergeCell ref="M1757:V1757"/>
    <mergeCell ref="M1748:V1748"/>
    <mergeCell ref="M1749:V1749"/>
    <mergeCell ref="M1750:V1750"/>
    <mergeCell ref="M1751:V1751"/>
    <mergeCell ref="M1752:V1752"/>
    <mergeCell ref="M1783:V1783"/>
    <mergeCell ref="M1784:V1784"/>
    <mergeCell ref="M1785:V1785"/>
    <mergeCell ref="M1786:V1786"/>
    <mergeCell ref="M1787:V1787"/>
    <mergeCell ref="M1778:V1778"/>
    <mergeCell ref="M1779:V1779"/>
    <mergeCell ref="M1780:V1780"/>
    <mergeCell ref="M1781:V1781"/>
    <mergeCell ref="M1782:V1782"/>
    <mergeCell ref="M1773:V1773"/>
    <mergeCell ref="M1774:V1774"/>
    <mergeCell ref="M1775:V1775"/>
    <mergeCell ref="M1776:V1776"/>
    <mergeCell ref="M1777:V1777"/>
    <mergeCell ref="M1768:V1768"/>
    <mergeCell ref="M1769:V1769"/>
    <mergeCell ref="M1770:V1770"/>
    <mergeCell ref="M1771:V1771"/>
    <mergeCell ref="M1772:V1772"/>
    <mergeCell ref="M1803:V1803"/>
    <mergeCell ref="M1804:V1804"/>
    <mergeCell ref="M1805:V1805"/>
    <mergeCell ref="M1806:V1806"/>
    <mergeCell ref="M1807:V1807"/>
    <mergeCell ref="M1798:V1798"/>
    <mergeCell ref="M1799:V1799"/>
    <mergeCell ref="M1800:V1800"/>
    <mergeCell ref="M1801:V1801"/>
    <mergeCell ref="M1802:V1802"/>
    <mergeCell ref="M1793:V1793"/>
    <mergeCell ref="M1794:V1794"/>
    <mergeCell ref="M1795:V1795"/>
    <mergeCell ref="M1796:V1796"/>
    <mergeCell ref="M1797:V1797"/>
    <mergeCell ref="M1788:V1788"/>
    <mergeCell ref="M1789:V1789"/>
    <mergeCell ref="M1790:V1790"/>
    <mergeCell ref="M1791:V1791"/>
    <mergeCell ref="M1792:V1792"/>
    <mergeCell ref="M1823:V1823"/>
    <mergeCell ref="M1824:V1824"/>
    <mergeCell ref="M1825:V1825"/>
    <mergeCell ref="M1826:V1826"/>
    <mergeCell ref="M1827:V1827"/>
    <mergeCell ref="M1818:V1818"/>
    <mergeCell ref="M1819:V1819"/>
    <mergeCell ref="M1820:V1820"/>
    <mergeCell ref="M1821:V1821"/>
    <mergeCell ref="M1822:V1822"/>
    <mergeCell ref="M1813:V1813"/>
    <mergeCell ref="M1814:V1814"/>
    <mergeCell ref="M1815:V1815"/>
    <mergeCell ref="M1816:V1816"/>
    <mergeCell ref="M1817:V1817"/>
    <mergeCell ref="M1808:V1808"/>
    <mergeCell ref="M1809:V1809"/>
    <mergeCell ref="M1810:V1810"/>
    <mergeCell ref="M1811:V1811"/>
    <mergeCell ref="M1812:V1812"/>
    <mergeCell ref="M1845:V1845"/>
    <mergeCell ref="M1846:V1846"/>
    <mergeCell ref="M1847:V1847"/>
    <mergeCell ref="M1848:V1848"/>
    <mergeCell ref="M1849:V1849"/>
    <mergeCell ref="M1840:V1840"/>
    <mergeCell ref="M1841:V1841"/>
    <mergeCell ref="M1842:V1842"/>
    <mergeCell ref="M1843:V1843"/>
    <mergeCell ref="M1844:V1844"/>
    <mergeCell ref="M1835:V1835"/>
    <mergeCell ref="M1836:V1836"/>
    <mergeCell ref="M1837:V1837"/>
    <mergeCell ref="M1838:V1838"/>
    <mergeCell ref="M1839:V1839"/>
    <mergeCell ref="M1828:V1828"/>
    <mergeCell ref="M1830:V1830"/>
    <mergeCell ref="M1831:V1831"/>
    <mergeCell ref="M1833:V1833"/>
    <mergeCell ref="M1834:V1834"/>
    <mergeCell ref="M1832:V1832"/>
    <mergeCell ref="M1829:V1829"/>
    <mergeCell ref="M1865:V1865"/>
    <mergeCell ref="M1866:V1866"/>
    <mergeCell ref="M1867:V1867"/>
    <mergeCell ref="M1868:V1868"/>
    <mergeCell ref="M1869:V1869"/>
    <mergeCell ref="M1860:V1860"/>
    <mergeCell ref="M1861:V1861"/>
    <mergeCell ref="M1862:V1862"/>
    <mergeCell ref="M1863:V1863"/>
    <mergeCell ref="M1864:V1864"/>
    <mergeCell ref="M1855:V1855"/>
    <mergeCell ref="M1856:V1856"/>
    <mergeCell ref="M1857:V1857"/>
    <mergeCell ref="M1858:V1858"/>
    <mergeCell ref="M1859:V1859"/>
    <mergeCell ref="M1850:V1850"/>
    <mergeCell ref="M1851:V1851"/>
    <mergeCell ref="M1852:V1852"/>
    <mergeCell ref="M1853:V1853"/>
    <mergeCell ref="M1854:V1854"/>
    <mergeCell ref="M1885:V1885"/>
    <mergeCell ref="M1886:V1886"/>
    <mergeCell ref="M1887:V1887"/>
    <mergeCell ref="M1888:V1888"/>
    <mergeCell ref="M1889:V1889"/>
    <mergeCell ref="M1880:V1880"/>
    <mergeCell ref="M1881:V1881"/>
    <mergeCell ref="M1882:V1882"/>
    <mergeCell ref="M1883:V1883"/>
    <mergeCell ref="M1884:V1884"/>
    <mergeCell ref="M1875:V1875"/>
    <mergeCell ref="M1876:V1876"/>
    <mergeCell ref="M1877:V1877"/>
    <mergeCell ref="M1878:V1878"/>
    <mergeCell ref="M1879:V1879"/>
    <mergeCell ref="M1870:V1870"/>
    <mergeCell ref="M1871:V1871"/>
    <mergeCell ref="M1872:V1872"/>
    <mergeCell ref="M1873:V1873"/>
    <mergeCell ref="M1874:V1874"/>
    <mergeCell ref="M1905:V1905"/>
    <mergeCell ref="M1906:V1906"/>
    <mergeCell ref="M1907:V1907"/>
    <mergeCell ref="M1908:V1908"/>
    <mergeCell ref="M1909:V1909"/>
    <mergeCell ref="M1900:V1900"/>
    <mergeCell ref="M1901:V1901"/>
    <mergeCell ref="M1902:V1902"/>
    <mergeCell ref="M1903:V1903"/>
    <mergeCell ref="M1904:V1904"/>
    <mergeCell ref="M1895:V1895"/>
    <mergeCell ref="M1896:V1896"/>
    <mergeCell ref="M1897:V1897"/>
    <mergeCell ref="M1898:V1898"/>
    <mergeCell ref="M1899:V1899"/>
    <mergeCell ref="M1890:V1890"/>
    <mergeCell ref="M1891:V1891"/>
    <mergeCell ref="M1892:V1892"/>
    <mergeCell ref="M1893:V1893"/>
    <mergeCell ref="M1894:V1894"/>
    <mergeCell ref="M1925:V1925"/>
    <mergeCell ref="M1926:V1926"/>
    <mergeCell ref="M1927:V1927"/>
    <mergeCell ref="M1928:V1928"/>
    <mergeCell ref="M1929:V1929"/>
    <mergeCell ref="M1920:V1920"/>
    <mergeCell ref="M1921:V1921"/>
    <mergeCell ref="M1922:V1922"/>
    <mergeCell ref="M1923:V1923"/>
    <mergeCell ref="M1924:V1924"/>
    <mergeCell ref="M1915:V1915"/>
    <mergeCell ref="M1916:V1916"/>
    <mergeCell ref="M1917:V1917"/>
    <mergeCell ref="M1918:V1918"/>
    <mergeCell ref="M1919:V1919"/>
    <mergeCell ref="M1910:V1910"/>
    <mergeCell ref="M1911:V1911"/>
    <mergeCell ref="M1912:V1912"/>
    <mergeCell ref="M1913:V1913"/>
    <mergeCell ref="M1914:V1914"/>
    <mergeCell ref="M1945:V1945"/>
    <mergeCell ref="M1946:V1946"/>
    <mergeCell ref="M1947:V1947"/>
    <mergeCell ref="M1948:V1948"/>
    <mergeCell ref="M1949:V1949"/>
    <mergeCell ref="M1940:V1940"/>
    <mergeCell ref="M1941:V1941"/>
    <mergeCell ref="M1942:V1942"/>
    <mergeCell ref="M1943:V1943"/>
    <mergeCell ref="M1944:V1944"/>
    <mergeCell ref="M1935:V1935"/>
    <mergeCell ref="M1936:V1936"/>
    <mergeCell ref="M1937:V1937"/>
    <mergeCell ref="M1938:V1938"/>
    <mergeCell ref="M1939:V1939"/>
    <mergeCell ref="M1930:V1930"/>
    <mergeCell ref="M1931:V1931"/>
    <mergeCell ref="M1932:V1932"/>
    <mergeCell ref="M1933:V1933"/>
    <mergeCell ref="M1934:V1934"/>
    <mergeCell ref="M1965:V1965"/>
    <mergeCell ref="M1966:V1966"/>
    <mergeCell ref="M1967:V1967"/>
    <mergeCell ref="M1968:V1968"/>
    <mergeCell ref="M1969:V1969"/>
    <mergeCell ref="M1960:V1960"/>
    <mergeCell ref="M1961:V1961"/>
    <mergeCell ref="M1962:V1962"/>
    <mergeCell ref="M1963:V1963"/>
    <mergeCell ref="M1964:V1964"/>
    <mergeCell ref="M1955:V1955"/>
    <mergeCell ref="M1956:V1956"/>
    <mergeCell ref="M1957:V1957"/>
    <mergeCell ref="M1958:V1958"/>
    <mergeCell ref="M1959:V1959"/>
    <mergeCell ref="M1950:V1950"/>
    <mergeCell ref="M1951:V1951"/>
    <mergeCell ref="M1952:V1952"/>
    <mergeCell ref="M1953:V1953"/>
    <mergeCell ref="M1954:V1954"/>
    <mergeCell ref="M1985:V1985"/>
    <mergeCell ref="M1986:V1986"/>
    <mergeCell ref="M1987:V1987"/>
    <mergeCell ref="M1988:V1988"/>
    <mergeCell ref="M1989:V1989"/>
    <mergeCell ref="M1980:V1980"/>
    <mergeCell ref="M1981:V1981"/>
    <mergeCell ref="M1982:V1982"/>
    <mergeCell ref="M1983:V1983"/>
    <mergeCell ref="M1984:V1984"/>
    <mergeCell ref="M1975:V1975"/>
    <mergeCell ref="M1976:V1976"/>
    <mergeCell ref="M1977:V1977"/>
    <mergeCell ref="M1978:V1978"/>
    <mergeCell ref="M1979:V1979"/>
    <mergeCell ref="M1970:V1970"/>
    <mergeCell ref="M1971:V1971"/>
    <mergeCell ref="M1972:V1972"/>
    <mergeCell ref="M1973:V1973"/>
    <mergeCell ref="M1974:V1974"/>
    <mergeCell ref="M2005:V2005"/>
    <mergeCell ref="M2006:V2006"/>
    <mergeCell ref="M2007:V2007"/>
    <mergeCell ref="M2008:V2008"/>
    <mergeCell ref="M2009:V2009"/>
    <mergeCell ref="M2000:V2000"/>
    <mergeCell ref="M2001:V2001"/>
    <mergeCell ref="M2002:V2002"/>
    <mergeCell ref="M2003:V2003"/>
    <mergeCell ref="M2004:V2004"/>
    <mergeCell ref="M1995:V1995"/>
    <mergeCell ref="M1996:V1996"/>
    <mergeCell ref="M1997:V1997"/>
    <mergeCell ref="M1998:V1998"/>
    <mergeCell ref="M1999:V1999"/>
    <mergeCell ref="M1990:V1990"/>
    <mergeCell ref="M1991:V1991"/>
    <mergeCell ref="M1992:V1992"/>
    <mergeCell ref="M1993:V1993"/>
    <mergeCell ref="M1994:V1994"/>
    <mergeCell ref="M2025:V2025"/>
    <mergeCell ref="M2026:V2026"/>
    <mergeCell ref="M2027:V2027"/>
    <mergeCell ref="M2028:V2028"/>
    <mergeCell ref="M2029:V2029"/>
    <mergeCell ref="M2020:V2020"/>
    <mergeCell ref="M2021:V2021"/>
    <mergeCell ref="M2022:V2022"/>
    <mergeCell ref="M2023:V2023"/>
    <mergeCell ref="M2024:V2024"/>
    <mergeCell ref="M2015:V2015"/>
    <mergeCell ref="M2016:V2016"/>
    <mergeCell ref="M2017:V2017"/>
    <mergeCell ref="M2018:V2018"/>
    <mergeCell ref="M2019:V2019"/>
    <mergeCell ref="M2010:V2010"/>
    <mergeCell ref="M2011:V2011"/>
    <mergeCell ref="M2012:V2012"/>
    <mergeCell ref="M2013:V2013"/>
    <mergeCell ref="M2014:V2014"/>
    <mergeCell ref="M2045:V2045"/>
    <mergeCell ref="M2046:V2046"/>
    <mergeCell ref="M2047:V2047"/>
    <mergeCell ref="M2048:V2048"/>
    <mergeCell ref="M2049:V2049"/>
    <mergeCell ref="M2040:V2040"/>
    <mergeCell ref="M2041:V2041"/>
    <mergeCell ref="M2042:V2042"/>
    <mergeCell ref="M2043:V2043"/>
    <mergeCell ref="M2044:V2044"/>
    <mergeCell ref="M2035:V2035"/>
    <mergeCell ref="M2036:V2036"/>
    <mergeCell ref="M2037:V2037"/>
    <mergeCell ref="M2038:V2038"/>
    <mergeCell ref="M2039:V2039"/>
    <mergeCell ref="M2030:V2030"/>
    <mergeCell ref="M2031:V2031"/>
    <mergeCell ref="M2032:V2032"/>
    <mergeCell ref="M2033:V2033"/>
    <mergeCell ref="M2034:V2034"/>
    <mergeCell ref="M2065:V2065"/>
    <mergeCell ref="M2066:V2066"/>
    <mergeCell ref="M2067:V2067"/>
    <mergeCell ref="M2068:V2068"/>
    <mergeCell ref="M2069:V2069"/>
    <mergeCell ref="M2060:V2060"/>
    <mergeCell ref="M2061:V2061"/>
    <mergeCell ref="M2062:V2062"/>
    <mergeCell ref="M2063:V2063"/>
    <mergeCell ref="M2064:V2064"/>
    <mergeCell ref="M2055:V2055"/>
    <mergeCell ref="M2056:V2056"/>
    <mergeCell ref="M2057:V2057"/>
    <mergeCell ref="M2058:V2058"/>
    <mergeCell ref="M2059:V2059"/>
    <mergeCell ref="M2050:V2050"/>
    <mergeCell ref="M2051:V2051"/>
    <mergeCell ref="M2052:V2052"/>
    <mergeCell ref="M2053:V2053"/>
    <mergeCell ref="M2054:V2054"/>
    <mergeCell ref="M2085:V2085"/>
    <mergeCell ref="M2086:V2086"/>
    <mergeCell ref="M2087:V2087"/>
    <mergeCell ref="M2088:V2088"/>
    <mergeCell ref="M2089:V2089"/>
    <mergeCell ref="M2080:V2080"/>
    <mergeCell ref="M2081:V2081"/>
    <mergeCell ref="M2082:V2082"/>
    <mergeCell ref="M2083:V2083"/>
    <mergeCell ref="M2084:V2084"/>
    <mergeCell ref="M2075:V2075"/>
    <mergeCell ref="M2076:V2076"/>
    <mergeCell ref="M2077:V2077"/>
    <mergeCell ref="M2078:V2078"/>
    <mergeCell ref="M2079:V2079"/>
    <mergeCell ref="M2070:V2070"/>
    <mergeCell ref="M2071:V2071"/>
    <mergeCell ref="M2072:V2072"/>
    <mergeCell ref="M2073:V2073"/>
    <mergeCell ref="M2074:V2074"/>
    <mergeCell ref="M2105:V2105"/>
    <mergeCell ref="M2106:V2106"/>
    <mergeCell ref="M2107:V2107"/>
    <mergeCell ref="M2108:V2108"/>
    <mergeCell ref="M2109:V2109"/>
    <mergeCell ref="M2100:V2100"/>
    <mergeCell ref="M2101:V2101"/>
    <mergeCell ref="M2102:V2102"/>
    <mergeCell ref="M2103:V2103"/>
    <mergeCell ref="M2104:V2104"/>
    <mergeCell ref="M2095:V2095"/>
    <mergeCell ref="M2096:V2096"/>
    <mergeCell ref="M2097:V2097"/>
    <mergeCell ref="M2098:V2098"/>
    <mergeCell ref="M2099:V2099"/>
    <mergeCell ref="M2090:V2090"/>
    <mergeCell ref="M2091:V2091"/>
    <mergeCell ref="M2092:V2092"/>
    <mergeCell ref="M2093:V2093"/>
    <mergeCell ref="M2094:V2094"/>
    <mergeCell ref="M2125:V2125"/>
    <mergeCell ref="M2126:V2126"/>
    <mergeCell ref="M2127:V2127"/>
    <mergeCell ref="M2128:V2128"/>
    <mergeCell ref="M2129:V2129"/>
    <mergeCell ref="M2120:V2120"/>
    <mergeCell ref="M2121:V2121"/>
    <mergeCell ref="M2122:V2122"/>
    <mergeCell ref="M2123:V2123"/>
    <mergeCell ref="M2124:V2124"/>
    <mergeCell ref="M2115:V2115"/>
    <mergeCell ref="M2116:V2116"/>
    <mergeCell ref="M2117:V2117"/>
    <mergeCell ref="M2118:V2118"/>
    <mergeCell ref="M2119:V2119"/>
    <mergeCell ref="M2110:V2110"/>
    <mergeCell ref="M2111:V2111"/>
    <mergeCell ref="M2112:V2112"/>
    <mergeCell ref="M2113:V2113"/>
    <mergeCell ref="M2114:V2114"/>
    <mergeCell ref="M2145:V2145"/>
    <mergeCell ref="M2146:V2146"/>
    <mergeCell ref="M2147:V2147"/>
    <mergeCell ref="M2148:V2148"/>
    <mergeCell ref="M2149:V2149"/>
    <mergeCell ref="M2140:V2140"/>
    <mergeCell ref="M2141:V2141"/>
    <mergeCell ref="M2142:V2142"/>
    <mergeCell ref="M2143:V2143"/>
    <mergeCell ref="M2144:V2144"/>
    <mergeCell ref="M2135:V2135"/>
    <mergeCell ref="M2136:V2136"/>
    <mergeCell ref="M2137:V2137"/>
    <mergeCell ref="M2138:V2138"/>
    <mergeCell ref="M2139:V2139"/>
    <mergeCell ref="M2130:V2130"/>
    <mergeCell ref="M2131:V2131"/>
    <mergeCell ref="M2132:V2132"/>
    <mergeCell ref="M2133:V2133"/>
    <mergeCell ref="M2134:V2134"/>
    <mergeCell ref="M2165:V2165"/>
    <mergeCell ref="M2166:V2166"/>
    <mergeCell ref="M2167:V2167"/>
    <mergeCell ref="M2168:V2168"/>
    <mergeCell ref="M2169:V2169"/>
    <mergeCell ref="M2160:V2160"/>
    <mergeCell ref="M2161:V2161"/>
    <mergeCell ref="M2162:V2162"/>
    <mergeCell ref="M2163:V2163"/>
    <mergeCell ref="M2164:V2164"/>
    <mergeCell ref="M2155:V2155"/>
    <mergeCell ref="M2156:V2156"/>
    <mergeCell ref="M2157:V2157"/>
    <mergeCell ref="M2158:V2158"/>
    <mergeCell ref="M2159:V2159"/>
    <mergeCell ref="M2150:V2150"/>
    <mergeCell ref="M2151:V2151"/>
    <mergeCell ref="M2152:V2152"/>
    <mergeCell ref="M2153:V2153"/>
    <mergeCell ref="M2154:V2154"/>
    <mergeCell ref="M2185:V2185"/>
    <mergeCell ref="M2186:V2186"/>
    <mergeCell ref="M2187:V2187"/>
    <mergeCell ref="M2188:V2188"/>
    <mergeCell ref="M2189:V2189"/>
    <mergeCell ref="M2180:V2180"/>
    <mergeCell ref="M2181:V2181"/>
    <mergeCell ref="M2182:V2182"/>
    <mergeCell ref="M2183:V2183"/>
    <mergeCell ref="M2184:V2184"/>
    <mergeCell ref="M2175:V2175"/>
    <mergeCell ref="M2176:V2176"/>
    <mergeCell ref="M2177:V2177"/>
    <mergeCell ref="M2178:V2178"/>
    <mergeCell ref="M2179:V2179"/>
    <mergeCell ref="M2170:V2170"/>
    <mergeCell ref="M2171:V2171"/>
    <mergeCell ref="M2172:V2172"/>
    <mergeCell ref="M2173:V2173"/>
    <mergeCell ref="M2174:V2174"/>
    <mergeCell ref="M2205:V2205"/>
    <mergeCell ref="M2206:V2206"/>
    <mergeCell ref="M2207:V2207"/>
    <mergeCell ref="M2208:V2208"/>
    <mergeCell ref="M2209:V2209"/>
    <mergeCell ref="M2200:V2200"/>
    <mergeCell ref="M2201:V2201"/>
    <mergeCell ref="M2202:V2202"/>
    <mergeCell ref="M2203:V2203"/>
    <mergeCell ref="M2204:V2204"/>
    <mergeCell ref="M2195:V2195"/>
    <mergeCell ref="M2196:V2196"/>
    <mergeCell ref="M2197:V2197"/>
    <mergeCell ref="M2198:V2198"/>
    <mergeCell ref="M2199:V2199"/>
    <mergeCell ref="M2190:V2190"/>
    <mergeCell ref="M2191:V2191"/>
    <mergeCell ref="M2192:V2192"/>
    <mergeCell ref="M2193:V2193"/>
    <mergeCell ref="M2194:V2194"/>
    <mergeCell ref="M2225:V2225"/>
    <mergeCell ref="M2226:V2226"/>
    <mergeCell ref="M2227:V2227"/>
    <mergeCell ref="M2228:V2228"/>
    <mergeCell ref="M2229:V2229"/>
    <mergeCell ref="M2220:V2220"/>
    <mergeCell ref="M2221:V2221"/>
    <mergeCell ref="M2222:V2222"/>
    <mergeCell ref="M2223:V2223"/>
    <mergeCell ref="M2224:V2224"/>
    <mergeCell ref="M2215:V2215"/>
    <mergeCell ref="M2216:V2216"/>
    <mergeCell ref="M2217:V2217"/>
    <mergeCell ref="M2218:V2218"/>
    <mergeCell ref="M2219:V2219"/>
    <mergeCell ref="M2210:V2210"/>
    <mergeCell ref="M2211:V2211"/>
    <mergeCell ref="M2212:V2212"/>
    <mergeCell ref="M2213:V2213"/>
    <mergeCell ref="M2214:V2214"/>
    <mergeCell ref="M2245:V2245"/>
    <mergeCell ref="M2246:V2246"/>
    <mergeCell ref="M2247:V2247"/>
    <mergeCell ref="M2248:V2248"/>
    <mergeCell ref="M2249:V2249"/>
    <mergeCell ref="M2240:V2240"/>
    <mergeCell ref="M2241:V2241"/>
    <mergeCell ref="M2242:V2242"/>
    <mergeCell ref="M2243:V2243"/>
    <mergeCell ref="M2244:V2244"/>
    <mergeCell ref="M2235:V2235"/>
    <mergeCell ref="M2236:V2236"/>
    <mergeCell ref="M2237:V2237"/>
    <mergeCell ref="M2238:V2238"/>
    <mergeCell ref="M2239:V2239"/>
    <mergeCell ref="M2230:V2230"/>
    <mergeCell ref="M2231:V2231"/>
    <mergeCell ref="M2232:V2232"/>
    <mergeCell ref="M2233:V2233"/>
    <mergeCell ref="M2234:V2234"/>
    <mergeCell ref="M2265:V2265"/>
    <mergeCell ref="M2266:V2266"/>
    <mergeCell ref="M2267:V2267"/>
    <mergeCell ref="M2268:V2268"/>
    <mergeCell ref="M2269:V2269"/>
    <mergeCell ref="M2260:V2260"/>
    <mergeCell ref="M2261:V2261"/>
    <mergeCell ref="M2262:V2262"/>
    <mergeCell ref="M2263:V2263"/>
    <mergeCell ref="M2264:V2264"/>
    <mergeCell ref="M2255:V2255"/>
    <mergeCell ref="M2256:V2256"/>
    <mergeCell ref="M2257:V2257"/>
    <mergeCell ref="M2258:V2258"/>
    <mergeCell ref="M2259:V2259"/>
    <mergeCell ref="M2250:V2250"/>
    <mergeCell ref="M2251:V2251"/>
    <mergeCell ref="M2252:V2252"/>
    <mergeCell ref="M2253:V2253"/>
    <mergeCell ref="M2254:V2254"/>
    <mergeCell ref="M2285:V2285"/>
    <mergeCell ref="M2286:V2286"/>
    <mergeCell ref="M2287:V2287"/>
    <mergeCell ref="M2288:V2288"/>
    <mergeCell ref="M2289:V2289"/>
    <mergeCell ref="M2280:V2280"/>
    <mergeCell ref="M2281:V2281"/>
    <mergeCell ref="M2282:V2282"/>
    <mergeCell ref="M2283:V2283"/>
    <mergeCell ref="M2284:V2284"/>
    <mergeCell ref="M2275:V2275"/>
    <mergeCell ref="M2276:V2276"/>
    <mergeCell ref="M2277:V2277"/>
    <mergeCell ref="M2278:V2278"/>
    <mergeCell ref="M2279:V2279"/>
    <mergeCell ref="M2270:V2270"/>
    <mergeCell ref="M2271:V2271"/>
    <mergeCell ref="M2272:V2272"/>
    <mergeCell ref="M2273:V2273"/>
    <mergeCell ref="M2274:V2274"/>
    <mergeCell ref="M2307:V2307"/>
    <mergeCell ref="M2308:V2308"/>
    <mergeCell ref="M2309:V2309"/>
    <mergeCell ref="M2310:V2310"/>
    <mergeCell ref="M2311:V2311"/>
    <mergeCell ref="M2300:V2300"/>
    <mergeCell ref="M2303:V2303"/>
    <mergeCell ref="M2304:V2304"/>
    <mergeCell ref="M2305:V2305"/>
    <mergeCell ref="M2306:V2306"/>
    <mergeCell ref="M2295:V2295"/>
    <mergeCell ref="M2296:V2296"/>
    <mergeCell ref="M2297:V2297"/>
    <mergeCell ref="M2298:V2298"/>
    <mergeCell ref="M2299:V2299"/>
    <mergeCell ref="M2290:V2290"/>
    <mergeCell ref="M2291:V2291"/>
    <mergeCell ref="M2292:V2292"/>
    <mergeCell ref="M2293:V2293"/>
    <mergeCell ref="M2294:V2294"/>
    <mergeCell ref="M2301:V2301"/>
    <mergeCell ref="M2302:V2302"/>
    <mergeCell ref="M2327:V2327"/>
    <mergeCell ref="M2328:V2328"/>
    <mergeCell ref="M2329:V2329"/>
    <mergeCell ref="M2330:V2330"/>
    <mergeCell ref="M2331:V2331"/>
    <mergeCell ref="M2322:V2322"/>
    <mergeCell ref="M2323:V2323"/>
    <mergeCell ref="M2324:V2324"/>
    <mergeCell ref="M2325:V2325"/>
    <mergeCell ref="M2326:V2326"/>
    <mergeCell ref="M2317:V2317"/>
    <mergeCell ref="M2318:V2318"/>
    <mergeCell ref="M2319:V2319"/>
    <mergeCell ref="M2320:V2320"/>
    <mergeCell ref="M2321:V2321"/>
    <mergeCell ref="M2312:V2312"/>
    <mergeCell ref="M2313:V2313"/>
    <mergeCell ref="M2314:V2314"/>
    <mergeCell ref="M2315:V2315"/>
    <mergeCell ref="M2316:V2316"/>
    <mergeCell ref="M2347:V2347"/>
    <mergeCell ref="M2348:V2348"/>
    <mergeCell ref="M2349:V2349"/>
    <mergeCell ref="M2350:V2350"/>
    <mergeCell ref="M2351:V2351"/>
    <mergeCell ref="M2342:V2342"/>
    <mergeCell ref="M2343:V2343"/>
    <mergeCell ref="M2344:V2344"/>
    <mergeCell ref="M2345:V2345"/>
    <mergeCell ref="M2346:V2346"/>
    <mergeCell ref="M2337:V2337"/>
    <mergeCell ref="M2338:V2338"/>
    <mergeCell ref="M2339:V2339"/>
    <mergeCell ref="M2340:V2340"/>
    <mergeCell ref="M2341:V2341"/>
    <mergeCell ref="M2332:V2332"/>
    <mergeCell ref="M2333:V2333"/>
    <mergeCell ref="M2334:V2334"/>
    <mergeCell ref="M2335:V2335"/>
    <mergeCell ref="M2336:V2336"/>
    <mergeCell ref="M2367:V2367"/>
    <mergeCell ref="M2368:V2368"/>
    <mergeCell ref="M2369:V2369"/>
    <mergeCell ref="M2370:V2370"/>
    <mergeCell ref="M2371:V2371"/>
    <mergeCell ref="M2362:V2362"/>
    <mergeCell ref="M2363:V2363"/>
    <mergeCell ref="M2364:V2364"/>
    <mergeCell ref="M2365:V2365"/>
    <mergeCell ref="M2366:V2366"/>
    <mergeCell ref="M2357:V2357"/>
    <mergeCell ref="M2358:V2358"/>
    <mergeCell ref="M2359:V2359"/>
    <mergeCell ref="M2360:V2360"/>
    <mergeCell ref="M2361:V2361"/>
    <mergeCell ref="M2352:V2352"/>
    <mergeCell ref="M2353:V2353"/>
    <mergeCell ref="M2354:V2354"/>
    <mergeCell ref="M2355:V2355"/>
    <mergeCell ref="M2356:V2356"/>
    <mergeCell ref="M2387:V2387"/>
    <mergeCell ref="M2388:V2388"/>
    <mergeCell ref="M2389:V2389"/>
    <mergeCell ref="M2390:V2390"/>
    <mergeCell ref="M2391:V2391"/>
    <mergeCell ref="M2382:V2382"/>
    <mergeCell ref="M2383:V2383"/>
    <mergeCell ref="M2384:V2384"/>
    <mergeCell ref="M2385:V2385"/>
    <mergeCell ref="M2386:V2386"/>
    <mergeCell ref="M2377:V2377"/>
    <mergeCell ref="M2378:V2378"/>
    <mergeCell ref="M2379:V2379"/>
    <mergeCell ref="M2380:V2380"/>
    <mergeCell ref="M2381:V2381"/>
    <mergeCell ref="M2372:V2372"/>
    <mergeCell ref="M2373:V2373"/>
    <mergeCell ref="M2374:V2374"/>
    <mergeCell ref="M2375:V2375"/>
    <mergeCell ref="M2376:V2376"/>
    <mergeCell ref="M2407:V2407"/>
    <mergeCell ref="M2408:V2408"/>
    <mergeCell ref="M2409:V2409"/>
    <mergeCell ref="M2410:V2410"/>
    <mergeCell ref="M2411:V2411"/>
    <mergeCell ref="M2402:V2402"/>
    <mergeCell ref="M2403:V2403"/>
    <mergeCell ref="M2404:V2404"/>
    <mergeCell ref="M2405:V2405"/>
    <mergeCell ref="M2406:V2406"/>
    <mergeCell ref="M2397:V2397"/>
    <mergeCell ref="M2398:V2398"/>
    <mergeCell ref="M2399:V2399"/>
    <mergeCell ref="M2400:V2400"/>
    <mergeCell ref="M2401:V2401"/>
    <mergeCell ref="M2392:V2392"/>
    <mergeCell ref="M2393:V2393"/>
    <mergeCell ref="M2394:V2394"/>
    <mergeCell ref="M2395:V2395"/>
    <mergeCell ref="M2396:V2396"/>
    <mergeCell ref="M2427:V2427"/>
    <mergeCell ref="M2428:V2428"/>
    <mergeCell ref="M2429:V2429"/>
    <mergeCell ref="M2430:V2430"/>
    <mergeCell ref="M2431:V2431"/>
    <mergeCell ref="M2422:V2422"/>
    <mergeCell ref="M2423:V2423"/>
    <mergeCell ref="M2424:V2424"/>
    <mergeCell ref="M2425:V2425"/>
    <mergeCell ref="M2426:V2426"/>
    <mergeCell ref="M2417:V2417"/>
    <mergeCell ref="M2418:V2418"/>
    <mergeCell ref="M2419:V2419"/>
    <mergeCell ref="M2420:V2420"/>
    <mergeCell ref="M2421:V2421"/>
    <mergeCell ref="M2412:V2412"/>
    <mergeCell ref="M2413:V2413"/>
    <mergeCell ref="M2414:V2414"/>
    <mergeCell ref="M2415:V2415"/>
    <mergeCell ref="M2416:V2416"/>
    <mergeCell ref="M2447:V2447"/>
    <mergeCell ref="M2448:V2448"/>
    <mergeCell ref="M2449:V2449"/>
    <mergeCell ref="M2450:V2450"/>
    <mergeCell ref="M2451:V2451"/>
    <mergeCell ref="M2442:V2442"/>
    <mergeCell ref="M2443:V2443"/>
    <mergeCell ref="M2444:V2444"/>
    <mergeCell ref="M2445:V2445"/>
    <mergeCell ref="M2446:V2446"/>
    <mergeCell ref="M2437:V2437"/>
    <mergeCell ref="M2438:V2438"/>
    <mergeCell ref="M2439:V2439"/>
    <mergeCell ref="M2440:V2440"/>
    <mergeCell ref="M2441:V2441"/>
    <mergeCell ref="M2432:V2432"/>
    <mergeCell ref="M2433:V2433"/>
    <mergeCell ref="M2434:V2434"/>
    <mergeCell ref="M2435:V2435"/>
    <mergeCell ref="M2436:V2436"/>
    <mergeCell ref="M2467:V2467"/>
    <mergeCell ref="M2468:V2468"/>
    <mergeCell ref="M2469:V2469"/>
    <mergeCell ref="M2470:V2470"/>
    <mergeCell ref="M2471:V2471"/>
    <mergeCell ref="M2462:V2462"/>
    <mergeCell ref="M2463:V2463"/>
    <mergeCell ref="M2464:V2464"/>
    <mergeCell ref="M2465:V2465"/>
    <mergeCell ref="M2466:V2466"/>
    <mergeCell ref="M2457:V2457"/>
    <mergeCell ref="M2458:V2458"/>
    <mergeCell ref="M2459:V2459"/>
    <mergeCell ref="M2460:V2460"/>
    <mergeCell ref="M2461:V2461"/>
    <mergeCell ref="M2452:V2452"/>
    <mergeCell ref="M2453:V2453"/>
    <mergeCell ref="M2454:V2454"/>
    <mergeCell ref="M2455:V2455"/>
    <mergeCell ref="M2456:V2456"/>
    <mergeCell ref="M2487:V2487"/>
    <mergeCell ref="M2488:V2488"/>
    <mergeCell ref="M2489:V2489"/>
    <mergeCell ref="M2490:V2490"/>
    <mergeCell ref="M2491:V2491"/>
    <mergeCell ref="M2482:V2482"/>
    <mergeCell ref="M2483:V2483"/>
    <mergeCell ref="M2484:V2484"/>
    <mergeCell ref="M2485:V2485"/>
    <mergeCell ref="M2486:V2486"/>
    <mergeCell ref="M2477:V2477"/>
    <mergeCell ref="M2478:V2478"/>
    <mergeCell ref="M2479:V2479"/>
    <mergeCell ref="M2480:V2480"/>
    <mergeCell ref="M2481:V2481"/>
    <mergeCell ref="M2472:V2472"/>
    <mergeCell ref="M2473:V2473"/>
    <mergeCell ref="M2474:V2474"/>
    <mergeCell ref="M2475:V2475"/>
    <mergeCell ref="M2476:V2476"/>
    <mergeCell ref="M2507:V2507"/>
    <mergeCell ref="M2508:V2508"/>
    <mergeCell ref="M2509:V2509"/>
    <mergeCell ref="M2510:V2510"/>
    <mergeCell ref="M2511:V2511"/>
    <mergeCell ref="M2502:V2502"/>
    <mergeCell ref="M2503:V2503"/>
    <mergeCell ref="M2504:V2504"/>
    <mergeCell ref="M2505:V2505"/>
    <mergeCell ref="M2506:V2506"/>
    <mergeCell ref="M2497:V2497"/>
    <mergeCell ref="M2498:V2498"/>
    <mergeCell ref="M2499:V2499"/>
    <mergeCell ref="M2500:V2500"/>
    <mergeCell ref="M2501:V2501"/>
    <mergeCell ref="M2492:V2492"/>
    <mergeCell ref="M2493:V2493"/>
    <mergeCell ref="M2494:V2494"/>
    <mergeCell ref="M2495:V2495"/>
    <mergeCell ref="M2496:V2496"/>
    <mergeCell ref="M2527:V2527"/>
    <mergeCell ref="M2528:V2528"/>
    <mergeCell ref="M2529:V2529"/>
    <mergeCell ref="M2530:V2530"/>
    <mergeCell ref="M2531:V2531"/>
    <mergeCell ref="M2522:V2522"/>
    <mergeCell ref="M2523:V2523"/>
    <mergeCell ref="M2524:V2524"/>
    <mergeCell ref="M2525:V2525"/>
    <mergeCell ref="M2526:V2526"/>
    <mergeCell ref="M2517:V2517"/>
    <mergeCell ref="M2518:V2518"/>
    <mergeCell ref="M2519:V2519"/>
    <mergeCell ref="M2520:V2520"/>
    <mergeCell ref="M2521:V2521"/>
    <mergeCell ref="M2512:V2512"/>
    <mergeCell ref="M2513:V2513"/>
    <mergeCell ref="M2514:V2514"/>
    <mergeCell ref="M2515:V2515"/>
    <mergeCell ref="M2516:V2516"/>
    <mergeCell ref="M2547:V2547"/>
    <mergeCell ref="M2548:V2548"/>
    <mergeCell ref="M2549:V2549"/>
    <mergeCell ref="M2550:V2550"/>
    <mergeCell ref="M2551:V2551"/>
    <mergeCell ref="M2542:V2542"/>
    <mergeCell ref="M2543:V2543"/>
    <mergeCell ref="M2544:V2544"/>
    <mergeCell ref="M2545:V2545"/>
    <mergeCell ref="M2546:V2546"/>
    <mergeCell ref="M2537:V2537"/>
    <mergeCell ref="M2538:V2538"/>
    <mergeCell ref="M2539:V2539"/>
    <mergeCell ref="M2540:V2540"/>
    <mergeCell ref="M2541:V2541"/>
    <mergeCell ref="M2532:V2532"/>
    <mergeCell ref="M2533:V2533"/>
    <mergeCell ref="M2534:V2534"/>
    <mergeCell ref="M2535:V2535"/>
    <mergeCell ref="M2536:V2536"/>
    <mergeCell ref="M2567:V2567"/>
    <mergeCell ref="M2568:V2568"/>
    <mergeCell ref="M2569:V2569"/>
    <mergeCell ref="M2570:V2570"/>
    <mergeCell ref="M2571:V2571"/>
    <mergeCell ref="M2562:V2562"/>
    <mergeCell ref="M2563:V2563"/>
    <mergeCell ref="M2564:V2564"/>
    <mergeCell ref="M2565:V2565"/>
    <mergeCell ref="M2566:V2566"/>
    <mergeCell ref="M2557:V2557"/>
    <mergeCell ref="M2558:V2558"/>
    <mergeCell ref="M2559:V2559"/>
    <mergeCell ref="M2560:V2560"/>
    <mergeCell ref="M2561:V2561"/>
    <mergeCell ref="M2552:V2552"/>
    <mergeCell ref="M2553:V2553"/>
    <mergeCell ref="M2554:V2554"/>
    <mergeCell ref="M2555:V2555"/>
    <mergeCell ref="M2556:V2556"/>
    <mergeCell ref="M2587:V2587"/>
    <mergeCell ref="M2588:V2588"/>
    <mergeCell ref="M2589:V2589"/>
    <mergeCell ref="M2590:V2590"/>
    <mergeCell ref="M2591:V2591"/>
    <mergeCell ref="M2582:V2582"/>
    <mergeCell ref="M2583:V2583"/>
    <mergeCell ref="M2584:V2584"/>
    <mergeCell ref="M2585:V2585"/>
    <mergeCell ref="M2586:V2586"/>
    <mergeCell ref="M2577:V2577"/>
    <mergeCell ref="M2578:V2578"/>
    <mergeCell ref="M2579:V2579"/>
    <mergeCell ref="M2580:V2580"/>
    <mergeCell ref="M2581:V2581"/>
    <mergeCell ref="M2572:V2572"/>
    <mergeCell ref="M2573:V2573"/>
    <mergeCell ref="M2574:V2574"/>
    <mergeCell ref="M2575:V2575"/>
    <mergeCell ref="M2576:V2576"/>
    <mergeCell ref="M2607:V2607"/>
    <mergeCell ref="M2608:V2608"/>
    <mergeCell ref="M2609:V2609"/>
    <mergeCell ref="M2610:V2610"/>
    <mergeCell ref="M2611:V2611"/>
    <mergeCell ref="M2602:V2602"/>
    <mergeCell ref="M2603:V2603"/>
    <mergeCell ref="M2604:V2604"/>
    <mergeCell ref="M2605:V2605"/>
    <mergeCell ref="M2606:V2606"/>
    <mergeCell ref="M2597:V2597"/>
    <mergeCell ref="M2598:V2598"/>
    <mergeCell ref="M2599:V2599"/>
    <mergeCell ref="M2600:V2600"/>
    <mergeCell ref="M2601:V2601"/>
    <mergeCell ref="M2592:V2592"/>
    <mergeCell ref="M2593:V2593"/>
    <mergeCell ref="M2594:V2594"/>
    <mergeCell ref="M2595:V2595"/>
    <mergeCell ref="M2596:V2596"/>
    <mergeCell ref="M2627:V2627"/>
    <mergeCell ref="M2628:V2628"/>
    <mergeCell ref="M2629:V2629"/>
    <mergeCell ref="M2630:V2630"/>
    <mergeCell ref="M2631:V2631"/>
    <mergeCell ref="M2622:V2622"/>
    <mergeCell ref="M2623:V2623"/>
    <mergeCell ref="M2624:V2624"/>
    <mergeCell ref="M2625:V2625"/>
    <mergeCell ref="M2626:V2626"/>
    <mergeCell ref="M2617:V2617"/>
    <mergeCell ref="M2618:V2618"/>
    <mergeCell ref="M2619:V2619"/>
    <mergeCell ref="M2620:V2620"/>
    <mergeCell ref="M2621:V2621"/>
    <mergeCell ref="M2612:V2612"/>
    <mergeCell ref="M2613:V2613"/>
    <mergeCell ref="M2614:V2614"/>
    <mergeCell ref="M2615:V2615"/>
    <mergeCell ref="M2616:V2616"/>
    <mergeCell ref="M2647:V2647"/>
    <mergeCell ref="M2648:V2648"/>
    <mergeCell ref="M2649:V2649"/>
    <mergeCell ref="M2650:V2650"/>
    <mergeCell ref="M2651:V2651"/>
    <mergeCell ref="M2642:V2642"/>
    <mergeCell ref="M2643:V2643"/>
    <mergeCell ref="M2644:V2644"/>
    <mergeCell ref="M2645:V2645"/>
    <mergeCell ref="M2646:V2646"/>
    <mergeCell ref="M2637:V2637"/>
    <mergeCell ref="M2638:V2638"/>
    <mergeCell ref="M2639:V2639"/>
    <mergeCell ref="M2640:V2640"/>
    <mergeCell ref="M2641:V2641"/>
    <mergeCell ref="M2632:V2632"/>
    <mergeCell ref="M2633:V2633"/>
    <mergeCell ref="M2634:V2634"/>
    <mergeCell ref="M2635:V2635"/>
    <mergeCell ref="M2636:V2636"/>
    <mergeCell ref="M2667:V2667"/>
    <mergeCell ref="M2668:V2668"/>
    <mergeCell ref="M2669:V2669"/>
    <mergeCell ref="M2670:V2670"/>
    <mergeCell ref="M2671:V2671"/>
    <mergeCell ref="M2662:V2662"/>
    <mergeCell ref="M2663:V2663"/>
    <mergeCell ref="M2664:V2664"/>
    <mergeCell ref="M2665:V2665"/>
    <mergeCell ref="M2666:V2666"/>
    <mergeCell ref="M2657:V2657"/>
    <mergeCell ref="M2658:V2658"/>
    <mergeCell ref="M2659:V2659"/>
    <mergeCell ref="M2660:V2660"/>
    <mergeCell ref="M2661:V2661"/>
    <mergeCell ref="M2652:V2652"/>
    <mergeCell ref="M2653:V2653"/>
    <mergeCell ref="M2654:V2654"/>
    <mergeCell ref="M2655:V2655"/>
    <mergeCell ref="M2656:V2656"/>
    <mergeCell ref="M2687:V2687"/>
    <mergeCell ref="M2688:V2688"/>
    <mergeCell ref="M2689:V2689"/>
    <mergeCell ref="M2690:V2690"/>
    <mergeCell ref="M2691:V2691"/>
    <mergeCell ref="M2682:V2682"/>
    <mergeCell ref="M2683:V2683"/>
    <mergeCell ref="M2684:V2684"/>
    <mergeCell ref="M2685:V2685"/>
    <mergeCell ref="M2686:V2686"/>
    <mergeCell ref="M2677:V2677"/>
    <mergeCell ref="M2678:V2678"/>
    <mergeCell ref="M2679:V2679"/>
    <mergeCell ref="M2680:V2680"/>
    <mergeCell ref="M2681:V2681"/>
    <mergeCell ref="M2672:V2672"/>
    <mergeCell ref="M2673:V2673"/>
    <mergeCell ref="M2674:V2674"/>
    <mergeCell ref="M2675:V2675"/>
    <mergeCell ref="M2676:V2676"/>
    <mergeCell ref="M2707:V2707"/>
    <mergeCell ref="M2708:V2708"/>
    <mergeCell ref="M2709:V2709"/>
    <mergeCell ref="M2710:V2710"/>
    <mergeCell ref="M2711:V2711"/>
    <mergeCell ref="M2702:V2702"/>
    <mergeCell ref="M2703:V2703"/>
    <mergeCell ref="M2704:V2704"/>
    <mergeCell ref="M2705:V2705"/>
    <mergeCell ref="M2706:V2706"/>
    <mergeCell ref="M2697:V2697"/>
    <mergeCell ref="M2698:V2698"/>
    <mergeCell ref="M2699:V2699"/>
    <mergeCell ref="M2700:V2700"/>
    <mergeCell ref="M2701:V2701"/>
    <mergeCell ref="M2692:V2692"/>
    <mergeCell ref="M2693:V2693"/>
    <mergeCell ref="M2694:V2694"/>
    <mergeCell ref="M2695:V2695"/>
    <mergeCell ref="M2696:V2696"/>
    <mergeCell ref="M2727:V2727"/>
    <mergeCell ref="M2728:V2728"/>
    <mergeCell ref="M2729:V2729"/>
    <mergeCell ref="M2730:V2730"/>
    <mergeCell ref="M2731:V2731"/>
    <mergeCell ref="M2722:V2722"/>
    <mergeCell ref="M2723:V2723"/>
    <mergeCell ref="M2724:V2724"/>
    <mergeCell ref="M2725:V2725"/>
    <mergeCell ref="M2726:V2726"/>
    <mergeCell ref="M2717:V2717"/>
    <mergeCell ref="M2718:V2718"/>
    <mergeCell ref="M2719:V2719"/>
    <mergeCell ref="M2720:V2720"/>
    <mergeCell ref="M2721:V2721"/>
    <mergeCell ref="M2712:V2712"/>
    <mergeCell ref="M2713:V2713"/>
    <mergeCell ref="M2714:V2714"/>
    <mergeCell ref="M2715:V2715"/>
    <mergeCell ref="M2716:V2716"/>
    <mergeCell ref="M2747:V2747"/>
    <mergeCell ref="M2748:V2748"/>
    <mergeCell ref="M2749:V2749"/>
    <mergeCell ref="M2750:V2750"/>
    <mergeCell ref="M2751:V2751"/>
    <mergeCell ref="M2742:V2742"/>
    <mergeCell ref="M2743:V2743"/>
    <mergeCell ref="M2744:V2744"/>
    <mergeCell ref="M2745:V2745"/>
    <mergeCell ref="M2746:V2746"/>
    <mergeCell ref="M2737:V2737"/>
    <mergeCell ref="M2738:V2738"/>
    <mergeCell ref="M2739:V2739"/>
    <mergeCell ref="M2740:V2740"/>
    <mergeCell ref="M2741:V2741"/>
    <mergeCell ref="M2732:V2732"/>
    <mergeCell ref="M2733:V2733"/>
    <mergeCell ref="M2734:V2734"/>
    <mergeCell ref="M2735:V2735"/>
    <mergeCell ref="M2736:V2736"/>
    <mergeCell ref="M2767:V2767"/>
    <mergeCell ref="M2768:V2768"/>
    <mergeCell ref="M2769:V2769"/>
    <mergeCell ref="M2770:V2770"/>
    <mergeCell ref="M2771:V2771"/>
    <mergeCell ref="M2762:V2762"/>
    <mergeCell ref="M2763:V2763"/>
    <mergeCell ref="M2764:V2764"/>
    <mergeCell ref="M2765:V2765"/>
    <mergeCell ref="M2766:V2766"/>
    <mergeCell ref="M2757:V2757"/>
    <mergeCell ref="M2758:V2758"/>
    <mergeCell ref="M2759:V2759"/>
    <mergeCell ref="M2760:V2760"/>
    <mergeCell ref="M2761:V2761"/>
    <mergeCell ref="M2752:V2752"/>
    <mergeCell ref="M2753:V2753"/>
    <mergeCell ref="M2754:V2754"/>
    <mergeCell ref="M2755:V2755"/>
    <mergeCell ref="M2756:V2756"/>
    <mergeCell ref="M2787:V2787"/>
    <mergeCell ref="M2788:V2788"/>
    <mergeCell ref="M2789:V2789"/>
    <mergeCell ref="M2790:V2790"/>
    <mergeCell ref="M2791:V2791"/>
    <mergeCell ref="M2782:V2782"/>
    <mergeCell ref="M2783:V2783"/>
    <mergeCell ref="M2784:V2784"/>
    <mergeCell ref="M2785:V2785"/>
    <mergeCell ref="M2786:V2786"/>
    <mergeCell ref="M2777:V2777"/>
    <mergeCell ref="M2778:V2778"/>
    <mergeCell ref="M2779:V2779"/>
    <mergeCell ref="M2780:V2780"/>
    <mergeCell ref="M2781:V2781"/>
    <mergeCell ref="M2772:V2772"/>
    <mergeCell ref="M2773:V2773"/>
    <mergeCell ref="M2774:V2774"/>
    <mergeCell ref="M2775:V2775"/>
    <mergeCell ref="M2776:V2776"/>
    <mergeCell ref="M2805:V2805"/>
    <mergeCell ref="M2806:V2806"/>
    <mergeCell ref="M2807:V2807"/>
    <mergeCell ref="M2808:V2808"/>
    <mergeCell ref="M2809:V2809"/>
    <mergeCell ref="M2800:V2800"/>
    <mergeCell ref="M2801:V2801"/>
    <mergeCell ref="M2802:V2802"/>
    <mergeCell ref="M2803:V2803"/>
    <mergeCell ref="M2804:V2804"/>
    <mergeCell ref="M2797:V2797"/>
    <mergeCell ref="M2798:V2798"/>
    <mergeCell ref="M2799:V2799"/>
    <mergeCell ref="M2792:V2792"/>
    <mergeCell ref="M2793:V2793"/>
    <mergeCell ref="M2794:V2794"/>
    <mergeCell ref="M2795:V2795"/>
    <mergeCell ref="M2796:V2796"/>
    <mergeCell ref="M2825:V2825"/>
    <mergeCell ref="M2826:V2826"/>
    <mergeCell ref="M2827:V2827"/>
    <mergeCell ref="M2828:V2828"/>
    <mergeCell ref="M2829:V2829"/>
    <mergeCell ref="M2820:V2820"/>
    <mergeCell ref="M2821:V2821"/>
    <mergeCell ref="M2822:V2822"/>
    <mergeCell ref="M2823:V2823"/>
    <mergeCell ref="M2824:V2824"/>
    <mergeCell ref="M2815:V2815"/>
    <mergeCell ref="M2816:V2816"/>
    <mergeCell ref="M2817:V2817"/>
    <mergeCell ref="M2818:V2818"/>
    <mergeCell ref="M2819:V2819"/>
    <mergeCell ref="M2810:V2810"/>
    <mergeCell ref="M2811:V2811"/>
    <mergeCell ref="M2812:V2812"/>
    <mergeCell ref="M2813:V2813"/>
    <mergeCell ref="M2814:V2814"/>
    <mergeCell ref="M2845:V2845"/>
    <mergeCell ref="M2846:V2846"/>
    <mergeCell ref="M2847:V2847"/>
    <mergeCell ref="M2848:V2848"/>
    <mergeCell ref="M2849:V2849"/>
    <mergeCell ref="M2840:V2840"/>
    <mergeCell ref="M2841:V2841"/>
    <mergeCell ref="M2842:V2842"/>
    <mergeCell ref="M2843:V2843"/>
    <mergeCell ref="M2844:V2844"/>
    <mergeCell ref="M2835:V2835"/>
    <mergeCell ref="M2836:V2836"/>
    <mergeCell ref="M2837:V2837"/>
    <mergeCell ref="M2838:V2838"/>
    <mergeCell ref="M2839:V2839"/>
    <mergeCell ref="M2830:V2830"/>
    <mergeCell ref="M2831:V2831"/>
    <mergeCell ref="M2832:V2832"/>
    <mergeCell ref="M2833:V2833"/>
    <mergeCell ref="M2834:V2834"/>
    <mergeCell ref="M2865:V2865"/>
    <mergeCell ref="M2866:V2866"/>
    <mergeCell ref="M2867:V2867"/>
    <mergeCell ref="M2868:V2868"/>
    <mergeCell ref="M2869:V2869"/>
    <mergeCell ref="M2860:V2860"/>
    <mergeCell ref="M2861:V2861"/>
    <mergeCell ref="M2862:V2862"/>
    <mergeCell ref="M2863:V2863"/>
    <mergeCell ref="M2864:V2864"/>
    <mergeCell ref="M2855:V2855"/>
    <mergeCell ref="M2856:V2856"/>
    <mergeCell ref="M2857:V2857"/>
    <mergeCell ref="M2858:V2858"/>
    <mergeCell ref="M2859:V2859"/>
    <mergeCell ref="M2850:V2850"/>
    <mergeCell ref="M2851:V2851"/>
    <mergeCell ref="M2852:V2852"/>
    <mergeCell ref="M2853:V2853"/>
    <mergeCell ref="M2854:V2854"/>
    <mergeCell ref="M2890:V2890"/>
    <mergeCell ref="M2885:V2885"/>
    <mergeCell ref="M2886:V2886"/>
    <mergeCell ref="M2887:V2887"/>
    <mergeCell ref="M2888:V2888"/>
    <mergeCell ref="M2889:V2889"/>
    <mergeCell ref="M2880:V2880"/>
    <mergeCell ref="M2881:V2881"/>
    <mergeCell ref="M2882:V2882"/>
    <mergeCell ref="M2883:V2883"/>
    <mergeCell ref="M2884:V2884"/>
    <mergeCell ref="M2875:V2875"/>
    <mergeCell ref="M2876:V2876"/>
    <mergeCell ref="M2877:V2877"/>
    <mergeCell ref="M2878:V2878"/>
    <mergeCell ref="M2879:V2879"/>
    <mergeCell ref="M2870:V2870"/>
    <mergeCell ref="M2871:V2871"/>
    <mergeCell ref="M2872:V2872"/>
    <mergeCell ref="M2873:V2873"/>
    <mergeCell ref="M2874:V2874"/>
  </mergeCells>
  <phoneticPr fontId="27" type="noConversion"/>
  <conditionalFormatting sqref="B2072">
    <cfRule type="duplicateValues" dxfId="6422" priority="3735"/>
  </conditionalFormatting>
  <conditionalFormatting sqref="B1343">
    <cfRule type="duplicateValues" dxfId="6421" priority="3728"/>
  </conditionalFormatting>
  <conditionalFormatting sqref="B1739:B1740">
    <cfRule type="duplicateValues" dxfId="6420" priority="3727"/>
  </conditionalFormatting>
  <conditionalFormatting sqref="B2316">
    <cfRule type="duplicateValues" dxfId="6419" priority="3721"/>
  </conditionalFormatting>
  <conditionalFormatting sqref="B2490">
    <cfRule type="duplicateValues" dxfId="6418" priority="3717"/>
  </conditionalFormatting>
  <conditionalFormatting sqref="B1366">
    <cfRule type="duplicateValues" dxfId="6417" priority="3714"/>
  </conditionalFormatting>
  <conditionalFormatting sqref="B1581">
    <cfRule type="duplicateValues" dxfId="6416" priority="3713"/>
  </conditionalFormatting>
  <conditionalFormatting sqref="B1918">
    <cfRule type="duplicateValues" dxfId="6415" priority="3711"/>
  </conditionalFormatting>
  <conditionalFormatting sqref="B2280">
    <cfRule type="duplicateValues" dxfId="6414" priority="3710"/>
  </conditionalFormatting>
  <conditionalFormatting sqref="B1669">
    <cfRule type="duplicateValues" dxfId="6413" priority="3708"/>
  </conditionalFormatting>
  <conditionalFormatting sqref="B2278">
    <cfRule type="duplicateValues" dxfId="6412" priority="3706"/>
  </conditionalFormatting>
  <conditionalFormatting sqref="B2279">
    <cfRule type="duplicateValues" dxfId="6411" priority="3705"/>
  </conditionalFormatting>
  <conditionalFormatting sqref="B41">
    <cfRule type="duplicateValues" dxfId="6410" priority="3704"/>
  </conditionalFormatting>
  <conditionalFormatting sqref="B1434">
    <cfRule type="duplicateValues" dxfId="6409" priority="3702"/>
  </conditionalFormatting>
  <conditionalFormatting sqref="B1435">
    <cfRule type="duplicateValues" dxfId="6408" priority="3701"/>
  </conditionalFormatting>
  <conditionalFormatting sqref="B1436">
    <cfRule type="duplicateValues" dxfId="6407" priority="3700"/>
  </conditionalFormatting>
  <conditionalFormatting sqref="B1496">
    <cfRule type="duplicateValues" dxfId="6406" priority="3698"/>
  </conditionalFormatting>
  <conditionalFormatting sqref="B1503">
    <cfRule type="duplicateValues" dxfId="6405" priority="3697"/>
  </conditionalFormatting>
  <conditionalFormatting sqref="B1504">
    <cfRule type="duplicateValues" dxfId="6404" priority="3696"/>
  </conditionalFormatting>
  <conditionalFormatting sqref="B920">
    <cfRule type="duplicateValues" dxfId="6403" priority="3695"/>
  </conditionalFormatting>
  <conditionalFormatting sqref="B1302">
    <cfRule type="duplicateValues" dxfId="6402" priority="3693"/>
  </conditionalFormatting>
  <conditionalFormatting sqref="B1305">
    <cfRule type="duplicateValues" dxfId="6401" priority="3692"/>
  </conditionalFormatting>
  <conditionalFormatting sqref="B803">
    <cfRule type="duplicateValues" dxfId="6400" priority="3691"/>
  </conditionalFormatting>
  <conditionalFormatting sqref="B956">
    <cfRule type="duplicateValues" dxfId="6399" priority="3690"/>
  </conditionalFormatting>
  <conditionalFormatting sqref="B958">
    <cfRule type="duplicateValues" dxfId="6398" priority="3689"/>
  </conditionalFormatting>
  <conditionalFormatting sqref="B2674">
    <cfRule type="duplicateValues" dxfId="6397" priority="3688"/>
  </conditionalFormatting>
  <conditionalFormatting sqref="B2568">
    <cfRule type="duplicateValues" dxfId="6396" priority="3685"/>
  </conditionalFormatting>
  <conditionalFormatting sqref="B241">
    <cfRule type="duplicateValues" dxfId="6395" priority="3684"/>
  </conditionalFormatting>
  <conditionalFormatting sqref="B1106">
    <cfRule type="duplicateValues" dxfId="6394" priority="3681"/>
  </conditionalFormatting>
  <conditionalFormatting sqref="B1393:B1394">
    <cfRule type="duplicateValues" dxfId="6393" priority="3680"/>
  </conditionalFormatting>
  <conditionalFormatting sqref="B2135:B2136">
    <cfRule type="duplicateValues" dxfId="6392" priority="3678"/>
  </conditionalFormatting>
  <conditionalFormatting sqref="B2139:B2140">
    <cfRule type="duplicateValues" dxfId="6391" priority="3677"/>
  </conditionalFormatting>
  <conditionalFormatting sqref="B2258:B2259">
    <cfRule type="duplicateValues" dxfId="6390" priority="3676"/>
  </conditionalFormatting>
  <conditionalFormatting sqref="B2262:B2263">
    <cfRule type="duplicateValues" dxfId="6389" priority="3674"/>
  </conditionalFormatting>
  <conditionalFormatting sqref="B2334:B2335">
    <cfRule type="duplicateValues" dxfId="6388" priority="3672"/>
  </conditionalFormatting>
  <conditionalFormatting sqref="B2338:B2339">
    <cfRule type="duplicateValues" dxfId="6387" priority="3671"/>
  </conditionalFormatting>
  <conditionalFormatting sqref="B2545">
    <cfRule type="duplicateValues" dxfId="6386" priority="3667"/>
  </conditionalFormatting>
  <conditionalFormatting sqref="B2546">
    <cfRule type="duplicateValues" dxfId="6385" priority="3666"/>
  </conditionalFormatting>
  <conditionalFormatting sqref="B771">
    <cfRule type="duplicateValues" dxfId="6384" priority="3664"/>
  </conditionalFormatting>
  <conditionalFormatting sqref="B353">
    <cfRule type="duplicateValues" dxfId="6383" priority="3663"/>
  </conditionalFormatting>
  <conditionalFormatting sqref="B1073">
    <cfRule type="duplicateValues" dxfId="6382" priority="3662"/>
  </conditionalFormatting>
  <conditionalFormatting sqref="B1896">
    <cfRule type="duplicateValues" dxfId="6381" priority="3661"/>
  </conditionalFormatting>
  <conditionalFormatting sqref="B2267">
    <cfRule type="duplicateValues" dxfId="6380" priority="3660"/>
  </conditionalFormatting>
  <conditionalFormatting sqref="B77:B78">
    <cfRule type="duplicateValues" dxfId="6379" priority="3659"/>
  </conditionalFormatting>
  <conditionalFormatting sqref="B83:B86">
    <cfRule type="duplicateValues" dxfId="6378" priority="3658"/>
  </conditionalFormatting>
  <conditionalFormatting sqref="B2756:B2759">
    <cfRule type="duplicateValues" dxfId="6377" priority="3657"/>
  </conditionalFormatting>
  <conditionalFormatting sqref="B2847:B2848">
    <cfRule type="duplicateValues" dxfId="6376" priority="3656"/>
  </conditionalFormatting>
  <conditionalFormatting sqref="B1078">
    <cfRule type="duplicateValues" dxfId="6375" priority="3655"/>
  </conditionalFormatting>
  <conditionalFormatting sqref="B2737">
    <cfRule type="duplicateValues" dxfId="6374" priority="3654"/>
  </conditionalFormatting>
  <conditionalFormatting sqref="B2742">
    <cfRule type="duplicateValues" dxfId="6373" priority="3653"/>
  </conditionalFormatting>
  <conditionalFormatting sqref="B1971">
    <cfRule type="duplicateValues" dxfId="6372" priority="3650"/>
  </conditionalFormatting>
  <conditionalFormatting sqref="B2054">
    <cfRule type="duplicateValues" dxfId="6371" priority="3649"/>
  </conditionalFormatting>
  <conditionalFormatting sqref="B835">
    <cfRule type="duplicateValues" dxfId="6370" priority="3646"/>
  </conditionalFormatting>
  <conditionalFormatting sqref="B1215">
    <cfRule type="duplicateValues" dxfId="6369" priority="3643"/>
  </conditionalFormatting>
  <conditionalFormatting sqref="B911">
    <cfRule type="duplicateValues" dxfId="6368" priority="3642"/>
  </conditionalFormatting>
  <conditionalFormatting sqref="B2766">
    <cfRule type="duplicateValues" dxfId="6367" priority="3640"/>
  </conditionalFormatting>
  <conditionalFormatting sqref="B20:B21">
    <cfRule type="duplicateValues" dxfId="6366" priority="3638"/>
  </conditionalFormatting>
  <conditionalFormatting sqref="B1780">
    <cfRule type="duplicateValues" dxfId="6365" priority="3637"/>
  </conditionalFormatting>
  <conditionalFormatting sqref="B1781">
    <cfRule type="duplicateValues" dxfId="6364" priority="3636"/>
  </conditionalFormatting>
  <conditionalFormatting sqref="B2041">
    <cfRule type="duplicateValues" dxfId="6363" priority="3633"/>
  </conditionalFormatting>
  <conditionalFormatting sqref="B2013">
    <cfRule type="duplicateValues" dxfId="6362" priority="3632"/>
  </conditionalFormatting>
  <conditionalFormatting sqref="B1713">
    <cfRule type="duplicateValues" dxfId="6361" priority="3630"/>
  </conditionalFormatting>
  <conditionalFormatting sqref="B2620:B2622">
    <cfRule type="duplicateValues" dxfId="6360" priority="3629"/>
  </conditionalFormatting>
  <conditionalFormatting sqref="B2626:B2628">
    <cfRule type="duplicateValues" dxfId="6359" priority="3628"/>
  </conditionalFormatting>
  <conditionalFormatting sqref="B2851">
    <cfRule type="duplicateValues" dxfId="6358" priority="3625"/>
  </conditionalFormatting>
  <conditionalFormatting sqref="B2852">
    <cfRule type="duplicateValues" dxfId="6357" priority="3624"/>
  </conditionalFormatting>
  <conditionalFormatting sqref="B2854">
    <cfRule type="duplicateValues" dxfId="6356" priority="3623"/>
  </conditionalFormatting>
  <conditionalFormatting sqref="B2866">
    <cfRule type="duplicateValues" dxfId="6355" priority="3622"/>
  </conditionalFormatting>
  <conditionalFormatting sqref="B589">
    <cfRule type="duplicateValues" dxfId="6354" priority="3618"/>
  </conditionalFormatting>
  <conditionalFormatting sqref="B590">
    <cfRule type="duplicateValues" dxfId="6353" priority="3617"/>
  </conditionalFormatting>
  <conditionalFormatting sqref="B592">
    <cfRule type="duplicateValues" dxfId="6352" priority="3616"/>
  </conditionalFormatting>
  <conditionalFormatting sqref="B593">
    <cfRule type="duplicateValues" dxfId="6351" priority="3615"/>
  </conditionalFormatting>
  <conditionalFormatting sqref="B1290">
    <cfRule type="duplicateValues" dxfId="6350" priority="3614"/>
  </conditionalFormatting>
  <conditionalFormatting sqref="B2749">
    <cfRule type="duplicateValues" dxfId="6349" priority="3610"/>
  </conditionalFormatting>
  <conditionalFormatting sqref="B928">
    <cfRule type="duplicateValues" dxfId="6348" priority="3605"/>
  </conditionalFormatting>
  <conditionalFormatting sqref="B929">
    <cfRule type="duplicateValues" dxfId="6347" priority="3604"/>
  </conditionalFormatting>
  <conditionalFormatting sqref="B139">
    <cfRule type="duplicateValues" dxfId="6346" priority="3603"/>
  </conditionalFormatting>
  <conditionalFormatting sqref="B2544">
    <cfRule type="duplicateValues" dxfId="6345" priority="3602"/>
  </conditionalFormatting>
  <conditionalFormatting sqref="B1497 B1499">
    <cfRule type="duplicateValues" dxfId="6344" priority="3601"/>
  </conditionalFormatting>
  <conditionalFormatting sqref="B2294">
    <cfRule type="duplicateValues" dxfId="6343" priority="3600"/>
  </conditionalFormatting>
  <conditionalFormatting sqref="B1244">
    <cfRule type="duplicateValues" dxfId="6342" priority="3598"/>
  </conditionalFormatting>
  <conditionalFormatting sqref="B1591">
    <cfRule type="duplicateValues" dxfId="6341" priority="3595"/>
  </conditionalFormatting>
  <conditionalFormatting sqref="B2457">
    <cfRule type="duplicateValues" dxfId="6340" priority="3593"/>
  </conditionalFormatting>
  <conditionalFormatting sqref="B423">
    <cfRule type="duplicateValues" dxfId="6339" priority="3592"/>
  </conditionalFormatting>
  <conditionalFormatting sqref="B1189">
    <cfRule type="duplicateValues" dxfId="6338" priority="3591"/>
  </conditionalFormatting>
  <conditionalFormatting sqref="B1191">
    <cfRule type="duplicateValues" dxfId="6337" priority="3590"/>
  </conditionalFormatting>
  <conditionalFormatting sqref="B711">
    <cfRule type="duplicateValues" dxfId="6336" priority="3588"/>
  </conditionalFormatting>
  <conditionalFormatting sqref="B1108">
    <cfRule type="duplicateValues" dxfId="6335" priority="3587"/>
  </conditionalFormatting>
  <conditionalFormatting sqref="B712">
    <cfRule type="duplicateValues" dxfId="6334" priority="3586"/>
  </conditionalFormatting>
  <conditionalFormatting sqref="B1373">
    <cfRule type="duplicateValues" dxfId="6333" priority="3584"/>
  </conditionalFormatting>
  <conditionalFormatting sqref="B34">
    <cfRule type="duplicateValues" dxfId="6332" priority="3582"/>
  </conditionalFormatting>
  <conditionalFormatting sqref="B35">
    <cfRule type="duplicateValues" dxfId="6331" priority="3581"/>
  </conditionalFormatting>
  <conditionalFormatting sqref="B1155">
    <cfRule type="duplicateValues" dxfId="6330" priority="3580"/>
  </conditionalFormatting>
  <conditionalFormatting sqref="B795">
    <cfRule type="duplicateValues" dxfId="6329" priority="3578"/>
  </conditionalFormatting>
  <conditionalFormatting sqref="B1156">
    <cfRule type="duplicateValues" dxfId="6328" priority="3577"/>
  </conditionalFormatting>
  <conditionalFormatting sqref="B2837">
    <cfRule type="duplicateValues" dxfId="6327" priority="3576"/>
  </conditionalFormatting>
  <conditionalFormatting sqref="B1470">
    <cfRule type="duplicateValues" dxfId="6326" priority="3574"/>
  </conditionalFormatting>
  <conditionalFormatting sqref="B776">
    <cfRule type="duplicateValues" dxfId="6325" priority="3572"/>
  </conditionalFormatting>
  <conditionalFormatting sqref="B255">
    <cfRule type="duplicateValues" dxfId="6324" priority="3570"/>
  </conditionalFormatting>
  <conditionalFormatting sqref="B1945">
    <cfRule type="duplicateValues" dxfId="6323" priority="3569"/>
  </conditionalFormatting>
  <conditionalFormatting sqref="B1946">
    <cfRule type="duplicateValues" dxfId="6322" priority="3568"/>
  </conditionalFormatting>
  <conditionalFormatting sqref="B1762">
    <cfRule type="duplicateValues" dxfId="6321" priority="3567"/>
  </conditionalFormatting>
  <conditionalFormatting sqref="B2838">
    <cfRule type="duplicateValues" dxfId="6320" priority="3566"/>
  </conditionalFormatting>
  <conditionalFormatting sqref="B1249">
    <cfRule type="duplicateValues" dxfId="6319" priority="3565"/>
  </conditionalFormatting>
  <conditionalFormatting sqref="B1819">
    <cfRule type="duplicateValues" dxfId="6318" priority="3564"/>
  </conditionalFormatting>
  <conditionalFormatting sqref="B1491">
    <cfRule type="duplicateValues" dxfId="6317" priority="3563"/>
  </conditionalFormatting>
  <conditionalFormatting sqref="B122">
    <cfRule type="duplicateValues" dxfId="6316" priority="3561"/>
  </conditionalFormatting>
  <conditionalFormatting sqref="B1546">
    <cfRule type="duplicateValues" dxfId="6315" priority="3560"/>
  </conditionalFormatting>
  <conditionalFormatting sqref="B182">
    <cfRule type="duplicateValues" dxfId="6314" priority="3559"/>
  </conditionalFormatting>
  <conditionalFormatting sqref="B188">
    <cfRule type="duplicateValues" dxfId="6313" priority="3558"/>
  </conditionalFormatting>
  <conditionalFormatting sqref="B1163">
    <cfRule type="duplicateValues" dxfId="6312" priority="3557"/>
  </conditionalFormatting>
  <conditionalFormatting sqref="B687">
    <cfRule type="duplicateValues" dxfId="6311" priority="3556"/>
  </conditionalFormatting>
  <conditionalFormatting sqref="B189 B191">
    <cfRule type="duplicateValues" dxfId="6310" priority="3555"/>
  </conditionalFormatting>
  <conditionalFormatting sqref="B1259">
    <cfRule type="duplicateValues" dxfId="6309" priority="3553"/>
  </conditionalFormatting>
  <conditionalFormatting sqref="B244">
    <cfRule type="duplicateValues" dxfId="6308" priority="3552"/>
  </conditionalFormatting>
  <conditionalFormatting sqref="B249">
    <cfRule type="duplicateValues" dxfId="6307" priority="3551"/>
  </conditionalFormatting>
  <conditionalFormatting sqref="B1821">
    <cfRule type="duplicateValues" dxfId="6306" priority="3550"/>
  </conditionalFormatting>
  <conditionalFormatting sqref="B2070">
    <cfRule type="duplicateValues" dxfId="6305" priority="3548"/>
  </conditionalFormatting>
  <conditionalFormatting sqref="B2867">
    <cfRule type="duplicateValues" dxfId="6304" priority="3546"/>
  </conditionalFormatting>
  <conditionalFormatting sqref="B1026">
    <cfRule type="duplicateValues" dxfId="6303" priority="3544"/>
  </conditionalFormatting>
  <conditionalFormatting sqref="B628">
    <cfRule type="duplicateValues" dxfId="6302" priority="3543"/>
  </conditionalFormatting>
  <conditionalFormatting sqref="B438">
    <cfRule type="duplicateValues" dxfId="6301" priority="3541"/>
  </conditionalFormatting>
  <conditionalFormatting sqref="B1531">
    <cfRule type="duplicateValues" dxfId="6300" priority="3540"/>
  </conditionalFormatting>
  <conditionalFormatting sqref="B1820">
    <cfRule type="duplicateValues" dxfId="6299" priority="3539"/>
  </conditionalFormatting>
  <conditionalFormatting sqref="B1188">
    <cfRule type="duplicateValues" dxfId="6298" priority="3538"/>
  </conditionalFormatting>
  <conditionalFormatting sqref="B1190">
    <cfRule type="duplicateValues" dxfId="6297" priority="3537"/>
  </conditionalFormatting>
  <conditionalFormatting sqref="B365">
    <cfRule type="duplicateValues" dxfId="6296" priority="3536"/>
  </conditionalFormatting>
  <conditionalFormatting sqref="B745">
    <cfRule type="duplicateValues" dxfId="6295" priority="3535"/>
  </conditionalFormatting>
  <conditionalFormatting sqref="B746">
    <cfRule type="duplicateValues" dxfId="6294" priority="3534"/>
  </conditionalFormatting>
  <conditionalFormatting sqref="B1600">
    <cfRule type="duplicateValues" dxfId="6293" priority="3533"/>
  </conditionalFormatting>
  <conditionalFormatting sqref="B42">
    <cfRule type="duplicateValues" dxfId="6292" priority="3532"/>
  </conditionalFormatting>
  <conditionalFormatting sqref="B2840">
    <cfRule type="duplicateValues" dxfId="6291" priority="3531"/>
  </conditionalFormatting>
  <conditionalFormatting sqref="B801">
    <cfRule type="duplicateValues" dxfId="6290" priority="3528"/>
  </conditionalFormatting>
  <conditionalFormatting sqref="B813">
    <cfRule type="duplicateValues" dxfId="6289" priority="3527"/>
  </conditionalFormatting>
  <conditionalFormatting sqref="B1030">
    <cfRule type="duplicateValues" dxfId="6288" priority="3526"/>
  </conditionalFormatting>
  <conditionalFormatting sqref="B2227">
    <cfRule type="duplicateValues" dxfId="6287" priority="3525"/>
  </conditionalFormatting>
  <conditionalFormatting sqref="B2676">
    <cfRule type="duplicateValues" dxfId="6286" priority="3524"/>
  </conditionalFormatting>
  <conditionalFormatting sqref="B2677">
    <cfRule type="duplicateValues" dxfId="6285" priority="3523"/>
  </conditionalFormatting>
  <conditionalFormatting sqref="B2701">
    <cfRule type="duplicateValues" dxfId="6284" priority="3522"/>
  </conditionalFormatting>
  <conditionalFormatting sqref="B1512">
    <cfRule type="duplicateValues" dxfId="6283" priority="3521"/>
  </conditionalFormatting>
  <conditionalFormatting sqref="B919">
    <cfRule type="duplicateValues" dxfId="6282" priority="3520"/>
  </conditionalFormatting>
  <conditionalFormatting sqref="B291">
    <cfRule type="duplicateValues" dxfId="6281" priority="3519"/>
  </conditionalFormatting>
  <conditionalFormatting sqref="B2039">
    <cfRule type="duplicateValues" dxfId="6280" priority="3518"/>
  </conditionalFormatting>
  <conditionalFormatting sqref="B402">
    <cfRule type="duplicateValues" dxfId="6279" priority="3517"/>
  </conditionalFormatting>
  <conditionalFormatting sqref="B2112">
    <cfRule type="duplicateValues" dxfId="6278" priority="3516"/>
  </conditionalFormatting>
  <conditionalFormatting sqref="B2113">
    <cfRule type="duplicateValues" dxfId="6277" priority="3515"/>
  </conditionalFormatting>
  <conditionalFormatting sqref="B2114">
    <cfRule type="duplicateValues" dxfId="6276" priority="3514"/>
  </conditionalFormatting>
  <conditionalFormatting sqref="B2249">
    <cfRule type="duplicateValues" dxfId="6275" priority="3513"/>
  </conditionalFormatting>
  <conditionalFormatting sqref="B2250">
    <cfRule type="duplicateValues" dxfId="6274" priority="3512"/>
  </conditionalFormatting>
  <conditionalFormatting sqref="B324">
    <cfRule type="duplicateValues" dxfId="6273" priority="3511"/>
  </conditionalFormatting>
  <conditionalFormatting sqref="B382">
    <cfRule type="duplicateValues" dxfId="6272" priority="3510"/>
  </conditionalFormatting>
  <conditionalFormatting sqref="B429">
    <cfRule type="duplicateValues" dxfId="6271" priority="3509"/>
  </conditionalFormatting>
  <conditionalFormatting sqref="B2805">
    <cfRule type="duplicateValues" dxfId="6270" priority="3508"/>
  </conditionalFormatting>
  <conditionalFormatting sqref="B1097">
    <cfRule type="duplicateValues" dxfId="6269" priority="3507"/>
  </conditionalFormatting>
  <conditionalFormatting sqref="B964">
    <cfRule type="duplicateValues" dxfId="6268" priority="3505"/>
  </conditionalFormatting>
  <conditionalFormatting sqref="B964">
    <cfRule type="duplicateValues" dxfId="6267" priority="3504"/>
  </conditionalFormatting>
  <conditionalFormatting sqref="B965">
    <cfRule type="duplicateValues" dxfId="6266" priority="3503"/>
  </conditionalFormatting>
  <conditionalFormatting sqref="B965">
    <cfRule type="duplicateValues" dxfId="6265" priority="3502"/>
  </conditionalFormatting>
  <conditionalFormatting sqref="B966">
    <cfRule type="duplicateValues" dxfId="6264" priority="3501"/>
  </conditionalFormatting>
  <conditionalFormatting sqref="B966">
    <cfRule type="duplicateValues" dxfId="6263" priority="3500"/>
  </conditionalFormatting>
  <conditionalFormatting sqref="B967">
    <cfRule type="duplicateValues" dxfId="6262" priority="3499"/>
  </conditionalFormatting>
  <conditionalFormatting sqref="B967">
    <cfRule type="duplicateValues" dxfId="6261" priority="3498"/>
  </conditionalFormatting>
  <conditionalFormatting sqref="B2631">
    <cfRule type="duplicateValues" dxfId="6260" priority="3497"/>
  </conditionalFormatting>
  <conditionalFormatting sqref="B2631">
    <cfRule type="duplicateValues" dxfId="6259" priority="3496"/>
  </conditionalFormatting>
  <conditionalFormatting sqref="B780">
    <cfRule type="duplicateValues" dxfId="6258" priority="3495"/>
  </conditionalFormatting>
  <conditionalFormatting sqref="B780">
    <cfRule type="duplicateValues" dxfId="6257" priority="3494"/>
  </conditionalFormatting>
  <conditionalFormatting sqref="B1938">
    <cfRule type="duplicateValues" dxfId="6256" priority="3493"/>
  </conditionalFormatting>
  <conditionalFormatting sqref="B1938">
    <cfRule type="duplicateValues" dxfId="6255" priority="3492"/>
  </conditionalFormatting>
  <conditionalFormatting sqref="B2629">
    <cfRule type="duplicateValues" dxfId="6254" priority="3491"/>
  </conditionalFormatting>
  <conditionalFormatting sqref="B2629">
    <cfRule type="duplicateValues" dxfId="6253" priority="3490"/>
  </conditionalFormatting>
  <conditionalFormatting sqref="B440">
    <cfRule type="duplicateValues" dxfId="6252" priority="3488"/>
  </conditionalFormatting>
  <conditionalFormatting sqref="B440">
    <cfRule type="duplicateValues" dxfId="6251" priority="3487"/>
  </conditionalFormatting>
  <conditionalFormatting sqref="B440">
    <cfRule type="duplicateValues" dxfId="6250" priority="3486"/>
  </conditionalFormatting>
  <conditionalFormatting sqref="B1126">
    <cfRule type="duplicateValues" dxfId="6249" priority="3485"/>
  </conditionalFormatting>
  <conditionalFormatting sqref="B1126">
    <cfRule type="duplicateValues" dxfId="6248" priority="3484"/>
  </conditionalFormatting>
  <conditionalFormatting sqref="B1126">
    <cfRule type="duplicateValues" dxfId="6247" priority="3483"/>
  </conditionalFormatting>
  <conditionalFormatting sqref="B930">
    <cfRule type="duplicateValues" dxfId="6246" priority="3482"/>
  </conditionalFormatting>
  <conditionalFormatting sqref="B930">
    <cfRule type="duplicateValues" dxfId="6245" priority="3481"/>
  </conditionalFormatting>
  <conditionalFormatting sqref="B930">
    <cfRule type="duplicateValues" dxfId="6244" priority="3480"/>
  </conditionalFormatting>
  <conditionalFormatting sqref="B1670">
    <cfRule type="duplicateValues" dxfId="6243" priority="3479"/>
  </conditionalFormatting>
  <conditionalFormatting sqref="B1670">
    <cfRule type="duplicateValues" dxfId="6242" priority="3478"/>
  </conditionalFormatting>
  <conditionalFormatting sqref="B1670">
    <cfRule type="duplicateValues" dxfId="6241" priority="3477"/>
  </conditionalFormatting>
  <conditionalFormatting sqref="B1672">
    <cfRule type="duplicateValues" dxfId="6240" priority="3476"/>
  </conditionalFormatting>
  <conditionalFormatting sqref="B1672">
    <cfRule type="duplicateValues" dxfId="6239" priority="3475"/>
  </conditionalFormatting>
  <conditionalFormatting sqref="B1672">
    <cfRule type="duplicateValues" dxfId="6238" priority="3474"/>
  </conditionalFormatting>
  <conditionalFormatting sqref="B1495">
    <cfRule type="duplicateValues" dxfId="6237" priority="3473"/>
  </conditionalFormatting>
  <conditionalFormatting sqref="B1495">
    <cfRule type="duplicateValues" dxfId="6236" priority="3472"/>
  </conditionalFormatting>
  <conditionalFormatting sqref="B1495">
    <cfRule type="duplicateValues" dxfId="6235" priority="3471"/>
  </conditionalFormatting>
  <conditionalFormatting sqref="B16">
    <cfRule type="duplicateValues" dxfId="6234" priority="3470"/>
  </conditionalFormatting>
  <conditionalFormatting sqref="B16">
    <cfRule type="duplicateValues" dxfId="6233" priority="3469"/>
  </conditionalFormatting>
  <conditionalFormatting sqref="B15">
    <cfRule type="duplicateValues" dxfId="6232" priority="3468"/>
  </conditionalFormatting>
  <conditionalFormatting sqref="B15">
    <cfRule type="duplicateValues" dxfId="6231" priority="3467"/>
  </conditionalFormatting>
  <conditionalFormatting sqref="B629">
    <cfRule type="duplicateValues" dxfId="6230" priority="3466"/>
  </conditionalFormatting>
  <conditionalFormatting sqref="B629">
    <cfRule type="duplicateValues" dxfId="6229" priority="3465"/>
  </conditionalFormatting>
  <conditionalFormatting sqref="B629">
    <cfRule type="duplicateValues" dxfId="6228" priority="3464"/>
  </conditionalFormatting>
  <conditionalFormatting sqref="B1590">
    <cfRule type="duplicateValues" dxfId="6227" priority="3463"/>
  </conditionalFormatting>
  <conditionalFormatting sqref="B1590">
    <cfRule type="duplicateValues" dxfId="6226" priority="3462"/>
  </conditionalFormatting>
  <conditionalFormatting sqref="B1590">
    <cfRule type="duplicateValues" dxfId="6225" priority="3461"/>
  </conditionalFormatting>
  <conditionalFormatting sqref="B2669">
    <cfRule type="duplicateValues" dxfId="6224" priority="3457"/>
  </conditionalFormatting>
  <conditionalFormatting sqref="B2669">
    <cfRule type="duplicateValues" dxfId="6223" priority="3456"/>
  </conditionalFormatting>
  <conditionalFormatting sqref="B2669">
    <cfRule type="duplicateValues" dxfId="6222" priority="3455"/>
  </conditionalFormatting>
  <conditionalFormatting sqref="B1588">
    <cfRule type="duplicateValues" dxfId="6221" priority="3454"/>
  </conditionalFormatting>
  <conditionalFormatting sqref="B1588">
    <cfRule type="duplicateValues" dxfId="6220" priority="3453"/>
  </conditionalFormatting>
  <conditionalFormatting sqref="B286">
    <cfRule type="duplicateValues" dxfId="6219" priority="3450"/>
  </conditionalFormatting>
  <conditionalFormatting sqref="B286">
    <cfRule type="duplicateValues" dxfId="6218" priority="3451"/>
  </conditionalFormatting>
  <conditionalFormatting sqref="B286">
    <cfRule type="duplicateValues" dxfId="6217" priority="3452"/>
  </conditionalFormatting>
  <conditionalFormatting sqref="B1592">
    <cfRule type="duplicateValues" dxfId="6216" priority="3444"/>
  </conditionalFormatting>
  <conditionalFormatting sqref="B1592">
    <cfRule type="duplicateValues" dxfId="6215" priority="3445"/>
  </conditionalFormatting>
  <conditionalFormatting sqref="B1592">
    <cfRule type="duplicateValues" dxfId="6214" priority="3446"/>
  </conditionalFormatting>
  <conditionalFormatting sqref="B1593">
    <cfRule type="duplicateValues" dxfId="6213" priority="3441"/>
  </conditionalFormatting>
  <conditionalFormatting sqref="B1593">
    <cfRule type="duplicateValues" dxfId="6212" priority="3442"/>
  </conditionalFormatting>
  <conditionalFormatting sqref="B1593">
    <cfRule type="duplicateValues" dxfId="6211" priority="3443"/>
  </conditionalFormatting>
  <conditionalFormatting sqref="B2570">
    <cfRule type="duplicateValues" dxfId="6210" priority="3438"/>
  </conditionalFormatting>
  <conditionalFormatting sqref="B2570">
    <cfRule type="duplicateValues" dxfId="6209" priority="3439"/>
  </conditionalFormatting>
  <conditionalFormatting sqref="B2570">
    <cfRule type="duplicateValues" dxfId="6208" priority="3440"/>
  </conditionalFormatting>
  <conditionalFormatting sqref="B1231">
    <cfRule type="duplicateValues" dxfId="6207" priority="3433"/>
  </conditionalFormatting>
  <conditionalFormatting sqref="B1231">
    <cfRule type="duplicateValues" dxfId="6206" priority="3434"/>
  </conditionalFormatting>
  <conditionalFormatting sqref="B1676">
    <cfRule type="duplicateValues" dxfId="6205" priority="3426"/>
  </conditionalFormatting>
  <conditionalFormatting sqref="B1676">
    <cfRule type="duplicateValues" dxfId="6204" priority="3427"/>
  </conditionalFormatting>
  <conditionalFormatting sqref="B1676">
    <cfRule type="duplicateValues" dxfId="6203" priority="3428"/>
  </conditionalFormatting>
  <conditionalFormatting sqref="B2853">
    <cfRule type="duplicateValues" dxfId="6202" priority="3420"/>
  </conditionalFormatting>
  <conditionalFormatting sqref="B2853">
    <cfRule type="duplicateValues" dxfId="6201" priority="3421"/>
  </conditionalFormatting>
  <conditionalFormatting sqref="B2853">
    <cfRule type="duplicateValues" dxfId="6200" priority="3422"/>
  </conditionalFormatting>
  <conditionalFormatting sqref="B2025">
    <cfRule type="duplicateValues" dxfId="6199" priority="3414"/>
  </conditionalFormatting>
  <conditionalFormatting sqref="B2025">
    <cfRule type="duplicateValues" dxfId="6198" priority="3415"/>
  </conditionalFormatting>
  <conditionalFormatting sqref="B2025">
    <cfRule type="duplicateValues" dxfId="6197" priority="3416"/>
  </conditionalFormatting>
  <conditionalFormatting sqref="B351">
    <cfRule type="duplicateValues" dxfId="6196" priority="3408"/>
  </conditionalFormatting>
  <conditionalFormatting sqref="B351">
    <cfRule type="duplicateValues" dxfId="6195" priority="3409"/>
  </conditionalFormatting>
  <conditionalFormatting sqref="B351">
    <cfRule type="duplicateValues" dxfId="6194" priority="3410"/>
  </conditionalFormatting>
  <conditionalFormatting sqref="B2050">
    <cfRule type="duplicateValues" dxfId="6193" priority="3405"/>
  </conditionalFormatting>
  <conditionalFormatting sqref="B2050">
    <cfRule type="duplicateValues" dxfId="6192" priority="3406"/>
  </conditionalFormatting>
  <conditionalFormatting sqref="B2050">
    <cfRule type="duplicateValues" dxfId="6191" priority="3407"/>
  </conditionalFormatting>
  <conditionalFormatting sqref="B1837">
    <cfRule type="duplicateValues" dxfId="6190" priority="3402"/>
  </conditionalFormatting>
  <conditionalFormatting sqref="B1837">
    <cfRule type="duplicateValues" dxfId="6189" priority="3403"/>
  </conditionalFormatting>
  <conditionalFormatting sqref="B1837">
    <cfRule type="duplicateValues" dxfId="6188" priority="3404"/>
  </conditionalFormatting>
  <conditionalFormatting sqref="B2547">
    <cfRule type="duplicateValues" dxfId="6187" priority="3399"/>
  </conditionalFormatting>
  <conditionalFormatting sqref="B2547">
    <cfRule type="duplicateValues" dxfId="6186" priority="3400"/>
  </conditionalFormatting>
  <conditionalFormatting sqref="B2547">
    <cfRule type="duplicateValues" dxfId="6185" priority="3401"/>
  </conditionalFormatting>
  <conditionalFormatting sqref="B2550">
    <cfRule type="duplicateValues" dxfId="6184" priority="3396"/>
  </conditionalFormatting>
  <conditionalFormatting sqref="B2550">
    <cfRule type="duplicateValues" dxfId="6183" priority="3397"/>
  </conditionalFormatting>
  <conditionalFormatting sqref="B2550">
    <cfRule type="duplicateValues" dxfId="6182" priority="3398"/>
  </conditionalFormatting>
  <conditionalFormatting sqref="B2794">
    <cfRule type="duplicateValues" dxfId="6181" priority="3393"/>
  </conditionalFormatting>
  <conditionalFormatting sqref="B2794">
    <cfRule type="duplicateValues" dxfId="6180" priority="3394"/>
  </conditionalFormatting>
  <conditionalFormatting sqref="B2794">
    <cfRule type="duplicateValues" dxfId="6179" priority="3395"/>
  </conditionalFormatting>
  <conditionalFormatting sqref="B976">
    <cfRule type="duplicateValues" dxfId="6178" priority="3390"/>
  </conditionalFormatting>
  <conditionalFormatting sqref="B976">
    <cfRule type="duplicateValues" dxfId="6177" priority="3391"/>
  </conditionalFormatting>
  <conditionalFormatting sqref="B976">
    <cfRule type="duplicateValues" dxfId="6176" priority="3392"/>
  </conditionalFormatting>
  <conditionalFormatting sqref="B1017">
    <cfRule type="duplicateValues" dxfId="6175" priority="3387"/>
  </conditionalFormatting>
  <conditionalFormatting sqref="B1017">
    <cfRule type="duplicateValues" dxfId="6174" priority="3388"/>
  </conditionalFormatting>
  <conditionalFormatting sqref="B1017">
    <cfRule type="duplicateValues" dxfId="6173" priority="3389"/>
  </conditionalFormatting>
  <conditionalFormatting sqref="B2800:B2801">
    <cfRule type="duplicateValues" dxfId="6172" priority="3381"/>
  </conditionalFormatting>
  <conditionalFormatting sqref="B2800:B2801">
    <cfRule type="duplicateValues" dxfId="6171" priority="3382"/>
  </conditionalFormatting>
  <conditionalFormatting sqref="B2800:B2801">
    <cfRule type="duplicateValues" dxfId="6170" priority="3383"/>
  </conditionalFormatting>
  <conditionalFormatting sqref="B2145:B2146">
    <cfRule type="duplicateValues" dxfId="6169" priority="3377"/>
  </conditionalFormatting>
  <conditionalFormatting sqref="B2145:B2146">
    <cfRule type="duplicateValues" dxfId="6168" priority="3378"/>
  </conditionalFormatting>
  <conditionalFormatting sqref="B2145:B2146">
    <cfRule type="duplicateValues" dxfId="6167" priority="3379"/>
  </conditionalFormatting>
  <conditionalFormatting sqref="B2145:B2146">
    <cfRule type="duplicateValues" dxfId="6166" priority="3376"/>
  </conditionalFormatting>
  <conditionalFormatting sqref="B1822">
    <cfRule type="duplicateValues" dxfId="6165" priority="3372"/>
  </conditionalFormatting>
  <conditionalFormatting sqref="B1822">
    <cfRule type="duplicateValues" dxfId="6164" priority="3373"/>
  </conditionalFormatting>
  <conditionalFormatting sqref="B1822">
    <cfRule type="duplicateValues" dxfId="6163" priority="3374"/>
  </conditionalFormatting>
  <conditionalFormatting sqref="B1822">
    <cfRule type="duplicateValues" dxfId="6162" priority="3371"/>
  </conditionalFormatting>
  <conditionalFormatting sqref="B1822">
    <cfRule type="duplicateValues" dxfId="6161" priority="3370"/>
  </conditionalFormatting>
  <conditionalFormatting sqref="B2027">
    <cfRule type="duplicateValues" dxfId="6160" priority="3367"/>
  </conditionalFormatting>
  <conditionalFormatting sqref="B2027">
    <cfRule type="duplicateValues" dxfId="6159" priority="3368"/>
  </conditionalFormatting>
  <conditionalFormatting sqref="B2027">
    <cfRule type="duplicateValues" dxfId="6158" priority="3369"/>
  </conditionalFormatting>
  <conditionalFormatting sqref="B2027">
    <cfRule type="duplicateValues" dxfId="6157" priority="3366"/>
  </conditionalFormatting>
  <conditionalFormatting sqref="B2027">
    <cfRule type="duplicateValues" dxfId="6156" priority="3365"/>
  </conditionalFormatting>
  <conditionalFormatting sqref="B2068">
    <cfRule type="duplicateValues" dxfId="6155" priority="3357"/>
  </conditionalFormatting>
  <conditionalFormatting sqref="B2068">
    <cfRule type="duplicateValues" dxfId="6154" priority="3358"/>
  </conditionalFormatting>
  <conditionalFormatting sqref="B2068">
    <cfRule type="duplicateValues" dxfId="6153" priority="3359"/>
  </conditionalFormatting>
  <conditionalFormatting sqref="B2068">
    <cfRule type="duplicateValues" dxfId="6152" priority="3356"/>
  </conditionalFormatting>
  <conditionalFormatting sqref="B2068">
    <cfRule type="duplicateValues" dxfId="6151" priority="3355"/>
  </conditionalFormatting>
  <conditionalFormatting sqref="B2251">
    <cfRule type="duplicateValues" dxfId="6150" priority="3352"/>
  </conditionalFormatting>
  <conditionalFormatting sqref="B2251">
    <cfRule type="duplicateValues" dxfId="6149" priority="3353"/>
  </conditionalFormatting>
  <conditionalFormatting sqref="B2251">
    <cfRule type="duplicateValues" dxfId="6148" priority="3354"/>
  </conditionalFormatting>
  <conditionalFormatting sqref="B2251">
    <cfRule type="duplicateValues" dxfId="6147" priority="3351"/>
  </conditionalFormatting>
  <conditionalFormatting sqref="B2251">
    <cfRule type="duplicateValues" dxfId="6146" priority="3350"/>
  </conditionalFormatting>
  <conditionalFormatting sqref="B985">
    <cfRule type="duplicateValues" dxfId="6145" priority="3347"/>
  </conditionalFormatting>
  <conditionalFormatting sqref="B985">
    <cfRule type="duplicateValues" dxfId="6144" priority="3348"/>
  </conditionalFormatting>
  <conditionalFormatting sqref="B985">
    <cfRule type="duplicateValues" dxfId="6143" priority="3349"/>
  </conditionalFormatting>
  <conditionalFormatting sqref="B985">
    <cfRule type="duplicateValues" dxfId="6142" priority="3346"/>
  </conditionalFormatting>
  <conditionalFormatting sqref="B985">
    <cfRule type="duplicateValues" dxfId="6141" priority="3345"/>
  </conditionalFormatting>
  <conditionalFormatting sqref="B986">
    <cfRule type="duplicateValues" dxfId="6140" priority="3342"/>
  </conditionalFormatting>
  <conditionalFormatting sqref="B986">
    <cfRule type="duplicateValues" dxfId="6139" priority="3343"/>
  </conditionalFormatting>
  <conditionalFormatting sqref="B986">
    <cfRule type="duplicateValues" dxfId="6138" priority="3344"/>
  </conditionalFormatting>
  <conditionalFormatting sqref="B986">
    <cfRule type="duplicateValues" dxfId="6137" priority="3341"/>
  </conditionalFormatting>
  <conditionalFormatting sqref="B986">
    <cfRule type="duplicateValues" dxfId="6136" priority="3340"/>
  </conditionalFormatting>
  <conditionalFormatting sqref="B2228">
    <cfRule type="duplicateValues" dxfId="6135" priority="3332"/>
  </conditionalFormatting>
  <conditionalFormatting sqref="B2228">
    <cfRule type="duplicateValues" dxfId="6134" priority="3333"/>
  </conditionalFormatting>
  <conditionalFormatting sqref="B2228">
    <cfRule type="duplicateValues" dxfId="6133" priority="3334"/>
  </conditionalFormatting>
  <conditionalFormatting sqref="B2228">
    <cfRule type="duplicateValues" dxfId="6132" priority="3331"/>
  </conditionalFormatting>
  <conditionalFormatting sqref="B2228">
    <cfRule type="duplicateValues" dxfId="6131" priority="3330"/>
  </conditionalFormatting>
  <conditionalFormatting sqref="B2575">
    <cfRule type="duplicateValues" dxfId="6130" priority="3327"/>
  </conditionalFormatting>
  <conditionalFormatting sqref="B2575">
    <cfRule type="duplicateValues" dxfId="6129" priority="3328"/>
  </conditionalFormatting>
  <conditionalFormatting sqref="B2575">
    <cfRule type="duplicateValues" dxfId="6128" priority="3329"/>
  </conditionalFormatting>
  <conditionalFormatting sqref="B2575">
    <cfRule type="duplicateValues" dxfId="6127" priority="3326"/>
  </conditionalFormatting>
  <conditionalFormatting sqref="B2575">
    <cfRule type="duplicateValues" dxfId="6126" priority="3325"/>
  </conditionalFormatting>
  <conditionalFormatting sqref="B2576">
    <cfRule type="duplicateValues" dxfId="6125" priority="3322"/>
  </conditionalFormatting>
  <conditionalFormatting sqref="B2576">
    <cfRule type="duplicateValues" dxfId="6124" priority="3323"/>
  </conditionalFormatting>
  <conditionalFormatting sqref="B2576">
    <cfRule type="duplicateValues" dxfId="6123" priority="3324"/>
  </conditionalFormatting>
  <conditionalFormatting sqref="B2576">
    <cfRule type="duplicateValues" dxfId="6122" priority="3321"/>
  </conditionalFormatting>
  <conditionalFormatting sqref="B2576">
    <cfRule type="duplicateValues" dxfId="6121" priority="3320"/>
  </conditionalFormatting>
  <conditionalFormatting sqref="B1824">
    <cfRule type="duplicateValues" dxfId="6120" priority="3317"/>
  </conditionalFormatting>
  <conditionalFormatting sqref="B1824">
    <cfRule type="duplicateValues" dxfId="6119" priority="3318"/>
  </conditionalFormatting>
  <conditionalFormatting sqref="B1824">
    <cfRule type="duplicateValues" dxfId="6118" priority="3319"/>
  </conditionalFormatting>
  <conditionalFormatting sqref="B1824">
    <cfRule type="duplicateValues" dxfId="6117" priority="3316"/>
  </conditionalFormatting>
  <conditionalFormatting sqref="B1824">
    <cfRule type="duplicateValues" dxfId="6116" priority="3315"/>
  </conditionalFormatting>
  <conditionalFormatting sqref="B994">
    <cfRule type="duplicateValues" dxfId="6115" priority="3312"/>
  </conditionalFormatting>
  <conditionalFormatting sqref="B994">
    <cfRule type="duplicateValues" dxfId="6114" priority="3313"/>
  </conditionalFormatting>
  <conditionalFormatting sqref="B994">
    <cfRule type="duplicateValues" dxfId="6113" priority="3314"/>
  </conditionalFormatting>
  <conditionalFormatting sqref="B994">
    <cfRule type="duplicateValues" dxfId="6112" priority="3311"/>
  </conditionalFormatting>
  <conditionalFormatting sqref="B994">
    <cfRule type="duplicateValues" dxfId="6111" priority="3310"/>
  </conditionalFormatting>
  <conditionalFormatting sqref="B1972">
    <cfRule type="duplicateValues" dxfId="6110" priority="3307"/>
  </conditionalFormatting>
  <conditionalFormatting sqref="B1972">
    <cfRule type="duplicateValues" dxfId="6109" priority="3308"/>
  </conditionalFormatting>
  <conditionalFormatting sqref="B1972">
    <cfRule type="duplicateValues" dxfId="6108" priority="3309"/>
  </conditionalFormatting>
  <conditionalFormatting sqref="B1972">
    <cfRule type="duplicateValues" dxfId="6107" priority="3306"/>
  </conditionalFormatting>
  <conditionalFormatting sqref="B1972">
    <cfRule type="duplicateValues" dxfId="6106" priority="3305"/>
  </conditionalFormatting>
  <conditionalFormatting sqref="B2220">
    <cfRule type="duplicateValues" dxfId="6105" priority="3302"/>
  </conditionalFormatting>
  <conditionalFormatting sqref="B2220">
    <cfRule type="duplicateValues" dxfId="6104" priority="3303"/>
  </conditionalFormatting>
  <conditionalFormatting sqref="B2220">
    <cfRule type="duplicateValues" dxfId="6103" priority="3304"/>
  </conditionalFormatting>
  <conditionalFormatting sqref="B2220">
    <cfRule type="duplicateValues" dxfId="6102" priority="3301"/>
  </conditionalFormatting>
  <conditionalFormatting sqref="B2220">
    <cfRule type="duplicateValues" dxfId="6101" priority="3300"/>
  </conditionalFormatting>
  <conditionalFormatting sqref="B2386">
    <cfRule type="duplicateValues" dxfId="6100" priority="3297"/>
  </conditionalFormatting>
  <conditionalFormatting sqref="B2386">
    <cfRule type="duplicateValues" dxfId="6099" priority="3298"/>
  </conditionalFormatting>
  <conditionalFormatting sqref="B2386">
    <cfRule type="duplicateValues" dxfId="6098" priority="3299"/>
  </conditionalFormatting>
  <conditionalFormatting sqref="B2386">
    <cfRule type="duplicateValues" dxfId="6097" priority="3296"/>
  </conditionalFormatting>
  <conditionalFormatting sqref="B2386">
    <cfRule type="duplicateValues" dxfId="6096" priority="3295"/>
  </conditionalFormatting>
  <conditionalFormatting sqref="B2562">
    <cfRule type="duplicateValues" dxfId="6095" priority="3292"/>
  </conditionalFormatting>
  <conditionalFormatting sqref="B2562">
    <cfRule type="duplicateValues" dxfId="6094" priority="3293"/>
  </conditionalFormatting>
  <conditionalFormatting sqref="B2562">
    <cfRule type="duplicateValues" dxfId="6093" priority="3294"/>
  </conditionalFormatting>
  <conditionalFormatting sqref="B2562">
    <cfRule type="duplicateValues" dxfId="6092" priority="3291"/>
  </conditionalFormatting>
  <conditionalFormatting sqref="B2562">
    <cfRule type="duplicateValues" dxfId="6091" priority="3290"/>
  </conditionalFormatting>
  <conditionalFormatting sqref="B2577">
    <cfRule type="duplicateValues" dxfId="6090" priority="3287"/>
  </conditionalFormatting>
  <conditionalFormatting sqref="B2577">
    <cfRule type="duplicateValues" dxfId="6089" priority="3288"/>
  </conditionalFormatting>
  <conditionalFormatting sqref="B2577">
    <cfRule type="duplicateValues" dxfId="6088" priority="3289"/>
  </conditionalFormatting>
  <conditionalFormatting sqref="B2577">
    <cfRule type="duplicateValues" dxfId="6087" priority="3286"/>
  </conditionalFormatting>
  <conditionalFormatting sqref="B2577">
    <cfRule type="duplicateValues" dxfId="6086" priority="3285"/>
  </conditionalFormatting>
  <conditionalFormatting sqref="B2578">
    <cfRule type="duplicateValues" dxfId="6085" priority="3282"/>
  </conditionalFormatting>
  <conditionalFormatting sqref="B2578">
    <cfRule type="duplicateValues" dxfId="6084" priority="3283"/>
  </conditionalFormatting>
  <conditionalFormatting sqref="B2578">
    <cfRule type="duplicateValues" dxfId="6083" priority="3284"/>
  </conditionalFormatting>
  <conditionalFormatting sqref="B2578">
    <cfRule type="duplicateValues" dxfId="6082" priority="3281"/>
  </conditionalFormatting>
  <conditionalFormatting sqref="B2578">
    <cfRule type="duplicateValues" dxfId="6081" priority="3280"/>
  </conditionalFormatting>
  <conditionalFormatting sqref="B1863">
    <cfRule type="duplicateValues" dxfId="6080" priority="3277"/>
  </conditionalFormatting>
  <conditionalFormatting sqref="B1863">
    <cfRule type="duplicateValues" dxfId="6079" priority="3278"/>
  </conditionalFormatting>
  <conditionalFormatting sqref="B1863">
    <cfRule type="duplicateValues" dxfId="6078" priority="3279"/>
  </conditionalFormatting>
  <conditionalFormatting sqref="B1863">
    <cfRule type="duplicateValues" dxfId="6077" priority="3276"/>
  </conditionalFormatting>
  <conditionalFormatting sqref="B1863">
    <cfRule type="duplicateValues" dxfId="6076" priority="3275"/>
  </conditionalFormatting>
  <conditionalFormatting sqref="B678">
    <cfRule type="duplicateValues" dxfId="6075" priority="3272"/>
  </conditionalFormatting>
  <conditionalFormatting sqref="B678">
    <cfRule type="duplicateValues" dxfId="6074" priority="3273"/>
  </conditionalFormatting>
  <conditionalFormatting sqref="B678">
    <cfRule type="duplicateValues" dxfId="6073" priority="3274"/>
  </conditionalFormatting>
  <conditionalFormatting sqref="B678">
    <cfRule type="duplicateValues" dxfId="6072" priority="3271"/>
  </conditionalFormatting>
  <conditionalFormatting sqref="B678">
    <cfRule type="duplicateValues" dxfId="6071" priority="3270"/>
  </conditionalFormatting>
  <conditionalFormatting sqref="B764">
    <cfRule type="duplicateValues" dxfId="6070" priority="3267"/>
  </conditionalFormatting>
  <conditionalFormatting sqref="B764">
    <cfRule type="duplicateValues" dxfId="6069" priority="3268"/>
  </conditionalFormatting>
  <conditionalFormatting sqref="B764">
    <cfRule type="duplicateValues" dxfId="6068" priority="3269"/>
  </conditionalFormatting>
  <conditionalFormatting sqref="B764">
    <cfRule type="duplicateValues" dxfId="6067" priority="3266"/>
  </conditionalFormatting>
  <conditionalFormatting sqref="B764">
    <cfRule type="duplicateValues" dxfId="6066" priority="3265"/>
  </conditionalFormatting>
  <conditionalFormatting sqref="B2551">
    <cfRule type="duplicateValues" dxfId="6065" priority="3262"/>
  </conditionalFormatting>
  <conditionalFormatting sqref="B2551">
    <cfRule type="duplicateValues" dxfId="6064" priority="3263"/>
  </conditionalFormatting>
  <conditionalFormatting sqref="B2551">
    <cfRule type="duplicateValues" dxfId="6063" priority="3264"/>
  </conditionalFormatting>
  <conditionalFormatting sqref="B2551">
    <cfRule type="duplicateValues" dxfId="6062" priority="3261"/>
  </conditionalFormatting>
  <conditionalFormatting sqref="B2551">
    <cfRule type="duplicateValues" dxfId="6061" priority="3260"/>
  </conditionalFormatting>
  <conditionalFormatting sqref="B2552">
    <cfRule type="duplicateValues" dxfId="6060" priority="3257"/>
  </conditionalFormatting>
  <conditionalFormatting sqref="B2552">
    <cfRule type="duplicateValues" dxfId="6059" priority="3258"/>
  </conditionalFormatting>
  <conditionalFormatting sqref="B2552">
    <cfRule type="duplicateValues" dxfId="6058" priority="3259"/>
  </conditionalFormatting>
  <conditionalFormatting sqref="B2552">
    <cfRule type="duplicateValues" dxfId="6057" priority="3256"/>
  </conditionalFormatting>
  <conditionalFormatting sqref="B2552">
    <cfRule type="duplicateValues" dxfId="6056" priority="3255"/>
  </conditionalFormatting>
  <conditionalFormatting sqref="B391">
    <cfRule type="duplicateValues" dxfId="6055" priority="3252"/>
  </conditionalFormatting>
  <conditionalFormatting sqref="B391">
    <cfRule type="duplicateValues" dxfId="6054" priority="3253"/>
  </conditionalFormatting>
  <conditionalFormatting sqref="B391">
    <cfRule type="duplicateValues" dxfId="6053" priority="3254"/>
  </conditionalFormatting>
  <conditionalFormatting sqref="B391">
    <cfRule type="duplicateValues" dxfId="6052" priority="3251"/>
  </conditionalFormatting>
  <conditionalFormatting sqref="B391">
    <cfRule type="duplicateValues" dxfId="6051" priority="3250"/>
  </conditionalFormatting>
  <conditionalFormatting sqref="B1603:B1604">
    <cfRule type="duplicateValues" dxfId="6050" priority="3247"/>
  </conditionalFormatting>
  <conditionalFormatting sqref="B1603:B1604">
    <cfRule type="duplicateValues" dxfId="6049" priority="3248"/>
  </conditionalFormatting>
  <conditionalFormatting sqref="B1603:B1604">
    <cfRule type="duplicateValues" dxfId="6048" priority="3249"/>
  </conditionalFormatting>
  <conditionalFormatting sqref="B1603:B1604">
    <cfRule type="duplicateValues" dxfId="6047" priority="3246"/>
  </conditionalFormatting>
  <conditionalFormatting sqref="B1603:B1604">
    <cfRule type="duplicateValues" dxfId="6046" priority="3245"/>
  </conditionalFormatting>
  <conditionalFormatting sqref="B1675">
    <cfRule type="duplicateValues" dxfId="6045" priority="3242"/>
  </conditionalFormatting>
  <conditionalFormatting sqref="B1675">
    <cfRule type="duplicateValues" dxfId="6044" priority="3243"/>
  </conditionalFormatting>
  <conditionalFormatting sqref="B1675">
    <cfRule type="duplicateValues" dxfId="6043" priority="3244"/>
  </conditionalFormatting>
  <conditionalFormatting sqref="B1675">
    <cfRule type="duplicateValues" dxfId="6042" priority="3241"/>
  </conditionalFormatting>
  <conditionalFormatting sqref="B1675">
    <cfRule type="duplicateValues" dxfId="6041" priority="3240"/>
  </conditionalFormatting>
  <conditionalFormatting sqref="B1867">
    <cfRule type="duplicateValues" dxfId="6040" priority="3237"/>
  </conditionalFormatting>
  <conditionalFormatting sqref="B1867">
    <cfRule type="duplicateValues" dxfId="6039" priority="3238"/>
  </conditionalFormatting>
  <conditionalFormatting sqref="B1867">
    <cfRule type="duplicateValues" dxfId="6038" priority="3239"/>
  </conditionalFormatting>
  <conditionalFormatting sqref="B1867">
    <cfRule type="duplicateValues" dxfId="6037" priority="3236"/>
  </conditionalFormatting>
  <conditionalFormatting sqref="B1867">
    <cfRule type="duplicateValues" dxfId="6036" priority="3235"/>
  </conditionalFormatting>
  <conditionalFormatting sqref="B1808:B1809">
    <cfRule type="duplicateValues" dxfId="6035" priority="3232"/>
  </conditionalFormatting>
  <conditionalFormatting sqref="B1808:B1809">
    <cfRule type="duplicateValues" dxfId="6034" priority="3233"/>
  </conditionalFormatting>
  <conditionalFormatting sqref="B1808:B1809">
    <cfRule type="duplicateValues" dxfId="6033" priority="3234"/>
  </conditionalFormatting>
  <conditionalFormatting sqref="B1808:B1809">
    <cfRule type="duplicateValues" dxfId="6032" priority="3231"/>
  </conditionalFormatting>
  <conditionalFormatting sqref="B1808:B1809">
    <cfRule type="duplicateValues" dxfId="6031" priority="3230"/>
  </conditionalFormatting>
  <conditionalFormatting sqref="B982">
    <cfRule type="duplicateValues" dxfId="6030" priority="3227"/>
  </conditionalFormatting>
  <conditionalFormatting sqref="B982">
    <cfRule type="duplicateValues" dxfId="6029" priority="3228"/>
  </conditionalFormatting>
  <conditionalFormatting sqref="B982">
    <cfRule type="duplicateValues" dxfId="6028" priority="3229"/>
  </conditionalFormatting>
  <conditionalFormatting sqref="B982">
    <cfRule type="duplicateValues" dxfId="6027" priority="3226"/>
  </conditionalFormatting>
  <conditionalFormatting sqref="B982">
    <cfRule type="duplicateValues" dxfId="6026" priority="3225"/>
  </conditionalFormatting>
  <conditionalFormatting sqref="B983">
    <cfRule type="duplicateValues" dxfId="6025" priority="3222"/>
  </conditionalFormatting>
  <conditionalFormatting sqref="B983">
    <cfRule type="duplicateValues" dxfId="6024" priority="3223"/>
  </conditionalFormatting>
  <conditionalFormatting sqref="B983">
    <cfRule type="duplicateValues" dxfId="6023" priority="3224"/>
  </conditionalFormatting>
  <conditionalFormatting sqref="B983">
    <cfRule type="duplicateValues" dxfId="6022" priority="3221"/>
  </conditionalFormatting>
  <conditionalFormatting sqref="B983">
    <cfRule type="duplicateValues" dxfId="6021" priority="3220"/>
  </conditionalFormatting>
  <conditionalFormatting sqref="B399">
    <cfRule type="duplicateValues" dxfId="6020" priority="3217"/>
  </conditionalFormatting>
  <conditionalFormatting sqref="B399">
    <cfRule type="duplicateValues" dxfId="6019" priority="3218"/>
  </conditionalFormatting>
  <conditionalFormatting sqref="B399">
    <cfRule type="duplicateValues" dxfId="6018" priority="3219"/>
  </conditionalFormatting>
  <conditionalFormatting sqref="B399">
    <cfRule type="duplicateValues" dxfId="6017" priority="3216"/>
  </conditionalFormatting>
  <conditionalFormatting sqref="B399">
    <cfRule type="duplicateValues" dxfId="6016" priority="3215"/>
  </conditionalFormatting>
  <conditionalFormatting sqref="B2643">
    <cfRule type="duplicateValues" dxfId="6015" priority="3212"/>
  </conditionalFormatting>
  <conditionalFormatting sqref="B2643">
    <cfRule type="duplicateValues" dxfId="6014" priority="3213"/>
  </conditionalFormatting>
  <conditionalFormatting sqref="B2643">
    <cfRule type="duplicateValues" dxfId="6013" priority="3214"/>
  </conditionalFormatting>
  <conditionalFormatting sqref="B2643">
    <cfRule type="duplicateValues" dxfId="6012" priority="3211"/>
  </conditionalFormatting>
  <conditionalFormatting sqref="B2643">
    <cfRule type="duplicateValues" dxfId="6011" priority="3210"/>
  </conditionalFormatting>
  <conditionalFormatting sqref="B1010">
    <cfRule type="duplicateValues" dxfId="6010" priority="3207"/>
  </conditionalFormatting>
  <conditionalFormatting sqref="B1010">
    <cfRule type="duplicateValues" dxfId="6009" priority="3208"/>
  </conditionalFormatting>
  <conditionalFormatting sqref="B1010">
    <cfRule type="duplicateValues" dxfId="6008" priority="3209"/>
  </conditionalFormatting>
  <conditionalFormatting sqref="B1010">
    <cfRule type="duplicateValues" dxfId="6007" priority="3206"/>
  </conditionalFormatting>
  <conditionalFormatting sqref="B1010">
    <cfRule type="duplicateValues" dxfId="6006" priority="3205"/>
  </conditionalFormatting>
  <conditionalFormatting sqref="B1256">
    <cfRule type="duplicateValues" dxfId="6005" priority="3202"/>
  </conditionalFormatting>
  <conditionalFormatting sqref="B1256">
    <cfRule type="duplicateValues" dxfId="6004" priority="3203"/>
  </conditionalFormatting>
  <conditionalFormatting sqref="B1256">
    <cfRule type="duplicateValues" dxfId="6003" priority="3204"/>
  </conditionalFormatting>
  <conditionalFormatting sqref="B1256">
    <cfRule type="duplicateValues" dxfId="6002" priority="3201"/>
  </conditionalFormatting>
  <conditionalFormatting sqref="B1256">
    <cfRule type="duplicateValues" dxfId="6001" priority="3200"/>
  </conditionalFormatting>
  <conditionalFormatting sqref="B441">
    <cfRule type="duplicateValues" dxfId="6000" priority="3197"/>
  </conditionalFormatting>
  <conditionalFormatting sqref="B441">
    <cfRule type="duplicateValues" dxfId="5999" priority="3198"/>
  </conditionalFormatting>
  <conditionalFormatting sqref="B441">
    <cfRule type="duplicateValues" dxfId="5998" priority="3199"/>
  </conditionalFormatting>
  <conditionalFormatting sqref="B441">
    <cfRule type="duplicateValues" dxfId="5997" priority="3196"/>
  </conditionalFormatting>
  <conditionalFormatting sqref="B441">
    <cfRule type="duplicateValues" dxfId="5996" priority="3195"/>
  </conditionalFormatting>
  <conditionalFormatting sqref="B1892">
    <cfRule type="duplicateValues" dxfId="5995" priority="3192"/>
  </conditionalFormatting>
  <conditionalFormatting sqref="B1892">
    <cfRule type="duplicateValues" dxfId="5994" priority="3193"/>
  </conditionalFormatting>
  <conditionalFormatting sqref="B1892">
    <cfRule type="duplicateValues" dxfId="5993" priority="3194"/>
  </conditionalFormatting>
  <conditionalFormatting sqref="B1892">
    <cfRule type="duplicateValues" dxfId="5992" priority="3191"/>
  </conditionalFormatting>
  <conditionalFormatting sqref="B1892">
    <cfRule type="duplicateValues" dxfId="5991" priority="3190"/>
  </conditionalFormatting>
  <conditionalFormatting sqref="B2451">
    <cfRule type="duplicateValues" dxfId="5990" priority="3182"/>
  </conditionalFormatting>
  <conditionalFormatting sqref="B2451">
    <cfRule type="duplicateValues" dxfId="5989" priority="3183"/>
  </conditionalFormatting>
  <conditionalFormatting sqref="B2451">
    <cfRule type="duplicateValues" dxfId="5988" priority="3184"/>
  </conditionalFormatting>
  <conditionalFormatting sqref="B2451">
    <cfRule type="duplicateValues" dxfId="5987" priority="3181"/>
  </conditionalFormatting>
  <conditionalFormatting sqref="B2451">
    <cfRule type="duplicateValues" dxfId="5986" priority="3180"/>
  </conditionalFormatting>
  <conditionalFormatting sqref="B1758">
    <cfRule type="duplicateValues" dxfId="5985" priority="3177"/>
  </conditionalFormatting>
  <conditionalFormatting sqref="B1758">
    <cfRule type="duplicateValues" dxfId="5984" priority="3178"/>
  </conditionalFormatting>
  <conditionalFormatting sqref="B1758">
    <cfRule type="duplicateValues" dxfId="5983" priority="3179"/>
  </conditionalFormatting>
  <conditionalFormatting sqref="B1758">
    <cfRule type="duplicateValues" dxfId="5982" priority="3176"/>
  </conditionalFormatting>
  <conditionalFormatting sqref="B1758">
    <cfRule type="duplicateValues" dxfId="5981" priority="3175"/>
  </conditionalFormatting>
  <conditionalFormatting sqref="B2081">
    <cfRule type="duplicateValues" dxfId="5980" priority="3172"/>
  </conditionalFormatting>
  <conditionalFormatting sqref="B2081">
    <cfRule type="duplicateValues" dxfId="5979" priority="3173"/>
  </conditionalFormatting>
  <conditionalFormatting sqref="B2081">
    <cfRule type="duplicateValues" dxfId="5978" priority="3174"/>
  </conditionalFormatting>
  <conditionalFormatting sqref="B2081">
    <cfRule type="duplicateValues" dxfId="5977" priority="3171"/>
  </conditionalFormatting>
  <conditionalFormatting sqref="B2081">
    <cfRule type="duplicateValues" dxfId="5976" priority="3170"/>
  </conditionalFormatting>
  <conditionalFormatting sqref="B2083">
    <cfRule type="duplicateValues" dxfId="5975" priority="3167"/>
  </conditionalFormatting>
  <conditionalFormatting sqref="B2083">
    <cfRule type="duplicateValues" dxfId="5974" priority="3168"/>
  </conditionalFormatting>
  <conditionalFormatting sqref="B2083">
    <cfRule type="duplicateValues" dxfId="5973" priority="3169"/>
  </conditionalFormatting>
  <conditionalFormatting sqref="B2083">
    <cfRule type="duplicateValues" dxfId="5972" priority="3166"/>
  </conditionalFormatting>
  <conditionalFormatting sqref="B2083">
    <cfRule type="duplicateValues" dxfId="5971" priority="3165"/>
  </conditionalFormatting>
  <conditionalFormatting sqref="B238">
    <cfRule type="duplicateValues" dxfId="5970" priority="3162"/>
  </conditionalFormatting>
  <conditionalFormatting sqref="B238">
    <cfRule type="duplicateValues" dxfId="5969" priority="3163"/>
  </conditionalFormatting>
  <conditionalFormatting sqref="B238">
    <cfRule type="duplicateValues" dxfId="5968" priority="3164"/>
  </conditionalFormatting>
  <conditionalFormatting sqref="B238">
    <cfRule type="duplicateValues" dxfId="5967" priority="3161"/>
  </conditionalFormatting>
  <conditionalFormatting sqref="B238">
    <cfRule type="duplicateValues" dxfId="5966" priority="3160"/>
  </conditionalFormatting>
  <conditionalFormatting sqref="B791">
    <cfRule type="duplicateValues" dxfId="5965" priority="3157"/>
  </conditionalFormatting>
  <conditionalFormatting sqref="B791">
    <cfRule type="duplicateValues" dxfId="5964" priority="3158"/>
  </conditionalFormatting>
  <conditionalFormatting sqref="B791">
    <cfRule type="duplicateValues" dxfId="5963" priority="3159"/>
  </conditionalFormatting>
  <conditionalFormatting sqref="B791">
    <cfRule type="duplicateValues" dxfId="5962" priority="3156"/>
  </conditionalFormatting>
  <conditionalFormatting sqref="B791">
    <cfRule type="duplicateValues" dxfId="5961" priority="3155"/>
  </conditionalFormatting>
  <conditionalFormatting sqref="B302">
    <cfRule type="duplicateValues" dxfId="5960" priority="3152"/>
  </conditionalFormatting>
  <conditionalFormatting sqref="B302">
    <cfRule type="duplicateValues" dxfId="5959" priority="3153"/>
  </conditionalFormatting>
  <conditionalFormatting sqref="B302">
    <cfRule type="duplicateValues" dxfId="5958" priority="3154"/>
  </conditionalFormatting>
  <conditionalFormatting sqref="B302">
    <cfRule type="duplicateValues" dxfId="5957" priority="3151"/>
  </conditionalFormatting>
  <conditionalFormatting sqref="B302">
    <cfRule type="duplicateValues" dxfId="5956" priority="3150"/>
  </conditionalFormatting>
  <conditionalFormatting sqref="B468">
    <cfRule type="duplicateValues" dxfId="5955" priority="3147"/>
  </conditionalFormatting>
  <conditionalFormatting sqref="B468">
    <cfRule type="duplicateValues" dxfId="5954" priority="3148"/>
  </conditionalFormatting>
  <conditionalFormatting sqref="B468">
    <cfRule type="duplicateValues" dxfId="5953" priority="3149"/>
  </conditionalFormatting>
  <conditionalFormatting sqref="B468">
    <cfRule type="duplicateValues" dxfId="5952" priority="3146"/>
  </conditionalFormatting>
  <conditionalFormatting sqref="B468">
    <cfRule type="duplicateValues" dxfId="5951" priority="3145"/>
  </conditionalFormatting>
  <conditionalFormatting sqref="B1111">
    <cfRule type="duplicateValues" dxfId="5950" priority="3142"/>
  </conditionalFormatting>
  <conditionalFormatting sqref="B1111">
    <cfRule type="duplicateValues" dxfId="5949" priority="3143"/>
  </conditionalFormatting>
  <conditionalFormatting sqref="B1111">
    <cfRule type="duplicateValues" dxfId="5948" priority="3144"/>
  </conditionalFormatting>
  <conditionalFormatting sqref="B1111">
    <cfRule type="duplicateValues" dxfId="5947" priority="3141"/>
  </conditionalFormatting>
  <conditionalFormatting sqref="B1111">
    <cfRule type="duplicateValues" dxfId="5946" priority="3140"/>
  </conditionalFormatting>
  <conditionalFormatting sqref="B2296">
    <cfRule type="duplicateValues" dxfId="5945" priority="3137"/>
  </conditionalFormatting>
  <conditionalFormatting sqref="B2296">
    <cfRule type="duplicateValues" dxfId="5944" priority="3138"/>
  </conditionalFormatting>
  <conditionalFormatting sqref="B2296">
    <cfRule type="duplicateValues" dxfId="5943" priority="3139"/>
  </conditionalFormatting>
  <conditionalFormatting sqref="B2296">
    <cfRule type="duplicateValues" dxfId="5942" priority="3136"/>
  </conditionalFormatting>
  <conditionalFormatting sqref="B2296">
    <cfRule type="duplicateValues" dxfId="5941" priority="3135"/>
  </conditionalFormatting>
  <conditionalFormatting sqref="B1110">
    <cfRule type="duplicateValues" dxfId="5940" priority="3132"/>
  </conditionalFormatting>
  <conditionalFormatting sqref="B1110">
    <cfRule type="duplicateValues" dxfId="5939" priority="3133"/>
  </conditionalFormatting>
  <conditionalFormatting sqref="B1110">
    <cfRule type="duplicateValues" dxfId="5938" priority="3134"/>
  </conditionalFormatting>
  <conditionalFormatting sqref="B1110">
    <cfRule type="duplicateValues" dxfId="5937" priority="3131"/>
  </conditionalFormatting>
  <conditionalFormatting sqref="B1110">
    <cfRule type="duplicateValues" dxfId="5936" priority="3130"/>
  </conditionalFormatting>
  <conditionalFormatting sqref="B471">
    <cfRule type="duplicateValues" dxfId="5935" priority="3127"/>
  </conditionalFormatting>
  <conditionalFormatting sqref="B471">
    <cfRule type="duplicateValues" dxfId="5934" priority="3128"/>
  </conditionalFormatting>
  <conditionalFormatting sqref="B471">
    <cfRule type="duplicateValues" dxfId="5933" priority="3129"/>
  </conditionalFormatting>
  <conditionalFormatting sqref="B471">
    <cfRule type="duplicateValues" dxfId="5932" priority="3126"/>
  </conditionalFormatting>
  <conditionalFormatting sqref="B471">
    <cfRule type="duplicateValues" dxfId="5931" priority="3125"/>
  </conditionalFormatting>
  <conditionalFormatting sqref="B2341">
    <cfRule type="duplicateValues" dxfId="5930" priority="3122"/>
  </conditionalFormatting>
  <conditionalFormatting sqref="B2341">
    <cfRule type="duplicateValues" dxfId="5929" priority="3123"/>
  </conditionalFormatting>
  <conditionalFormatting sqref="B2341">
    <cfRule type="duplicateValues" dxfId="5928" priority="3124"/>
  </conditionalFormatting>
  <conditionalFormatting sqref="B2341">
    <cfRule type="duplicateValues" dxfId="5927" priority="3121"/>
  </conditionalFormatting>
  <conditionalFormatting sqref="B2341">
    <cfRule type="duplicateValues" dxfId="5926" priority="3120"/>
  </conditionalFormatting>
  <conditionalFormatting sqref="B341">
    <cfRule type="duplicateValues" dxfId="5925" priority="3117"/>
  </conditionalFormatting>
  <conditionalFormatting sqref="B341">
    <cfRule type="duplicateValues" dxfId="5924" priority="3118"/>
  </conditionalFormatting>
  <conditionalFormatting sqref="B341">
    <cfRule type="duplicateValues" dxfId="5923" priority="3119"/>
  </conditionalFormatting>
  <conditionalFormatting sqref="B341">
    <cfRule type="duplicateValues" dxfId="5922" priority="3116"/>
  </conditionalFormatting>
  <conditionalFormatting sqref="B341">
    <cfRule type="duplicateValues" dxfId="5921" priority="3115"/>
  </conditionalFormatting>
  <conditionalFormatting sqref="B1283">
    <cfRule type="duplicateValues" dxfId="5920" priority="3112"/>
  </conditionalFormatting>
  <conditionalFormatting sqref="B1283">
    <cfRule type="duplicateValues" dxfId="5919" priority="3113"/>
  </conditionalFormatting>
  <conditionalFormatting sqref="B1283">
    <cfRule type="duplicateValues" dxfId="5918" priority="3114"/>
  </conditionalFormatting>
  <conditionalFormatting sqref="B1283">
    <cfRule type="duplicateValues" dxfId="5917" priority="3111"/>
  </conditionalFormatting>
  <conditionalFormatting sqref="B1283">
    <cfRule type="duplicateValues" dxfId="5916" priority="3110"/>
  </conditionalFormatting>
  <conditionalFormatting sqref="B1284">
    <cfRule type="duplicateValues" dxfId="5915" priority="3107"/>
  </conditionalFormatting>
  <conditionalFormatting sqref="B1284">
    <cfRule type="duplicateValues" dxfId="5914" priority="3108"/>
  </conditionalFormatting>
  <conditionalFormatting sqref="B1284">
    <cfRule type="duplicateValues" dxfId="5913" priority="3109"/>
  </conditionalFormatting>
  <conditionalFormatting sqref="B1284">
    <cfRule type="duplicateValues" dxfId="5912" priority="3106"/>
  </conditionalFormatting>
  <conditionalFormatting sqref="B1284">
    <cfRule type="duplicateValues" dxfId="5911" priority="3105"/>
  </conditionalFormatting>
  <conditionalFormatting sqref="B2014">
    <cfRule type="duplicateValues" dxfId="5910" priority="3102"/>
  </conditionalFormatting>
  <conditionalFormatting sqref="B2014">
    <cfRule type="duplicateValues" dxfId="5909" priority="3103"/>
  </conditionalFormatting>
  <conditionalFormatting sqref="B2014">
    <cfRule type="duplicateValues" dxfId="5908" priority="3104"/>
  </conditionalFormatting>
  <conditionalFormatting sqref="B2014">
    <cfRule type="duplicateValues" dxfId="5907" priority="3101"/>
  </conditionalFormatting>
  <conditionalFormatting sqref="B2014">
    <cfRule type="duplicateValues" dxfId="5906" priority="3100"/>
  </conditionalFormatting>
  <conditionalFormatting sqref="B680">
    <cfRule type="duplicateValues" dxfId="5905" priority="3097"/>
  </conditionalFormatting>
  <conditionalFormatting sqref="B680">
    <cfRule type="duplicateValues" dxfId="5904" priority="3098"/>
  </conditionalFormatting>
  <conditionalFormatting sqref="B680">
    <cfRule type="duplicateValues" dxfId="5903" priority="3099"/>
  </conditionalFormatting>
  <conditionalFormatting sqref="B680">
    <cfRule type="duplicateValues" dxfId="5902" priority="3096"/>
  </conditionalFormatting>
  <conditionalFormatting sqref="B680">
    <cfRule type="duplicateValues" dxfId="5901" priority="3095"/>
  </conditionalFormatting>
  <conditionalFormatting sqref="B1985">
    <cfRule type="duplicateValues" dxfId="5900" priority="3092"/>
  </conditionalFormatting>
  <conditionalFormatting sqref="B1985">
    <cfRule type="duplicateValues" dxfId="5899" priority="3093"/>
  </conditionalFormatting>
  <conditionalFormatting sqref="B1985">
    <cfRule type="duplicateValues" dxfId="5898" priority="3094"/>
  </conditionalFormatting>
  <conditionalFormatting sqref="B1985">
    <cfRule type="duplicateValues" dxfId="5897" priority="3091"/>
  </conditionalFormatting>
  <conditionalFormatting sqref="B1985">
    <cfRule type="duplicateValues" dxfId="5896" priority="3090"/>
  </conditionalFormatting>
  <conditionalFormatting sqref="AI4:AI5 AH6:AH9 AI1:AI2 AG8:AG9 AH1:AH4 AC1:AD1 AD3:AD6 AC2:AC6 AG1:AG6 W1:X6 AI9 AE1:AE6">
    <cfRule type="dataBar" priority="3740">
      <dataBar>
        <cfvo type="min"/>
        <cfvo type="max"/>
        <color rgb="FF63C384"/>
      </dataBar>
    </cfRule>
  </conditionalFormatting>
  <conditionalFormatting sqref="AG7 AH5 AI3">
    <cfRule type="dataBar" priority="3739">
      <dataBar>
        <cfvo type="min"/>
        <cfvo type="max"/>
        <color rgb="FF63C384"/>
      </dataBar>
    </cfRule>
  </conditionalFormatting>
  <conditionalFormatting sqref="AI8">
    <cfRule type="dataBar" priority="3738">
      <dataBar>
        <cfvo type="min"/>
        <cfvo type="max"/>
        <color rgb="FF63C384"/>
      </dataBar>
    </cfRule>
  </conditionalFormatting>
  <conditionalFormatting sqref="AD2">
    <cfRule type="dataBar" priority="3737">
      <dataBar>
        <cfvo type="min"/>
        <cfvo type="max"/>
        <color rgb="FF63C384"/>
      </dataBar>
    </cfRule>
  </conditionalFormatting>
  <conditionalFormatting sqref="B2082">
    <cfRule type="duplicateValues" dxfId="5895" priority="3087"/>
  </conditionalFormatting>
  <conditionalFormatting sqref="B2082">
    <cfRule type="duplicateValues" dxfId="5894" priority="3088"/>
  </conditionalFormatting>
  <conditionalFormatting sqref="B2082">
    <cfRule type="duplicateValues" dxfId="5893" priority="3089"/>
  </conditionalFormatting>
  <conditionalFormatting sqref="B2082">
    <cfRule type="duplicateValues" dxfId="5892" priority="3086"/>
  </conditionalFormatting>
  <conditionalFormatting sqref="B2082">
    <cfRule type="duplicateValues" dxfId="5891" priority="3085"/>
  </conditionalFormatting>
  <conditionalFormatting sqref="B1159">
    <cfRule type="duplicateValues" dxfId="5890" priority="3082"/>
  </conditionalFormatting>
  <conditionalFormatting sqref="B1159">
    <cfRule type="duplicateValues" dxfId="5889" priority="3083"/>
  </conditionalFormatting>
  <conditionalFormatting sqref="B1159">
    <cfRule type="duplicateValues" dxfId="5888" priority="3084"/>
  </conditionalFormatting>
  <conditionalFormatting sqref="B1159">
    <cfRule type="duplicateValues" dxfId="5887" priority="3081"/>
  </conditionalFormatting>
  <conditionalFormatting sqref="B1159">
    <cfRule type="duplicateValues" dxfId="5886" priority="3080"/>
  </conditionalFormatting>
  <conditionalFormatting sqref="B328">
    <cfRule type="duplicateValues" dxfId="5885" priority="3077"/>
  </conditionalFormatting>
  <conditionalFormatting sqref="B328">
    <cfRule type="duplicateValues" dxfId="5884" priority="3078"/>
  </conditionalFormatting>
  <conditionalFormatting sqref="B328">
    <cfRule type="duplicateValues" dxfId="5883" priority="3079"/>
  </conditionalFormatting>
  <conditionalFormatting sqref="B328">
    <cfRule type="duplicateValues" dxfId="5882" priority="3076"/>
  </conditionalFormatting>
  <conditionalFormatting sqref="B328">
    <cfRule type="duplicateValues" dxfId="5881" priority="3075"/>
  </conditionalFormatting>
  <conditionalFormatting sqref="B1833">
    <cfRule type="duplicateValues" dxfId="5880" priority="3072"/>
  </conditionalFormatting>
  <conditionalFormatting sqref="B1833">
    <cfRule type="duplicateValues" dxfId="5879" priority="3073"/>
  </conditionalFormatting>
  <conditionalFormatting sqref="B1833">
    <cfRule type="duplicateValues" dxfId="5878" priority="3074"/>
  </conditionalFormatting>
  <conditionalFormatting sqref="B1833">
    <cfRule type="duplicateValues" dxfId="5877" priority="3071"/>
  </conditionalFormatting>
  <conditionalFormatting sqref="B1833">
    <cfRule type="duplicateValues" dxfId="5876" priority="3070"/>
  </conditionalFormatting>
  <conditionalFormatting sqref="B896">
    <cfRule type="duplicateValues" dxfId="5875" priority="3067"/>
  </conditionalFormatting>
  <conditionalFormatting sqref="B896">
    <cfRule type="duplicateValues" dxfId="5874" priority="3068"/>
  </conditionalFormatting>
  <conditionalFormatting sqref="B896">
    <cfRule type="duplicateValues" dxfId="5873" priority="3069"/>
  </conditionalFormatting>
  <conditionalFormatting sqref="B896">
    <cfRule type="duplicateValues" dxfId="5872" priority="3066"/>
  </conditionalFormatting>
  <conditionalFormatting sqref="B896">
    <cfRule type="duplicateValues" dxfId="5871" priority="3065"/>
  </conditionalFormatting>
  <conditionalFormatting sqref="B898">
    <cfRule type="duplicateValues" dxfId="5870" priority="3062"/>
  </conditionalFormatting>
  <conditionalFormatting sqref="B898">
    <cfRule type="duplicateValues" dxfId="5869" priority="3063"/>
  </conditionalFormatting>
  <conditionalFormatting sqref="B898">
    <cfRule type="duplicateValues" dxfId="5868" priority="3064"/>
  </conditionalFormatting>
  <conditionalFormatting sqref="B898">
    <cfRule type="duplicateValues" dxfId="5867" priority="3061"/>
  </conditionalFormatting>
  <conditionalFormatting sqref="B898">
    <cfRule type="duplicateValues" dxfId="5866" priority="3060"/>
  </conditionalFormatting>
  <conditionalFormatting sqref="B364">
    <cfRule type="duplicateValues" dxfId="5865" priority="3057"/>
  </conditionalFormatting>
  <conditionalFormatting sqref="B364">
    <cfRule type="duplicateValues" dxfId="5864" priority="3058"/>
  </conditionalFormatting>
  <conditionalFormatting sqref="B364">
    <cfRule type="duplicateValues" dxfId="5863" priority="3059"/>
  </conditionalFormatting>
  <conditionalFormatting sqref="B364">
    <cfRule type="duplicateValues" dxfId="5862" priority="3056"/>
  </conditionalFormatting>
  <conditionalFormatting sqref="B364">
    <cfRule type="duplicateValues" dxfId="5861" priority="3055"/>
  </conditionalFormatting>
  <conditionalFormatting sqref="B30">
    <cfRule type="duplicateValues" dxfId="5860" priority="3052"/>
  </conditionalFormatting>
  <conditionalFormatting sqref="B30">
    <cfRule type="duplicateValues" dxfId="5859" priority="3053"/>
  </conditionalFormatting>
  <conditionalFormatting sqref="B30">
    <cfRule type="duplicateValues" dxfId="5858" priority="3054"/>
  </conditionalFormatting>
  <conditionalFormatting sqref="B30">
    <cfRule type="duplicateValues" dxfId="5857" priority="3051"/>
  </conditionalFormatting>
  <conditionalFormatting sqref="B30">
    <cfRule type="duplicateValues" dxfId="5856" priority="3050"/>
  </conditionalFormatting>
  <conditionalFormatting sqref="B394">
    <cfRule type="duplicateValues" dxfId="5855" priority="3047"/>
  </conditionalFormatting>
  <conditionalFormatting sqref="B394">
    <cfRule type="duplicateValues" dxfId="5854" priority="3048"/>
  </conditionalFormatting>
  <conditionalFormatting sqref="B394">
    <cfRule type="duplicateValues" dxfId="5853" priority="3049"/>
  </conditionalFormatting>
  <conditionalFormatting sqref="B394">
    <cfRule type="duplicateValues" dxfId="5852" priority="3046"/>
  </conditionalFormatting>
  <conditionalFormatting sqref="B394">
    <cfRule type="duplicateValues" dxfId="5851" priority="3045"/>
  </conditionalFormatting>
  <conditionalFormatting sqref="B433">
    <cfRule type="duplicateValues" dxfId="5850" priority="3042"/>
  </conditionalFormatting>
  <conditionalFormatting sqref="B433">
    <cfRule type="duplicateValues" dxfId="5849" priority="3043"/>
  </conditionalFormatting>
  <conditionalFormatting sqref="B433">
    <cfRule type="duplicateValues" dxfId="5848" priority="3044"/>
  </conditionalFormatting>
  <conditionalFormatting sqref="B433">
    <cfRule type="duplicateValues" dxfId="5847" priority="3041"/>
  </conditionalFormatting>
  <conditionalFormatting sqref="B433">
    <cfRule type="duplicateValues" dxfId="5846" priority="3040"/>
  </conditionalFormatting>
  <conditionalFormatting sqref="B564:B566">
    <cfRule type="duplicateValues" dxfId="5845" priority="3037"/>
  </conditionalFormatting>
  <conditionalFormatting sqref="B564:B566">
    <cfRule type="duplicateValues" dxfId="5844" priority="3038"/>
  </conditionalFormatting>
  <conditionalFormatting sqref="B564:B566">
    <cfRule type="duplicateValues" dxfId="5843" priority="3039"/>
  </conditionalFormatting>
  <conditionalFormatting sqref="B564:B566">
    <cfRule type="duplicateValues" dxfId="5842" priority="3036"/>
  </conditionalFormatting>
  <conditionalFormatting sqref="B564:B566">
    <cfRule type="duplicateValues" dxfId="5841" priority="3035"/>
  </conditionalFormatting>
  <conditionalFormatting sqref="B571:B573">
    <cfRule type="duplicateValues" dxfId="5840" priority="3032"/>
  </conditionalFormatting>
  <conditionalFormatting sqref="B571:B573">
    <cfRule type="duplicateValues" dxfId="5839" priority="3033"/>
  </conditionalFormatting>
  <conditionalFormatting sqref="B571:B573">
    <cfRule type="duplicateValues" dxfId="5838" priority="3034"/>
  </conditionalFormatting>
  <conditionalFormatting sqref="B571:B573">
    <cfRule type="duplicateValues" dxfId="5837" priority="3031"/>
  </conditionalFormatting>
  <conditionalFormatting sqref="B571:B573">
    <cfRule type="duplicateValues" dxfId="5836" priority="3030"/>
  </conditionalFormatting>
  <conditionalFormatting sqref="B709:B710">
    <cfRule type="duplicateValues" dxfId="5835" priority="3027"/>
  </conditionalFormatting>
  <conditionalFormatting sqref="B709:B710">
    <cfRule type="duplicateValues" dxfId="5834" priority="3028"/>
  </conditionalFormatting>
  <conditionalFormatting sqref="B709:B710">
    <cfRule type="duplicateValues" dxfId="5833" priority="3029"/>
  </conditionalFormatting>
  <conditionalFormatting sqref="B709:B710">
    <cfRule type="duplicateValues" dxfId="5832" priority="3026"/>
  </conditionalFormatting>
  <conditionalFormatting sqref="B709:B710">
    <cfRule type="duplicateValues" dxfId="5831" priority="3025"/>
  </conditionalFormatting>
  <conditionalFormatting sqref="B716">
    <cfRule type="duplicateValues" dxfId="5830" priority="3022"/>
  </conditionalFormatting>
  <conditionalFormatting sqref="B716">
    <cfRule type="duplicateValues" dxfId="5829" priority="3023"/>
  </conditionalFormatting>
  <conditionalFormatting sqref="B716">
    <cfRule type="duplicateValues" dxfId="5828" priority="3024"/>
  </conditionalFormatting>
  <conditionalFormatting sqref="B716">
    <cfRule type="duplicateValues" dxfId="5827" priority="3021"/>
  </conditionalFormatting>
  <conditionalFormatting sqref="B716">
    <cfRule type="duplicateValues" dxfId="5826" priority="3020"/>
  </conditionalFormatting>
  <conditionalFormatting sqref="B713">
    <cfRule type="duplicateValues" dxfId="5825" priority="3017"/>
  </conditionalFormatting>
  <conditionalFormatting sqref="B714">
    <cfRule type="duplicateValues" dxfId="5824" priority="3016"/>
  </conditionalFormatting>
  <conditionalFormatting sqref="B713:B714">
    <cfRule type="duplicateValues" dxfId="5823" priority="3018"/>
  </conditionalFormatting>
  <conditionalFormatting sqref="B713:B714">
    <cfRule type="duplicateValues" dxfId="5822" priority="3019"/>
  </conditionalFormatting>
  <conditionalFormatting sqref="B713:B714">
    <cfRule type="duplicateValues" dxfId="5821" priority="3015"/>
  </conditionalFormatting>
  <conditionalFormatting sqref="B713:B714">
    <cfRule type="duplicateValues" dxfId="5820" priority="3014"/>
  </conditionalFormatting>
  <conditionalFormatting sqref="B931">
    <cfRule type="duplicateValues" dxfId="5819" priority="3006"/>
  </conditionalFormatting>
  <conditionalFormatting sqref="B932">
    <cfRule type="duplicateValues" dxfId="5818" priority="3005"/>
  </conditionalFormatting>
  <conditionalFormatting sqref="B933">
    <cfRule type="duplicateValues" dxfId="5817" priority="3004"/>
  </conditionalFormatting>
  <conditionalFormatting sqref="B933">
    <cfRule type="duplicateValues" dxfId="5816" priority="3003"/>
  </conditionalFormatting>
  <conditionalFormatting sqref="B933">
    <cfRule type="duplicateValues" dxfId="5815" priority="3002"/>
  </conditionalFormatting>
  <conditionalFormatting sqref="B931:B932">
    <cfRule type="duplicateValues" dxfId="5814" priority="3007"/>
  </conditionalFormatting>
  <conditionalFormatting sqref="B931:B932">
    <cfRule type="duplicateValues" dxfId="5813" priority="3008"/>
  </conditionalFormatting>
  <conditionalFormatting sqref="B931:B933">
    <cfRule type="duplicateValues" dxfId="5812" priority="3001"/>
  </conditionalFormatting>
  <conditionalFormatting sqref="B931:B933">
    <cfRule type="duplicateValues" dxfId="5811" priority="3000"/>
  </conditionalFormatting>
  <conditionalFormatting sqref="B1374:B1375">
    <cfRule type="duplicateValues" dxfId="5810" priority="2997"/>
  </conditionalFormatting>
  <conditionalFormatting sqref="B1376">
    <cfRule type="duplicateValues" dxfId="5809" priority="2996"/>
  </conditionalFormatting>
  <conditionalFormatting sqref="B1374:B1376">
    <cfRule type="duplicateValues" dxfId="5808" priority="2998"/>
  </conditionalFormatting>
  <conditionalFormatting sqref="B1374:B1376">
    <cfRule type="duplicateValues" dxfId="5807" priority="2999"/>
  </conditionalFormatting>
  <conditionalFormatting sqref="B1374:B1376">
    <cfRule type="duplicateValues" dxfId="5806" priority="2995"/>
  </conditionalFormatting>
  <conditionalFormatting sqref="B1374:B1376">
    <cfRule type="duplicateValues" dxfId="5805" priority="2994"/>
  </conditionalFormatting>
  <conditionalFormatting sqref="B1572:B1575">
    <cfRule type="duplicateValues" dxfId="5804" priority="2991"/>
  </conditionalFormatting>
  <conditionalFormatting sqref="B1572:B1575">
    <cfRule type="duplicateValues" dxfId="5803" priority="2992"/>
  </conditionalFormatting>
  <conditionalFormatting sqref="B1572:B1575">
    <cfRule type="duplicateValues" dxfId="5802" priority="2993"/>
  </conditionalFormatting>
  <conditionalFormatting sqref="B1572:B1575">
    <cfRule type="duplicateValues" dxfId="5801" priority="2990"/>
  </conditionalFormatting>
  <conditionalFormatting sqref="B1572:B1575">
    <cfRule type="duplicateValues" dxfId="5800" priority="2989"/>
  </conditionalFormatting>
  <conditionalFormatting sqref="B1760">
    <cfRule type="duplicateValues" dxfId="5799" priority="2986"/>
  </conditionalFormatting>
  <conditionalFormatting sqref="B1760">
    <cfRule type="duplicateValues" dxfId="5798" priority="2987"/>
  </conditionalFormatting>
  <conditionalFormatting sqref="B1760">
    <cfRule type="duplicateValues" dxfId="5797" priority="2988"/>
  </conditionalFormatting>
  <conditionalFormatting sqref="B1760">
    <cfRule type="duplicateValues" dxfId="5796" priority="2985"/>
  </conditionalFormatting>
  <conditionalFormatting sqref="B1760">
    <cfRule type="duplicateValues" dxfId="5795" priority="2984"/>
  </conditionalFormatting>
  <conditionalFormatting sqref="B363">
    <cfRule type="duplicateValues" dxfId="5794" priority="2981"/>
  </conditionalFormatting>
  <conditionalFormatting sqref="B363">
    <cfRule type="duplicateValues" dxfId="5793" priority="2982"/>
  </conditionalFormatting>
  <conditionalFormatting sqref="B363">
    <cfRule type="duplicateValues" dxfId="5792" priority="2983"/>
  </conditionalFormatting>
  <conditionalFormatting sqref="B363">
    <cfRule type="duplicateValues" dxfId="5791" priority="2980"/>
  </conditionalFormatting>
  <conditionalFormatting sqref="B363">
    <cfRule type="duplicateValues" dxfId="5790" priority="2979"/>
  </conditionalFormatting>
  <conditionalFormatting sqref="B1349">
    <cfRule type="duplicateValues" dxfId="5789" priority="2976"/>
  </conditionalFormatting>
  <conditionalFormatting sqref="B1349">
    <cfRule type="duplicateValues" dxfId="5788" priority="2977"/>
  </conditionalFormatting>
  <conditionalFormatting sqref="B1349">
    <cfRule type="duplicateValues" dxfId="5787" priority="2978"/>
  </conditionalFormatting>
  <conditionalFormatting sqref="B1349">
    <cfRule type="duplicateValues" dxfId="5786" priority="2975"/>
  </conditionalFormatting>
  <conditionalFormatting sqref="B1349">
    <cfRule type="duplicateValues" dxfId="5785" priority="2974"/>
  </conditionalFormatting>
  <conditionalFormatting sqref="B134">
    <cfRule type="duplicateValues" dxfId="5784" priority="2971"/>
  </conditionalFormatting>
  <conditionalFormatting sqref="B134">
    <cfRule type="duplicateValues" dxfId="5783" priority="2972"/>
  </conditionalFormatting>
  <conditionalFormatting sqref="B134">
    <cfRule type="duplicateValues" dxfId="5782" priority="2973"/>
  </conditionalFormatting>
  <conditionalFormatting sqref="B134">
    <cfRule type="duplicateValues" dxfId="5781" priority="2970"/>
  </conditionalFormatting>
  <conditionalFormatting sqref="B134">
    <cfRule type="duplicateValues" dxfId="5780" priority="2969"/>
  </conditionalFormatting>
  <conditionalFormatting sqref="B2706">
    <cfRule type="duplicateValues" dxfId="5779" priority="2966"/>
  </conditionalFormatting>
  <conditionalFormatting sqref="B2706">
    <cfRule type="duplicateValues" dxfId="5778" priority="2967"/>
  </conditionalFormatting>
  <conditionalFormatting sqref="B2706">
    <cfRule type="duplicateValues" dxfId="5777" priority="2968"/>
  </conditionalFormatting>
  <conditionalFormatting sqref="B2706">
    <cfRule type="duplicateValues" dxfId="5776" priority="2965"/>
  </conditionalFormatting>
  <conditionalFormatting sqref="B2706">
    <cfRule type="duplicateValues" dxfId="5775" priority="2964"/>
  </conditionalFormatting>
  <conditionalFormatting sqref="B2558">
    <cfRule type="duplicateValues" dxfId="5774" priority="2961"/>
  </conditionalFormatting>
  <conditionalFormatting sqref="B2558">
    <cfRule type="duplicateValues" dxfId="5773" priority="2962"/>
  </conditionalFormatting>
  <conditionalFormatting sqref="B2558">
    <cfRule type="duplicateValues" dxfId="5772" priority="2963"/>
  </conditionalFormatting>
  <conditionalFormatting sqref="B2558">
    <cfRule type="duplicateValues" dxfId="5771" priority="2960"/>
  </conditionalFormatting>
  <conditionalFormatting sqref="B2558">
    <cfRule type="duplicateValues" dxfId="5770" priority="2959"/>
  </conditionalFormatting>
  <conditionalFormatting sqref="B1606">
    <cfRule type="duplicateValues" dxfId="5769" priority="2956"/>
  </conditionalFormatting>
  <conditionalFormatting sqref="B1606">
    <cfRule type="duplicateValues" dxfId="5768" priority="2957"/>
  </conditionalFormatting>
  <conditionalFormatting sqref="B1606">
    <cfRule type="duplicateValues" dxfId="5767" priority="2958"/>
  </conditionalFormatting>
  <conditionalFormatting sqref="B1606">
    <cfRule type="duplicateValues" dxfId="5766" priority="2955"/>
  </conditionalFormatting>
  <conditionalFormatting sqref="B1606">
    <cfRule type="duplicateValues" dxfId="5765" priority="2954"/>
  </conditionalFormatting>
  <conditionalFormatting sqref="B1958">
    <cfRule type="duplicateValues" dxfId="5764" priority="2951"/>
  </conditionalFormatting>
  <conditionalFormatting sqref="B1958">
    <cfRule type="duplicateValues" dxfId="5763" priority="2952"/>
  </conditionalFormatting>
  <conditionalFormatting sqref="B1958">
    <cfRule type="duplicateValues" dxfId="5762" priority="2953"/>
  </conditionalFormatting>
  <conditionalFormatting sqref="B1958">
    <cfRule type="duplicateValues" dxfId="5761" priority="2950"/>
  </conditionalFormatting>
  <conditionalFormatting sqref="B1958">
    <cfRule type="duplicateValues" dxfId="5760" priority="2949"/>
  </conditionalFormatting>
  <conditionalFormatting sqref="B621">
    <cfRule type="duplicateValues" dxfId="5759" priority="2946"/>
  </conditionalFormatting>
  <conditionalFormatting sqref="B621">
    <cfRule type="duplicateValues" dxfId="5758" priority="2947"/>
  </conditionalFormatting>
  <conditionalFormatting sqref="B621">
    <cfRule type="duplicateValues" dxfId="5757" priority="2948"/>
  </conditionalFormatting>
  <conditionalFormatting sqref="B621">
    <cfRule type="duplicateValues" dxfId="5756" priority="2945"/>
  </conditionalFormatting>
  <conditionalFormatting sqref="B621">
    <cfRule type="duplicateValues" dxfId="5755" priority="2944"/>
  </conditionalFormatting>
  <conditionalFormatting sqref="B622">
    <cfRule type="duplicateValues" dxfId="5754" priority="2941"/>
  </conditionalFormatting>
  <conditionalFormatting sqref="B622">
    <cfRule type="duplicateValues" dxfId="5753" priority="2942"/>
  </conditionalFormatting>
  <conditionalFormatting sqref="B622">
    <cfRule type="duplicateValues" dxfId="5752" priority="2943"/>
  </conditionalFormatting>
  <conditionalFormatting sqref="B622">
    <cfRule type="duplicateValues" dxfId="5751" priority="2940"/>
  </conditionalFormatting>
  <conditionalFormatting sqref="B622">
    <cfRule type="duplicateValues" dxfId="5750" priority="2939"/>
  </conditionalFormatting>
  <conditionalFormatting sqref="B2121">
    <cfRule type="duplicateValues" dxfId="5749" priority="2936"/>
  </conditionalFormatting>
  <conditionalFormatting sqref="B2121">
    <cfRule type="duplicateValues" dxfId="5748" priority="2937"/>
  </conditionalFormatting>
  <conditionalFormatting sqref="B2121">
    <cfRule type="duplicateValues" dxfId="5747" priority="2938"/>
  </conditionalFormatting>
  <conditionalFormatting sqref="B2121">
    <cfRule type="duplicateValues" dxfId="5746" priority="2935"/>
  </conditionalFormatting>
  <conditionalFormatting sqref="B2121">
    <cfRule type="duplicateValues" dxfId="5745" priority="2934"/>
  </conditionalFormatting>
  <conditionalFormatting sqref="B2390">
    <cfRule type="duplicateValues" dxfId="5744" priority="2926"/>
  </conditionalFormatting>
  <conditionalFormatting sqref="B2390">
    <cfRule type="duplicateValues" dxfId="5743" priority="2927"/>
  </conditionalFormatting>
  <conditionalFormatting sqref="B2390">
    <cfRule type="duplicateValues" dxfId="5742" priority="2928"/>
  </conditionalFormatting>
  <conditionalFormatting sqref="B2390">
    <cfRule type="duplicateValues" dxfId="5741" priority="2925"/>
  </conditionalFormatting>
  <conditionalFormatting sqref="B2390">
    <cfRule type="duplicateValues" dxfId="5740" priority="2924"/>
  </conditionalFormatting>
  <conditionalFormatting sqref="B2651">
    <cfRule type="duplicateValues" dxfId="5739" priority="2921"/>
  </conditionalFormatting>
  <conditionalFormatting sqref="B2651">
    <cfRule type="duplicateValues" dxfId="5738" priority="2922"/>
  </conditionalFormatting>
  <conditionalFormatting sqref="B2651">
    <cfRule type="duplicateValues" dxfId="5737" priority="2923"/>
  </conditionalFormatting>
  <conditionalFormatting sqref="B2651">
    <cfRule type="duplicateValues" dxfId="5736" priority="2920"/>
  </conditionalFormatting>
  <conditionalFormatting sqref="B2651">
    <cfRule type="duplicateValues" dxfId="5735" priority="2919"/>
  </conditionalFormatting>
  <conditionalFormatting sqref="B2563">
    <cfRule type="duplicateValues" dxfId="5734" priority="2916"/>
  </conditionalFormatting>
  <conditionalFormatting sqref="B2563">
    <cfRule type="duplicateValues" dxfId="5733" priority="2917"/>
  </conditionalFormatting>
  <conditionalFormatting sqref="B2563">
    <cfRule type="duplicateValues" dxfId="5732" priority="2918"/>
  </conditionalFormatting>
  <conditionalFormatting sqref="B2563">
    <cfRule type="duplicateValues" dxfId="5731" priority="2915"/>
  </conditionalFormatting>
  <conditionalFormatting sqref="B2563">
    <cfRule type="duplicateValues" dxfId="5730" priority="2914"/>
  </conditionalFormatting>
  <conditionalFormatting sqref="B702">
    <cfRule type="duplicateValues" dxfId="5729" priority="2911"/>
  </conditionalFormatting>
  <conditionalFormatting sqref="B702">
    <cfRule type="duplicateValues" dxfId="5728" priority="2912"/>
  </conditionalFormatting>
  <conditionalFormatting sqref="B702">
    <cfRule type="duplicateValues" dxfId="5727" priority="2913"/>
  </conditionalFormatting>
  <conditionalFormatting sqref="B702">
    <cfRule type="duplicateValues" dxfId="5726" priority="2910"/>
  </conditionalFormatting>
  <conditionalFormatting sqref="B702">
    <cfRule type="duplicateValues" dxfId="5725" priority="2909"/>
  </conditionalFormatting>
  <conditionalFormatting sqref="B591">
    <cfRule type="duplicateValues" dxfId="5724" priority="2906"/>
  </conditionalFormatting>
  <conditionalFormatting sqref="B591">
    <cfRule type="duplicateValues" dxfId="5723" priority="2907"/>
  </conditionalFormatting>
  <conditionalFormatting sqref="B591">
    <cfRule type="duplicateValues" dxfId="5722" priority="2908"/>
  </conditionalFormatting>
  <conditionalFormatting sqref="B591">
    <cfRule type="duplicateValues" dxfId="5721" priority="2905"/>
  </conditionalFormatting>
  <conditionalFormatting sqref="B591">
    <cfRule type="duplicateValues" dxfId="5720" priority="2904"/>
  </conditionalFormatting>
  <conditionalFormatting sqref="B624">
    <cfRule type="duplicateValues" dxfId="5719" priority="2901"/>
  </conditionalFormatting>
  <conditionalFormatting sqref="B624">
    <cfRule type="duplicateValues" dxfId="5718" priority="2902"/>
  </conditionalFormatting>
  <conditionalFormatting sqref="B624">
    <cfRule type="duplicateValues" dxfId="5717" priority="2903"/>
  </conditionalFormatting>
  <conditionalFormatting sqref="B624">
    <cfRule type="duplicateValues" dxfId="5716" priority="2900"/>
  </conditionalFormatting>
  <conditionalFormatting sqref="B624">
    <cfRule type="duplicateValues" dxfId="5715" priority="2899"/>
  </conditionalFormatting>
  <conditionalFormatting sqref="B625">
    <cfRule type="duplicateValues" dxfId="5714" priority="2896"/>
  </conditionalFormatting>
  <conditionalFormatting sqref="B625">
    <cfRule type="duplicateValues" dxfId="5713" priority="2897"/>
  </conditionalFormatting>
  <conditionalFormatting sqref="B625">
    <cfRule type="duplicateValues" dxfId="5712" priority="2898"/>
  </conditionalFormatting>
  <conditionalFormatting sqref="B625">
    <cfRule type="duplicateValues" dxfId="5711" priority="2895"/>
  </conditionalFormatting>
  <conditionalFormatting sqref="B625">
    <cfRule type="duplicateValues" dxfId="5710" priority="2894"/>
  </conditionalFormatting>
  <conditionalFormatting sqref="B2389">
    <cfRule type="duplicateValues" dxfId="5709" priority="2891"/>
  </conditionalFormatting>
  <conditionalFormatting sqref="B2389">
    <cfRule type="duplicateValues" dxfId="5708" priority="2892"/>
  </conditionalFormatting>
  <conditionalFormatting sqref="B2389">
    <cfRule type="duplicateValues" dxfId="5707" priority="2893"/>
  </conditionalFormatting>
  <conditionalFormatting sqref="B2389">
    <cfRule type="duplicateValues" dxfId="5706" priority="2890"/>
  </conditionalFormatting>
  <conditionalFormatting sqref="B2389">
    <cfRule type="duplicateValues" dxfId="5705" priority="2889"/>
  </conditionalFormatting>
  <conditionalFormatting sqref="B2388">
    <cfRule type="duplicateValues" dxfId="5704" priority="2886"/>
  </conditionalFormatting>
  <conditionalFormatting sqref="B2388">
    <cfRule type="duplicateValues" dxfId="5703" priority="2887"/>
  </conditionalFormatting>
  <conditionalFormatting sqref="B2388">
    <cfRule type="duplicateValues" dxfId="5702" priority="2888"/>
  </conditionalFormatting>
  <conditionalFormatting sqref="B2388">
    <cfRule type="duplicateValues" dxfId="5701" priority="2885"/>
  </conditionalFormatting>
  <conditionalFormatting sqref="B2388">
    <cfRule type="duplicateValues" dxfId="5700" priority="2884"/>
  </conditionalFormatting>
  <conditionalFormatting sqref="B594">
    <cfRule type="duplicateValues" dxfId="5699" priority="2881"/>
  </conditionalFormatting>
  <conditionalFormatting sqref="B594">
    <cfRule type="duplicateValues" dxfId="5698" priority="2882"/>
  </conditionalFormatting>
  <conditionalFormatting sqref="B594">
    <cfRule type="duplicateValues" dxfId="5697" priority="2883"/>
  </conditionalFormatting>
  <conditionalFormatting sqref="B594">
    <cfRule type="duplicateValues" dxfId="5696" priority="2880"/>
  </conditionalFormatting>
  <conditionalFormatting sqref="B594">
    <cfRule type="duplicateValues" dxfId="5695" priority="2879"/>
  </conditionalFormatting>
  <conditionalFormatting sqref="B1920">
    <cfRule type="duplicateValues" dxfId="5694" priority="2876"/>
  </conditionalFormatting>
  <conditionalFormatting sqref="B1920">
    <cfRule type="duplicateValues" dxfId="5693" priority="2877"/>
  </conditionalFormatting>
  <conditionalFormatting sqref="B1920">
    <cfRule type="duplicateValues" dxfId="5692" priority="2878"/>
  </conditionalFormatting>
  <conditionalFormatting sqref="B1920">
    <cfRule type="duplicateValues" dxfId="5691" priority="2875"/>
  </conditionalFormatting>
  <conditionalFormatting sqref="B1920">
    <cfRule type="duplicateValues" dxfId="5690" priority="2874"/>
  </conditionalFormatting>
  <conditionalFormatting sqref="B792">
    <cfRule type="duplicateValues" dxfId="5689" priority="2871"/>
  </conditionalFormatting>
  <conditionalFormatting sqref="B792">
    <cfRule type="duplicateValues" dxfId="5688" priority="2872"/>
  </conditionalFormatting>
  <conditionalFormatting sqref="B792">
    <cfRule type="duplicateValues" dxfId="5687" priority="2873"/>
  </conditionalFormatting>
  <conditionalFormatting sqref="B792">
    <cfRule type="duplicateValues" dxfId="5686" priority="2870"/>
  </conditionalFormatting>
  <conditionalFormatting sqref="B792">
    <cfRule type="duplicateValues" dxfId="5685" priority="2869"/>
  </conditionalFormatting>
  <conditionalFormatting sqref="B1386:B1387">
    <cfRule type="duplicateValues" dxfId="5684" priority="2866"/>
  </conditionalFormatting>
  <conditionalFormatting sqref="B1386:B1387">
    <cfRule type="duplicateValues" dxfId="5683" priority="2867"/>
  </conditionalFormatting>
  <conditionalFormatting sqref="B1386:B1387">
    <cfRule type="duplicateValues" dxfId="5682" priority="2868"/>
  </conditionalFormatting>
  <conditionalFormatting sqref="B1386:B1387">
    <cfRule type="duplicateValues" dxfId="5681" priority="2865"/>
  </conditionalFormatting>
  <conditionalFormatting sqref="B1386:B1387">
    <cfRule type="duplicateValues" dxfId="5680" priority="2864"/>
  </conditionalFormatting>
  <conditionalFormatting sqref="B1243">
    <cfRule type="duplicateValues" dxfId="5679" priority="2861"/>
  </conditionalFormatting>
  <conditionalFormatting sqref="B1243">
    <cfRule type="duplicateValues" dxfId="5678" priority="2862"/>
  </conditionalFormatting>
  <conditionalFormatting sqref="B1243">
    <cfRule type="duplicateValues" dxfId="5677" priority="2863"/>
  </conditionalFormatting>
  <conditionalFormatting sqref="B1243">
    <cfRule type="duplicateValues" dxfId="5676" priority="2860"/>
  </conditionalFormatting>
  <conditionalFormatting sqref="B1243">
    <cfRule type="duplicateValues" dxfId="5675" priority="2859"/>
  </conditionalFormatting>
  <conditionalFormatting sqref="B91">
    <cfRule type="duplicateValues" dxfId="5674" priority="2856"/>
  </conditionalFormatting>
  <conditionalFormatting sqref="B91">
    <cfRule type="duplicateValues" dxfId="5673" priority="2857"/>
  </conditionalFormatting>
  <conditionalFormatting sqref="B91">
    <cfRule type="duplicateValues" dxfId="5672" priority="2858"/>
  </conditionalFormatting>
  <conditionalFormatting sqref="B91">
    <cfRule type="duplicateValues" dxfId="5671" priority="2855"/>
  </conditionalFormatting>
  <conditionalFormatting sqref="B91">
    <cfRule type="duplicateValues" dxfId="5670" priority="2854"/>
  </conditionalFormatting>
  <conditionalFormatting sqref="B1616">
    <cfRule type="duplicateValues" dxfId="5669" priority="2851"/>
  </conditionalFormatting>
  <conditionalFormatting sqref="B1616">
    <cfRule type="duplicateValues" dxfId="5668" priority="2852"/>
  </conditionalFormatting>
  <conditionalFormatting sqref="B1616">
    <cfRule type="duplicateValues" dxfId="5667" priority="2853"/>
  </conditionalFormatting>
  <conditionalFormatting sqref="B1616">
    <cfRule type="duplicateValues" dxfId="5666" priority="2850"/>
  </conditionalFormatting>
  <conditionalFormatting sqref="B1616">
    <cfRule type="duplicateValues" dxfId="5665" priority="2849"/>
  </conditionalFormatting>
  <conditionalFormatting sqref="B2804">
    <cfRule type="duplicateValues" dxfId="5664" priority="2846"/>
  </conditionalFormatting>
  <conditionalFormatting sqref="B2804">
    <cfRule type="duplicateValues" dxfId="5663" priority="2847"/>
  </conditionalFormatting>
  <conditionalFormatting sqref="B2804">
    <cfRule type="duplicateValues" dxfId="5662" priority="2848"/>
  </conditionalFormatting>
  <conditionalFormatting sqref="B2804">
    <cfRule type="duplicateValues" dxfId="5661" priority="2845"/>
  </conditionalFormatting>
  <conditionalFormatting sqref="B2804">
    <cfRule type="duplicateValues" dxfId="5660" priority="2844"/>
  </conditionalFormatting>
  <conditionalFormatting sqref="B1312">
    <cfRule type="duplicateValues" dxfId="5659" priority="2841"/>
  </conditionalFormatting>
  <conditionalFormatting sqref="B1312">
    <cfRule type="duplicateValues" dxfId="5658" priority="2842"/>
  </conditionalFormatting>
  <conditionalFormatting sqref="B1312">
    <cfRule type="duplicateValues" dxfId="5657" priority="2843"/>
  </conditionalFormatting>
  <conditionalFormatting sqref="B1312">
    <cfRule type="duplicateValues" dxfId="5656" priority="2840"/>
  </conditionalFormatting>
  <conditionalFormatting sqref="B1312">
    <cfRule type="duplicateValues" dxfId="5655" priority="2839"/>
  </conditionalFormatting>
  <conditionalFormatting sqref="B2098">
    <cfRule type="duplicateValues" dxfId="5654" priority="2836"/>
  </conditionalFormatting>
  <conditionalFormatting sqref="B2098">
    <cfRule type="duplicateValues" dxfId="5653" priority="2837"/>
  </conditionalFormatting>
  <conditionalFormatting sqref="B2098">
    <cfRule type="duplicateValues" dxfId="5652" priority="2838"/>
  </conditionalFormatting>
  <conditionalFormatting sqref="B2098">
    <cfRule type="duplicateValues" dxfId="5651" priority="2835"/>
  </conditionalFormatting>
  <conditionalFormatting sqref="B2098">
    <cfRule type="duplicateValues" dxfId="5650" priority="2834"/>
  </conditionalFormatting>
  <conditionalFormatting sqref="B2100">
    <cfRule type="duplicateValues" dxfId="5649" priority="2831"/>
  </conditionalFormatting>
  <conditionalFormatting sqref="B2100">
    <cfRule type="duplicateValues" dxfId="5648" priority="2832"/>
  </conditionalFormatting>
  <conditionalFormatting sqref="B2100">
    <cfRule type="duplicateValues" dxfId="5647" priority="2833"/>
  </conditionalFormatting>
  <conditionalFormatting sqref="B2100">
    <cfRule type="duplicateValues" dxfId="5646" priority="2830"/>
  </conditionalFormatting>
  <conditionalFormatting sqref="B2100">
    <cfRule type="duplicateValues" dxfId="5645" priority="2829"/>
  </conditionalFormatting>
  <conditionalFormatting sqref="B1875">
    <cfRule type="duplicateValues" dxfId="5644" priority="2826"/>
  </conditionalFormatting>
  <conditionalFormatting sqref="B1875">
    <cfRule type="duplicateValues" dxfId="5643" priority="2827"/>
  </conditionalFormatting>
  <conditionalFormatting sqref="B1875">
    <cfRule type="duplicateValues" dxfId="5642" priority="2828"/>
  </conditionalFormatting>
  <conditionalFormatting sqref="B1875">
    <cfRule type="duplicateValues" dxfId="5641" priority="2825"/>
  </conditionalFormatting>
  <conditionalFormatting sqref="B1875">
    <cfRule type="duplicateValues" dxfId="5640" priority="2824"/>
  </conditionalFormatting>
  <conditionalFormatting sqref="B213">
    <cfRule type="duplicateValues" dxfId="5639" priority="2821"/>
  </conditionalFormatting>
  <conditionalFormatting sqref="B213">
    <cfRule type="duplicateValues" dxfId="5638" priority="2822"/>
  </conditionalFormatting>
  <conditionalFormatting sqref="B213">
    <cfRule type="duplicateValues" dxfId="5637" priority="2823"/>
  </conditionalFormatting>
  <conditionalFormatting sqref="B213">
    <cfRule type="duplicateValues" dxfId="5636" priority="2820"/>
  </conditionalFormatting>
  <conditionalFormatting sqref="B213">
    <cfRule type="duplicateValues" dxfId="5635" priority="2819"/>
  </conditionalFormatting>
  <conditionalFormatting sqref="B2863">
    <cfRule type="duplicateValues" dxfId="5634" priority="2816"/>
  </conditionalFormatting>
  <conditionalFormatting sqref="B2863">
    <cfRule type="duplicateValues" dxfId="5633" priority="2817"/>
  </conditionalFormatting>
  <conditionalFormatting sqref="B2863">
    <cfRule type="duplicateValues" dxfId="5632" priority="2818"/>
  </conditionalFormatting>
  <conditionalFormatting sqref="B2863">
    <cfRule type="duplicateValues" dxfId="5631" priority="2815"/>
  </conditionalFormatting>
  <conditionalFormatting sqref="B2863">
    <cfRule type="duplicateValues" dxfId="5630" priority="2814"/>
  </conditionalFormatting>
  <conditionalFormatting sqref="B234">
    <cfRule type="duplicateValues" dxfId="5629" priority="2811"/>
  </conditionalFormatting>
  <conditionalFormatting sqref="B234">
    <cfRule type="duplicateValues" dxfId="5628" priority="2812"/>
  </conditionalFormatting>
  <conditionalFormatting sqref="B234">
    <cfRule type="duplicateValues" dxfId="5627" priority="2813"/>
  </conditionalFormatting>
  <conditionalFormatting sqref="B234">
    <cfRule type="duplicateValues" dxfId="5626" priority="2810"/>
  </conditionalFormatting>
  <conditionalFormatting sqref="B234">
    <cfRule type="duplicateValues" dxfId="5625" priority="2809"/>
  </conditionalFormatting>
  <conditionalFormatting sqref="B1900">
    <cfRule type="duplicateValues" dxfId="5624" priority="2806"/>
  </conditionalFormatting>
  <conditionalFormatting sqref="B1900">
    <cfRule type="duplicateValues" dxfId="5623" priority="2807"/>
  </conditionalFormatting>
  <conditionalFormatting sqref="B1900">
    <cfRule type="duplicateValues" dxfId="5622" priority="2808"/>
  </conditionalFormatting>
  <conditionalFormatting sqref="B1900">
    <cfRule type="duplicateValues" dxfId="5621" priority="2805"/>
  </conditionalFormatting>
  <conditionalFormatting sqref="B1900">
    <cfRule type="duplicateValues" dxfId="5620" priority="2804"/>
  </conditionalFormatting>
  <conditionalFormatting sqref="B2870">
    <cfRule type="duplicateValues" dxfId="5619" priority="2801"/>
  </conditionalFormatting>
  <conditionalFormatting sqref="B2870">
    <cfRule type="duplicateValues" dxfId="5618" priority="2802"/>
  </conditionalFormatting>
  <conditionalFormatting sqref="B2870">
    <cfRule type="duplicateValues" dxfId="5617" priority="2803"/>
  </conditionalFormatting>
  <conditionalFormatting sqref="B2870">
    <cfRule type="duplicateValues" dxfId="5616" priority="2800"/>
  </conditionalFormatting>
  <conditionalFormatting sqref="B2870">
    <cfRule type="duplicateValues" dxfId="5615" priority="2799"/>
  </conditionalFormatting>
  <conditionalFormatting sqref="B2024">
    <cfRule type="duplicateValues" dxfId="5614" priority="2796"/>
  </conditionalFormatting>
  <conditionalFormatting sqref="B2024">
    <cfRule type="duplicateValues" dxfId="5613" priority="2797"/>
  </conditionalFormatting>
  <conditionalFormatting sqref="B2024">
    <cfRule type="duplicateValues" dxfId="5612" priority="2798"/>
  </conditionalFormatting>
  <conditionalFormatting sqref="B2024">
    <cfRule type="duplicateValues" dxfId="5611" priority="2795"/>
  </conditionalFormatting>
  <conditionalFormatting sqref="B2024">
    <cfRule type="duplicateValues" dxfId="5610" priority="2794"/>
  </conditionalFormatting>
  <conditionalFormatting sqref="B1251">
    <cfRule type="duplicateValues" dxfId="5609" priority="2791"/>
  </conditionalFormatting>
  <conditionalFormatting sqref="B1251">
    <cfRule type="duplicateValues" dxfId="5608" priority="2792"/>
  </conditionalFormatting>
  <conditionalFormatting sqref="B1251">
    <cfRule type="duplicateValues" dxfId="5607" priority="2793"/>
  </conditionalFormatting>
  <conditionalFormatting sqref="B1251">
    <cfRule type="duplicateValues" dxfId="5606" priority="2790"/>
  </conditionalFormatting>
  <conditionalFormatting sqref="B1251">
    <cfRule type="duplicateValues" dxfId="5605" priority="2789"/>
  </conditionalFormatting>
  <conditionalFormatting sqref="B2163">
    <cfRule type="duplicateValues" dxfId="5604" priority="2781"/>
  </conditionalFormatting>
  <conditionalFormatting sqref="B2163">
    <cfRule type="duplicateValues" dxfId="5603" priority="2782"/>
  </conditionalFormatting>
  <conditionalFormatting sqref="B2163">
    <cfRule type="duplicateValues" dxfId="5602" priority="2783"/>
  </conditionalFormatting>
  <conditionalFormatting sqref="B2163">
    <cfRule type="duplicateValues" dxfId="5601" priority="2780"/>
  </conditionalFormatting>
  <conditionalFormatting sqref="B2163">
    <cfRule type="duplicateValues" dxfId="5600" priority="2779"/>
  </conditionalFormatting>
  <conditionalFormatting sqref="B677">
    <cfRule type="duplicateValues" dxfId="5599" priority="2771"/>
  </conditionalFormatting>
  <conditionalFormatting sqref="B677">
    <cfRule type="duplicateValues" dxfId="5598" priority="2772"/>
  </conditionalFormatting>
  <conditionalFormatting sqref="B677">
    <cfRule type="duplicateValues" dxfId="5597" priority="2773"/>
  </conditionalFormatting>
  <conditionalFormatting sqref="B677">
    <cfRule type="duplicateValues" dxfId="5596" priority="2770"/>
  </conditionalFormatting>
  <conditionalFormatting sqref="B677">
    <cfRule type="duplicateValues" dxfId="5595" priority="2769"/>
  </conditionalFormatting>
  <conditionalFormatting sqref="B1631">
    <cfRule type="duplicateValues" dxfId="5594" priority="2766"/>
  </conditionalFormatting>
  <conditionalFormatting sqref="B1631">
    <cfRule type="duplicateValues" dxfId="5593" priority="2767"/>
  </conditionalFormatting>
  <conditionalFormatting sqref="B1631">
    <cfRule type="duplicateValues" dxfId="5592" priority="2768"/>
  </conditionalFormatting>
  <conditionalFormatting sqref="B1631">
    <cfRule type="duplicateValues" dxfId="5591" priority="2765"/>
  </conditionalFormatting>
  <conditionalFormatting sqref="B1631">
    <cfRule type="duplicateValues" dxfId="5590" priority="2764"/>
  </conditionalFormatting>
  <conditionalFormatting sqref="B1594">
    <cfRule type="duplicateValues" dxfId="5589" priority="2756"/>
  </conditionalFormatting>
  <conditionalFormatting sqref="B1594">
    <cfRule type="duplicateValues" dxfId="5588" priority="2757"/>
  </conditionalFormatting>
  <conditionalFormatting sqref="B1594">
    <cfRule type="duplicateValues" dxfId="5587" priority="2758"/>
  </conditionalFormatting>
  <conditionalFormatting sqref="B1595">
    <cfRule type="duplicateValues" dxfId="5586" priority="2753"/>
  </conditionalFormatting>
  <conditionalFormatting sqref="B1595">
    <cfRule type="duplicateValues" dxfId="5585" priority="2754"/>
  </conditionalFormatting>
  <conditionalFormatting sqref="B1595">
    <cfRule type="duplicateValues" dxfId="5584" priority="2755"/>
  </conditionalFormatting>
  <conditionalFormatting sqref="B1594:B1595">
    <cfRule type="duplicateValues" dxfId="5583" priority="2752"/>
  </conditionalFormatting>
  <conditionalFormatting sqref="B1594:B1595">
    <cfRule type="duplicateValues" dxfId="5582" priority="2751"/>
  </conditionalFormatting>
  <conditionalFormatting sqref="B230">
    <cfRule type="duplicateValues" dxfId="5581" priority="2748"/>
  </conditionalFormatting>
  <conditionalFormatting sqref="B230">
    <cfRule type="duplicateValues" dxfId="5580" priority="2749"/>
  </conditionalFormatting>
  <conditionalFormatting sqref="B230">
    <cfRule type="duplicateValues" dxfId="5579" priority="2750"/>
  </conditionalFormatting>
  <conditionalFormatting sqref="B230">
    <cfRule type="duplicateValues" dxfId="5578" priority="2747"/>
  </conditionalFormatting>
  <conditionalFormatting sqref="B230">
    <cfRule type="duplicateValues" dxfId="5577" priority="2746"/>
  </conditionalFormatting>
  <conditionalFormatting sqref="B231">
    <cfRule type="duplicateValues" dxfId="5576" priority="2743"/>
  </conditionalFormatting>
  <conditionalFormatting sqref="B231">
    <cfRule type="duplicateValues" dxfId="5575" priority="2744"/>
  </conditionalFormatting>
  <conditionalFormatting sqref="B231">
    <cfRule type="duplicateValues" dxfId="5574" priority="2745"/>
  </conditionalFormatting>
  <conditionalFormatting sqref="B231">
    <cfRule type="duplicateValues" dxfId="5573" priority="2742"/>
  </conditionalFormatting>
  <conditionalFormatting sqref="B231">
    <cfRule type="duplicateValues" dxfId="5572" priority="2741"/>
  </conditionalFormatting>
  <conditionalFormatting sqref="B1135">
    <cfRule type="duplicateValues" dxfId="5571" priority="2738"/>
  </conditionalFormatting>
  <conditionalFormatting sqref="B1135">
    <cfRule type="duplicateValues" dxfId="5570" priority="2739"/>
  </conditionalFormatting>
  <conditionalFormatting sqref="B1135">
    <cfRule type="duplicateValues" dxfId="5569" priority="2740"/>
  </conditionalFormatting>
  <conditionalFormatting sqref="B1135">
    <cfRule type="duplicateValues" dxfId="5568" priority="2737"/>
  </conditionalFormatting>
  <conditionalFormatting sqref="B1135">
    <cfRule type="duplicateValues" dxfId="5567" priority="2736"/>
  </conditionalFormatting>
  <conditionalFormatting sqref="B1438">
    <cfRule type="duplicateValues" dxfId="5566" priority="2733"/>
  </conditionalFormatting>
  <conditionalFormatting sqref="B1438">
    <cfRule type="duplicateValues" dxfId="5565" priority="2734"/>
  </conditionalFormatting>
  <conditionalFormatting sqref="B1438">
    <cfRule type="duplicateValues" dxfId="5564" priority="2735"/>
  </conditionalFormatting>
  <conditionalFormatting sqref="B1438">
    <cfRule type="duplicateValues" dxfId="5563" priority="2732"/>
  </conditionalFormatting>
  <conditionalFormatting sqref="B1438">
    <cfRule type="duplicateValues" dxfId="5562" priority="2731"/>
  </conditionalFormatting>
  <conditionalFormatting sqref="B1518">
    <cfRule type="duplicateValues" dxfId="5561" priority="2728"/>
  </conditionalFormatting>
  <conditionalFormatting sqref="B1518">
    <cfRule type="duplicateValues" dxfId="5560" priority="2729"/>
  </conditionalFormatting>
  <conditionalFormatting sqref="B1518">
    <cfRule type="duplicateValues" dxfId="5559" priority="2730"/>
  </conditionalFormatting>
  <conditionalFormatting sqref="B1518">
    <cfRule type="duplicateValues" dxfId="5558" priority="2727"/>
  </conditionalFormatting>
  <conditionalFormatting sqref="B1518">
    <cfRule type="duplicateValues" dxfId="5557" priority="2726"/>
  </conditionalFormatting>
  <conditionalFormatting sqref="B275">
    <cfRule type="duplicateValues" dxfId="5556" priority="2723"/>
  </conditionalFormatting>
  <conditionalFormatting sqref="B275">
    <cfRule type="duplicateValues" dxfId="5555" priority="2724"/>
  </conditionalFormatting>
  <conditionalFormatting sqref="B275">
    <cfRule type="duplicateValues" dxfId="5554" priority="2725"/>
  </conditionalFormatting>
  <conditionalFormatting sqref="B275">
    <cfRule type="duplicateValues" dxfId="5553" priority="2722"/>
  </conditionalFormatting>
  <conditionalFormatting sqref="B275">
    <cfRule type="duplicateValues" dxfId="5552" priority="2721"/>
  </conditionalFormatting>
  <conditionalFormatting sqref="B2468">
    <cfRule type="duplicateValues" dxfId="5551" priority="2713"/>
  </conditionalFormatting>
  <conditionalFormatting sqref="B2468">
    <cfRule type="duplicateValues" dxfId="5550" priority="2714"/>
  </conditionalFormatting>
  <conditionalFormatting sqref="B2468">
    <cfRule type="duplicateValues" dxfId="5549" priority="2715"/>
  </conditionalFormatting>
  <conditionalFormatting sqref="B2468">
    <cfRule type="duplicateValues" dxfId="5548" priority="2712"/>
  </conditionalFormatting>
  <conditionalFormatting sqref="B2468">
    <cfRule type="duplicateValues" dxfId="5547" priority="2711"/>
  </conditionalFormatting>
  <conditionalFormatting sqref="B2469">
    <cfRule type="duplicateValues" dxfId="5546" priority="2708"/>
  </conditionalFormatting>
  <conditionalFormatting sqref="B2469">
    <cfRule type="duplicateValues" dxfId="5545" priority="2709"/>
  </conditionalFormatting>
  <conditionalFormatting sqref="B2469">
    <cfRule type="duplicateValues" dxfId="5544" priority="2710"/>
  </conditionalFormatting>
  <conditionalFormatting sqref="B2469">
    <cfRule type="duplicateValues" dxfId="5543" priority="2707"/>
  </conditionalFormatting>
  <conditionalFormatting sqref="B2469">
    <cfRule type="duplicateValues" dxfId="5542" priority="2706"/>
  </conditionalFormatting>
  <conditionalFormatting sqref="B1587">
    <cfRule type="duplicateValues" dxfId="5541" priority="2705"/>
  </conditionalFormatting>
  <conditionalFormatting sqref="B1587">
    <cfRule type="duplicateValues" dxfId="5540" priority="2704"/>
  </conditionalFormatting>
  <conditionalFormatting sqref="B1587">
    <cfRule type="duplicateValues" dxfId="5539" priority="2703"/>
  </conditionalFormatting>
  <conditionalFormatting sqref="B1587">
    <cfRule type="duplicateValues" dxfId="5538" priority="2702"/>
  </conditionalFormatting>
  <conditionalFormatting sqref="B845:B848">
    <cfRule type="duplicateValues" dxfId="5537" priority="2699"/>
  </conditionalFormatting>
  <conditionalFormatting sqref="B845:B848">
    <cfRule type="duplicateValues" dxfId="5536" priority="2700"/>
  </conditionalFormatting>
  <conditionalFormatting sqref="B845:B848">
    <cfRule type="duplicateValues" dxfId="5535" priority="2701"/>
  </conditionalFormatting>
  <conditionalFormatting sqref="B845:B848">
    <cfRule type="duplicateValues" dxfId="5534" priority="2698"/>
  </conditionalFormatting>
  <conditionalFormatting sqref="B845:B848">
    <cfRule type="duplicateValues" dxfId="5533" priority="2697"/>
  </conditionalFormatting>
  <conditionalFormatting sqref="B950">
    <cfRule type="duplicateValues" dxfId="5532" priority="2694"/>
  </conditionalFormatting>
  <conditionalFormatting sqref="B950">
    <cfRule type="duplicateValues" dxfId="5531" priority="2695"/>
  </conditionalFormatting>
  <conditionalFormatting sqref="B950">
    <cfRule type="duplicateValues" dxfId="5530" priority="2696"/>
  </conditionalFormatting>
  <conditionalFormatting sqref="B950">
    <cfRule type="duplicateValues" dxfId="5529" priority="2693"/>
  </conditionalFormatting>
  <conditionalFormatting sqref="B950">
    <cfRule type="duplicateValues" dxfId="5528" priority="2692"/>
  </conditionalFormatting>
  <conditionalFormatting sqref="B955">
    <cfRule type="duplicateValues" dxfId="5527" priority="2689"/>
  </conditionalFormatting>
  <conditionalFormatting sqref="B955">
    <cfRule type="duplicateValues" dxfId="5526" priority="2690"/>
  </conditionalFormatting>
  <conditionalFormatting sqref="B955">
    <cfRule type="duplicateValues" dxfId="5525" priority="2691"/>
  </conditionalFormatting>
  <conditionalFormatting sqref="B955">
    <cfRule type="duplicateValues" dxfId="5524" priority="2688"/>
  </conditionalFormatting>
  <conditionalFormatting sqref="B955">
    <cfRule type="duplicateValues" dxfId="5523" priority="2687"/>
  </conditionalFormatting>
  <conditionalFormatting sqref="B2092">
    <cfRule type="duplicateValues" dxfId="5522" priority="2684"/>
  </conditionalFormatting>
  <conditionalFormatting sqref="B2092">
    <cfRule type="duplicateValues" dxfId="5521" priority="2685"/>
  </conditionalFormatting>
  <conditionalFormatting sqref="B2092">
    <cfRule type="duplicateValues" dxfId="5520" priority="2686"/>
  </conditionalFormatting>
  <conditionalFormatting sqref="B2092">
    <cfRule type="duplicateValues" dxfId="5519" priority="2683"/>
  </conditionalFormatting>
  <conditionalFormatting sqref="B2092">
    <cfRule type="duplicateValues" dxfId="5518" priority="2682"/>
  </conditionalFormatting>
  <conditionalFormatting sqref="B2093">
    <cfRule type="duplicateValues" dxfId="5517" priority="2679"/>
  </conditionalFormatting>
  <conditionalFormatting sqref="B2093">
    <cfRule type="duplicateValues" dxfId="5516" priority="2680"/>
  </conditionalFormatting>
  <conditionalFormatting sqref="B2093">
    <cfRule type="duplicateValues" dxfId="5515" priority="2681"/>
  </conditionalFormatting>
  <conditionalFormatting sqref="B2093">
    <cfRule type="duplicateValues" dxfId="5514" priority="2678"/>
  </conditionalFormatting>
  <conditionalFormatting sqref="B2093">
    <cfRule type="duplicateValues" dxfId="5513" priority="2677"/>
  </conditionalFormatting>
  <conditionalFormatting sqref="B2094">
    <cfRule type="duplicateValues" dxfId="5512" priority="2674"/>
  </conditionalFormatting>
  <conditionalFormatting sqref="B2094">
    <cfRule type="duplicateValues" dxfId="5511" priority="2675"/>
  </conditionalFormatting>
  <conditionalFormatting sqref="B2094">
    <cfRule type="duplicateValues" dxfId="5510" priority="2676"/>
  </conditionalFormatting>
  <conditionalFormatting sqref="B2094">
    <cfRule type="duplicateValues" dxfId="5509" priority="2673"/>
  </conditionalFormatting>
  <conditionalFormatting sqref="B2094">
    <cfRule type="duplicateValues" dxfId="5508" priority="2672"/>
  </conditionalFormatting>
  <conditionalFormatting sqref="B2009">
    <cfRule type="duplicateValues" dxfId="5507" priority="2669"/>
  </conditionalFormatting>
  <conditionalFormatting sqref="B2009">
    <cfRule type="duplicateValues" dxfId="5506" priority="2670"/>
  </conditionalFormatting>
  <conditionalFormatting sqref="B2009">
    <cfRule type="duplicateValues" dxfId="5505" priority="2671"/>
  </conditionalFormatting>
  <conditionalFormatting sqref="B2009">
    <cfRule type="duplicateValues" dxfId="5504" priority="2668"/>
  </conditionalFormatting>
  <conditionalFormatting sqref="B2009">
    <cfRule type="duplicateValues" dxfId="5503" priority="2667"/>
  </conditionalFormatting>
  <conditionalFormatting sqref="B2010">
    <cfRule type="duplicateValues" dxfId="5502" priority="2664"/>
  </conditionalFormatting>
  <conditionalFormatting sqref="B2010">
    <cfRule type="duplicateValues" dxfId="5501" priority="2665"/>
  </conditionalFormatting>
  <conditionalFormatting sqref="B2010">
    <cfRule type="duplicateValues" dxfId="5500" priority="2666"/>
  </conditionalFormatting>
  <conditionalFormatting sqref="B2010">
    <cfRule type="duplicateValues" dxfId="5499" priority="2663"/>
  </conditionalFormatting>
  <conditionalFormatting sqref="B2010">
    <cfRule type="duplicateValues" dxfId="5498" priority="2662"/>
  </conditionalFormatting>
  <conditionalFormatting sqref="B455">
    <cfRule type="duplicateValues" dxfId="5497" priority="2659"/>
  </conditionalFormatting>
  <conditionalFormatting sqref="B455">
    <cfRule type="duplicateValues" dxfId="5496" priority="2660"/>
  </conditionalFormatting>
  <conditionalFormatting sqref="B455">
    <cfRule type="duplicateValues" dxfId="5495" priority="2661"/>
  </conditionalFormatting>
  <conditionalFormatting sqref="B455">
    <cfRule type="duplicateValues" dxfId="5494" priority="2658"/>
  </conditionalFormatting>
  <conditionalFormatting sqref="B455">
    <cfRule type="duplicateValues" dxfId="5493" priority="2657"/>
  </conditionalFormatting>
  <conditionalFormatting sqref="B456">
    <cfRule type="duplicateValues" dxfId="5492" priority="2654"/>
  </conditionalFormatting>
  <conditionalFormatting sqref="B456">
    <cfRule type="duplicateValues" dxfId="5491" priority="2655"/>
  </conditionalFormatting>
  <conditionalFormatting sqref="B456">
    <cfRule type="duplicateValues" dxfId="5490" priority="2656"/>
  </conditionalFormatting>
  <conditionalFormatting sqref="B456">
    <cfRule type="duplicateValues" dxfId="5489" priority="2653"/>
  </conditionalFormatting>
  <conditionalFormatting sqref="B456">
    <cfRule type="duplicateValues" dxfId="5488" priority="2652"/>
  </conditionalFormatting>
  <conditionalFormatting sqref="B1278">
    <cfRule type="duplicateValues" dxfId="5487" priority="2649"/>
  </conditionalFormatting>
  <conditionalFormatting sqref="B1278">
    <cfRule type="duplicateValues" dxfId="5486" priority="2650"/>
  </conditionalFormatting>
  <conditionalFormatting sqref="B1278">
    <cfRule type="duplicateValues" dxfId="5485" priority="2651"/>
  </conditionalFormatting>
  <conditionalFormatting sqref="B1278">
    <cfRule type="duplicateValues" dxfId="5484" priority="2648"/>
  </conditionalFormatting>
  <conditionalFormatting sqref="B1278">
    <cfRule type="duplicateValues" dxfId="5483" priority="2647"/>
  </conditionalFormatting>
  <conditionalFormatting sqref="B2035">
    <cfRule type="duplicateValues" dxfId="5482" priority="2644"/>
  </conditionalFormatting>
  <conditionalFormatting sqref="B2035">
    <cfRule type="duplicateValues" dxfId="5481" priority="2645"/>
  </conditionalFormatting>
  <conditionalFormatting sqref="B2035">
    <cfRule type="duplicateValues" dxfId="5480" priority="2646"/>
  </conditionalFormatting>
  <conditionalFormatting sqref="B2035">
    <cfRule type="duplicateValues" dxfId="5479" priority="2643"/>
  </conditionalFormatting>
  <conditionalFormatting sqref="B2035">
    <cfRule type="duplicateValues" dxfId="5478" priority="2642"/>
  </conditionalFormatting>
  <conditionalFormatting sqref="B2036">
    <cfRule type="duplicateValues" dxfId="5477" priority="2639"/>
  </conditionalFormatting>
  <conditionalFormatting sqref="B2036">
    <cfRule type="duplicateValues" dxfId="5476" priority="2640"/>
  </conditionalFormatting>
  <conditionalFormatting sqref="B2036">
    <cfRule type="duplicateValues" dxfId="5475" priority="2641"/>
  </conditionalFormatting>
  <conditionalFormatting sqref="B2036">
    <cfRule type="duplicateValues" dxfId="5474" priority="2638"/>
  </conditionalFormatting>
  <conditionalFormatting sqref="B2036">
    <cfRule type="duplicateValues" dxfId="5473" priority="2637"/>
  </conditionalFormatting>
  <conditionalFormatting sqref="B47">
    <cfRule type="duplicateValues" dxfId="5472" priority="2634"/>
  </conditionalFormatting>
  <conditionalFormatting sqref="B47">
    <cfRule type="duplicateValues" dxfId="5471" priority="2635"/>
  </conditionalFormatting>
  <conditionalFormatting sqref="B47">
    <cfRule type="duplicateValues" dxfId="5470" priority="2636"/>
  </conditionalFormatting>
  <conditionalFormatting sqref="B47">
    <cfRule type="duplicateValues" dxfId="5469" priority="2633"/>
  </conditionalFormatting>
  <conditionalFormatting sqref="B47">
    <cfRule type="duplicateValues" dxfId="5468" priority="2632"/>
  </conditionalFormatting>
  <conditionalFormatting sqref="B1199">
    <cfRule type="duplicateValues" dxfId="5467" priority="2614"/>
  </conditionalFormatting>
  <conditionalFormatting sqref="B1199">
    <cfRule type="duplicateValues" dxfId="5466" priority="2615"/>
  </conditionalFormatting>
  <conditionalFormatting sqref="B1199">
    <cfRule type="duplicateValues" dxfId="5465" priority="2616"/>
  </conditionalFormatting>
  <conditionalFormatting sqref="B1199">
    <cfRule type="duplicateValues" dxfId="5464" priority="2613"/>
  </conditionalFormatting>
  <conditionalFormatting sqref="B1199">
    <cfRule type="duplicateValues" dxfId="5463" priority="2612"/>
  </conditionalFormatting>
  <conditionalFormatting sqref="B1232">
    <cfRule type="duplicateValues" dxfId="5462" priority="2609"/>
  </conditionalFormatting>
  <conditionalFormatting sqref="B1232">
    <cfRule type="duplicateValues" dxfId="5461" priority="2610"/>
  </conditionalFormatting>
  <conditionalFormatting sqref="B1232">
    <cfRule type="duplicateValues" dxfId="5460" priority="2611"/>
  </conditionalFormatting>
  <conditionalFormatting sqref="B1232">
    <cfRule type="duplicateValues" dxfId="5459" priority="2608"/>
  </conditionalFormatting>
  <conditionalFormatting sqref="B1232">
    <cfRule type="duplicateValues" dxfId="5458" priority="2607"/>
  </conditionalFormatting>
  <conditionalFormatting sqref="B1991">
    <cfRule type="duplicateValues" dxfId="5457" priority="2569"/>
  </conditionalFormatting>
  <conditionalFormatting sqref="B1991">
    <cfRule type="duplicateValues" dxfId="5456" priority="2570"/>
  </conditionalFormatting>
  <conditionalFormatting sqref="B1991">
    <cfRule type="duplicateValues" dxfId="5455" priority="2571"/>
  </conditionalFormatting>
  <conditionalFormatting sqref="B1991">
    <cfRule type="duplicateValues" dxfId="5454" priority="2568"/>
  </conditionalFormatting>
  <conditionalFormatting sqref="B1991">
    <cfRule type="duplicateValues" dxfId="5453" priority="2567"/>
  </conditionalFormatting>
  <conditionalFormatting sqref="B1992">
    <cfRule type="duplicateValues" dxfId="5452" priority="2564"/>
  </conditionalFormatting>
  <conditionalFormatting sqref="B1992">
    <cfRule type="duplicateValues" dxfId="5451" priority="2565"/>
  </conditionalFormatting>
  <conditionalFormatting sqref="B1992">
    <cfRule type="duplicateValues" dxfId="5450" priority="2566"/>
  </conditionalFormatting>
  <conditionalFormatting sqref="B1992">
    <cfRule type="duplicateValues" dxfId="5449" priority="2563"/>
  </conditionalFormatting>
  <conditionalFormatting sqref="B1992">
    <cfRule type="duplicateValues" dxfId="5448" priority="2562"/>
  </conditionalFormatting>
  <conditionalFormatting sqref="B1748">
    <cfRule type="duplicateValues" dxfId="5447" priority="2549"/>
  </conditionalFormatting>
  <conditionalFormatting sqref="B1748">
    <cfRule type="duplicateValues" dxfId="5446" priority="2550"/>
  </conditionalFormatting>
  <conditionalFormatting sqref="B1748">
    <cfRule type="duplicateValues" dxfId="5445" priority="2551"/>
  </conditionalFormatting>
  <conditionalFormatting sqref="B1748">
    <cfRule type="duplicateValues" dxfId="5444" priority="2548"/>
  </conditionalFormatting>
  <conditionalFormatting sqref="B1748">
    <cfRule type="duplicateValues" dxfId="5443" priority="2547"/>
  </conditionalFormatting>
  <conditionalFormatting sqref="B1749">
    <cfRule type="duplicateValues" dxfId="5442" priority="2544"/>
  </conditionalFormatting>
  <conditionalFormatting sqref="B1749">
    <cfRule type="duplicateValues" dxfId="5441" priority="2545"/>
  </conditionalFormatting>
  <conditionalFormatting sqref="B1749">
    <cfRule type="duplicateValues" dxfId="5440" priority="2546"/>
  </conditionalFormatting>
  <conditionalFormatting sqref="B1749">
    <cfRule type="duplicateValues" dxfId="5439" priority="2543"/>
  </conditionalFormatting>
  <conditionalFormatting sqref="B1749">
    <cfRule type="duplicateValues" dxfId="5438" priority="2542"/>
  </conditionalFormatting>
  <conditionalFormatting sqref="B2285">
    <cfRule type="duplicateValues" dxfId="5437" priority="2539"/>
  </conditionalFormatting>
  <conditionalFormatting sqref="B2285">
    <cfRule type="duplicateValues" dxfId="5436" priority="2540"/>
  </conditionalFormatting>
  <conditionalFormatting sqref="B2285">
    <cfRule type="duplicateValues" dxfId="5435" priority="2541"/>
  </conditionalFormatting>
  <conditionalFormatting sqref="B2285">
    <cfRule type="duplicateValues" dxfId="5434" priority="2538"/>
  </conditionalFormatting>
  <conditionalFormatting sqref="B2285">
    <cfRule type="duplicateValues" dxfId="5433" priority="2537"/>
  </conditionalFormatting>
  <conditionalFormatting sqref="B891">
    <cfRule type="duplicateValues" dxfId="5432" priority="2534"/>
  </conditionalFormatting>
  <conditionalFormatting sqref="B891">
    <cfRule type="duplicateValues" dxfId="5431" priority="2535"/>
  </conditionalFormatting>
  <conditionalFormatting sqref="B891">
    <cfRule type="duplicateValues" dxfId="5430" priority="2536"/>
  </conditionalFormatting>
  <conditionalFormatting sqref="B891">
    <cfRule type="duplicateValues" dxfId="5429" priority="2533"/>
  </conditionalFormatting>
  <conditionalFormatting sqref="B891">
    <cfRule type="duplicateValues" dxfId="5428" priority="2532"/>
  </conditionalFormatting>
  <conditionalFormatting sqref="B89">
    <cfRule type="duplicateValues" dxfId="5427" priority="2529"/>
  </conditionalFormatting>
  <conditionalFormatting sqref="B89">
    <cfRule type="duplicateValues" dxfId="5426" priority="2530"/>
  </conditionalFormatting>
  <conditionalFormatting sqref="B89">
    <cfRule type="duplicateValues" dxfId="5425" priority="2531"/>
  </conditionalFormatting>
  <conditionalFormatting sqref="B89">
    <cfRule type="duplicateValues" dxfId="5424" priority="2528"/>
  </conditionalFormatting>
  <conditionalFormatting sqref="B89">
    <cfRule type="duplicateValues" dxfId="5423" priority="2527"/>
  </conditionalFormatting>
  <conditionalFormatting sqref="B2760">
    <cfRule type="duplicateValues" dxfId="5422" priority="2524"/>
  </conditionalFormatting>
  <conditionalFormatting sqref="B2760">
    <cfRule type="duplicateValues" dxfId="5421" priority="2525"/>
  </conditionalFormatting>
  <conditionalFormatting sqref="B2760">
    <cfRule type="duplicateValues" dxfId="5420" priority="2526"/>
  </conditionalFormatting>
  <conditionalFormatting sqref="B2760">
    <cfRule type="duplicateValues" dxfId="5419" priority="2523"/>
  </conditionalFormatting>
  <conditionalFormatting sqref="B2760">
    <cfRule type="duplicateValues" dxfId="5418" priority="2522"/>
  </conditionalFormatting>
  <conditionalFormatting sqref="B1234">
    <cfRule type="duplicateValues" dxfId="5417" priority="2521"/>
  </conditionalFormatting>
  <conditionalFormatting sqref="B1234">
    <cfRule type="duplicateValues" dxfId="5416" priority="2520"/>
  </conditionalFormatting>
  <conditionalFormatting sqref="B1234">
    <cfRule type="duplicateValues" dxfId="5415" priority="2519"/>
  </conditionalFormatting>
  <conditionalFormatting sqref="B2567">
    <cfRule type="duplicateValues" dxfId="5414" priority="2516"/>
  </conditionalFormatting>
  <conditionalFormatting sqref="B2567">
    <cfRule type="duplicateValues" dxfId="5413" priority="2517"/>
  </conditionalFormatting>
  <conditionalFormatting sqref="B2567">
    <cfRule type="duplicateValues" dxfId="5412" priority="2518"/>
  </conditionalFormatting>
  <conditionalFormatting sqref="B2567">
    <cfRule type="duplicateValues" dxfId="5411" priority="2515"/>
  </conditionalFormatting>
  <conditionalFormatting sqref="B2567">
    <cfRule type="duplicateValues" dxfId="5410" priority="2514"/>
  </conditionalFormatting>
  <conditionalFormatting sqref="B1230">
    <cfRule type="duplicateValues" dxfId="5409" priority="2506"/>
  </conditionalFormatting>
  <conditionalFormatting sqref="B1230">
    <cfRule type="duplicateValues" dxfId="5408" priority="2507"/>
  </conditionalFormatting>
  <conditionalFormatting sqref="B1230">
    <cfRule type="duplicateValues" dxfId="5407" priority="2508"/>
  </conditionalFormatting>
  <conditionalFormatting sqref="B1230">
    <cfRule type="duplicateValues" dxfId="5406" priority="2505"/>
  </conditionalFormatting>
  <conditionalFormatting sqref="B1230">
    <cfRule type="duplicateValues" dxfId="5405" priority="2504"/>
  </conditionalFormatting>
  <conditionalFormatting sqref="B1255">
    <cfRule type="duplicateValues" dxfId="5404" priority="2501"/>
  </conditionalFormatting>
  <conditionalFormatting sqref="B1255">
    <cfRule type="duplicateValues" dxfId="5403" priority="2502"/>
  </conditionalFormatting>
  <conditionalFormatting sqref="B1255">
    <cfRule type="duplicateValues" dxfId="5402" priority="2503"/>
  </conditionalFormatting>
  <conditionalFormatting sqref="B1255">
    <cfRule type="duplicateValues" dxfId="5401" priority="2500"/>
  </conditionalFormatting>
  <conditionalFormatting sqref="B1255">
    <cfRule type="duplicateValues" dxfId="5400" priority="2499"/>
  </conditionalFormatting>
  <conditionalFormatting sqref="B1245">
    <cfRule type="duplicateValues" dxfId="5399" priority="2496"/>
  </conditionalFormatting>
  <conditionalFormatting sqref="B1245">
    <cfRule type="duplicateValues" dxfId="5398" priority="2497"/>
  </conditionalFormatting>
  <conditionalFormatting sqref="B1245">
    <cfRule type="duplicateValues" dxfId="5397" priority="2498"/>
  </conditionalFormatting>
  <conditionalFormatting sqref="B1245">
    <cfRule type="duplicateValues" dxfId="5396" priority="2495"/>
  </conditionalFormatting>
  <conditionalFormatting sqref="B1245">
    <cfRule type="duplicateValues" dxfId="5395" priority="2494"/>
  </conditionalFormatting>
  <conditionalFormatting sqref="B899">
    <cfRule type="duplicateValues" dxfId="5394" priority="2491"/>
  </conditionalFormatting>
  <conditionalFormatting sqref="B899">
    <cfRule type="duplicateValues" dxfId="5393" priority="2492"/>
  </conditionalFormatting>
  <conditionalFormatting sqref="B899">
    <cfRule type="duplicateValues" dxfId="5392" priority="2493"/>
  </conditionalFormatting>
  <conditionalFormatting sqref="B899">
    <cfRule type="duplicateValues" dxfId="5391" priority="2490"/>
  </conditionalFormatting>
  <conditionalFormatting sqref="B899">
    <cfRule type="duplicateValues" dxfId="5390" priority="2489"/>
  </conditionalFormatting>
  <conditionalFormatting sqref="B2512">
    <cfRule type="duplicateValues" dxfId="5389" priority="2486"/>
  </conditionalFormatting>
  <conditionalFormatting sqref="B2512">
    <cfRule type="duplicateValues" dxfId="5388" priority="2487"/>
  </conditionalFormatting>
  <conditionalFormatting sqref="B2512">
    <cfRule type="duplicateValues" dxfId="5387" priority="2488"/>
  </conditionalFormatting>
  <conditionalFormatting sqref="B2512">
    <cfRule type="duplicateValues" dxfId="5386" priority="2485"/>
  </conditionalFormatting>
  <conditionalFormatting sqref="B2512">
    <cfRule type="duplicateValues" dxfId="5385" priority="2484"/>
  </conditionalFormatting>
  <conditionalFormatting sqref="B2513">
    <cfRule type="duplicateValues" dxfId="5384" priority="2481"/>
  </conditionalFormatting>
  <conditionalFormatting sqref="B2513">
    <cfRule type="duplicateValues" dxfId="5383" priority="2482"/>
  </conditionalFormatting>
  <conditionalFormatting sqref="B2513">
    <cfRule type="duplicateValues" dxfId="5382" priority="2483"/>
  </conditionalFormatting>
  <conditionalFormatting sqref="B2513">
    <cfRule type="duplicateValues" dxfId="5381" priority="2480"/>
  </conditionalFormatting>
  <conditionalFormatting sqref="B2513">
    <cfRule type="duplicateValues" dxfId="5380" priority="2479"/>
  </conditionalFormatting>
  <conditionalFormatting sqref="B2797">
    <cfRule type="duplicateValues" dxfId="5379" priority="2476"/>
  </conditionalFormatting>
  <conditionalFormatting sqref="B2797">
    <cfRule type="duplicateValues" dxfId="5378" priority="2477"/>
  </conditionalFormatting>
  <conditionalFormatting sqref="B2797">
    <cfRule type="duplicateValues" dxfId="5377" priority="2478"/>
  </conditionalFormatting>
  <conditionalFormatting sqref="B2797">
    <cfRule type="duplicateValues" dxfId="5376" priority="2475"/>
  </conditionalFormatting>
  <conditionalFormatting sqref="B2797">
    <cfRule type="duplicateValues" dxfId="5375" priority="2474"/>
  </conditionalFormatting>
  <conditionalFormatting sqref="B2798">
    <cfRule type="duplicateValues" dxfId="5374" priority="2471"/>
  </conditionalFormatting>
  <conditionalFormatting sqref="B2798">
    <cfRule type="duplicateValues" dxfId="5373" priority="2472"/>
  </conditionalFormatting>
  <conditionalFormatting sqref="B2798">
    <cfRule type="duplicateValues" dxfId="5372" priority="2473"/>
  </conditionalFormatting>
  <conditionalFormatting sqref="B2798">
    <cfRule type="duplicateValues" dxfId="5371" priority="2470"/>
  </conditionalFormatting>
  <conditionalFormatting sqref="B2798">
    <cfRule type="duplicateValues" dxfId="5370" priority="2469"/>
  </conditionalFormatting>
  <conditionalFormatting sqref="B428">
    <cfRule type="duplicateValues" dxfId="5369" priority="2466"/>
  </conditionalFormatting>
  <conditionalFormatting sqref="B428">
    <cfRule type="duplicateValues" dxfId="5368" priority="2467"/>
  </conditionalFormatting>
  <conditionalFormatting sqref="B428">
    <cfRule type="duplicateValues" dxfId="5367" priority="2468"/>
  </conditionalFormatting>
  <conditionalFormatting sqref="B428">
    <cfRule type="duplicateValues" dxfId="5366" priority="2465"/>
  </conditionalFormatting>
  <conditionalFormatting sqref="B428">
    <cfRule type="duplicateValues" dxfId="5365" priority="2464"/>
  </conditionalFormatting>
  <conditionalFormatting sqref="B2762">
    <cfRule type="duplicateValues" dxfId="5364" priority="2461"/>
  </conditionalFormatting>
  <conditionalFormatting sqref="B2762">
    <cfRule type="duplicateValues" dxfId="5363" priority="2462"/>
  </conditionalFormatting>
  <conditionalFormatting sqref="B2762">
    <cfRule type="duplicateValues" dxfId="5362" priority="2463"/>
  </conditionalFormatting>
  <conditionalFormatting sqref="B2762">
    <cfRule type="duplicateValues" dxfId="5361" priority="2460"/>
  </conditionalFormatting>
  <conditionalFormatting sqref="B2762">
    <cfRule type="duplicateValues" dxfId="5360" priority="2459"/>
  </conditionalFormatting>
  <conditionalFormatting sqref="B93">
    <cfRule type="duplicateValues" dxfId="5359" priority="2456"/>
  </conditionalFormatting>
  <conditionalFormatting sqref="B93">
    <cfRule type="duplicateValues" dxfId="5358" priority="2457"/>
  </conditionalFormatting>
  <conditionalFormatting sqref="B93">
    <cfRule type="duplicateValues" dxfId="5357" priority="2458"/>
  </conditionalFormatting>
  <conditionalFormatting sqref="B93">
    <cfRule type="duplicateValues" dxfId="5356" priority="2455"/>
  </conditionalFormatting>
  <conditionalFormatting sqref="B93">
    <cfRule type="duplicateValues" dxfId="5355" priority="2454"/>
  </conditionalFormatting>
  <conditionalFormatting sqref="B1246">
    <cfRule type="duplicateValues" dxfId="5354" priority="2451"/>
  </conditionalFormatting>
  <conditionalFormatting sqref="B1246">
    <cfRule type="duplicateValues" dxfId="5353" priority="2452"/>
  </conditionalFormatting>
  <conditionalFormatting sqref="B1246">
    <cfRule type="duplicateValues" dxfId="5352" priority="2453"/>
  </conditionalFormatting>
  <conditionalFormatting sqref="B1246">
    <cfRule type="duplicateValues" dxfId="5351" priority="2450"/>
  </conditionalFormatting>
  <conditionalFormatting sqref="B1246">
    <cfRule type="duplicateValues" dxfId="5350" priority="2449"/>
  </conditionalFormatting>
  <conditionalFormatting sqref="B1239">
    <cfRule type="duplicateValues" dxfId="5349" priority="2446"/>
  </conditionalFormatting>
  <conditionalFormatting sqref="B1239">
    <cfRule type="duplicateValues" dxfId="5348" priority="2447"/>
  </conditionalFormatting>
  <conditionalFormatting sqref="B1239">
    <cfRule type="duplicateValues" dxfId="5347" priority="2448"/>
  </conditionalFormatting>
  <conditionalFormatting sqref="B1239">
    <cfRule type="duplicateValues" dxfId="5346" priority="2445"/>
  </conditionalFormatting>
  <conditionalFormatting sqref="B1239">
    <cfRule type="duplicateValues" dxfId="5345" priority="2444"/>
  </conditionalFormatting>
  <conditionalFormatting sqref="B2321">
    <cfRule type="duplicateValues" dxfId="5344" priority="2441"/>
  </conditionalFormatting>
  <conditionalFormatting sqref="B2321">
    <cfRule type="duplicateValues" dxfId="5343" priority="2442"/>
  </conditionalFormatting>
  <conditionalFormatting sqref="B2321">
    <cfRule type="duplicateValues" dxfId="5342" priority="2443"/>
  </conditionalFormatting>
  <conditionalFormatting sqref="B2321">
    <cfRule type="duplicateValues" dxfId="5341" priority="2440"/>
  </conditionalFormatting>
  <conditionalFormatting sqref="B2321">
    <cfRule type="duplicateValues" dxfId="5340" priority="2439"/>
  </conditionalFormatting>
  <conditionalFormatting sqref="B781">
    <cfRule type="duplicateValues" dxfId="5339" priority="2432"/>
  </conditionalFormatting>
  <conditionalFormatting sqref="B781">
    <cfRule type="duplicateValues" dxfId="5338" priority="2431"/>
  </conditionalFormatting>
  <conditionalFormatting sqref="B781">
    <cfRule type="duplicateValues" dxfId="5337" priority="2433"/>
  </conditionalFormatting>
  <conditionalFormatting sqref="B781">
    <cfRule type="duplicateValues" dxfId="5336" priority="2430"/>
  </conditionalFormatting>
  <conditionalFormatting sqref="B781">
    <cfRule type="duplicateValues" dxfId="5335" priority="2429"/>
  </conditionalFormatting>
  <conditionalFormatting sqref="B2595">
    <cfRule type="duplicateValues" dxfId="5334" priority="2426"/>
  </conditionalFormatting>
  <conditionalFormatting sqref="B2595">
    <cfRule type="duplicateValues" dxfId="5333" priority="2427"/>
  </conditionalFormatting>
  <conditionalFormatting sqref="B2595">
    <cfRule type="duplicateValues" dxfId="5332" priority="2428"/>
  </conditionalFormatting>
  <conditionalFormatting sqref="B2595">
    <cfRule type="duplicateValues" dxfId="5331" priority="2425"/>
  </conditionalFormatting>
  <conditionalFormatting sqref="B2595">
    <cfRule type="duplicateValues" dxfId="5330" priority="2424"/>
  </conditionalFormatting>
  <conditionalFormatting sqref="B1955">
    <cfRule type="duplicateValues" dxfId="5329" priority="2421"/>
  </conditionalFormatting>
  <conditionalFormatting sqref="B1955">
    <cfRule type="duplicateValues" dxfId="5328" priority="2422"/>
  </conditionalFormatting>
  <conditionalFormatting sqref="B1955">
    <cfRule type="duplicateValues" dxfId="5327" priority="2423"/>
  </conditionalFormatting>
  <conditionalFormatting sqref="B1955">
    <cfRule type="duplicateValues" dxfId="5326" priority="2420"/>
  </conditionalFormatting>
  <conditionalFormatting sqref="B1955">
    <cfRule type="duplicateValues" dxfId="5325" priority="2419"/>
  </conditionalFormatting>
  <conditionalFormatting sqref="B2511">
    <cfRule type="duplicateValues" dxfId="5324" priority="2416"/>
  </conditionalFormatting>
  <conditionalFormatting sqref="B2511">
    <cfRule type="duplicateValues" dxfId="5323" priority="2417"/>
  </conditionalFormatting>
  <conditionalFormatting sqref="B2511">
    <cfRule type="duplicateValues" dxfId="5322" priority="2418"/>
  </conditionalFormatting>
  <conditionalFormatting sqref="B2511">
    <cfRule type="duplicateValues" dxfId="5321" priority="2415"/>
  </conditionalFormatting>
  <conditionalFormatting sqref="B2511">
    <cfRule type="duplicateValues" dxfId="5320" priority="2414"/>
  </conditionalFormatting>
  <conditionalFormatting sqref="B66">
    <cfRule type="duplicateValues" dxfId="5319" priority="2401"/>
  </conditionalFormatting>
  <conditionalFormatting sqref="B66">
    <cfRule type="duplicateValues" dxfId="5318" priority="2402"/>
  </conditionalFormatting>
  <conditionalFormatting sqref="B66">
    <cfRule type="duplicateValues" dxfId="5317" priority="2403"/>
  </conditionalFormatting>
  <conditionalFormatting sqref="B66">
    <cfRule type="duplicateValues" dxfId="5316" priority="2400"/>
  </conditionalFormatting>
  <conditionalFormatting sqref="B66">
    <cfRule type="duplicateValues" dxfId="5315" priority="2399"/>
  </conditionalFormatting>
  <conditionalFormatting sqref="B736">
    <cfRule type="duplicateValues" dxfId="5314" priority="2396"/>
  </conditionalFormatting>
  <conditionalFormatting sqref="B736">
    <cfRule type="duplicateValues" dxfId="5313" priority="2397"/>
  </conditionalFormatting>
  <conditionalFormatting sqref="B736">
    <cfRule type="duplicateValues" dxfId="5312" priority="2398"/>
  </conditionalFormatting>
  <conditionalFormatting sqref="B736">
    <cfRule type="duplicateValues" dxfId="5311" priority="2395"/>
  </conditionalFormatting>
  <conditionalFormatting sqref="B736">
    <cfRule type="duplicateValues" dxfId="5310" priority="2394"/>
  </conditionalFormatting>
  <conditionalFormatting sqref="B1851">
    <cfRule type="duplicateValues" dxfId="5309" priority="2391"/>
  </conditionalFormatting>
  <conditionalFormatting sqref="B1851">
    <cfRule type="duplicateValues" dxfId="5308" priority="2392"/>
  </conditionalFormatting>
  <conditionalFormatting sqref="B1851">
    <cfRule type="duplicateValues" dxfId="5307" priority="2393"/>
  </conditionalFormatting>
  <conditionalFormatting sqref="B1851">
    <cfRule type="duplicateValues" dxfId="5306" priority="2390"/>
  </conditionalFormatting>
  <conditionalFormatting sqref="B1851">
    <cfRule type="duplicateValues" dxfId="5305" priority="2389"/>
  </conditionalFormatting>
  <conditionalFormatting sqref="B1228">
    <cfRule type="duplicateValues" dxfId="5304" priority="2386"/>
  </conditionalFormatting>
  <conditionalFormatting sqref="B1228">
    <cfRule type="duplicateValues" dxfId="5303" priority="2387"/>
  </conditionalFormatting>
  <conditionalFormatting sqref="B1228">
    <cfRule type="duplicateValues" dxfId="5302" priority="2388"/>
  </conditionalFormatting>
  <conditionalFormatting sqref="B1228">
    <cfRule type="duplicateValues" dxfId="5301" priority="2385"/>
  </conditionalFormatting>
  <conditionalFormatting sqref="B1228">
    <cfRule type="duplicateValues" dxfId="5300" priority="2384"/>
  </conditionalFormatting>
  <conditionalFormatting sqref="B218">
    <cfRule type="duplicateValues" dxfId="5299" priority="2381"/>
  </conditionalFormatting>
  <conditionalFormatting sqref="B218">
    <cfRule type="duplicateValues" dxfId="5298" priority="2382"/>
  </conditionalFormatting>
  <conditionalFormatting sqref="B218">
    <cfRule type="duplicateValues" dxfId="5297" priority="2383"/>
  </conditionalFormatting>
  <conditionalFormatting sqref="B218">
    <cfRule type="duplicateValues" dxfId="5296" priority="2380"/>
  </conditionalFormatting>
  <conditionalFormatting sqref="B218">
    <cfRule type="duplicateValues" dxfId="5295" priority="2379"/>
  </conditionalFormatting>
  <conditionalFormatting sqref="B2553">
    <cfRule type="duplicateValues" dxfId="5294" priority="2376"/>
  </conditionalFormatting>
  <conditionalFormatting sqref="B2553">
    <cfRule type="duplicateValues" dxfId="5293" priority="2377"/>
  </conditionalFormatting>
  <conditionalFormatting sqref="B2553">
    <cfRule type="duplicateValues" dxfId="5292" priority="2378"/>
  </conditionalFormatting>
  <conditionalFormatting sqref="B2553">
    <cfRule type="duplicateValues" dxfId="5291" priority="2375"/>
  </conditionalFormatting>
  <conditionalFormatting sqref="B2553">
    <cfRule type="duplicateValues" dxfId="5290" priority="2374"/>
  </conditionalFormatting>
  <conditionalFormatting sqref="B1219">
    <cfRule type="duplicateValues" dxfId="5289" priority="2371"/>
  </conditionalFormatting>
  <conditionalFormatting sqref="B1219">
    <cfRule type="duplicateValues" dxfId="5288" priority="2372"/>
  </conditionalFormatting>
  <conditionalFormatting sqref="B1219">
    <cfRule type="duplicateValues" dxfId="5287" priority="2373"/>
  </conditionalFormatting>
  <conditionalFormatting sqref="B1219">
    <cfRule type="duplicateValues" dxfId="5286" priority="2370"/>
  </conditionalFormatting>
  <conditionalFormatting sqref="B1219">
    <cfRule type="duplicateValues" dxfId="5285" priority="2369"/>
  </conditionalFormatting>
  <conditionalFormatting sqref="B2792">
    <cfRule type="duplicateValues" dxfId="5284" priority="2366"/>
  </conditionalFormatting>
  <conditionalFormatting sqref="B2792">
    <cfRule type="duplicateValues" dxfId="5283" priority="2367"/>
  </conditionalFormatting>
  <conditionalFormatting sqref="B2792">
    <cfRule type="duplicateValues" dxfId="5282" priority="2368"/>
  </conditionalFormatting>
  <conditionalFormatting sqref="B2792">
    <cfRule type="duplicateValues" dxfId="5281" priority="2365"/>
  </conditionalFormatting>
  <conditionalFormatting sqref="B2792">
    <cfRule type="duplicateValues" dxfId="5280" priority="2364"/>
  </conditionalFormatting>
  <conditionalFormatting sqref="B700">
    <cfRule type="duplicateValues" dxfId="5279" priority="2361"/>
  </conditionalFormatting>
  <conditionalFormatting sqref="B700">
    <cfRule type="duplicateValues" dxfId="5278" priority="2362"/>
  </conditionalFormatting>
  <conditionalFormatting sqref="B700">
    <cfRule type="duplicateValues" dxfId="5277" priority="2363"/>
  </conditionalFormatting>
  <conditionalFormatting sqref="B700">
    <cfRule type="duplicateValues" dxfId="5276" priority="2360"/>
  </conditionalFormatting>
  <conditionalFormatting sqref="B700">
    <cfRule type="duplicateValues" dxfId="5275" priority="2359"/>
  </conditionalFormatting>
  <conditionalFormatting sqref="B2205">
    <cfRule type="duplicateValues" dxfId="5274" priority="2341"/>
  </conditionalFormatting>
  <conditionalFormatting sqref="B2205">
    <cfRule type="duplicateValues" dxfId="5273" priority="2342"/>
  </conditionalFormatting>
  <conditionalFormatting sqref="B2205">
    <cfRule type="duplicateValues" dxfId="5272" priority="2343"/>
  </conditionalFormatting>
  <conditionalFormatting sqref="B2205">
    <cfRule type="duplicateValues" dxfId="5271" priority="2340"/>
  </conditionalFormatting>
  <conditionalFormatting sqref="B2205">
    <cfRule type="duplicateValues" dxfId="5270" priority="2339"/>
  </conditionalFormatting>
  <conditionalFormatting sqref="B2587">
    <cfRule type="duplicateValues" dxfId="5269" priority="2336"/>
  </conditionalFormatting>
  <conditionalFormatting sqref="B2587">
    <cfRule type="duplicateValues" dxfId="5268" priority="2337"/>
  </conditionalFormatting>
  <conditionalFormatting sqref="B2587">
    <cfRule type="duplicateValues" dxfId="5267" priority="2338"/>
  </conditionalFormatting>
  <conditionalFormatting sqref="B2587">
    <cfRule type="duplicateValues" dxfId="5266" priority="2335"/>
  </conditionalFormatting>
  <conditionalFormatting sqref="B2587">
    <cfRule type="duplicateValues" dxfId="5265" priority="2334"/>
  </conditionalFormatting>
  <conditionalFormatting sqref="B445">
    <cfRule type="duplicateValues" dxfId="5264" priority="2331"/>
  </conditionalFormatting>
  <conditionalFormatting sqref="B445">
    <cfRule type="duplicateValues" dxfId="5263" priority="2332"/>
  </conditionalFormatting>
  <conditionalFormatting sqref="B445">
    <cfRule type="duplicateValues" dxfId="5262" priority="2333"/>
  </conditionalFormatting>
  <conditionalFormatting sqref="B445">
    <cfRule type="duplicateValues" dxfId="5261" priority="2330"/>
  </conditionalFormatting>
  <conditionalFormatting sqref="B445">
    <cfRule type="duplicateValues" dxfId="5260" priority="2329"/>
  </conditionalFormatting>
  <conditionalFormatting sqref="B446">
    <cfRule type="duplicateValues" dxfId="5259" priority="2326"/>
  </conditionalFormatting>
  <conditionalFormatting sqref="B446">
    <cfRule type="duplicateValues" dxfId="5258" priority="2327"/>
  </conditionalFormatting>
  <conditionalFormatting sqref="B446">
    <cfRule type="duplicateValues" dxfId="5257" priority="2328"/>
  </conditionalFormatting>
  <conditionalFormatting sqref="B446">
    <cfRule type="duplicateValues" dxfId="5256" priority="2325"/>
  </conditionalFormatting>
  <conditionalFormatting sqref="B446">
    <cfRule type="duplicateValues" dxfId="5255" priority="2324"/>
  </conditionalFormatting>
  <conditionalFormatting sqref="B2549">
    <cfRule type="duplicateValues" dxfId="5254" priority="2316"/>
  </conditionalFormatting>
  <conditionalFormatting sqref="B2549">
    <cfRule type="duplicateValues" dxfId="5253" priority="2317"/>
  </conditionalFormatting>
  <conditionalFormatting sqref="B2549">
    <cfRule type="duplicateValues" dxfId="5252" priority="2318"/>
  </conditionalFormatting>
  <conditionalFormatting sqref="B2549">
    <cfRule type="duplicateValues" dxfId="5251" priority="2315"/>
  </conditionalFormatting>
  <conditionalFormatting sqref="B2549">
    <cfRule type="duplicateValues" dxfId="5250" priority="2314"/>
  </conditionalFormatting>
  <conditionalFormatting sqref="B2143">
    <cfRule type="duplicateValues" dxfId="5249" priority="2311"/>
  </conditionalFormatting>
  <conditionalFormatting sqref="B2143">
    <cfRule type="duplicateValues" dxfId="5248" priority="2312"/>
  </conditionalFormatting>
  <conditionalFormatting sqref="B2143">
    <cfRule type="duplicateValues" dxfId="5247" priority="2313"/>
  </conditionalFormatting>
  <conditionalFormatting sqref="B2143">
    <cfRule type="duplicateValues" dxfId="5246" priority="2310"/>
  </conditionalFormatting>
  <conditionalFormatting sqref="B2143">
    <cfRule type="duplicateValues" dxfId="5245" priority="2309"/>
  </conditionalFormatting>
  <conditionalFormatting sqref="B2372">
    <cfRule type="duplicateValues" dxfId="5244" priority="2306"/>
  </conditionalFormatting>
  <conditionalFormatting sqref="B2372">
    <cfRule type="duplicateValues" dxfId="5243" priority="2307"/>
  </conditionalFormatting>
  <conditionalFormatting sqref="B2372">
    <cfRule type="duplicateValues" dxfId="5242" priority="2308"/>
  </conditionalFormatting>
  <conditionalFormatting sqref="B2372">
    <cfRule type="duplicateValues" dxfId="5241" priority="2305"/>
  </conditionalFormatting>
  <conditionalFormatting sqref="B2372">
    <cfRule type="duplicateValues" dxfId="5240" priority="2304"/>
  </conditionalFormatting>
  <conditionalFormatting sqref="B2586">
    <cfRule type="duplicateValues" dxfId="5239" priority="2301"/>
  </conditionalFormatting>
  <conditionalFormatting sqref="B2586">
    <cfRule type="duplicateValues" dxfId="5238" priority="2302"/>
  </conditionalFormatting>
  <conditionalFormatting sqref="B2586">
    <cfRule type="duplicateValues" dxfId="5237" priority="2303"/>
  </conditionalFormatting>
  <conditionalFormatting sqref="B2586">
    <cfRule type="duplicateValues" dxfId="5236" priority="2300"/>
  </conditionalFormatting>
  <conditionalFormatting sqref="B2586">
    <cfRule type="duplicateValues" dxfId="5235" priority="2299"/>
  </conditionalFormatting>
  <conditionalFormatting sqref="B980">
    <cfRule type="duplicateValues" dxfId="5234" priority="2296"/>
  </conditionalFormatting>
  <conditionalFormatting sqref="B980">
    <cfRule type="duplicateValues" dxfId="5233" priority="2297"/>
  </conditionalFormatting>
  <conditionalFormatting sqref="B980">
    <cfRule type="duplicateValues" dxfId="5232" priority="2298"/>
  </conditionalFormatting>
  <conditionalFormatting sqref="B980">
    <cfRule type="duplicateValues" dxfId="5231" priority="2295"/>
  </conditionalFormatting>
  <conditionalFormatting sqref="B980">
    <cfRule type="duplicateValues" dxfId="5230" priority="2294"/>
  </conditionalFormatting>
  <conditionalFormatting sqref="B981">
    <cfRule type="duplicateValues" dxfId="5229" priority="2291"/>
  </conditionalFormatting>
  <conditionalFormatting sqref="B981">
    <cfRule type="duplicateValues" dxfId="5228" priority="2292"/>
  </conditionalFormatting>
  <conditionalFormatting sqref="B981">
    <cfRule type="duplicateValues" dxfId="5227" priority="2293"/>
  </conditionalFormatting>
  <conditionalFormatting sqref="B981">
    <cfRule type="duplicateValues" dxfId="5226" priority="2290"/>
  </conditionalFormatting>
  <conditionalFormatting sqref="B981">
    <cfRule type="duplicateValues" dxfId="5225" priority="2289"/>
  </conditionalFormatting>
  <conditionalFormatting sqref="B1328">
    <cfRule type="duplicateValues" dxfId="5224" priority="2286"/>
  </conditionalFormatting>
  <conditionalFormatting sqref="B1328">
    <cfRule type="duplicateValues" dxfId="5223" priority="2287"/>
  </conditionalFormatting>
  <conditionalFormatting sqref="B1328">
    <cfRule type="duplicateValues" dxfId="5222" priority="2288"/>
  </conditionalFormatting>
  <conditionalFormatting sqref="B1328">
    <cfRule type="duplicateValues" dxfId="5221" priority="2285"/>
  </conditionalFormatting>
  <conditionalFormatting sqref="B1328">
    <cfRule type="duplicateValues" dxfId="5220" priority="2284"/>
  </conditionalFormatting>
  <conditionalFormatting sqref="B1746">
    <cfRule type="duplicateValues" dxfId="5219" priority="2281"/>
  </conditionalFormatting>
  <conditionalFormatting sqref="B1746">
    <cfRule type="duplicateValues" dxfId="5218" priority="2282"/>
  </conditionalFormatting>
  <conditionalFormatting sqref="B1746">
    <cfRule type="duplicateValues" dxfId="5217" priority="2283"/>
  </conditionalFormatting>
  <conditionalFormatting sqref="B1746">
    <cfRule type="duplicateValues" dxfId="5216" priority="2280"/>
  </conditionalFormatting>
  <conditionalFormatting sqref="B1746">
    <cfRule type="duplicateValues" dxfId="5215" priority="2279"/>
  </conditionalFormatting>
  <conditionalFormatting sqref="B2548">
    <cfRule type="duplicateValues" dxfId="5214" priority="5305"/>
  </conditionalFormatting>
  <conditionalFormatting sqref="B975">
    <cfRule type="duplicateValues" dxfId="5213" priority="2276"/>
  </conditionalFormatting>
  <conditionalFormatting sqref="B975">
    <cfRule type="duplicateValues" dxfId="5212" priority="2277"/>
  </conditionalFormatting>
  <conditionalFormatting sqref="B975">
    <cfRule type="duplicateValues" dxfId="5211" priority="2278"/>
  </conditionalFormatting>
  <conditionalFormatting sqref="B975">
    <cfRule type="duplicateValues" dxfId="5210" priority="2275"/>
  </conditionalFormatting>
  <conditionalFormatting sqref="B975">
    <cfRule type="duplicateValues" dxfId="5209" priority="2274"/>
  </conditionalFormatting>
  <conditionalFormatting sqref="B2023">
    <cfRule type="duplicateValues" dxfId="5208" priority="2271"/>
  </conditionalFormatting>
  <conditionalFormatting sqref="B2023">
    <cfRule type="duplicateValues" dxfId="5207" priority="2272"/>
  </conditionalFormatting>
  <conditionalFormatting sqref="B2023">
    <cfRule type="duplicateValues" dxfId="5206" priority="2273"/>
  </conditionalFormatting>
  <conditionalFormatting sqref="B2023">
    <cfRule type="duplicateValues" dxfId="5205" priority="2270"/>
  </conditionalFormatting>
  <conditionalFormatting sqref="B2023">
    <cfRule type="duplicateValues" dxfId="5204" priority="2269"/>
  </conditionalFormatting>
  <conditionalFormatting sqref="B1677">
    <cfRule type="duplicateValues" dxfId="5203" priority="2266"/>
  </conditionalFormatting>
  <conditionalFormatting sqref="B1677">
    <cfRule type="duplicateValues" dxfId="5202" priority="2267"/>
  </conditionalFormatting>
  <conditionalFormatting sqref="B1677">
    <cfRule type="duplicateValues" dxfId="5201" priority="2268"/>
  </conditionalFormatting>
  <conditionalFormatting sqref="B1677">
    <cfRule type="duplicateValues" dxfId="5200" priority="2265"/>
  </conditionalFormatting>
  <conditionalFormatting sqref="B1677">
    <cfRule type="duplicateValues" dxfId="5199" priority="2264"/>
  </conditionalFormatting>
  <conditionalFormatting sqref="B1678">
    <cfRule type="duplicateValues" dxfId="5198" priority="2261"/>
  </conditionalFormatting>
  <conditionalFormatting sqref="B1678">
    <cfRule type="duplicateValues" dxfId="5197" priority="2262"/>
  </conditionalFormatting>
  <conditionalFormatting sqref="B1678">
    <cfRule type="duplicateValues" dxfId="5196" priority="2263"/>
  </conditionalFormatting>
  <conditionalFormatting sqref="B1678">
    <cfRule type="duplicateValues" dxfId="5195" priority="2260"/>
  </conditionalFormatting>
  <conditionalFormatting sqref="B1678">
    <cfRule type="duplicateValues" dxfId="5194" priority="2259"/>
  </conditionalFormatting>
  <conditionalFormatting sqref="B54">
    <cfRule type="duplicateValues" dxfId="5193" priority="2256"/>
  </conditionalFormatting>
  <conditionalFormatting sqref="B54">
    <cfRule type="duplicateValues" dxfId="5192" priority="2257"/>
  </conditionalFormatting>
  <conditionalFormatting sqref="B54">
    <cfRule type="duplicateValues" dxfId="5191" priority="2258"/>
  </conditionalFormatting>
  <conditionalFormatting sqref="B54">
    <cfRule type="duplicateValues" dxfId="5190" priority="2255"/>
  </conditionalFormatting>
  <conditionalFormatting sqref="B54">
    <cfRule type="duplicateValues" dxfId="5189" priority="2254"/>
  </conditionalFormatting>
  <conditionalFormatting sqref="B55">
    <cfRule type="duplicateValues" dxfId="5188" priority="2251"/>
  </conditionalFormatting>
  <conditionalFormatting sqref="B55">
    <cfRule type="duplicateValues" dxfId="5187" priority="2252"/>
  </conditionalFormatting>
  <conditionalFormatting sqref="B55">
    <cfRule type="duplicateValues" dxfId="5186" priority="2253"/>
  </conditionalFormatting>
  <conditionalFormatting sqref="B55">
    <cfRule type="duplicateValues" dxfId="5185" priority="2250"/>
  </conditionalFormatting>
  <conditionalFormatting sqref="B55">
    <cfRule type="duplicateValues" dxfId="5184" priority="2249"/>
  </conditionalFormatting>
  <conditionalFormatting sqref="B747">
    <cfRule type="duplicateValues" dxfId="5183" priority="2246"/>
  </conditionalFormatting>
  <conditionalFormatting sqref="B747">
    <cfRule type="duplicateValues" dxfId="5182" priority="2247"/>
  </conditionalFormatting>
  <conditionalFormatting sqref="B747">
    <cfRule type="duplicateValues" dxfId="5181" priority="2248"/>
  </conditionalFormatting>
  <conditionalFormatting sqref="B747">
    <cfRule type="duplicateValues" dxfId="5180" priority="2245"/>
  </conditionalFormatting>
  <conditionalFormatting sqref="B747">
    <cfRule type="duplicateValues" dxfId="5179" priority="2244"/>
  </conditionalFormatting>
  <conditionalFormatting sqref="B1527">
    <cfRule type="duplicateValues" dxfId="5178" priority="2236"/>
  </conditionalFormatting>
  <conditionalFormatting sqref="B1527">
    <cfRule type="duplicateValues" dxfId="5177" priority="2237"/>
  </conditionalFormatting>
  <conditionalFormatting sqref="B1527">
    <cfRule type="duplicateValues" dxfId="5176" priority="2238"/>
  </conditionalFormatting>
  <conditionalFormatting sqref="B1527">
    <cfRule type="duplicateValues" dxfId="5175" priority="2235"/>
  </conditionalFormatting>
  <conditionalFormatting sqref="B1527">
    <cfRule type="duplicateValues" dxfId="5174" priority="2234"/>
  </conditionalFormatting>
  <conditionalFormatting sqref="B637">
    <cfRule type="duplicateValues" dxfId="5173" priority="2231"/>
  </conditionalFormatting>
  <conditionalFormatting sqref="B637">
    <cfRule type="duplicateValues" dxfId="5172" priority="2232"/>
  </conditionalFormatting>
  <conditionalFormatting sqref="B637">
    <cfRule type="duplicateValues" dxfId="5171" priority="2233"/>
  </conditionalFormatting>
  <conditionalFormatting sqref="B637">
    <cfRule type="duplicateValues" dxfId="5170" priority="2230"/>
  </conditionalFormatting>
  <conditionalFormatting sqref="B637">
    <cfRule type="duplicateValues" dxfId="5169" priority="2229"/>
  </conditionalFormatting>
  <conditionalFormatting sqref="B2373">
    <cfRule type="duplicateValues" dxfId="5168" priority="2226"/>
  </conditionalFormatting>
  <conditionalFormatting sqref="B2373">
    <cfRule type="duplicateValues" dxfId="5167" priority="2227"/>
  </conditionalFormatting>
  <conditionalFormatting sqref="B2373">
    <cfRule type="duplicateValues" dxfId="5166" priority="2228"/>
  </conditionalFormatting>
  <conditionalFormatting sqref="B2373">
    <cfRule type="duplicateValues" dxfId="5165" priority="2225"/>
  </conditionalFormatting>
  <conditionalFormatting sqref="B2373">
    <cfRule type="duplicateValues" dxfId="5164" priority="2224"/>
  </conditionalFormatting>
  <conditionalFormatting sqref="B1008">
    <cfRule type="duplicateValues" dxfId="5163" priority="2221"/>
  </conditionalFormatting>
  <conditionalFormatting sqref="B1008">
    <cfRule type="duplicateValues" dxfId="5162" priority="2222"/>
  </conditionalFormatting>
  <conditionalFormatting sqref="B1008">
    <cfRule type="duplicateValues" dxfId="5161" priority="2223"/>
  </conditionalFormatting>
  <conditionalFormatting sqref="B1008">
    <cfRule type="duplicateValues" dxfId="5160" priority="2220"/>
  </conditionalFormatting>
  <conditionalFormatting sqref="B1008">
    <cfRule type="duplicateValues" dxfId="5159" priority="2219"/>
  </conditionalFormatting>
  <conditionalFormatting sqref="B489">
    <cfRule type="duplicateValues" dxfId="5158" priority="2216"/>
  </conditionalFormatting>
  <conditionalFormatting sqref="B489">
    <cfRule type="duplicateValues" dxfId="5157" priority="2217"/>
  </conditionalFormatting>
  <conditionalFormatting sqref="B489">
    <cfRule type="duplicateValues" dxfId="5156" priority="2218"/>
  </conditionalFormatting>
  <conditionalFormatting sqref="B489">
    <cfRule type="duplicateValues" dxfId="5155" priority="2215"/>
  </conditionalFormatting>
  <conditionalFormatting sqref="B489">
    <cfRule type="duplicateValues" dxfId="5154" priority="2214"/>
  </conditionalFormatting>
  <conditionalFormatting sqref="B1787">
    <cfRule type="duplicateValues" dxfId="5153" priority="2211"/>
  </conditionalFormatting>
  <conditionalFormatting sqref="B1787">
    <cfRule type="duplicateValues" dxfId="5152" priority="2212"/>
  </conditionalFormatting>
  <conditionalFormatting sqref="B1787">
    <cfRule type="duplicateValues" dxfId="5151" priority="2213"/>
  </conditionalFormatting>
  <conditionalFormatting sqref="B1787">
    <cfRule type="duplicateValues" dxfId="5150" priority="2210"/>
  </conditionalFormatting>
  <conditionalFormatting sqref="B1787">
    <cfRule type="duplicateValues" dxfId="5149" priority="2209"/>
  </conditionalFormatting>
  <conditionalFormatting sqref="B870">
    <cfRule type="duplicateValues" dxfId="5148" priority="2206"/>
  </conditionalFormatting>
  <conditionalFormatting sqref="B870">
    <cfRule type="duplicateValues" dxfId="5147" priority="2207"/>
  </conditionalFormatting>
  <conditionalFormatting sqref="B870">
    <cfRule type="duplicateValues" dxfId="5146" priority="2208"/>
  </conditionalFormatting>
  <conditionalFormatting sqref="B870">
    <cfRule type="duplicateValues" dxfId="5145" priority="2205"/>
  </conditionalFormatting>
  <conditionalFormatting sqref="B870">
    <cfRule type="duplicateValues" dxfId="5144" priority="2204"/>
  </conditionalFormatting>
  <conditionalFormatting sqref="B2151">
    <cfRule type="duplicateValues" dxfId="5143" priority="2201"/>
  </conditionalFormatting>
  <conditionalFormatting sqref="B2151">
    <cfRule type="duplicateValues" dxfId="5142" priority="2202"/>
  </conditionalFormatting>
  <conditionalFormatting sqref="B2151">
    <cfRule type="duplicateValues" dxfId="5141" priority="2203"/>
  </conditionalFormatting>
  <conditionalFormatting sqref="B2151">
    <cfRule type="duplicateValues" dxfId="5140" priority="2200"/>
  </conditionalFormatting>
  <conditionalFormatting sqref="B2151">
    <cfRule type="duplicateValues" dxfId="5139" priority="2199"/>
  </conditionalFormatting>
  <conditionalFormatting sqref="B2006">
    <cfRule type="duplicateValues" dxfId="5138" priority="2196"/>
  </conditionalFormatting>
  <conditionalFormatting sqref="B2006">
    <cfRule type="duplicateValues" dxfId="5137" priority="2197"/>
  </conditionalFormatting>
  <conditionalFormatting sqref="B2006">
    <cfRule type="duplicateValues" dxfId="5136" priority="2198"/>
  </conditionalFormatting>
  <conditionalFormatting sqref="B2006">
    <cfRule type="duplicateValues" dxfId="5135" priority="2195"/>
  </conditionalFormatting>
  <conditionalFormatting sqref="B2006">
    <cfRule type="duplicateValues" dxfId="5134" priority="2194"/>
  </conditionalFormatting>
  <conditionalFormatting sqref="B2865">
    <cfRule type="duplicateValues" dxfId="5133" priority="2191"/>
  </conditionalFormatting>
  <conditionalFormatting sqref="B2865">
    <cfRule type="duplicateValues" dxfId="5132" priority="2192"/>
  </conditionalFormatting>
  <conditionalFormatting sqref="B2865">
    <cfRule type="duplicateValues" dxfId="5131" priority="2193"/>
  </conditionalFormatting>
  <conditionalFormatting sqref="B2865">
    <cfRule type="duplicateValues" dxfId="5130" priority="2190"/>
  </conditionalFormatting>
  <conditionalFormatting sqref="B2865">
    <cfRule type="duplicateValues" dxfId="5129" priority="2189"/>
  </conditionalFormatting>
  <conditionalFormatting sqref="B1469">
    <cfRule type="duplicateValues" dxfId="5128" priority="2186"/>
  </conditionalFormatting>
  <conditionalFormatting sqref="B1469">
    <cfRule type="duplicateValues" dxfId="5127" priority="2187"/>
  </conditionalFormatting>
  <conditionalFormatting sqref="B1469">
    <cfRule type="duplicateValues" dxfId="5126" priority="2188"/>
  </conditionalFormatting>
  <conditionalFormatting sqref="B1469">
    <cfRule type="duplicateValues" dxfId="5125" priority="2185"/>
  </conditionalFormatting>
  <conditionalFormatting sqref="B1469">
    <cfRule type="duplicateValues" dxfId="5124" priority="2184"/>
  </conditionalFormatting>
  <conditionalFormatting sqref="B1993">
    <cfRule type="duplicateValues" dxfId="5123" priority="2181"/>
  </conditionalFormatting>
  <conditionalFormatting sqref="B1993">
    <cfRule type="duplicateValues" dxfId="5122" priority="2182"/>
  </conditionalFormatting>
  <conditionalFormatting sqref="B1993">
    <cfRule type="duplicateValues" dxfId="5121" priority="2183"/>
  </conditionalFormatting>
  <conditionalFormatting sqref="B1993">
    <cfRule type="duplicateValues" dxfId="5120" priority="2180"/>
  </conditionalFormatting>
  <conditionalFormatting sqref="B1993">
    <cfRule type="duplicateValues" dxfId="5119" priority="2179"/>
  </conditionalFormatting>
  <conditionalFormatting sqref="B1994">
    <cfRule type="duplicateValues" dxfId="5118" priority="2176"/>
  </conditionalFormatting>
  <conditionalFormatting sqref="B1994">
    <cfRule type="duplicateValues" dxfId="5117" priority="2177"/>
  </conditionalFormatting>
  <conditionalFormatting sqref="B1994">
    <cfRule type="duplicateValues" dxfId="5116" priority="2178"/>
  </conditionalFormatting>
  <conditionalFormatting sqref="B1994">
    <cfRule type="duplicateValues" dxfId="5115" priority="2175"/>
  </conditionalFormatting>
  <conditionalFormatting sqref="B1994">
    <cfRule type="duplicateValues" dxfId="5114" priority="2174"/>
  </conditionalFormatting>
  <conditionalFormatting sqref="B326">
    <cfRule type="duplicateValues" dxfId="5113" priority="2151"/>
  </conditionalFormatting>
  <conditionalFormatting sqref="B326">
    <cfRule type="duplicateValues" dxfId="5112" priority="2152"/>
  </conditionalFormatting>
  <conditionalFormatting sqref="B326">
    <cfRule type="duplicateValues" dxfId="5111" priority="2153"/>
  </conditionalFormatting>
  <conditionalFormatting sqref="B326">
    <cfRule type="duplicateValues" dxfId="5110" priority="2150"/>
  </conditionalFormatting>
  <conditionalFormatting sqref="B326">
    <cfRule type="duplicateValues" dxfId="5109" priority="2149"/>
  </conditionalFormatting>
  <conditionalFormatting sqref="B1212">
    <cfRule type="duplicateValues" dxfId="5108" priority="2146"/>
  </conditionalFormatting>
  <conditionalFormatting sqref="B1212">
    <cfRule type="duplicateValues" dxfId="5107" priority="2147"/>
  </conditionalFormatting>
  <conditionalFormatting sqref="B1212">
    <cfRule type="duplicateValues" dxfId="5106" priority="2148"/>
  </conditionalFormatting>
  <conditionalFormatting sqref="B1212">
    <cfRule type="duplicateValues" dxfId="5105" priority="2145"/>
  </conditionalFormatting>
  <conditionalFormatting sqref="B1212">
    <cfRule type="duplicateValues" dxfId="5104" priority="2144"/>
  </conditionalFormatting>
  <conditionalFormatting sqref="B1811">
    <cfRule type="duplicateValues" dxfId="5103" priority="2141"/>
  </conditionalFormatting>
  <conditionalFormatting sqref="B1811">
    <cfRule type="duplicateValues" dxfId="5102" priority="2142"/>
  </conditionalFormatting>
  <conditionalFormatting sqref="B1811">
    <cfRule type="duplicateValues" dxfId="5101" priority="2143"/>
  </conditionalFormatting>
  <conditionalFormatting sqref="B1811">
    <cfRule type="duplicateValues" dxfId="5100" priority="2140"/>
  </conditionalFormatting>
  <conditionalFormatting sqref="B1811">
    <cfRule type="duplicateValues" dxfId="5099" priority="2139"/>
  </conditionalFormatting>
  <conditionalFormatting sqref="B1813">
    <cfRule type="duplicateValues" dxfId="5098" priority="2136"/>
  </conditionalFormatting>
  <conditionalFormatting sqref="B1813">
    <cfRule type="duplicateValues" dxfId="5097" priority="2137"/>
  </conditionalFormatting>
  <conditionalFormatting sqref="B1813">
    <cfRule type="duplicateValues" dxfId="5096" priority="2138"/>
  </conditionalFormatting>
  <conditionalFormatting sqref="B1813">
    <cfRule type="duplicateValues" dxfId="5095" priority="2135"/>
  </conditionalFormatting>
  <conditionalFormatting sqref="B1813">
    <cfRule type="duplicateValues" dxfId="5094" priority="2134"/>
  </conditionalFormatting>
  <conditionalFormatting sqref="B1815">
    <cfRule type="duplicateValues" dxfId="5093" priority="2131"/>
  </conditionalFormatting>
  <conditionalFormatting sqref="B1815">
    <cfRule type="duplicateValues" dxfId="5092" priority="2132"/>
  </conditionalFormatting>
  <conditionalFormatting sqref="B1815">
    <cfRule type="duplicateValues" dxfId="5091" priority="2133"/>
  </conditionalFormatting>
  <conditionalFormatting sqref="B1815">
    <cfRule type="duplicateValues" dxfId="5090" priority="2130"/>
  </conditionalFormatting>
  <conditionalFormatting sqref="B1815">
    <cfRule type="duplicateValues" dxfId="5089" priority="2129"/>
  </conditionalFormatting>
  <conditionalFormatting sqref="B140">
    <cfRule type="duplicateValues" dxfId="5088" priority="2126"/>
  </conditionalFormatting>
  <conditionalFormatting sqref="B140">
    <cfRule type="duplicateValues" dxfId="5087" priority="2127"/>
  </conditionalFormatting>
  <conditionalFormatting sqref="B140">
    <cfRule type="duplicateValues" dxfId="5086" priority="2128"/>
  </conditionalFormatting>
  <conditionalFormatting sqref="B140">
    <cfRule type="duplicateValues" dxfId="5085" priority="2125"/>
  </conditionalFormatting>
  <conditionalFormatting sqref="B140">
    <cfRule type="duplicateValues" dxfId="5084" priority="2124"/>
  </conditionalFormatting>
  <conditionalFormatting sqref="B1319">
    <cfRule type="duplicateValues" dxfId="5083" priority="2121"/>
  </conditionalFormatting>
  <conditionalFormatting sqref="B1319">
    <cfRule type="duplicateValues" dxfId="5082" priority="2122"/>
  </conditionalFormatting>
  <conditionalFormatting sqref="B1319">
    <cfRule type="duplicateValues" dxfId="5081" priority="2123"/>
  </conditionalFormatting>
  <conditionalFormatting sqref="B1319">
    <cfRule type="duplicateValues" dxfId="5080" priority="2120"/>
  </conditionalFormatting>
  <conditionalFormatting sqref="B1319">
    <cfRule type="duplicateValues" dxfId="5079" priority="2119"/>
  </conditionalFormatting>
  <conditionalFormatting sqref="B2379">
    <cfRule type="duplicateValues" dxfId="5078" priority="2116"/>
  </conditionalFormatting>
  <conditionalFormatting sqref="B2379">
    <cfRule type="duplicateValues" dxfId="5077" priority="2117"/>
  </conditionalFormatting>
  <conditionalFormatting sqref="B2379">
    <cfRule type="duplicateValues" dxfId="5076" priority="2118"/>
  </conditionalFormatting>
  <conditionalFormatting sqref="B2379">
    <cfRule type="duplicateValues" dxfId="5075" priority="2115"/>
  </conditionalFormatting>
  <conditionalFormatting sqref="B2379">
    <cfRule type="duplicateValues" dxfId="5074" priority="2114"/>
  </conditionalFormatting>
  <conditionalFormatting sqref="B962">
    <cfRule type="duplicateValues" dxfId="5073" priority="2111"/>
  </conditionalFormatting>
  <conditionalFormatting sqref="B962">
    <cfRule type="duplicateValues" dxfId="5072" priority="2112"/>
  </conditionalFormatting>
  <conditionalFormatting sqref="B962">
    <cfRule type="duplicateValues" dxfId="5071" priority="2113"/>
  </conditionalFormatting>
  <conditionalFormatting sqref="B962">
    <cfRule type="duplicateValues" dxfId="5070" priority="2110"/>
  </conditionalFormatting>
  <conditionalFormatting sqref="B962">
    <cfRule type="duplicateValues" dxfId="5069" priority="2109"/>
  </conditionalFormatting>
  <conditionalFormatting sqref="B2381">
    <cfRule type="duplicateValues" dxfId="5068" priority="2106"/>
  </conditionalFormatting>
  <conditionalFormatting sqref="B2381">
    <cfRule type="duplicateValues" dxfId="5067" priority="2107"/>
  </conditionalFormatting>
  <conditionalFormatting sqref="B2381">
    <cfRule type="duplicateValues" dxfId="5066" priority="2108"/>
  </conditionalFormatting>
  <conditionalFormatting sqref="B2381">
    <cfRule type="duplicateValues" dxfId="5065" priority="2105"/>
  </conditionalFormatting>
  <conditionalFormatting sqref="B2381">
    <cfRule type="duplicateValues" dxfId="5064" priority="2104"/>
  </conditionalFormatting>
  <conditionalFormatting sqref="B2686">
    <cfRule type="duplicateValues" dxfId="5063" priority="2101"/>
  </conditionalFormatting>
  <conditionalFormatting sqref="B2686">
    <cfRule type="duplicateValues" dxfId="5062" priority="2102"/>
  </conditionalFormatting>
  <conditionalFormatting sqref="B2686">
    <cfRule type="duplicateValues" dxfId="5061" priority="2103"/>
  </conditionalFormatting>
  <conditionalFormatting sqref="B2686">
    <cfRule type="duplicateValues" dxfId="5060" priority="2100"/>
  </conditionalFormatting>
  <conditionalFormatting sqref="B2686">
    <cfRule type="duplicateValues" dxfId="5059" priority="2099"/>
  </conditionalFormatting>
  <conditionalFormatting sqref="B1711">
    <cfRule type="duplicateValues" dxfId="5058" priority="2096"/>
  </conditionalFormatting>
  <conditionalFormatting sqref="B1711">
    <cfRule type="duplicateValues" dxfId="5057" priority="2097"/>
  </conditionalFormatting>
  <conditionalFormatting sqref="B1711">
    <cfRule type="duplicateValues" dxfId="5056" priority="2098"/>
  </conditionalFormatting>
  <conditionalFormatting sqref="B1711">
    <cfRule type="duplicateValues" dxfId="5055" priority="2095"/>
  </conditionalFormatting>
  <conditionalFormatting sqref="B1711">
    <cfRule type="duplicateValues" dxfId="5054" priority="2094"/>
  </conditionalFormatting>
  <conditionalFormatting sqref="B1825">
    <cfRule type="duplicateValues" dxfId="5053" priority="2091"/>
  </conditionalFormatting>
  <conditionalFormatting sqref="B1825">
    <cfRule type="duplicateValues" dxfId="5052" priority="2092"/>
  </conditionalFormatting>
  <conditionalFormatting sqref="B1825">
    <cfRule type="duplicateValues" dxfId="5051" priority="2093"/>
  </conditionalFormatting>
  <conditionalFormatting sqref="B1825">
    <cfRule type="duplicateValues" dxfId="5050" priority="2090"/>
  </conditionalFormatting>
  <conditionalFormatting sqref="B1825">
    <cfRule type="duplicateValues" dxfId="5049" priority="2089"/>
  </conditionalFormatting>
  <conditionalFormatting sqref="B2084">
    <cfRule type="duplicateValues" dxfId="5048" priority="2086"/>
  </conditionalFormatting>
  <conditionalFormatting sqref="B2084">
    <cfRule type="duplicateValues" dxfId="5047" priority="2087"/>
  </conditionalFormatting>
  <conditionalFormatting sqref="B2084">
    <cfRule type="duplicateValues" dxfId="5046" priority="2088"/>
  </conditionalFormatting>
  <conditionalFormatting sqref="B2084">
    <cfRule type="duplicateValues" dxfId="5045" priority="2085"/>
  </conditionalFormatting>
  <conditionalFormatting sqref="B2084">
    <cfRule type="duplicateValues" dxfId="5044" priority="2084"/>
  </conditionalFormatting>
  <conditionalFormatting sqref="B2846">
    <cfRule type="duplicateValues" dxfId="5043" priority="2081"/>
  </conditionalFormatting>
  <conditionalFormatting sqref="B2846">
    <cfRule type="duplicateValues" dxfId="5042" priority="2082"/>
  </conditionalFormatting>
  <conditionalFormatting sqref="B2846">
    <cfRule type="duplicateValues" dxfId="5041" priority="2083"/>
  </conditionalFormatting>
  <conditionalFormatting sqref="B2846">
    <cfRule type="duplicateValues" dxfId="5040" priority="2080"/>
  </conditionalFormatting>
  <conditionalFormatting sqref="B2846">
    <cfRule type="duplicateValues" dxfId="5039" priority="2079"/>
  </conditionalFormatting>
  <conditionalFormatting sqref="B2783">
    <cfRule type="duplicateValues" dxfId="5038" priority="2076"/>
  </conditionalFormatting>
  <conditionalFormatting sqref="B2783">
    <cfRule type="duplicateValues" dxfId="5037" priority="2077"/>
  </conditionalFormatting>
  <conditionalFormatting sqref="B2783">
    <cfRule type="duplicateValues" dxfId="5036" priority="2078"/>
  </conditionalFormatting>
  <conditionalFormatting sqref="B2783">
    <cfRule type="duplicateValues" dxfId="5035" priority="2075"/>
  </conditionalFormatting>
  <conditionalFormatting sqref="B2783">
    <cfRule type="duplicateValues" dxfId="5034" priority="2074"/>
  </conditionalFormatting>
  <conditionalFormatting sqref="B2784">
    <cfRule type="duplicateValues" dxfId="5033" priority="2071"/>
  </conditionalFormatting>
  <conditionalFormatting sqref="B2784">
    <cfRule type="duplicateValues" dxfId="5032" priority="2072"/>
  </conditionalFormatting>
  <conditionalFormatting sqref="B2784">
    <cfRule type="duplicateValues" dxfId="5031" priority="2073"/>
  </conditionalFormatting>
  <conditionalFormatting sqref="B2784">
    <cfRule type="duplicateValues" dxfId="5030" priority="2070"/>
  </conditionalFormatting>
  <conditionalFormatting sqref="B2784">
    <cfRule type="duplicateValues" dxfId="5029" priority="2069"/>
  </conditionalFormatting>
  <conditionalFormatting sqref="B167">
    <cfRule type="duplicateValues" dxfId="5028" priority="2066"/>
  </conditionalFormatting>
  <conditionalFormatting sqref="B167">
    <cfRule type="duplicateValues" dxfId="5027" priority="2067"/>
  </conditionalFormatting>
  <conditionalFormatting sqref="B167">
    <cfRule type="duplicateValues" dxfId="5026" priority="2068"/>
  </conditionalFormatting>
  <conditionalFormatting sqref="B167">
    <cfRule type="duplicateValues" dxfId="5025" priority="2065"/>
  </conditionalFormatting>
  <conditionalFormatting sqref="B167">
    <cfRule type="duplicateValues" dxfId="5024" priority="2064"/>
  </conditionalFormatting>
  <conditionalFormatting sqref="B2885">
    <cfRule type="duplicateValues" dxfId="5023" priority="2054"/>
  </conditionalFormatting>
  <conditionalFormatting sqref="B2885">
    <cfRule type="duplicateValues" dxfId="5022" priority="2055"/>
  </conditionalFormatting>
  <conditionalFormatting sqref="B2885">
    <cfRule type="duplicateValues" dxfId="5021" priority="2056"/>
  </conditionalFormatting>
  <conditionalFormatting sqref="B2885">
    <cfRule type="duplicateValues" dxfId="5020" priority="2057"/>
  </conditionalFormatting>
  <conditionalFormatting sqref="B2885">
    <cfRule type="duplicateValues" dxfId="5019" priority="2058"/>
  </conditionalFormatting>
  <conditionalFormatting sqref="B2887">
    <cfRule type="duplicateValues" dxfId="5018" priority="2049"/>
  </conditionalFormatting>
  <conditionalFormatting sqref="B2887">
    <cfRule type="duplicateValues" dxfId="5017" priority="2050"/>
  </conditionalFormatting>
  <conditionalFormatting sqref="B2887">
    <cfRule type="duplicateValues" dxfId="5016" priority="2051"/>
  </conditionalFormatting>
  <conditionalFormatting sqref="B2887">
    <cfRule type="duplicateValues" dxfId="5015" priority="2052"/>
  </conditionalFormatting>
  <conditionalFormatting sqref="B2887">
    <cfRule type="duplicateValues" dxfId="5014" priority="2053"/>
  </conditionalFormatting>
  <conditionalFormatting sqref="B2876">
    <cfRule type="duplicateValues" dxfId="5013" priority="2044"/>
  </conditionalFormatting>
  <conditionalFormatting sqref="B2876">
    <cfRule type="duplicateValues" dxfId="5012" priority="2045"/>
  </conditionalFormatting>
  <conditionalFormatting sqref="B2876">
    <cfRule type="duplicateValues" dxfId="5011" priority="2046"/>
  </conditionalFormatting>
  <conditionalFormatting sqref="B2876">
    <cfRule type="duplicateValues" dxfId="5010" priority="2047"/>
  </conditionalFormatting>
  <conditionalFormatting sqref="B2876">
    <cfRule type="duplicateValues" dxfId="5009" priority="2048"/>
  </conditionalFormatting>
  <conditionalFormatting sqref="B2785">
    <cfRule type="duplicateValues" dxfId="5008" priority="2041"/>
  </conditionalFormatting>
  <conditionalFormatting sqref="B2785">
    <cfRule type="duplicateValues" dxfId="5007" priority="2042"/>
  </conditionalFormatting>
  <conditionalFormatting sqref="B2785">
    <cfRule type="duplicateValues" dxfId="5006" priority="2043"/>
  </conditionalFormatting>
  <conditionalFormatting sqref="B2785">
    <cfRule type="duplicateValues" dxfId="5005" priority="2040"/>
  </conditionalFormatting>
  <conditionalFormatting sqref="B2785">
    <cfRule type="duplicateValues" dxfId="5004" priority="2039"/>
  </conditionalFormatting>
  <conditionalFormatting sqref="B2786">
    <cfRule type="duplicateValues" dxfId="5003" priority="2036"/>
  </conditionalFormatting>
  <conditionalFormatting sqref="B2786">
    <cfRule type="duplicateValues" dxfId="5002" priority="2037"/>
  </conditionalFormatting>
  <conditionalFormatting sqref="B2786">
    <cfRule type="duplicateValues" dxfId="5001" priority="2038"/>
  </conditionalFormatting>
  <conditionalFormatting sqref="B2786">
    <cfRule type="duplicateValues" dxfId="5000" priority="2035"/>
  </conditionalFormatting>
  <conditionalFormatting sqref="B2786">
    <cfRule type="duplicateValues" dxfId="4999" priority="2034"/>
  </conditionalFormatting>
  <conditionalFormatting sqref="B2682">
    <cfRule type="duplicateValues" dxfId="4998" priority="2029"/>
  </conditionalFormatting>
  <conditionalFormatting sqref="B2682">
    <cfRule type="duplicateValues" dxfId="4997" priority="2030"/>
  </conditionalFormatting>
  <conditionalFormatting sqref="B2682">
    <cfRule type="duplicateValues" dxfId="4996" priority="2031"/>
  </conditionalFormatting>
  <conditionalFormatting sqref="B2682">
    <cfRule type="duplicateValues" dxfId="4995" priority="2032"/>
  </conditionalFormatting>
  <conditionalFormatting sqref="B2682">
    <cfRule type="duplicateValues" dxfId="4994" priority="2033"/>
  </conditionalFormatting>
  <conditionalFormatting sqref="B2377">
    <cfRule type="duplicateValues" dxfId="4993" priority="2026"/>
  </conditionalFormatting>
  <conditionalFormatting sqref="B2377">
    <cfRule type="duplicateValues" dxfId="4992" priority="2027"/>
  </conditionalFormatting>
  <conditionalFormatting sqref="B2377">
    <cfRule type="duplicateValues" dxfId="4991" priority="2028"/>
  </conditionalFormatting>
  <conditionalFormatting sqref="B2377">
    <cfRule type="duplicateValues" dxfId="4990" priority="2025"/>
  </conditionalFormatting>
  <conditionalFormatting sqref="B2377">
    <cfRule type="duplicateValues" dxfId="4989" priority="2024"/>
  </conditionalFormatting>
  <conditionalFormatting sqref="B2378">
    <cfRule type="duplicateValues" dxfId="4988" priority="2021"/>
  </conditionalFormatting>
  <conditionalFormatting sqref="B2378">
    <cfRule type="duplicateValues" dxfId="4987" priority="2022"/>
  </conditionalFormatting>
  <conditionalFormatting sqref="B2378">
    <cfRule type="duplicateValues" dxfId="4986" priority="2023"/>
  </conditionalFormatting>
  <conditionalFormatting sqref="B2378">
    <cfRule type="duplicateValues" dxfId="4985" priority="2020"/>
  </conditionalFormatting>
  <conditionalFormatting sqref="B2378">
    <cfRule type="duplicateValues" dxfId="4984" priority="2019"/>
  </conditionalFormatting>
  <conditionalFormatting sqref="B2591">
    <cfRule type="duplicateValues" dxfId="4983" priority="2016"/>
  </conditionalFormatting>
  <conditionalFormatting sqref="B2591">
    <cfRule type="duplicateValues" dxfId="4982" priority="2017"/>
  </conditionalFormatting>
  <conditionalFormatting sqref="B2591">
    <cfRule type="duplicateValues" dxfId="4981" priority="2018"/>
  </conditionalFormatting>
  <conditionalFormatting sqref="B2591">
    <cfRule type="duplicateValues" dxfId="4980" priority="2015"/>
  </conditionalFormatting>
  <conditionalFormatting sqref="B2591">
    <cfRule type="duplicateValues" dxfId="4979" priority="2014"/>
  </conditionalFormatting>
  <conditionalFormatting sqref="B2539">
    <cfRule type="duplicateValues" dxfId="4978" priority="2009"/>
  </conditionalFormatting>
  <conditionalFormatting sqref="B2539">
    <cfRule type="duplicateValues" dxfId="4977" priority="2010"/>
  </conditionalFormatting>
  <conditionalFormatting sqref="B2539">
    <cfRule type="duplicateValues" dxfId="4976" priority="2011"/>
  </conditionalFormatting>
  <conditionalFormatting sqref="B2539">
    <cfRule type="duplicateValues" dxfId="4975" priority="2012"/>
  </conditionalFormatting>
  <conditionalFormatting sqref="B2539">
    <cfRule type="duplicateValues" dxfId="4974" priority="2013"/>
  </conditionalFormatting>
  <conditionalFormatting sqref="B895">
    <cfRule type="duplicateValues" dxfId="4973" priority="2004"/>
  </conditionalFormatting>
  <conditionalFormatting sqref="B895">
    <cfRule type="duplicateValues" dxfId="4972" priority="2005"/>
  </conditionalFormatting>
  <conditionalFormatting sqref="B895">
    <cfRule type="duplicateValues" dxfId="4971" priority="2006"/>
  </conditionalFormatting>
  <conditionalFormatting sqref="B895">
    <cfRule type="duplicateValues" dxfId="4970" priority="2007"/>
  </conditionalFormatting>
  <conditionalFormatting sqref="B895">
    <cfRule type="duplicateValues" dxfId="4969" priority="2008"/>
  </conditionalFormatting>
  <conditionalFormatting sqref="B2542">
    <cfRule type="duplicateValues" dxfId="4968" priority="1999"/>
  </conditionalFormatting>
  <conditionalFormatting sqref="B2542">
    <cfRule type="duplicateValues" dxfId="4967" priority="2000"/>
  </conditionalFormatting>
  <conditionalFormatting sqref="B2542">
    <cfRule type="duplicateValues" dxfId="4966" priority="2001"/>
  </conditionalFormatting>
  <conditionalFormatting sqref="B2542">
    <cfRule type="duplicateValues" dxfId="4965" priority="2002"/>
  </conditionalFormatting>
  <conditionalFormatting sqref="B2542">
    <cfRule type="duplicateValues" dxfId="4964" priority="2003"/>
  </conditionalFormatting>
  <conditionalFormatting sqref="B2496">
    <cfRule type="duplicateValues" dxfId="4963" priority="1994"/>
  </conditionalFormatting>
  <conditionalFormatting sqref="B2496">
    <cfRule type="duplicateValues" dxfId="4962" priority="1995"/>
  </conditionalFormatting>
  <conditionalFormatting sqref="B2496">
    <cfRule type="duplicateValues" dxfId="4961" priority="1996"/>
  </conditionalFormatting>
  <conditionalFormatting sqref="B2496">
    <cfRule type="duplicateValues" dxfId="4960" priority="1997"/>
  </conditionalFormatting>
  <conditionalFormatting sqref="B2496">
    <cfRule type="duplicateValues" dxfId="4959" priority="1998"/>
  </conditionalFormatting>
  <conditionalFormatting sqref="B2160">
    <cfRule type="duplicateValues" dxfId="4958" priority="1986"/>
  </conditionalFormatting>
  <conditionalFormatting sqref="B2160">
    <cfRule type="duplicateValues" dxfId="4957" priority="1987"/>
  </conditionalFormatting>
  <conditionalFormatting sqref="B2160">
    <cfRule type="duplicateValues" dxfId="4956" priority="1988"/>
  </conditionalFormatting>
  <conditionalFormatting sqref="B2160">
    <cfRule type="duplicateValues" dxfId="4955" priority="1985"/>
  </conditionalFormatting>
  <conditionalFormatting sqref="B2160">
    <cfRule type="duplicateValues" dxfId="4954" priority="1984"/>
  </conditionalFormatting>
  <conditionalFormatting sqref="B1339">
    <cfRule type="duplicateValues" dxfId="4953" priority="1981"/>
  </conditionalFormatting>
  <conditionalFormatting sqref="B1339">
    <cfRule type="duplicateValues" dxfId="4952" priority="1982"/>
  </conditionalFormatting>
  <conditionalFormatting sqref="B1339">
    <cfRule type="duplicateValues" dxfId="4951" priority="1983"/>
  </conditionalFormatting>
  <conditionalFormatting sqref="B1339">
    <cfRule type="duplicateValues" dxfId="4950" priority="1980"/>
  </conditionalFormatting>
  <conditionalFormatting sqref="B1339">
    <cfRule type="duplicateValues" dxfId="4949" priority="1979"/>
  </conditionalFormatting>
  <conditionalFormatting sqref="B1340">
    <cfRule type="duplicateValues" dxfId="4948" priority="1976"/>
  </conditionalFormatting>
  <conditionalFormatting sqref="B1340">
    <cfRule type="duplicateValues" dxfId="4947" priority="1977"/>
  </conditionalFormatting>
  <conditionalFormatting sqref="B1340">
    <cfRule type="duplicateValues" dxfId="4946" priority="1978"/>
  </conditionalFormatting>
  <conditionalFormatting sqref="B1340">
    <cfRule type="duplicateValues" dxfId="4945" priority="1975"/>
  </conditionalFormatting>
  <conditionalFormatting sqref="B1340">
    <cfRule type="duplicateValues" dxfId="4944" priority="1974"/>
  </conditionalFormatting>
  <conditionalFormatting sqref="B1136">
    <cfRule type="duplicateValues" dxfId="4943" priority="1971"/>
  </conditionalFormatting>
  <conditionalFormatting sqref="B1136">
    <cfRule type="duplicateValues" dxfId="4942" priority="1972"/>
  </conditionalFormatting>
  <conditionalFormatting sqref="B1136">
    <cfRule type="duplicateValues" dxfId="4941" priority="1973"/>
  </conditionalFormatting>
  <conditionalFormatting sqref="B1136">
    <cfRule type="duplicateValues" dxfId="4940" priority="1970"/>
  </conditionalFormatting>
  <conditionalFormatting sqref="B1136">
    <cfRule type="duplicateValues" dxfId="4939" priority="1969"/>
  </conditionalFormatting>
  <conditionalFormatting sqref="B1337">
    <cfRule type="duplicateValues" dxfId="4938" priority="1961"/>
  </conditionalFormatting>
  <conditionalFormatting sqref="B1337">
    <cfRule type="duplicateValues" dxfId="4937" priority="1962"/>
  </conditionalFormatting>
  <conditionalFormatting sqref="B1337">
    <cfRule type="duplicateValues" dxfId="4936" priority="1963"/>
  </conditionalFormatting>
  <conditionalFormatting sqref="B1337">
    <cfRule type="duplicateValues" dxfId="4935" priority="1960"/>
  </conditionalFormatting>
  <conditionalFormatting sqref="B1337">
    <cfRule type="duplicateValues" dxfId="4934" priority="1959"/>
  </conditionalFormatting>
  <conditionalFormatting sqref="B1338">
    <cfRule type="duplicateValues" dxfId="4933" priority="1956"/>
  </conditionalFormatting>
  <conditionalFormatting sqref="B1338">
    <cfRule type="duplicateValues" dxfId="4932" priority="1957"/>
  </conditionalFormatting>
  <conditionalFormatting sqref="B1338">
    <cfRule type="duplicateValues" dxfId="4931" priority="1958"/>
  </conditionalFormatting>
  <conditionalFormatting sqref="B1338">
    <cfRule type="duplicateValues" dxfId="4930" priority="1955"/>
  </conditionalFormatting>
  <conditionalFormatting sqref="B1338">
    <cfRule type="duplicateValues" dxfId="4929" priority="1954"/>
  </conditionalFormatting>
  <conditionalFormatting sqref="B1257">
    <cfRule type="duplicateValues" dxfId="4928" priority="1949"/>
  </conditionalFormatting>
  <conditionalFormatting sqref="B1257">
    <cfRule type="duplicateValues" dxfId="4927" priority="1950"/>
  </conditionalFormatting>
  <conditionalFormatting sqref="B1257">
    <cfRule type="duplicateValues" dxfId="4926" priority="1951"/>
  </conditionalFormatting>
  <conditionalFormatting sqref="B1257">
    <cfRule type="duplicateValues" dxfId="4925" priority="1952"/>
  </conditionalFormatting>
  <conditionalFormatting sqref="B1257">
    <cfRule type="duplicateValues" dxfId="4924" priority="1953"/>
  </conditionalFormatting>
  <conditionalFormatting sqref="B2210">
    <cfRule type="duplicateValues" dxfId="4923" priority="1939"/>
  </conditionalFormatting>
  <conditionalFormatting sqref="B2210">
    <cfRule type="duplicateValues" dxfId="4922" priority="1940"/>
  </conditionalFormatting>
  <conditionalFormatting sqref="B2210">
    <cfRule type="duplicateValues" dxfId="4921" priority="1941"/>
  </conditionalFormatting>
  <conditionalFormatting sqref="B2210">
    <cfRule type="duplicateValues" dxfId="4920" priority="1942"/>
  </conditionalFormatting>
  <conditionalFormatting sqref="B2210">
    <cfRule type="duplicateValues" dxfId="4919" priority="1943"/>
  </conditionalFormatting>
  <conditionalFormatting sqref="B1439">
    <cfRule type="duplicateValues" dxfId="4918" priority="1936"/>
  </conditionalFormatting>
  <conditionalFormatting sqref="B1439">
    <cfRule type="duplicateValues" dxfId="4917" priority="1937"/>
  </conditionalFormatting>
  <conditionalFormatting sqref="B1439">
    <cfRule type="duplicateValues" dxfId="4916" priority="1938"/>
  </conditionalFormatting>
  <conditionalFormatting sqref="B1439">
    <cfRule type="duplicateValues" dxfId="4915" priority="1935"/>
  </conditionalFormatting>
  <conditionalFormatting sqref="B1439">
    <cfRule type="duplicateValues" dxfId="4914" priority="1934"/>
  </conditionalFormatting>
  <conditionalFormatting sqref="B2289">
    <cfRule type="duplicateValues" dxfId="4913" priority="1924"/>
  </conditionalFormatting>
  <conditionalFormatting sqref="B2289">
    <cfRule type="duplicateValues" dxfId="4912" priority="1925"/>
  </conditionalFormatting>
  <conditionalFormatting sqref="B2289">
    <cfRule type="duplicateValues" dxfId="4911" priority="1926"/>
  </conditionalFormatting>
  <conditionalFormatting sqref="B2289">
    <cfRule type="duplicateValues" dxfId="4910" priority="1927"/>
  </conditionalFormatting>
  <conditionalFormatting sqref="B2289">
    <cfRule type="duplicateValues" dxfId="4909" priority="1928"/>
  </conditionalFormatting>
  <conditionalFormatting sqref="B874">
    <cfRule type="duplicateValues" dxfId="4908" priority="1921"/>
  </conditionalFormatting>
  <conditionalFormatting sqref="B874">
    <cfRule type="duplicateValues" dxfId="4907" priority="1922"/>
  </conditionalFormatting>
  <conditionalFormatting sqref="B874">
    <cfRule type="duplicateValues" dxfId="4906" priority="1923"/>
  </conditionalFormatting>
  <conditionalFormatting sqref="B874">
    <cfRule type="duplicateValues" dxfId="4905" priority="1920"/>
  </conditionalFormatting>
  <conditionalFormatting sqref="B874">
    <cfRule type="duplicateValues" dxfId="4904" priority="1919"/>
  </conditionalFormatting>
  <conditionalFormatting sqref="B2144">
    <cfRule type="duplicateValues" dxfId="4903" priority="1914"/>
  </conditionalFormatting>
  <conditionalFormatting sqref="B2144">
    <cfRule type="duplicateValues" dxfId="4902" priority="1915"/>
  </conditionalFormatting>
  <conditionalFormatting sqref="B2144">
    <cfRule type="duplicateValues" dxfId="4901" priority="1916"/>
  </conditionalFormatting>
  <conditionalFormatting sqref="B2144">
    <cfRule type="duplicateValues" dxfId="4900" priority="1917"/>
  </conditionalFormatting>
  <conditionalFormatting sqref="B2144">
    <cfRule type="duplicateValues" dxfId="4899" priority="1918"/>
  </conditionalFormatting>
  <conditionalFormatting sqref="B2180">
    <cfRule type="duplicateValues" dxfId="4898" priority="1909"/>
  </conditionalFormatting>
  <conditionalFormatting sqref="B2180">
    <cfRule type="duplicateValues" dxfId="4897" priority="1910"/>
  </conditionalFormatting>
  <conditionalFormatting sqref="B2180">
    <cfRule type="duplicateValues" dxfId="4896" priority="1911"/>
  </conditionalFormatting>
  <conditionalFormatting sqref="B2180">
    <cfRule type="duplicateValues" dxfId="4895" priority="1912"/>
  </conditionalFormatting>
  <conditionalFormatting sqref="B2180">
    <cfRule type="duplicateValues" dxfId="4894" priority="1913"/>
  </conditionalFormatting>
  <conditionalFormatting sqref="B1031">
    <cfRule type="duplicateValues" dxfId="4893" priority="1904"/>
  </conditionalFormatting>
  <conditionalFormatting sqref="B1031">
    <cfRule type="duplicateValues" dxfId="4892" priority="1905"/>
  </conditionalFormatting>
  <conditionalFormatting sqref="B1031">
    <cfRule type="duplicateValues" dxfId="4891" priority="1906"/>
  </conditionalFormatting>
  <conditionalFormatting sqref="B1031">
    <cfRule type="duplicateValues" dxfId="4890" priority="1907"/>
  </conditionalFormatting>
  <conditionalFormatting sqref="B1031">
    <cfRule type="duplicateValues" dxfId="4889" priority="1908"/>
  </conditionalFormatting>
  <conditionalFormatting sqref="B1989">
    <cfRule type="duplicateValues" dxfId="4888" priority="1899"/>
  </conditionalFormatting>
  <conditionalFormatting sqref="B1989">
    <cfRule type="duplicateValues" dxfId="4887" priority="1900"/>
  </conditionalFormatting>
  <conditionalFormatting sqref="B1989">
    <cfRule type="duplicateValues" dxfId="4886" priority="1901"/>
  </conditionalFormatting>
  <conditionalFormatting sqref="B1989">
    <cfRule type="duplicateValues" dxfId="4885" priority="1902"/>
  </conditionalFormatting>
  <conditionalFormatting sqref="B1989">
    <cfRule type="duplicateValues" dxfId="4884" priority="1903"/>
  </conditionalFormatting>
  <conditionalFormatting sqref="B2635">
    <cfRule type="duplicateValues" dxfId="4883" priority="1894"/>
  </conditionalFormatting>
  <conditionalFormatting sqref="B2635">
    <cfRule type="duplicateValues" dxfId="4882" priority="1895"/>
  </conditionalFormatting>
  <conditionalFormatting sqref="B2635">
    <cfRule type="duplicateValues" dxfId="4881" priority="1896"/>
  </conditionalFormatting>
  <conditionalFormatting sqref="B2635">
    <cfRule type="duplicateValues" dxfId="4880" priority="1897"/>
  </conditionalFormatting>
  <conditionalFormatting sqref="B2635">
    <cfRule type="duplicateValues" dxfId="4879" priority="1898"/>
  </conditionalFormatting>
  <conditionalFormatting sqref="B2026">
    <cfRule type="duplicateValues" dxfId="4878" priority="1887"/>
  </conditionalFormatting>
  <conditionalFormatting sqref="B2026">
    <cfRule type="duplicateValues" dxfId="4877" priority="1888"/>
  </conditionalFormatting>
  <conditionalFormatting sqref="B2026">
    <cfRule type="duplicateValues" dxfId="4876" priority="1889"/>
  </conditionalFormatting>
  <conditionalFormatting sqref="B2026">
    <cfRule type="duplicateValues" dxfId="4875" priority="1886"/>
  </conditionalFormatting>
  <conditionalFormatting sqref="B2026">
    <cfRule type="duplicateValues" dxfId="4874" priority="1885"/>
  </conditionalFormatting>
  <conditionalFormatting sqref="B2632">
    <cfRule type="duplicateValues" dxfId="4873" priority="1880"/>
  </conditionalFormatting>
  <conditionalFormatting sqref="B2632">
    <cfRule type="duplicateValues" dxfId="4872" priority="1881"/>
  </conditionalFormatting>
  <conditionalFormatting sqref="B2632">
    <cfRule type="duplicateValues" dxfId="4871" priority="1882"/>
  </conditionalFormatting>
  <conditionalFormatting sqref="B2632">
    <cfRule type="duplicateValues" dxfId="4870" priority="1883"/>
  </conditionalFormatting>
  <conditionalFormatting sqref="B2632">
    <cfRule type="duplicateValues" dxfId="4869" priority="1884"/>
  </conditionalFormatting>
  <conditionalFormatting sqref="B235">
    <cfRule type="duplicateValues" dxfId="4868" priority="1877"/>
  </conditionalFormatting>
  <conditionalFormatting sqref="B235">
    <cfRule type="duplicateValues" dxfId="4867" priority="1878"/>
  </conditionalFormatting>
  <conditionalFormatting sqref="B235">
    <cfRule type="duplicateValues" dxfId="4866" priority="1879"/>
  </conditionalFormatting>
  <conditionalFormatting sqref="B235">
    <cfRule type="duplicateValues" dxfId="4865" priority="1876"/>
  </conditionalFormatting>
  <conditionalFormatting sqref="B235">
    <cfRule type="duplicateValues" dxfId="4864" priority="1875"/>
  </conditionalFormatting>
  <conditionalFormatting sqref="B1735">
    <cfRule type="duplicateValues" dxfId="4863" priority="1865"/>
  </conditionalFormatting>
  <conditionalFormatting sqref="B1735">
    <cfRule type="duplicateValues" dxfId="4862" priority="1866"/>
  </conditionalFormatting>
  <conditionalFormatting sqref="B1735">
    <cfRule type="duplicateValues" dxfId="4861" priority="1867"/>
  </conditionalFormatting>
  <conditionalFormatting sqref="B1735">
    <cfRule type="duplicateValues" dxfId="4860" priority="1868"/>
  </conditionalFormatting>
  <conditionalFormatting sqref="B1735">
    <cfRule type="duplicateValues" dxfId="4859" priority="1869"/>
  </conditionalFormatting>
  <conditionalFormatting sqref="B2637">
    <cfRule type="duplicateValues" dxfId="4858" priority="1861"/>
  </conditionalFormatting>
  <conditionalFormatting sqref="B2637">
    <cfRule type="duplicateValues" dxfId="4857" priority="1860"/>
  </conditionalFormatting>
  <conditionalFormatting sqref="B2636">
    <cfRule type="duplicateValues" dxfId="4856" priority="1859"/>
  </conditionalFormatting>
  <conditionalFormatting sqref="B2636">
    <cfRule type="duplicateValues" dxfId="4855" priority="1858"/>
  </conditionalFormatting>
  <conditionalFormatting sqref="B2636:B2637">
    <cfRule type="duplicateValues" dxfId="4854" priority="1862"/>
  </conditionalFormatting>
  <conditionalFormatting sqref="B2636:B2637">
    <cfRule type="duplicateValues" dxfId="4853" priority="1863"/>
  </conditionalFormatting>
  <conditionalFormatting sqref="B2636:B2637">
    <cfRule type="duplicateValues" dxfId="4852" priority="1864"/>
  </conditionalFormatting>
  <conditionalFormatting sqref="B214">
    <cfRule type="duplicateValues" dxfId="4851" priority="1855"/>
  </conditionalFormatting>
  <conditionalFormatting sqref="B214">
    <cfRule type="duplicateValues" dxfId="4850" priority="1856"/>
  </conditionalFormatting>
  <conditionalFormatting sqref="B214">
    <cfRule type="duplicateValues" dxfId="4849" priority="1857"/>
  </conditionalFormatting>
  <conditionalFormatting sqref="B214">
    <cfRule type="duplicateValues" dxfId="4848" priority="1854"/>
  </conditionalFormatting>
  <conditionalFormatting sqref="B214">
    <cfRule type="duplicateValues" dxfId="4847" priority="1853"/>
  </conditionalFormatting>
  <conditionalFormatting sqref="B2597">
    <cfRule type="duplicateValues" dxfId="4846" priority="1848"/>
  </conditionalFormatting>
  <conditionalFormatting sqref="B2597">
    <cfRule type="duplicateValues" dxfId="4845" priority="1849"/>
  </conditionalFormatting>
  <conditionalFormatting sqref="B2597">
    <cfRule type="duplicateValues" dxfId="4844" priority="1850"/>
  </conditionalFormatting>
  <conditionalFormatting sqref="B2597">
    <cfRule type="duplicateValues" dxfId="4843" priority="1851"/>
  </conditionalFormatting>
  <conditionalFormatting sqref="B2597">
    <cfRule type="duplicateValues" dxfId="4842" priority="1852"/>
  </conditionalFormatting>
  <conditionalFormatting sqref="B1214">
    <cfRule type="duplicateValues" dxfId="4841" priority="1843"/>
  </conditionalFormatting>
  <conditionalFormatting sqref="B1214">
    <cfRule type="duplicateValues" dxfId="4840" priority="1844"/>
  </conditionalFormatting>
  <conditionalFormatting sqref="B1214">
    <cfRule type="duplicateValues" dxfId="4839" priority="1845"/>
  </conditionalFormatting>
  <conditionalFormatting sqref="B1214">
    <cfRule type="duplicateValues" dxfId="4838" priority="1846"/>
  </conditionalFormatting>
  <conditionalFormatting sqref="B1214">
    <cfRule type="duplicateValues" dxfId="4837" priority="1847"/>
  </conditionalFormatting>
  <conditionalFormatting sqref="B1221">
    <cfRule type="duplicateValues" dxfId="4836" priority="1838"/>
  </conditionalFormatting>
  <conditionalFormatting sqref="B1221">
    <cfRule type="duplicateValues" dxfId="4835" priority="1839"/>
  </conditionalFormatting>
  <conditionalFormatting sqref="B1221">
    <cfRule type="duplicateValues" dxfId="4834" priority="1840"/>
  </conditionalFormatting>
  <conditionalFormatting sqref="B1221">
    <cfRule type="duplicateValues" dxfId="4833" priority="1841"/>
  </conditionalFormatting>
  <conditionalFormatting sqref="B1221">
    <cfRule type="duplicateValues" dxfId="4832" priority="1842"/>
  </conditionalFormatting>
  <conditionalFormatting sqref="B1519">
    <cfRule type="duplicateValues" dxfId="4831" priority="1835"/>
  </conditionalFormatting>
  <conditionalFormatting sqref="B1519">
    <cfRule type="duplicateValues" dxfId="4830" priority="1836"/>
  </conditionalFormatting>
  <conditionalFormatting sqref="B1519">
    <cfRule type="duplicateValues" dxfId="4829" priority="1837"/>
  </conditionalFormatting>
  <conditionalFormatting sqref="B1519">
    <cfRule type="duplicateValues" dxfId="4828" priority="1834"/>
  </conditionalFormatting>
  <conditionalFormatting sqref="B1519">
    <cfRule type="duplicateValues" dxfId="4827" priority="1833"/>
  </conditionalFormatting>
  <conditionalFormatting sqref="B1233">
    <cfRule type="duplicateValues" dxfId="4826" priority="1830"/>
  </conditionalFormatting>
  <conditionalFormatting sqref="B1233">
    <cfRule type="duplicateValues" dxfId="4825" priority="1831"/>
  </conditionalFormatting>
  <conditionalFormatting sqref="B1233">
    <cfRule type="duplicateValues" dxfId="4824" priority="1832"/>
  </conditionalFormatting>
  <conditionalFormatting sqref="B1233">
    <cfRule type="duplicateValues" dxfId="4823" priority="1829"/>
  </conditionalFormatting>
  <conditionalFormatting sqref="B1233">
    <cfRule type="duplicateValues" dxfId="4822" priority="1828"/>
  </conditionalFormatting>
  <conditionalFormatting sqref="B1235">
    <cfRule type="duplicateValues" dxfId="4821" priority="1827"/>
  </conditionalFormatting>
  <conditionalFormatting sqref="B1235">
    <cfRule type="duplicateValues" dxfId="4820" priority="1826"/>
  </conditionalFormatting>
  <conditionalFormatting sqref="B1235">
    <cfRule type="duplicateValues" dxfId="4819" priority="1825"/>
  </conditionalFormatting>
  <conditionalFormatting sqref="B528">
    <cfRule type="duplicateValues" dxfId="4818" priority="1820"/>
  </conditionalFormatting>
  <conditionalFormatting sqref="B528">
    <cfRule type="duplicateValues" dxfId="4817" priority="1821"/>
  </conditionalFormatting>
  <conditionalFormatting sqref="B528">
    <cfRule type="duplicateValues" dxfId="4816" priority="1822"/>
  </conditionalFormatting>
  <conditionalFormatting sqref="B528">
    <cfRule type="duplicateValues" dxfId="4815" priority="1823"/>
  </conditionalFormatting>
  <conditionalFormatting sqref="B528">
    <cfRule type="duplicateValues" dxfId="4814" priority="1824"/>
  </conditionalFormatting>
  <conditionalFormatting sqref="B529">
    <cfRule type="duplicateValues" dxfId="4813" priority="1815"/>
  </conditionalFormatting>
  <conditionalFormatting sqref="B529">
    <cfRule type="duplicateValues" dxfId="4812" priority="1816"/>
  </conditionalFormatting>
  <conditionalFormatting sqref="B529">
    <cfRule type="duplicateValues" dxfId="4811" priority="1817"/>
  </conditionalFormatting>
  <conditionalFormatting sqref="B529">
    <cfRule type="duplicateValues" dxfId="4810" priority="1818"/>
  </conditionalFormatting>
  <conditionalFormatting sqref="B529">
    <cfRule type="duplicateValues" dxfId="4809" priority="1819"/>
  </conditionalFormatting>
  <conditionalFormatting sqref="B1737">
    <cfRule type="duplicateValues" dxfId="4808" priority="1810"/>
  </conditionalFormatting>
  <conditionalFormatting sqref="B1737">
    <cfRule type="duplicateValues" dxfId="4807" priority="1811"/>
  </conditionalFormatting>
  <conditionalFormatting sqref="B1737">
    <cfRule type="duplicateValues" dxfId="4806" priority="1812"/>
  </conditionalFormatting>
  <conditionalFormatting sqref="B1737">
    <cfRule type="duplicateValues" dxfId="4805" priority="1813"/>
  </conditionalFormatting>
  <conditionalFormatting sqref="B1737">
    <cfRule type="duplicateValues" dxfId="4804" priority="1814"/>
  </conditionalFormatting>
  <conditionalFormatting sqref="B1736">
    <cfRule type="duplicateValues" dxfId="4803" priority="1805"/>
  </conditionalFormatting>
  <conditionalFormatting sqref="B1736">
    <cfRule type="duplicateValues" dxfId="4802" priority="1806"/>
  </conditionalFormatting>
  <conditionalFormatting sqref="B1736">
    <cfRule type="duplicateValues" dxfId="4801" priority="1807"/>
  </conditionalFormatting>
  <conditionalFormatting sqref="B1736">
    <cfRule type="duplicateValues" dxfId="4800" priority="1808"/>
  </conditionalFormatting>
  <conditionalFormatting sqref="B1736">
    <cfRule type="duplicateValues" dxfId="4799" priority="1809"/>
  </conditionalFormatting>
  <conditionalFormatting sqref="B918">
    <cfRule type="duplicateValues" dxfId="4798" priority="1800"/>
  </conditionalFormatting>
  <conditionalFormatting sqref="B918">
    <cfRule type="duplicateValues" dxfId="4797" priority="1801"/>
  </conditionalFormatting>
  <conditionalFormatting sqref="B918">
    <cfRule type="duplicateValues" dxfId="4796" priority="1802"/>
  </conditionalFormatting>
  <conditionalFormatting sqref="B918">
    <cfRule type="duplicateValues" dxfId="4795" priority="1803"/>
  </conditionalFormatting>
  <conditionalFormatting sqref="B918">
    <cfRule type="duplicateValues" dxfId="4794" priority="1804"/>
  </conditionalFormatting>
  <conditionalFormatting sqref="B162">
    <cfRule type="duplicateValues" dxfId="4793" priority="1795"/>
  </conditionalFormatting>
  <conditionalFormatting sqref="B162">
    <cfRule type="duplicateValues" dxfId="4792" priority="1796"/>
  </conditionalFormatting>
  <conditionalFormatting sqref="B162">
    <cfRule type="duplicateValues" dxfId="4791" priority="1797"/>
  </conditionalFormatting>
  <conditionalFormatting sqref="B162">
    <cfRule type="duplicateValues" dxfId="4790" priority="1798"/>
  </conditionalFormatting>
  <conditionalFormatting sqref="B162">
    <cfRule type="duplicateValues" dxfId="4789" priority="1799"/>
  </conditionalFormatting>
  <conditionalFormatting sqref="B477">
    <cfRule type="duplicateValues" dxfId="4788" priority="1790"/>
  </conditionalFormatting>
  <conditionalFormatting sqref="B477">
    <cfRule type="duplicateValues" dxfId="4787" priority="1791"/>
  </conditionalFormatting>
  <conditionalFormatting sqref="B477">
    <cfRule type="duplicateValues" dxfId="4786" priority="1792"/>
  </conditionalFormatting>
  <conditionalFormatting sqref="B477">
    <cfRule type="duplicateValues" dxfId="4785" priority="1793"/>
  </conditionalFormatting>
  <conditionalFormatting sqref="B477">
    <cfRule type="duplicateValues" dxfId="4784" priority="1794"/>
  </conditionalFormatting>
  <conditionalFormatting sqref="B476">
    <cfRule type="duplicateValues" dxfId="4783" priority="1785"/>
  </conditionalFormatting>
  <conditionalFormatting sqref="B476">
    <cfRule type="duplicateValues" dxfId="4782" priority="1786"/>
  </conditionalFormatting>
  <conditionalFormatting sqref="B476">
    <cfRule type="duplicateValues" dxfId="4781" priority="1787"/>
  </conditionalFormatting>
  <conditionalFormatting sqref="B476">
    <cfRule type="duplicateValues" dxfId="4780" priority="1788"/>
  </conditionalFormatting>
  <conditionalFormatting sqref="B476">
    <cfRule type="duplicateValues" dxfId="4779" priority="1789"/>
  </conditionalFormatting>
  <conditionalFormatting sqref="B1882">
    <cfRule type="duplicateValues" dxfId="4778" priority="1780"/>
  </conditionalFormatting>
  <conditionalFormatting sqref="B1882">
    <cfRule type="duplicateValues" dxfId="4777" priority="1781"/>
  </conditionalFormatting>
  <conditionalFormatting sqref="B1882">
    <cfRule type="duplicateValues" dxfId="4776" priority="1782"/>
  </conditionalFormatting>
  <conditionalFormatting sqref="B1882">
    <cfRule type="duplicateValues" dxfId="4775" priority="1783"/>
  </conditionalFormatting>
  <conditionalFormatting sqref="B1882">
    <cfRule type="duplicateValues" dxfId="4774" priority="1784"/>
  </conditionalFormatting>
  <conditionalFormatting sqref="B2119">
    <cfRule type="duplicateValues" dxfId="4773" priority="1775"/>
  </conditionalFormatting>
  <conditionalFormatting sqref="B2119">
    <cfRule type="duplicateValues" dxfId="4772" priority="1776"/>
  </conditionalFormatting>
  <conditionalFormatting sqref="B2119">
    <cfRule type="duplicateValues" dxfId="4771" priority="1777"/>
  </conditionalFormatting>
  <conditionalFormatting sqref="B2119">
    <cfRule type="duplicateValues" dxfId="4770" priority="1778"/>
  </conditionalFormatting>
  <conditionalFormatting sqref="B2119">
    <cfRule type="duplicateValues" dxfId="4769" priority="1779"/>
  </conditionalFormatting>
  <conditionalFormatting sqref="B2380">
    <cfRule type="duplicateValues" dxfId="4768" priority="1772"/>
  </conditionalFormatting>
  <conditionalFormatting sqref="B2380">
    <cfRule type="duplicateValues" dxfId="4767" priority="1773"/>
  </conditionalFormatting>
  <conditionalFormatting sqref="B2380">
    <cfRule type="duplicateValues" dxfId="4766" priority="1774"/>
  </conditionalFormatting>
  <conditionalFormatting sqref="B2380">
    <cfRule type="duplicateValues" dxfId="4765" priority="1771"/>
  </conditionalFormatting>
  <conditionalFormatting sqref="B2380">
    <cfRule type="duplicateValues" dxfId="4764" priority="1770"/>
  </conditionalFormatting>
  <conditionalFormatting sqref="B738">
    <cfRule type="duplicateValues" dxfId="4763" priority="1767"/>
  </conditionalFormatting>
  <conditionalFormatting sqref="B738">
    <cfRule type="duplicateValues" dxfId="4762" priority="1768"/>
  </conditionalFormatting>
  <conditionalFormatting sqref="B738">
    <cfRule type="duplicateValues" dxfId="4761" priority="1769"/>
  </conditionalFormatting>
  <conditionalFormatting sqref="B738">
    <cfRule type="duplicateValues" dxfId="4760" priority="1766"/>
  </conditionalFormatting>
  <conditionalFormatting sqref="B738">
    <cfRule type="duplicateValues" dxfId="4759" priority="1765"/>
  </conditionalFormatting>
  <conditionalFormatting sqref="B2761">
    <cfRule type="duplicateValues" dxfId="4758" priority="1762"/>
  </conditionalFormatting>
  <conditionalFormatting sqref="B2761">
    <cfRule type="duplicateValues" dxfId="4757" priority="1763"/>
  </conditionalFormatting>
  <conditionalFormatting sqref="B2761">
    <cfRule type="duplicateValues" dxfId="4756" priority="1764"/>
  </conditionalFormatting>
  <conditionalFormatting sqref="B2761">
    <cfRule type="duplicateValues" dxfId="4755" priority="1761"/>
  </conditionalFormatting>
  <conditionalFormatting sqref="B2761">
    <cfRule type="duplicateValues" dxfId="4754" priority="1760"/>
  </conditionalFormatting>
  <conditionalFormatting sqref="B696">
    <cfRule type="duplicateValues" dxfId="4753" priority="1755"/>
  </conditionalFormatting>
  <conditionalFormatting sqref="B696">
    <cfRule type="duplicateValues" dxfId="4752" priority="1756"/>
  </conditionalFormatting>
  <conditionalFormatting sqref="B696">
    <cfRule type="duplicateValues" dxfId="4751" priority="1757"/>
  </conditionalFormatting>
  <conditionalFormatting sqref="B696">
    <cfRule type="duplicateValues" dxfId="4750" priority="1758"/>
  </conditionalFormatting>
  <conditionalFormatting sqref="B696">
    <cfRule type="duplicateValues" dxfId="4749" priority="1759"/>
  </conditionalFormatting>
  <conditionalFormatting sqref="B473">
    <cfRule type="duplicateValues" dxfId="4748" priority="1735"/>
  </conditionalFormatting>
  <conditionalFormatting sqref="B473">
    <cfRule type="duplicateValues" dxfId="4747" priority="1736"/>
  </conditionalFormatting>
  <conditionalFormatting sqref="B473">
    <cfRule type="duplicateValues" dxfId="4746" priority="1737"/>
  </conditionalFormatting>
  <conditionalFormatting sqref="B473">
    <cfRule type="duplicateValues" dxfId="4745" priority="1738"/>
  </conditionalFormatting>
  <conditionalFormatting sqref="B473">
    <cfRule type="duplicateValues" dxfId="4744" priority="1739"/>
  </conditionalFormatting>
  <conditionalFormatting sqref="B472">
    <cfRule type="duplicateValues" dxfId="4743" priority="1730"/>
  </conditionalFormatting>
  <conditionalFormatting sqref="B472">
    <cfRule type="duplicateValues" dxfId="4742" priority="1731"/>
  </conditionalFormatting>
  <conditionalFormatting sqref="B472">
    <cfRule type="duplicateValues" dxfId="4741" priority="1732"/>
  </conditionalFormatting>
  <conditionalFormatting sqref="B472">
    <cfRule type="duplicateValues" dxfId="4740" priority="1733"/>
  </conditionalFormatting>
  <conditionalFormatting sqref="B472">
    <cfRule type="duplicateValues" dxfId="4739" priority="1734"/>
  </conditionalFormatting>
  <conditionalFormatting sqref="B2763">
    <cfRule type="duplicateValues" dxfId="4738" priority="1727"/>
  </conditionalFormatting>
  <conditionalFormatting sqref="B2763">
    <cfRule type="duplicateValues" dxfId="4737" priority="1728"/>
  </conditionalFormatting>
  <conditionalFormatting sqref="B2763">
    <cfRule type="duplicateValues" dxfId="4736" priority="1729"/>
  </conditionalFormatting>
  <conditionalFormatting sqref="B2763">
    <cfRule type="duplicateValues" dxfId="4735" priority="1726"/>
  </conditionalFormatting>
  <conditionalFormatting sqref="B2763">
    <cfRule type="duplicateValues" dxfId="4734" priority="1725"/>
  </conditionalFormatting>
  <conditionalFormatting sqref="B1127">
    <cfRule type="duplicateValues" dxfId="4733" priority="1717"/>
  </conditionalFormatting>
  <conditionalFormatting sqref="B1127">
    <cfRule type="duplicateValues" dxfId="4732" priority="1716"/>
  </conditionalFormatting>
  <conditionalFormatting sqref="B1127">
    <cfRule type="duplicateValues" dxfId="4731" priority="1715"/>
  </conditionalFormatting>
  <conditionalFormatting sqref="B1127">
    <cfRule type="duplicateValues" dxfId="4730" priority="1718"/>
  </conditionalFormatting>
  <conditionalFormatting sqref="B1127">
    <cfRule type="duplicateValues" dxfId="4729" priority="1719"/>
  </conditionalFormatting>
  <conditionalFormatting sqref="B1207">
    <cfRule type="duplicateValues" dxfId="4728" priority="1710"/>
  </conditionalFormatting>
  <conditionalFormatting sqref="B1207">
    <cfRule type="duplicateValues" dxfId="4727" priority="1711"/>
  </conditionalFormatting>
  <conditionalFormatting sqref="B1207">
    <cfRule type="duplicateValues" dxfId="4726" priority="1712"/>
  </conditionalFormatting>
  <conditionalFormatting sqref="B1207">
    <cfRule type="duplicateValues" dxfId="4725" priority="1713"/>
  </conditionalFormatting>
  <conditionalFormatting sqref="B1207">
    <cfRule type="duplicateValues" dxfId="4724" priority="1714"/>
  </conditionalFormatting>
  <conditionalFormatting sqref="B2164">
    <cfRule type="duplicateValues" dxfId="4723" priority="1707"/>
  </conditionalFormatting>
  <conditionalFormatting sqref="B2164">
    <cfRule type="duplicateValues" dxfId="4722" priority="1708"/>
  </conditionalFormatting>
  <conditionalFormatting sqref="B2164">
    <cfRule type="duplicateValues" dxfId="4721" priority="1709"/>
  </conditionalFormatting>
  <conditionalFormatting sqref="B2164">
    <cfRule type="duplicateValues" dxfId="4720" priority="1706"/>
  </conditionalFormatting>
  <conditionalFormatting sqref="B2164">
    <cfRule type="duplicateValues" dxfId="4719" priority="1705"/>
  </conditionalFormatting>
  <conditionalFormatting sqref="B1568">
    <cfRule type="duplicateValues" dxfId="4718" priority="1700"/>
  </conditionalFormatting>
  <conditionalFormatting sqref="B1568">
    <cfRule type="duplicateValues" dxfId="4717" priority="1701"/>
  </conditionalFormatting>
  <conditionalFormatting sqref="B1568">
    <cfRule type="duplicateValues" dxfId="4716" priority="1702"/>
  </conditionalFormatting>
  <conditionalFormatting sqref="B1568">
    <cfRule type="duplicateValues" dxfId="4715" priority="1703"/>
  </conditionalFormatting>
  <conditionalFormatting sqref="B1568">
    <cfRule type="duplicateValues" dxfId="4714" priority="1704"/>
  </conditionalFormatting>
  <conditionalFormatting sqref="B2305">
    <cfRule type="duplicateValues" dxfId="4713" priority="1695"/>
  </conditionalFormatting>
  <conditionalFormatting sqref="B2305">
    <cfRule type="duplicateValues" dxfId="4712" priority="1696"/>
  </conditionalFormatting>
  <conditionalFormatting sqref="B2305">
    <cfRule type="duplicateValues" dxfId="4711" priority="1697"/>
  </conditionalFormatting>
  <conditionalFormatting sqref="B2305">
    <cfRule type="duplicateValues" dxfId="4710" priority="1698"/>
  </conditionalFormatting>
  <conditionalFormatting sqref="B2305">
    <cfRule type="duplicateValues" dxfId="4709" priority="1699"/>
  </conditionalFormatting>
  <conditionalFormatting sqref="B2306">
    <cfRule type="duplicateValues" dxfId="4708" priority="1690"/>
  </conditionalFormatting>
  <conditionalFormatting sqref="B2306">
    <cfRule type="duplicateValues" dxfId="4707" priority="1691"/>
  </conditionalFormatting>
  <conditionalFormatting sqref="B2306">
    <cfRule type="duplicateValues" dxfId="4706" priority="1692"/>
  </conditionalFormatting>
  <conditionalFormatting sqref="B2306">
    <cfRule type="duplicateValues" dxfId="4705" priority="1693"/>
  </conditionalFormatting>
  <conditionalFormatting sqref="B2306">
    <cfRule type="duplicateValues" dxfId="4704" priority="1694"/>
  </conditionalFormatting>
  <conditionalFormatting sqref="B913">
    <cfRule type="duplicateValues" dxfId="4703" priority="1685"/>
  </conditionalFormatting>
  <conditionalFormatting sqref="B913">
    <cfRule type="duplicateValues" dxfId="4702" priority="1686"/>
  </conditionalFormatting>
  <conditionalFormatting sqref="B913">
    <cfRule type="duplicateValues" dxfId="4701" priority="1687"/>
  </conditionalFormatting>
  <conditionalFormatting sqref="B913">
    <cfRule type="duplicateValues" dxfId="4700" priority="1688"/>
  </conditionalFormatting>
  <conditionalFormatting sqref="B913">
    <cfRule type="duplicateValues" dxfId="4699" priority="1689"/>
  </conditionalFormatting>
  <conditionalFormatting sqref="B914">
    <cfRule type="duplicateValues" dxfId="4698" priority="1680"/>
  </conditionalFormatting>
  <conditionalFormatting sqref="B914">
    <cfRule type="duplicateValues" dxfId="4697" priority="1681"/>
  </conditionalFormatting>
  <conditionalFormatting sqref="B914">
    <cfRule type="duplicateValues" dxfId="4696" priority="1682"/>
  </conditionalFormatting>
  <conditionalFormatting sqref="B914">
    <cfRule type="duplicateValues" dxfId="4695" priority="1683"/>
  </conditionalFormatting>
  <conditionalFormatting sqref="B914">
    <cfRule type="duplicateValues" dxfId="4694" priority="1684"/>
  </conditionalFormatting>
  <conditionalFormatting sqref="B915">
    <cfRule type="duplicateValues" dxfId="4693" priority="1675"/>
  </conditionalFormatting>
  <conditionalFormatting sqref="B915">
    <cfRule type="duplicateValues" dxfId="4692" priority="1676"/>
  </conditionalFormatting>
  <conditionalFormatting sqref="B915">
    <cfRule type="duplicateValues" dxfId="4691" priority="1677"/>
  </conditionalFormatting>
  <conditionalFormatting sqref="B915">
    <cfRule type="duplicateValues" dxfId="4690" priority="1678"/>
  </conditionalFormatting>
  <conditionalFormatting sqref="B915">
    <cfRule type="duplicateValues" dxfId="4689" priority="1679"/>
  </conditionalFormatting>
  <conditionalFormatting sqref="B916">
    <cfRule type="duplicateValues" dxfId="4688" priority="1670"/>
  </conditionalFormatting>
  <conditionalFormatting sqref="B916">
    <cfRule type="duplicateValues" dxfId="4687" priority="1671"/>
  </conditionalFormatting>
  <conditionalFormatting sqref="B916">
    <cfRule type="duplicateValues" dxfId="4686" priority="1672"/>
  </conditionalFormatting>
  <conditionalFormatting sqref="B916">
    <cfRule type="duplicateValues" dxfId="4685" priority="1673"/>
  </conditionalFormatting>
  <conditionalFormatting sqref="B916">
    <cfRule type="duplicateValues" dxfId="4684" priority="1674"/>
  </conditionalFormatting>
  <conditionalFormatting sqref="B1632">
    <cfRule type="duplicateValues" dxfId="4683" priority="1667"/>
  </conditionalFormatting>
  <conditionalFormatting sqref="B1632">
    <cfRule type="duplicateValues" dxfId="4682" priority="1668"/>
  </conditionalFormatting>
  <conditionalFormatting sqref="B1632">
    <cfRule type="duplicateValues" dxfId="4681" priority="1669"/>
  </conditionalFormatting>
  <conditionalFormatting sqref="B1632">
    <cfRule type="duplicateValues" dxfId="4680" priority="1666"/>
  </conditionalFormatting>
  <conditionalFormatting sqref="B1632">
    <cfRule type="duplicateValues" dxfId="4679" priority="1665"/>
  </conditionalFormatting>
  <conditionalFormatting sqref="B462:B465">
    <cfRule type="duplicateValues" dxfId="4678" priority="1660"/>
  </conditionalFormatting>
  <conditionalFormatting sqref="B462:B465">
    <cfRule type="duplicateValues" dxfId="4677" priority="1661"/>
  </conditionalFormatting>
  <conditionalFormatting sqref="B462:B465">
    <cfRule type="duplicateValues" dxfId="4676" priority="1662"/>
  </conditionalFormatting>
  <conditionalFormatting sqref="B462:B465">
    <cfRule type="duplicateValues" dxfId="4675" priority="1663"/>
  </conditionalFormatting>
  <conditionalFormatting sqref="B462:B465">
    <cfRule type="duplicateValues" dxfId="4674" priority="1664"/>
  </conditionalFormatting>
  <conditionalFormatting sqref="B1571">
    <cfRule type="duplicateValues" dxfId="4673" priority="1655"/>
  </conditionalFormatting>
  <conditionalFormatting sqref="B1571">
    <cfRule type="duplicateValues" dxfId="4672" priority="1656"/>
  </conditionalFormatting>
  <conditionalFormatting sqref="B1571">
    <cfRule type="duplicateValues" dxfId="4671" priority="1657"/>
  </conditionalFormatting>
  <conditionalFormatting sqref="B1571">
    <cfRule type="duplicateValues" dxfId="4670" priority="1658"/>
  </conditionalFormatting>
  <conditionalFormatting sqref="B1571">
    <cfRule type="duplicateValues" dxfId="4669" priority="1659"/>
  </conditionalFormatting>
  <conditionalFormatting sqref="B2370">
    <cfRule type="duplicateValues" dxfId="4668" priority="1650"/>
  </conditionalFormatting>
  <conditionalFormatting sqref="B2370">
    <cfRule type="duplicateValues" dxfId="4667" priority="1651"/>
  </conditionalFormatting>
  <conditionalFormatting sqref="B2370">
    <cfRule type="duplicateValues" dxfId="4666" priority="1652"/>
  </conditionalFormatting>
  <conditionalFormatting sqref="B2370">
    <cfRule type="duplicateValues" dxfId="4665" priority="1653"/>
  </conditionalFormatting>
  <conditionalFormatting sqref="B2370">
    <cfRule type="duplicateValues" dxfId="4664" priority="1654"/>
  </conditionalFormatting>
  <conditionalFormatting sqref="B1986">
    <cfRule type="duplicateValues" dxfId="4663" priority="1647"/>
  </conditionalFormatting>
  <conditionalFormatting sqref="B1986">
    <cfRule type="duplicateValues" dxfId="4662" priority="1648"/>
  </conditionalFormatting>
  <conditionalFormatting sqref="B1986">
    <cfRule type="duplicateValues" dxfId="4661" priority="1649"/>
  </conditionalFormatting>
  <conditionalFormatting sqref="B1986">
    <cfRule type="duplicateValues" dxfId="4660" priority="1646"/>
  </conditionalFormatting>
  <conditionalFormatting sqref="B1986">
    <cfRule type="duplicateValues" dxfId="4659" priority="1645"/>
  </conditionalFormatting>
  <conditionalFormatting sqref="B1956">
    <cfRule type="duplicateValues" dxfId="4658" priority="1642"/>
  </conditionalFormatting>
  <conditionalFormatting sqref="B1956">
    <cfRule type="duplicateValues" dxfId="4657" priority="1643"/>
  </conditionalFormatting>
  <conditionalFormatting sqref="B1956">
    <cfRule type="duplicateValues" dxfId="4656" priority="1644"/>
  </conditionalFormatting>
  <conditionalFormatting sqref="B1956">
    <cfRule type="duplicateValues" dxfId="4655" priority="1641"/>
  </conditionalFormatting>
  <conditionalFormatting sqref="B1956">
    <cfRule type="duplicateValues" dxfId="4654" priority="1640"/>
  </conditionalFormatting>
  <conditionalFormatting sqref="B1211">
    <cfRule type="duplicateValues" dxfId="4653" priority="1637"/>
  </conditionalFormatting>
  <conditionalFormatting sqref="B1211">
    <cfRule type="duplicateValues" dxfId="4652" priority="1638"/>
  </conditionalFormatting>
  <conditionalFormatting sqref="B1211">
    <cfRule type="duplicateValues" dxfId="4651" priority="1639"/>
  </conditionalFormatting>
  <conditionalFormatting sqref="B1211">
    <cfRule type="duplicateValues" dxfId="4650" priority="1636"/>
  </conditionalFormatting>
  <conditionalFormatting sqref="B1211">
    <cfRule type="duplicateValues" dxfId="4649" priority="1635"/>
  </conditionalFormatting>
  <conditionalFormatting sqref="B1545">
    <cfRule type="duplicateValues" dxfId="4648" priority="1630"/>
  </conditionalFormatting>
  <conditionalFormatting sqref="B1545">
    <cfRule type="duplicateValues" dxfId="4647" priority="1631"/>
  </conditionalFormatting>
  <conditionalFormatting sqref="B1545">
    <cfRule type="duplicateValues" dxfId="4646" priority="1632"/>
  </conditionalFormatting>
  <conditionalFormatting sqref="B1545">
    <cfRule type="duplicateValues" dxfId="4645" priority="1633"/>
  </conditionalFormatting>
  <conditionalFormatting sqref="B1545">
    <cfRule type="duplicateValues" dxfId="4644" priority="1634"/>
  </conditionalFormatting>
  <conditionalFormatting sqref="B2290">
    <cfRule type="duplicateValues" dxfId="4643" priority="1625"/>
  </conditionalFormatting>
  <conditionalFormatting sqref="B2290">
    <cfRule type="duplicateValues" dxfId="4642" priority="1626"/>
  </conditionalFormatting>
  <conditionalFormatting sqref="B2290">
    <cfRule type="duplicateValues" dxfId="4641" priority="1627"/>
  </conditionalFormatting>
  <conditionalFormatting sqref="B2290">
    <cfRule type="duplicateValues" dxfId="4640" priority="1628"/>
  </conditionalFormatting>
  <conditionalFormatting sqref="B2290">
    <cfRule type="duplicateValues" dxfId="4639" priority="1629"/>
  </conditionalFormatting>
  <conditionalFormatting sqref="B2584">
    <cfRule type="duplicateValues" dxfId="4638" priority="1620"/>
  </conditionalFormatting>
  <conditionalFormatting sqref="B2584">
    <cfRule type="duplicateValues" dxfId="4637" priority="1621"/>
  </conditionalFormatting>
  <conditionalFormatting sqref="B2584">
    <cfRule type="duplicateValues" dxfId="4636" priority="1622"/>
  </conditionalFormatting>
  <conditionalFormatting sqref="B2584">
    <cfRule type="duplicateValues" dxfId="4635" priority="1623"/>
  </conditionalFormatting>
  <conditionalFormatting sqref="B2584">
    <cfRule type="duplicateValues" dxfId="4634" priority="1624"/>
  </conditionalFormatting>
  <conditionalFormatting sqref="B2791">
    <cfRule type="duplicateValues" dxfId="4633" priority="1617"/>
  </conditionalFormatting>
  <conditionalFormatting sqref="B2791">
    <cfRule type="duplicateValues" dxfId="4632" priority="1618"/>
  </conditionalFormatting>
  <conditionalFormatting sqref="B2791">
    <cfRule type="duplicateValues" dxfId="4631" priority="1619"/>
  </conditionalFormatting>
  <conditionalFormatting sqref="B2791">
    <cfRule type="duplicateValues" dxfId="4630" priority="1616"/>
  </conditionalFormatting>
  <conditionalFormatting sqref="B2791">
    <cfRule type="duplicateValues" dxfId="4629" priority="1615"/>
  </conditionalFormatting>
  <conditionalFormatting sqref="B799">
    <cfRule type="duplicateValues" dxfId="4628" priority="1610"/>
  </conditionalFormatting>
  <conditionalFormatting sqref="B799">
    <cfRule type="duplicateValues" dxfId="4627" priority="1611"/>
  </conditionalFormatting>
  <conditionalFormatting sqref="B799">
    <cfRule type="duplicateValues" dxfId="4626" priority="1612"/>
  </conditionalFormatting>
  <conditionalFormatting sqref="B799">
    <cfRule type="duplicateValues" dxfId="4625" priority="1613"/>
  </conditionalFormatting>
  <conditionalFormatting sqref="B799">
    <cfRule type="duplicateValues" dxfId="4624" priority="1614"/>
  </conditionalFormatting>
  <conditionalFormatting sqref="B1062">
    <cfRule type="duplicateValues" dxfId="4623" priority="1605"/>
  </conditionalFormatting>
  <conditionalFormatting sqref="B1062">
    <cfRule type="duplicateValues" dxfId="4622" priority="1606"/>
  </conditionalFormatting>
  <conditionalFormatting sqref="B1062">
    <cfRule type="duplicateValues" dxfId="4621" priority="1607"/>
  </conditionalFormatting>
  <conditionalFormatting sqref="B1062">
    <cfRule type="duplicateValues" dxfId="4620" priority="1608"/>
  </conditionalFormatting>
  <conditionalFormatting sqref="B1062">
    <cfRule type="duplicateValues" dxfId="4619" priority="1609"/>
  </conditionalFormatting>
  <conditionalFormatting sqref="B800">
    <cfRule type="duplicateValues" dxfId="4618" priority="1600"/>
  </conditionalFormatting>
  <conditionalFormatting sqref="B800">
    <cfRule type="duplicateValues" dxfId="4617" priority="1601"/>
  </conditionalFormatting>
  <conditionalFormatting sqref="B800">
    <cfRule type="duplicateValues" dxfId="4616" priority="1602"/>
  </conditionalFormatting>
  <conditionalFormatting sqref="B800">
    <cfRule type="duplicateValues" dxfId="4615" priority="1603"/>
  </conditionalFormatting>
  <conditionalFormatting sqref="B800">
    <cfRule type="duplicateValues" dxfId="4614" priority="1604"/>
  </conditionalFormatting>
  <conditionalFormatting sqref="B2661">
    <cfRule type="duplicateValues" dxfId="4613" priority="1595"/>
  </conditionalFormatting>
  <conditionalFormatting sqref="B2661">
    <cfRule type="duplicateValues" dxfId="4612" priority="1596"/>
  </conditionalFormatting>
  <conditionalFormatting sqref="B2661">
    <cfRule type="duplicateValues" dxfId="4611" priority="1597"/>
  </conditionalFormatting>
  <conditionalFormatting sqref="B2661">
    <cfRule type="duplicateValues" dxfId="4610" priority="1598"/>
  </conditionalFormatting>
  <conditionalFormatting sqref="B2661">
    <cfRule type="duplicateValues" dxfId="4609" priority="1599"/>
  </conditionalFormatting>
  <conditionalFormatting sqref="B1528">
    <cfRule type="duplicateValues" dxfId="4608" priority="1590"/>
  </conditionalFormatting>
  <conditionalFormatting sqref="B1528">
    <cfRule type="duplicateValues" dxfId="4607" priority="1591"/>
  </conditionalFormatting>
  <conditionalFormatting sqref="B1528">
    <cfRule type="duplicateValues" dxfId="4606" priority="1592"/>
  </conditionalFormatting>
  <conditionalFormatting sqref="B1528">
    <cfRule type="duplicateValues" dxfId="4605" priority="1593"/>
  </conditionalFormatting>
  <conditionalFormatting sqref="B1528">
    <cfRule type="duplicateValues" dxfId="4604" priority="1594"/>
  </conditionalFormatting>
  <conditionalFormatting sqref="B1818">
    <cfRule type="duplicateValues" dxfId="4603" priority="1585"/>
  </conditionalFormatting>
  <conditionalFormatting sqref="B1818">
    <cfRule type="duplicateValues" dxfId="4602" priority="1586"/>
  </conditionalFormatting>
  <conditionalFormatting sqref="B1818">
    <cfRule type="duplicateValues" dxfId="4601" priority="1587"/>
  </conditionalFormatting>
  <conditionalFormatting sqref="B1818">
    <cfRule type="duplicateValues" dxfId="4600" priority="1588"/>
  </conditionalFormatting>
  <conditionalFormatting sqref="B1818">
    <cfRule type="duplicateValues" dxfId="4599" priority="1589"/>
  </conditionalFormatting>
  <conditionalFormatting sqref="B2707">
    <cfRule type="duplicateValues" dxfId="4598" priority="1582"/>
  </conditionalFormatting>
  <conditionalFormatting sqref="B2707">
    <cfRule type="duplicateValues" dxfId="4597" priority="1583"/>
  </conditionalFormatting>
  <conditionalFormatting sqref="B2707">
    <cfRule type="duplicateValues" dxfId="4596" priority="1584"/>
  </conditionalFormatting>
  <conditionalFormatting sqref="B2707">
    <cfRule type="duplicateValues" dxfId="4595" priority="1581"/>
  </conditionalFormatting>
  <conditionalFormatting sqref="B2707">
    <cfRule type="duplicateValues" dxfId="4594" priority="1580"/>
  </conditionalFormatting>
  <conditionalFormatting sqref="B1063">
    <cfRule type="duplicateValues" dxfId="4593" priority="1575"/>
  </conditionalFormatting>
  <conditionalFormatting sqref="B1063">
    <cfRule type="duplicateValues" dxfId="4592" priority="1576"/>
  </conditionalFormatting>
  <conditionalFormatting sqref="B1063">
    <cfRule type="duplicateValues" dxfId="4591" priority="1577"/>
  </conditionalFormatting>
  <conditionalFormatting sqref="B1063">
    <cfRule type="duplicateValues" dxfId="4590" priority="1578"/>
  </conditionalFormatting>
  <conditionalFormatting sqref="B1063">
    <cfRule type="duplicateValues" dxfId="4589" priority="1579"/>
  </conditionalFormatting>
  <conditionalFormatting sqref="B1081">
    <cfRule type="duplicateValues" dxfId="4588" priority="1570"/>
  </conditionalFormatting>
  <conditionalFormatting sqref="B1081">
    <cfRule type="duplicateValues" dxfId="4587" priority="1571"/>
  </conditionalFormatting>
  <conditionalFormatting sqref="B1081">
    <cfRule type="duplicateValues" dxfId="4586" priority="1572"/>
  </conditionalFormatting>
  <conditionalFormatting sqref="B1081">
    <cfRule type="duplicateValues" dxfId="4585" priority="1573"/>
  </conditionalFormatting>
  <conditionalFormatting sqref="B1081">
    <cfRule type="duplicateValues" dxfId="4584" priority="1574"/>
  </conditionalFormatting>
  <conditionalFormatting sqref="B2276">
    <cfRule type="duplicateValues" dxfId="4583" priority="1565"/>
  </conditionalFormatting>
  <conditionalFormatting sqref="B2276">
    <cfRule type="duplicateValues" dxfId="4582" priority="1566"/>
  </conditionalFormatting>
  <conditionalFormatting sqref="B2276">
    <cfRule type="duplicateValues" dxfId="4581" priority="1567"/>
  </conditionalFormatting>
  <conditionalFormatting sqref="B2276">
    <cfRule type="duplicateValues" dxfId="4580" priority="1568"/>
  </conditionalFormatting>
  <conditionalFormatting sqref="B2276">
    <cfRule type="duplicateValues" dxfId="4579" priority="1569"/>
  </conditionalFormatting>
  <conditionalFormatting sqref="B1414">
    <cfRule type="duplicateValues" dxfId="4578" priority="1560"/>
  </conditionalFormatting>
  <conditionalFormatting sqref="B1414">
    <cfRule type="duplicateValues" dxfId="4577" priority="1561"/>
  </conditionalFormatting>
  <conditionalFormatting sqref="B1414">
    <cfRule type="duplicateValues" dxfId="4576" priority="1562"/>
  </conditionalFormatting>
  <conditionalFormatting sqref="B1414">
    <cfRule type="duplicateValues" dxfId="4575" priority="1563"/>
  </conditionalFormatting>
  <conditionalFormatting sqref="B1414">
    <cfRule type="duplicateValues" dxfId="4574" priority="1564"/>
  </conditionalFormatting>
  <conditionalFormatting sqref="B802">
    <cfRule type="duplicateValues" dxfId="4573" priority="1555"/>
  </conditionalFormatting>
  <conditionalFormatting sqref="B802">
    <cfRule type="duplicateValues" dxfId="4572" priority="1556"/>
  </conditionalFormatting>
  <conditionalFormatting sqref="B802">
    <cfRule type="duplicateValues" dxfId="4571" priority="1557"/>
  </conditionalFormatting>
  <conditionalFormatting sqref="B802">
    <cfRule type="duplicateValues" dxfId="4570" priority="1558"/>
  </conditionalFormatting>
  <conditionalFormatting sqref="B802">
    <cfRule type="duplicateValues" dxfId="4569" priority="1559"/>
  </conditionalFormatting>
  <conditionalFormatting sqref="B1869">
    <cfRule type="duplicateValues" dxfId="4568" priority="1550"/>
  </conditionalFormatting>
  <conditionalFormatting sqref="B1869">
    <cfRule type="duplicateValues" dxfId="4567" priority="1551"/>
  </conditionalFormatting>
  <conditionalFormatting sqref="B1869">
    <cfRule type="duplicateValues" dxfId="4566" priority="1552"/>
  </conditionalFormatting>
  <conditionalFormatting sqref="B1869">
    <cfRule type="duplicateValues" dxfId="4565" priority="1553"/>
  </conditionalFormatting>
  <conditionalFormatting sqref="B1869">
    <cfRule type="duplicateValues" dxfId="4564" priority="1554"/>
  </conditionalFormatting>
  <conditionalFormatting sqref="B1222">
    <cfRule type="duplicateValues" dxfId="4563" priority="1545"/>
  </conditionalFormatting>
  <conditionalFormatting sqref="B1222">
    <cfRule type="duplicateValues" dxfId="4562" priority="1546"/>
  </conditionalFormatting>
  <conditionalFormatting sqref="B1222">
    <cfRule type="duplicateValues" dxfId="4561" priority="1547"/>
  </conditionalFormatting>
  <conditionalFormatting sqref="B1222">
    <cfRule type="duplicateValues" dxfId="4560" priority="1548"/>
  </conditionalFormatting>
  <conditionalFormatting sqref="B1222">
    <cfRule type="duplicateValues" dxfId="4559" priority="1549"/>
  </conditionalFormatting>
  <conditionalFormatting sqref="B1409">
    <cfRule type="duplicateValues" dxfId="4558" priority="1540"/>
  </conditionalFormatting>
  <conditionalFormatting sqref="B1409">
    <cfRule type="duplicateValues" dxfId="4557" priority="1541"/>
  </conditionalFormatting>
  <conditionalFormatting sqref="B1409">
    <cfRule type="duplicateValues" dxfId="4556" priority="1542"/>
  </conditionalFormatting>
  <conditionalFormatting sqref="B1409">
    <cfRule type="duplicateValues" dxfId="4555" priority="1543"/>
  </conditionalFormatting>
  <conditionalFormatting sqref="B1409">
    <cfRule type="duplicateValues" dxfId="4554" priority="1544"/>
  </conditionalFormatting>
  <conditionalFormatting sqref="B1223">
    <cfRule type="duplicateValues" dxfId="4553" priority="1535"/>
  </conditionalFormatting>
  <conditionalFormatting sqref="B1223">
    <cfRule type="duplicateValues" dxfId="4552" priority="1536"/>
  </conditionalFormatting>
  <conditionalFormatting sqref="B1223">
    <cfRule type="duplicateValues" dxfId="4551" priority="1537"/>
  </conditionalFormatting>
  <conditionalFormatting sqref="B1223">
    <cfRule type="duplicateValues" dxfId="4550" priority="1538"/>
  </conditionalFormatting>
  <conditionalFormatting sqref="B1223">
    <cfRule type="duplicateValues" dxfId="4549" priority="1539"/>
  </conditionalFormatting>
  <conditionalFormatting sqref="B2079">
    <cfRule type="duplicateValues" dxfId="4548" priority="1530"/>
  </conditionalFormatting>
  <conditionalFormatting sqref="B2079">
    <cfRule type="duplicateValues" dxfId="4547" priority="1531"/>
  </conditionalFormatting>
  <conditionalFormatting sqref="B2079">
    <cfRule type="duplicateValues" dxfId="4546" priority="1532"/>
  </conditionalFormatting>
  <conditionalFormatting sqref="B2079">
    <cfRule type="duplicateValues" dxfId="4545" priority="1533"/>
  </conditionalFormatting>
  <conditionalFormatting sqref="B2079">
    <cfRule type="duplicateValues" dxfId="4544" priority="1534"/>
  </conditionalFormatting>
  <conditionalFormatting sqref="B1410">
    <cfRule type="duplicateValues" dxfId="4543" priority="1525"/>
  </conditionalFormatting>
  <conditionalFormatting sqref="B1410">
    <cfRule type="duplicateValues" dxfId="4542" priority="1526"/>
  </conditionalFormatting>
  <conditionalFormatting sqref="B1410">
    <cfRule type="duplicateValues" dxfId="4541" priority="1527"/>
  </conditionalFormatting>
  <conditionalFormatting sqref="B1410">
    <cfRule type="duplicateValues" dxfId="4540" priority="1528"/>
  </conditionalFormatting>
  <conditionalFormatting sqref="B1410">
    <cfRule type="duplicateValues" dxfId="4539" priority="1529"/>
  </conditionalFormatting>
  <conditionalFormatting sqref="B24">
    <cfRule type="duplicateValues" dxfId="4538" priority="1520"/>
  </conditionalFormatting>
  <conditionalFormatting sqref="B24">
    <cfRule type="duplicateValues" dxfId="4537" priority="1521"/>
  </conditionalFormatting>
  <conditionalFormatting sqref="B24">
    <cfRule type="duplicateValues" dxfId="4536" priority="1522"/>
  </conditionalFormatting>
  <conditionalFormatting sqref="B24">
    <cfRule type="duplicateValues" dxfId="4535" priority="1523"/>
  </conditionalFormatting>
  <conditionalFormatting sqref="B24">
    <cfRule type="duplicateValues" dxfId="4534" priority="1524"/>
  </conditionalFormatting>
  <conditionalFormatting sqref="B92">
    <cfRule type="duplicateValues" dxfId="4533" priority="1517"/>
  </conditionalFormatting>
  <conditionalFormatting sqref="B92">
    <cfRule type="duplicateValues" dxfId="4532" priority="1518"/>
  </conditionalFormatting>
  <conditionalFormatting sqref="B92">
    <cfRule type="duplicateValues" dxfId="4531" priority="1519"/>
  </conditionalFormatting>
  <conditionalFormatting sqref="B92">
    <cfRule type="duplicateValues" dxfId="4530" priority="1516"/>
  </conditionalFormatting>
  <conditionalFormatting sqref="B92">
    <cfRule type="duplicateValues" dxfId="4529" priority="1515"/>
  </conditionalFormatting>
  <conditionalFormatting sqref="B2126">
    <cfRule type="duplicateValues" dxfId="4528" priority="1510"/>
  </conditionalFormatting>
  <conditionalFormatting sqref="B2126">
    <cfRule type="duplicateValues" dxfId="4527" priority="1511"/>
  </conditionalFormatting>
  <conditionalFormatting sqref="B2126">
    <cfRule type="duplicateValues" dxfId="4526" priority="1512"/>
  </conditionalFormatting>
  <conditionalFormatting sqref="B2126">
    <cfRule type="duplicateValues" dxfId="4525" priority="1513"/>
  </conditionalFormatting>
  <conditionalFormatting sqref="B2126">
    <cfRule type="duplicateValues" dxfId="4524" priority="1514"/>
  </conditionalFormatting>
  <conditionalFormatting sqref="B1817">
    <cfRule type="duplicateValues" dxfId="4523" priority="1505"/>
  </conditionalFormatting>
  <conditionalFormatting sqref="B1817">
    <cfRule type="duplicateValues" dxfId="4522" priority="1506"/>
  </conditionalFormatting>
  <conditionalFormatting sqref="B1817">
    <cfRule type="duplicateValues" dxfId="4521" priority="1507"/>
  </conditionalFormatting>
  <conditionalFormatting sqref="B1817">
    <cfRule type="duplicateValues" dxfId="4520" priority="1508"/>
  </conditionalFormatting>
  <conditionalFormatting sqref="B1817">
    <cfRule type="duplicateValues" dxfId="4519" priority="1509"/>
  </conditionalFormatting>
  <conditionalFormatting sqref="B1377">
    <cfRule type="duplicateValues" dxfId="4518" priority="1500"/>
  </conditionalFormatting>
  <conditionalFormatting sqref="B1377">
    <cfRule type="duplicateValues" dxfId="4517" priority="1501"/>
  </conditionalFormatting>
  <conditionalFormatting sqref="B1377">
    <cfRule type="duplicateValues" dxfId="4516" priority="1502"/>
  </conditionalFormatting>
  <conditionalFormatting sqref="B1377">
    <cfRule type="duplicateValues" dxfId="4515" priority="1503"/>
  </conditionalFormatting>
  <conditionalFormatting sqref="B1377">
    <cfRule type="duplicateValues" dxfId="4514" priority="1504"/>
  </conditionalFormatting>
  <conditionalFormatting sqref="B793">
    <cfRule type="duplicateValues" dxfId="4513" priority="1495"/>
  </conditionalFormatting>
  <conditionalFormatting sqref="B793">
    <cfRule type="duplicateValues" dxfId="4512" priority="1496"/>
  </conditionalFormatting>
  <conditionalFormatting sqref="B793">
    <cfRule type="duplicateValues" dxfId="4511" priority="1497"/>
  </conditionalFormatting>
  <conditionalFormatting sqref="B793">
    <cfRule type="duplicateValues" dxfId="4510" priority="1498"/>
  </conditionalFormatting>
  <conditionalFormatting sqref="B793">
    <cfRule type="duplicateValues" dxfId="4509" priority="1499"/>
  </conditionalFormatting>
  <conditionalFormatting sqref="B794">
    <cfRule type="duplicateValues" dxfId="4508" priority="1490"/>
  </conditionalFormatting>
  <conditionalFormatting sqref="B794">
    <cfRule type="duplicateValues" dxfId="4507" priority="1491"/>
  </conditionalFormatting>
  <conditionalFormatting sqref="B794">
    <cfRule type="duplicateValues" dxfId="4506" priority="1492"/>
  </conditionalFormatting>
  <conditionalFormatting sqref="B794">
    <cfRule type="duplicateValues" dxfId="4505" priority="1493"/>
  </conditionalFormatting>
  <conditionalFormatting sqref="B794">
    <cfRule type="duplicateValues" dxfId="4504" priority="1494"/>
  </conditionalFormatting>
  <conditionalFormatting sqref="B748">
    <cfRule type="duplicateValues" dxfId="4503" priority="1487"/>
  </conditionalFormatting>
  <conditionalFormatting sqref="B748">
    <cfRule type="duplicateValues" dxfId="4502" priority="1488"/>
  </conditionalFormatting>
  <conditionalFormatting sqref="B748">
    <cfRule type="duplicateValues" dxfId="4501" priority="1489"/>
  </conditionalFormatting>
  <conditionalFormatting sqref="B748">
    <cfRule type="duplicateValues" dxfId="4500" priority="1486"/>
  </conditionalFormatting>
  <conditionalFormatting sqref="B748">
    <cfRule type="duplicateValues" dxfId="4499" priority="1485"/>
  </conditionalFormatting>
  <conditionalFormatting sqref="B1277">
    <cfRule type="duplicateValues" dxfId="4498" priority="1482"/>
  </conditionalFormatting>
  <conditionalFormatting sqref="B1277">
    <cfRule type="duplicateValues" dxfId="4497" priority="1483"/>
  </conditionalFormatting>
  <conditionalFormatting sqref="B1277">
    <cfRule type="duplicateValues" dxfId="4496" priority="1484"/>
  </conditionalFormatting>
  <conditionalFormatting sqref="B1277">
    <cfRule type="duplicateValues" dxfId="4495" priority="1481"/>
  </conditionalFormatting>
  <conditionalFormatting sqref="B1277">
    <cfRule type="duplicateValues" dxfId="4494" priority="1480"/>
  </conditionalFormatting>
  <conditionalFormatting sqref="B2525">
    <cfRule type="duplicateValues" dxfId="4493" priority="1470"/>
  </conditionalFormatting>
  <conditionalFormatting sqref="B2525">
    <cfRule type="duplicateValues" dxfId="4492" priority="1471"/>
  </conditionalFormatting>
  <conditionalFormatting sqref="B2525">
    <cfRule type="duplicateValues" dxfId="4491" priority="1472"/>
  </conditionalFormatting>
  <conditionalFormatting sqref="B2525">
    <cfRule type="duplicateValues" dxfId="4490" priority="1473"/>
  </conditionalFormatting>
  <conditionalFormatting sqref="B2525">
    <cfRule type="duplicateValues" dxfId="4489" priority="1474"/>
  </conditionalFormatting>
  <conditionalFormatting sqref="B1192">
    <cfRule type="duplicateValues" dxfId="4488" priority="1465"/>
  </conditionalFormatting>
  <conditionalFormatting sqref="B1192">
    <cfRule type="duplicateValues" dxfId="4487" priority="1466"/>
  </conditionalFormatting>
  <conditionalFormatting sqref="B1192">
    <cfRule type="duplicateValues" dxfId="4486" priority="1467"/>
  </conditionalFormatting>
  <conditionalFormatting sqref="B1192">
    <cfRule type="duplicateValues" dxfId="4485" priority="1468"/>
  </conditionalFormatting>
  <conditionalFormatting sqref="B1192">
    <cfRule type="duplicateValues" dxfId="4484" priority="1469"/>
  </conditionalFormatting>
  <conditionalFormatting sqref="B1865">
    <cfRule type="duplicateValues" dxfId="4483" priority="1460"/>
  </conditionalFormatting>
  <conditionalFormatting sqref="B1865">
    <cfRule type="duplicateValues" dxfId="4482" priority="1461"/>
  </conditionalFormatting>
  <conditionalFormatting sqref="B1865">
    <cfRule type="duplicateValues" dxfId="4481" priority="1462"/>
  </conditionalFormatting>
  <conditionalFormatting sqref="B1865">
    <cfRule type="duplicateValues" dxfId="4480" priority="1463"/>
  </conditionalFormatting>
  <conditionalFormatting sqref="B1865">
    <cfRule type="duplicateValues" dxfId="4479" priority="1464"/>
  </conditionalFormatting>
  <conditionalFormatting sqref="B640">
    <cfRule type="duplicateValues" dxfId="4478" priority="1455"/>
  </conditionalFormatting>
  <conditionalFormatting sqref="B640">
    <cfRule type="duplicateValues" dxfId="4477" priority="1456"/>
  </conditionalFormatting>
  <conditionalFormatting sqref="B640">
    <cfRule type="duplicateValues" dxfId="4476" priority="1457"/>
  </conditionalFormatting>
  <conditionalFormatting sqref="B640">
    <cfRule type="duplicateValues" dxfId="4475" priority="1458"/>
  </conditionalFormatting>
  <conditionalFormatting sqref="B640">
    <cfRule type="duplicateValues" dxfId="4474" priority="1459"/>
  </conditionalFormatting>
  <conditionalFormatting sqref="B642">
    <cfRule type="duplicateValues" dxfId="4473" priority="1450"/>
  </conditionalFormatting>
  <conditionalFormatting sqref="B642">
    <cfRule type="duplicateValues" dxfId="4472" priority="1451"/>
  </conditionalFormatting>
  <conditionalFormatting sqref="B642">
    <cfRule type="duplicateValues" dxfId="4471" priority="1452"/>
  </conditionalFormatting>
  <conditionalFormatting sqref="B642">
    <cfRule type="duplicateValues" dxfId="4470" priority="1453"/>
  </conditionalFormatting>
  <conditionalFormatting sqref="B642">
    <cfRule type="duplicateValues" dxfId="4469" priority="1454"/>
  </conditionalFormatting>
  <conditionalFormatting sqref="B1098">
    <cfRule type="duplicateValues" dxfId="4468" priority="1445"/>
  </conditionalFormatting>
  <conditionalFormatting sqref="B1098">
    <cfRule type="duplicateValues" dxfId="4467" priority="1446"/>
  </conditionalFormatting>
  <conditionalFormatting sqref="B1098">
    <cfRule type="duplicateValues" dxfId="4466" priority="1447"/>
  </conditionalFormatting>
  <conditionalFormatting sqref="B1098">
    <cfRule type="duplicateValues" dxfId="4465" priority="1448"/>
  </conditionalFormatting>
  <conditionalFormatting sqref="B1098">
    <cfRule type="duplicateValues" dxfId="4464" priority="1449"/>
  </conditionalFormatting>
  <conditionalFormatting sqref="B1099">
    <cfRule type="duplicateValues" dxfId="4463" priority="1440"/>
  </conditionalFormatting>
  <conditionalFormatting sqref="B1099">
    <cfRule type="duplicateValues" dxfId="4462" priority="1441"/>
  </conditionalFormatting>
  <conditionalFormatting sqref="B1099">
    <cfRule type="duplicateValues" dxfId="4461" priority="1442"/>
  </conditionalFormatting>
  <conditionalFormatting sqref="B1099">
    <cfRule type="duplicateValues" dxfId="4460" priority="1443"/>
  </conditionalFormatting>
  <conditionalFormatting sqref="B1099">
    <cfRule type="duplicateValues" dxfId="4459" priority="1444"/>
  </conditionalFormatting>
  <conditionalFormatting sqref="B900">
    <cfRule type="duplicateValues" dxfId="4458" priority="1437"/>
  </conditionalFormatting>
  <conditionalFormatting sqref="B900">
    <cfRule type="duplicateValues" dxfId="4457" priority="1438"/>
  </conditionalFormatting>
  <conditionalFormatting sqref="B900">
    <cfRule type="duplicateValues" dxfId="4456" priority="1439"/>
  </conditionalFormatting>
  <conditionalFormatting sqref="B900">
    <cfRule type="duplicateValues" dxfId="4455" priority="1436"/>
  </conditionalFormatting>
  <conditionalFormatting sqref="B900">
    <cfRule type="duplicateValues" dxfId="4454" priority="1435"/>
  </conditionalFormatting>
  <conditionalFormatting sqref="B901">
    <cfRule type="duplicateValues" dxfId="4453" priority="1432"/>
  </conditionalFormatting>
  <conditionalFormatting sqref="B901">
    <cfRule type="duplicateValues" dxfId="4452" priority="1433"/>
  </conditionalFormatting>
  <conditionalFormatting sqref="B901">
    <cfRule type="duplicateValues" dxfId="4451" priority="1434"/>
  </conditionalFormatting>
  <conditionalFormatting sqref="B901">
    <cfRule type="duplicateValues" dxfId="4450" priority="1431"/>
  </conditionalFormatting>
  <conditionalFormatting sqref="B901">
    <cfRule type="duplicateValues" dxfId="4449" priority="1430"/>
  </conditionalFormatting>
  <conditionalFormatting sqref="B902">
    <cfRule type="duplicateValues" dxfId="4448" priority="1427"/>
  </conditionalFormatting>
  <conditionalFormatting sqref="B902">
    <cfRule type="duplicateValues" dxfId="4447" priority="1428"/>
  </conditionalFormatting>
  <conditionalFormatting sqref="B902">
    <cfRule type="duplicateValues" dxfId="4446" priority="1429"/>
  </conditionalFormatting>
  <conditionalFormatting sqref="B902">
    <cfRule type="duplicateValues" dxfId="4445" priority="1426"/>
  </conditionalFormatting>
  <conditionalFormatting sqref="B902">
    <cfRule type="duplicateValues" dxfId="4444" priority="1425"/>
  </conditionalFormatting>
  <conditionalFormatting sqref="B720">
    <cfRule type="duplicateValues" dxfId="4443" priority="1420"/>
  </conditionalFormatting>
  <conditionalFormatting sqref="B720">
    <cfRule type="duplicateValues" dxfId="4442" priority="1421"/>
  </conditionalFormatting>
  <conditionalFormatting sqref="B720">
    <cfRule type="duplicateValues" dxfId="4441" priority="1422"/>
  </conditionalFormatting>
  <conditionalFormatting sqref="B720">
    <cfRule type="duplicateValues" dxfId="4440" priority="1423"/>
  </conditionalFormatting>
  <conditionalFormatting sqref="B720">
    <cfRule type="duplicateValues" dxfId="4439" priority="1424"/>
  </conditionalFormatting>
  <conditionalFormatting sqref="B722">
    <cfRule type="duplicateValues" dxfId="4438" priority="1415"/>
  </conditionalFormatting>
  <conditionalFormatting sqref="B722">
    <cfRule type="duplicateValues" dxfId="4437" priority="1416"/>
  </conditionalFormatting>
  <conditionalFormatting sqref="B722">
    <cfRule type="duplicateValues" dxfId="4436" priority="1417"/>
  </conditionalFormatting>
  <conditionalFormatting sqref="B722">
    <cfRule type="duplicateValues" dxfId="4435" priority="1418"/>
  </conditionalFormatting>
  <conditionalFormatting sqref="B722">
    <cfRule type="duplicateValues" dxfId="4434" priority="1419"/>
  </conditionalFormatting>
  <conditionalFormatting sqref="B773">
    <cfRule type="duplicateValues" dxfId="4433" priority="1410"/>
  </conditionalFormatting>
  <conditionalFormatting sqref="B773">
    <cfRule type="duplicateValues" dxfId="4432" priority="1411"/>
  </conditionalFormatting>
  <conditionalFormatting sqref="B773">
    <cfRule type="duplicateValues" dxfId="4431" priority="1412"/>
  </conditionalFormatting>
  <conditionalFormatting sqref="B773">
    <cfRule type="duplicateValues" dxfId="4430" priority="1413"/>
  </conditionalFormatting>
  <conditionalFormatting sqref="B773">
    <cfRule type="duplicateValues" dxfId="4429" priority="1414"/>
  </conditionalFormatting>
  <conditionalFormatting sqref="B2644">
    <cfRule type="duplicateValues" dxfId="4428" priority="1407"/>
  </conditionalFormatting>
  <conditionalFormatting sqref="B2644">
    <cfRule type="duplicateValues" dxfId="4427" priority="1408"/>
  </conditionalFormatting>
  <conditionalFormatting sqref="B2644">
    <cfRule type="duplicateValues" dxfId="4426" priority="1409"/>
  </conditionalFormatting>
  <conditionalFormatting sqref="B2644">
    <cfRule type="duplicateValues" dxfId="4425" priority="1406"/>
  </conditionalFormatting>
  <conditionalFormatting sqref="B2644">
    <cfRule type="duplicateValues" dxfId="4424" priority="1405"/>
  </conditionalFormatting>
  <conditionalFormatting sqref="B26">
    <cfRule type="duplicateValues" dxfId="4423" priority="1400"/>
  </conditionalFormatting>
  <conditionalFormatting sqref="B26">
    <cfRule type="duplicateValues" dxfId="4422" priority="1401"/>
  </conditionalFormatting>
  <conditionalFormatting sqref="B26">
    <cfRule type="duplicateValues" dxfId="4421" priority="1402"/>
  </conditionalFormatting>
  <conditionalFormatting sqref="B26">
    <cfRule type="duplicateValues" dxfId="4420" priority="1403"/>
  </conditionalFormatting>
  <conditionalFormatting sqref="B26">
    <cfRule type="duplicateValues" dxfId="4419" priority="1404"/>
  </conditionalFormatting>
  <conditionalFormatting sqref="B1452">
    <cfRule type="duplicateValues" dxfId="4418" priority="1395"/>
  </conditionalFormatting>
  <conditionalFormatting sqref="B1452">
    <cfRule type="duplicateValues" dxfId="4417" priority="1396"/>
  </conditionalFormatting>
  <conditionalFormatting sqref="B1452">
    <cfRule type="duplicateValues" dxfId="4416" priority="1397"/>
  </conditionalFormatting>
  <conditionalFormatting sqref="B1452">
    <cfRule type="duplicateValues" dxfId="4415" priority="1398"/>
  </conditionalFormatting>
  <conditionalFormatting sqref="B1452">
    <cfRule type="duplicateValues" dxfId="4414" priority="1399"/>
  </conditionalFormatting>
  <conditionalFormatting sqref="B320">
    <cfRule type="duplicateValues" dxfId="4413" priority="1390"/>
  </conditionalFormatting>
  <conditionalFormatting sqref="B320">
    <cfRule type="duplicateValues" dxfId="4412" priority="1391"/>
  </conditionalFormatting>
  <conditionalFormatting sqref="B320">
    <cfRule type="duplicateValues" dxfId="4411" priority="1392"/>
  </conditionalFormatting>
  <conditionalFormatting sqref="B320">
    <cfRule type="duplicateValues" dxfId="4410" priority="1393"/>
  </conditionalFormatting>
  <conditionalFormatting sqref="B320">
    <cfRule type="duplicateValues" dxfId="4409" priority="1394"/>
  </conditionalFormatting>
  <conditionalFormatting sqref="B741">
    <cfRule type="duplicateValues" dxfId="4408" priority="1385"/>
  </conditionalFormatting>
  <conditionalFormatting sqref="B741">
    <cfRule type="duplicateValues" dxfId="4407" priority="1386"/>
  </conditionalFormatting>
  <conditionalFormatting sqref="B741">
    <cfRule type="duplicateValues" dxfId="4406" priority="1387"/>
  </conditionalFormatting>
  <conditionalFormatting sqref="B741">
    <cfRule type="duplicateValues" dxfId="4405" priority="1388"/>
  </conditionalFormatting>
  <conditionalFormatting sqref="B741">
    <cfRule type="duplicateValues" dxfId="4404" priority="1389"/>
  </conditionalFormatting>
  <conditionalFormatting sqref="B2099">
    <cfRule type="duplicateValues" dxfId="4403" priority="1382"/>
  </conditionalFormatting>
  <conditionalFormatting sqref="B2099">
    <cfRule type="duplicateValues" dxfId="4402" priority="1383"/>
  </conditionalFormatting>
  <conditionalFormatting sqref="B2099">
    <cfRule type="duplicateValues" dxfId="4401" priority="1384"/>
  </conditionalFormatting>
  <conditionalFormatting sqref="B2099">
    <cfRule type="duplicateValues" dxfId="4400" priority="1381"/>
  </conditionalFormatting>
  <conditionalFormatting sqref="B2099">
    <cfRule type="duplicateValues" dxfId="4399" priority="1380"/>
  </conditionalFormatting>
  <conditionalFormatting sqref="B2101">
    <cfRule type="duplicateValues" dxfId="4398" priority="1377"/>
  </conditionalFormatting>
  <conditionalFormatting sqref="B2101">
    <cfRule type="duplicateValues" dxfId="4397" priority="1378"/>
  </conditionalFormatting>
  <conditionalFormatting sqref="B2101">
    <cfRule type="duplicateValues" dxfId="4396" priority="1379"/>
  </conditionalFormatting>
  <conditionalFormatting sqref="B2101">
    <cfRule type="duplicateValues" dxfId="4395" priority="1376"/>
  </conditionalFormatting>
  <conditionalFormatting sqref="B2101">
    <cfRule type="duplicateValues" dxfId="4394" priority="1375"/>
  </conditionalFormatting>
  <conditionalFormatting sqref="B2313">
    <cfRule type="duplicateValues" dxfId="4393" priority="1370"/>
  </conditionalFormatting>
  <conditionalFormatting sqref="B2313">
    <cfRule type="duplicateValues" dxfId="4392" priority="1371"/>
  </conditionalFormatting>
  <conditionalFormatting sqref="B2313">
    <cfRule type="duplicateValues" dxfId="4391" priority="1372"/>
  </conditionalFormatting>
  <conditionalFormatting sqref="B2313">
    <cfRule type="duplicateValues" dxfId="4390" priority="1373"/>
  </conditionalFormatting>
  <conditionalFormatting sqref="B2313">
    <cfRule type="duplicateValues" dxfId="4389" priority="1374"/>
  </conditionalFormatting>
  <conditionalFormatting sqref="B1080">
    <cfRule type="duplicateValues" dxfId="4388" priority="1360"/>
  </conditionalFormatting>
  <conditionalFormatting sqref="B1080">
    <cfRule type="duplicateValues" dxfId="4387" priority="1361"/>
  </conditionalFormatting>
  <conditionalFormatting sqref="B1080">
    <cfRule type="duplicateValues" dxfId="4386" priority="1362"/>
  </conditionalFormatting>
  <conditionalFormatting sqref="B1080">
    <cfRule type="duplicateValues" dxfId="4385" priority="1363"/>
  </conditionalFormatting>
  <conditionalFormatting sqref="B1080">
    <cfRule type="duplicateValues" dxfId="4384" priority="1364"/>
  </conditionalFormatting>
  <conditionalFormatting sqref="B2872:B2875 B2855:B2862 B1526 B1498 B1:B14 B1350:B1365 B2317:B2320 B1582:B1583 B1919 B2281:B2282 B2286:B2288 B2277 B1830:B1831 B1671 B45:B46 B1320:B1327 B1500:B1502 B1505:B1511 B921:B926 B1303:B1304 B1306:B1308 B804:B809 B957 B2675 B2571:B2574 B242:B243 B1107 B2137:B2138 B2141:B2142 B2260:B2261 B2264:B2266 B2336:B2337 B2554:B2557 B772 B354 B1079 B79:B82 B88 B2340 B2598:B2619 B836:B844 B2211:B2215 B1529:B1530 B1216:B1218 B912 B2374:B2376 B2569 B22:B23 B1782:B1786 B2641:B2642 B2042:B2045 B2015 B1714:B1729 B2623:B2625 B2868 B183:B187 B1291:B1301 B1589 B2073:B2074 B2472:B2489 B688:B694 B2295 B1596:B1597 B2458:B2465 B424 B1195:B1198 B715 B1109 B1540:B1543 B1378:B1385 B1633:B1651 B37:B40 B796:B798 B1160:B1162 B2839 B1471:B1490 B2580:B2583 B561:B563 B256:B274 B1250 B1823 B1741:B1745 B1493:B1494 B2590 B245:B248 B250:B253 B2071 B820:B834 B1027:B1029 B630 B1236:B1238 B439 B366:B367 B749:B757 B1601:B1602 B2841:B2845 B814:B816 B1032:B1040 B2702:B2705 B2040 B403:B416 B2115:B2118 B2229:B2248 B325 B383:B390 B430:B432 B2806 B1100:B1105 B968:B971 B1947:B1954 B782:B790 B1939:B1944 B442:B444 B1128:B1132 B1673:B1674 B17:B19 B2678:B2681 B287:B290 B894 B1269:B1276 B1248 B2150 B1681:B1693 B1229 B1973:B1980 B352 B2051:B2053 B2795:B2796 B2670:B2672 B2028:B2034 B978:B979 B1018:B1025 B2491:B2494 B2802:B2803 B2252:B2257 B124:B133 B987:B993 B995:B998 B2221:B2226 B2387 B2564:B2566 B1864 B679 B767:B768 B392:B393 B1605 B1868 B1810 B984 B400:B401 B2645:B2650 B1011:B1016 B1893:B1895 B2452:B2456 B1751:B1757 B2085:B2091 B239:B240 B303 B469:B470 B1112:B1114 B342:B350 B1285:B1289 B681:B686 B2069 B1995 B329:B340 B1834:B1836 B903:B910 B395:B398 B434:B437 B567:B568 B574:B588 B717:B719 B1577:B1580 B1761 B135:B137 B2559:B2561 B1608:B1609 B1959:B1970 B623 B1763 B2652:B2655 B703:B708 B626:B627 B1388:B1392 B1617:B1626 B1313:B1316 B2102:B2111 B1876:B1881 B216:B217 B2864 B236:B237 B1901:B1914 B1252:B1253 B2161:B2162 B232:B233 B1139:B1154 B276:B285 B1164:B1187 B951:B954 B2095:B2097 B2011:B2012 B457:B461 B1279:B1281 B2037:B2038 B1921:B1935 B1200:B1204 B48:B50 B849:B869 B31:B33 B777:B779 B1838:B1848 B90 B2515:B2523 B67:B76 B1240:B1242 B2322:B2333 B1957 B1897:B1899 B737 B219:B225 B1220 B2793 B701 B2206:B2207 B447:B454 B1329:B1334 B1747 B57:B64 B638:B639 B1009 B492:B494 B1788:B1807 B1852:B1862 B192:B212 B327 B1213 B1812 B1814 B1816 B2382:B2385 B959:B961 B1712 B2787:B2790 B2888:B65875 B2879:B2880 B2683:B2685 B2594 B2540:B2541 B2543 B2497:B2510 B1341:B1342 B1346 B595:B607 B2291:B2293 B871:B873 B875:B879 B1738 B1224:B1225 B532:B533 B963 B163:B165 B478:B480 B1883:B1891 B2120 B740 B698:B699 B474:B475 B934:B949 B1074:B1077 B1208:B1210 B1570 B2310:B2312 B917 B466:B467 B2371 B1367:B1372 B1513:B1517 B1067:B1072 B2662:B2668 B1547:B1562 B1521:B1524 B1440:B1450 B1082:B1096 B1415:B1426 B1759 B1870:B1874 B2055:B2067 B1412:B1413 B1395:B1408 B2122 B27:B29 B2168:B2179 B2153:B2159 B2181:B2204 B2268:B2275 B2297:B2300 B2127:B2134 B2342 B2530:B2538 B1866 B643:B653 B2391:B2406 B724:B725 B774:B775 B1453:B1468 B321:B323 B744 B2314:B2315 B2689:B2700 B2708:B2727 B2740:B2741 B2744:B2748 B2750:B2755 B2767:B2770 B2849:B2850 B370:B381 B1206 B143:B161 B541:B551 B1599 B633 B2735:B2736 B727:B735 B1348 B1042:B1061 B761:B763 B818 B1564 B1663:B1668 B1695:B1696 B1704:B1710 B1773:B1779 B1000:B1007 B1653:B1658 B2047:B2049 B1116:B1125 B1263 B2018:B2022 B885:B890 B483:B487 B229 B2000:B2005 B2808:B2836 B973:B974 B655:B676 B170:B173 B176:B181 B2209 B2409:B2428 B1765:B1770 B2284 B427 B1311 B118:B121 B2657:B2660 B2883:B2884 B770 B305:B310 B1611:B1615 B318:B319 B1983 B356:B362 B609:B620 B94:B114 B292:B301 B312:B314 B1731 B536 B2076:B2078 B2432:B2450 B570 B2124:B2125 B1733:B1734 B553:B556 B1916:B1917 B496:B527 B2729:B2730 B2345:B2369 B1937 B1566:B1567 B1227 B418:B422 B52:B53 B812 B1428:B1433 B2775:B2782 B635:B636 B1585 B2303:B2304">
    <cfRule type="duplicateValues" dxfId="4383" priority="15512"/>
  </conditionalFormatting>
  <conditionalFormatting sqref="B2743 B2738">
    <cfRule type="duplicateValues" dxfId="4382" priority="15513"/>
  </conditionalFormatting>
  <conditionalFormatting sqref="B2634">
    <cfRule type="duplicateValues" dxfId="4381" priority="1355"/>
  </conditionalFormatting>
  <conditionalFormatting sqref="B2634">
    <cfRule type="duplicateValues" dxfId="4380" priority="1356"/>
  </conditionalFormatting>
  <conditionalFormatting sqref="B2634">
    <cfRule type="duplicateValues" dxfId="4379" priority="1357"/>
  </conditionalFormatting>
  <conditionalFormatting sqref="B2634">
    <cfRule type="duplicateValues" dxfId="4378" priority="1358"/>
  </conditionalFormatting>
  <conditionalFormatting sqref="B2634">
    <cfRule type="duplicateValues" dxfId="4377" priority="1359"/>
  </conditionalFormatting>
  <conditionalFormatting sqref="B2872:B2875 B2864 B1526 B1244 B2641:B2642 B1:B14 B782:B790 B442:B444 B1128:B1132 B968:B971 B1671 B1673:B1674 B630 B1591 B894 B1596:B1597 B2571:B2574 B1248:B1250 B1681:B1693 B1229 B1939:B1954 B352:B354 B2548 B2795:B2796 B2670:B2672 B2028:B2034 B978:B979 B1018:B1030 B2150 B2802:B2803 B1823 B17:B23 B987:B993 B2229:B2250 B2580:B2583 B995:B998 B1973:B1980 B2221:B2227 B2387 B2564:B2566 B1864 B679 B2554:B2557 B392:B393 B1605 B1868 B1810 B984 B400:B416 B2645:B2650 B1011:B1016 B2452:B2465 B1751:B1757 B2085:B2091 B239:B253 B795:B798 B303 B469:B470 B1112:B1114 B342:B350 B1285:B1308 B2015 B681:B694 B2069:B2074 B1995 B329:B340 B1834:B1836 B903:B912 B365:B367 B395:B398 B434:B439 B567:B568 B574:B590 B711:B712 B715 B717:B719 B1378:B1385 B1577:B1583 B2559:B2561 B1608:B1609 B1959:B1971 B623 B1761:B1763 B2652:B2655 B703:B708 B592:B593 B626:B628 B1617:B1626 B2805:B2806 B1313:B1316 B2102:B2118 B1876:B1881 B216:B217 B236:B237 B1901:B1914 B1252:B1253 B1236:B1238 B2161:B2162 B232:B233 B1139:B1156 B1589 B276:B285 B1160:B1191 B951:B954 B2095:B2097 B2011:B2013 B457:B461 B1279:B1281 B2037:B2045 B1921:B1935 B1200:B1204 B48:B50 B849:B869 B31:B35 B767:B768 B135:B137 B1838:B1848 B2286:B2288 B90 B2568:B2569 B2515:B2523 B429:B432 B1269:B1276 B1240:B1242 B2322:B2340 B1957 B1893:B1899 B67:B86 B737 B219:B225 B1220 B2793 B701 B2206:B2207 B2590 B447:B454 B1329:B1334 B1747 B1633:B1651 B57:B64 B749:B757 B638:B639 B2374:B2376 B1009 B492:B494 B1788:B1807 B1470:B1491 B1852:B1862 B327 B1213 B1812 B1814 B1816 B1320:B1327 B2382:B2385 B956:B961 B1712:B1729 B1830:B1831 B2854:B2862 B2787:B2790 B2888:B65875 B2879:B2880 B2683:B2685 B2594 B2540:B2541 B2543:B2546 B2497:B2510 B1341:B1343 B1259 B2211:B2215 B595:B607 B2291:B2295 B871:B873 B875:B879 B1738:B1745 B2598:B2628 B1215:B1218 B1224:B1225 B532:B533 B963 B919:B926 B163:B165 B478:B480 B1883:B1891 B2120 B740 B698:B699 B474:B475 B934:B949 B1208:B1210 B1570 B2310:B2312 B917 B466:B467 B2371 B1350:B1373 B1496:B1517 B801 B1067:B1079 B2662:B2668 B1546:B1562 B1521:B1524 B1440:B1450 B1529:B1531 B1819:B1821 B1082:B1097 B2277:B2282 B1415:B1426 B803:B809 B1759 B1870:B1874 B2051:B2067 B1412:B1413 B1388:B1408 B2122 B27:B29 B2168:B2179 B2153:B2159 B2181:B2204 B2252:B2275 B2297:B2300 B2127:B2142 B2342 B2530:B2538 B1195:B1198 B1866 B643:B653 B1100:B1109 B2391:B2406 B724:B725 B774:B779 B1453:B1468 B321:B325 B744:B746 B2314:B2320 B2689:B2705 B2708:B2727 B2766:B2770 B2847:B2852 B1540:B1543 B2674:B2681 B370:B390 B1206 B928:B929 B1346 B143:B161 B541:B551 B1599:B1602 B633 B2735:B2738 B727:B735 B1348 B255:B274 B1032:B1040 B1042:B1061 B761:B763 B818 B820:B844 B1564 B1663:B1669 B1695:B1696 B1704:B1710 B1773:B1786 B1000:B1007 B1653:B1658 B1493:B1494 B2047:B2049 B1116:B1125 B1263 B2018:B2022 B885:B890 B483:B487 B229 B2000:B2005 B2808:B2845 B973:B974 B2472:B2494 B655:B676 B170:B173 B176:B189 B2209 B139 B2409:B2428 B45:B46 B1765:B1770 B2284 B427 B1311 B118:B122 B2657:B2660 B2883:B2884 B770:B772 B305:B310 B1611:B1615 B318:B319 B1983 B356:B362 B2866:B2868 B124:B133 B609:B620 B94:B114 B287:B301 B312:B314 B1731 B536 B2076:B2078 B2432:B2450 B570 B37:B42 B2124:B2125 B1733:B1734 B553:B563 B1916:B1919 B2740:B2759 B496:B527 B2729:B2730 B2345:B2369 B1937 B1566:B1567 B88 B1227 B418:B424 B52:B53 B812:B816 B1428:B1436 B2775:B2782 B635:B636 B191:B212 B1585 B2303:B2304">
    <cfRule type="duplicateValues" dxfId="4376" priority="15514"/>
  </conditionalFormatting>
  <conditionalFormatting sqref="B2872:B2875 B2864 B1526 B1244 B1671 B1128:B1132 B1:B14 B442:B444 B1673:B1674 B630 B1591 B894 B1596:B1597 B2571:B2574 B1248:B1250 B1681:B1693 B1229 B352:B354 B2548 B2795:B2796 B2670:B2672 B2028:B2034 B978:B979 B1018:B1030 B2150 B2802:B2803 B1823 B17:B23 B987:B993 B2229:B2250 B2580:B2583 B995:B998 B1973:B1980 B2221:B2227 B2387 B2564:B2566 B1864 B679 B2554:B2557 B392:B393 B1605 B1868 B1810 B984 B400:B416 B2645:B2650 B1011:B1016 B2452:B2465 B1751:B1757 B2085:B2091 B239:B253 B795:B798 B303 B469:B470 B1112:B1114 B342:B350 B1285:B1308 B2015 B681:B694 B2069:B2074 B1995 B329:B340 B1834:B1836 B903:B912 B365:B367 B395:B398 B434:B439 B567:B568 B574:B590 B711:B712 B715 B717:B719 B1378:B1385 B1577:B1583 B2559:B2561 B1608:B1609 B1959:B1971 B623 B1761:B1763 B2652:B2655 B703:B708 B592:B593 B626:B628 B1617:B1626 B2805:B2806 B1313:B1316 B2102:B2118 B1876:B1881 B216:B217 B236:B237 B1901:B1914 B1252:B1253 B1236:B1238 B2161:B2162 B232:B233 B1139:B1156 B1589 B276:B285 B1160:B1191 B951:B954 B2095:B2097 B2011:B2013 B457:B461 B1279:B1281 B2037:B2045 B1921:B1935 B1200:B1204 B48:B50 B849:B869 B31:B35 B767:B768 B135:B137 B1838:B1848 B2286:B2288 B90 B2568:B2569 B2515:B2523 B429:B432 B1269:B1276 B1240:B1242 B2322:B2340 B782:B790 B1957 B1893:B1899 B67:B86 B737 B219:B225 B1220 B2793 B701 B2206:B2207 B2590 B447:B454 B1329:B1334 B1747 B1633:B1651 B57:B64 B749:B757 B638:B639 B2374:B2376 B1009 B492:B494 B1788:B1807 B1470:B1491 B1852:B1862 B327 B1213 B1812 B1814 B1816 B1320:B1327 B2382:B2385 B956:B961 B1712:B1729 B1830:B1831 B2854:B2862 B2787:B2790 B2888:B65875 B2879:B2880 B2683:B2685 B2594 B2540:B2541 B2543:B2546 B2497:B2510 B1341:B1343 B1259 B2211:B2215 B595:B607 B2291:B2295 B871:B873 B875:B879 B2641:B2642 B1738:B1745 B2598:B2629 B1215:B1218 B1224:B1225 B532:B533 B919:B926 B163:B165 B478:B480 B1883:B1891 B2120 B740 B698:B699 B474:B475 B963:B971 B934:B949 B1208:B1210 B1570 B2310:B2312 B917 B466:B467 B2371 B1350:B1373 B1496:B1517 B801 B1067:B1079 B2662:B2668 B1546:B1562 B1521:B1524 B1440:B1450 B1529:B1531 B1819:B1821 B1082:B1097 B2277:B2282 B1415:B1426 B803:B809 B1759 B1870:B1874 B2051:B2067 B1412:B1413 B1388:B1408 B2122 B27:B29 B2168:B2179 B2153:B2159 B2181:B2204 B2252:B2275 B2297:B2300 B2127:B2142 B2342 B2530:B2538 B1195:B1198 B1866 B643:B653 B1100:B1109 B2391:B2406 B724:B725 B774:B780 B1453:B1468 B321:B325 B744:B746 B2314:B2320 B2689:B2705 B2708:B2727 B2766:B2770 B2847:B2852 B1540:B1543 B2674:B2681 B370:B390 B1206 B928:B929 B1346 B143:B161 B541:B551 B1599:B1602 B633 B2735:B2738 B727:B735 B1348 B255:B274 B1032:B1040 B1042:B1061 B761:B763 B818 B820:B844 B1564 B1663:B1669 B1695:B1696 B1704:B1710 B1773:B1786 B1000:B1007 B1653:B1658 B1493:B1494 B2047:B2049 B1116:B1125 B1263 B2018:B2022 B885:B890 B483:B487 B229 B2000:B2005 B2808:B2845 B973:B974 B2472:B2494 B655:B676 B170:B173 B176:B189 B2209 B139 B2409:B2428 B2631 B45:B46 B1765:B1770 B2284 B427 B1311 B118:B122 B2657:B2660 B2883:B2884 B770:B772 B305:B310 B1611:B1615 B318:B319 B1983 B356:B362 B2866:B2868 B124:B133 B609:B620 B94:B114 B287:B301 B312:B314 B1731 B536 B2076:B2078 B2432:B2450 B570 B37:B42 B2124:B2125 B1733:B1734 B553:B563 B1916:B1919 B2740:B2759 B496:B527 B2729:B2730 B2345:B2369 B1937:B1954 B1566:B1567 B88 B1227 B418:B424 B52:B53 B812:B816 B1428:B1436 B2775:B2782 B635:B636 B191:B212 B1585 B2303:B2304">
    <cfRule type="duplicateValues" dxfId="4375" priority="15782"/>
  </conditionalFormatting>
  <conditionalFormatting sqref="B2872:B2875 B2864 B1526 B1244 B2645:B2650 B2580:B2583 B2150 B1823 B2028:B2034 B987:B993 B2229:B2250 B995:B998 B1973:B1980 B2221:B2227 B2387 B2564:B2566 B1864 B679 B2554:B2557 B392:B393 B1605 B1676 B1868 B1810 B984 B400:B416 B1011:B1030 B442:B444 B2452:B2465 B1751:B1757 B2085:B2091 B239:B253 B795:B798 B303 B469:B470 B1112:B1114 B342:B354 B1285:B1308 B2015 B681:B694 B2069:B2074 B1995 B329:B340 B903:B912 B365:B367 B395:B398 B434:B440 B567:B568 B574:B590 B711:B712 B715 B717:B719 B1378:B1385 B1577:B1583 B2559:B2561 B1608:B1609 B1959:B1971 B623 B1761:B1763 B2652:B2655 B703:B708 B592:B593 B626:B630 B1617:B1626 B1313:B1316 B2102:B2118 B1876:B1881 B216:B217 B236:B237 B1901:B1914 B2025 B1252:B1253 B1236:B1238 B2161:B2162 B1596:B1597 B232:B233 B1139:B1156 B1160:B1191 B951:B954 B2095:B2097 B2011:B2013 B457:B461 B1279:B1281 B1921:B1935 B1200:B1204 B48:B50 B849:B869 B2800:B2803 B31:B35 B767:B768 B135:B137 B1834:B1848 B2286:B2288 B90 B1248:B1250 B2568:B2574 B1231 B2515:B2523 B429:B432 B1269:B1276 B1240:B1242 B2322:B2340 B782:B790 B1957 B1893:B1899 B894 B67:B86 B737 B1229 B219:B225 B1220 B2793:B2796 B701 B2206:B2207 B2590 B447:B454 B2550 B1329:B1334 B1747 B976 B1633:B1651 B1681:B1693 B57:B64 B749:B757 B638:B639 B2374:B2376 B1009 B492:B494 B1788:B1807 B1852:B1862 B327 B1213 B1812 B1814 B1816 B1320:B1327 B2382:B2385 B956:B961 B1712:B1729 B1830:B1831 B2787:B2790 B2888:B65875 B2879:B2880 B2683:B2685 B2594 B2540:B2541 B2543:B2548 B2497:B2510 B1341:B1343 B1259 B2211:B2215 B595:B607 B2291:B2295 B871:B873 B875:B879 B2641:B2642 B1738:B1745 B2598:B2629 B1215:B1218 B1224:B1225 B532:B533 B919:B926 B163:B165 B478:B480 B1883:B1891 B2120 B740 B698:B699 B474:B475 B963:B971 B934:B949 B1128:B1132 B1208:B1210 B1570 B2310:B2312 B917 B466:B467 B2371 B1350:B1373 B1470:B1491 B801 B1067:B1079 B2662:B2672 B1546:B1562 B1521:B1524 B1588:B1593 B1440:B1450 B1529:B1531 B1819:B1821 B1082:B1097 B2277:B2282 B1415:B1426 B803:B809 B1759 B1870:B1874 B2037:B2045 B1412:B1413 B1388:B1408 B2122 B27:B29 B2168:B2179 B2153:B2159 B2181:B2204 B2252:B2275 B2297:B2300 B2127:B2142 B2342 B2530:B2538 B1195:B1198 B1866 B643:B653 B1100:B1109 B2391:B2406 B724:B725 B774:B780 B1453:B1468 B321:B325 B744:B746 B2314:B2320 B2689:B2705 B2708:B2727 B2766:B2770 B2847:B2862 B2805:B2806 B1540:B1543 B2674:B2681 B370:B390 B1206 B928:B930 B1346 B143:B161 B541:B551 B1599:B1602 B633 B2735:B2738 B727:B735 B1348 B255:B274 B1032:B1040 B1042:B1061 B761:B763 B818 B820:B844 B1564 B1663:B1674 B1695:B1696 B1704:B1710 B1773:B1786 B1000:B1007 B1653:B1658 B1493:B1517 B2047:B2067 B1116:B1126 B1263 B2018:B2022 B885:B890 B483:B487 B229 B2000:B2005 B978:B979 B2808:B2845 B973:B974 B2472:B2494 B655:B676 B170:B173 B176:B189 B2209 B139 B2409:B2428 B2631 B45:B46 B1765:B1770 B2284 B427 B1311 B118:B122 B2657:B2660 B2883:B2884 B770:B772 B305:B310 B1611:B1615 B318:B319 B1983 B356:B362 B2866:B2868 B124:B133 B609:B620 B94:B114 B276:B301 B312:B314 B1731 B536 B2076:B2078 B2432:B2450 B570 B37:B42 B2124:B2125 B1733:B1734 B553:B563 B1916:B1919 B2740:B2759 B496:B527 B2729:B2730 B2345:B2369 B1937:B1954 B1566:B1567 B88 B1227 B418:B424 B52:B53 B812:B816 B1428:B1436 B2775:B2782 B635:B636 B191:B212 B1:B23 B1585 B2303:B2304">
    <cfRule type="duplicateValues" dxfId="4374" priority="16048"/>
  </conditionalFormatting>
  <conditionalFormatting sqref="B2872:B2875 B2864 B1526 B1244 B2645:B2650 B2580:B2583 B1823 B2028:B2034 B987:B993 B2229:B2250 B995:B998 B1973:B1980 B2221:B2227 B2387 B2564:B2566 B1864 B679 B2554:B2557 B392:B393 B1605 B1676 B1868 B1810 B984 B400:B416 B1011:B1030 B442:B444 B2452:B2465 B1751:B1757 B2085:B2091 B239:B253 B795:B798 B303 B469:B470 B1112:B1114 B342:B354 B1285:B1308 B2015 B681:B694 B2069:B2074 B1995 B329:B340 B903:B912 B365:B367 B395:B398 B434:B440 B567:B568 B574:B590 B711:B712 B715 B717:B719 B1378:B1385 B1577:B1583 B2559:B2561 B1608:B1609 B1959:B1971 B623 B1761:B1763 B2652:B2655 B703:B708 B592:B593 B626:B630 B1617:B1626 B1313:B1316 B2102:B2118 B1876:B1881 B216:B217 B236:B237 B1901:B1914 B2025 B1252:B1253 B1236:B1238 B2161:B2162 B1596:B1597 B232:B233 B1139:B1156 B1160:B1191 B951:B954 B2095:B2097 B2011:B2013 B457:B461 B1279:B1281 B1921:B1935 B1200:B1204 B48:B50 B849:B869 B2800:B2803 B31:B35 B767:B768 B135:B137 B1834:B1848 B2286:B2288 B90 B1248:B1250 B2568:B2574 B1231 B2515:B2523 B429:B432 B1269:B1276 B1240:B1242 B2322:B2340 B782:B790 B1957 B1893:B1899 B894 B67:B86 B737 B1229 B219:B225 B1220 B2793:B2796 B701 B2206:B2207 B2590 B447:B454 B2550 B2145:B2146 B1329:B1334 B1747 B976 B1633:B1651 B1681:B1693 B57:B64 B749:B757 B638:B639 B2374:B2376 B1009 B492:B494 B1788:B1807 B1852:B1862 B327 B1213 B1812 B1814 B1816 B1320:B1327 B2382:B2385 B956:B961 B1712:B1729 B1830:B1831 B2787:B2790 B2888:B65875 B2879:B2880 B2683:B2685 B2594 B2540:B2541 B2543:B2548 B2497:B2510 B1341:B1343 B1259 B2211:B2215 B595:B607 B2291:B2295 B871:B873 B875:B879 B2641:B2642 B1738:B1745 B2598:B2629 B1215:B1218 B1224:B1225 B532:B533 B919:B926 B163:B165 B478:B480 B1883:B1891 B2120 B740 B698:B699 B474:B475 B963:B971 B934:B949 B1128:B1132 B1208:B1210 B1570 B2310:B2312 B917 B466:B467 B2371 B1350:B1373 B1470:B1491 B801 B1067:B1079 B2662:B2672 B1546:B1562 B1521:B1524 B1588:B1593 B1440:B1450 B1529:B1531 B1819:B1821 B1082:B1097 B2277:B2282 B1415:B1426 B803:B809 B1759 B1870:B1874 B2037:B2045 B1412:B1413 B1388:B1408 B2122 B27:B29 B2168:B2179 B2153:B2159 B2181:B2204 B2252:B2275 B2297:B2300 B2127:B2142 B2342 B2530:B2538 B1195:B1198 B1866 B643:B653 B1100:B1109 B2391:B2406 B724:B725 B774:B780 B1453:B1468 B321:B325 B744:B746 B2314:B2320 B2689:B2705 B2708:B2727 B2766:B2770 B2847:B2862 B2805:B2806 B1540:B1543 B2674:B2681 B370:B390 B1206 B928:B930 B1346 B143:B161 B541:B551 B1599:B1602 B633 B2735:B2738 B727:B735 B1348 B255:B274 B1032:B1040 B1042:B1061 B761:B763 B818 B820:B844 B1564 B1663:B1674 B1695:B1696 B1704:B1710 B1773:B1786 B1000:B1007 B1653:B1658 B1493:B1517 B2047:B2067 B1116:B1126 B1263 B2018:B2022 B885:B890 B483:B487 B229 B2000:B2005 B978:B979 B2808:B2845 B973:B974 B2472:B2494 B655:B676 B170:B173 B176:B189 B2209 B139 B2409:B2428 B2631 B2150 B45:B46 B1765:B1770 B2284 B427 B1311 B118:B122 B2657:B2660 B2883:B2884 B770:B772 B305:B310 B1611:B1615 B318:B319 B1983 B356:B362 B2866:B2868 B124:B133 B609:B620 B94:B114 B276:B301 B312:B314 B1731 B536 B2076:B2078 B2432:B2450 B570 B37:B42 B2124:B2125 B1733:B1734 B553:B563 B1916:B1919 B2740:B2759 B496:B527 B2729:B2730 B2345:B2369 B1937:B1954 B1566:B1567 B88 B1227 B418:B424 B52:B53 B812:B816 B1428:B1436 B2775:B2782 B635:B636 B191:B212 B1:B23 B1585 B2303:B2304">
    <cfRule type="duplicateValues" dxfId="4373" priority="16306"/>
  </conditionalFormatting>
  <conditionalFormatting sqref="B2528">
    <cfRule type="duplicateValues" dxfId="4372" priority="1352"/>
  </conditionalFormatting>
  <conditionalFormatting sqref="B2528">
    <cfRule type="duplicateValues" dxfId="4371" priority="1353"/>
  </conditionalFormatting>
  <conditionalFormatting sqref="B2528">
    <cfRule type="duplicateValues" dxfId="4370" priority="1354"/>
  </conditionalFormatting>
  <conditionalFormatting sqref="B2528">
    <cfRule type="duplicateValues" dxfId="4369" priority="1351"/>
  </conditionalFormatting>
  <conditionalFormatting sqref="B2528">
    <cfRule type="duplicateValues" dxfId="4368" priority="1350"/>
  </conditionalFormatting>
  <conditionalFormatting sqref="B1534">
    <cfRule type="duplicateValues" dxfId="4367" priority="1345"/>
  </conditionalFormatting>
  <conditionalFormatting sqref="B1534">
    <cfRule type="duplicateValues" dxfId="4366" priority="1346"/>
  </conditionalFormatting>
  <conditionalFormatting sqref="B1534">
    <cfRule type="duplicateValues" dxfId="4365" priority="1347"/>
  </conditionalFormatting>
  <conditionalFormatting sqref="B1534">
    <cfRule type="duplicateValues" dxfId="4364" priority="1348"/>
  </conditionalFormatting>
  <conditionalFormatting sqref="B1534">
    <cfRule type="duplicateValues" dxfId="4363" priority="1349"/>
  </conditionalFormatting>
  <conditionalFormatting sqref="B1535">
    <cfRule type="duplicateValues" dxfId="4362" priority="1340"/>
  </conditionalFormatting>
  <conditionalFormatting sqref="B1535">
    <cfRule type="duplicateValues" dxfId="4361" priority="1341"/>
  </conditionalFormatting>
  <conditionalFormatting sqref="B1535">
    <cfRule type="duplicateValues" dxfId="4360" priority="1342"/>
  </conditionalFormatting>
  <conditionalFormatting sqref="B1535">
    <cfRule type="duplicateValues" dxfId="4359" priority="1343"/>
  </conditionalFormatting>
  <conditionalFormatting sqref="B1535">
    <cfRule type="duplicateValues" dxfId="4358" priority="1344"/>
  </conditionalFormatting>
  <conditionalFormatting sqref="B2673">
    <cfRule type="duplicateValues" dxfId="4357" priority="1335"/>
  </conditionalFormatting>
  <conditionalFormatting sqref="B2673">
    <cfRule type="duplicateValues" dxfId="4356" priority="1336"/>
  </conditionalFormatting>
  <conditionalFormatting sqref="B2673">
    <cfRule type="duplicateValues" dxfId="4355" priority="1337"/>
  </conditionalFormatting>
  <conditionalFormatting sqref="B2673">
    <cfRule type="duplicateValues" dxfId="4354" priority="1338"/>
  </conditionalFormatting>
  <conditionalFormatting sqref="B2673">
    <cfRule type="duplicateValues" dxfId="4353" priority="1339"/>
  </conditionalFormatting>
  <conditionalFormatting sqref="B1536">
    <cfRule type="duplicateValues" dxfId="4352" priority="1330"/>
  </conditionalFormatting>
  <conditionalFormatting sqref="B1536">
    <cfRule type="duplicateValues" dxfId="4351" priority="1331"/>
  </conditionalFormatting>
  <conditionalFormatting sqref="B1536">
    <cfRule type="duplicateValues" dxfId="4350" priority="1332"/>
  </conditionalFormatting>
  <conditionalFormatting sqref="B1536">
    <cfRule type="duplicateValues" dxfId="4349" priority="1333"/>
  </conditionalFormatting>
  <conditionalFormatting sqref="B1536">
    <cfRule type="duplicateValues" dxfId="4348" priority="1334"/>
  </conditionalFormatting>
  <conditionalFormatting sqref="B1537">
    <cfRule type="duplicateValues" dxfId="4347" priority="1325"/>
  </conditionalFormatting>
  <conditionalFormatting sqref="B1537">
    <cfRule type="duplicateValues" dxfId="4346" priority="1326"/>
  </conditionalFormatting>
  <conditionalFormatting sqref="B1537">
    <cfRule type="duplicateValues" dxfId="4345" priority="1327"/>
  </conditionalFormatting>
  <conditionalFormatting sqref="B1537">
    <cfRule type="duplicateValues" dxfId="4344" priority="1328"/>
  </conditionalFormatting>
  <conditionalFormatting sqref="B1537">
    <cfRule type="duplicateValues" dxfId="4343" priority="1329"/>
  </conditionalFormatting>
  <conditionalFormatting sqref="B368">
    <cfRule type="duplicateValues" dxfId="4342" priority="1320"/>
  </conditionalFormatting>
  <conditionalFormatting sqref="B368">
    <cfRule type="duplicateValues" dxfId="4341" priority="1321"/>
  </conditionalFormatting>
  <conditionalFormatting sqref="B368">
    <cfRule type="duplicateValues" dxfId="4340" priority="1322"/>
  </conditionalFormatting>
  <conditionalFormatting sqref="B368">
    <cfRule type="duplicateValues" dxfId="4339" priority="1323"/>
  </conditionalFormatting>
  <conditionalFormatting sqref="B368">
    <cfRule type="duplicateValues" dxfId="4338" priority="1324"/>
  </conditionalFormatting>
  <conditionalFormatting sqref="B369">
    <cfRule type="duplicateValues" dxfId="4337" priority="1315"/>
  </conditionalFormatting>
  <conditionalFormatting sqref="B369">
    <cfRule type="duplicateValues" dxfId="4336" priority="1316"/>
  </conditionalFormatting>
  <conditionalFormatting sqref="B369">
    <cfRule type="duplicateValues" dxfId="4335" priority="1317"/>
  </conditionalFormatting>
  <conditionalFormatting sqref="B369">
    <cfRule type="duplicateValues" dxfId="4334" priority="1318"/>
  </conditionalFormatting>
  <conditionalFormatting sqref="B369">
    <cfRule type="duplicateValues" dxfId="4333" priority="1319"/>
  </conditionalFormatting>
  <conditionalFormatting sqref="B1205">
    <cfRule type="duplicateValues" dxfId="4332" priority="1310"/>
  </conditionalFormatting>
  <conditionalFormatting sqref="B1205">
    <cfRule type="duplicateValues" dxfId="4331" priority="1311"/>
  </conditionalFormatting>
  <conditionalFormatting sqref="B1205">
    <cfRule type="duplicateValues" dxfId="4330" priority="1312"/>
  </conditionalFormatting>
  <conditionalFormatting sqref="B1205">
    <cfRule type="duplicateValues" dxfId="4329" priority="1313"/>
  </conditionalFormatting>
  <conditionalFormatting sqref="B1205">
    <cfRule type="duplicateValues" dxfId="4328" priority="1314"/>
  </conditionalFormatting>
  <conditionalFormatting sqref="B695">
    <cfRule type="duplicateValues" dxfId="4327" priority="1305"/>
  </conditionalFormatting>
  <conditionalFormatting sqref="B695">
    <cfRule type="duplicateValues" dxfId="4326" priority="1306"/>
  </conditionalFormatting>
  <conditionalFormatting sqref="B695">
    <cfRule type="duplicateValues" dxfId="4325" priority="1307"/>
  </conditionalFormatting>
  <conditionalFormatting sqref="B695">
    <cfRule type="duplicateValues" dxfId="4324" priority="1308"/>
  </conditionalFormatting>
  <conditionalFormatting sqref="B695">
    <cfRule type="duplicateValues" dxfId="4323" priority="1309"/>
  </conditionalFormatting>
  <conditionalFormatting sqref="B927">
    <cfRule type="duplicateValues" dxfId="4322" priority="1300"/>
  </conditionalFormatting>
  <conditionalFormatting sqref="B927">
    <cfRule type="duplicateValues" dxfId="4321" priority="1301"/>
  </conditionalFormatting>
  <conditionalFormatting sqref="B927">
    <cfRule type="duplicateValues" dxfId="4320" priority="1302"/>
  </conditionalFormatting>
  <conditionalFormatting sqref="B927">
    <cfRule type="duplicateValues" dxfId="4319" priority="1303"/>
  </conditionalFormatting>
  <conditionalFormatting sqref="B927">
    <cfRule type="duplicateValues" dxfId="4318" priority="1304"/>
  </conditionalFormatting>
  <conditionalFormatting sqref="B1344">
    <cfRule type="duplicateValues" dxfId="4317" priority="1295"/>
  </conditionalFormatting>
  <conditionalFormatting sqref="B1344">
    <cfRule type="duplicateValues" dxfId="4316" priority="1296"/>
  </conditionalFormatting>
  <conditionalFormatting sqref="B1344">
    <cfRule type="duplicateValues" dxfId="4315" priority="1297"/>
  </conditionalFormatting>
  <conditionalFormatting sqref="B1344">
    <cfRule type="duplicateValues" dxfId="4314" priority="1298"/>
  </conditionalFormatting>
  <conditionalFormatting sqref="B1344">
    <cfRule type="duplicateValues" dxfId="4313" priority="1299"/>
  </conditionalFormatting>
  <conditionalFormatting sqref="B141">
    <cfRule type="duplicateValues" dxfId="4312" priority="1292"/>
  </conditionalFormatting>
  <conditionalFormatting sqref="B141">
    <cfRule type="duplicateValues" dxfId="4311" priority="1293"/>
  </conditionalFormatting>
  <conditionalFormatting sqref="B141">
    <cfRule type="duplicateValues" dxfId="4310" priority="1294"/>
  </conditionalFormatting>
  <conditionalFormatting sqref="B141">
    <cfRule type="duplicateValues" dxfId="4309" priority="1291"/>
  </conditionalFormatting>
  <conditionalFormatting sqref="B141">
    <cfRule type="duplicateValues" dxfId="4308" priority="1290"/>
  </conditionalFormatting>
  <conditionalFormatting sqref="B540">
    <cfRule type="duplicateValues" dxfId="4307" priority="1285"/>
  </conditionalFormatting>
  <conditionalFormatting sqref="B540">
    <cfRule type="duplicateValues" dxfId="4306" priority="1286"/>
  </conditionalFormatting>
  <conditionalFormatting sqref="B540">
    <cfRule type="duplicateValues" dxfId="4305" priority="1287"/>
  </conditionalFormatting>
  <conditionalFormatting sqref="B540">
    <cfRule type="duplicateValues" dxfId="4304" priority="1288"/>
  </conditionalFormatting>
  <conditionalFormatting sqref="B540">
    <cfRule type="duplicateValues" dxfId="4303" priority="1289"/>
  </conditionalFormatting>
  <conditionalFormatting sqref="B1598">
    <cfRule type="duplicateValues" dxfId="4302" priority="1280"/>
  </conditionalFormatting>
  <conditionalFormatting sqref="B1598">
    <cfRule type="duplicateValues" dxfId="4301" priority="1281"/>
  </conditionalFormatting>
  <conditionalFormatting sqref="B1598">
    <cfRule type="duplicateValues" dxfId="4300" priority="1282"/>
  </conditionalFormatting>
  <conditionalFormatting sqref="B1598">
    <cfRule type="duplicateValues" dxfId="4299" priority="1283"/>
  </conditionalFormatting>
  <conditionalFormatting sqref="B1598">
    <cfRule type="duplicateValues" dxfId="4298" priority="1284"/>
  </conditionalFormatting>
  <conditionalFormatting sqref="B631">
    <cfRule type="duplicateValues" dxfId="4297" priority="1275"/>
  </conditionalFormatting>
  <conditionalFormatting sqref="B631">
    <cfRule type="duplicateValues" dxfId="4296" priority="1276"/>
  </conditionalFormatting>
  <conditionalFormatting sqref="B631">
    <cfRule type="duplicateValues" dxfId="4295" priority="1277"/>
  </conditionalFormatting>
  <conditionalFormatting sqref="B631">
    <cfRule type="duplicateValues" dxfId="4294" priority="1278"/>
  </conditionalFormatting>
  <conditionalFormatting sqref="B631">
    <cfRule type="duplicateValues" dxfId="4293" priority="1279"/>
  </conditionalFormatting>
  <conditionalFormatting sqref="B1827">
    <cfRule type="duplicateValues" dxfId="4292" priority="1270"/>
  </conditionalFormatting>
  <conditionalFormatting sqref="B1827">
    <cfRule type="duplicateValues" dxfId="4291" priority="1271"/>
  </conditionalFormatting>
  <conditionalFormatting sqref="B1827">
    <cfRule type="duplicateValues" dxfId="4290" priority="1272"/>
  </conditionalFormatting>
  <conditionalFormatting sqref="B1827">
    <cfRule type="duplicateValues" dxfId="4289" priority="1273"/>
  </conditionalFormatting>
  <conditionalFormatting sqref="B1827">
    <cfRule type="duplicateValues" dxfId="4288" priority="1274"/>
  </conditionalFormatting>
  <conditionalFormatting sqref="B2886">
    <cfRule type="duplicateValues" dxfId="4287" priority="1250"/>
  </conditionalFormatting>
  <conditionalFormatting sqref="B2886">
    <cfRule type="duplicateValues" dxfId="4286" priority="1251"/>
  </conditionalFormatting>
  <conditionalFormatting sqref="B2886">
    <cfRule type="duplicateValues" dxfId="4285" priority="1252"/>
  </conditionalFormatting>
  <conditionalFormatting sqref="B2886">
    <cfRule type="duplicateValues" dxfId="4284" priority="1253"/>
  </conditionalFormatting>
  <conditionalFormatting sqref="B2886">
    <cfRule type="duplicateValues" dxfId="4283" priority="1254"/>
  </conditionalFormatting>
  <conditionalFormatting sqref="B166">
    <cfRule type="duplicateValues" dxfId="4282" priority="1245"/>
  </conditionalFormatting>
  <conditionalFormatting sqref="B166">
    <cfRule type="duplicateValues" dxfId="4281" priority="1246"/>
  </conditionalFormatting>
  <conditionalFormatting sqref="B166">
    <cfRule type="duplicateValues" dxfId="4280" priority="1247"/>
  </conditionalFormatting>
  <conditionalFormatting sqref="B166">
    <cfRule type="duplicateValues" dxfId="4279" priority="1248"/>
  </conditionalFormatting>
  <conditionalFormatting sqref="B166">
    <cfRule type="duplicateValues" dxfId="4278" priority="1249"/>
  </conditionalFormatting>
  <conditionalFormatting sqref="B2733">
    <cfRule type="duplicateValues" dxfId="4277" priority="1240"/>
  </conditionalFormatting>
  <conditionalFormatting sqref="B2733">
    <cfRule type="duplicateValues" dxfId="4276" priority="1241"/>
  </conditionalFormatting>
  <conditionalFormatting sqref="B2733">
    <cfRule type="duplicateValues" dxfId="4275" priority="1242"/>
  </conditionalFormatting>
  <conditionalFormatting sqref="B2733">
    <cfRule type="duplicateValues" dxfId="4274" priority="1243"/>
  </conditionalFormatting>
  <conditionalFormatting sqref="B2733">
    <cfRule type="duplicateValues" dxfId="4273" priority="1244"/>
  </conditionalFormatting>
  <conditionalFormatting sqref="B2734">
    <cfRule type="duplicateValues" dxfId="4272" priority="1235"/>
  </conditionalFormatting>
  <conditionalFormatting sqref="B2734">
    <cfRule type="duplicateValues" dxfId="4271" priority="1236"/>
  </conditionalFormatting>
  <conditionalFormatting sqref="B2734">
    <cfRule type="duplicateValues" dxfId="4270" priority="1237"/>
  </conditionalFormatting>
  <conditionalFormatting sqref="B2734">
    <cfRule type="duplicateValues" dxfId="4269" priority="1238"/>
  </conditionalFormatting>
  <conditionalFormatting sqref="B2734">
    <cfRule type="duplicateValues" dxfId="4268" priority="1239"/>
  </conditionalFormatting>
  <conditionalFormatting sqref="B2732">
    <cfRule type="duplicateValues" dxfId="4267" priority="1230"/>
  </conditionalFormatting>
  <conditionalFormatting sqref="B2732">
    <cfRule type="duplicateValues" dxfId="4266" priority="1231"/>
  </conditionalFormatting>
  <conditionalFormatting sqref="B2732">
    <cfRule type="duplicateValues" dxfId="4265" priority="1232"/>
  </conditionalFormatting>
  <conditionalFormatting sqref="B2732">
    <cfRule type="duplicateValues" dxfId="4264" priority="1233"/>
  </conditionalFormatting>
  <conditionalFormatting sqref="B2732">
    <cfRule type="duplicateValues" dxfId="4263" priority="1234"/>
  </conditionalFormatting>
  <conditionalFormatting sqref="B726">
    <cfRule type="duplicateValues" dxfId="4262" priority="1225"/>
  </conditionalFormatting>
  <conditionalFormatting sqref="B726">
    <cfRule type="duplicateValues" dxfId="4261" priority="1226"/>
  </conditionalFormatting>
  <conditionalFormatting sqref="B726">
    <cfRule type="duplicateValues" dxfId="4260" priority="1227"/>
  </conditionalFormatting>
  <conditionalFormatting sqref="B726">
    <cfRule type="duplicateValues" dxfId="4259" priority="1228"/>
  </conditionalFormatting>
  <conditionalFormatting sqref="B726">
    <cfRule type="duplicateValues" dxfId="4258" priority="1229"/>
  </conditionalFormatting>
  <conditionalFormatting sqref="B2218">
    <cfRule type="duplicateValues" dxfId="4257" priority="1220"/>
  </conditionalFormatting>
  <conditionalFormatting sqref="B2218">
    <cfRule type="duplicateValues" dxfId="4256" priority="1221"/>
  </conditionalFormatting>
  <conditionalFormatting sqref="B2218">
    <cfRule type="duplicateValues" dxfId="4255" priority="1222"/>
  </conditionalFormatting>
  <conditionalFormatting sqref="B2218">
    <cfRule type="duplicateValues" dxfId="4254" priority="1223"/>
  </conditionalFormatting>
  <conditionalFormatting sqref="B2218">
    <cfRule type="duplicateValues" dxfId="4253" priority="1224"/>
  </conditionalFormatting>
  <conditionalFormatting sqref="B1231">
    <cfRule type="duplicateValues" dxfId="4252" priority="16309"/>
  </conditionalFormatting>
  <conditionalFormatting sqref="B1990">
    <cfRule type="duplicateValues" dxfId="4251" priority="1212"/>
  </conditionalFormatting>
  <conditionalFormatting sqref="B1990">
    <cfRule type="duplicateValues" dxfId="4250" priority="1213"/>
  </conditionalFormatting>
  <conditionalFormatting sqref="B1990">
    <cfRule type="duplicateValues" dxfId="4249" priority="1214"/>
  </conditionalFormatting>
  <conditionalFormatting sqref="B1990">
    <cfRule type="duplicateValues" dxfId="4248" priority="1211"/>
  </conditionalFormatting>
  <conditionalFormatting sqref="B1990">
    <cfRule type="duplicateValues" dxfId="4247" priority="1210"/>
  </conditionalFormatting>
  <conditionalFormatting sqref="B1347">
    <cfRule type="duplicateValues" dxfId="4246" priority="1205"/>
  </conditionalFormatting>
  <conditionalFormatting sqref="B1347">
    <cfRule type="duplicateValues" dxfId="4245" priority="1206"/>
  </conditionalFormatting>
  <conditionalFormatting sqref="B1347">
    <cfRule type="duplicateValues" dxfId="4244" priority="1207"/>
  </conditionalFormatting>
  <conditionalFormatting sqref="B1347">
    <cfRule type="duplicateValues" dxfId="4243" priority="1208"/>
  </conditionalFormatting>
  <conditionalFormatting sqref="B1347">
    <cfRule type="duplicateValues" dxfId="4242" priority="1209"/>
  </conditionalFormatting>
  <conditionalFormatting sqref="B254">
    <cfRule type="duplicateValues" dxfId="4241" priority="1200"/>
  </conditionalFormatting>
  <conditionalFormatting sqref="B254">
    <cfRule type="duplicateValues" dxfId="4240" priority="1201"/>
  </conditionalFormatting>
  <conditionalFormatting sqref="B254">
    <cfRule type="duplicateValues" dxfId="4239" priority="1202"/>
  </conditionalFormatting>
  <conditionalFormatting sqref="B254">
    <cfRule type="duplicateValues" dxfId="4238" priority="1203"/>
  </conditionalFormatting>
  <conditionalFormatting sqref="B254">
    <cfRule type="duplicateValues" dxfId="4237" priority="1204"/>
  </conditionalFormatting>
  <conditionalFormatting sqref="B25">
    <cfRule type="duplicateValues" dxfId="4236" priority="1195"/>
  </conditionalFormatting>
  <conditionalFormatting sqref="B25">
    <cfRule type="duplicateValues" dxfId="4235" priority="1196"/>
  </conditionalFormatting>
  <conditionalFormatting sqref="B25">
    <cfRule type="duplicateValues" dxfId="4234" priority="1197"/>
  </conditionalFormatting>
  <conditionalFormatting sqref="B25">
    <cfRule type="duplicateValues" dxfId="4233" priority="1198"/>
  </conditionalFormatting>
  <conditionalFormatting sqref="B25">
    <cfRule type="duplicateValues" dxfId="4232" priority="1199"/>
  </conditionalFormatting>
  <conditionalFormatting sqref="B1041">
    <cfRule type="duplicateValues" dxfId="4231" priority="1190"/>
  </conditionalFormatting>
  <conditionalFormatting sqref="B1041">
    <cfRule type="duplicateValues" dxfId="4230" priority="1191"/>
  </conditionalFormatting>
  <conditionalFormatting sqref="B1041">
    <cfRule type="duplicateValues" dxfId="4229" priority="1192"/>
  </conditionalFormatting>
  <conditionalFormatting sqref="B1041">
    <cfRule type="duplicateValues" dxfId="4228" priority="1193"/>
  </conditionalFormatting>
  <conditionalFormatting sqref="B1041">
    <cfRule type="duplicateValues" dxfId="4227" priority="1194"/>
  </conditionalFormatting>
  <conditionalFormatting sqref="B2216">
    <cfRule type="duplicateValues" dxfId="4226" priority="1185"/>
  </conditionalFormatting>
  <conditionalFormatting sqref="B2216">
    <cfRule type="duplicateValues" dxfId="4225" priority="1186"/>
  </conditionalFormatting>
  <conditionalFormatting sqref="B2216">
    <cfRule type="duplicateValues" dxfId="4224" priority="1187"/>
  </conditionalFormatting>
  <conditionalFormatting sqref="B2216">
    <cfRule type="duplicateValues" dxfId="4223" priority="1188"/>
  </conditionalFormatting>
  <conditionalFormatting sqref="B2216">
    <cfRule type="duplicateValues" dxfId="4222" priority="1189"/>
  </conditionalFormatting>
  <conditionalFormatting sqref="B2308:B2309">
    <cfRule type="duplicateValues" dxfId="4221" priority="1180"/>
  </conditionalFormatting>
  <conditionalFormatting sqref="B2308:B2309">
    <cfRule type="duplicateValues" dxfId="4220" priority="1181"/>
  </conditionalFormatting>
  <conditionalFormatting sqref="B2308:B2309">
    <cfRule type="duplicateValues" dxfId="4219" priority="1182"/>
  </conditionalFormatting>
  <conditionalFormatting sqref="B2308:B2309">
    <cfRule type="duplicateValues" dxfId="4218" priority="1183"/>
  </conditionalFormatting>
  <conditionalFormatting sqref="B2308:B2309">
    <cfRule type="duplicateValues" dxfId="4217" priority="1184"/>
  </conditionalFormatting>
  <conditionalFormatting sqref="B311">
    <cfRule type="duplicateValues" dxfId="4216" priority="1175"/>
  </conditionalFormatting>
  <conditionalFormatting sqref="B311">
    <cfRule type="duplicateValues" dxfId="4215" priority="1176"/>
  </conditionalFormatting>
  <conditionalFormatting sqref="B311">
    <cfRule type="duplicateValues" dxfId="4214" priority="1177"/>
  </conditionalFormatting>
  <conditionalFormatting sqref="B311">
    <cfRule type="duplicateValues" dxfId="4213" priority="1178"/>
  </conditionalFormatting>
  <conditionalFormatting sqref="B311">
    <cfRule type="duplicateValues" dxfId="4212" priority="1179"/>
  </conditionalFormatting>
  <conditionalFormatting sqref="B760">
    <cfRule type="duplicateValues" dxfId="4211" priority="1170"/>
  </conditionalFormatting>
  <conditionalFormatting sqref="B760">
    <cfRule type="duplicateValues" dxfId="4210" priority="1171"/>
  </conditionalFormatting>
  <conditionalFormatting sqref="B760">
    <cfRule type="duplicateValues" dxfId="4209" priority="1172"/>
  </conditionalFormatting>
  <conditionalFormatting sqref="B760">
    <cfRule type="duplicateValues" dxfId="4208" priority="1173"/>
  </conditionalFormatting>
  <conditionalFormatting sqref="B760">
    <cfRule type="duplicateValues" dxfId="4207" priority="1174"/>
  </conditionalFormatting>
  <conditionalFormatting sqref="B817">
    <cfRule type="duplicateValues" dxfId="4206" priority="1165"/>
  </conditionalFormatting>
  <conditionalFormatting sqref="B817">
    <cfRule type="duplicateValues" dxfId="4205" priority="1166"/>
  </conditionalFormatting>
  <conditionalFormatting sqref="B817">
    <cfRule type="duplicateValues" dxfId="4204" priority="1167"/>
  </conditionalFormatting>
  <conditionalFormatting sqref="B817">
    <cfRule type="duplicateValues" dxfId="4203" priority="1168"/>
  </conditionalFormatting>
  <conditionalFormatting sqref="B817">
    <cfRule type="duplicateValues" dxfId="4202" priority="1169"/>
  </conditionalFormatting>
  <conditionalFormatting sqref="B819">
    <cfRule type="duplicateValues" dxfId="4201" priority="1160"/>
  </conditionalFormatting>
  <conditionalFormatting sqref="B819">
    <cfRule type="duplicateValues" dxfId="4200" priority="1161"/>
  </conditionalFormatting>
  <conditionalFormatting sqref="B819">
    <cfRule type="duplicateValues" dxfId="4199" priority="1162"/>
  </conditionalFormatting>
  <conditionalFormatting sqref="B819">
    <cfRule type="duplicateValues" dxfId="4198" priority="1163"/>
  </conditionalFormatting>
  <conditionalFormatting sqref="B819">
    <cfRule type="duplicateValues" dxfId="4197" priority="1164"/>
  </conditionalFormatting>
  <conditionalFormatting sqref="B892">
    <cfRule type="duplicateValues" dxfId="4196" priority="1157"/>
  </conditionalFormatting>
  <conditionalFormatting sqref="B892">
    <cfRule type="duplicateValues" dxfId="4195" priority="1158"/>
  </conditionalFormatting>
  <conditionalFormatting sqref="B892">
    <cfRule type="duplicateValues" dxfId="4194" priority="1159"/>
  </conditionalFormatting>
  <conditionalFormatting sqref="B892">
    <cfRule type="duplicateValues" dxfId="4193" priority="1156"/>
  </conditionalFormatting>
  <conditionalFormatting sqref="B892">
    <cfRule type="duplicateValues" dxfId="4192" priority="1155"/>
  </conditionalFormatting>
  <conditionalFormatting sqref="B893">
    <cfRule type="duplicateValues" dxfId="4191" priority="1152"/>
  </conditionalFormatting>
  <conditionalFormatting sqref="B893">
    <cfRule type="duplicateValues" dxfId="4190" priority="1153"/>
  </conditionalFormatting>
  <conditionalFormatting sqref="B893">
    <cfRule type="duplicateValues" dxfId="4189" priority="1154"/>
  </conditionalFormatting>
  <conditionalFormatting sqref="B893">
    <cfRule type="duplicateValues" dxfId="4188" priority="1151"/>
  </conditionalFormatting>
  <conditionalFormatting sqref="B893">
    <cfRule type="duplicateValues" dxfId="4187" priority="1150"/>
  </conditionalFormatting>
  <conditionalFormatting sqref="B1264 B1266">
    <cfRule type="duplicateValues" dxfId="4186" priority="1145"/>
  </conditionalFormatting>
  <conditionalFormatting sqref="B1264">
    <cfRule type="duplicateValues" dxfId="4185" priority="1146"/>
  </conditionalFormatting>
  <conditionalFormatting sqref="B1264">
    <cfRule type="duplicateValues" dxfId="4184" priority="1147"/>
  </conditionalFormatting>
  <conditionalFormatting sqref="B1264">
    <cfRule type="duplicateValues" dxfId="4183" priority="1148"/>
  </conditionalFormatting>
  <conditionalFormatting sqref="B1264">
    <cfRule type="duplicateValues" dxfId="4182" priority="1149"/>
  </conditionalFormatting>
  <conditionalFormatting sqref="B1525">
    <cfRule type="duplicateValues" dxfId="4181" priority="1140"/>
  </conditionalFormatting>
  <conditionalFormatting sqref="B1525">
    <cfRule type="duplicateValues" dxfId="4180" priority="1141"/>
  </conditionalFormatting>
  <conditionalFormatting sqref="B1525">
    <cfRule type="duplicateValues" dxfId="4179" priority="1142"/>
  </conditionalFormatting>
  <conditionalFormatting sqref="B1525">
    <cfRule type="duplicateValues" dxfId="4178" priority="1143"/>
  </conditionalFormatting>
  <conditionalFormatting sqref="B1525">
    <cfRule type="duplicateValues" dxfId="4177" priority="1144"/>
  </conditionalFormatting>
  <conditionalFormatting sqref="B1563">
    <cfRule type="duplicateValues" dxfId="4176" priority="1135"/>
  </conditionalFormatting>
  <conditionalFormatting sqref="B1563">
    <cfRule type="duplicateValues" dxfId="4175" priority="1136"/>
  </conditionalFormatting>
  <conditionalFormatting sqref="B1563">
    <cfRule type="duplicateValues" dxfId="4174" priority="1137"/>
  </conditionalFormatting>
  <conditionalFormatting sqref="B1563">
    <cfRule type="duplicateValues" dxfId="4173" priority="1138"/>
  </conditionalFormatting>
  <conditionalFormatting sqref="B1563">
    <cfRule type="duplicateValues" dxfId="4172" priority="1139"/>
  </conditionalFormatting>
  <conditionalFormatting sqref="B1627:B1630">
    <cfRule type="duplicateValues" dxfId="4171" priority="1130"/>
  </conditionalFormatting>
  <conditionalFormatting sqref="B1627:B1630">
    <cfRule type="duplicateValues" dxfId="4170" priority="1131"/>
  </conditionalFormatting>
  <conditionalFormatting sqref="B1627:B1630">
    <cfRule type="duplicateValues" dxfId="4169" priority="1132"/>
  </conditionalFormatting>
  <conditionalFormatting sqref="B1627:B1630">
    <cfRule type="duplicateValues" dxfId="4168" priority="1133"/>
  </conditionalFormatting>
  <conditionalFormatting sqref="B1627:B1630">
    <cfRule type="duplicateValues" dxfId="4167" priority="1134"/>
  </conditionalFormatting>
  <conditionalFormatting sqref="B1659:B1662">
    <cfRule type="duplicateValues" dxfId="4166" priority="1125"/>
  </conditionalFormatting>
  <conditionalFormatting sqref="B1659:B1662">
    <cfRule type="duplicateValues" dxfId="4165" priority="1126"/>
  </conditionalFormatting>
  <conditionalFormatting sqref="B1659:B1662">
    <cfRule type="duplicateValues" dxfId="4164" priority="1127"/>
  </conditionalFormatting>
  <conditionalFormatting sqref="B1659:B1662">
    <cfRule type="duplicateValues" dxfId="4163" priority="1128"/>
  </conditionalFormatting>
  <conditionalFormatting sqref="B1659:B1662">
    <cfRule type="duplicateValues" dxfId="4162" priority="1129"/>
  </conditionalFormatting>
  <conditionalFormatting sqref="B1694">
    <cfRule type="duplicateValues" dxfId="4161" priority="1120"/>
  </conditionalFormatting>
  <conditionalFormatting sqref="B1694">
    <cfRule type="duplicateValues" dxfId="4160" priority="1121"/>
  </conditionalFormatting>
  <conditionalFormatting sqref="B1694">
    <cfRule type="duplicateValues" dxfId="4159" priority="1122"/>
  </conditionalFormatting>
  <conditionalFormatting sqref="B1694">
    <cfRule type="duplicateValues" dxfId="4158" priority="1123"/>
  </conditionalFormatting>
  <conditionalFormatting sqref="B1694">
    <cfRule type="duplicateValues" dxfId="4157" priority="1124"/>
  </conditionalFormatting>
  <conditionalFormatting sqref="B1697:B1703">
    <cfRule type="duplicateValues" dxfId="4156" priority="1115"/>
  </conditionalFormatting>
  <conditionalFormatting sqref="B1697:B1703">
    <cfRule type="duplicateValues" dxfId="4155" priority="1116"/>
  </conditionalFormatting>
  <conditionalFormatting sqref="B1697:B1703">
    <cfRule type="duplicateValues" dxfId="4154" priority="1117"/>
  </conditionalFormatting>
  <conditionalFormatting sqref="B1697:B1703">
    <cfRule type="duplicateValues" dxfId="4153" priority="1118"/>
  </conditionalFormatting>
  <conditionalFormatting sqref="B1697:B1703">
    <cfRule type="duplicateValues" dxfId="4152" priority="1119"/>
  </conditionalFormatting>
  <conditionalFormatting sqref="B1772">
    <cfRule type="duplicateValues" dxfId="4151" priority="1110"/>
  </conditionalFormatting>
  <conditionalFormatting sqref="B1772">
    <cfRule type="duplicateValues" dxfId="4150" priority="1111"/>
  </conditionalFormatting>
  <conditionalFormatting sqref="B1772">
    <cfRule type="duplicateValues" dxfId="4149" priority="1112"/>
  </conditionalFormatting>
  <conditionalFormatting sqref="B1772">
    <cfRule type="duplicateValues" dxfId="4148" priority="1113"/>
  </conditionalFormatting>
  <conditionalFormatting sqref="B1772">
    <cfRule type="duplicateValues" dxfId="4147" priority="1114"/>
  </conditionalFormatting>
  <conditionalFormatting sqref="B999">
    <cfRule type="duplicateValues" dxfId="4146" priority="1105"/>
  </conditionalFormatting>
  <conditionalFormatting sqref="B999">
    <cfRule type="duplicateValues" dxfId="4145" priority="1106"/>
  </conditionalFormatting>
  <conditionalFormatting sqref="B999">
    <cfRule type="duplicateValues" dxfId="4144" priority="1107"/>
  </conditionalFormatting>
  <conditionalFormatting sqref="B999">
    <cfRule type="duplicateValues" dxfId="4143" priority="1108"/>
  </conditionalFormatting>
  <conditionalFormatting sqref="B999">
    <cfRule type="duplicateValues" dxfId="4142" priority="1109"/>
  </conditionalFormatting>
  <conditionalFormatting sqref="B1652">
    <cfRule type="duplicateValues" dxfId="4141" priority="1100"/>
  </conditionalFormatting>
  <conditionalFormatting sqref="B1652">
    <cfRule type="duplicateValues" dxfId="4140" priority="1101"/>
  </conditionalFormatting>
  <conditionalFormatting sqref="B1652">
    <cfRule type="duplicateValues" dxfId="4139" priority="1102"/>
  </conditionalFormatting>
  <conditionalFormatting sqref="B1652">
    <cfRule type="duplicateValues" dxfId="4138" priority="1103"/>
  </conditionalFormatting>
  <conditionalFormatting sqref="B1652">
    <cfRule type="duplicateValues" dxfId="4137" priority="1104"/>
  </conditionalFormatting>
  <conditionalFormatting sqref="B2526">
    <cfRule type="duplicateValues" dxfId="4136" priority="1095"/>
  </conditionalFormatting>
  <conditionalFormatting sqref="B2526">
    <cfRule type="duplicateValues" dxfId="4135" priority="1096"/>
  </conditionalFormatting>
  <conditionalFormatting sqref="B2526">
    <cfRule type="duplicateValues" dxfId="4134" priority="1097"/>
  </conditionalFormatting>
  <conditionalFormatting sqref="B2526">
    <cfRule type="duplicateValues" dxfId="4133" priority="1098"/>
  </conditionalFormatting>
  <conditionalFormatting sqref="B2526">
    <cfRule type="duplicateValues" dxfId="4132" priority="1099"/>
  </conditionalFormatting>
  <conditionalFormatting sqref="B1586">
    <cfRule type="duplicateValues" dxfId="4131" priority="1094"/>
  </conditionalFormatting>
  <conditionalFormatting sqref="B1586">
    <cfRule type="duplicateValues" dxfId="4130" priority="1093"/>
  </conditionalFormatting>
  <conditionalFormatting sqref="B1586">
    <cfRule type="duplicateValues" dxfId="4129" priority="1092"/>
  </conditionalFormatting>
  <conditionalFormatting sqref="B1586">
    <cfRule type="duplicateValues" dxfId="4128" priority="1091"/>
  </conditionalFormatting>
  <conditionalFormatting sqref="B1492">
    <cfRule type="duplicateValues" dxfId="4127" priority="1086"/>
  </conditionalFormatting>
  <conditionalFormatting sqref="B1492">
    <cfRule type="duplicateValues" dxfId="4126" priority="1087"/>
  </conditionalFormatting>
  <conditionalFormatting sqref="B1492">
    <cfRule type="duplicateValues" dxfId="4125" priority="1088"/>
  </conditionalFormatting>
  <conditionalFormatting sqref="B1492">
    <cfRule type="duplicateValues" dxfId="4124" priority="1089"/>
  </conditionalFormatting>
  <conditionalFormatting sqref="B1492">
    <cfRule type="duplicateValues" dxfId="4123" priority="1090"/>
  </conditionalFormatting>
  <conditionalFormatting sqref="B2046">
    <cfRule type="duplicateValues" dxfId="4122" priority="1081"/>
  </conditionalFormatting>
  <conditionalFormatting sqref="B2046">
    <cfRule type="duplicateValues" dxfId="4121" priority="1082"/>
  </conditionalFormatting>
  <conditionalFormatting sqref="B2046">
    <cfRule type="duplicateValues" dxfId="4120" priority="1083"/>
  </conditionalFormatting>
  <conditionalFormatting sqref="B2046">
    <cfRule type="duplicateValues" dxfId="4119" priority="1084"/>
  </conditionalFormatting>
  <conditionalFormatting sqref="B2046">
    <cfRule type="duplicateValues" dxfId="4118" priority="1085"/>
  </conditionalFormatting>
  <conditionalFormatting sqref="B2529">
    <cfRule type="duplicateValues" dxfId="4117" priority="1078"/>
  </conditionalFormatting>
  <conditionalFormatting sqref="B2529">
    <cfRule type="duplicateValues" dxfId="4116" priority="1079"/>
  </conditionalFormatting>
  <conditionalFormatting sqref="B2529">
    <cfRule type="duplicateValues" dxfId="4115" priority="1080"/>
  </conditionalFormatting>
  <conditionalFormatting sqref="B2529">
    <cfRule type="duplicateValues" dxfId="4114" priority="1077"/>
  </conditionalFormatting>
  <conditionalFormatting sqref="B2529">
    <cfRule type="duplicateValues" dxfId="4113" priority="1076"/>
  </conditionalFormatting>
  <conditionalFormatting sqref="B2467">
    <cfRule type="duplicateValues" dxfId="4112" priority="1071"/>
  </conditionalFormatting>
  <conditionalFormatting sqref="B2467">
    <cfRule type="duplicateValues" dxfId="4111" priority="1072"/>
  </conditionalFormatting>
  <conditionalFormatting sqref="B2467">
    <cfRule type="duplicateValues" dxfId="4110" priority="1073"/>
  </conditionalFormatting>
  <conditionalFormatting sqref="B2467">
    <cfRule type="duplicateValues" dxfId="4109" priority="1074"/>
  </conditionalFormatting>
  <conditionalFormatting sqref="B2467">
    <cfRule type="duplicateValues" dxfId="4108" priority="1075"/>
  </conditionalFormatting>
  <conditionalFormatting sqref="B1569">
    <cfRule type="duplicateValues" dxfId="4107" priority="1066"/>
  </conditionalFormatting>
  <conditionalFormatting sqref="B1569">
    <cfRule type="duplicateValues" dxfId="4106" priority="1067"/>
  </conditionalFormatting>
  <conditionalFormatting sqref="B1569">
    <cfRule type="duplicateValues" dxfId="4105" priority="1068"/>
  </conditionalFormatting>
  <conditionalFormatting sqref="B1569">
    <cfRule type="duplicateValues" dxfId="4104" priority="1069"/>
  </conditionalFormatting>
  <conditionalFormatting sqref="B1569">
    <cfRule type="duplicateValues" dxfId="4103" priority="1070"/>
  </conditionalFormatting>
  <conditionalFormatting sqref="B1115">
    <cfRule type="duplicateValues" dxfId="4102" priority="1061"/>
  </conditionalFormatting>
  <conditionalFormatting sqref="B1115">
    <cfRule type="duplicateValues" dxfId="4101" priority="1062"/>
  </conditionalFormatting>
  <conditionalFormatting sqref="B1115">
    <cfRule type="duplicateValues" dxfId="4100" priority="1063"/>
  </conditionalFormatting>
  <conditionalFormatting sqref="B1115">
    <cfRule type="duplicateValues" dxfId="4099" priority="1064"/>
  </conditionalFormatting>
  <conditionalFormatting sqref="B1115">
    <cfRule type="duplicateValues" dxfId="4098" priority="1065"/>
  </conditionalFormatting>
  <conditionalFormatting sqref="B1262">
    <cfRule type="duplicateValues" dxfId="4097" priority="1056"/>
  </conditionalFormatting>
  <conditionalFormatting sqref="B1262">
    <cfRule type="duplicateValues" dxfId="4096" priority="1057"/>
  </conditionalFormatting>
  <conditionalFormatting sqref="B1262">
    <cfRule type="duplicateValues" dxfId="4095" priority="1058"/>
  </conditionalFormatting>
  <conditionalFormatting sqref="B1262">
    <cfRule type="duplicateValues" dxfId="4094" priority="1059"/>
  </conditionalFormatting>
  <conditionalFormatting sqref="B1262">
    <cfRule type="duplicateValues" dxfId="4093" priority="1060"/>
  </conditionalFormatting>
  <conditionalFormatting sqref="B2016">
    <cfRule type="duplicateValues" dxfId="4092" priority="1051"/>
  </conditionalFormatting>
  <conditionalFormatting sqref="B2016">
    <cfRule type="duplicateValues" dxfId="4091" priority="1052"/>
  </conditionalFormatting>
  <conditionalFormatting sqref="B2016">
    <cfRule type="duplicateValues" dxfId="4090" priority="1053"/>
  </conditionalFormatting>
  <conditionalFormatting sqref="B2016">
    <cfRule type="duplicateValues" dxfId="4089" priority="1054"/>
  </conditionalFormatting>
  <conditionalFormatting sqref="B2016">
    <cfRule type="duplicateValues" dxfId="4088" priority="1055"/>
  </conditionalFormatting>
  <conditionalFormatting sqref="B2017">
    <cfRule type="duplicateValues" dxfId="4087" priority="1046"/>
  </conditionalFormatting>
  <conditionalFormatting sqref="B2017">
    <cfRule type="duplicateValues" dxfId="4086" priority="1047"/>
  </conditionalFormatting>
  <conditionalFormatting sqref="B2017">
    <cfRule type="duplicateValues" dxfId="4085" priority="1048"/>
  </conditionalFormatting>
  <conditionalFormatting sqref="B2017">
    <cfRule type="duplicateValues" dxfId="4084" priority="1049"/>
  </conditionalFormatting>
  <conditionalFormatting sqref="B2017">
    <cfRule type="duplicateValues" dxfId="4083" priority="1050"/>
  </conditionalFormatting>
  <conditionalFormatting sqref="B1267">
    <cfRule type="duplicateValues" dxfId="4082" priority="1041"/>
  </conditionalFormatting>
  <conditionalFormatting sqref="B1267">
    <cfRule type="duplicateValues" dxfId="4081" priority="1042"/>
  </conditionalFormatting>
  <conditionalFormatting sqref="B1267">
    <cfRule type="duplicateValues" dxfId="4080" priority="1043"/>
  </conditionalFormatting>
  <conditionalFormatting sqref="B1267">
    <cfRule type="duplicateValues" dxfId="4079" priority="1044"/>
  </conditionalFormatting>
  <conditionalFormatting sqref="B1267">
    <cfRule type="duplicateValues" dxfId="4078" priority="1045"/>
  </conditionalFormatting>
  <conditionalFormatting sqref="B880">
    <cfRule type="duplicateValues" dxfId="4077" priority="1036"/>
  </conditionalFormatting>
  <conditionalFormatting sqref="B880">
    <cfRule type="duplicateValues" dxfId="4076" priority="1037"/>
  </conditionalFormatting>
  <conditionalFormatting sqref="B880">
    <cfRule type="duplicateValues" dxfId="4075" priority="1038"/>
  </conditionalFormatting>
  <conditionalFormatting sqref="B880">
    <cfRule type="duplicateValues" dxfId="4074" priority="1039"/>
  </conditionalFormatting>
  <conditionalFormatting sqref="B880">
    <cfRule type="duplicateValues" dxfId="4073" priority="1040"/>
  </conditionalFormatting>
  <conditionalFormatting sqref="B881">
    <cfRule type="duplicateValues" dxfId="4072" priority="1031"/>
  </conditionalFormatting>
  <conditionalFormatting sqref="B881">
    <cfRule type="duplicateValues" dxfId="4071" priority="1032"/>
  </conditionalFormatting>
  <conditionalFormatting sqref="B881">
    <cfRule type="duplicateValues" dxfId="4070" priority="1033"/>
  </conditionalFormatting>
  <conditionalFormatting sqref="B881">
    <cfRule type="duplicateValues" dxfId="4069" priority="1034"/>
  </conditionalFormatting>
  <conditionalFormatting sqref="B881">
    <cfRule type="duplicateValues" dxfId="4068" priority="1035"/>
  </conditionalFormatting>
  <conditionalFormatting sqref="B482">
    <cfRule type="duplicateValues" dxfId="4067" priority="1026"/>
  </conditionalFormatting>
  <conditionalFormatting sqref="B482">
    <cfRule type="duplicateValues" dxfId="4066" priority="1027"/>
  </conditionalFormatting>
  <conditionalFormatting sqref="B482">
    <cfRule type="duplicateValues" dxfId="4065" priority="1028"/>
  </conditionalFormatting>
  <conditionalFormatting sqref="B482">
    <cfRule type="duplicateValues" dxfId="4064" priority="1029"/>
  </conditionalFormatting>
  <conditionalFormatting sqref="B482">
    <cfRule type="duplicateValues" dxfId="4063" priority="1030"/>
  </conditionalFormatting>
  <conditionalFormatting sqref="B1254">
    <cfRule type="duplicateValues" dxfId="4062" priority="1021"/>
  </conditionalFormatting>
  <conditionalFormatting sqref="B1254">
    <cfRule type="duplicateValues" dxfId="4061" priority="1022"/>
  </conditionalFormatting>
  <conditionalFormatting sqref="B1254">
    <cfRule type="duplicateValues" dxfId="4060" priority="1023"/>
  </conditionalFormatting>
  <conditionalFormatting sqref="B1254">
    <cfRule type="duplicateValues" dxfId="4059" priority="1024"/>
  </conditionalFormatting>
  <conditionalFormatting sqref="B1254">
    <cfRule type="duplicateValues" dxfId="4058" priority="1025"/>
  </conditionalFormatting>
  <conditionalFormatting sqref="B227">
    <cfRule type="duplicateValues" dxfId="4057" priority="1016"/>
  </conditionalFormatting>
  <conditionalFormatting sqref="B227">
    <cfRule type="duplicateValues" dxfId="4056" priority="1017"/>
  </conditionalFormatting>
  <conditionalFormatting sqref="B227">
    <cfRule type="duplicateValues" dxfId="4055" priority="1018"/>
  </conditionalFormatting>
  <conditionalFormatting sqref="B227">
    <cfRule type="duplicateValues" dxfId="4054" priority="1019"/>
  </conditionalFormatting>
  <conditionalFormatting sqref="B227">
    <cfRule type="duplicateValues" dxfId="4053" priority="1020"/>
  </conditionalFormatting>
  <conditionalFormatting sqref="B228">
    <cfRule type="duplicateValues" dxfId="4052" priority="1011"/>
  </conditionalFormatting>
  <conditionalFormatting sqref="B228">
    <cfRule type="duplicateValues" dxfId="4051" priority="1012"/>
  </conditionalFormatting>
  <conditionalFormatting sqref="B228">
    <cfRule type="duplicateValues" dxfId="4050" priority="1013"/>
  </conditionalFormatting>
  <conditionalFormatting sqref="B228">
    <cfRule type="duplicateValues" dxfId="4049" priority="1014"/>
  </conditionalFormatting>
  <conditionalFormatting sqref="B228">
    <cfRule type="duplicateValues" dxfId="4048" priority="1015"/>
  </conditionalFormatting>
  <conditionalFormatting sqref="B226">
    <cfRule type="duplicateValues" dxfId="4047" priority="1006"/>
  </conditionalFormatting>
  <conditionalFormatting sqref="B226">
    <cfRule type="duplicateValues" dxfId="4046" priority="1007"/>
  </conditionalFormatting>
  <conditionalFormatting sqref="B226">
    <cfRule type="duplicateValues" dxfId="4045" priority="1008"/>
  </conditionalFormatting>
  <conditionalFormatting sqref="B226">
    <cfRule type="duplicateValues" dxfId="4044" priority="1009"/>
  </conditionalFormatting>
  <conditionalFormatting sqref="B226">
    <cfRule type="duplicateValues" dxfId="4043" priority="1010"/>
  </conditionalFormatting>
  <conditionalFormatting sqref="B1317">
    <cfRule type="duplicateValues" dxfId="4042" priority="1003"/>
  </conditionalFormatting>
  <conditionalFormatting sqref="B1317">
    <cfRule type="duplicateValues" dxfId="4041" priority="1004"/>
  </conditionalFormatting>
  <conditionalFormatting sqref="B1317">
    <cfRule type="duplicateValues" dxfId="4040" priority="1005"/>
  </conditionalFormatting>
  <conditionalFormatting sqref="B1317">
    <cfRule type="duplicateValues" dxfId="4039" priority="1002"/>
  </conditionalFormatting>
  <conditionalFormatting sqref="B1317">
    <cfRule type="duplicateValues" dxfId="4038" priority="1001"/>
  </conditionalFormatting>
  <conditionalFormatting sqref="B537">
    <cfRule type="duplicateValues" dxfId="4037" priority="996"/>
  </conditionalFormatting>
  <conditionalFormatting sqref="B537">
    <cfRule type="duplicateValues" dxfId="4036" priority="997"/>
  </conditionalFormatting>
  <conditionalFormatting sqref="B537">
    <cfRule type="duplicateValues" dxfId="4035" priority="998"/>
  </conditionalFormatting>
  <conditionalFormatting sqref="B537">
    <cfRule type="duplicateValues" dxfId="4034" priority="999"/>
  </conditionalFormatting>
  <conditionalFormatting sqref="B537">
    <cfRule type="duplicateValues" dxfId="4033" priority="1000"/>
  </conditionalFormatting>
  <conditionalFormatting sqref="B1996">
    <cfRule type="duplicateValues" dxfId="4032" priority="993"/>
  </conditionalFormatting>
  <conditionalFormatting sqref="B1996">
    <cfRule type="duplicateValues" dxfId="4031" priority="994"/>
  </conditionalFormatting>
  <conditionalFormatting sqref="B1996">
    <cfRule type="duplicateValues" dxfId="4030" priority="995"/>
  </conditionalFormatting>
  <conditionalFormatting sqref="B1996">
    <cfRule type="duplicateValues" dxfId="4029" priority="992"/>
  </conditionalFormatting>
  <conditionalFormatting sqref="B1996">
    <cfRule type="duplicateValues" dxfId="4028" priority="991"/>
  </conditionalFormatting>
  <conditionalFormatting sqref="B1997">
    <cfRule type="duplicateValues" dxfId="4027" priority="988"/>
  </conditionalFormatting>
  <conditionalFormatting sqref="B1997">
    <cfRule type="duplicateValues" dxfId="4026" priority="989"/>
  </conditionalFormatting>
  <conditionalFormatting sqref="B1997">
    <cfRule type="duplicateValues" dxfId="4025" priority="990"/>
  </conditionalFormatting>
  <conditionalFormatting sqref="B1997">
    <cfRule type="duplicateValues" dxfId="4024" priority="987"/>
  </conditionalFormatting>
  <conditionalFormatting sqref="B1997">
    <cfRule type="duplicateValues" dxfId="4023" priority="986"/>
  </conditionalFormatting>
  <conditionalFormatting sqref="B1998">
    <cfRule type="duplicateValues" dxfId="4022" priority="983"/>
  </conditionalFormatting>
  <conditionalFormatting sqref="B1998">
    <cfRule type="duplicateValues" dxfId="4021" priority="984"/>
  </conditionalFormatting>
  <conditionalFormatting sqref="B1998">
    <cfRule type="duplicateValues" dxfId="4020" priority="985"/>
  </conditionalFormatting>
  <conditionalFormatting sqref="B1998">
    <cfRule type="duplicateValues" dxfId="4019" priority="982"/>
  </conditionalFormatting>
  <conditionalFormatting sqref="B1998">
    <cfRule type="duplicateValues" dxfId="4018" priority="981"/>
  </conditionalFormatting>
  <conditionalFormatting sqref="B1999">
    <cfRule type="duplicateValues" dxfId="4017" priority="978"/>
  </conditionalFormatting>
  <conditionalFormatting sqref="B1999">
    <cfRule type="duplicateValues" dxfId="4016" priority="979"/>
  </conditionalFormatting>
  <conditionalFormatting sqref="B1999">
    <cfRule type="duplicateValues" dxfId="4015" priority="980"/>
  </conditionalFormatting>
  <conditionalFormatting sqref="B1999">
    <cfRule type="duplicateValues" dxfId="4014" priority="977"/>
  </conditionalFormatting>
  <conditionalFormatting sqref="B1999">
    <cfRule type="duplicateValues" dxfId="4013" priority="976"/>
  </conditionalFormatting>
  <conditionalFormatting sqref="B977">
    <cfRule type="duplicateValues" dxfId="4012" priority="971"/>
  </conditionalFormatting>
  <conditionalFormatting sqref="B977">
    <cfRule type="duplicateValues" dxfId="4011" priority="972"/>
  </conditionalFormatting>
  <conditionalFormatting sqref="B977">
    <cfRule type="duplicateValues" dxfId="4010" priority="973"/>
  </conditionalFormatting>
  <conditionalFormatting sqref="B977">
    <cfRule type="duplicateValues" dxfId="4009" priority="974"/>
  </conditionalFormatting>
  <conditionalFormatting sqref="B977">
    <cfRule type="duplicateValues" dxfId="4008" priority="975"/>
  </conditionalFormatting>
  <conditionalFormatting sqref="B742">
    <cfRule type="duplicateValues" dxfId="4007" priority="966"/>
  </conditionalFormatting>
  <conditionalFormatting sqref="B742">
    <cfRule type="duplicateValues" dxfId="4006" priority="967"/>
  </conditionalFormatting>
  <conditionalFormatting sqref="B742">
    <cfRule type="duplicateValues" dxfId="4005" priority="968"/>
  </conditionalFormatting>
  <conditionalFormatting sqref="B742">
    <cfRule type="duplicateValues" dxfId="4004" priority="969"/>
  </conditionalFormatting>
  <conditionalFormatting sqref="B742">
    <cfRule type="duplicateValues" dxfId="4003" priority="970"/>
  </conditionalFormatting>
  <conditionalFormatting sqref="B743">
    <cfRule type="duplicateValues" dxfId="4002" priority="961"/>
  </conditionalFormatting>
  <conditionalFormatting sqref="B743">
    <cfRule type="duplicateValues" dxfId="4001" priority="962"/>
  </conditionalFormatting>
  <conditionalFormatting sqref="B743">
    <cfRule type="duplicateValues" dxfId="4000" priority="963"/>
  </conditionalFormatting>
  <conditionalFormatting sqref="B743">
    <cfRule type="duplicateValues" dxfId="3999" priority="964"/>
  </conditionalFormatting>
  <conditionalFormatting sqref="B743">
    <cfRule type="duplicateValues" dxfId="3998" priority="965"/>
  </conditionalFormatting>
  <conditionalFormatting sqref="B1750">
    <cfRule type="duplicateValues" dxfId="3997" priority="956"/>
  </conditionalFormatting>
  <conditionalFormatting sqref="B1750">
    <cfRule type="duplicateValues" dxfId="3996" priority="957"/>
  </conditionalFormatting>
  <conditionalFormatting sqref="B1750">
    <cfRule type="duplicateValues" dxfId="3995" priority="958"/>
  </conditionalFormatting>
  <conditionalFormatting sqref="B1750">
    <cfRule type="duplicateValues" dxfId="3994" priority="959"/>
  </conditionalFormatting>
  <conditionalFormatting sqref="B1750">
    <cfRule type="duplicateValues" dxfId="3993" priority="960"/>
  </conditionalFormatting>
  <conditionalFormatting sqref="B2807">
    <cfRule type="duplicateValues" dxfId="3992" priority="951"/>
  </conditionalFormatting>
  <conditionalFormatting sqref="B2807">
    <cfRule type="duplicateValues" dxfId="3991" priority="952"/>
  </conditionalFormatting>
  <conditionalFormatting sqref="B2807">
    <cfRule type="duplicateValues" dxfId="3990" priority="953"/>
  </conditionalFormatting>
  <conditionalFormatting sqref="B2807">
    <cfRule type="duplicateValues" dxfId="3989" priority="954"/>
  </conditionalFormatting>
  <conditionalFormatting sqref="B2807">
    <cfRule type="duplicateValues" dxfId="3988" priority="955"/>
  </conditionalFormatting>
  <conditionalFormatting sqref="B697">
    <cfRule type="duplicateValues" dxfId="3987" priority="948"/>
  </conditionalFormatting>
  <conditionalFormatting sqref="B697">
    <cfRule type="duplicateValues" dxfId="3986" priority="949"/>
  </conditionalFormatting>
  <conditionalFormatting sqref="B697">
    <cfRule type="duplicateValues" dxfId="3985" priority="950"/>
  </conditionalFormatting>
  <conditionalFormatting sqref="B697">
    <cfRule type="duplicateValues" dxfId="3984" priority="947"/>
  </conditionalFormatting>
  <conditionalFormatting sqref="B697">
    <cfRule type="duplicateValues" dxfId="3983" priority="946"/>
  </conditionalFormatting>
  <conditionalFormatting sqref="B2764">
    <cfRule type="duplicateValues" dxfId="3982" priority="943"/>
  </conditionalFormatting>
  <conditionalFormatting sqref="B2764">
    <cfRule type="duplicateValues" dxfId="3981" priority="944"/>
  </conditionalFormatting>
  <conditionalFormatting sqref="B2764">
    <cfRule type="duplicateValues" dxfId="3980" priority="945"/>
  </conditionalFormatting>
  <conditionalFormatting sqref="B2764">
    <cfRule type="duplicateValues" dxfId="3979" priority="942"/>
  </conditionalFormatting>
  <conditionalFormatting sqref="B2764">
    <cfRule type="duplicateValues" dxfId="3978" priority="941"/>
  </conditionalFormatting>
  <conditionalFormatting sqref="B2765">
    <cfRule type="duplicateValues" dxfId="3977" priority="938"/>
  </conditionalFormatting>
  <conditionalFormatting sqref="B2765">
    <cfRule type="duplicateValues" dxfId="3976" priority="939"/>
  </conditionalFormatting>
  <conditionalFormatting sqref="B2765">
    <cfRule type="duplicateValues" dxfId="3975" priority="940"/>
  </conditionalFormatting>
  <conditionalFormatting sqref="B2765">
    <cfRule type="duplicateValues" dxfId="3974" priority="937"/>
  </conditionalFormatting>
  <conditionalFormatting sqref="B2765">
    <cfRule type="duplicateValues" dxfId="3973" priority="936"/>
  </conditionalFormatting>
  <conditionalFormatting sqref="B1576">
    <cfRule type="duplicateValues" dxfId="3972" priority="931"/>
  </conditionalFormatting>
  <conditionalFormatting sqref="B1576">
    <cfRule type="duplicateValues" dxfId="3971" priority="932"/>
  </conditionalFormatting>
  <conditionalFormatting sqref="B1576">
    <cfRule type="duplicateValues" dxfId="3970" priority="933"/>
  </conditionalFormatting>
  <conditionalFormatting sqref="B1576">
    <cfRule type="duplicateValues" dxfId="3969" priority="934"/>
  </conditionalFormatting>
  <conditionalFormatting sqref="B1576">
    <cfRule type="duplicateValues" dxfId="3968" priority="935"/>
  </conditionalFormatting>
  <conditionalFormatting sqref="B142">
    <cfRule type="duplicateValues" dxfId="3967" priority="928"/>
  </conditionalFormatting>
  <conditionalFormatting sqref="B142">
    <cfRule type="duplicateValues" dxfId="3966" priority="929"/>
  </conditionalFormatting>
  <conditionalFormatting sqref="B142">
    <cfRule type="duplicateValues" dxfId="3965" priority="930"/>
  </conditionalFormatting>
  <conditionalFormatting sqref="B142">
    <cfRule type="duplicateValues" dxfId="3964" priority="927"/>
  </conditionalFormatting>
  <conditionalFormatting sqref="B142">
    <cfRule type="duplicateValues" dxfId="3963" priority="926"/>
  </conditionalFormatting>
  <conditionalFormatting sqref="B972">
    <cfRule type="duplicateValues" dxfId="3962" priority="921"/>
  </conditionalFormatting>
  <conditionalFormatting sqref="B972">
    <cfRule type="duplicateValues" dxfId="3961" priority="922"/>
  </conditionalFormatting>
  <conditionalFormatting sqref="B972">
    <cfRule type="duplicateValues" dxfId="3960" priority="923"/>
  </conditionalFormatting>
  <conditionalFormatting sqref="B972">
    <cfRule type="duplicateValues" dxfId="3959" priority="924"/>
  </conditionalFormatting>
  <conditionalFormatting sqref="B972">
    <cfRule type="duplicateValues" dxfId="3958" priority="925"/>
  </conditionalFormatting>
  <conditionalFormatting sqref="B654">
    <cfRule type="duplicateValues" dxfId="3957" priority="906"/>
  </conditionalFormatting>
  <conditionalFormatting sqref="B654">
    <cfRule type="duplicateValues" dxfId="3956" priority="907"/>
  </conditionalFormatting>
  <conditionalFormatting sqref="B654">
    <cfRule type="duplicateValues" dxfId="3955" priority="908"/>
  </conditionalFormatting>
  <conditionalFormatting sqref="B654">
    <cfRule type="duplicateValues" dxfId="3954" priority="909"/>
  </conditionalFormatting>
  <conditionalFormatting sqref="B654">
    <cfRule type="duplicateValues" dxfId="3953" priority="910"/>
  </conditionalFormatting>
  <conditionalFormatting sqref="B174">
    <cfRule type="duplicateValues" dxfId="3952" priority="901"/>
  </conditionalFormatting>
  <conditionalFormatting sqref="B174">
    <cfRule type="duplicateValues" dxfId="3951" priority="902"/>
  </conditionalFormatting>
  <conditionalFormatting sqref="B174">
    <cfRule type="duplicateValues" dxfId="3950" priority="903"/>
  </conditionalFormatting>
  <conditionalFormatting sqref="B174">
    <cfRule type="duplicateValues" dxfId="3949" priority="904"/>
  </conditionalFormatting>
  <conditionalFormatting sqref="B174">
    <cfRule type="duplicateValues" dxfId="3948" priority="905"/>
  </conditionalFormatting>
  <conditionalFormatting sqref="B2208">
    <cfRule type="duplicateValues" dxfId="3947" priority="896"/>
  </conditionalFormatting>
  <conditionalFormatting sqref="B2208">
    <cfRule type="duplicateValues" dxfId="3946" priority="897"/>
  </conditionalFormatting>
  <conditionalFormatting sqref="B2208">
    <cfRule type="duplicateValues" dxfId="3945" priority="898"/>
  </conditionalFormatting>
  <conditionalFormatting sqref="B2208">
    <cfRule type="duplicateValues" dxfId="3944" priority="899"/>
  </conditionalFormatting>
  <conditionalFormatting sqref="B2208">
    <cfRule type="duplicateValues" dxfId="3943" priority="900"/>
  </conditionalFormatting>
  <conditionalFormatting sqref="B138">
    <cfRule type="duplicateValues" dxfId="3942" priority="891"/>
  </conditionalFormatting>
  <conditionalFormatting sqref="B138">
    <cfRule type="duplicateValues" dxfId="3941" priority="892"/>
  </conditionalFormatting>
  <conditionalFormatting sqref="B138">
    <cfRule type="duplicateValues" dxfId="3940" priority="893"/>
  </conditionalFormatting>
  <conditionalFormatting sqref="B138">
    <cfRule type="duplicateValues" dxfId="3939" priority="894"/>
  </conditionalFormatting>
  <conditionalFormatting sqref="B138">
    <cfRule type="duplicateValues" dxfId="3938" priority="895"/>
  </conditionalFormatting>
  <conditionalFormatting sqref="B1336">
    <cfRule type="duplicateValues" dxfId="3937" priority="888"/>
  </conditionalFormatting>
  <conditionalFormatting sqref="B1336">
    <cfRule type="duplicateValues" dxfId="3936" priority="889"/>
  </conditionalFormatting>
  <conditionalFormatting sqref="B1336">
    <cfRule type="duplicateValues" dxfId="3935" priority="890"/>
  </conditionalFormatting>
  <conditionalFormatting sqref="B1336">
    <cfRule type="duplicateValues" dxfId="3934" priority="887"/>
  </conditionalFormatting>
  <conditionalFormatting sqref="B1336">
    <cfRule type="duplicateValues" dxfId="3933" priority="886"/>
  </conditionalFormatting>
  <conditionalFormatting sqref="B1335">
    <cfRule type="duplicateValues" dxfId="3932" priority="883"/>
  </conditionalFormatting>
  <conditionalFormatting sqref="B1335">
    <cfRule type="duplicateValues" dxfId="3931" priority="884"/>
  </conditionalFormatting>
  <conditionalFormatting sqref="B1335">
    <cfRule type="duplicateValues" dxfId="3930" priority="885"/>
  </conditionalFormatting>
  <conditionalFormatting sqref="B1335">
    <cfRule type="duplicateValues" dxfId="3929" priority="882"/>
  </conditionalFormatting>
  <conditionalFormatting sqref="B1335">
    <cfRule type="duplicateValues" dxfId="3928" priority="881"/>
  </conditionalFormatting>
  <conditionalFormatting sqref="B2407">
    <cfRule type="duplicateValues" dxfId="3927" priority="876"/>
  </conditionalFormatting>
  <conditionalFormatting sqref="B2407">
    <cfRule type="duplicateValues" dxfId="3926" priority="877"/>
  </conditionalFormatting>
  <conditionalFormatting sqref="B2407">
    <cfRule type="duplicateValues" dxfId="3925" priority="878"/>
  </conditionalFormatting>
  <conditionalFormatting sqref="B2407">
    <cfRule type="duplicateValues" dxfId="3924" priority="879"/>
  </conditionalFormatting>
  <conditionalFormatting sqref="B2407">
    <cfRule type="duplicateValues" dxfId="3923" priority="880"/>
  </conditionalFormatting>
  <conditionalFormatting sqref="B2408">
    <cfRule type="duplicateValues" dxfId="3922" priority="871"/>
  </conditionalFormatting>
  <conditionalFormatting sqref="B2408">
    <cfRule type="duplicateValues" dxfId="3921" priority="872"/>
  </conditionalFormatting>
  <conditionalFormatting sqref="B2408">
    <cfRule type="duplicateValues" dxfId="3920" priority="873"/>
  </conditionalFormatting>
  <conditionalFormatting sqref="B2408">
    <cfRule type="duplicateValues" dxfId="3919" priority="874"/>
  </conditionalFormatting>
  <conditionalFormatting sqref="B2408">
    <cfRule type="duplicateValues" dxfId="3918" priority="875"/>
  </conditionalFormatting>
  <conditionalFormatting sqref="B2630">
    <cfRule type="duplicateValues" dxfId="3917" priority="867"/>
  </conditionalFormatting>
  <conditionalFormatting sqref="B2630">
    <cfRule type="duplicateValues" dxfId="3916" priority="866"/>
  </conditionalFormatting>
  <conditionalFormatting sqref="B2630">
    <cfRule type="duplicateValues" dxfId="3915" priority="868"/>
  </conditionalFormatting>
  <conditionalFormatting sqref="B2630">
    <cfRule type="duplicateValues" dxfId="3914" priority="869"/>
  </conditionalFormatting>
  <conditionalFormatting sqref="B2630">
    <cfRule type="duplicateValues" dxfId="3913" priority="870"/>
  </conditionalFormatting>
  <conditionalFormatting sqref="B2148">
    <cfRule type="duplicateValues" dxfId="3912" priority="862"/>
  </conditionalFormatting>
  <conditionalFormatting sqref="B2148">
    <cfRule type="duplicateValues" dxfId="3911" priority="863"/>
  </conditionalFormatting>
  <conditionalFormatting sqref="B2148">
    <cfRule type="duplicateValues" dxfId="3910" priority="864"/>
  </conditionalFormatting>
  <conditionalFormatting sqref="B2148">
    <cfRule type="duplicateValues" dxfId="3909" priority="861"/>
  </conditionalFormatting>
  <conditionalFormatting sqref="B2148">
    <cfRule type="duplicateValues" dxfId="3908" priority="865"/>
  </conditionalFormatting>
  <conditionalFormatting sqref="B2166">
    <cfRule type="duplicateValues" dxfId="3907" priority="856"/>
  </conditionalFormatting>
  <conditionalFormatting sqref="B2166">
    <cfRule type="duplicateValues" dxfId="3906" priority="857"/>
  </conditionalFormatting>
  <conditionalFormatting sqref="B2166">
    <cfRule type="duplicateValues" dxfId="3905" priority="858"/>
  </conditionalFormatting>
  <conditionalFormatting sqref="B2166">
    <cfRule type="duplicateValues" dxfId="3904" priority="859"/>
  </conditionalFormatting>
  <conditionalFormatting sqref="B2166">
    <cfRule type="duplicateValues" dxfId="3903" priority="860"/>
  </conditionalFormatting>
  <conditionalFormatting sqref="B2167">
    <cfRule type="duplicateValues" dxfId="3902" priority="851"/>
  </conditionalFormatting>
  <conditionalFormatting sqref="B2167">
    <cfRule type="duplicateValues" dxfId="3901" priority="852"/>
  </conditionalFormatting>
  <conditionalFormatting sqref="B2167">
    <cfRule type="duplicateValues" dxfId="3900" priority="853"/>
  </conditionalFormatting>
  <conditionalFormatting sqref="B2167">
    <cfRule type="duplicateValues" dxfId="3899" priority="854"/>
  </conditionalFormatting>
  <conditionalFormatting sqref="B2167">
    <cfRule type="duplicateValues" dxfId="3898" priority="855"/>
  </conditionalFormatting>
  <conditionalFormatting sqref="B43">
    <cfRule type="duplicateValues" dxfId="3897" priority="846"/>
  </conditionalFormatting>
  <conditionalFormatting sqref="B43">
    <cfRule type="duplicateValues" dxfId="3896" priority="847"/>
  </conditionalFormatting>
  <conditionalFormatting sqref="B43">
    <cfRule type="duplicateValues" dxfId="3895" priority="848"/>
  </conditionalFormatting>
  <conditionalFormatting sqref="B43">
    <cfRule type="duplicateValues" dxfId="3894" priority="849"/>
  </conditionalFormatting>
  <conditionalFormatting sqref="B43">
    <cfRule type="duplicateValues" dxfId="3893" priority="850"/>
  </conditionalFormatting>
  <conditionalFormatting sqref="B1771">
    <cfRule type="duplicateValues" dxfId="3892" priority="841"/>
  </conditionalFormatting>
  <conditionalFormatting sqref="B1771">
    <cfRule type="duplicateValues" dxfId="3891" priority="842"/>
  </conditionalFormatting>
  <conditionalFormatting sqref="B1771">
    <cfRule type="duplicateValues" dxfId="3890" priority="843"/>
  </conditionalFormatting>
  <conditionalFormatting sqref="B1771">
    <cfRule type="duplicateValues" dxfId="3889" priority="844"/>
  </conditionalFormatting>
  <conditionalFormatting sqref="B1771">
    <cfRule type="duplicateValues" dxfId="3888" priority="845"/>
  </conditionalFormatting>
  <conditionalFormatting sqref="B1764">
    <cfRule type="duplicateValues" dxfId="3887" priority="836"/>
  </conditionalFormatting>
  <conditionalFormatting sqref="B1764">
    <cfRule type="duplicateValues" dxfId="3886" priority="837"/>
  </conditionalFormatting>
  <conditionalFormatting sqref="B1764">
    <cfRule type="duplicateValues" dxfId="3885" priority="838"/>
  </conditionalFormatting>
  <conditionalFormatting sqref="B1764">
    <cfRule type="duplicateValues" dxfId="3884" priority="839"/>
  </conditionalFormatting>
  <conditionalFormatting sqref="B1764">
    <cfRule type="duplicateValues" dxfId="3883" priority="840"/>
  </conditionalFormatting>
  <conditionalFormatting sqref="B2283">
    <cfRule type="duplicateValues" dxfId="3882" priority="831"/>
  </conditionalFormatting>
  <conditionalFormatting sqref="B2283">
    <cfRule type="duplicateValues" dxfId="3881" priority="832"/>
  </conditionalFormatting>
  <conditionalFormatting sqref="B2283">
    <cfRule type="duplicateValues" dxfId="3880" priority="833"/>
  </conditionalFormatting>
  <conditionalFormatting sqref="B2283">
    <cfRule type="duplicateValues" dxfId="3879" priority="834"/>
  </conditionalFormatting>
  <conditionalFormatting sqref="B2283">
    <cfRule type="duplicateValues" dxfId="3878" priority="835"/>
  </conditionalFormatting>
  <conditionalFormatting sqref="B1849:B1850">
    <cfRule type="duplicateValues" dxfId="3877" priority="826"/>
  </conditionalFormatting>
  <conditionalFormatting sqref="B1849:B1850">
    <cfRule type="duplicateValues" dxfId="3876" priority="827"/>
  </conditionalFormatting>
  <conditionalFormatting sqref="B1849:B1850">
    <cfRule type="duplicateValues" dxfId="3875" priority="828"/>
  </conditionalFormatting>
  <conditionalFormatting sqref="B1849:B1850">
    <cfRule type="duplicateValues" dxfId="3874" priority="829"/>
  </conditionalFormatting>
  <conditionalFormatting sqref="B1849:B1850">
    <cfRule type="duplicateValues" dxfId="3873" priority="830"/>
  </conditionalFormatting>
  <conditionalFormatting sqref="B426">
    <cfRule type="duplicateValues" dxfId="3872" priority="821"/>
  </conditionalFormatting>
  <conditionalFormatting sqref="B426">
    <cfRule type="duplicateValues" dxfId="3871" priority="822"/>
  </conditionalFormatting>
  <conditionalFormatting sqref="B426">
    <cfRule type="duplicateValues" dxfId="3870" priority="823"/>
  </conditionalFormatting>
  <conditionalFormatting sqref="B426">
    <cfRule type="duplicateValues" dxfId="3869" priority="824"/>
  </conditionalFormatting>
  <conditionalFormatting sqref="B426">
    <cfRule type="duplicateValues" dxfId="3868" priority="825"/>
  </conditionalFormatting>
  <conditionalFormatting sqref="B1310">
    <cfRule type="duplicateValues" dxfId="3867" priority="816"/>
  </conditionalFormatting>
  <conditionalFormatting sqref="B1310">
    <cfRule type="duplicateValues" dxfId="3866" priority="817"/>
  </conditionalFormatting>
  <conditionalFormatting sqref="B1310">
    <cfRule type="duplicateValues" dxfId="3865" priority="818"/>
  </conditionalFormatting>
  <conditionalFormatting sqref="B1310">
    <cfRule type="duplicateValues" dxfId="3864" priority="819"/>
  </conditionalFormatting>
  <conditionalFormatting sqref="B1310">
    <cfRule type="duplicateValues" dxfId="3863" priority="820"/>
  </conditionalFormatting>
  <conditionalFormatting sqref="B1345">
    <cfRule type="duplicateValues" dxfId="3862" priority="811"/>
  </conditionalFormatting>
  <conditionalFormatting sqref="B1345">
    <cfRule type="duplicateValues" dxfId="3861" priority="812"/>
  </conditionalFormatting>
  <conditionalFormatting sqref="B1345">
    <cfRule type="duplicateValues" dxfId="3860" priority="813"/>
  </conditionalFormatting>
  <conditionalFormatting sqref="B1345">
    <cfRule type="duplicateValues" dxfId="3859" priority="814"/>
  </conditionalFormatting>
  <conditionalFormatting sqref="B1345">
    <cfRule type="duplicateValues" dxfId="3858" priority="815"/>
  </conditionalFormatting>
  <conditionalFormatting sqref="B115">
    <cfRule type="duplicateValues" dxfId="3857" priority="806"/>
  </conditionalFormatting>
  <conditionalFormatting sqref="B115">
    <cfRule type="duplicateValues" dxfId="3856" priority="807"/>
  </conditionalFormatting>
  <conditionalFormatting sqref="B115">
    <cfRule type="duplicateValues" dxfId="3855" priority="808"/>
  </conditionalFormatting>
  <conditionalFormatting sqref="B115">
    <cfRule type="duplicateValues" dxfId="3854" priority="809"/>
  </conditionalFormatting>
  <conditionalFormatting sqref="B115">
    <cfRule type="duplicateValues" dxfId="3853" priority="810"/>
  </conditionalFormatting>
  <conditionalFormatting sqref="B116">
    <cfRule type="duplicateValues" dxfId="3852" priority="801"/>
  </conditionalFormatting>
  <conditionalFormatting sqref="B116">
    <cfRule type="duplicateValues" dxfId="3851" priority="802"/>
  </conditionalFormatting>
  <conditionalFormatting sqref="B116">
    <cfRule type="duplicateValues" dxfId="3850" priority="803"/>
  </conditionalFormatting>
  <conditionalFormatting sqref="B116">
    <cfRule type="duplicateValues" dxfId="3849" priority="804"/>
  </conditionalFormatting>
  <conditionalFormatting sqref="B116">
    <cfRule type="duplicateValues" dxfId="3848" priority="805"/>
  </conditionalFormatting>
  <conditionalFormatting sqref="B1309">
    <cfRule type="duplicateValues" dxfId="3847" priority="796"/>
  </conditionalFormatting>
  <conditionalFormatting sqref="B1309">
    <cfRule type="duplicateValues" dxfId="3846" priority="797"/>
  </conditionalFormatting>
  <conditionalFormatting sqref="B1309">
    <cfRule type="duplicateValues" dxfId="3845" priority="798"/>
  </conditionalFormatting>
  <conditionalFormatting sqref="B1309">
    <cfRule type="duplicateValues" dxfId="3844" priority="799"/>
  </conditionalFormatting>
  <conditionalFormatting sqref="B1309">
    <cfRule type="duplicateValues" dxfId="3843" priority="800"/>
  </conditionalFormatting>
  <conditionalFormatting sqref="B2470">
    <cfRule type="duplicateValues" dxfId="3842" priority="793"/>
  </conditionalFormatting>
  <conditionalFormatting sqref="B2470">
    <cfRule type="duplicateValues" dxfId="3841" priority="794"/>
  </conditionalFormatting>
  <conditionalFormatting sqref="B2470">
    <cfRule type="duplicateValues" dxfId="3840" priority="795"/>
  </conditionalFormatting>
  <conditionalFormatting sqref="B2470">
    <cfRule type="duplicateValues" dxfId="3839" priority="792"/>
  </conditionalFormatting>
  <conditionalFormatting sqref="B2470">
    <cfRule type="duplicateValues" dxfId="3838" priority="791"/>
  </conditionalFormatting>
  <conditionalFormatting sqref="B2656">
    <cfRule type="duplicateValues" dxfId="3837" priority="788"/>
  </conditionalFormatting>
  <conditionalFormatting sqref="B2656">
    <cfRule type="duplicateValues" dxfId="3836" priority="789"/>
  </conditionalFormatting>
  <conditionalFormatting sqref="B2656">
    <cfRule type="duplicateValues" dxfId="3835" priority="790"/>
  </conditionalFormatting>
  <conditionalFormatting sqref="B2656">
    <cfRule type="duplicateValues" dxfId="3834" priority="787"/>
  </conditionalFormatting>
  <conditionalFormatting sqref="B2656">
    <cfRule type="duplicateValues" dxfId="3833" priority="786"/>
  </conditionalFormatting>
  <conditionalFormatting sqref="B2881">
    <cfRule type="duplicateValues" dxfId="3832" priority="781"/>
  </conditionalFormatting>
  <conditionalFormatting sqref="B2881">
    <cfRule type="duplicateValues" dxfId="3831" priority="782"/>
  </conditionalFormatting>
  <conditionalFormatting sqref="B2881">
    <cfRule type="duplicateValues" dxfId="3830" priority="783"/>
  </conditionalFormatting>
  <conditionalFormatting sqref="B2881">
    <cfRule type="duplicateValues" dxfId="3829" priority="784"/>
  </conditionalFormatting>
  <conditionalFormatting sqref="B2881">
    <cfRule type="duplicateValues" dxfId="3828" priority="785"/>
  </conditionalFormatting>
  <conditionalFormatting sqref="B2307">
    <cfRule type="duplicateValues" dxfId="3827" priority="776"/>
  </conditionalFormatting>
  <conditionalFormatting sqref="B2307">
    <cfRule type="duplicateValues" dxfId="3826" priority="777"/>
  </conditionalFormatting>
  <conditionalFormatting sqref="B2307">
    <cfRule type="duplicateValues" dxfId="3825" priority="778"/>
  </conditionalFormatting>
  <conditionalFormatting sqref="B2307">
    <cfRule type="duplicateValues" dxfId="3824" priority="779"/>
  </conditionalFormatting>
  <conditionalFormatting sqref="B2307">
    <cfRule type="duplicateValues" dxfId="3823" priority="780"/>
  </conditionalFormatting>
  <conditionalFormatting sqref="B2882">
    <cfRule type="duplicateValues" dxfId="3822" priority="771"/>
  </conditionalFormatting>
  <conditionalFormatting sqref="B2882">
    <cfRule type="duplicateValues" dxfId="3821" priority="772"/>
  </conditionalFormatting>
  <conditionalFormatting sqref="B2882">
    <cfRule type="duplicateValues" dxfId="3820" priority="773"/>
  </conditionalFormatting>
  <conditionalFormatting sqref="B2882">
    <cfRule type="duplicateValues" dxfId="3819" priority="774"/>
  </conditionalFormatting>
  <conditionalFormatting sqref="B2882">
    <cfRule type="duplicateValues" dxfId="3818" priority="775"/>
  </conditionalFormatting>
  <conditionalFormatting sqref="B739">
    <cfRule type="duplicateValues" dxfId="3817" priority="768"/>
  </conditionalFormatting>
  <conditionalFormatting sqref="B739">
    <cfRule type="duplicateValues" dxfId="3816" priority="769"/>
  </conditionalFormatting>
  <conditionalFormatting sqref="B739">
    <cfRule type="duplicateValues" dxfId="3815" priority="770"/>
  </conditionalFormatting>
  <conditionalFormatting sqref="B739">
    <cfRule type="duplicateValues" dxfId="3814" priority="767"/>
  </conditionalFormatting>
  <conditionalFormatting sqref="B739">
    <cfRule type="duplicateValues" dxfId="3813" priority="766"/>
  </conditionalFormatting>
  <conditionalFormatting sqref="B765">
    <cfRule type="duplicateValues" dxfId="3812" priority="763"/>
  </conditionalFormatting>
  <conditionalFormatting sqref="B765">
    <cfRule type="duplicateValues" dxfId="3811" priority="764"/>
  </conditionalFormatting>
  <conditionalFormatting sqref="B765">
    <cfRule type="duplicateValues" dxfId="3810" priority="765"/>
  </conditionalFormatting>
  <conditionalFormatting sqref="B765">
    <cfRule type="duplicateValues" dxfId="3809" priority="762"/>
  </conditionalFormatting>
  <conditionalFormatting sqref="B765">
    <cfRule type="duplicateValues" dxfId="3808" priority="761"/>
  </conditionalFormatting>
  <conditionalFormatting sqref="B766">
    <cfRule type="duplicateValues" dxfId="3807" priority="758"/>
  </conditionalFormatting>
  <conditionalFormatting sqref="B766">
    <cfRule type="duplicateValues" dxfId="3806" priority="759"/>
  </conditionalFormatting>
  <conditionalFormatting sqref="B766">
    <cfRule type="duplicateValues" dxfId="3805" priority="760"/>
  </conditionalFormatting>
  <conditionalFormatting sqref="B766">
    <cfRule type="duplicateValues" dxfId="3804" priority="757"/>
  </conditionalFormatting>
  <conditionalFormatting sqref="B766">
    <cfRule type="duplicateValues" dxfId="3803" priority="756"/>
  </conditionalFormatting>
  <conditionalFormatting sqref="B769">
    <cfRule type="duplicateValues" dxfId="3802" priority="751"/>
  </conditionalFormatting>
  <conditionalFormatting sqref="B769">
    <cfRule type="duplicateValues" dxfId="3801" priority="752"/>
  </conditionalFormatting>
  <conditionalFormatting sqref="B769">
    <cfRule type="duplicateValues" dxfId="3800" priority="753"/>
  </conditionalFormatting>
  <conditionalFormatting sqref="B769">
    <cfRule type="duplicateValues" dxfId="3799" priority="754"/>
  </conditionalFormatting>
  <conditionalFormatting sqref="B769">
    <cfRule type="duplicateValues" dxfId="3798" priority="755"/>
  </conditionalFormatting>
  <conditionalFormatting sqref="B168">
    <cfRule type="duplicateValues" dxfId="3797" priority="746"/>
  </conditionalFormatting>
  <conditionalFormatting sqref="B168">
    <cfRule type="duplicateValues" dxfId="3796" priority="747"/>
  </conditionalFormatting>
  <conditionalFormatting sqref="B168">
    <cfRule type="duplicateValues" dxfId="3795" priority="748"/>
  </conditionalFormatting>
  <conditionalFormatting sqref="B168">
    <cfRule type="duplicateValues" dxfId="3794" priority="749"/>
  </conditionalFormatting>
  <conditionalFormatting sqref="B168">
    <cfRule type="duplicateValues" dxfId="3793" priority="750"/>
  </conditionalFormatting>
  <conditionalFormatting sqref="B1451">
    <cfRule type="duplicateValues" dxfId="3792" priority="741"/>
  </conditionalFormatting>
  <conditionalFormatting sqref="B1451">
    <cfRule type="duplicateValues" dxfId="3791" priority="742"/>
  </conditionalFormatting>
  <conditionalFormatting sqref="B1451">
    <cfRule type="duplicateValues" dxfId="3790" priority="743"/>
  </conditionalFormatting>
  <conditionalFormatting sqref="B1451">
    <cfRule type="duplicateValues" dxfId="3789" priority="744"/>
  </conditionalFormatting>
  <conditionalFormatting sqref="B1451">
    <cfRule type="duplicateValues" dxfId="3788" priority="745"/>
  </conditionalFormatting>
  <conditionalFormatting sqref="B557:B560">
    <cfRule type="duplicateValues" dxfId="3787" priority="16311"/>
  </conditionalFormatting>
  <conditionalFormatting sqref="B721">
    <cfRule type="duplicateValues" dxfId="3786" priority="736"/>
  </conditionalFormatting>
  <conditionalFormatting sqref="B721">
    <cfRule type="duplicateValues" dxfId="3785" priority="737"/>
  </conditionalFormatting>
  <conditionalFormatting sqref="B721">
    <cfRule type="duplicateValues" dxfId="3784" priority="738"/>
  </conditionalFormatting>
  <conditionalFormatting sqref="B721">
    <cfRule type="duplicateValues" dxfId="3783" priority="739"/>
  </conditionalFormatting>
  <conditionalFormatting sqref="B721">
    <cfRule type="duplicateValues" dxfId="3782" priority="740"/>
  </conditionalFormatting>
  <conditionalFormatting sqref="B1984">
    <cfRule type="duplicateValues" dxfId="3781" priority="731"/>
  </conditionalFormatting>
  <conditionalFormatting sqref="B1984">
    <cfRule type="duplicateValues" dxfId="3780" priority="732"/>
  </conditionalFormatting>
  <conditionalFormatting sqref="B1984">
    <cfRule type="duplicateValues" dxfId="3779" priority="733"/>
  </conditionalFormatting>
  <conditionalFormatting sqref="B1984">
    <cfRule type="duplicateValues" dxfId="3778" priority="734"/>
  </conditionalFormatting>
  <conditionalFormatting sqref="B1984">
    <cfRule type="duplicateValues" dxfId="3777" priority="735"/>
  </conditionalFormatting>
  <conditionalFormatting sqref="B304">
    <cfRule type="duplicateValues" dxfId="3776" priority="726"/>
  </conditionalFormatting>
  <conditionalFormatting sqref="B304">
    <cfRule type="duplicateValues" dxfId="3775" priority="727"/>
  </conditionalFormatting>
  <conditionalFormatting sqref="B304">
    <cfRule type="duplicateValues" dxfId="3774" priority="728"/>
  </conditionalFormatting>
  <conditionalFormatting sqref="B304">
    <cfRule type="duplicateValues" dxfId="3773" priority="729"/>
  </conditionalFormatting>
  <conditionalFormatting sqref="B304">
    <cfRule type="duplicateValues" dxfId="3772" priority="730"/>
  </conditionalFormatting>
  <conditionalFormatting sqref="B1987">
    <cfRule type="duplicateValues" dxfId="3771" priority="723"/>
  </conditionalFormatting>
  <conditionalFormatting sqref="B1987">
    <cfRule type="duplicateValues" dxfId="3770" priority="724"/>
  </conditionalFormatting>
  <conditionalFormatting sqref="B1987">
    <cfRule type="duplicateValues" dxfId="3769" priority="725"/>
  </conditionalFormatting>
  <conditionalFormatting sqref="B1987">
    <cfRule type="duplicateValues" dxfId="3768" priority="722"/>
  </conditionalFormatting>
  <conditionalFormatting sqref="B1987">
    <cfRule type="duplicateValues" dxfId="3767" priority="721"/>
  </conditionalFormatting>
  <conditionalFormatting sqref="B2471">
    <cfRule type="duplicateValues" dxfId="3766" priority="718"/>
  </conditionalFormatting>
  <conditionalFormatting sqref="B2471">
    <cfRule type="duplicateValues" dxfId="3765" priority="719"/>
  </conditionalFormatting>
  <conditionalFormatting sqref="B2471">
    <cfRule type="duplicateValues" dxfId="3764" priority="720"/>
  </conditionalFormatting>
  <conditionalFormatting sqref="B2471">
    <cfRule type="duplicateValues" dxfId="3763" priority="717"/>
  </conditionalFormatting>
  <conditionalFormatting sqref="B2471">
    <cfRule type="duplicateValues" dxfId="3762" priority="716"/>
  </conditionalFormatting>
  <conditionalFormatting sqref="B1137">
    <cfRule type="duplicateValues" dxfId="3761" priority="711"/>
  </conditionalFormatting>
  <conditionalFormatting sqref="B1137">
    <cfRule type="duplicateValues" dxfId="3760" priority="712"/>
  </conditionalFormatting>
  <conditionalFormatting sqref="B1137">
    <cfRule type="duplicateValues" dxfId="3759" priority="713"/>
  </conditionalFormatting>
  <conditionalFormatting sqref="B1137">
    <cfRule type="duplicateValues" dxfId="3758" priority="714"/>
  </conditionalFormatting>
  <conditionalFormatting sqref="B1137">
    <cfRule type="duplicateValues" dxfId="3757" priority="715"/>
  </conditionalFormatting>
  <conditionalFormatting sqref="B2687">
    <cfRule type="duplicateValues" dxfId="3756" priority="706"/>
  </conditionalFormatting>
  <conditionalFormatting sqref="B2687">
    <cfRule type="duplicateValues" dxfId="3755" priority="707"/>
  </conditionalFormatting>
  <conditionalFormatting sqref="B2687">
    <cfRule type="duplicateValues" dxfId="3754" priority="708"/>
  </conditionalFormatting>
  <conditionalFormatting sqref="B2687">
    <cfRule type="duplicateValues" dxfId="3753" priority="709"/>
  </conditionalFormatting>
  <conditionalFormatting sqref="B2687">
    <cfRule type="duplicateValues" dxfId="3752" priority="710"/>
  </conditionalFormatting>
  <conditionalFormatting sqref="B491">
    <cfRule type="duplicateValues" dxfId="3751" priority="701"/>
  </conditionalFormatting>
  <conditionalFormatting sqref="B491">
    <cfRule type="duplicateValues" dxfId="3750" priority="702"/>
  </conditionalFormatting>
  <conditionalFormatting sqref="B491">
    <cfRule type="duplicateValues" dxfId="3749" priority="703"/>
  </conditionalFormatting>
  <conditionalFormatting sqref="B491">
    <cfRule type="duplicateValues" dxfId="3748" priority="704"/>
  </conditionalFormatting>
  <conditionalFormatting sqref="B491">
    <cfRule type="duplicateValues" dxfId="3747" priority="705"/>
  </conditionalFormatting>
  <conditionalFormatting sqref="B2638">
    <cfRule type="duplicateValues" dxfId="3746" priority="696"/>
  </conditionalFormatting>
  <conditionalFormatting sqref="B2638">
    <cfRule type="duplicateValues" dxfId="3745" priority="697"/>
  </conditionalFormatting>
  <conditionalFormatting sqref="B2638">
    <cfRule type="duplicateValues" dxfId="3744" priority="698"/>
  </conditionalFormatting>
  <conditionalFormatting sqref="B2638">
    <cfRule type="duplicateValues" dxfId="3743" priority="699"/>
  </conditionalFormatting>
  <conditionalFormatting sqref="B2638">
    <cfRule type="duplicateValues" dxfId="3742" priority="700"/>
  </conditionalFormatting>
  <conditionalFormatting sqref="B2579">
    <cfRule type="duplicateValues" dxfId="3741" priority="691"/>
  </conditionalFormatting>
  <conditionalFormatting sqref="B2579">
    <cfRule type="duplicateValues" dxfId="3740" priority="692"/>
  </conditionalFormatting>
  <conditionalFormatting sqref="B2579">
    <cfRule type="duplicateValues" dxfId="3739" priority="693"/>
  </conditionalFormatting>
  <conditionalFormatting sqref="B2579">
    <cfRule type="duplicateValues" dxfId="3738" priority="694"/>
  </conditionalFormatting>
  <conditionalFormatting sqref="B2579">
    <cfRule type="duplicateValues" dxfId="3737" priority="695"/>
  </conditionalFormatting>
  <conditionalFormatting sqref="B1610">
    <cfRule type="duplicateValues" dxfId="3736" priority="686"/>
  </conditionalFormatting>
  <conditionalFormatting sqref="B1610">
    <cfRule type="duplicateValues" dxfId="3735" priority="687"/>
  </conditionalFormatting>
  <conditionalFormatting sqref="B1610">
    <cfRule type="duplicateValues" dxfId="3734" priority="688"/>
  </conditionalFormatting>
  <conditionalFormatting sqref="B1610">
    <cfRule type="duplicateValues" dxfId="3733" priority="689"/>
  </conditionalFormatting>
  <conditionalFormatting sqref="B1610">
    <cfRule type="duplicateValues" dxfId="3732" priority="690"/>
  </conditionalFormatting>
  <conditionalFormatting sqref="B2799">
    <cfRule type="duplicateValues" dxfId="3731" priority="681"/>
  </conditionalFormatting>
  <conditionalFormatting sqref="B2799">
    <cfRule type="duplicateValues" dxfId="3730" priority="682"/>
  </conditionalFormatting>
  <conditionalFormatting sqref="B2799">
    <cfRule type="duplicateValues" dxfId="3729" priority="683"/>
  </conditionalFormatting>
  <conditionalFormatting sqref="B2799">
    <cfRule type="duplicateValues" dxfId="3728" priority="684"/>
  </conditionalFormatting>
  <conditionalFormatting sqref="B2799">
    <cfRule type="duplicateValues" dxfId="3727" priority="685"/>
  </conditionalFormatting>
  <conditionalFormatting sqref="B2633">
    <cfRule type="duplicateValues" dxfId="3726" priority="676"/>
  </conditionalFormatting>
  <conditionalFormatting sqref="B2633">
    <cfRule type="duplicateValues" dxfId="3725" priority="677"/>
  </conditionalFormatting>
  <conditionalFormatting sqref="B2633">
    <cfRule type="duplicateValues" dxfId="3724" priority="678"/>
  </conditionalFormatting>
  <conditionalFormatting sqref="B2633">
    <cfRule type="duplicateValues" dxfId="3723" priority="679"/>
  </conditionalFormatting>
  <conditionalFormatting sqref="B2633">
    <cfRule type="duplicateValues" dxfId="3722" priority="680"/>
  </conditionalFormatting>
  <conditionalFormatting sqref="B315">
    <cfRule type="duplicateValues" dxfId="3721" priority="671"/>
  </conditionalFormatting>
  <conditionalFormatting sqref="B315">
    <cfRule type="duplicateValues" dxfId="3720" priority="672"/>
  </conditionalFormatting>
  <conditionalFormatting sqref="B315">
    <cfRule type="duplicateValues" dxfId="3719" priority="673"/>
  </conditionalFormatting>
  <conditionalFormatting sqref="B315">
    <cfRule type="duplicateValues" dxfId="3718" priority="674"/>
  </conditionalFormatting>
  <conditionalFormatting sqref="B315">
    <cfRule type="duplicateValues" dxfId="3717" priority="675"/>
  </conditionalFormatting>
  <conditionalFormatting sqref="B1982">
    <cfRule type="duplicateValues" dxfId="3716" priority="666"/>
  </conditionalFormatting>
  <conditionalFormatting sqref="B1982">
    <cfRule type="duplicateValues" dxfId="3715" priority="667"/>
  </conditionalFormatting>
  <conditionalFormatting sqref="B1982">
    <cfRule type="duplicateValues" dxfId="3714" priority="668"/>
  </conditionalFormatting>
  <conditionalFormatting sqref="B1982">
    <cfRule type="duplicateValues" dxfId="3713" priority="669"/>
  </conditionalFormatting>
  <conditionalFormatting sqref="B1982">
    <cfRule type="duplicateValues" dxfId="3712" priority="670"/>
  </conditionalFormatting>
  <conditionalFormatting sqref="B2869">
    <cfRule type="duplicateValues" dxfId="3711" priority="663"/>
  </conditionalFormatting>
  <conditionalFormatting sqref="B2869">
    <cfRule type="duplicateValues" dxfId="3710" priority="664"/>
  </conditionalFormatting>
  <conditionalFormatting sqref="B2869">
    <cfRule type="duplicateValues" dxfId="3709" priority="665"/>
  </conditionalFormatting>
  <conditionalFormatting sqref="B2869">
    <cfRule type="duplicateValues" dxfId="3708" priority="662"/>
  </conditionalFormatting>
  <conditionalFormatting sqref="B2869">
    <cfRule type="duplicateValues" dxfId="3707" priority="661"/>
  </conditionalFormatting>
  <conditionalFormatting sqref="B355">
    <cfRule type="duplicateValues" dxfId="3706" priority="656"/>
  </conditionalFormatting>
  <conditionalFormatting sqref="B355">
    <cfRule type="duplicateValues" dxfId="3705" priority="657"/>
  </conditionalFormatting>
  <conditionalFormatting sqref="B355">
    <cfRule type="duplicateValues" dxfId="3704" priority="658"/>
  </conditionalFormatting>
  <conditionalFormatting sqref="B355">
    <cfRule type="duplicateValues" dxfId="3703" priority="659"/>
  </conditionalFormatting>
  <conditionalFormatting sqref="B355">
    <cfRule type="duplicateValues" dxfId="3702" priority="660"/>
  </conditionalFormatting>
  <conditionalFormatting sqref="B316">
    <cfRule type="duplicateValues" dxfId="3701" priority="651"/>
  </conditionalFormatting>
  <conditionalFormatting sqref="B316">
    <cfRule type="duplicateValues" dxfId="3700" priority="652"/>
  </conditionalFormatting>
  <conditionalFormatting sqref="B316">
    <cfRule type="duplicateValues" dxfId="3699" priority="653"/>
  </conditionalFormatting>
  <conditionalFormatting sqref="B316">
    <cfRule type="duplicateValues" dxfId="3698" priority="654"/>
  </conditionalFormatting>
  <conditionalFormatting sqref="B316">
    <cfRule type="duplicateValues" dxfId="3697" priority="655"/>
  </conditionalFormatting>
  <conditionalFormatting sqref="B317">
    <cfRule type="duplicateValues" dxfId="3696" priority="646"/>
  </conditionalFormatting>
  <conditionalFormatting sqref="B317">
    <cfRule type="duplicateValues" dxfId="3695" priority="647"/>
  </conditionalFormatting>
  <conditionalFormatting sqref="B317">
    <cfRule type="duplicateValues" dxfId="3694" priority="648"/>
  </conditionalFormatting>
  <conditionalFormatting sqref="B317">
    <cfRule type="duplicateValues" dxfId="3693" priority="649"/>
  </conditionalFormatting>
  <conditionalFormatting sqref="B317">
    <cfRule type="duplicateValues" dxfId="3692" priority="650"/>
  </conditionalFormatting>
  <conditionalFormatting sqref="B1282">
    <cfRule type="duplicateValues" dxfId="3691" priority="641"/>
  </conditionalFormatting>
  <conditionalFormatting sqref="B1282">
    <cfRule type="duplicateValues" dxfId="3690" priority="642"/>
  </conditionalFormatting>
  <conditionalFormatting sqref="B1282">
    <cfRule type="duplicateValues" dxfId="3689" priority="643"/>
  </conditionalFormatting>
  <conditionalFormatting sqref="B1282">
    <cfRule type="duplicateValues" dxfId="3688" priority="644"/>
  </conditionalFormatting>
  <conditionalFormatting sqref="B1282">
    <cfRule type="duplicateValues" dxfId="3687" priority="645"/>
  </conditionalFormatting>
  <conditionalFormatting sqref="B632">
    <cfRule type="duplicateValues" dxfId="3686" priority="636"/>
  </conditionalFormatting>
  <conditionalFormatting sqref="B632">
    <cfRule type="duplicateValues" dxfId="3685" priority="637"/>
  </conditionalFormatting>
  <conditionalFormatting sqref="B632">
    <cfRule type="duplicateValues" dxfId="3684" priority="638"/>
  </conditionalFormatting>
  <conditionalFormatting sqref="B632">
    <cfRule type="duplicateValues" dxfId="3683" priority="639"/>
  </conditionalFormatting>
  <conditionalFormatting sqref="B632">
    <cfRule type="duplicateValues" dxfId="3682" priority="640"/>
  </conditionalFormatting>
  <conditionalFormatting sqref="B1532">
    <cfRule type="duplicateValues" dxfId="3681" priority="631"/>
  </conditionalFormatting>
  <conditionalFormatting sqref="B1532">
    <cfRule type="duplicateValues" dxfId="3680" priority="632"/>
  </conditionalFormatting>
  <conditionalFormatting sqref="B1532">
    <cfRule type="duplicateValues" dxfId="3679" priority="633"/>
  </conditionalFormatting>
  <conditionalFormatting sqref="B1532">
    <cfRule type="duplicateValues" dxfId="3678" priority="634"/>
  </conditionalFormatting>
  <conditionalFormatting sqref="B1532">
    <cfRule type="duplicateValues" dxfId="3677" priority="635"/>
  </conditionalFormatting>
  <conditionalFormatting sqref="B2639">
    <cfRule type="duplicateValues" dxfId="3676" priority="626"/>
  </conditionalFormatting>
  <conditionalFormatting sqref="B2639">
    <cfRule type="duplicateValues" dxfId="3675" priority="627"/>
  </conditionalFormatting>
  <conditionalFormatting sqref="B2639">
    <cfRule type="duplicateValues" dxfId="3674" priority="628"/>
  </conditionalFormatting>
  <conditionalFormatting sqref="B2639">
    <cfRule type="duplicateValues" dxfId="3673" priority="629"/>
  </conditionalFormatting>
  <conditionalFormatting sqref="B2639">
    <cfRule type="duplicateValues" dxfId="3672" priority="630"/>
  </conditionalFormatting>
  <conditionalFormatting sqref="B2640">
    <cfRule type="duplicateValues" dxfId="3671" priority="621"/>
  </conditionalFormatting>
  <conditionalFormatting sqref="B2640">
    <cfRule type="duplicateValues" dxfId="3670" priority="622"/>
  </conditionalFormatting>
  <conditionalFormatting sqref="B2640">
    <cfRule type="duplicateValues" dxfId="3669" priority="623"/>
  </conditionalFormatting>
  <conditionalFormatting sqref="B2640">
    <cfRule type="duplicateValues" dxfId="3668" priority="624"/>
  </conditionalFormatting>
  <conditionalFormatting sqref="B2640">
    <cfRule type="duplicateValues" dxfId="3667" priority="625"/>
  </conditionalFormatting>
  <conditionalFormatting sqref="B481">
    <cfRule type="duplicateValues" dxfId="3666" priority="616"/>
  </conditionalFormatting>
  <conditionalFormatting sqref="B481">
    <cfRule type="duplicateValues" dxfId="3665" priority="617"/>
  </conditionalFormatting>
  <conditionalFormatting sqref="B481">
    <cfRule type="duplicateValues" dxfId="3664" priority="618"/>
  </conditionalFormatting>
  <conditionalFormatting sqref="B481">
    <cfRule type="duplicateValues" dxfId="3663" priority="619"/>
  </conditionalFormatting>
  <conditionalFormatting sqref="B481">
    <cfRule type="duplicateValues" dxfId="3662" priority="620"/>
  </conditionalFormatting>
  <conditionalFormatting sqref="B1538">
    <cfRule type="duplicateValues" dxfId="3661" priority="611"/>
  </conditionalFormatting>
  <conditionalFormatting sqref="B1538">
    <cfRule type="duplicateValues" dxfId="3660" priority="612"/>
  </conditionalFormatting>
  <conditionalFormatting sqref="B1538">
    <cfRule type="duplicateValues" dxfId="3659" priority="613"/>
  </conditionalFormatting>
  <conditionalFormatting sqref="B1538">
    <cfRule type="duplicateValues" dxfId="3658" priority="614"/>
  </conditionalFormatting>
  <conditionalFormatting sqref="B1538">
    <cfRule type="duplicateValues" dxfId="3657" priority="615"/>
  </conditionalFormatting>
  <conditionalFormatting sqref="B1539">
    <cfRule type="duplicateValues" dxfId="3656" priority="606"/>
  </conditionalFormatting>
  <conditionalFormatting sqref="B1539">
    <cfRule type="duplicateValues" dxfId="3655" priority="607"/>
  </conditionalFormatting>
  <conditionalFormatting sqref="B1539">
    <cfRule type="duplicateValues" dxfId="3654" priority="608"/>
  </conditionalFormatting>
  <conditionalFormatting sqref="B1539">
    <cfRule type="duplicateValues" dxfId="3653" priority="609"/>
  </conditionalFormatting>
  <conditionalFormatting sqref="B1539">
    <cfRule type="duplicateValues" dxfId="3652" priority="610"/>
  </conditionalFormatting>
  <conditionalFormatting sqref="B2585">
    <cfRule type="duplicateValues" dxfId="3651" priority="603"/>
  </conditionalFormatting>
  <conditionalFormatting sqref="B2585">
    <cfRule type="duplicateValues" dxfId="3650" priority="604"/>
  </conditionalFormatting>
  <conditionalFormatting sqref="B2585">
    <cfRule type="duplicateValues" dxfId="3649" priority="605"/>
  </conditionalFormatting>
  <conditionalFormatting sqref="B2585">
    <cfRule type="duplicateValues" dxfId="3648" priority="602"/>
  </conditionalFormatting>
  <conditionalFormatting sqref="B2585">
    <cfRule type="duplicateValues" dxfId="3647" priority="601"/>
  </conditionalFormatting>
  <conditionalFormatting sqref="B123">
    <cfRule type="duplicateValues" dxfId="3646" priority="596"/>
  </conditionalFormatting>
  <conditionalFormatting sqref="B123">
    <cfRule type="duplicateValues" dxfId="3645" priority="597"/>
  </conditionalFormatting>
  <conditionalFormatting sqref="B123">
    <cfRule type="duplicateValues" dxfId="3644" priority="598"/>
  </conditionalFormatting>
  <conditionalFormatting sqref="B123">
    <cfRule type="duplicateValues" dxfId="3643" priority="599"/>
  </conditionalFormatting>
  <conditionalFormatting sqref="B123">
    <cfRule type="duplicateValues" dxfId="3642" priority="600"/>
  </conditionalFormatting>
  <conditionalFormatting sqref="B1260">
    <cfRule type="duplicateValues" dxfId="3641" priority="591"/>
  </conditionalFormatting>
  <conditionalFormatting sqref="B1260">
    <cfRule type="duplicateValues" dxfId="3640" priority="592"/>
  </conditionalFormatting>
  <conditionalFormatting sqref="B1260">
    <cfRule type="duplicateValues" dxfId="3639" priority="593"/>
  </conditionalFormatting>
  <conditionalFormatting sqref="B1260">
    <cfRule type="duplicateValues" dxfId="3638" priority="594"/>
  </conditionalFormatting>
  <conditionalFormatting sqref="B1260">
    <cfRule type="duplicateValues" dxfId="3637" priority="595"/>
  </conditionalFormatting>
  <conditionalFormatting sqref="B1261">
    <cfRule type="duplicateValues" dxfId="3636" priority="586"/>
  </conditionalFormatting>
  <conditionalFormatting sqref="B1261">
    <cfRule type="duplicateValues" dxfId="3635" priority="587"/>
  </conditionalFormatting>
  <conditionalFormatting sqref="B1261">
    <cfRule type="duplicateValues" dxfId="3634" priority="588"/>
  </conditionalFormatting>
  <conditionalFormatting sqref="B1261">
    <cfRule type="duplicateValues" dxfId="3633" priority="589"/>
  </conditionalFormatting>
  <conditionalFormatting sqref="B1261">
    <cfRule type="duplicateValues" dxfId="3632" priority="590"/>
  </conditionalFormatting>
  <conditionalFormatting sqref="B1258">
    <cfRule type="duplicateValues" dxfId="3631" priority="581"/>
  </conditionalFormatting>
  <conditionalFormatting sqref="B1258">
    <cfRule type="duplicateValues" dxfId="3630" priority="582"/>
  </conditionalFormatting>
  <conditionalFormatting sqref="B1258">
    <cfRule type="duplicateValues" dxfId="3629" priority="583"/>
  </conditionalFormatting>
  <conditionalFormatting sqref="B1258">
    <cfRule type="duplicateValues" dxfId="3628" priority="584"/>
  </conditionalFormatting>
  <conditionalFormatting sqref="B1258">
    <cfRule type="duplicateValues" dxfId="3627" priority="585"/>
  </conditionalFormatting>
  <conditionalFormatting sqref="B2589">
    <cfRule type="duplicateValues" dxfId="3626" priority="576"/>
  </conditionalFormatting>
  <conditionalFormatting sqref="B2589">
    <cfRule type="duplicateValues" dxfId="3625" priority="577"/>
  </conditionalFormatting>
  <conditionalFormatting sqref="B2589">
    <cfRule type="duplicateValues" dxfId="3624" priority="578"/>
  </conditionalFormatting>
  <conditionalFormatting sqref="B2589">
    <cfRule type="duplicateValues" dxfId="3623" priority="579"/>
  </conditionalFormatting>
  <conditionalFormatting sqref="B2589">
    <cfRule type="duplicateValues" dxfId="3622" priority="580"/>
  </conditionalFormatting>
  <conditionalFormatting sqref="B2527">
    <cfRule type="duplicateValues" dxfId="3621" priority="573"/>
  </conditionalFormatting>
  <conditionalFormatting sqref="B2527">
    <cfRule type="duplicateValues" dxfId="3620" priority="574"/>
  </conditionalFormatting>
  <conditionalFormatting sqref="B2527">
    <cfRule type="duplicateValues" dxfId="3619" priority="575"/>
  </conditionalFormatting>
  <conditionalFormatting sqref="B2527">
    <cfRule type="duplicateValues" dxfId="3618" priority="572"/>
  </conditionalFormatting>
  <conditionalFormatting sqref="B2527">
    <cfRule type="duplicateValues" dxfId="3617" priority="571"/>
  </conditionalFormatting>
  <conditionalFormatting sqref="B608">
    <cfRule type="duplicateValues" dxfId="3616" priority="566"/>
  </conditionalFormatting>
  <conditionalFormatting sqref="B608">
    <cfRule type="duplicateValues" dxfId="3615" priority="567"/>
  </conditionalFormatting>
  <conditionalFormatting sqref="B608">
    <cfRule type="duplicateValues" dxfId="3614" priority="568"/>
  </conditionalFormatting>
  <conditionalFormatting sqref="B608">
    <cfRule type="duplicateValues" dxfId="3613" priority="569"/>
  </conditionalFormatting>
  <conditionalFormatting sqref="B608">
    <cfRule type="duplicateValues" dxfId="3612" priority="570"/>
  </conditionalFormatting>
  <conditionalFormatting sqref="B1730">
    <cfRule type="duplicateValues" dxfId="3611" priority="561"/>
  </conditionalFormatting>
  <conditionalFormatting sqref="B1730">
    <cfRule type="duplicateValues" dxfId="3610" priority="562"/>
  </conditionalFormatting>
  <conditionalFormatting sqref="B1730">
    <cfRule type="duplicateValues" dxfId="3609" priority="563"/>
  </conditionalFormatting>
  <conditionalFormatting sqref="B1730">
    <cfRule type="duplicateValues" dxfId="3608" priority="564"/>
  </conditionalFormatting>
  <conditionalFormatting sqref="B1730">
    <cfRule type="duplicateValues" dxfId="3607" priority="565"/>
  </conditionalFormatting>
  <conditionalFormatting sqref="B534">
    <cfRule type="duplicateValues" dxfId="3606" priority="556"/>
  </conditionalFormatting>
  <conditionalFormatting sqref="B534">
    <cfRule type="duplicateValues" dxfId="3605" priority="557"/>
  </conditionalFormatting>
  <conditionalFormatting sqref="B534">
    <cfRule type="duplicateValues" dxfId="3604" priority="558"/>
  </conditionalFormatting>
  <conditionalFormatting sqref="B534">
    <cfRule type="duplicateValues" dxfId="3603" priority="559"/>
  </conditionalFormatting>
  <conditionalFormatting sqref="B534">
    <cfRule type="duplicateValues" dxfId="3602" priority="560"/>
  </conditionalFormatting>
  <conditionalFormatting sqref="B535">
    <cfRule type="duplicateValues" dxfId="3601" priority="551"/>
  </conditionalFormatting>
  <conditionalFormatting sqref="B535">
    <cfRule type="duplicateValues" dxfId="3600" priority="552"/>
  </conditionalFormatting>
  <conditionalFormatting sqref="B535">
    <cfRule type="duplicateValues" dxfId="3599" priority="553"/>
  </conditionalFormatting>
  <conditionalFormatting sqref="B535">
    <cfRule type="duplicateValues" dxfId="3598" priority="554"/>
  </conditionalFormatting>
  <conditionalFormatting sqref="B535">
    <cfRule type="duplicateValues" dxfId="3597" priority="555"/>
  </conditionalFormatting>
  <conditionalFormatting sqref="B175">
    <cfRule type="duplicateValues" dxfId="3596" priority="546"/>
  </conditionalFormatting>
  <conditionalFormatting sqref="B175">
    <cfRule type="duplicateValues" dxfId="3595" priority="547"/>
  </conditionalFormatting>
  <conditionalFormatting sqref="B175">
    <cfRule type="duplicateValues" dxfId="3594" priority="548"/>
  </conditionalFormatting>
  <conditionalFormatting sqref="B175">
    <cfRule type="duplicateValues" dxfId="3593" priority="549"/>
  </conditionalFormatting>
  <conditionalFormatting sqref="B175">
    <cfRule type="duplicateValues" dxfId="3592" priority="550"/>
  </conditionalFormatting>
  <conditionalFormatting sqref="B1988">
    <cfRule type="duplicateValues" dxfId="3591" priority="541"/>
  </conditionalFormatting>
  <conditionalFormatting sqref="B1988">
    <cfRule type="duplicateValues" dxfId="3590" priority="542"/>
  </conditionalFormatting>
  <conditionalFormatting sqref="B1988">
    <cfRule type="duplicateValues" dxfId="3589" priority="543"/>
  </conditionalFormatting>
  <conditionalFormatting sqref="B1988">
    <cfRule type="duplicateValues" dxfId="3588" priority="544"/>
  </conditionalFormatting>
  <conditionalFormatting sqref="B1988">
    <cfRule type="duplicateValues" dxfId="3587" priority="545"/>
  </conditionalFormatting>
  <conditionalFormatting sqref="B169">
    <cfRule type="duplicateValues" dxfId="3586" priority="536"/>
  </conditionalFormatting>
  <conditionalFormatting sqref="B169">
    <cfRule type="duplicateValues" dxfId="3585" priority="537"/>
  </conditionalFormatting>
  <conditionalFormatting sqref="B169">
    <cfRule type="duplicateValues" dxfId="3584" priority="538"/>
  </conditionalFormatting>
  <conditionalFormatting sqref="B169">
    <cfRule type="duplicateValues" dxfId="3583" priority="539"/>
  </conditionalFormatting>
  <conditionalFormatting sqref="B169">
    <cfRule type="duplicateValues" dxfId="3582" priority="540"/>
  </conditionalFormatting>
  <conditionalFormatting sqref="B2877">
    <cfRule type="duplicateValues" dxfId="3581" priority="531"/>
  </conditionalFormatting>
  <conditionalFormatting sqref="B2877">
    <cfRule type="duplicateValues" dxfId="3580" priority="532"/>
  </conditionalFormatting>
  <conditionalFormatting sqref="B2877">
    <cfRule type="duplicateValues" dxfId="3579" priority="533"/>
  </conditionalFormatting>
  <conditionalFormatting sqref="B2877">
    <cfRule type="duplicateValues" dxfId="3578" priority="534"/>
  </conditionalFormatting>
  <conditionalFormatting sqref="B2877">
    <cfRule type="duplicateValues" dxfId="3577" priority="535"/>
  </conditionalFormatting>
  <conditionalFormatting sqref="B2152">
    <cfRule type="duplicateValues" dxfId="3576" priority="526"/>
  </conditionalFormatting>
  <conditionalFormatting sqref="B2152">
    <cfRule type="duplicateValues" dxfId="3575" priority="527"/>
  </conditionalFormatting>
  <conditionalFormatting sqref="B2152">
    <cfRule type="duplicateValues" dxfId="3574" priority="528"/>
  </conditionalFormatting>
  <conditionalFormatting sqref="B2152">
    <cfRule type="duplicateValues" dxfId="3573" priority="529"/>
  </conditionalFormatting>
  <conditionalFormatting sqref="B2152">
    <cfRule type="duplicateValues" dxfId="3572" priority="530"/>
  </conditionalFormatting>
  <conditionalFormatting sqref="B1193">
    <cfRule type="duplicateValues" dxfId="3571" priority="521"/>
  </conditionalFormatting>
  <conditionalFormatting sqref="B1193">
    <cfRule type="duplicateValues" dxfId="3570" priority="522"/>
  </conditionalFormatting>
  <conditionalFormatting sqref="B1193">
    <cfRule type="duplicateValues" dxfId="3569" priority="523"/>
  </conditionalFormatting>
  <conditionalFormatting sqref="B1193">
    <cfRule type="duplicateValues" dxfId="3568" priority="524"/>
  </conditionalFormatting>
  <conditionalFormatting sqref="B1193">
    <cfRule type="duplicateValues" dxfId="3567" priority="525"/>
  </conditionalFormatting>
  <conditionalFormatting sqref="B1194">
    <cfRule type="duplicateValues" dxfId="3566" priority="516"/>
  </conditionalFormatting>
  <conditionalFormatting sqref="B1194">
    <cfRule type="duplicateValues" dxfId="3565" priority="517"/>
  </conditionalFormatting>
  <conditionalFormatting sqref="B1194">
    <cfRule type="duplicateValues" dxfId="3564" priority="518"/>
  </conditionalFormatting>
  <conditionalFormatting sqref="B1194">
    <cfRule type="duplicateValues" dxfId="3563" priority="519"/>
  </conditionalFormatting>
  <conditionalFormatting sqref="B1194">
    <cfRule type="duplicateValues" dxfId="3562" priority="520"/>
  </conditionalFormatting>
  <conditionalFormatting sqref="B2075">
    <cfRule type="duplicateValues" dxfId="3561" priority="511"/>
  </conditionalFormatting>
  <conditionalFormatting sqref="B2075">
    <cfRule type="duplicateValues" dxfId="3560" priority="512"/>
  </conditionalFormatting>
  <conditionalFormatting sqref="B2075">
    <cfRule type="duplicateValues" dxfId="3559" priority="513"/>
  </conditionalFormatting>
  <conditionalFormatting sqref="B2075">
    <cfRule type="duplicateValues" dxfId="3558" priority="514"/>
  </conditionalFormatting>
  <conditionalFormatting sqref="B2075">
    <cfRule type="duplicateValues" dxfId="3557" priority="515"/>
  </conditionalFormatting>
  <conditionalFormatting sqref="B2878">
    <cfRule type="duplicateValues" dxfId="3556" priority="506"/>
  </conditionalFormatting>
  <conditionalFormatting sqref="B2878">
    <cfRule type="duplicateValues" dxfId="3555" priority="507"/>
  </conditionalFormatting>
  <conditionalFormatting sqref="B2878">
    <cfRule type="duplicateValues" dxfId="3554" priority="508"/>
  </conditionalFormatting>
  <conditionalFormatting sqref="B2878">
    <cfRule type="duplicateValues" dxfId="3553" priority="509"/>
  </conditionalFormatting>
  <conditionalFormatting sqref="B2878">
    <cfRule type="duplicateValues" dxfId="3552" priority="510"/>
  </conditionalFormatting>
  <conditionalFormatting sqref="B2524">
    <cfRule type="duplicateValues" dxfId="3551" priority="501"/>
  </conditionalFormatting>
  <conditionalFormatting sqref="B2524">
    <cfRule type="duplicateValues" dxfId="3550" priority="502"/>
  </conditionalFormatting>
  <conditionalFormatting sqref="B2524">
    <cfRule type="duplicateValues" dxfId="3549" priority="503"/>
  </conditionalFormatting>
  <conditionalFormatting sqref="B2524">
    <cfRule type="duplicateValues" dxfId="3548" priority="504"/>
  </conditionalFormatting>
  <conditionalFormatting sqref="B2524">
    <cfRule type="duplicateValues" dxfId="3547" priority="505"/>
  </conditionalFormatting>
  <conditionalFormatting sqref="B2431">
    <cfRule type="duplicateValues" dxfId="3546" priority="496"/>
  </conditionalFormatting>
  <conditionalFormatting sqref="B2431">
    <cfRule type="duplicateValues" dxfId="3545" priority="497"/>
  </conditionalFormatting>
  <conditionalFormatting sqref="B2431">
    <cfRule type="duplicateValues" dxfId="3544" priority="498"/>
  </conditionalFormatting>
  <conditionalFormatting sqref="B2431">
    <cfRule type="duplicateValues" dxfId="3543" priority="499"/>
  </conditionalFormatting>
  <conditionalFormatting sqref="B2431">
    <cfRule type="duplicateValues" dxfId="3542" priority="500"/>
  </conditionalFormatting>
  <conditionalFormatting sqref="B1679">
    <cfRule type="duplicateValues" dxfId="3541" priority="493"/>
  </conditionalFormatting>
  <conditionalFormatting sqref="B1679">
    <cfRule type="duplicateValues" dxfId="3540" priority="494"/>
  </conditionalFormatting>
  <conditionalFormatting sqref="B1679">
    <cfRule type="duplicateValues" dxfId="3539" priority="495"/>
  </conditionalFormatting>
  <conditionalFormatting sqref="B1679">
    <cfRule type="duplicateValues" dxfId="3538" priority="492"/>
  </conditionalFormatting>
  <conditionalFormatting sqref="B1679">
    <cfRule type="duplicateValues" dxfId="3537" priority="491"/>
  </conditionalFormatting>
  <conditionalFormatting sqref="B569">
    <cfRule type="duplicateValues" dxfId="3536" priority="486"/>
  </conditionalFormatting>
  <conditionalFormatting sqref="B569">
    <cfRule type="duplicateValues" dxfId="3535" priority="487"/>
  </conditionalFormatting>
  <conditionalFormatting sqref="B569">
    <cfRule type="duplicateValues" dxfId="3534" priority="488"/>
  </conditionalFormatting>
  <conditionalFormatting sqref="B569">
    <cfRule type="duplicateValues" dxfId="3533" priority="489"/>
  </conditionalFormatting>
  <conditionalFormatting sqref="B569">
    <cfRule type="duplicateValues" dxfId="3532" priority="490"/>
  </conditionalFormatting>
  <conditionalFormatting sqref="B36">
    <cfRule type="duplicateValues" dxfId="3531" priority="481"/>
  </conditionalFormatting>
  <conditionalFormatting sqref="B36">
    <cfRule type="duplicateValues" dxfId="3530" priority="482"/>
  </conditionalFormatting>
  <conditionalFormatting sqref="B36">
    <cfRule type="duplicateValues" dxfId="3529" priority="483"/>
  </conditionalFormatting>
  <conditionalFormatting sqref="B36">
    <cfRule type="duplicateValues" dxfId="3528" priority="484"/>
  </conditionalFormatting>
  <conditionalFormatting sqref="B36">
    <cfRule type="duplicateValues" dxfId="3527" priority="485"/>
  </conditionalFormatting>
  <conditionalFormatting sqref="B897">
    <cfRule type="duplicateValues" dxfId="3526" priority="473"/>
  </conditionalFormatting>
  <conditionalFormatting sqref="B897">
    <cfRule type="duplicateValues" dxfId="3525" priority="474"/>
  </conditionalFormatting>
  <conditionalFormatting sqref="B897">
    <cfRule type="duplicateValues" dxfId="3524" priority="475"/>
  </conditionalFormatting>
  <conditionalFormatting sqref="B897">
    <cfRule type="duplicateValues" dxfId="3523" priority="472"/>
  </conditionalFormatting>
  <conditionalFormatting sqref="B897">
    <cfRule type="duplicateValues" dxfId="3522" priority="471"/>
  </conditionalFormatting>
  <conditionalFormatting sqref="B1064">
    <cfRule type="duplicateValues" dxfId="3521" priority="466"/>
  </conditionalFormatting>
  <conditionalFormatting sqref="B1064">
    <cfRule type="duplicateValues" dxfId="3520" priority="467"/>
  </conditionalFormatting>
  <conditionalFormatting sqref="B1064">
    <cfRule type="duplicateValues" dxfId="3519" priority="468"/>
  </conditionalFormatting>
  <conditionalFormatting sqref="B1064">
    <cfRule type="duplicateValues" dxfId="3518" priority="469"/>
  </conditionalFormatting>
  <conditionalFormatting sqref="B1064">
    <cfRule type="duplicateValues" dxfId="3517" priority="470"/>
  </conditionalFormatting>
  <conditionalFormatting sqref="B1065">
    <cfRule type="duplicateValues" dxfId="3516" priority="461"/>
  </conditionalFormatting>
  <conditionalFormatting sqref="B1065">
    <cfRule type="duplicateValues" dxfId="3515" priority="462"/>
  </conditionalFormatting>
  <conditionalFormatting sqref="B1065">
    <cfRule type="duplicateValues" dxfId="3514" priority="463"/>
  </conditionalFormatting>
  <conditionalFormatting sqref="B1065">
    <cfRule type="duplicateValues" dxfId="3513" priority="464"/>
  </conditionalFormatting>
  <conditionalFormatting sqref="B1065">
    <cfRule type="duplicateValues" dxfId="3512" priority="465"/>
  </conditionalFormatting>
  <conditionalFormatting sqref="B1066">
    <cfRule type="duplicateValues" dxfId="3511" priority="456"/>
  </conditionalFormatting>
  <conditionalFormatting sqref="B1066">
    <cfRule type="duplicateValues" dxfId="3510" priority="457"/>
  </conditionalFormatting>
  <conditionalFormatting sqref="B1066">
    <cfRule type="duplicateValues" dxfId="3509" priority="458"/>
  </conditionalFormatting>
  <conditionalFormatting sqref="B1066">
    <cfRule type="duplicateValues" dxfId="3508" priority="459"/>
  </conditionalFormatting>
  <conditionalFormatting sqref="B1066">
    <cfRule type="duplicateValues" dxfId="3507" priority="460"/>
  </conditionalFormatting>
  <conditionalFormatting sqref="B2123">
    <cfRule type="duplicateValues" dxfId="3506" priority="451"/>
  </conditionalFormatting>
  <conditionalFormatting sqref="B2123">
    <cfRule type="duplicateValues" dxfId="3505" priority="452"/>
  </conditionalFormatting>
  <conditionalFormatting sqref="B2123">
    <cfRule type="duplicateValues" dxfId="3504" priority="453"/>
  </conditionalFormatting>
  <conditionalFormatting sqref="B2123">
    <cfRule type="duplicateValues" dxfId="3503" priority="454"/>
  </conditionalFormatting>
  <conditionalFormatting sqref="B2123">
    <cfRule type="duplicateValues" dxfId="3502" priority="455"/>
  </conditionalFormatting>
  <conditionalFormatting sqref="B1680">
    <cfRule type="duplicateValues" dxfId="3501" priority="448"/>
  </conditionalFormatting>
  <conditionalFormatting sqref="B1680">
    <cfRule type="duplicateValues" dxfId="3500" priority="449"/>
  </conditionalFormatting>
  <conditionalFormatting sqref="B1680">
    <cfRule type="duplicateValues" dxfId="3499" priority="450"/>
  </conditionalFormatting>
  <conditionalFormatting sqref="B1680">
    <cfRule type="duplicateValues" dxfId="3498" priority="447"/>
  </conditionalFormatting>
  <conditionalFormatting sqref="B1680">
    <cfRule type="duplicateValues" dxfId="3497" priority="446"/>
  </conditionalFormatting>
  <conditionalFormatting sqref="B641">
    <cfRule type="duplicateValues" dxfId="3496" priority="441"/>
  </conditionalFormatting>
  <conditionalFormatting sqref="B641">
    <cfRule type="duplicateValues" dxfId="3495" priority="442"/>
  </conditionalFormatting>
  <conditionalFormatting sqref="B641">
    <cfRule type="duplicateValues" dxfId="3494" priority="443"/>
  </conditionalFormatting>
  <conditionalFormatting sqref="B641">
    <cfRule type="duplicateValues" dxfId="3493" priority="444"/>
  </conditionalFormatting>
  <conditionalFormatting sqref="B641">
    <cfRule type="duplicateValues" dxfId="3492" priority="445"/>
  </conditionalFormatting>
  <conditionalFormatting sqref="B1133">
    <cfRule type="duplicateValues" dxfId="3491" priority="436"/>
  </conditionalFormatting>
  <conditionalFormatting sqref="B1133">
    <cfRule type="duplicateValues" dxfId="3490" priority="437"/>
  </conditionalFormatting>
  <conditionalFormatting sqref="B1133">
    <cfRule type="duplicateValues" dxfId="3489" priority="438"/>
  </conditionalFormatting>
  <conditionalFormatting sqref="B1133">
    <cfRule type="duplicateValues" dxfId="3488" priority="439"/>
  </conditionalFormatting>
  <conditionalFormatting sqref="B1133">
    <cfRule type="duplicateValues" dxfId="3487" priority="440"/>
  </conditionalFormatting>
  <conditionalFormatting sqref="B1134">
    <cfRule type="duplicateValues" dxfId="3486" priority="431"/>
  </conditionalFormatting>
  <conditionalFormatting sqref="B1134">
    <cfRule type="duplicateValues" dxfId="3485" priority="432"/>
  </conditionalFormatting>
  <conditionalFormatting sqref="B1134">
    <cfRule type="duplicateValues" dxfId="3484" priority="433"/>
  </conditionalFormatting>
  <conditionalFormatting sqref="B1134">
    <cfRule type="duplicateValues" dxfId="3483" priority="434"/>
  </conditionalFormatting>
  <conditionalFormatting sqref="B1134">
    <cfRule type="duplicateValues" dxfId="3482" priority="435"/>
  </conditionalFormatting>
  <conditionalFormatting sqref="B56">
    <cfRule type="duplicateValues" dxfId="3481" priority="426"/>
  </conditionalFormatting>
  <conditionalFormatting sqref="B56">
    <cfRule type="duplicateValues" dxfId="3480" priority="427"/>
  </conditionalFormatting>
  <conditionalFormatting sqref="B56">
    <cfRule type="duplicateValues" dxfId="3479" priority="428"/>
  </conditionalFormatting>
  <conditionalFormatting sqref="B56">
    <cfRule type="duplicateValues" dxfId="3478" priority="429"/>
  </conditionalFormatting>
  <conditionalFormatting sqref="B56">
    <cfRule type="duplicateValues" dxfId="3477" priority="430"/>
  </conditionalFormatting>
  <conditionalFormatting sqref="B1247">
    <cfRule type="duplicateValues" dxfId="3476" priority="421"/>
  </conditionalFormatting>
  <conditionalFormatting sqref="B1247">
    <cfRule type="duplicateValues" dxfId="3475" priority="422"/>
  </conditionalFormatting>
  <conditionalFormatting sqref="B1247">
    <cfRule type="duplicateValues" dxfId="3474" priority="423"/>
  </conditionalFormatting>
  <conditionalFormatting sqref="B1247">
    <cfRule type="duplicateValues" dxfId="3473" priority="424"/>
  </conditionalFormatting>
  <conditionalFormatting sqref="B1247">
    <cfRule type="duplicateValues" dxfId="3472" priority="425"/>
  </conditionalFormatting>
  <conditionalFormatting sqref="B758">
    <cfRule type="duplicateValues" dxfId="3471" priority="416"/>
  </conditionalFormatting>
  <conditionalFormatting sqref="B758">
    <cfRule type="duplicateValues" dxfId="3470" priority="417"/>
  </conditionalFormatting>
  <conditionalFormatting sqref="B758">
    <cfRule type="duplicateValues" dxfId="3469" priority="418"/>
  </conditionalFormatting>
  <conditionalFormatting sqref="B758">
    <cfRule type="duplicateValues" dxfId="3468" priority="419"/>
  </conditionalFormatting>
  <conditionalFormatting sqref="B758">
    <cfRule type="duplicateValues" dxfId="3467" priority="420"/>
  </conditionalFormatting>
  <conditionalFormatting sqref="B759">
    <cfRule type="duplicateValues" dxfId="3466" priority="411"/>
  </conditionalFormatting>
  <conditionalFormatting sqref="B759">
    <cfRule type="duplicateValues" dxfId="3465" priority="412"/>
  </conditionalFormatting>
  <conditionalFormatting sqref="B759">
    <cfRule type="duplicateValues" dxfId="3464" priority="413"/>
  </conditionalFormatting>
  <conditionalFormatting sqref="B759">
    <cfRule type="duplicateValues" dxfId="3463" priority="414"/>
  </conditionalFormatting>
  <conditionalFormatting sqref="B759">
    <cfRule type="duplicateValues" dxfId="3462" priority="415"/>
  </conditionalFormatting>
  <conditionalFormatting sqref="B1732">
    <cfRule type="duplicateValues" dxfId="3461" priority="401"/>
  </conditionalFormatting>
  <conditionalFormatting sqref="B1732">
    <cfRule type="duplicateValues" dxfId="3460" priority="402"/>
  </conditionalFormatting>
  <conditionalFormatting sqref="B1732">
    <cfRule type="duplicateValues" dxfId="3459" priority="403"/>
  </conditionalFormatting>
  <conditionalFormatting sqref="B1732">
    <cfRule type="duplicateValues" dxfId="3458" priority="404"/>
  </conditionalFormatting>
  <conditionalFormatting sqref="B1732">
    <cfRule type="duplicateValues" dxfId="3457" priority="405"/>
  </conditionalFormatting>
  <conditionalFormatting sqref="B552">
    <cfRule type="duplicateValues" dxfId="3456" priority="391"/>
  </conditionalFormatting>
  <conditionalFormatting sqref="B552">
    <cfRule type="duplicateValues" dxfId="3455" priority="392"/>
  </conditionalFormatting>
  <conditionalFormatting sqref="B552">
    <cfRule type="duplicateValues" dxfId="3454" priority="393"/>
  </conditionalFormatting>
  <conditionalFormatting sqref="B552">
    <cfRule type="duplicateValues" dxfId="3453" priority="394"/>
  </conditionalFormatting>
  <conditionalFormatting sqref="B552">
    <cfRule type="duplicateValues" dxfId="3452" priority="395"/>
  </conditionalFormatting>
  <conditionalFormatting sqref="B1915">
    <cfRule type="duplicateValues" dxfId="3451" priority="386"/>
  </conditionalFormatting>
  <conditionalFormatting sqref="B1915">
    <cfRule type="duplicateValues" dxfId="3450" priority="387"/>
  </conditionalFormatting>
  <conditionalFormatting sqref="B1915">
    <cfRule type="duplicateValues" dxfId="3449" priority="388"/>
  </conditionalFormatting>
  <conditionalFormatting sqref="B1915">
    <cfRule type="duplicateValues" dxfId="3448" priority="389"/>
  </conditionalFormatting>
  <conditionalFormatting sqref="B1915">
    <cfRule type="duplicateValues" dxfId="3447" priority="390"/>
  </conditionalFormatting>
  <conditionalFormatting sqref="B1138">
    <cfRule type="duplicateValues" dxfId="3446" priority="381"/>
  </conditionalFormatting>
  <conditionalFormatting sqref="B1138">
    <cfRule type="duplicateValues" dxfId="3445" priority="382"/>
  </conditionalFormatting>
  <conditionalFormatting sqref="B1138">
    <cfRule type="duplicateValues" dxfId="3444" priority="383"/>
  </conditionalFormatting>
  <conditionalFormatting sqref="B1138">
    <cfRule type="duplicateValues" dxfId="3443" priority="384"/>
  </conditionalFormatting>
  <conditionalFormatting sqref="B1138">
    <cfRule type="duplicateValues" dxfId="3442" priority="385"/>
  </conditionalFormatting>
  <conditionalFormatting sqref="B2739">
    <cfRule type="duplicateValues" dxfId="3441" priority="376"/>
  </conditionalFormatting>
  <conditionalFormatting sqref="B2739">
    <cfRule type="duplicateValues" dxfId="3440" priority="377"/>
  </conditionalFormatting>
  <conditionalFormatting sqref="B2739">
    <cfRule type="duplicateValues" dxfId="3439" priority="378"/>
  </conditionalFormatting>
  <conditionalFormatting sqref="B2739">
    <cfRule type="duplicateValues" dxfId="3438" priority="379"/>
  </conditionalFormatting>
  <conditionalFormatting sqref="B2739">
    <cfRule type="duplicateValues" dxfId="3437" priority="380"/>
  </conditionalFormatting>
  <conditionalFormatting sqref="B495">
    <cfRule type="duplicateValues" dxfId="3436" priority="371"/>
  </conditionalFormatting>
  <conditionalFormatting sqref="B495">
    <cfRule type="duplicateValues" dxfId="3435" priority="372"/>
  </conditionalFormatting>
  <conditionalFormatting sqref="B495">
    <cfRule type="duplicateValues" dxfId="3434" priority="373"/>
  </conditionalFormatting>
  <conditionalFormatting sqref="B495">
    <cfRule type="duplicateValues" dxfId="3433" priority="374"/>
  </conditionalFormatting>
  <conditionalFormatting sqref="B495">
    <cfRule type="duplicateValues" dxfId="3432" priority="375"/>
  </conditionalFormatting>
  <conditionalFormatting sqref="B2728">
    <cfRule type="duplicateValues" dxfId="3431" priority="366"/>
  </conditionalFormatting>
  <conditionalFormatting sqref="B2728">
    <cfRule type="duplicateValues" dxfId="3430" priority="367"/>
  </conditionalFormatting>
  <conditionalFormatting sqref="B2728">
    <cfRule type="duplicateValues" dxfId="3429" priority="368"/>
  </conditionalFormatting>
  <conditionalFormatting sqref="B2728">
    <cfRule type="duplicateValues" dxfId="3428" priority="369"/>
  </conditionalFormatting>
  <conditionalFormatting sqref="B2728">
    <cfRule type="duplicateValues" dxfId="3427" priority="370"/>
  </conditionalFormatting>
  <conditionalFormatting sqref="B2871">
    <cfRule type="duplicateValues" dxfId="3426" priority="363"/>
  </conditionalFormatting>
  <conditionalFormatting sqref="B2871">
    <cfRule type="duplicateValues" dxfId="3425" priority="364"/>
  </conditionalFormatting>
  <conditionalFormatting sqref="B2871">
    <cfRule type="duplicateValues" dxfId="3424" priority="365"/>
  </conditionalFormatting>
  <conditionalFormatting sqref="B2871">
    <cfRule type="duplicateValues" dxfId="3423" priority="362"/>
  </conditionalFormatting>
  <conditionalFormatting sqref="B2871">
    <cfRule type="duplicateValues" dxfId="3422" priority="361"/>
  </conditionalFormatting>
  <conditionalFormatting sqref="B2165">
    <cfRule type="duplicateValues" dxfId="3421" priority="358"/>
  </conditionalFormatting>
  <conditionalFormatting sqref="B2165">
    <cfRule type="duplicateValues" dxfId="3420" priority="359"/>
  </conditionalFormatting>
  <conditionalFormatting sqref="B2165">
    <cfRule type="duplicateValues" dxfId="3419" priority="360"/>
  </conditionalFormatting>
  <conditionalFormatting sqref="B2165">
    <cfRule type="duplicateValues" dxfId="3418" priority="357"/>
  </conditionalFormatting>
  <conditionalFormatting sqref="B2165">
    <cfRule type="duplicateValues" dxfId="3417" priority="356"/>
  </conditionalFormatting>
  <conditionalFormatting sqref="B1828:B1829">
    <cfRule type="duplicateValues" dxfId="3416" priority="351"/>
  </conditionalFormatting>
  <conditionalFormatting sqref="B1828:B1829">
    <cfRule type="duplicateValues" dxfId="3415" priority="352"/>
  </conditionalFormatting>
  <conditionalFormatting sqref="B1828:B1829">
    <cfRule type="duplicateValues" dxfId="3414" priority="353"/>
  </conditionalFormatting>
  <conditionalFormatting sqref="B1828:B1829">
    <cfRule type="duplicateValues" dxfId="3413" priority="354"/>
  </conditionalFormatting>
  <conditionalFormatting sqref="B1828:B1829">
    <cfRule type="duplicateValues" dxfId="3412" priority="355"/>
  </conditionalFormatting>
  <conditionalFormatting sqref="B1520">
    <cfRule type="duplicateValues" dxfId="3411" priority="348"/>
  </conditionalFormatting>
  <conditionalFormatting sqref="B1520">
    <cfRule type="duplicateValues" dxfId="3410" priority="349"/>
  </conditionalFormatting>
  <conditionalFormatting sqref="B1520">
    <cfRule type="duplicateValues" dxfId="3409" priority="350"/>
  </conditionalFormatting>
  <conditionalFormatting sqref="B1520">
    <cfRule type="duplicateValues" dxfId="3408" priority="347"/>
  </conditionalFormatting>
  <conditionalFormatting sqref="B1520">
    <cfRule type="duplicateValues" dxfId="3407" priority="346"/>
  </conditionalFormatting>
  <conditionalFormatting sqref="B723">
    <cfRule type="duplicateValues" dxfId="3406" priority="341"/>
  </conditionalFormatting>
  <conditionalFormatting sqref="B723">
    <cfRule type="duplicateValues" dxfId="3405" priority="342"/>
  </conditionalFormatting>
  <conditionalFormatting sqref="B723">
    <cfRule type="duplicateValues" dxfId="3404" priority="343"/>
  </conditionalFormatting>
  <conditionalFormatting sqref="B723">
    <cfRule type="duplicateValues" dxfId="3403" priority="344"/>
  </conditionalFormatting>
  <conditionalFormatting sqref="B723">
    <cfRule type="duplicateValues" dxfId="3402" priority="345"/>
  </conditionalFormatting>
  <conditionalFormatting sqref="B2217">
    <cfRule type="duplicateValues" dxfId="3401" priority="336"/>
  </conditionalFormatting>
  <conditionalFormatting sqref="B2217">
    <cfRule type="duplicateValues" dxfId="3400" priority="337"/>
  </conditionalFormatting>
  <conditionalFormatting sqref="B2217">
    <cfRule type="duplicateValues" dxfId="3399" priority="338"/>
  </conditionalFormatting>
  <conditionalFormatting sqref="B2217">
    <cfRule type="duplicateValues" dxfId="3398" priority="339"/>
  </conditionalFormatting>
  <conditionalFormatting sqref="B2217">
    <cfRule type="duplicateValues" dxfId="3397" priority="340"/>
  </conditionalFormatting>
  <conditionalFormatting sqref="B1826">
    <cfRule type="duplicateValues" dxfId="3396" priority="333"/>
  </conditionalFormatting>
  <conditionalFormatting sqref="B1826">
    <cfRule type="duplicateValues" dxfId="3395" priority="334"/>
  </conditionalFormatting>
  <conditionalFormatting sqref="B1826">
    <cfRule type="duplicateValues" dxfId="3394" priority="335"/>
  </conditionalFormatting>
  <conditionalFormatting sqref="B1826">
    <cfRule type="duplicateValues" dxfId="3393" priority="332"/>
  </conditionalFormatting>
  <conditionalFormatting sqref="B1826">
    <cfRule type="duplicateValues" dxfId="3392" priority="331"/>
  </conditionalFormatting>
  <conditionalFormatting sqref="B1268">
    <cfRule type="duplicateValues" dxfId="3391" priority="326"/>
  </conditionalFormatting>
  <conditionalFormatting sqref="B1268">
    <cfRule type="duplicateValues" dxfId="3390" priority="327"/>
  </conditionalFormatting>
  <conditionalFormatting sqref="B1268">
    <cfRule type="duplicateValues" dxfId="3389" priority="328"/>
  </conditionalFormatting>
  <conditionalFormatting sqref="B1268">
    <cfRule type="duplicateValues" dxfId="3388" priority="329"/>
  </conditionalFormatting>
  <conditionalFormatting sqref="B1268">
    <cfRule type="duplicateValues" dxfId="3387" priority="330"/>
  </conditionalFormatting>
  <conditionalFormatting sqref="B1265">
    <cfRule type="duplicateValues" dxfId="3386" priority="321"/>
  </conditionalFormatting>
  <conditionalFormatting sqref="B1265">
    <cfRule type="duplicateValues" dxfId="3385" priority="322"/>
  </conditionalFormatting>
  <conditionalFormatting sqref="B1265">
    <cfRule type="duplicateValues" dxfId="3384" priority="323"/>
  </conditionalFormatting>
  <conditionalFormatting sqref="B1265">
    <cfRule type="duplicateValues" dxfId="3383" priority="324"/>
  </conditionalFormatting>
  <conditionalFormatting sqref="B1265">
    <cfRule type="duplicateValues" dxfId="3382" priority="325"/>
  </conditionalFormatting>
  <conditionalFormatting sqref="B65">
    <cfRule type="duplicateValues" dxfId="3381" priority="316"/>
  </conditionalFormatting>
  <conditionalFormatting sqref="B65">
    <cfRule type="duplicateValues" dxfId="3380" priority="317"/>
  </conditionalFormatting>
  <conditionalFormatting sqref="B65">
    <cfRule type="duplicateValues" dxfId="3379" priority="318"/>
  </conditionalFormatting>
  <conditionalFormatting sqref="B65">
    <cfRule type="duplicateValues" dxfId="3378" priority="319"/>
  </conditionalFormatting>
  <conditionalFormatting sqref="B65">
    <cfRule type="duplicateValues" dxfId="3377" priority="320"/>
  </conditionalFormatting>
  <conditionalFormatting sqref="B882">
    <cfRule type="duplicateValues" dxfId="3376" priority="311"/>
  </conditionalFormatting>
  <conditionalFormatting sqref="B882">
    <cfRule type="duplicateValues" dxfId="3375" priority="312"/>
  </conditionalFormatting>
  <conditionalFormatting sqref="B882">
    <cfRule type="duplicateValues" dxfId="3374" priority="313"/>
  </conditionalFormatting>
  <conditionalFormatting sqref="B882">
    <cfRule type="duplicateValues" dxfId="3373" priority="314"/>
  </conditionalFormatting>
  <conditionalFormatting sqref="B882">
    <cfRule type="duplicateValues" dxfId="3372" priority="315"/>
  </conditionalFormatting>
  <conditionalFormatting sqref="B883">
    <cfRule type="duplicateValues" dxfId="3371" priority="306"/>
  </conditionalFormatting>
  <conditionalFormatting sqref="B883">
    <cfRule type="duplicateValues" dxfId="3370" priority="307"/>
  </conditionalFormatting>
  <conditionalFormatting sqref="B883">
    <cfRule type="duplicateValues" dxfId="3369" priority="308"/>
  </conditionalFormatting>
  <conditionalFormatting sqref="B883">
    <cfRule type="duplicateValues" dxfId="3368" priority="309"/>
  </conditionalFormatting>
  <conditionalFormatting sqref="B883">
    <cfRule type="duplicateValues" dxfId="3367" priority="310"/>
  </conditionalFormatting>
  <conditionalFormatting sqref="B2147">
    <cfRule type="duplicateValues" dxfId="3366" priority="302"/>
  </conditionalFormatting>
  <conditionalFormatting sqref="B2147">
    <cfRule type="duplicateValues" dxfId="3365" priority="303"/>
  </conditionalFormatting>
  <conditionalFormatting sqref="B2147">
    <cfRule type="duplicateValues" dxfId="3364" priority="304"/>
  </conditionalFormatting>
  <conditionalFormatting sqref="B2147">
    <cfRule type="duplicateValues" dxfId="3363" priority="301"/>
  </conditionalFormatting>
  <conditionalFormatting sqref="B2147">
    <cfRule type="duplicateValues" dxfId="3362" priority="305"/>
  </conditionalFormatting>
  <conditionalFormatting sqref="B2149">
    <cfRule type="duplicateValues" dxfId="3361" priority="297"/>
  </conditionalFormatting>
  <conditionalFormatting sqref="B2149">
    <cfRule type="duplicateValues" dxfId="3360" priority="298"/>
  </conditionalFormatting>
  <conditionalFormatting sqref="B2149">
    <cfRule type="duplicateValues" dxfId="3359" priority="299"/>
  </conditionalFormatting>
  <conditionalFormatting sqref="B2149">
    <cfRule type="duplicateValues" dxfId="3358" priority="296"/>
  </conditionalFormatting>
  <conditionalFormatting sqref="B2149">
    <cfRule type="duplicateValues" dxfId="3357" priority="300"/>
  </conditionalFormatting>
  <conditionalFormatting sqref="B2219">
    <cfRule type="duplicateValues" dxfId="3356" priority="291"/>
  </conditionalFormatting>
  <conditionalFormatting sqref="B2219">
    <cfRule type="duplicateValues" dxfId="3355" priority="292"/>
  </conditionalFormatting>
  <conditionalFormatting sqref="B2219">
    <cfRule type="duplicateValues" dxfId="3354" priority="293"/>
  </conditionalFormatting>
  <conditionalFormatting sqref="B2219">
    <cfRule type="duplicateValues" dxfId="3353" priority="294"/>
  </conditionalFormatting>
  <conditionalFormatting sqref="B2219">
    <cfRule type="duplicateValues" dxfId="3352" priority="295"/>
  </conditionalFormatting>
  <conditionalFormatting sqref="B2731">
    <cfRule type="duplicateValues" dxfId="3351" priority="286"/>
  </conditionalFormatting>
  <conditionalFormatting sqref="B2731">
    <cfRule type="duplicateValues" dxfId="3350" priority="287"/>
  </conditionalFormatting>
  <conditionalFormatting sqref="B2731">
    <cfRule type="duplicateValues" dxfId="3349" priority="288"/>
  </conditionalFormatting>
  <conditionalFormatting sqref="B2731">
    <cfRule type="duplicateValues" dxfId="3348" priority="289"/>
  </conditionalFormatting>
  <conditionalFormatting sqref="B2731">
    <cfRule type="duplicateValues" dxfId="3347" priority="290"/>
  </conditionalFormatting>
  <conditionalFormatting sqref="B1607">
    <cfRule type="duplicateValues" dxfId="3346" priority="281"/>
  </conditionalFormatting>
  <conditionalFormatting sqref="B1607">
    <cfRule type="duplicateValues" dxfId="3345" priority="282"/>
  </conditionalFormatting>
  <conditionalFormatting sqref="B1607">
    <cfRule type="duplicateValues" dxfId="3344" priority="283"/>
  </conditionalFormatting>
  <conditionalFormatting sqref="B1607">
    <cfRule type="duplicateValues" dxfId="3343" priority="284"/>
  </conditionalFormatting>
  <conditionalFormatting sqref="B1607">
    <cfRule type="duplicateValues" dxfId="3342" priority="285"/>
  </conditionalFormatting>
  <conditionalFormatting sqref="B117">
    <cfRule type="duplicateValues" dxfId="3341" priority="276"/>
  </conditionalFormatting>
  <conditionalFormatting sqref="B117">
    <cfRule type="duplicateValues" dxfId="3340" priority="277"/>
  </conditionalFormatting>
  <conditionalFormatting sqref="B117">
    <cfRule type="duplicateValues" dxfId="3339" priority="278"/>
  </conditionalFormatting>
  <conditionalFormatting sqref="B117">
    <cfRule type="duplicateValues" dxfId="3338" priority="279"/>
  </conditionalFormatting>
  <conditionalFormatting sqref="B117">
    <cfRule type="duplicateValues" dxfId="3337" priority="280"/>
  </conditionalFormatting>
  <conditionalFormatting sqref="B2343">
    <cfRule type="duplicateValues" dxfId="3336" priority="271"/>
  </conditionalFormatting>
  <conditionalFormatting sqref="B2343">
    <cfRule type="duplicateValues" dxfId="3335" priority="272"/>
  </conditionalFormatting>
  <conditionalFormatting sqref="B2343">
    <cfRule type="duplicateValues" dxfId="3334" priority="273"/>
  </conditionalFormatting>
  <conditionalFormatting sqref="B2343">
    <cfRule type="duplicateValues" dxfId="3333" priority="274"/>
  </conditionalFormatting>
  <conditionalFormatting sqref="B2343">
    <cfRule type="duplicateValues" dxfId="3332" priority="275"/>
  </conditionalFormatting>
  <conditionalFormatting sqref="B1936">
    <cfRule type="duplicateValues" dxfId="3331" priority="261"/>
  </conditionalFormatting>
  <conditionalFormatting sqref="B1936">
    <cfRule type="duplicateValues" dxfId="3330" priority="262"/>
  </conditionalFormatting>
  <conditionalFormatting sqref="B1936">
    <cfRule type="duplicateValues" dxfId="3329" priority="263"/>
  </conditionalFormatting>
  <conditionalFormatting sqref="B1936">
    <cfRule type="duplicateValues" dxfId="3328" priority="264"/>
  </conditionalFormatting>
  <conditionalFormatting sqref="B1936">
    <cfRule type="duplicateValues" dxfId="3327" priority="265"/>
  </conditionalFormatting>
  <conditionalFormatting sqref="B2080">
    <cfRule type="duplicateValues" dxfId="3326" priority="256"/>
  </conditionalFormatting>
  <conditionalFormatting sqref="B2080">
    <cfRule type="duplicateValues" dxfId="3325" priority="257"/>
  </conditionalFormatting>
  <conditionalFormatting sqref="B2080">
    <cfRule type="duplicateValues" dxfId="3324" priority="258"/>
  </conditionalFormatting>
  <conditionalFormatting sqref="B2080">
    <cfRule type="duplicateValues" dxfId="3323" priority="259"/>
  </conditionalFormatting>
  <conditionalFormatting sqref="B2080">
    <cfRule type="duplicateValues" dxfId="3322" priority="260"/>
  </conditionalFormatting>
  <conditionalFormatting sqref="B488">
    <cfRule type="duplicateValues" dxfId="3321" priority="251"/>
  </conditionalFormatting>
  <conditionalFormatting sqref="B488">
    <cfRule type="duplicateValues" dxfId="3320" priority="252"/>
  </conditionalFormatting>
  <conditionalFormatting sqref="B488">
    <cfRule type="duplicateValues" dxfId="3319" priority="253"/>
  </conditionalFormatting>
  <conditionalFormatting sqref="B488">
    <cfRule type="duplicateValues" dxfId="3318" priority="254"/>
  </conditionalFormatting>
  <conditionalFormatting sqref="B488">
    <cfRule type="duplicateValues" dxfId="3317" priority="255"/>
  </conditionalFormatting>
  <conditionalFormatting sqref="B490">
    <cfRule type="duplicateValues" dxfId="3316" priority="246"/>
  </conditionalFormatting>
  <conditionalFormatting sqref="B490">
    <cfRule type="duplicateValues" dxfId="3315" priority="247"/>
  </conditionalFormatting>
  <conditionalFormatting sqref="B490">
    <cfRule type="duplicateValues" dxfId="3314" priority="248"/>
  </conditionalFormatting>
  <conditionalFormatting sqref="B490">
    <cfRule type="duplicateValues" dxfId="3313" priority="249"/>
  </conditionalFormatting>
  <conditionalFormatting sqref="B490">
    <cfRule type="duplicateValues" dxfId="3312" priority="250"/>
  </conditionalFormatting>
  <conditionalFormatting sqref="B1981">
    <cfRule type="duplicateValues" dxfId="3311" priority="241"/>
  </conditionalFormatting>
  <conditionalFormatting sqref="B1981">
    <cfRule type="duplicateValues" dxfId="3310" priority="242"/>
  </conditionalFormatting>
  <conditionalFormatting sqref="B1981">
    <cfRule type="duplicateValues" dxfId="3309" priority="243"/>
  </conditionalFormatting>
  <conditionalFormatting sqref="B1981">
    <cfRule type="duplicateValues" dxfId="3308" priority="244"/>
  </conditionalFormatting>
  <conditionalFormatting sqref="B1981">
    <cfRule type="duplicateValues" dxfId="3307" priority="245"/>
  </conditionalFormatting>
  <conditionalFormatting sqref="B1565">
    <cfRule type="duplicateValues" dxfId="3306" priority="236"/>
  </conditionalFormatting>
  <conditionalFormatting sqref="B1565">
    <cfRule type="duplicateValues" dxfId="3305" priority="237"/>
  </conditionalFormatting>
  <conditionalFormatting sqref="B1565">
    <cfRule type="duplicateValues" dxfId="3304" priority="238"/>
  </conditionalFormatting>
  <conditionalFormatting sqref="B1565">
    <cfRule type="duplicateValues" dxfId="3303" priority="239"/>
  </conditionalFormatting>
  <conditionalFormatting sqref="B1565">
    <cfRule type="duplicateValues" dxfId="3302" priority="240"/>
  </conditionalFormatting>
  <conditionalFormatting sqref="B2688">
    <cfRule type="duplicateValues" dxfId="3301" priority="231"/>
  </conditionalFormatting>
  <conditionalFormatting sqref="B2688">
    <cfRule type="duplicateValues" dxfId="3300" priority="232"/>
  </conditionalFormatting>
  <conditionalFormatting sqref="B2688">
    <cfRule type="duplicateValues" dxfId="3299" priority="233"/>
  </conditionalFormatting>
  <conditionalFormatting sqref="B2688">
    <cfRule type="duplicateValues" dxfId="3298" priority="234"/>
  </conditionalFormatting>
  <conditionalFormatting sqref="B2688">
    <cfRule type="duplicateValues" dxfId="3297" priority="235"/>
  </conditionalFormatting>
  <conditionalFormatting sqref="B44">
    <cfRule type="duplicateValues" dxfId="3296" priority="226"/>
  </conditionalFormatting>
  <conditionalFormatting sqref="B44">
    <cfRule type="duplicateValues" dxfId="3295" priority="227"/>
  </conditionalFormatting>
  <conditionalFormatting sqref="B44">
    <cfRule type="duplicateValues" dxfId="3294" priority="228"/>
  </conditionalFormatting>
  <conditionalFormatting sqref="B44">
    <cfRule type="duplicateValues" dxfId="3293" priority="229"/>
  </conditionalFormatting>
  <conditionalFormatting sqref="B44">
    <cfRule type="duplicateValues" dxfId="3292" priority="230"/>
  </conditionalFormatting>
  <conditionalFormatting sqref="B2344">
    <cfRule type="duplicateValues" dxfId="3291" priority="17944"/>
  </conditionalFormatting>
  <conditionalFormatting sqref="B884">
    <cfRule type="duplicateValues" dxfId="3290" priority="221"/>
  </conditionalFormatting>
  <conditionalFormatting sqref="B884">
    <cfRule type="duplicateValues" dxfId="3289" priority="222"/>
  </conditionalFormatting>
  <conditionalFormatting sqref="B884">
    <cfRule type="duplicateValues" dxfId="3288" priority="223"/>
  </conditionalFormatting>
  <conditionalFormatting sqref="B884">
    <cfRule type="duplicateValues" dxfId="3287" priority="224"/>
  </conditionalFormatting>
  <conditionalFormatting sqref="B884">
    <cfRule type="duplicateValues" dxfId="3286" priority="225"/>
  </conditionalFormatting>
  <conditionalFormatting sqref="B539">
    <cfRule type="duplicateValues" dxfId="3285" priority="216"/>
  </conditionalFormatting>
  <conditionalFormatting sqref="B539">
    <cfRule type="duplicateValues" dxfId="3284" priority="217"/>
  </conditionalFormatting>
  <conditionalFormatting sqref="B539">
    <cfRule type="duplicateValues" dxfId="3283" priority="218"/>
  </conditionalFormatting>
  <conditionalFormatting sqref="B539">
    <cfRule type="duplicateValues" dxfId="3282" priority="219"/>
  </conditionalFormatting>
  <conditionalFormatting sqref="B539">
    <cfRule type="duplicateValues" dxfId="3281" priority="220"/>
  </conditionalFormatting>
  <conditionalFormatting sqref="B538">
    <cfRule type="duplicateValues" dxfId="3280" priority="211"/>
  </conditionalFormatting>
  <conditionalFormatting sqref="B538">
    <cfRule type="duplicateValues" dxfId="3279" priority="212"/>
  </conditionalFormatting>
  <conditionalFormatting sqref="B538">
    <cfRule type="duplicateValues" dxfId="3278" priority="213"/>
  </conditionalFormatting>
  <conditionalFormatting sqref="B538">
    <cfRule type="duplicateValues" dxfId="3277" priority="214"/>
  </conditionalFormatting>
  <conditionalFormatting sqref="B538">
    <cfRule type="duplicateValues" dxfId="3276" priority="215"/>
  </conditionalFormatting>
  <conditionalFormatting sqref="B87">
    <cfRule type="duplicateValues" dxfId="3275" priority="206"/>
  </conditionalFormatting>
  <conditionalFormatting sqref="B87">
    <cfRule type="duplicateValues" dxfId="3274" priority="207"/>
  </conditionalFormatting>
  <conditionalFormatting sqref="B87">
    <cfRule type="duplicateValues" dxfId="3273" priority="208"/>
  </conditionalFormatting>
  <conditionalFormatting sqref="B87">
    <cfRule type="duplicateValues" dxfId="3272" priority="209"/>
  </conditionalFormatting>
  <conditionalFormatting sqref="B87">
    <cfRule type="duplicateValues" dxfId="3271" priority="210"/>
  </conditionalFormatting>
  <conditionalFormatting sqref="B1226">
    <cfRule type="duplicateValues" dxfId="3270" priority="201"/>
  </conditionalFormatting>
  <conditionalFormatting sqref="B1226">
    <cfRule type="duplicateValues" dxfId="3269" priority="202"/>
  </conditionalFormatting>
  <conditionalFormatting sqref="B1226">
    <cfRule type="duplicateValues" dxfId="3268" priority="203"/>
  </conditionalFormatting>
  <conditionalFormatting sqref="B1226">
    <cfRule type="duplicateValues" dxfId="3267" priority="204"/>
  </conditionalFormatting>
  <conditionalFormatting sqref="B1226">
    <cfRule type="duplicateValues" dxfId="3266" priority="205"/>
  </conditionalFormatting>
  <conditionalFormatting sqref="B2466">
    <cfRule type="duplicateValues" dxfId="3265" priority="196"/>
  </conditionalFormatting>
  <conditionalFormatting sqref="B2466">
    <cfRule type="duplicateValues" dxfId="3264" priority="197"/>
  </conditionalFormatting>
  <conditionalFormatting sqref="B2466">
    <cfRule type="duplicateValues" dxfId="3263" priority="198"/>
  </conditionalFormatting>
  <conditionalFormatting sqref="B2466">
    <cfRule type="duplicateValues" dxfId="3262" priority="199"/>
  </conditionalFormatting>
  <conditionalFormatting sqref="B2466">
    <cfRule type="duplicateValues" dxfId="3261" priority="200"/>
  </conditionalFormatting>
  <conditionalFormatting sqref="B1157">
    <cfRule type="duplicateValues" dxfId="3260" priority="191"/>
  </conditionalFormatting>
  <conditionalFormatting sqref="B1157">
    <cfRule type="duplicateValues" dxfId="3259" priority="192"/>
  </conditionalFormatting>
  <conditionalFormatting sqref="B1157">
    <cfRule type="duplicateValues" dxfId="3258" priority="193"/>
  </conditionalFormatting>
  <conditionalFormatting sqref="B1157">
    <cfRule type="duplicateValues" dxfId="3257" priority="194"/>
  </conditionalFormatting>
  <conditionalFormatting sqref="B1157">
    <cfRule type="duplicateValues" dxfId="3256" priority="195"/>
  </conditionalFormatting>
  <conditionalFormatting sqref="B1158">
    <cfRule type="duplicateValues" dxfId="3255" priority="186"/>
  </conditionalFormatting>
  <conditionalFormatting sqref="B1158">
    <cfRule type="duplicateValues" dxfId="3254" priority="187"/>
  </conditionalFormatting>
  <conditionalFormatting sqref="B1158">
    <cfRule type="duplicateValues" dxfId="3253" priority="188"/>
  </conditionalFormatting>
  <conditionalFormatting sqref="B1158">
    <cfRule type="duplicateValues" dxfId="3252" priority="189"/>
  </conditionalFormatting>
  <conditionalFormatting sqref="B1158">
    <cfRule type="duplicateValues" dxfId="3251" priority="190"/>
  </conditionalFormatting>
  <conditionalFormatting sqref="B1544">
    <cfRule type="duplicateValues" dxfId="3250" priority="181"/>
  </conditionalFormatting>
  <conditionalFormatting sqref="B1544">
    <cfRule type="duplicateValues" dxfId="3249" priority="182"/>
  </conditionalFormatting>
  <conditionalFormatting sqref="B1544">
    <cfRule type="duplicateValues" dxfId="3248" priority="183"/>
  </conditionalFormatting>
  <conditionalFormatting sqref="B1544">
    <cfRule type="duplicateValues" dxfId="3247" priority="184"/>
  </conditionalFormatting>
  <conditionalFormatting sqref="B1544">
    <cfRule type="duplicateValues" dxfId="3246" priority="185"/>
  </conditionalFormatting>
  <conditionalFormatting sqref="B1411">
    <cfRule type="duplicateValues" dxfId="3245" priority="176"/>
  </conditionalFormatting>
  <conditionalFormatting sqref="B1411">
    <cfRule type="duplicateValues" dxfId="3244" priority="177"/>
  </conditionalFormatting>
  <conditionalFormatting sqref="B1411">
    <cfRule type="duplicateValues" dxfId="3243" priority="178"/>
  </conditionalFormatting>
  <conditionalFormatting sqref="B1411">
    <cfRule type="duplicateValues" dxfId="3242" priority="179"/>
  </conditionalFormatting>
  <conditionalFormatting sqref="B1411">
    <cfRule type="duplicateValues" dxfId="3241" priority="180"/>
  </conditionalFormatting>
  <conditionalFormatting sqref="B2495">
    <cfRule type="duplicateValues" dxfId="3240" priority="171"/>
  </conditionalFormatting>
  <conditionalFormatting sqref="B2495">
    <cfRule type="duplicateValues" dxfId="3239" priority="172"/>
  </conditionalFormatting>
  <conditionalFormatting sqref="B2495">
    <cfRule type="duplicateValues" dxfId="3238" priority="173"/>
  </conditionalFormatting>
  <conditionalFormatting sqref="B2495">
    <cfRule type="duplicateValues" dxfId="3237" priority="174"/>
  </conditionalFormatting>
  <conditionalFormatting sqref="B2495">
    <cfRule type="duplicateValues" dxfId="3236" priority="175"/>
  </conditionalFormatting>
  <conditionalFormatting sqref="B417">
    <cfRule type="duplicateValues" dxfId="3235" priority="166"/>
  </conditionalFormatting>
  <conditionalFormatting sqref="B417">
    <cfRule type="duplicateValues" dxfId="3234" priority="167"/>
  </conditionalFormatting>
  <conditionalFormatting sqref="B417">
    <cfRule type="duplicateValues" dxfId="3233" priority="168"/>
  </conditionalFormatting>
  <conditionalFormatting sqref="B417">
    <cfRule type="duplicateValues" dxfId="3232" priority="169"/>
  </conditionalFormatting>
  <conditionalFormatting sqref="B417">
    <cfRule type="duplicateValues" dxfId="3231" priority="170"/>
  </conditionalFormatting>
  <conditionalFormatting sqref="B51">
    <cfRule type="duplicateValues" dxfId="3230" priority="161"/>
  </conditionalFormatting>
  <conditionalFormatting sqref="B51">
    <cfRule type="duplicateValues" dxfId="3229" priority="162"/>
  </conditionalFormatting>
  <conditionalFormatting sqref="B51">
    <cfRule type="duplicateValues" dxfId="3228" priority="163"/>
  </conditionalFormatting>
  <conditionalFormatting sqref="B51">
    <cfRule type="duplicateValues" dxfId="3227" priority="164"/>
  </conditionalFormatting>
  <conditionalFormatting sqref="B51">
    <cfRule type="duplicateValues" dxfId="3226" priority="165"/>
  </conditionalFormatting>
  <conditionalFormatting sqref="B810">
    <cfRule type="duplicateValues" dxfId="3225" priority="156"/>
  </conditionalFormatting>
  <conditionalFormatting sqref="B810">
    <cfRule type="duplicateValues" dxfId="3224" priority="157"/>
  </conditionalFormatting>
  <conditionalFormatting sqref="B810">
    <cfRule type="duplicateValues" dxfId="3223" priority="158"/>
  </conditionalFormatting>
  <conditionalFormatting sqref="B810">
    <cfRule type="duplicateValues" dxfId="3222" priority="159"/>
  </conditionalFormatting>
  <conditionalFormatting sqref="B810">
    <cfRule type="duplicateValues" dxfId="3221" priority="160"/>
  </conditionalFormatting>
  <conditionalFormatting sqref="B811">
    <cfRule type="duplicateValues" dxfId="3220" priority="151"/>
  </conditionalFormatting>
  <conditionalFormatting sqref="B811">
    <cfRule type="duplicateValues" dxfId="3219" priority="152"/>
  </conditionalFormatting>
  <conditionalFormatting sqref="B811">
    <cfRule type="duplicateValues" dxfId="3218" priority="153"/>
  </conditionalFormatting>
  <conditionalFormatting sqref="B811">
    <cfRule type="duplicateValues" dxfId="3217" priority="154"/>
  </conditionalFormatting>
  <conditionalFormatting sqref="B811">
    <cfRule type="duplicateValues" dxfId="3216" priority="155"/>
  </conditionalFormatting>
  <conditionalFormatting sqref="B2592">
    <cfRule type="duplicateValues" dxfId="3215" priority="146"/>
  </conditionalFormatting>
  <conditionalFormatting sqref="B2592">
    <cfRule type="duplicateValues" dxfId="3214" priority="147"/>
  </conditionalFormatting>
  <conditionalFormatting sqref="B2592">
    <cfRule type="duplicateValues" dxfId="3213" priority="148"/>
  </conditionalFormatting>
  <conditionalFormatting sqref="B2592">
    <cfRule type="duplicateValues" dxfId="3212" priority="149"/>
  </conditionalFormatting>
  <conditionalFormatting sqref="B2592">
    <cfRule type="duplicateValues" dxfId="3211" priority="150"/>
  </conditionalFormatting>
  <conditionalFormatting sqref="B2593">
    <cfRule type="duplicateValues" dxfId="3210" priority="141"/>
  </conditionalFormatting>
  <conditionalFormatting sqref="B2593">
    <cfRule type="duplicateValues" dxfId="3209" priority="142"/>
  </conditionalFormatting>
  <conditionalFormatting sqref="B2593">
    <cfRule type="duplicateValues" dxfId="3208" priority="143"/>
  </conditionalFormatting>
  <conditionalFormatting sqref="B2593">
    <cfRule type="duplicateValues" dxfId="3207" priority="144"/>
  </conditionalFormatting>
  <conditionalFormatting sqref="B2593">
    <cfRule type="duplicateValues" dxfId="3206" priority="145"/>
  </conditionalFormatting>
  <conditionalFormatting sqref="B425">
    <cfRule type="duplicateValues" dxfId="3205" priority="136"/>
  </conditionalFormatting>
  <conditionalFormatting sqref="B425">
    <cfRule type="duplicateValues" dxfId="3204" priority="137"/>
  </conditionalFormatting>
  <conditionalFormatting sqref="B425">
    <cfRule type="duplicateValues" dxfId="3203" priority="138"/>
  </conditionalFormatting>
  <conditionalFormatting sqref="B425">
    <cfRule type="duplicateValues" dxfId="3202" priority="139"/>
  </conditionalFormatting>
  <conditionalFormatting sqref="B425">
    <cfRule type="duplicateValues" dxfId="3201" priority="140"/>
  </conditionalFormatting>
  <conditionalFormatting sqref="B1427">
    <cfRule type="duplicateValues" dxfId="3200" priority="131"/>
  </conditionalFormatting>
  <conditionalFormatting sqref="B1427">
    <cfRule type="duplicateValues" dxfId="3199" priority="132"/>
  </conditionalFormatting>
  <conditionalFormatting sqref="B1427">
    <cfRule type="duplicateValues" dxfId="3198" priority="133"/>
  </conditionalFormatting>
  <conditionalFormatting sqref="B1427">
    <cfRule type="duplicateValues" dxfId="3197" priority="134"/>
  </conditionalFormatting>
  <conditionalFormatting sqref="B1427">
    <cfRule type="duplicateValues" dxfId="3196" priority="135"/>
  </conditionalFormatting>
  <conditionalFormatting sqref="B1437">
    <cfRule type="duplicateValues" dxfId="3195" priority="126"/>
  </conditionalFormatting>
  <conditionalFormatting sqref="B1437">
    <cfRule type="duplicateValues" dxfId="3194" priority="127"/>
  </conditionalFormatting>
  <conditionalFormatting sqref="B1437">
    <cfRule type="duplicateValues" dxfId="3193" priority="128"/>
  </conditionalFormatting>
  <conditionalFormatting sqref="B1437">
    <cfRule type="duplicateValues" dxfId="3192" priority="129"/>
  </conditionalFormatting>
  <conditionalFormatting sqref="B1437">
    <cfRule type="duplicateValues" dxfId="3191" priority="130"/>
  </conditionalFormatting>
  <conditionalFormatting sqref="B2771">
    <cfRule type="duplicateValues" dxfId="3190" priority="121"/>
  </conditionalFormatting>
  <conditionalFormatting sqref="B2771">
    <cfRule type="duplicateValues" dxfId="3189" priority="122"/>
  </conditionalFormatting>
  <conditionalFormatting sqref="B2771">
    <cfRule type="duplicateValues" dxfId="3188" priority="123"/>
  </conditionalFormatting>
  <conditionalFormatting sqref="B2771">
    <cfRule type="duplicateValues" dxfId="3187" priority="124"/>
  </conditionalFormatting>
  <conditionalFormatting sqref="B2771">
    <cfRule type="duplicateValues" dxfId="3186" priority="125"/>
  </conditionalFormatting>
  <conditionalFormatting sqref="B2772">
    <cfRule type="duplicateValues" dxfId="3185" priority="116"/>
  </conditionalFormatting>
  <conditionalFormatting sqref="B2772">
    <cfRule type="duplicateValues" dxfId="3184" priority="117"/>
  </conditionalFormatting>
  <conditionalFormatting sqref="B2772">
    <cfRule type="duplicateValues" dxfId="3183" priority="118"/>
  </conditionalFormatting>
  <conditionalFormatting sqref="B2772">
    <cfRule type="duplicateValues" dxfId="3182" priority="119"/>
  </conditionalFormatting>
  <conditionalFormatting sqref="B2772">
    <cfRule type="duplicateValues" dxfId="3181" priority="120"/>
  </conditionalFormatting>
  <conditionalFormatting sqref="B2588">
    <cfRule type="duplicateValues" dxfId="3180" priority="113"/>
  </conditionalFormatting>
  <conditionalFormatting sqref="B2588">
    <cfRule type="duplicateValues" dxfId="3179" priority="114"/>
  </conditionalFormatting>
  <conditionalFormatting sqref="B2588">
    <cfRule type="duplicateValues" dxfId="3178" priority="115"/>
  </conditionalFormatting>
  <conditionalFormatting sqref="B2588">
    <cfRule type="duplicateValues" dxfId="3177" priority="112"/>
  </conditionalFormatting>
  <conditionalFormatting sqref="B2588">
    <cfRule type="duplicateValues" dxfId="3176" priority="111"/>
  </conditionalFormatting>
  <conditionalFormatting sqref="B2773">
    <cfRule type="duplicateValues" dxfId="3175" priority="106"/>
  </conditionalFormatting>
  <conditionalFormatting sqref="B2773">
    <cfRule type="duplicateValues" dxfId="3174" priority="107"/>
  </conditionalFormatting>
  <conditionalFormatting sqref="B2773">
    <cfRule type="duplicateValues" dxfId="3173" priority="108"/>
  </conditionalFormatting>
  <conditionalFormatting sqref="B2773">
    <cfRule type="duplicateValues" dxfId="3172" priority="109"/>
  </conditionalFormatting>
  <conditionalFormatting sqref="B2773">
    <cfRule type="duplicateValues" dxfId="3171" priority="110"/>
  </conditionalFormatting>
  <conditionalFormatting sqref="B2774">
    <cfRule type="duplicateValues" dxfId="3170" priority="101"/>
  </conditionalFormatting>
  <conditionalFormatting sqref="B2774">
    <cfRule type="duplicateValues" dxfId="3169" priority="102"/>
  </conditionalFormatting>
  <conditionalFormatting sqref="B2774">
    <cfRule type="duplicateValues" dxfId="3168" priority="103"/>
  </conditionalFormatting>
  <conditionalFormatting sqref="B2774">
    <cfRule type="duplicateValues" dxfId="3167" priority="104"/>
  </conditionalFormatting>
  <conditionalFormatting sqref="B2774">
    <cfRule type="duplicateValues" dxfId="3166" priority="105"/>
  </conditionalFormatting>
  <conditionalFormatting sqref="B2430">
    <cfRule type="duplicateValues" dxfId="3165" priority="96"/>
  </conditionalFormatting>
  <conditionalFormatting sqref="B2430">
    <cfRule type="duplicateValues" dxfId="3164" priority="97"/>
  </conditionalFormatting>
  <conditionalFormatting sqref="B2430">
    <cfRule type="duplicateValues" dxfId="3163" priority="98"/>
  </conditionalFormatting>
  <conditionalFormatting sqref="B2430">
    <cfRule type="duplicateValues" dxfId="3162" priority="99"/>
  </conditionalFormatting>
  <conditionalFormatting sqref="B2430">
    <cfRule type="duplicateValues" dxfId="3161" priority="100"/>
  </conditionalFormatting>
  <conditionalFormatting sqref="B2429">
    <cfRule type="duplicateValues" dxfId="3160" priority="91"/>
  </conditionalFormatting>
  <conditionalFormatting sqref="B2429">
    <cfRule type="duplicateValues" dxfId="3159" priority="92"/>
  </conditionalFormatting>
  <conditionalFormatting sqref="B2429">
    <cfRule type="duplicateValues" dxfId="3158" priority="93"/>
  </conditionalFormatting>
  <conditionalFormatting sqref="B2429">
    <cfRule type="duplicateValues" dxfId="3157" priority="94"/>
  </conditionalFormatting>
  <conditionalFormatting sqref="B2429">
    <cfRule type="duplicateValues" dxfId="3156" priority="95"/>
  </conditionalFormatting>
  <conditionalFormatting sqref="B1533">
    <cfRule type="duplicateValues" dxfId="3155" priority="86"/>
  </conditionalFormatting>
  <conditionalFormatting sqref="B1533">
    <cfRule type="duplicateValues" dxfId="3154" priority="87"/>
  </conditionalFormatting>
  <conditionalFormatting sqref="B1533">
    <cfRule type="duplicateValues" dxfId="3153" priority="88"/>
  </conditionalFormatting>
  <conditionalFormatting sqref="B1533">
    <cfRule type="duplicateValues" dxfId="3152" priority="89"/>
  </conditionalFormatting>
  <conditionalFormatting sqref="B1533">
    <cfRule type="duplicateValues" dxfId="3151" priority="90"/>
  </conditionalFormatting>
  <conditionalFormatting sqref="B634">
    <cfRule type="duplicateValues" dxfId="3150" priority="81"/>
  </conditionalFormatting>
  <conditionalFormatting sqref="B634">
    <cfRule type="duplicateValues" dxfId="3149" priority="82"/>
  </conditionalFormatting>
  <conditionalFormatting sqref="B634">
    <cfRule type="duplicateValues" dxfId="3148" priority="83"/>
  </conditionalFormatting>
  <conditionalFormatting sqref="B634">
    <cfRule type="duplicateValues" dxfId="3147" priority="84"/>
  </conditionalFormatting>
  <conditionalFormatting sqref="B634">
    <cfRule type="duplicateValues" dxfId="3146" priority="85"/>
  </conditionalFormatting>
  <conditionalFormatting sqref="B190">
    <cfRule type="duplicateValues" dxfId="3145" priority="76"/>
  </conditionalFormatting>
  <conditionalFormatting sqref="B190">
    <cfRule type="duplicateValues" dxfId="3144" priority="77"/>
  </conditionalFormatting>
  <conditionalFormatting sqref="B190">
    <cfRule type="duplicateValues" dxfId="3143" priority="78"/>
  </conditionalFormatting>
  <conditionalFormatting sqref="B190">
    <cfRule type="duplicateValues" dxfId="3142" priority="79"/>
  </conditionalFormatting>
  <conditionalFormatting sqref="B190">
    <cfRule type="duplicateValues" dxfId="3141" priority="80"/>
  </conditionalFormatting>
  <conditionalFormatting sqref="B530">
    <cfRule type="duplicateValues" dxfId="3140" priority="71"/>
  </conditionalFormatting>
  <conditionalFormatting sqref="B530">
    <cfRule type="duplicateValues" dxfId="3139" priority="72"/>
  </conditionalFormatting>
  <conditionalFormatting sqref="B530">
    <cfRule type="duplicateValues" dxfId="3138" priority="73"/>
  </conditionalFormatting>
  <conditionalFormatting sqref="B530">
    <cfRule type="duplicateValues" dxfId="3137" priority="74"/>
  </conditionalFormatting>
  <conditionalFormatting sqref="B530">
    <cfRule type="duplicateValues" dxfId="3136" priority="75"/>
  </conditionalFormatting>
  <conditionalFormatting sqref="B531">
    <cfRule type="duplicateValues" dxfId="3135" priority="66"/>
  </conditionalFormatting>
  <conditionalFormatting sqref="B531">
    <cfRule type="duplicateValues" dxfId="3134" priority="67"/>
  </conditionalFormatting>
  <conditionalFormatting sqref="B531">
    <cfRule type="duplicateValues" dxfId="3133" priority="68"/>
  </conditionalFormatting>
  <conditionalFormatting sqref="B531">
    <cfRule type="duplicateValues" dxfId="3132" priority="69"/>
  </conditionalFormatting>
  <conditionalFormatting sqref="B531">
    <cfRule type="duplicateValues" dxfId="3131" priority="70"/>
  </conditionalFormatting>
  <conditionalFormatting sqref="B2514">
    <cfRule type="duplicateValues" dxfId="3130" priority="59"/>
  </conditionalFormatting>
  <conditionalFormatting sqref="B2514">
    <cfRule type="duplicateValues" dxfId="3129" priority="60"/>
  </conditionalFormatting>
  <conditionalFormatting sqref="B2514">
    <cfRule type="duplicateValues" dxfId="3128" priority="61"/>
  </conditionalFormatting>
  <conditionalFormatting sqref="B2514">
    <cfRule type="duplicateValues" dxfId="3127" priority="58"/>
  </conditionalFormatting>
  <conditionalFormatting sqref="B2514">
    <cfRule type="duplicateValues" dxfId="3126" priority="57"/>
  </conditionalFormatting>
  <conditionalFormatting sqref="B1584">
    <cfRule type="duplicateValues" dxfId="3125" priority="52"/>
  </conditionalFormatting>
  <conditionalFormatting sqref="B1584">
    <cfRule type="duplicateValues" dxfId="3124" priority="53"/>
  </conditionalFormatting>
  <conditionalFormatting sqref="B1584">
    <cfRule type="duplicateValues" dxfId="3123" priority="54"/>
  </conditionalFormatting>
  <conditionalFormatting sqref="B1584">
    <cfRule type="duplicateValues" dxfId="3122" priority="55"/>
  </conditionalFormatting>
  <conditionalFormatting sqref="B1584">
    <cfRule type="duplicateValues" dxfId="3121" priority="56"/>
  </conditionalFormatting>
  <conditionalFormatting sqref="B2596">
    <cfRule type="duplicateValues" dxfId="3120" priority="47"/>
  </conditionalFormatting>
  <conditionalFormatting sqref="B2596">
    <cfRule type="duplicateValues" dxfId="3119" priority="48"/>
  </conditionalFormatting>
  <conditionalFormatting sqref="B2596">
    <cfRule type="duplicateValues" dxfId="3118" priority="49"/>
  </conditionalFormatting>
  <conditionalFormatting sqref="B2596">
    <cfRule type="duplicateValues" dxfId="3117" priority="50"/>
  </conditionalFormatting>
  <conditionalFormatting sqref="B2596">
    <cfRule type="duplicateValues" dxfId="3116" priority="51"/>
  </conditionalFormatting>
  <conditionalFormatting sqref="U2 V3">
    <cfRule type="dataBar" priority="42">
      <dataBar>
        <cfvo type="min"/>
        <cfvo type="max"/>
        <color rgb="FF63C384"/>
      </dataBar>
    </cfRule>
  </conditionalFormatting>
  <conditionalFormatting sqref="Q2">
    <cfRule type="dataBar" priority="41">
      <dataBar>
        <cfvo type="min"/>
        <cfvo type="max"/>
        <color rgb="FF63C384"/>
      </dataBar>
    </cfRule>
  </conditionalFormatting>
  <conditionalFormatting sqref="M1:M6">
    <cfRule type="dataBar" priority="43">
      <dataBar>
        <cfvo type="min"/>
        <cfvo type="max"/>
        <color rgb="FF63C384"/>
      </dataBar>
    </cfRule>
  </conditionalFormatting>
  <conditionalFormatting sqref="T2:T6">
    <cfRule type="dataBar" priority="44">
      <dataBar>
        <cfvo type="min"/>
        <cfvo type="max"/>
        <color rgb="FF63C384"/>
      </dataBar>
    </cfRule>
  </conditionalFormatting>
  <conditionalFormatting sqref="T1">
    <cfRule type="dataBar" priority="45">
      <dataBar>
        <cfvo type="min"/>
        <cfvo type="max"/>
        <color rgb="FF63C384"/>
      </dataBar>
    </cfRule>
  </conditionalFormatting>
  <conditionalFormatting sqref="V4:V5 U3:U6 Q1 V1:V2 U1 N1:P6 Q3:Q6 R1:S6">
    <cfRule type="dataBar" priority="46">
      <dataBar>
        <cfvo type="min"/>
        <cfvo type="max"/>
        <color rgb="FF63C384"/>
      </dataBar>
    </cfRule>
  </conditionalFormatting>
  <conditionalFormatting sqref="B2007">
    <cfRule type="duplicateValues" dxfId="3115" priority="38"/>
  </conditionalFormatting>
  <conditionalFormatting sqref="B2007">
    <cfRule type="duplicateValues" dxfId="3114" priority="39"/>
  </conditionalFormatting>
  <conditionalFormatting sqref="B2007">
    <cfRule type="duplicateValues" dxfId="3113" priority="40"/>
  </conditionalFormatting>
  <conditionalFormatting sqref="B2007">
    <cfRule type="duplicateValues" dxfId="3112" priority="37"/>
  </conditionalFormatting>
  <conditionalFormatting sqref="B2007">
    <cfRule type="duplicateValues" dxfId="3111" priority="36"/>
  </conditionalFormatting>
  <conditionalFormatting sqref="B2008">
    <cfRule type="duplicateValues" dxfId="3110" priority="33"/>
  </conditionalFormatting>
  <conditionalFormatting sqref="B2008">
    <cfRule type="duplicateValues" dxfId="3109" priority="34"/>
  </conditionalFormatting>
  <conditionalFormatting sqref="B2008">
    <cfRule type="duplicateValues" dxfId="3108" priority="35"/>
  </conditionalFormatting>
  <conditionalFormatting sqref="B2008">
    <cfRule type="duplicateValues" dxfId="3107" priority="32"/>
  </conditionalFormatting>
  <conditionalFormatting sqref="B2008">
    <cfRule type="duplicateValues" dxfId="3106" priority="31"/>
  </conditionalFormatting>
  <conditionalFormatting sqref="B215">
    <cfRule type="duplicateValues" dxfId="3105" priority="28"/>
  </conditionalFormatting>
  <conditionalFormatting sqref="B215">
    <cfRule type="duplicateValues" dxfId="3104" priority="29"/>
  </conditionalFormatting>
  <conditionalFormatting sqref="B215">
    <cfRule type="duplicateValues" dxfId="3103" priority="30"/>
  </conditionalFormatting>
  <conditionalFormatting sqref="B215">
    <cfRule type="duplicateValues" dxfId="3102" priority="27"/>
  </conditionalFormatting>
  <conditionalFormatting sqref="B215">
    <cfRule type="duplicateValues" dxfId="3101" priority="26"/>
  </conditionalFormatting>
  <conditionalFormatting sqref="B1832">
    <cfRule type="duplicateValues" dxfId="3100" priority="21"/>
  </conditionalFormatting>
  <conditionalFormatting sqref="B1832">
    <cfRule type="duplicateValues" dxfId="3099" priority="22"/>
  </conditionalFormatting>
  <conditionalFormatting sqref="B1832">
    <cfRule type="duplicateValues" dxfId="3098" priority="23"/>
  </conditionalFormatting>
  <conditionalFormatting sqref="B1832">
    <cfRule type="duplicateValues" dxfId="3097" priority="24"/>
  </conditionalFormatting>
  <conditionalFormatting sqref="B1832">
    <cfRule type="duplicateValues" dxfId="3096" priority="25"/>
  </conditionalFormatting>
  <conditionalFormatting sqref="B1318">
    <cfRule type="duplicateValues" dxfId="3095" priority="18"/>
  </conditionalFormatting>
  <conditionalFormatting sqref="B1318">
    <cfRule type="duplicateValues" dxfId="3094" priority="19"/>
  </conditionalFormatting>
  <conditionalFormatting sqref="B1318">
    <cfRule type="duplicateValues" dxfId="3093" priority="20"/>
  </conditionalFormatting>
  <conditionalFormatting sqref="B1318">
    <cfRule type="duplicateValues" dxfId="3092" priority="17"/>
  </conditionalFormatting>
  <conditionalFormatting sqref="B1318">
    <cfRule type="duplicateValues" dxfId="3091" priority="16"/>
  </conditionalFormatting>
  <conditionalFormatting sqref="B1829">
    <cfRule type="duplicateValues" dxfId="3090" priority="15"/>
  </conditionalFormatting>
  <conditionalFormatting sqref="B1829">
    <cfRule type="duplicateValues" dxfId="3089" priority="14"/>
  </conditionalFormatting>
  <conditionalFormatting sqref="B1829">
    <cfRule type="duplicateValues" dxfId="3088" priority="13"/>
  </conditionalFormatting>
  <conditionalFormatting sqref="B1829">
    <cfRule type="duplicateValues" dxfId="3087" priority="12"/>
  </conditionalFormatting>
  <conditionalFormatting sqref="B1829">
    <cfRule type="duplicateValues" dxfId="3086" priority="11"/>
  </conditionalFormatting>
  <conditionalFormatting sqref="B2301">
    <cfRule type="duplicateValues" dxfId="3085" priority="6"/>
  </conditionalFormatting>
  <conditionalFormatting sqref="B2301">
    <cfRule type="duplicateValues" dxfId="3084" priority="7"/>
  </conditionalFormatting>
  <conditionalFormatting sqref="B2301">
    <cfRule type="duplicateValues" dxfId="3083" priority="8"/>
  </conditionalFormatting>
  <conditionalFormatting sqref="B2301">
    <cfRule type="duplicateValues" dxfId="3082" priority="9"/>
  </conditionalFormatting>
  <conditionalFormatting sqref="B2301">
    <cfRule type="duplicateValues" dxfId="3081" priority="10"/>
  </conditionalFormatting>
  <conditionalFormatting sqref="B2302">
    <cfRule type="duplicateValues" dxfId="3080" priority="1"/>
  </conditionalFormatting>
  <conditionalFormatting sqref="B2302">
    <cfRule type="duplicateValues" dxfId="3079" priority="2"/>
  </conditionalFormatting>
  <conditionalFormatting sqref="B2302">
    <cfRule type="duplicateValues" dxfId="3078" priority="3"/>
  </conditionalFormatting>
  <conditionalFormatting sqref="B2302">
    <cfRule type="duplicateValues" dxfId="3077" priority="4"/>
  </conditionalFormatting>
  <conditionalFormatting sqref="B2302">
    <cfRule type="duplicateValues" dxfId="3076" priority="5"/>
  </conditionalFormatting>
  <hyperlinks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P1" location="Ford" display="Ford"/>
    <hyperlink ref="P2" location="Geely" display="Geely"/>
    <hyperlink ref="P3" location="Great_Wall" display="Great Wall"/>
    <hyperlink ref="P4" location="Haima" display="Haima"/>
    <hyperlink ref="P5" location="Hafei" display="Hafei"/>
    <hyperlink ref="P6" location="Honda" display="Honda"/>
    <hyperlink ref="Q1" location="Hyundai" display="Hyundai"/>
    <hyperlink ref="Q3" location="INFINITI" display="INFINITI "/>
    <hyperlink ref="Q4" location="IVECO" display="IVECO"/>
    <hyperlink ref="Q5" location="Iran_Khoro" display="Iran Khoro "/>
    <hyperlink ref="Q6" location="Jaguar" display="Jaguar"/>
    <hyperlink ref="S1" location="Lifan" display="Lifan"/>
    <hyperlink ref="S2" location="Mahindra" display="Mahindra"/>
    <hyperlink ref="S3" location="Mazda" display="Mazda"/>
    <hyperlink ref="S4" location="Mercedes" display="Mercedes"/>
    <hyperlink ref="S5" location="Mitsubishi" display="Mitsubishi"/>
    <hyperlink ref="S6" location="Nissan" display="Nissan"/>
    <hyperlink ref="U1" location="Seat" display="Seat"/>
    <hyperlink ref="U3" location="Ssang_Yong" display="Ssang Yong"/>
    <hyperlink ref="U4" location="Subaru" display="Subaru"/>
    <hyperlink ref="U5" location="Suzuki" display="Suzuki"/>
    <hyperlink ref="U6" location="Tagaz" display="Tagaz"/>
    <hyperlink ref="V1" location="Toyota" display="Toyota"/>
    <hyperlink ref="V2" location="Volkswagen" display="Volkswagen"/>
    <hyperlink ref="V4" location="Wuling" display="Wuling"/>
    <hyperlink ref="V5" location="ZX" display="ZX"/>
    <hyperlink ref="U2" location="Skoda" display="Skoda"/>
    <hyperlink ref="V3" location="Volvo" display="Volvo"/>
    <hyperlink ref="Q2" location="Hummer" display="Hummer"/>
    <hyperlink ref="R6" location="Lexus" display="Lexus"/>
    <hyperlink ref="R5" location="LDV" display="LDV"/>
    <hyperlink ref="R4" location="Land_Rover" display="Land Rover"/>
    <hyperlink ref="R3" location="Lancia" display="Lancia"/>
    <hyperlink ref="R2" location="Kia" display="Kia"/>
    <hyperlink ref="R1" location="Jeep" display="Jeep"/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T2" location="Peugeot" display="Peugeot"/>
    <hyperlink ref="T3" location="Porsche" display="Porsche"/>
    <hyperlink ref="T4" location="Renault" display="Renault"/>
    <hyperlink ref="T5" location="Saab" display="Saab"/>
    <hyperlink ref="T6" location="Saturn" display="Saturn"/>
    <hyperlink ref="T1" location="Opel" display="Opel"/>
  </hyperlinks>
  <pageMargins left="0" right="0" top="0" bottom="0" header="0" footer="0"/>
  <pageSetup paperSize="9" scale="63" fitToHeight="0" orientation="landscape" horizontalDpi="300" verticalDpi="300" r:id="rId1"/>
  <rowBreaks count="1" manualBreakCount="1">
    <brk id="2890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317"/>
  <sheetViews>
    <sheetView zoomScale="110" zoomScaleNormal="110" workbookViewId="0">
      <selection activeCell="B60" sqref="B60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39" customWidth="1"/>
    <col min="5" max="5" width="117" style="139" bestFit="1" customWidth="1"/>
    <col min="6" max="6" width="8.42578125" style="139" bestFit="1" customWidth="1"/>
    <col min="7" max="7" width="10.140625" style="139" customWidth="1"/>
    <col min="8" max="12" width="2.140625" style="156" customWidth="1"/>
    <col min="13" max="13" width="12" style="139" customWidth="1"/>
    <col min="14" max="14" width="9.42578125" style="139" bestFit="1" customWidth="1"/>
    <col min="15" max="15" width="1.140625" style="139" bestFit="1" customWidth="1"/>
    <col min="16" max="16" width="5.85546875" style="139" customWidth="1"/>
  </cols>
  <sheetData>
    <row r="1" spans="1:16" ht="21">
      <c r="A1" s="108"/>
      <c r="B1" s="108"/>
      <c r="C1" s="108"/>
      <c r="D1" s="108"/>
      <c r="E1" s="430" t="s">
        <v>7176</v>
      </c>
      <c r="F1" s="108"/>
      <c r="G1" s="108"/>
      <c r="H1" s="365"/>
      <c r="I1" s="365"/>
      <c r="J1" s="365"/>
      <c r="K1" s="365"/>
      <c r="L1" s="365"/>
      <c r="M1" s="108"/>
      <c r="N1" s="108"/>
      <c r="O1" s="111">
        <v>1</v>
      </c>
      <c r="P1"/>
    </row>
    <row r="2" spans="1:16">
      <c r="D2"/>
      <c r="E2"/>
      <c r="F2"/>
      <c r="G2"/>
      <c r="H2" s="103"/>
      <c r="I2" s="103"/>
      <c r="J2" s="103"/>
      <c r="K2" s="103"/>
      <c r="L2" s="103"/>
      <c r="M2" s="240">
        <v>44320</v>
      </c>
      <c r="N2"/>
      <c r="O2" s="111">
        <v>1</v>
      </c>
      <c r="P2"/>
    </row>
    <row r="3" spans="1:16" ht="48.75" customHeight="1">
      <c r="A3" s="170" t="s">
        <v>4986</v>
      </c>
      <c r="B3" s="247" t="s">
        <v>5283</v>
      </c>
      <c r="C3" s="760" t="s">
        <v>6415</v>
      </c>
      <c r="D3" s="761"/>
      <c r="E3" s="171" t="s">
        <v>6416</v>
      </c>
      <c r="F3" s="171" t="s">
        <v>4987</v>
      </c>
      <c r="G3" s="171" t="s">
        <v>6422</v>
      </c>
      <c r="H3" s="172" t="s">
        <v>6417</v>
      </c>
      <c r="I3" s="172" t="s">
        <v>6418</v>
      </c>
      <c r="J3" s="172" t="s">
        <v>6419</v>
      </c>
      <c r="K3" s="172" t="s">
        <v>6420</v>
      </c>
      <c r="L3" s="172" t="s">
        <v>6421</v>
      </c>
      <c r="M3" s="171" t="s">
        <v>4769</v>
      </c>
      <c r="N3" s="173" t="s">
        <v>7167</v>
      </c>
      <c r="O3" s="111">
        <v>1</v>
      </c>
      <c r="P3"/>
    </row>
    <row r="4" spans="1:16">
      <c r="A4" s="122" t="s">
        <v>4713</v>
      </c>
      <c r="B4" s="249"/>
      <c r="C4" s="135"/>
      <c r="D4" s="169"/>
      <c r="E4" s="128"/>
      <c r="F4" s="128"/>
      <c r="G4" s="128"/>
      <c r="H4" s="159"/>
      <c r="I4" s="159"/>
      <c r="J4" s="159"/>
      <c r="K4" s="159"/>
      <c r="L4" s="159"/>
      <c r="M4" s="128"/>
      <c r="N4" s="345"/>
      <c r="O4" s="111">
        <v>1</v>
      </c>
      <c r="P4"/>
    </row>
    <row r="5" spans="1:16">
      <c r="A5" s="105">
        <f>ROW($A5:$O5)-SUM(O$1:O5)</f>
        <v>1</v>
      </c>
      <c r="B5" s="75" t="s">
        <v>4464</v>
      </c>
      <c r="C5" s="431"/>
      <c r="D5" s="151" t="s">
        <v>7161</v>
      </c>
      <c r="E5" s="73" t="s">
        <v>3050</v>
      </c>
      <c r="F5" s="74"/>
      <c r="G5" s="75" t="s">
        <v>4684</v>
      </c>
      <c r="H5" s="6"/>
      <c r="I5" s="74"/>
      <c r="J5" s="74"/>
      <c r="K5" s="74"/>
      <c r="L5" s="74"/>
      <c r="M5" s="330" t="s">
        <v>3051</v>
      </c>
      <c r="N5" s="557">
        <f>INDEX([1]TDSheet!$AY$14:$AY$25000,MATCH($B5,[1]TDSheet!$B$14:$B$25000,0))</f>
        <v>4500</v>
      </c>
      <c r="O5" s="111"/>
      <c r="P5"/>
    </row>
    <row r="6" spans="1:16">
      <c r="A6" s="3">
        <f>ROW($A6:$O6)-SUM(O$1:O6)</f>
        <v>2</v>
      </c>
      <c r="B6" s="248" t="s">
        <v>4465</v>
      </c>
      <c r="C6" s="149"/>
      <c r="D6" s="151" t="s">
        <v>7161</v>
      </c>
      <c r="E6" s="93" t="s">
        <v>4603</v>
      </c>
      <c r="F6" s="24"/>
      <c r="G6" s="83" t="s">
        <v>4678</v>
      </c>
      <c r="H6" s="24"/>
      <c r="I6" s="24"/>
      <c r="J6" s="24"/>
      <c r="K6" s="24"/>
      <c r="L6" s="24"/>
      <c r="M6" s="248" t="s">
        <v>5996</v>
      </c>
      <c r="N6" s="557">
        <f>INDEX([1]TDSheet!$AY$14:$AY$25000,MATCH($B6,[1]TDSheet!$B$14:$B$25000,0))</f>
        <v>5100</v>
      </c>
      <c r="O6" s="111"/>
      <c r="P6"/>
    </row>
    <row r="7" spans="1:16">
      <c r="A7" s="3">
        <f>ROW($A7:$O7)-SUM(O$1:O7)</f>
        <v>3</v>
      </c>
      <c r="B7" s="248" t="s">
        <v>4466</v>
      </c>
      <c r="C7" s="149"/>
      <c r="D7" s="151" t="s">
        <v>7161</v>
      </c>
      <c r="E7" s="93" t="s">
        <v>7411</v>
      </c>
      <c r="F7" s="24"/>
      <c r="G7" s="83" t="s">
        <v>5545</v>
      </c>
      <c r="H7" s="24"/>
      <c r="I7" s="24"/>
      <c r="J7" s="24"/>
      <c r="K7" s="24"/>
      <c r="L7" s="24"/>
      <c r="M7" s="248" t="s">
        <v>7412</v>
      </c>
      <c r="N7" s="557">
        <f>INDEX([1]TDSheet!$AY$14:$AY$25000,MATCH($B7,[1]TDSheet!$B$14:$B$25000,0))</f>
        <v>4450</v>
      </c>
      <c r="O7" s="111"/>
      <c r="P7"/>
    </row>
    <row r="8" spans="1:16">
      <c r="A8" s="121" t="s">
        <v>4714</v>
      </c>
      <c r="B8" s="243"/>
      <c r="C8" s="133"/>
      <c r="D8" s="152"/>
      <c r="E8" s="127"/>
      <c r="F8" s="127"/>
      <c r="G8" s="127"/>
      <c r="H8" s="157"/>
      <c r="I8" s="157"/>
      <c r="J8" s="157"/>
      <c r="K8" s="157"/>
      <c r="L8" s="157"/>
      <c r="M8" s="127"/>
      <c r="N8" s="345"/>
      <c r="O8" s="111">
        <v>1</v>
      </c>
      <c r="P8"/>
    </row>
    <row r="9" spans="1:16">
      <c r="A9" s="3">
        <f>ROW($A9:$O9)-SUM(O$1:O9)</f>
        <v>4</v>
      </c>
      <c r="B9" s="105" t="s">
        <v>4525</v>
      </c>
      <c r="C9" s="142"/>
      <c r="D9" s="151" t="s">
        <v>7161</v>
      </c>
      <c r="E9" s="5" t="s">
        <v>6406</v>
      </c>
      <c r="F9" s="4"/>
      <c r="G9" s="3" t="s">
        <v>4684</v>
      </c>
      <c r="H9" s="4"/>
      <c r="I9" s="4"/>
      <c r="J9" s="4"/>
      <c r="K9" s="4"/>
      <c r="L9" s="4"/>
      <c r="M9" s="331" t="s">
        <v>6910</v>
      </c>
      <c r="N9" s="557">
        <f>INDEX([1]TDSheet!$AY$14:$AY$25000,MATCH($B9,[1]TDSheet!$B$14:$B$25000,0))</f>
        <v>5100</v>
      </c>
      <c r="O9" s="111"/>
      <c r="P9"/>
    </row>
    <row r="10" spans="1:16">
      <c r="A10" s="121" t="s">
        <v>6581</v>
      </c>
      <c r="B10" s="243"/>
      <c r="C10" s="134"/>
      <c r="D10" s="153"/>
      <c r="E10" s="125"/>
      <c r="F10" s="125"/>
      <c r="G10" s="125"/>
      <c r="H10" s="157"/>
      <c r="I10" s="157"/>
      <c r="J10" s="157"/>
      <c r="K10" s="157"/>
      <c r="L10" s="157"/>
      <c r="M10" s="125"/>
      <c r="N10" s="346"/>
      <c r="O10" s="111">
        <v>1</v>
      </c>
      <c r="P10"/>
    </row>
    <row r="11" spans="1:16">
      <c r="A11" s="3">
        <f>ROW($A11:$O11)-SUM(O$1:O11)</f>
        <v>5</v>
      </c>
      <c r="B11" s="105" t="s">
        <v>4467</v>
      </c>
      <c r="C11" s="142"/>
      <c r="D11" s="151" t="s">
        <v>7161</v>
      </c>
      <c r="E11" s="5" t="s">
        <v>6581</v>
      </c>
      <c r="F11" s="4"/>
      <c r="G11" s="3" t="s">
        <v>4678</v>
      </c>
      <c r="H11" s="4"/>
      <c r="I11" s="4"/>
      <c r="J11" s="4"/>
      <c r="K11" s="4"/>
      <c r="L11" s="4"/>
      <c r="M11" s="331" t="s">
        <v>6582</v>
      </c>
      <c r="N11" s="557">
        <f>INDEX([1]TDSheet!$AY$14:$AY$25000,MATCH($B11,[1]TDSheet!$B$14:$B$25000,0))</f>
        <v>5600</v>
      </c>
      <c r="O11" s="111"/>
      <c r="P11"/>
    </row>
    <row r="12" spans="1:16">
      <c r="A12" s="121" t="s">
        <v>4715</v>
      </c>
      <c r="B12" s="243"/>
      <c r="C12" s="133"/>
      <c r="D12" s="152"/>
      <c r="E12" s="127"/>
      <c r="F12" s="127"/>
      <c r="G12" s="127"/>
      <c r="H12" s="157"/>
      <c r="I12" s="157"/>
      <c r="J12" s="157"/>
      <c r="K12" s="157"/>
      <c r="L12" s="157"/>
      <c r="M12" s="127"/>
      <c r="N12" s="345"/>
      <c r="O12" s="111">
        <v>1</v>
      </c>
      <c r="P12"/>
    </row>
    <row r="13" spans="1:16">
      <c r="A13" s="3">
        <f>ROW($A13:$O13)-SUM(O$1:O13)</f>
        <v>6</v>
      </c>
      <c r="B13" s="105" t="s">
        <v>4468</v>
      </c>
      <c r="C13" s="142" t="s">
        <v>5997</v>
      </c>
      <c r="D13" s="151" t="s">
        <v>7161</v>
      </c>
      <c r="E13" s="5" t="s">
        <v>4604</v>
      </c>
      <c r="F13" s="4"/>
      <c r="G13" s="3" t="s">
        <v>5998</v>
      </c>
      <c r="H13" s="4"/>
      <c r="I13" s="4"/>
      <c r="J13" s="4"/>
      <c r="K13" s="4"/>
      <c r="L13" s="4"/>
      <c r="M13" s="105" t="s">
        <v>5999</v>
      </c>
      <c r="N13" s="557">
        <f>INDEX([1]TDSheet!$AY$14:$AY$25000,MATCH($B13,[1]TDSheet!$B$14:$B$25000,0))</f>
        <v>5500</v>
      </c>
      <c r="O13" s="111"/>
      <c r="P13"/>
    </row>
    <row r="14" spans="1:16" s="108" customFormat="1">
      <c r="A14" s="3">
        <f>ROW($A14:$O14)-SUM(O$1:O14)</f>
        <v>7</v>
      </c>
      <c r="B14" s="105" t="s">
        <v>4469</v>
      </c>
      <c r="C14" s="142" t="s">
        <v>6000</v>
      </c>
      <c r="D14" s="151" t="s">
        <v>7165</v>
      </c>
      <c r="E14" s="5" t="s">
        <v>911</v>
      </c>
      <c r="F14" s="4"/>
      <c r="G14" s="3" t="s">
        <v>5923</v>
      </c>
      <c r="H14" s="6" t="s">
        <v>4658</v>
      </c>
      <c r="I14" s="4"/>
      <c r="J14" s="4"/>
      <c r="K14" s="4"/>
      <c r="L14" s="4"/>
      <c r="M14" s="105" t="s">
        <v>6001</v>
      </c>
      <c r="N14" s="557">
        <f>INDEX([1]TDSheet!$AY$14:$AY$25000,MATCH($B14,[1]TDSheet!$B$14:$B$25000,0))</f>
        <v>4600</v>
      </c>
      <c r="O14" s="111"/>
    </row>
    <row r="15" spans="1:16">
      <c r="A15" s="3">
        <f>ROW($A15:$O15)-SUM(O$1:O15)</f>
        <v>8</v>
      </c>
      <c r="B15" s="105" t="s">
        <v>4470</v>
      </c>
      <c r="C15" s="142" t="s">
        <v>6000</v>
      </c>
      <c r="D15" s="151" t="s">
        <v>7161</v>
      </c>
      <c r="E15" s="5" t="s">
        <v>4605</v>
      </c>
      <c r="F15" s="4"/>
      <c r="G15" s="3" t="s">
        <v>5923</v>
      </c>
      <c r="H15" s="6" t="s">
        <v>4658</v>
      </c>
      <c r="I15" s="4"/>
      <c r="J15" s="4"/>
      <c r="K15" s="4"/>
      <c r="L15" s="4"/>
      <c r="M15" s="105" t="s">
        <v>6001</v>
      </c>
      <c r="N15" s="557">
        <f>INDEX([1]TDSheet!$AY$14:$AY$25000,MATCH($B15,[1]TDSheet!$B$14:$B$25000,0))</f>
        <v>5500</v>
      </c>
      <c r="O15" s="111"/>
      <c r="P15"/>
    </row>
    <row r="16" spans="1:16">
      <c r="A16" s="3">
        <f>ROW($A16:$O16)-SUM(O$1:O16)</f>
        <v>9</v>
      </c>
      <c r="B16" s="105" t="s">
        <v>9703</v>
      </c>
      <c r="C16" s="142" t="s">
        <v>9704</v>
      </c>
      <c r="D16" s="151" t="s">
        <v>7161</v>
      </c>
      <c r="E16" s="5" t="s">
        <v>9705</v>
      </c>
      <c r="F16" s="4"/>
      <c r="G16" s="3" t="s">
        <v>9706</v>
      </c>
      <c r="H16" s="6" t="s">
        <v>4658</v>
      </c>
      <c r="I16" s="4"/>
      <c r="J16" s="4"/>
      <c r="K16" s="4"/>
      <c r="L16" s="4"/>
      <c r="M16" s="105" t="s">
        <v>9707</v>
      </c>
      <c r="N16" s="557">
        <f>INDEX([1]TDSheet!$AY$14:$AY$25000,MATCH($B16,[1]TDSheet!$B$14:$B$25000,0))</f>
        <v>6350</v>
      </c>
      <c r="O16" s="111"/>
      <c r="P16"/>
    </row>
    <row r="17" spans="1:16">
      <c r="A17" s="3">
        <f>ROW($A17:$O17)-SUM(O$1:O17)</f>
        <v>10</v>
      </c>
      <c r="B17" s="105" t="s">
        <v>420</v>
      </c>
      <c r="C17" s="142" t="s">
        <v>6002</v>
      </c>
      <c r="D17" s="151" t="s">
        <v>7161</v>
      </c>
      <c r="E17" s="5" t="s">
        <v>4606</v>
      </c>
      <c r="F17" s="4"/>
      <c r="G17" s="3" t="s">
        <v>5706</v>
      </c>
      <c r="H17" s="6" t="s">
        <v>4658</v>
      </c>
      <c r="I17" s="4"/>
      <c r="J17" s="4"/>
      <c r="K17" s="4"/>
      <c r="L17" s="4"/>
      <c r="M17" s="105" t="s">
        <v>6003</v>
      </c>
      <c r="N17" s="557">
        <f>INDEX([1]TDSheet!$AY$14:$AY$25000,MATCH($B17,[1]TDSheet!$B$14:$B$25000,0))</f>
        <v>5600</v>
      </c>
      <c r="O17" s="111"/>
      <c r="P17"/>
    </row>
    <row r="18" spans="1:16">
      <c r="A18" s="3">
        <f>ROW($A18:$O18)-SUM(O$1:O18)</f>
        <v>11</v>
      </c>
      <c r="B18" s="105" t="s">
        <v>4471</v>
      </c>
      <c r="C18" s="142" t="s">
        <v>4608</v>
      </c>
      <c r="D18" s="151" t="s">
        <v>7161</v>
      </c>
      <c r="E18" s="5" t="s">
        <v>4607</v>
      </c>
      <c r="F18" s="4"/>
      <c r="G18" s="3" t="s">
        <v>4678</v>
      </c>
      <c r="H18" s="6" t="s">
        <v>4658</v>
      </c>
      <c r="I18" s="4"/>
      <c r="J18" s="4"/>
      <c r="K18" s="4"/>
      <c r="L18" s="4"/>
      <c r="M18" s="105" t="s">
        <v>6004</v>
      </c>
      <c r="N18" s="557">
        <f>INDEX([1]TDSheet!$AY$14:$AY$25000,MATCH($B18,[1]TDSheet!$B$14:$B$25000,0))</f>
        <v>5500</v>
      </c>
      <c r="O18" s="111"/>
      <c r="P18"/>
    </row>
    <row r="19" spans="1:16">
      <c r="A19" s="124" t="s">
        <v>4757</v>
      </c>
      <c r="B19" s="246"/>
      <c r="C19" s="137"/>
      <c r="D19" s="152"/>
      <c r="E19" s="129"/>
      <c r="F19" s="129"/>
      <c r="G19" s="129"/>
      <c r="H19" s="158"/>
      <c r="I19" s="158"/>
      <c r="J19" s="158"/>
      <c r="K19" s="158"/>
      <c r="L19" s="158"/>
      <c r="M19" s="129"/>
      <c r="N19" s="345"/>
      <c r="O19" s="111">
        <v>1</v>
      </c>
      <c r="P19"/>
    </row>
    <row r="20" spans="1:16">
      <c r="A20" s="105">
        <f>ROW($A20:$O20)-SUM(O$1:O20)</f>
        <v>12</v>
      </c>
      <c r="B20" s="75" t="s">
        <v>4472</v>
      </c>
      <c r="C20" s="146"/>
      <c r="D20" s="151" t="s">
        <v>7161</v>
      </c>
      <c r="E20" s="52" t="s">
        <v>4835</v>
      </c>
      <c r="F20" s="51"/>
      <c r="G20" s="54" t="s">
        <v>5697</v>
      </c>
      <c r="H20" s="53"/>
      <c r="I20" s="51"/>
      <c r="J20" s="51"/>
      <c r="K20" s="51"/>
      <c r="L20" s="51"/>
      <c r="M20" s="333" t="s">
        <v>4834</v>
      </c>
      <c r="N20" s="557">
        <f>INDEX([1]TDSheet!$AY$14:$AY$25000,MATCH($B20,[1]TDSheet!$B$14:$B$25000,0))</f>
        <v>5900</v>
      </c>
      <c r="O20" s="111"/>
      <c r="P20"/>
    </row>
    <row r="21" spans="1:16">
      <c r="A21" s="105">
        <f>ROW($A21:$O21)-SUM(O$1:O21)</f>
        <v>13</v>
      </c>
      <c r="B21" s="75" t="s">
        <v>10054</v>
      </c>
      <c r="C21" s="470"/>
      <c r="D21" s="151" t="s">
        <v>7161</v>
      </c>
      <c r="E21" s="73" t="s">
        <v>10056</v>
      </c>
      <c r="F21" s="74"/>
      <c r="G21" s="75" t="s">
        <v>5653</v>
      </c>
      <c r="H21" s="64"/>
      <c r="I21" s="74"/>
      <c r="J21" s="74"/>
      <c r="K21" s="74"/>
      <c r="L21" s="74"/>
      <c r="M21" s="330" t="s">
        <v>10055</v>
      </c>
      <c r="N21" s="557">
        <f>INDEX([1]TDSheet!$AY$14:$AY$25000,MATCH($B21,[1]TDSheet!$B$14:$B$25000,0))</f>
        <v>7050</v>
      </c>
      <c r="O21" s="111"/>
      <c r="P21"/>
    </row>
    <row r="22" spans="1:16">
      <c r="A22" s="122" t="s">
        <v>6006</v>
      </c>
      <c r="B22" s="245"/>
      <c r="C22" s="135"/>
      <c r="D22" s="152"/>
      <c r="E22" s="128"/>
      <c r="F22" s="128"/>
      <c r="G22" s="128"/>
      <c r="H22" s="159"/>
      <c r="I22" s="159"/>
      <c r="J22" s="159"/>
      <c r="K22" s="159"/>
      <c r="L22" s="159"/>
      <c r="M22" s="128"/>
      <c r="N22" s="345"/>
      <c r="O22" s="111">
        <v>1</v>
      </c>
      <c r="P22"/>
    </row>
    <row r="23" spans="1:16">
      <c r="A23" s="3">
        <f>ROW($A23:$O23)-SUM(O$1:O23)</f>
        <v>14</v>
      </c>
      <c r="B23" s="105" t="s">
        <v>4473</v>
      </c>
      <c r="C23" s="142" t="s">
        <v>6005</v>
      </c>
      <c r="D23" s="151" t="s">
        <v>7161</v>
      </c>
      <c r="E23" s="5" t="s">
        <v>4609</v>
      </c>
      <c r="F23" s="4"/>
      <c r="G23" s="3" t="s">
        <v>4688</v>
      </c>
      <c r="H23" s="6"/>
      <c r="I23" s="4"/>
      <c r="J23" s="4"/>
      <c r="K23" s="4"/>
      <c r="L23" s="4"/>
      <c r="M23" s="105" t="s">
        <v>6007</v>
      </c>
      <c r="N23" s="557">
        <f>INDEX([1]TDSheet!$AY$14:$AY$25000,MATCH($B23,[1]TDSheet!$B$14:$B$25000,0))</f>
        <v>5500</v>
      </c>
      <c r="O23" s="111"/>
      <c r="P23"/>
    </row>
    <row r="24" spans="1:16">
      <c r="A24" s="121" t="s">
        <v>4716</v>
      </c>
      <c r="B24" s="243"/>
      <c r="C24" s="133"/>
      <c r="D24" s="152"/>
      <c r="E24" s="127"/>
      <c r="F24" s="127"/>
      <c r="G24" s="127"/>
      <c r="H24" s="157"/>
      <c r="I24" s="157"/>
      <c r="J24" s="157"/>
      <c r="K24" s="157"/>
      <c r="L24" s="157"/>
      <c r="M24" s="127"/>
      <c r="N24" s="345"/>
      <c r="O24" s="111">
        <v>1</v>
      </c>
      <c r="P24"/>
    </row>
    <row r="25" spans="1:16" ht="30">
      <c r="A25" s="3">
        <f>ROW($A25:$O25)-SUM(O$1:O25)</f>
        <v>15</v>
      </c>
      <c r="B25" s="105" t="s">
        <v>4474</v>
      </c>
      <c r="C25" s="142"/>
      <c r="D25" s="151" t="s">
        <v>7161</v>
      </c>
      <c r="E25" s="5" t="s">
        <v>7103</v>
      </c>
      <c r="F25" s="4"/>
      <c r="G25" s="3" t="s">
        <v>5672</v>
      </c>
      <c r="H25" s="6" t="s">
        <v>4658</v>
      </c>
      <c r="I25" s="4"/>
      <c r="J25" s="4"/>
      <c r="K25" s="4"/>
      <c r="L25" s="4"/>
      <c r="M25" s="105" t="s">
        <v>6405</v>
      </c>
      <c r="N25" s="557">
        <f>INDEX([1]TDSheet!$AY$14:$AY$25000,MATCH($B25,[1]TDSheet!$B$14:$B$25000,0))</f>
        <v>4750</v>
      </c>
      <c r="O25" s="111"/>
      <c r="P25"/>
    </row>
    <row r="26" spans="1:16">
      <c r="A26" s="3">
        <f>ROW($A26:$O26)-SUM(O$1:O26)</f>
        <v>16</v>
      </c>
      <c r="B26" s="105" t="s">
        <v>4475</v>
      </c>
      <c r="C26" s="142" t="s">
        <v>6008</v>
      </c>
      <c r="D26" s="151" t="s">
        <v>7161</v>
      </c>
      <c r="E26" s="5" t="s">
        <v>4807</v>
      </c>
      <c r="F26" s="4"/>
      <c r="G26" s="3" t="s">
        <v>4688</v>
      </c>
      <c r="H26" s="6"/>
      <c r="I26" s="4"/>
      <c r="J26" s="4"/>
      <c r="K26" s="4"/>
      <c r="L26" s="4"/>
      <c r="M26" s="105" t="s">
        <v>6009</v>
      </c>
      <c r="N26" s="557">
        <f>INDEX([1]TDSheet!$AY$14:$AY$25000,MATCH($B26,[1]TDSheet!$B$14:$B$25000,0))</f>
        <v>5600</v>
      </c>
      <c r="O26" s="111"/>
      <c r="P26"/>
    </row>
    <row r="27" spans="1:16">
      <c r="A27" s="3">
        <f>ROW($A27:$O27)-SUM(O$1:O27)</f>
        <v>17</v>
      </c>
      <c r="B27" s="105" t="s">
        <v>4476</v>
      </c>
      <c r="C27" s="142"/>
      <c r="D27" s="151" t="s">
        <v>7161</v>
      </c>
      <c r="E27" s="5" t="s">
        <v>6682</v>
      </c>
      <c r="F27" s="4"/>
      <c r="G27" s="3" t="s">
        <v>7268</v>
      </c>
      <c r="H27" s="6"/>
      <c r="I27" s="4"/>
      <c r="J27" s="4"/>
      <c r="K27" s="4"/>
      <c r="L27" s="4"/>
      <c r="M27" s="105" t="s">
        <v>6683</v>
      </c>
      <c r="N27" s="557">
        <f>INDEX([1]TDSheet!$AY$14:$AY$25000,MATCH($B27,[1]TDSheet!$B$14:$B$25000,0))</f>
        <v>5600</v>
      </c>
      <c r="O27" s="111"/>
      <c r="P27"/>
    </row>
    <row r="28" spans="1:16" s="108" customFormat="1">
      <c r="A28" s="3">
        <f>ROW($A28:$O28)-SUM(O$1:O28)</f>
        <v>18</v>
      </c>
      <c r="B28" s="105" t="s">
        <v>8009</v>
      </c>
      <c r="C28" s="142"/>
      <c r="D28" s="151" t="s">
        <v>7165</v>
      </c>
      <c r="E28" s="5" t="s">
        <v>8010</v>
      </c>
      <c r="F28" s="4"/>
      <c r="G28" s="3" t="s">
        <v>5545</v>
      </c>
      <c r="H28" s="6" t="s">
        <v>4658</v>
      </c>
      <c r="I28" s="4"/>
      <c r="J28" s="4"/>
      <c r="K28" s="4"/>
      <c r="L28" s="4"/>
      <c r="M28" s="105" t="s">
        <v>14936</v>
      </c>
      <c r="N28" s="557">
        <f>INDEX([1]TDSheet!$AY$14:$AY$25000,MATCH($B28,[1]TDSheet!$B$14:$B$25000,0))</f>
        <v>5900</v>
      </c>
      <c r="O28" s="111"/>
    </row>
    <row r="29" spans="1:16">
      <c r="A29" s="121" t="s">
        <v>4761</v>
      </c>
      <c r="B29" s="243"/>
      <c r="C29" s="133"/>
      <c r="D29" s="152"/>
      <c r="E29" s="127"/>
      <c r="F29" s="127"/>
      <c r="G29" s="127"/>
      <c r="H29" s="157"/>
      <c r="I29" s="157"/>
      <c r="J29" s="157"/>
      <c r="K29" s="157"/>
      <c r="L29" s="157"/>
      <c r="M29" s="127"/>
      <c r="N29" s="345"/>
      <c r="O29" s="111">
        <v>1</v>
      </c>
      <c r="P29"/>
    </row>
    <row r="30" spans="1:16">
      <c r="A30" s="3">
        <f>ROW($A30:$O30)-SUM(O$1:O30)</f>
        <v>19</v>
      </c>
      <c r="B30" s="105" t="s">
        <v>13397</v>
      </c>
      <c r="C30" s="142" t="s">
        <v>6883</v>
      </c>
      <c r="D30" s="151" t="s">
        <v>7161</v>
      </c>
      <c r="E30" s="5" t="s">
        <v>13396</v>
      </c>
      <c r="F30" s="4"/>
      <c r="G30" s="3" t="s">
        <v>4688</v>
      </c>
      <c r="H30" s="33" t="s">
        <v>4658</v>
      </c>
      <c r="I30" s="4"/>
      <c r="J30" s="4"/>
      <c r="K30" s="4"/>
      <c r="L30" s="4"/>
      <c r="M30" s="105" t="s">
        <v>6884</v>
      </c>
      <c r="N30" s="557">
        <f>INDEX([1]TDSheet!$AY$14:$AY$25000,MATCH($B30,[1]TDSheet!$B$14:$B$25000,0))</f>
        <v>5700</v>
      </c>
      <c r="O30" s="111"/>
      <c r="P30"/>
    </row>
    <row r="31" spans="1:16">
      <c r="A31" s="3">
        <f>ROW($A31:$O31)-SUM(O$1:O31)</f>
        <v>20</v>
      </c>
      <c r="B31" s="105" t="s">
        <v>2955</v>
      </c>
      <c r="C31" s="142" t="s">
        <v>6883</v>
      </c>
      <c r="D31" s="151" t="s">
        <v>7161</v>
      </c>
      <c r="E31" s="5" t="s">
        <v>6882</v>
      </c>
      <c r="F31" s="4"/>
      <c r="G31" s="3" t="s">
        <v>4688</v>
      </c>
      <c r="H31" s="33" t="s">
        <v>4658</v>
      </c>
      <c r="I31" s="4"/>
      <c r="J31" s="4"/>
      <c r="K31" s="4"/>
      <c r="L31" s="4"/>
      <c r="M31" s="105" t="s">
        <v>6884</v>
      </c>
      <c r="N31" s="557">
        <f>INDEX([1]TDSheet!$AY$14:$AY$25000,MATCH($B31,[1]TDSheet!$B$14:$B$25000,0))</f>
        <v>5800</v>
      </c>
      <c r="O31" s="111"/>
      <c r="P31"/>
    </row>
    <row r="32" spans="1:16">
      <c r="A32" s="3">
        <f>ROW($A32:$O32)-SUM(O$1:O32)</f>
        <v>21</v>
      </c>
      <c r="B32" s="105" t="s">
        <v>11784</v>
      </c>
      <c r="C32" s="142" t="s">
        <v>6883</v>
      </c>
      <c r="D32" s="151" t="s">
        <v>11785</v>
      </c>
      <c r="E32" s="5" t="s">
        <v>11786</v>
      </c>
      <c r="F32" s="4"/>
      <c r="G32" s="3" t="s">
        <v>4688</v>
      </c>
      <c r="H32" s="33" t="s">
        <v>4658</v>
      </c>
      <c r="I32" s="4"/>
      <c r="J32" s="4"/>
      <c r="K32" s="4"/>
      <c r="L32" s="4"/>
      <c r="M32" s="105" t="s">
        <v>6884</v>
      </c>
      <c r="N32" s="557">
        <f>INDEX([1]TDSheet!$AY$14:$AY$25000,MATCH($B32,[1]TDSheet!$B$14:$B$25000,0))</f>
        <v>11500</v>
      </c>
      <c r="O32" s="111"/>
      <c r="P32"/>
    </row>
    <row r="33" spans="1:16">
      <c r="A33" s="121" t="s">
        <v>4717</v>
      </c>
      <c r="B33" s="243"/>
      <c r="C33" s="133"/>
      <c r="D33" s="152"/>
      <c r="E33" s="127"/>
      <c r="F33" s="127"/>
      <c r="G33" s="127"/>
      <c r="H33" s="157"/>
      <c r="I33" s="157"/>
      <c r="J33" s="157"/>
      <c r="K33" s="157"/>
      <c r="L33" s="157"/>
      <c r="M33" s="127"/>
      <c r="N33" s="345"/>
      <c r="O33" s="111">
        <v>1</v>
      </c>
      <c r="P33"/>
    </row>
    <row r="34" spans="1:16">
      <c r="A34" s="3">
        <f>ROW($A34:$O34)-SUM(O$1:O34)</f>
        <v>22</v>
      </c>
      <c r="B34" s="105" t="s">
        <v>4477</v>
      </c>
      <c r="C34" s="142" t="s">
        <v>6589</v>
      </c>
      <c r="D34" s="151" t="s">
        <v>7161</v>
      </c>
      <c r="E34" s="5" t="s">
        <v>6588</v>
      </c>
      <c r="F34" s="4"/>
      <c r="G34" s="3" t="s">
        <v>5672</v>
      </c>
      <c r="H34" s="6"/>
      <c r="I34" s="4"/>
      <c r="J34" s="4"/>
      <c r="K34" s="4"/>
      <c r="L34" s="4"/>
      <c r="M34" s="105" t="s">
        <v>6590</v>
      </c>
      <c r="N34" s="557">
        <f>INDEX([1]TDSheet!$AY$14:$AY$25000,MATCH($B34,[1]TDSheet!$B$14:$B$25000,0))</f>
        <v>5600</v>
      </c>
      <c r="O34" s="111"/>
      <c r="P34"/>
    </row>
    <row r="35" spans="1:16">
      <c r="A35" s="3">
        <f>ROW($A35:$O35)-SUM(O$1:O35)</f>
        <v>23</v>
      </c>
      <c r="B35" s="105" t="s">
        <v>4478</v>
      </c>
      <c r="C35" s="144"/>
      <c r="D35" s="151" t="s">
        <v>7161</v>
      </c>
      <c r="E35" s="10" t="s">
        <v>6591</v>
      </c>
      <c r="F35" s="9"/>
      <c r="G35" s="8" t="s">
        <v>4678</v>
      </c>
      <c r="H35" s="26" t="s">
        <v>4658</v>
      </c>
      <c r="I35" s="9"/>
      <c r="J35" s="9"/>
      <c r="K35" s="9"/>
      <c r="L35" s="9"/>
      <c r="M35" s="327" t="s">
        <v>6592</v>
      </c>
      <c r="N35" s="557">
        <f>INDEX([1]TDSheet!$AY$14:$AY$25000,MATCH($B35,[1]TDSheet!$B$14:$B$25000,0))</f>
        <v>5300</v>
      </c>
      <c r="O35" s="111"/>
      <c r="P35"/>
    </row>
    <row r="36" spans="1:16">
      <c r="A36" s="3">
        <f>ROW($A36:$O36)-SUM(O$1:O36)</f>
        <v>24</v>
      </c>
      <c r="B36" s="105" t="s">
        <v>4479</v>
      </c>
      <c r="C36" s="150"/>
      <c r="D36" s="151" t="s">
        <v>7161</v>
      </c>
      <c r="E36" s="27" t="s">
        <v>1910</v>
      </c>
      <c r="F36" s="20"/>
      <c r="G36" s="25" t="s">
        <v>4688</v>
      </c>
      <c r="H36" s="26"/>
      <c r="I36" s="20"/>
      <c r="J36" s="20"/>
      <c r="K36" s="20"/>
      <c r="L36" s="20"/>
      <c r="M36" s="343" t="s">
        <v>6010</v>
      </c>
      <c r="N36" s="557">
        <f>INDEX([1]TDSheet!$AY$14:$AY$25000,MATCH($B36,[1]TDSheet!$B$14:$B$25000,0))</f>
        <v>5500</v>
      </c>
      <c r="O36" s="111"/>
      <c r="P36"/>
    </row>
    <row r="37" spans="1:16">
      <c r="A37" s="3">
        <f>ROW($A37:$O37)-SUM(O$1:O37)</f>
        <v>25</v>
      </c>
      <c r="B37" s="105" t="s">
        <v>4480</v>
      </c>
      <c r="C37" s="147"/>
      <c r="D37" s="151" t="s">
        <v>7161</v>
      </c>
      <c r="E37" s="30" t="s">
        <v>8388</v>
      </c>
      <c r="F37" s="31"/>
      <c r="G37" s="32" t="s">
        <v>4678</v>
      </c>
      <c r="H37" s="33"/>
      <c r="I37" s="31"/>
      <c r="J37" s="31"/>
      <c r="K37" s="31"/>
      <c r="L37" s="31"/>
      <c r="M37" s="338" t="s">
        <v>7428</v>
      </c>
      <c r="N37" s="557">
        <f>INDEX([1]TDSheet!$AY$14:$AY$25000,MATCH($B37,[1]TDSheet!$B$14:$B$25000,0))</f>
        <v>5850</v>
      </c>
      <c r="O37" s="209"/>
      <c r="P37"/>
    </row>
    <row r="38" spans="1:16">
      <c r="A38" s="3">
        <f>ROW($A38:$O38)-SUM(O$1:O38)</f>
        <v>26</v>
      </c>
      <c r="B38" s="105" t="s">
        <v>4481</v>
      </c>
      <c r="C38" s="147" t="s">
        <v>6576</v>
      </c>
      <c r="D38" s="151" t="s">
        <v>7161</v>
      </c>
      <c r="E38" s="30" t="s">
        <v>4610</v>
      </c>
      <c r="F38" s="31"/>
      <c r="G38" s="32" t="s">
        <v>5672</v>
      </c>
      <c r="H38" s="33" t="s">
        <v>4658</v>
      </c>
      <c r="I38" s="31"/>
      <c r="J38" s="31"/>
      <c r="K38" s="31"/>
      <c r="L38" s="31"/>
      <c r="M38" s="338" t="s">
        <v>6575</v>
      </c>
      <c r="N38" s="557">
        <f>INDEX([1]TDSheet!$AY$14:$AY$25000,MATCH($B38,[1]TDSheet!$B$14:$B$25000,0))</f>
        <v>5200</v>
      </c>
      <c r="O38" s="111"/>
      <c r="P38"/>
    </row>
    <row r="39" spans="1:16">
      <c r="A39" s="121" t="s">
        <v>4718</v>
      </c>
      <c r="B39" s="243"/>
      <c r="C39" s="133"/>
      <c r="D39" s="152"/>
      <c r="E39" s="127"/>
      <c r="F39" s="127"/>
      <c r="G39" s="127"/>
      <c r="H39" s="157"/>
      <c r="I39" s="157"/>
      <c r="J39" s="157"/>
      <c r="K39" s="157"/>
      <c r="L39" s="157"/>
      <c r="M39" s="127"/>
      <c r="N39" s="345"/>
      <c r="O39" s="111">
        <v>1</v>
      </c>
      <c r="P39"/>
    </row>
    <row r="40" spans="1:16" s="108" customFormat="1">
      <c r="A40" s="3">
        <f>ROW($A40:$O40)-SUM(O$1:O40)</f>
        <v>27</v>
      </c>
      <c r="B40" s="105" t="s">
        <v>9113</v>
      </c>
      <c r="C40" s="142" t="s">
        <v>9115</v>
      </c>
      <c r="D40" s="151" t="s">
        <v>7165</v>
      </c>
      <c r="E40" s="5" t="s">
        <v>9116</v>
      </c>
      <c r="F40" s="4"/>
      <c r="G40" s="3" t="s">
        <v>4672</v>
      </c>
      <c r="H40" s="6" t="s">
        <v>4658</v>
      </c>
      <c r="I40" s="4"/>
      <c r="J40" s="4"/>
      <c r="K40" s="4"/>
      <c r="L40" s="4"/>
      <c r="M40" s="105" t="s">
        <v>9114</v>
      </c>
      <c r="N40" s="557">
        <f>INDEX([1]TDSheet!$AY$14:$AY$25000,MATCH($B40,[1]TDSheet!$B$14:$B$25000,0))</f>
        <v>5500</v>
      </c>
      <c r="O40" s="111"/>
    </row>
    <row r="41" spans="1:16">
      <c r="A41" s="3">
        <f>ROW($A41:$O41)-SUM(O$1:O41)</f>
        <v>28</v>
      </c>
      <c r="B41" s="105" t="s">
        <v>782</v>
      </c>
      <c r="C41" s="142" t="s">
        <v>6011</v>
      </c>
      <c r="D41" s="151" t="s">
        <v>7165</v>
      </c>
      <c r="E41" s="5" t="s">
        <v>912</v>
      </c>
      <c r="F41" s="4"/>
      <c r="G41" s="3" t="s">
        <v>4680</v>
      </c>
      <c r="H41" s="6" t="s">
        <v>4658</v>
      </c>
      <c r="I41" s="4"/>
      <c r="J41" s="4"/>
      <c r="K41" s="4"/>
      <c r="L41" s="4"/>
      <c r="M41" s="105" t="s">
        <v>6012</v>
      </c>
      <c r="N41" s="557">
        <f>INDEX([1]TDSheet!$AY$14:$AY$25000,MATCH($B41,[1]TDSheet!$B$14:$B$25000,0))</f>
        <v>3800</v>
      </c>
      <c r="O41" s="111"/>
      <c r="P41"/>
    </row>
    <row r="42" spans="1:16">
      <c r="A42" s="3">
        <f>ROW($A42:$O42)-SUM(O$1:O42)</f>
        <v>29</v>
      </c>
      <c r="B42" s="105" t="s">
        <v>783</v>
      </c>
      <c r="C42" s="142" t="s">
        <v>6011</v>
      </c>
      <c r="D42" s="151" t="s">
        <v>7165</v>
      </c>
      <c r="E42" s="5" t="s">
        <v>913</v>
      </c>
      <c r="F42" s="4"/>
      <c r="G42" s="3" t="s">
        <v>4680</v>
      </c>
      <c r="H42" s="6" t="s">
        <v>4658</v>
      </c>
      <c r="I42" s="4"/>
      <c r="J42" s="4"/>
      <c r="K42" s="4"/>
      <c r="L42" s="4"/>
      <c r="M42" s="105" t="s">
        <v>6012</v>
      </c>
      <c r="N42" s="557">
        <f>INDEX([1]TDSheet!$AY$14:$AY$25000,MATCH($B42,[1]TDSheet!$B$14:$B$25000,0))</f>
        <v>3800</v>
      </c>
      <c r="O42" s="111"/>
      <c r="P42"/>
    </row>
    <row r="43" spans="1:16">
      <c r="A43" s="3">
        <f>ROW($A43:$O43)-SUM(O$1:O43)</f>
        <v>30</v>
      </c>
      <c r="B43" s="105" t="s">
        <v>786</v>
      </c>
      <c r="C43" s="142" t="s">
        <v>6011</v>
      </c>
      <c r="D43" s="151" t="s">
        <v>7161</v>
      </c>
      <c r="E43" s="5" t="s">
        <v>784</v>
      </c>
      <c r="F43" s="4"/>
      <c r="G43" s="3" t="s">
        <v>4680</v>
      </c>
      <c r="H43" s="6" t="s">
        <v>4658</v>
      </c>
      <c r="I43" s="4"/>
      <c r="J43" s="4"/>
      <c r="K43" s="4"/>
      <c r="L43" s="4"/>
      <c r="M43" s="105" t="s">
        <v>6012</v>
      </c>
      <c r="N43" s="557">
        <f>INDEX([1]TDSheet!$AY$14:$AY$25000,MATCH($B43,[1]TDSheet!$B$14:$B$25000,0))</f>
        <v>3900</v>
      </c>
      <c r="O43" s="111"/>
      <c r="P43"/>
    </row>
    <row r="44" spans="1:16">
      <c r="A44" s="3">
        <f>ROW($A44:$O44)-SUM(O$1:O44)</f>
        <v>31</v>
      </c>
      <c r="B44" s="105" t="s">
        <v>787</v>
      </c>
      <c r="C44" s="142" t="s">
        <v>6011</v>
      </c>
      <c r="D44" s="151" t="s">
        <v>7161</v>
      </c>
      <c r="E44" s="5" t="s">
        <v>785</v>
      </c>
      <c r="F44" s="4"/>
      <c r="G44" s="3" t="s">
        <v>4680</v>
      </c>
      <c r="H44" s="6" t="s">
        <v>4658</v>
      </c>
      <c r="I44" s="4"/>
      <c r="J44" s="4"/>
      <c r="K44" s="4"/>
      <c r="L44" s="4"/>
      <c r="M44" s="105" t="s">
        <v>6012</v>
      </c>
      <c r="N44" s="557">
        <f>INDEX([1]TDSheet!$AY$14:$AY$25000,MATCH($B44,[1]TDSheet!$B$14:$B$25000,0))</f>
        <v>3900</v>
      </c>
      <c r="O44" s="111"/>
      <c r="P44"/>
    </row>
    <row r="45" spans="1:16">
      <c r="A45" s="3">
        <f>ROW($A45:$O45)-SUM(O$1:O45)</f>
        <v>32</v>
      </c>
      <c r="B45" s="105" t="s">
        <v>4483</v>
      </c>
      <c r="C45" s="145" t="s">
        <v>7429</v>
      </c>
      <c r="D45" s="151" t="s">
        <v>7162</v>
      </c>
      <c r="E45" s="5" t="s">
        <v>914</v>
      </c>
      <c r="F45" s="4"/>
      <c r="G45" s="3" t="s">
        <v>5697</v>
      </c>
      <c r="H45" s="6" t="s">
        <v>4658</v>
      </c>
      <c r="I45" s="4"/>
      <c r="J45" s="4"/>
      <c r="K45" s="4"/>
      <c r="L45" s="4"/>
      <c r="M45" s="105" t="s">
        <v>6835</v>
      </c>
      <c r="N45" s="557">
        <f>INDEX([1]TDSheet!$AY$14:$AY$25000,MATCH($B45,[1]TDSheet!$B$14:$B$25000,0))</f>
        <v>5700</v>
      </c>
      <c r="O45" s="111"/>
      <c r="P45"/>
    </row>
    <row r="46" spans="1:16">
      <c r="A46" s="3">
        <f>ROW($A46:$O46)-SUM(O$1:O46)</f>
        <v>33</v>
      </c>
      <c r="B46" s="105" t="s">
        <v>4482</v>
      </c>
      <c r="C46" s="142" t="s">
        <v>6013</v>
      </c>
      <c r="D46" s="151" t="s">
        <v>7165</v>
      </c>
      <c r="E46" s="5" t="s">
        <v>4611</v>
      </c>
      <c r="F46" s="4"/>
      <c r="G46" s="3" t="s">
        <v>6014</v>
      </c>
      <c r="H46" s="6" t="s">
        <v>4658</v>
      </c>
      <c r="I46" s="4"/>
      <c r="J46" s="4"/>
      <c r="K46" s="4"/>
      <c r="L46" s="4"/>
      <c r="M46" s="105" t="s">
        <v>10357</v>
      </c>
      <c r="N46" s="557">
        <f>INDEX([1]TDSheet!$AY$14:$AY$25000,MATCH($B46,[1]TDSheet!$B$14:$B$25000,0))</f>
        <v>3350</v>
      </c>
      <c r="O46" s="111"/>
      <c r="P46"/>
    </row>
    <row r="47" spans="1:16">
      <c r="A47" s="121" t="s">
        <v>4720</v>
      </c>
      <c r="B47" s="243"/>
      <c r="C47" s="133"/>
      <c r="D47" s="152"/>
      <c r="E47" s="127"/>
      <c r="F47" s="127"/>
      <c r="G47" s="127"/>
      <c r="H47" s="157"/>
      <c r="I47" s="157"/>
      <c r="J47" s="157"/>
      <c r="K47" s="157"/>
      <c r="L47" s="157"/>
      <c r="M47" s="127"/>
      <c r="N47" s="345"/>
      <c r="O47" s="111">
        <v>1</v>
      </c>
      <c r="P47"/>
    </row>
    <row r="48" spans="1:16">
      <c r="A48" s="3">
        <f>ROW($A48:$O48)-SUM(O$1:O48)</f>
        <v>34</v>
      </c>
      <c r="B48" s="105" t="s">
        <v>4484</v>
      </c>
      <c r="C48" s="144" t="s">
        <v>3004</v>
      </c>
      <c r="D48" s="151" t="s">
        <v>7161</v>
      </c>
      <c r="E48" s="10" t="s">
        <v>3003</v>
      </c>
      <c r="F48" s="9" t="s">
        <v>6599</v>
      </c>
      <c r="G48" s="8" t="s">
        <v>4899</v>
      </c>
      <c r="H48" s="9"/>
      <c r="I48" s="9"/>
      <c r="J48" s="9"/>
      <c r="K48" s="9"/>
      <c r="L48" s="9"/>
      <c r="M48" s="327" t="s">
        <v>6600</v>
      </c>
      <c r="N48" s="557">
        <f>INDEX([1]TDSheet!$AY$14:$AY$25000,MATCH($B48,[1]TDSheet!$B$14:$B$25000,0))</f>
        <v>5500</v>
      </c>
      <c r="O48" s="111"/>
      <c r="P48"/>
    </row>
    <row r="49" spans="1:16" s="108" customFormat="1">
      <c r="A49" s="3">
        <f>ROW($A49:$O49)-SUM(O$1:O49)</f>
        <v>35</v>
      </c>
      <c r="B49" s="105" t="s">
        <v>8967</v>
      </c>
      <c r="C49" s="142"/>
      <c r="D49" s="151" t="s">
        <v>7161</v>
      </c>
      <c r="E49" s="5" t="s">
        <v>8986</v>
      </c>
      <c r="F49" s="4">
        <v>680</v>
      </c>
      <c r="G49" s="3" t="s">
        <v>5923</v>
      </c>
      <c r="H49" s="4"/>
      <c r="I49" s="4"/>
      <c r="J49" s="4"/>
      <c r="K49" s="4"/>
      <c r="L49" s="4"/>
      <c r="M49" s="105" t="s">
        <v>8968</v>
      </c>
      <c r="N49" s="557">
        <f>INDEX([1]TDSheet!$AY$14:$AY$25000,MATCH($B49,[1]TDSheet!$B$14:$B$25000,0))</f>
        <v>5600</v>
      </c>
      <c r="O49" s="111"/>
    </row>
    <row r="50" spans="1:16">
      <c r="A50" s="3">
        <f>ROW($A50:$O50)-SUM(O$1:O50)</f>
        <v>36</v>
      </c>
      <c r="B50" s="3" t="s">
        <v>4485</v>
      </c>
      <c r="C50" s="147" t="s">
        <v>6594</v>
      </c>
      <c r="D50" s="151" t="s">
        <v>7161</v>
      </c>
      <c r="E50" s="30" t="s">
        <v>8719</v>
      </c>
      <c r="F50" s="3"/>
      <c r="G50" s="3" t="s">
        <v>5672</v>
      </c>
      <c r="H50" s="3"/>
      <c r="I50" s="3"/>
      <c r="J50" s="3"/>
      <c r="K50" s="3"/>
      <c r="L50" s="3"/>
      <c r="M50" s="3" t="s">
        <v>6885</v>
      </c>
      <c r="N50" s="557">
        <f>INDEX([1]TDSheet!$AY$14:$AY$25000,MATCH($B50,[1]TDSheet!$B$14:$B$25000,0))</f>
        <v>5300</v>
      </c>
      <c r="O50" s="111"/>
      <c r="P50"/>
    </row>
    <row r="51" spans="1:16">
      <c r="A51" s="3">
        <f>ROW($A51:$O51)-SUM(O$1:O51)</f>
        <v>37</v>
      </c>
      <c r="B51" s="105" t="s">
        <v>4486</v>
      </c>
      <c r="C51" s="144"/>
      <c r="D51" s="151" t="s">
        <v>7161</v>
      </c>
      <c r="E51" s="10" t="s">
        <v>8718</v>
      </c>
      <c r="F51" s="9"/>
      <c r="G51" s="8" t="s">
        <v>5545</v>
      </c>
      <c r="H51" s="9" t="s">
        <v>4658</v>
      </c>
      <c r="I51" s="9"/>
      <c r="J51" s="9"/>
      <c r="K51" s="9"/>
      <c r="L51" s="9"/>
      <c r="M51" s="327" t="s">
        <v>4845</v>
      </c>
      <c r="N51" s="557">
        <f>INDEX([1]TDSheet!$AY$14:$AY$25000,MATCH($B51,[1]TDSheet!$B$14:$B$25000,0))</f>
        <v>5700</v>
      </c>
      <c r="O51" s="112"/>
      <c r="P51"/>
    </row>
    <row r="52" spans="1:16">
      <c r="A52" s="3">
        <f>ROW($A52:$O52)-SUM(O$1:O52)</f>
        <v>38</v>
      </c>
      <c r="B52" s="105" t="s">
        <v>4487</v>
      </c>
      <c r="C52" s="142" t="s">
        <v>7300</v>
      </c>
      <c r="D52" s="151" t="s">
        <v>7161</v>
      </c>
      <c r="E52" s="5" t="s">
        <v>7298</v>
      </c>
      <c r="F52" s="4"/>
      <c r="G52" s="3" t="s">
        <v>7258</v>
      </c>
      <c r="H52" s="4"/>
      <c r="I52" s="4"/>
      <c r="J52" s="4"/>
      <c r="K52" s="4"/>
      <c r="L52" s="4"/>
      <c r="M52" s="105" t="s">
        <v>7299</v>
      </c>
      <c r="N52" s="557">
        <f>INDEX([1]TDSheet!$AY$14:$AY$25000,MATCH($B52,[1]TDSheet!$B$14:$B$25000,0))</f>
        <v>5800</v>
      </c>
      <c r="O52" s="112"/>
      <c r="P52"/>
    </row>
    <row r="53" spans="1:16">
      <c r="A53" s="3">
        <f>ROW($A53:$O53)-SUM(O$1:O53)</f>
        <v>39</v>
      </c>
      <c r="B53" s="105" t="s">
        <v>9190</v>
      </c>
      <c r="C53" s="140"/>
      <c r="D53" s="151"/>
      <c r="E53" s="5" t="s">
        <v>12957</v>
      </c>
      <c r="F53" s="4" t="s">
        <v>12956</v>
      </c>
      <c r="G53" s="4" t="s">
        <v>5706</v>
      </c>
      <c r="H53" s="4"/>
      <c r="I53" s="4"/>
      <c r="J53" s="4"/>
      <c r="K53" s="4"/>
      <c r="L53" s="4"/>
      <c r="M53" s="71" t="s">
        <v>9191</v>
      </c>
      <c r="N53" s="557">
        <f>INDEX([1]TDSheet!$AY$14:$AY$25000,MATCH($B53,[1]TDSheet!$B$14:$B$25000,0))</f>
        <v>5500</v>
      </c>
      <c r="O53" s="111"/>
      <c r="P53"/>
    </row>
    <row r="54" spans="1:16">
      <c r="A54" s="3">
        <f>ROW($A54:$O54)-SUM(O$1:O54)</f>
        <v>40</v>
      </c>
      <c r="B54" s="105" t="s">
        <v>4488</v>
      </c>
      <c r="C54" s="140"/>
      <c r="D54" s="151" t="s">
        <v>7161</v>
      </c>
      <c r="E54" s="5" t="s">
        <v>12959</v>
      </c>
      <c r="F54" s="4" t="s">
        <v>12958</v>
      </c>
      <c r="G54" s="4" t="s">
        <v>5545</v>
      </c>
      <c r="H54" s="4"/>
      <c r="I54" s="4"/>
      <c r="J54" s="4"/>
      <c r="K54" s="4"/>
      <c r="L54" s="4"/>
      <c r="M54" s="71" t="s">
        <v>6015</v>
      </c>
      <c r="N54" s="557">
        <f>INDEX([1]TDSheet!$AY$14:$AY$25000,MATCH($B54,[1]TDSheet!$B$14:$B$25000,0))</f>
        <v>5600</v>
      </c>
      <c r="O54" s="111"/>
      <c r="P54"/>
    </row>
    <row r="55" spans="1:16">
      <c r="A55" s="3">
        <f>ROW($A55:$O55)-SUM(O$1:O55)</f>
        <v>41</v>
      </c>
      <c r="B55" s="105" t="s">
        <v>13288</v>
      </c>
      <c r="C55" s="142"/>
      <c r="D55" s="151" t="s">
        <v>7161</v>
      </c>
      <c r="E55" s="5" t="s">
        <v>13289</v>
      </c>
      <c r="F55" s="4"/>
      <c r="G55" s="3" t="s">
        <v>9187</v>
      </c>
      <c r="H55" s="4"/>
      <c r="I55" s="4"/>
      <c r="J55" s="4"/>
      <c r="K55" s="4"/>
      <c r="L55" s="4"/>
      <c r="M55" s="105" t="s">
        <v>13290</v>
      </c>
      <c r="N55" s="557">
        <f>INDEX([1]TDSheet!$AY$14:$AY$25000,MATCH($B55,[1]TDSheet!$B$14:$B$25000,0))</f>
        <v>9200</v>
      </c>
      <c r="O55" s="112"/>
      <c r="P55"/>
    </row>
    <row r="56" spans="1:16">
      <c r="A56" s="121" t="s">
        <v>4721</v>
      </c>
      <c r="B56" s="243"/>
      <c r="C56" s="133"/>
      <c r="D56" s="152"/>
      <c r="E56" s="127"/>
      <c r="F56" s="127"/>
      <c r="G56" s="127"/>
      <c r="H56" s="157"/>
      <c r="I56" s="157"/>
      <c r="J56" s="157"/>
      <c r="K56" s="157"/>
      <c r="L56" s="157"/>
      <c r="M56" s="127"/>
      <c r="N56" s="345"/>
      <c r="O56" s="111">
        <v>1</v>
      </c>
      <c r="P56"/>
    </row>
    <row r="57" spans="1:16">
      <c r="A57" s="3">
        <f>ROW($A57:$O57)-SUM(O$1:O57)</f>
        <v>42</v>
      </c>
      <c r="B57" s="105" t="s">
        <v>4495</v>
      </c>
      <c r="C57" s="142" t="s">
        <v>6023</v>
      </c>
      <c r="D57" s="151" t="s">
        <v>7161</v>
      </c>
      <c r="E57" s="5" t="s">
        <v>4615</v>
      </c>
      <c r="F57" s="4"/>
      <c r="G57" s="3" t="s">
        <v>4688</v>
      </c>
      <c r="H57" s="4"/>
      <c r="I57" s="4"/>
      <c r="J57" s="4"/>
      <c r="K57" s="4"/>
      <c r="L57" s="4"/>
      <c r="M57" s="105" t="s">
        <v>6024</v>
      </c>
      <c r="N57" s="557">
        <f>INDEX([1]TDSheet!$AY$14:$AY$25000,MATCH($B57,[1]TDSheet!$B$14:$B$25000,0))</f>
        <v>5500</v>
      </c>
      <c r="O57" s="111"/>
      <c r="P57"/>
    </row>
    <row r="58" spans="1:16">
      <c r="A58" s="121" t="s">
        <v>4765</v>
      </c>
      <c r="B58" s="243"/>
      <c r="C58" s="134"/>
      <c r="D58" s="153"/>
      <c r="E58" s="125"/>
      <c r="F58" s="125"/>
      <c r="G58" s="125"/>
      <c r="H58" s="157"/>
      <c r="I58" s="157"/>
      <c r="J58" s="157"/>
      <c r="K58" s="157"/>
      <c r="L58" s="157"/>
      <c r="M58" s="125"/>
      <c r="N58" s="346"/>
      <c r="O58" s="111">
        <v>1</v>
      </c>
      <c r="P58"/>
    </row>
    <row r="59" spans="1:16">
      <c r="A59" s="3">
        <f>ROW($A59:$O59)-SUM(O$1:O59)</f>
        <v>43</v>
      </c>
      <c r="B59" s="105" t="s">
        <v>4492</v>
      </c>
      <c r="C59" s="142"/>
      <c r="D59" s="151" t="s">
        <v>7161</v>
      </c>
      <c r="E59" s="5" t="s">
        <v>4614</v>
      </c>
      <c r="F59" s="4"/>
      <c r="G59" s="3" t="s">
        <v>4684</v>
      </c>
      <c r="H59" s="4"/>
      <c r="I59" s="4"/>
      <c r="J59" s="4"/>
      <c r="K59" s="4"/>
      <c r="L59" s="4"/>
      <c r="M59" s="105" t="s">
        <v>6022</v>
      </c>
      <c r="N59" s="557">
        <f>INDEX([1]TDSheet!$AY$14:$AY$25000,MATCH($B59,[1]TDSheet!$B$14:$B$25000,0))</f>
        <v>5600</v>
      </c>
      <c r="O59" s="111"/>
      <c r="P59"/>
    </row>
    <row r="60" spans="1:16">
      <c r="A60" s="3">
        <f>ROW($A60:$O60)-SUM(O$1:O60)</f>
        <v>44</v>
      </c>
      <c r="B60" s="105" t="s">
        <v>4493</v>
      </c>
      <c r="C60" s="142" t="s">
        <v>6018</v>
      </c>
      <c r="D60" s="151" t="s">
        <v>7161</v>
      </c>
      <c r="E60" s="5" t="s">
        <v>4612</v>
      </c>
      <c r="F60" s="4"/>
      <c r="G60" s="3" t="s">
        <v>5622</v>
      </c>
      <c r="H60" s="4"/>
      <c r="I60" s="4"/>
      <c r="J60" s="4"/>
      <c r="K60" s="4"/>
      <c r="L60" s="4"/>
      <c r="M60" s="105" t="s">
        <v>6019</v>
      </c>
      <c r="N60" s="557">
        <f>INDEX([1]TDSheet!$AY$14:$AY$25000,MATCH($B60,[1]TDSheet!$B$14:$B$25000,0))</f>
        <v>4400</v>
      </c>
      <c r="O60" s="111"/>
      <c r="P60"/>
    </row>
    <row r="61" spans="1:16" s="108" customFormat="1">
      <c r="A61" s="3">
        <f>ROW($A61:$O61)-SUM(O$1:O61)</f>
        <v>45</v>
      </c>
      <c r="B61" s="105" t="s">
        <v>11767</v>
      </c>
      <c r="C61" s="142"/>
      <c r="D61" s="151" t="s">
        <v>7161</v>
      </c>
      <c r="E61" s="5" t="s">
        <v>11766</v>
      </c>
      <c r="F61" s="4"/>
      <c r="G61" s="3"/>
      <c r="H61" s="4"/>
      <c r="I61" s="4"/>
      <c r="J61" s="4"/>
      <c r="K61" s="4"/>
      <c r="L61" s="4"/>
      <c r="M61" s="105" t="s">
        <v>8452</v>
      </c>
      <c r="N61" s="557">
        <f>INDEX([1]TDSheet!$AY$14:$AY$25000,MATCH($B61,[1]TDSheet!$B$14:$B$25000,0))</f>
        <v>7050</v>
      </c>
      <c r="O61" s="111"/>
    </row>
    <row r="62" spans="1:16" s="108" customFormat="1">
      <c r="A62" s="3">
        <f>ROW($A62:$O62)-SUM(O$1:O62)</f>
        <v>46</v>
      </c>
      <c r="B62" s="105" t="s">
        <v>4494</v>
      </c>
      <c r="C62" s="142" t="s">
        <v>6020</v>
      </c>
      <c r="D62" s="151" t="s">
        <v>7161</v>
      </c>
      <c r="E62" s="5" t="s">
        <v>4613</v>
      </c>
      <c r="F62" s="4"/>
      <c r="G62" s="3" t="s">
        <v>5672</v>
      </c>
      <c r="H62" s="4"/>
      <c r="I62" s="4"/>
      <c r="J62" s="4"/>
      <c r="K62" s="4"/>
      <c r="L62" s="4"/>
      <c r="M62" s="105" t="s">
        <v>6021</v>
      </c>
      <c r="N62" s="557">
        <f>INDEX([1]TDSheet!$AY$14:$AY$25000,MATCH($B62,[1]TDSheet!$B$14:$B$25000,0))</f>
        <v>5300</v>
      </c>
      <c r="O62" s="111"/>
    </row>
    <row r="63" spans="1:16" s="108" customFormat="1">
      <c r="A63" s="3">
        <f>ROW($A63:$O63)-SUM(O$1:O63)</f>
        <v>47</v>
      </c>
      <c r="B63" s="105" t="s">
        <v>8424</v>
      </c>
      <c r="C63" s="142"/>
      <c r="D63" s="151" t="s">
        <v>7161</v>
      </c>
      <c r="E63" s="5" t="s">
        <v>8425</v>
      </c>
      <c r="F63" s="4"/>
      <c r="G63" s="3" t="s">
        <v>6253</v>
      </c>
      <c r="H63" s="4" t="s">
        <v>4658</v>
      </c>
      <c r="I63" s="4"/>
      <c r="J63" s="4"/>
      <c r="K63" s="4"/>
      <c r="L63" s="4"/>
      <c r="M63" s="105" t="s">
        <v>8426</v>
      </c>
      <c r="N63" s="557">
        <f>INDEX([1]TDSheet!$AY$14:$AY$25000,MATCH($B63,[1]TDSheet!$B$14:$B$25000,0))</f>
        <v>5800</v>
      </c>
      <c r="O63" s="111"/>
    </row>
    <row r="64" spans="1:16">
      <c r="A64" s="121" t="s">
        <v>4722</v>
      </c>
      <c r="B64" s="243"/>
      <c r="C64" s="133"/>
      <c r="D64" s="152"/>
      <c r="E64" s="127"/>
      <c r="F64" s="127"/>
      <c r="G64" s="127"/>
      <c r="H64" s="157"/>
      <c r="I64" s="157"/>
      <c r="J64" s="157"/>
      <c r="K64" s="157"/>
      <c r="L64" s="157"/>
      <c r="M64" s="127"/>
      <c r="N64" s="345"/>
      <c r="O64" s="111">
        <v>1</v>
      </c>
      <c r="P64"/>
    </row>
    <row r="65" spans="1:16">
      <c r="A65" s="3">
        <f>ROW($A65:$O65)-SUM(O$1:O65)</f>
        <v>48</v>
      </c>
      <c r="B65" s="105" t="s">
        <v>4496</v>
      </c>
      <c r="C65" s="142"/>
      <c r="D65" s="151" t="s">
        <v>7162</v>
      </c>
      <c r="E65" s="5" t="s">
        <v>916</v>
      </c>
      <c r="F65" s="4"/>
      <c r="G65" s="3"/>
      <c r="H65" s="6"/>
      <c r="I65" s="4"/>
      <c r="J65" s="4"/>
      <c r="K65" s="4"/>
      <c r="L65" s="4"/>
      <c r="M65" s="105" t="s">
        <v>6025</v>
      </c>
      <c r="N65" s="557">
        <f>INDEX([1]TDSheet!$AY$14:$AY$25000,MATCH($B65,[1]TDSheet!$B$14:$B$25000,0))</f>
        <v>3750</v>
      </c>
      <c r="O65" s="111"/>
      <c r="P65"/>
    </row>
    <row r="66" spans="1:16" s="108" customFormat="1">
      <c r="A66" s="3">
        <f>ROW($A66:$O66)-SUM(O$1:O66)</f>
        <v>49</v>
      </c>
      <c r="B66" s="105" t="s">
        <v>10650</v>
      </c>
      <c r="C66" s="142" t="s">
        <v>7523</v>
      </c>
      <c r="D66" s="151" t="s">
        <v>7165</v>
      </c>
      <c r="E66" s="5" t="s">
        <v>10651</v>
      </c>
      <c r="F66" s="4"/>
      <c r="G66" s="3" t="s">
        <v>5743</v>
      </c>
      <c r="H66" s="4" t="s">
        <v>4658</v>
      </c>
      <c r="I66" s="4"/>
      <c r="J66" s="4"/>
      <c r="K66" s="4"/>
      <c r="L66" s="4"/>
      <c r="M66" s="105" t="s">
        <v>7524</v>
      </c>
      <c r="N66" s="557">
        <f>INDEX([1]TDSheet!$AY$14:$AY$25000,MATCH($B66,[1]TDSheet!$B$14:$B$25000,0))</f>
        <v>5500</v>
      </c>
      <c r="O66" s="111"/>
    </row>
    <row r="67" spans="1:16" s="108" customFormat="1">
      <c r="A67" s="3">
        <f>ROW($A67:$O67)-SUM(O$1:O67)</f>
        <v>50</v>
      </c>
      <c r="B67" s="105" t="s">
        <v>4497</v>
      </c>
      <c r="C67" s="142" t="s">
        <v>7523</v>
      </c>
      <c r="D67" s="151" t="s">
        <v>7161</v>
      </c>
      <c r="E67" s="5" t="s">
        <v>10652</v>
      </c>
      <c r="F67" s="4"/>
      <c r="G67" s="3" t="s">
        <v>5743</v>
      </c>
      <c r="H67" s="4" t="s">
        <v>4658</v>
      </c>
      <c r="I67" s="4"/>
      <c r="J67" s="4"/>
      <c r="K67" s="4"/>
      <c r="L67" s="4"/>
      <c r="M67" s="105" t="s">
        <v>7524</v>
      </c>
      <c r="N67" s="557">
        <f>INDEX([1]TDSheet!$AY$14:$AY$25000,MATCH($B67,[1]TDSheet!$B$14:$B$25000,0))</f>
        <v>5600</v>
      </c>
      <c r="O67" s="111"/>
    </row>
    <row r="68" spans="1:16">
      <c r="A68" s="3">
        <f>ROW($A68:$O68)-SUM(O$1:O68)</f>
        <v>51</v>
      </c>
      <c r="B68" s="105" t="s">
        <v>2303</v>
      </c>
      <c r="C68" s="142" t="s">
        <v>4616</v>
      </c>
      <c r="D68" s="151" t="s">
        <v>7162</v>
      </c>
      <c r="E68" s="5" t="s">
        <v>2301</v>
      </c>
      <c r="F68" s="4"/>
      <c r="G68" s="3" t="s">
        <v>5743</v>
      </c>
      <c r="H68" s="6" t="s">
        <v>4658</v>
      </c>
      <c r="I68" s="4"/>
      <c r="J68" s="4"/>
      <c r="K68" s="4"/>
      <c r="L68" s="4"/>
      <c r="M68" s="105" t="s">
        <v>6026</v>
      </c>
      <c r="N68" s="557">
        <f>INDEX([1]TDSheet!$AY$14:$AY$25000,MATCH($B68,[1]TDSheet!$B$14:$B$25000,0))</f>
        <v>4350</v>
      </c>
      <c r="O68" s="111"/>
      <c r="P68"/>
    </row>
    <row r="69" spans="1:16">
      <c r="A69" s="3">
        <f>ROW($A69:$O69)-SUM(O$1:O69)</f>
        <v>52</v>
      </c>
      <c r="B69" s="105" t="s">
        <v>2304</v>
      </c>
      <c r="C69" s="142" t="s">
        <v>4616</v>
      </c>
      <c r="D69" s="151" t="s">
        <v>7162</v>
      </c>
      <c r="E69" s="5" t="s">
        <v>2302</v>
      </c>
      <c r="F69" s="4"/>
      <c r="G69" s="3" t="s">
        <v>5743</v>
      </c>
      <c r="H69" s="6" t="s">
        <v>4658</v>
      </c>
      <c r="I69" s="4"/>
      <c r="J69" s="4"/>
      <c r="K69" s="4"/>
      <c r="L69" s="4"/>
      <c r="M69" s="105" t="s">
        <v>6026</v>
      </c>
      <c r="N69" s="557">
        <f>INDEX([1]TDSheet!$AY$14:$AY$25000,MATCH($B69,[1]TDSheet!$B$14:$B$25000,0))</f>
        <v>4350</v>
      </c>
      <c r="O69" s="111"/>
      <c r="P69"/>
    </row>
    <row r="70" spans="1:16">
      <c r="A70" s="3">
        <f>ROW($A70:$O70)-SUM(O$1:O70)</f>
        <v>53</v>
      </c>
      <c r="B70" s="105" t="s">
        <v>2305</v>
      </c>
      <c r="C70" s="142" t="s">
        <v>4617</v>
      </c>
      <c r="D70" s="151" t="s">
        <v>7162</v>
      </c>
      <c r="E70" s="5" t="s">
        <v>2307</v>
      </c>
      <c r="F70" s="4"/>
      <c r="G70" s="3" t="s">
        <v>4684</v>
      </c>
      <c r="H70" s="4"/>
      <c r="I70" s="4"/>
      <c r="J70" s="4"/>
      <c r="K70" s="4"/>
      <c r="L70" s="4"/>
      <c r="M70" s="105" t="s">
        <v>6027</v>
      </c>
      <c r="N70" s="557">
        <f>INDEX([1]TDSheet!$AY$14:$AY$25000,MATCH($B70,[1]TDSheet!$B$14:$B$25000,0))</f>
        <v>4050</v>
      </c>
      <c r="O70" s="111"/>
      <c r="P70"/>
    </row>
    <row r="71" spans="1:16">
      <c r="A71" s="3">
        <f>ROW($A71:$O71)-SUM(O$1:O71)</f>
        <v>54</v>
      </c>
      <c r="B71" s="105" t="s">
        <v>2306</v>
      </c>
      <c r="C71" s="142" t="s">
        <v>4617</v>
      </c>
      <c r="D71" s="151" t="s">
        <v>7162</v>
      </c>
      <c r="E71" s="5" t="s">
        <v>2308</v>
      </c>
      <c r="F71" s="4"/>
      <c r="G71" s="3" t="s">
        <v>4684</v>
      </c>
      <c r="H71" s="4"/>
      <c r="I71" s="4"/>
      <c r="J71" s="4"/>
      <c r="K71" s="4"/>
      <c r="L71" s="4"/>
      <c r="M71" s="105" t="s">
        <v>6027</v>
      </c>
      <c r="N71" s="557">
        <f>INDEX([1]TDSheet!$AY$14:$AY$25000,MATCH($B71,[1]TDSheet!$B$14:$B$25000,0))</f>
        <v>4050</v>
      </c>
      <c r="O71" s="111"/>
      <c r="P71"/>
    </row>
    <row r="72" spans="1:16">
      <c r="A72" s="121" t="s">
        <v>4766</v>
      </c>
      <c r="B72" s="243"/>
      <c r="C72" s="133"/>
      <c r="D72" s="152"/>
      <c r="E72" s="127"/>
      <c r="F72" s="127"/>
      <c r="G72" s="127"/>
      <c r="H72" s="157"/>
      <c r="I72" s="157"/>
      <c r="J72" s="157"/>
      <c r="K72" s="157"/>
      <c r="L72" s="157"/>
      <c r="M72" s="127"/>
      <c r="N72" s="345"/>
      <c r="O72" s="111">
        <v>1</v>
      </c>
      <c r="P72"/>
    </row>
    <row r="73" spans="1:16">
      <c r="A73" s="3">
        <f>ROW($A73:$O73)-SUM(O$1:O73)</f>
        <v>55</v>
      </c>
      <c r="B73" s="105" t="s">
        <v>4498</v>
      </c>
      <c r="C73" s="142" t="s">
        <v>6028</v>
      </c>
      <c r="D73" s="151" t="s">
        <v>7161</v>
      </c>
      <c r="E73" s="5" t="s">
        <v>4618</v>
      </c>
      <c r="F73" s="4"/>
      <c r="G73" s="3" t="s">
        <v>5923</v>
      </c>
      <c r="H73" s="4"/>
      <c r="I73" s="4"/>
      <c r="J73" s="4"/>
      <c r="K73" s="4"/>
      <c r="L73" s="4"/>
      <c r="M73" s="105" t="s">
        <v>6029</v>
      </c>
      <c r="N73" s="557">
        <f>INDEX([1]TDSheet!$AY$14:$AY$25000,MATCH($B73,[1]TDSheet!$B$14:$B$25000,0))</f>
        <v>5500</v>
      </c>
      <c r="O73" s="111"/>
      <c r="P73"/>
    </row>
    <row r="74" spans="1:16">
      <c r="A74" s="3">
        <f>ROW($A74:$O74)-SUM(O$1:O74)</f>
        <v>56</v>
      </c>
      <c r="B74" s="105" t="s">
        <v>4499</v>
      </c>
      <c r="C74" s="142" t="s">
        <v>6030</v>
      </c>
      <c r="D74" s="151" t="s">
        <v>7161</v>
      </c>
      <c r="E74" s="5" t="s">
        <v>1908</v>
      </c>
      <c r="F74" s="4"/>
      <c r="G74" s="3" t="s">
        <v>5923</v>
      </c>
      <c r="H74" s="4"/>
      <c r="I74" s="4"/>
      <c r="J74" s="4"/>
      <c r="K74" s="4"/>
      <c r="L74" s="4"/>
      <c r="M74" s="105" t="s">
        <v>6031</v>
      </c>
      <c r="N74" s="557">
        <f>INDEX([1]TDSheet!$AY$14:$AY$25000,MATCH($B74,[1]TDSheet!$B$14:$B$25000,0))</f>
        <v>5500</v>
      </c>
      <c r="O74" s="111"/>
      <c r="P74"/>
    </row>
    <row r="75" spans="1:16">
      <c r="A75" s="3">
        <f>ROW($A75:$O75)-SUM(O$1:O75)</f>
        <v>57</v>
      </c>
      <c r="B75" s="105" t="s">
        <v>4500</v>
      </c>
      <c r="C75" s="432">
        <v>3732</v>
      </c>
      <c r="D75" s="151" t="s">
        <v>7161</v>
      </c>
      <c r="E75" s="5" t="s">
        <v>6872</v>
      </c>
      <c r="F75" s="4"/>
      <c r="G75" s="3" t="s">
        <v>6461</v>
      </c>
      <c r="H75" s="4"/>
      <c r="I75" s="4"/>
      <c r="J75" s="4"/>
      <c r="K75" s="4"/>
      <c r="L75" s="4"/>
      <c r="M75" s="105" t="s">
        <v>6873</v>
      </c>
      <c r="N75" s="557">
        <f>INDEX([1]TDSheet!$AY$14:$AY$25000,MATCH($B75,[1]TDSheet!$B$14:$B$25000,0))</f>
        <v>5400</v>
      </c>
      <c r="O75" s="111"/>
      <c r="P75"/>
    </row>
    <row r="76" spans="1:16">
      <c r="A76" s="3">
        <f>ROW($A76:$O76)-SUM(O$1:O76)</f>
        <v>58</v>
      </c>
      <c r="B76" s="105" t="s">
        <v>4501</v>
      </c>
      <c r="C76" s="142" t="s">
        <v>6032</v>
      </c>
      <c r="D76" s="151" t="s">
        <v>7161</v>
      </c>
      <c r="E76" s="5" t="s">
        <v>1909</v>
      </c>
      <c r="F76" s="4"/>
      <c r="G76" s="3" t="s">
        <v>4672</v>
      </c>
      <c r="H76" s="6" t="s">
        <v>4658</v>
      </c>
      <c r="I76" s="4"/>
      <c r="J76" s="4"/>
      <c r="K76" s="4"/>
      <c r="L76" s="4"/>
      <c r="M76" s="105" t="s">
        <v>6033</v>
      </c>
      <c r="N76" s="557">
        <f>INDEX([1]TDSheet!$AY$14:$AY$25000,MATCH($B76,[1]TDSheet!$B$14:$B$25000,0))</f>
        <v>5800</v>
      </c>
      <c r="O76" s="111"/>
      <c r="P76"/>
    </row>
    <row r="77" spans="1:16">
      <c r="A77" s="3">
        <f>ROW($A77:$O77)-SUM(O$1:O77)</f>
        <v>59</v>
      </c>
      <c r="B77" s="105" t="s">
        <v>4502</v>
      </c>
      <c r="C77" s="142"/>
      <c r="D77" s="151" t="s">
        <v>7161</v>
      </c>
      <c r="E77" s="5" t="s">
        <v>6034</v>
      </c>
      <c r="F77" s="4"/>
      <c r="G77" s="3"/>
      <c r="H77" s="4"/>
      <c r="I77" s="4"/>
      <c r="J77" s="4"/>
      <c r="K77" s="4"/>
      <c r="L77" s="4"/>
      <c r="M77" s="105" t="s">
        <v>6035</v>
      </c>
      <c r="N77" s="557">
        <f>INDEX([1]TDSheet!$AY$14:$AY$25000,MATCH($B77,[1]TDSheet!$B$14:$B$25000,0))</f>
        <v>5700</v>
      </c>
      <c r="O77" s="111"/>
      <c r="P77"/>
    </row>
    <row r="78" spans="1:16">
      <c r="A78" s="3">
        <f>ROW($A78:$O78)-SUM(O$1:O78)</f>
        <v>60</v>
      </c>
      <c r="B78" s="105" t="s">
        <v>14806</v>
      </c>
      <c r="C78" s="142"/>
      <c r="D78" s="151" t="s">
        <v>7161</v>
      </c>
      <c r="E78" s="5" t="s">
        <v>14807</v>
      </c>
      <c r="F78" s="4"/>
      <c r="G78" s="3"/>
      <c r="H78" s="4"/>
      <c r="I78" s="4"/>
      <c r="J78" s="4"/>
      <c r="K78" s="4"/>
      <c r="L78" s="4"/>
      <c r="M78" s="105" t="s">
        <v>6035</v>
      </c>
      <c r="N78" s="570">
        <f>INDEX([1]TDSheet!$AY$14:$AY$25000,MATCH($B78,[1]TDSheet!$B$14:$B$25000,0))</f>
        <v>14000</v>
      </c>
      <c r="O78" s="111"/>
      <c r="P78"/>
    </row>
    <row r="79" spans="1:16">
      <c r="A79" s="121" t="s">
        <v>4723</v>
      </c>
      <c r="B79" s="243"/>
      <c r="C79" s="133"/>
      <c r="D79" s="152"/>
      <c r="E79" s="127"/>
      <c r="F79" s="127"/>
      <c r="G79" s="127"/>
      <c r="H79" s="157"/>
      <c r="I79" s="157"/>
      <c r="J79" s="157"/>
      <c r="K79" s="157"/>
      <c r="L79" s="157"/>
      <c r="M79" s="127"/>
      <c r="N79" s="345"/>
      <c r="O79" s="111">
        <v>1</v>
      </c>
      <c r="P79"/>
    </row>
    <row r="80" spans="1:16" s="108" customFormat="1">
      <c r="A80" s="3">
        <f>ROW($A80:$O80)-SUM(O$1:O80)</f>
        <v>61</v>
      </c>
      <c r="B80" s="105" t="s">
        <v>9590</v>
      </c>
      <c r="C80" s="142"/>
      <c r="D80" s="151" t="s">
        <v>7161</v>
      </c>
      <c r="E80" s="5" t="s">
        <v>9591</v>
      </c>
      <c r="F80" s="4"/>
      <c r="G80" s="3" t="s">
        <v>6444</v>
      </c>
      <c r="H80" s="6" t="s">
        <v>4658</v>
      </c>
      <c r="I80" s="4"/>
      <c r="J80" s="4"/>
      <c r="K80" s="4"/>
      <c r="L80" s="4"/>
      <c r="M80" s="105" t="s">
        <v>9592</v>
      </c>
      <c r="N80" s="557">
        <f>INDEX([1]TDSheet!$AY$14:$AY$25000,MATCH($B80,[1]TDSheet!$B$14:$B$25000,0))</f>
        <v>5350</v>
      </c>
      <c r="O80" s="111"/>
    </row>
    <row r="81" spans="1:16" s="108" customFormat="1">
      <c r="A81" s="3">
        <f>ROW($A81:$O81)-SUM(O$1:O81)</f>
        <v>62</v>
      </c>
      <c r="B81" s="105" t="s">
        <v>4503</v>
      </c>
      <c r="C81" s="142"/>
      <c r="D81" s="151" t="s">
        <v>7161</v>
      </c>
      <c r="E81" s="5" t="s">
        <v>9479</v>
      </c>
      <c r="F81" s="4"/>
      <c r="G81" s="3"/>
      <c r="H81" s="6" t="s">
        <v>4658</v>
      </c>
      <c r="I81" s="4"/>
      <c r="J81" s="4"/>
      <c r="K81" s="4"/>
      <c r="L81" s="4"/>
      <c r="M81" s="105" t="s">
        <v>7533</v>
      </c>
      <c r="N81" s="557">
        <f>INDEX([1]TDSheet!$AY$14:$AY$25000,MATCH($B81,[1]TDSheet!$B$14:$B$25000,0))</f>
        <v>5800</v>
      </c>
      <c r="O81" s="111"/>
    </row>
    <row r="82" spans="1:16">
      <c r="A82" s="3">
        <f>ROW($A82:$O82)-SUM(O$1:O82)</f>
        <v>63</v>
      </c>
      <c r="B82" s="105" t="s">
        <v>4504</v>
      </c>
      <c r="C82" s="142" t="s">
        <v>6036</v>
      </c>
      <c r="D82" s="151" t="s">
        <v>7161</v>
      </c>
      <c r="E82" s="5" t="s">
        <v>6586</v>
      </c>
      <c r="F82" s="4"/>
      <c r="G82" s="3" t="s">
        <v>5672</v>
      </c>
      <c r="H82" s="6" t="s">
        <v>4658</v>
      </c>
      <c r="I82" s="4"/>
      <c r="J82" s="4"/>
      <c r="K82" s="4"/>
      <c r="L82" s="4"/>
      <c r="M82" s="105" t="s">
        <v>6037</v>
      </c>
      <c r="N82" s="557">
        <f>INDEX([1]TDSheet!$AY$14:$AY$25000,MATCH($B82,[1]TDSheet!$B$14:$B$25000,0))</f>
        <v>4150</v>
      </c>
      <c r="O82" s="111"/>
      <c r="P82"/>
    </row>
    <row r="83" spans="1:16">
      <c r="A83" s="3">
        <f>ROW($A83:$O83)-SUM(O$1:O84)</f>
        <v>64</v>
      </c>
      <c r="B83" s="105" t="s">
        <v>2309</v>
      </c>
      <c r="C83" s="142"/>
      <c r="D83" s="151" t="s">
        <v>7161</v>
      </c>
      <c r="E83" s="5" t="s">
        <v>7474</v>
      </c>
      <c r="F83" s="4"/>
      <c r="G83" s="3" t="s">
        <v>5545</v>
      </c>
      <c r="H83" s="6" t="s">
        <v>4658</v>
      </c>
      <c r="I83" s="4"/>
      <c r="J83" s="4"/>
      <c r="K83" s="4"/>
      <c r="L83" s="4"/>
      <c r="M83" s="105" t="s">
        <v>6580</v>
      </c>
      <c r="N83" s="557">
        <f>INDEX([1]TDSheet!$AY$14:$AY$25000,MATCH($B83,[1]TDSheet!$B$14:$B$25000,0))</f>
        <v>4600</v>
      </c>
      <c r="O83" s="111"/>
      <c r="P83"/>
    </row>
    <row r="84" spans="1:16">
      <c r="A84" s="3">
        <f>ROW($A84:$O84)-SUM(O$1:O84)</f>
        <v>65</v>
      </c>
      <c r="B84" s="105" t="s">
        <v>4505</v>
      </c>
      <c r="C84" s="142" t="s">
        <v>7289</v>
      </c>
      <c r="D84" s="151" t="s">
        <v>7161</v>
      </c>
      <c r="E84" s="5" t="s">
        <v>7290</v>
      </c>
      <c r="F84" s="4"/>
      <c r="G84" s="3" t="s">
        <v>5677</v>
      </c>
      <c r="H84" s="6" t="s">
        <v>4658</v>
      </c>
      <c r="I84" s="4"/>
      <c r="J84" s="4"/>
      <c r="K84" s="4"/>
      <c r="L84" s="4"/>
      <c r="M84" s="105" t="s">
        <v>6601</v>
      </c>
      <c r="N84" s="557">
        <f>INDEX([1]TDSheet!$AY$14:$AY$25000,MATCH($B84,[1]TDSheet!$B$14:$B$25000,0))</f>
        <v>5100</v>
      </c>
      <c r="O84" s="111"/>
      <c r="P84"/>
    </row>
    <row r="85" spans="1:16">
      <c r="A85" s="3">
        <f>ROW($A85:$O85)-SUM(O$1:O85)</f>
        <v>66</v>
      </c>
      <c r="B85" s="105" t="s">
        <v>4506</v>
      </c>
      <c r="C85" s="142" t="s">
        <v>6038</v>
      </c>
      <c r="D85" s="151" t="s">
        <v>7161</v>
      </c>
      <c r="E85" s="5" t="s">
        <v>3049</v>
      </c>
      <c r="F85" s="4"/>
      <c r="G85" s="3" t="s">
        <v>5923</v>
      </c>
      <c r="H85" s="6" t="s">
        <v>4658</v>
      </c>
      <c r="I85" s="4"/>
      <c r="J85" s="4"/>
      <c r="K85" s="4"/>
      <c r="L85" s="4"/>
      <c r="M85" s="105" t="s">
        <v>6039</v>
      </c>
      <c r="N85" s="557">
        <f>INDEX([1]TDSheet!$AY$14:$AY$25000,MATCH($B85,[1]TDSheet!$B$14:$B$25000,0))</f>
        <v>3750</v>
      </c>
      <c r="O85" s="111"/>
      <c r="P85"/>
    </row>
    <row r="86" spans="1:16">
      <c r="A86" s="3">
        <f>ROW($A86:$O86)-SUM(O$1:O86)</f>
        <v>67</v>
      </c>
      <c r="B86" s="105" t="s">
        <v>4507</v>
      </c>
      <c r="C86" s="142"/>
      <c r="D86" s="151" t="s">
        <v>7161</v>
      </c>
      <c r="E86" s="5" t="s">
        <v>12189</v>
      </c>
      <c r="F86" s="4"/>
      <c r="G86" s="3" t="s">
        <v>5677</v>
      </c>
      <c r="H86" s="6"/>
      <c r="I86" s="4"/>
      <c r="J86" s="4"/>
      <c r="K86" s="4"/>
      <c r="L86" s="4"/>
      <c r="M86" s="105" t="s">
        <v>6587</v>
      </c>
      <c r="N86" s="557">
        <f>INDEX([1]TDSheet!$AY$14:$AY$25000,MATCH($B86,[1]TDSheet!$B$14:$B$25000,0))</f>
        <v>5800</v>
      </c>
      <c r="O86" s="111"/>
      <c r="P86"/>
    </row>
    <row r="87" spans="1:16" s="108" customFormat="1">
      <c r="A87" s="3">
        <f>ROW($A87:$O87)-SUM(O$1:O87)</f>
        <v>68</v>
      </c>
      <c r="B87" s="105" t="s">
        <v>14944</v>
      </c>
      <c r="C87" s="142"/>
      <c r="D87" s="151" t="s">
        <v>7161</v>
      </c>
      <c r="E87" s="5" t="s">
        <v>14945</v>
      </c>
      <c r="F87" s="4"/>
      <c r="G87" s="3" t="s">
        <v>14956</v>
      </c>
      <c r="H87" s="6"/>
      <c r="I87" s="4"/>
      <c r="J87" s="4"/>
      <c r="K87" s="4"/>
      <c r="L87" s="4"/>
      <c r="M87" s="105" t="s">
        <v>14946</v>
      </c>
      <c r="N87" s="570">
        <f>INDEX([1]TDSheet!$AY$14:$AY$25000,MATCH($B87,[1]TDSheet!$B$14:$B$25000,0))</f>
        <v>5500</v>
      </c>
      <c r="O87" s="111"/>
    </row>
    <row r="88" spans="1:16">
      <c r="A88" s="452" t="s">
        <v>9976</v>
      </c>
      <c r="B88" s="453"/>
      <c r="C88" s="133"/>
      <c r="D88" s="152"/>
      <c r="E88" s="127"/>
      <c r="F88" s="127"/>
      <c r="G88" s="127"/>
      <c r="H88" s="157"/>
      <c r="I88" s="157"/>
      <c r="J88" s="157"/>
      <c r="K88" s="157"/>
      <c r="L88" s="157"/>
      <c r="M88" s="127"/>
      <c r="N88" s="345"/>
      <c r="O88" s="111">
        <v>1</v>
      </c>
      <c r="P88"/>
    </row>
    <row r="89" spans="1:16">
      <c r="A89" s="3">
        <f>ROW($A89:$O89)-SUM(O$1:O89)</f>
        <v>69</v>
      </c>
      <c r="B89" s="105" t="s">
        <v>9977</v>
      </c>
      <c r="C89" s="142"/>
      <c r="D89" s="151" t="s">
        <v>7161</v>
      </c>
      <c r="E89" s="5" t="s">
        <v>9978</v>
      </c>
      <c r="F89" s="4"/>
      <c r="G89" s="3" t="s">
        <v>7258</v>
      </c>
      <c r="H89" s="6"/>
      <c r="I89" s="4"/>
      <c r="J89" s="4"/>
      <c r="K89" s="4"/>
      <c r="L89" s="4"/>
      <c r="M89" s="105" t="s">
        <v>9979</v>
      </c>
      <c r="N89" s="557">
        <f>INDEX([1]TDSheet!$AY$14:$AY$25000,MATCH($B89,[1]TDSheet!$B$14:$B$25000,0))</f>
        <v>5250</v>
      </c>
      <c r="O89" s="111"/>
      <c r="P89"/>
    </row>
    <row r="90" spans="1:16">
      <c r="A90" s="121" t="s">
        <v>4724</v>
      </c>
      <c r="B90" s="243"/>
      <c r="C90" s="133"/>
      <c r="D90" s="152"/>
      <c r="E90" s="127"/>
      <c r="F90" s="127"/>
      <c r="G90" s="127"/>
      <c r="H90" s="157"/>
      <c r="I90" s="157"/>
      <c r="J90" s="157"/>
      <c r="K90" s="157"/>
      <c r="L90" s="157"/>
      <c r="M90" s="127"/>
      <c r="N90" s="345"/>
      <c r="O90" s="111">
        <v>1</v>
      </c>
      <c r="P90"/>
    </row>
    <row r="91" spans="1:16">
      <c r="A91" s="3">
        <f>ROW($A91:$O91)-SUM(O$1:O91)</f>
        <v>70</v>
      </c>
      <c r="B91" s="105" t="s">
        <v>4508</v>
      </c>
      <c r="C91" s="142"/>
      <c r="D91" s="151" t="s">
        <v>7161</v>
      </c>
      <c r="E91" s="5" t="s">
        <v>1911</v>
      </c>
      <c r="F91" s="4"/>
      <c r="G91" s="3" t="s">
        <v>4678</v>
      </c>
      <c r="H91" s="6"/>
      <c r="I91" s="4"/>
      <c r="J91" s="4"/>
      <c r="K91" s="4"/>
      <c r="L91" s="4"/>
      <c r="M91" s="105" t="s">
        <v>6577</v>
      </c>
      <c r="N91" s="557">
        <f>INDEX([1]TDSheet!$AY$14:$AY$25000,MATCH($B91,[1]TDSheet!$B$14:$B$25000,0))</f>
        <v>4200</v>
      </c>
      <c r="O91" s="111"/>
      <c r="P91"/>
    </row>
    <row r="92" spans="1:16">
      <c r="A92" s="121" t="s">
        <v>6642</v>
      </c>
      <c r="B92" s="243"/>
      <c r="C92" s="133"/>
      <c r="D92" s="152"/>
      <c r="E92" s="127"/>
      <c r="F92" s="127"/>
      <c r="G92" s="127"/>
      <c r="H92" s="157"/>
      <c r="I92" s="157"/>
      <c r="J92" s="157"/>
      <c r="K92" s="157"/>
      <c r="L92" s="157"/>
      <c r="M92" s="127"/>
      <c r="N92" s="345"/>
      <c r="O92" s="111">
        <v>1</v>
      </c>
      <c r="P92"/>
    </row>
    <row r="93" spans="1:16" s="108" customFormat="1">
      <c r="A93" s="3">
        <f>ROW($A93:$O93)-SUM(O$1:O93)</f>
        <v>71</v>
      </c>
      <c r="B93" s="105" t="s">
        <v>4509</v>
      </c>
      <c r="C93" s="143" t="s">
        <v>6425</v>
      </c>
      <c r="D93" s="151" t="s">
        <v>7161</v>
      </c>
      <c r="E93" s="14" t="s">
        <v>1912</v>
      </c>
      <c r="F93" s="4"/>
      <c r="G93" s="13" t="s">
        <v>5816</v>
      </c>
      <c r="H93" s="4"/>
      <c r="I93" s="4"/>
      <c r="J93" s="4"/>
      <c r="K93" s="4"/>
      <c r="L93" s="4"/>
      <c r="M93" s="23" t="s">
        <v>6426</v>
      </c>
      <c r="N93" s="557">
        <f>INDEX([1]TDSheet!$AY$14:$AY$25000,MATCH($B93,[1]TDSheet!$B$14:$B$25000,0))</f>
        <v>5300</v>
      </c>
      <c r="O93" s="111"/>
    </row>
    <row r="94" spans="1:16" s="108" customFormat="1">
      <c r="A94" s="3">
        <f>ROW($A94:$O94)-SUM(O$1:O94)</f>
        <v>72</v>
      </c>
      <c r="B94" s="105" t="s">
        <v>4510</v>
      </c>
      <c r="C94" s="143" t="s">
        <v>6427</v>
      </c>
      <c r="D94" s="151" t="s">
        <v>7161</v>
      </c>
      <c r="E94" s="14" t="s">
        <v>551</v>
      </c>
      <c r="F94" s="4"/>
      <c r="G94" s="13" t="s">
        <v>5816</v>
      </c>
      <c r="H94" s="4"/>
      <c r="I94" s="4"/>
      <c r="J94" s="4"/>
      <c r="K94" s="4"/>
      <c r="L94" s="4"/>
      <c r="M94" s="23" t="s">
        <v>6428</v>
      </c>
      <c r="N94" s="557">
        <f>INDEX([1]TDSheet!$AY$14:$AY$25000,MATCH($B94,[1]TDSheet!$B$14:$B$25000,0))</f>
        <v>5400</v>
      </c>
      <c r="O94" s="111"/>
    </row>
    <row r="95" spans="1:16" s="108" customFormat="1" ht="30">
      <c r="A95" s="3">
        <f>ROW($A95:$O95)-SUM(O$1:O95)</f>
        <v>73</v>
      </c>
      <c r="B95" s="105" t="s">
        <v>4518</v>
      </c>
      <c r="C95" s="143" t="s">
        <v>6427</v>
      </c>
      <c r="D95" s="151" t="s">
        <v>7162</v>
      </c>
      <c r="E95" s="14" t="s">
        <v>552</v>
      </c>
      <c r="F95" s="4"/>
      <c r="G95" s="13" t="s">
        <v>5816</v>
      </c>
      <c r="H95" s="4"/>
      <c r="I95" s="4"/>
      <c r="J95" s="4"/>
      <c r="K95" s="4"/>
      <c r="L95" s="4"/>
      <c r="M95" s="23" t="s">
        <v>6428</v>
      </c>
      <c r="N95" s="557">
        <f>INDEX([1]TDSheet!$AY$14:$AY$25000,MATCH($B95,[1]TDSheet!$B$14:$B$25000,0))</f>
        <v>7750</v>
      </c>
      <c r="O95" s="111"/>
    </row>
    <row r="96" spans="1:16" s="108" customFormat="1" ht="30">
      <c r="A96" s="3">
        <f>ROW($A96:$O96)-SUM(O$1:O96)</f>
        <v>74</v>
      </c>
      <c r="B96" s="105" t="s">
        <v>4511</v>
      </c>
      <c r="C96" s="143" t="s">
        <v>6427</v>
      </c>
      <c r="D96" s="151" t="s">
        <v>7161</v>
      </c>
      <c r="E96" s="14" t="s">
        <v>553</v>
      </c>
      <c r="F96" s="4"/>
      <c r="G96" s="13" t="s">
        <v>5816</v>
      </c>
      <c r="H96" s="4"/>
      <c r="I96" s="4"/>
      <c r="J96" s="4"/>
      <c r="K96" s="4"/>
      <c r="L96" s="4"/>
      <c r="M96" s="23" t="s">
        <v>6428</v>
      </c>
      <c r="N96" s="557">
        <f>INDEX([1]TDSheet!$AY$14:$AY$25000,MATCH($B96,[1]TDSheet!$B$14:$B$25000,0))</f>
        <v>7850</v>
      </c>
      <c r="O96" s="111"/>
    </row>
    <row r="97" spans="1:16">
      <c r="A97" s="3">
        <f>ROW($A97:$O97)-SUM(O$1:O97)</f>
        <v>75</v>
      </c>
      <c r="B97" s="105" t="s">
        <v>4512</v>
      </c>
      <c r="C97" s="145" t="s">
        <v>6429</v>
      </c>
      <c r="D97" s="151" t="s">
        <v>7161</v>
      </c>
      <c r="E97" s="5" t="s">
        <v>1913</v>
      </c>
      <c r="F97" s="4"/>
      <c r="G97" s="6" t="s">
        <v>6430</v>
      </c>
      <c r="H97" s="6" t="s">
        <v>4658</v>
      </c>
      <c r="I97" s="4"/>
      <c r="J97" s="4"/>
      <c r="K97" s="4"/>
      <c r="L97" s="4"/>
      <c r="M97" s="71" t="s">
        <v>6431</v>
      </c>
      <c r="N97" s="557">
        <f>INDEX([1]TDSheet!$AY$14:$AY$25000,MATCH($B97,[1]TDSheet!$B$14:$B$25000,0))</f>
        <v>5500</v>
      </c>
      <c r="O97" s="113"/>
      <c r="P97"/>
    </row>
    <row r="98" spans="1:16">
      <c r="A98" s="3">
        <f>ROW($A98:$O98)-SUM(O$1:O98)</f>
        <v>76</v>
      </c>
      <c r="B98" s="105" t="s">
        <v>4513</v>
      </c>
      <c r="C98" s="145" t="s">
        <v>6891</v>
      </c>
      <c r="D98" s="151" t="s">
        <v>7161</v>
      </c>
      <c r="E98" s="5" t="s">
        <v>6624</v>
      </c>
      <c r="F98" s="4"/>
      <c r="G98" s="6" t="s">
        <v>5672</v>
      </c>
      <c r="H98" s="6" t="s">
        <v>4658</v>
      </c>
      <c r="I98" s="4"/>
      <c r="J98" s="4"/>
      <c r="K98" s="4"/>
      <c r="L98" s="4"/>
      <c r="M98" s="71" t="s">
        <v>6892</v>
      </c>
      <c r="N98" s="557">
        <f>INDEX([1]TDSheet!$AY$14:$AY$25000,MATCH($B98,[1]TDSheet!$B$14:$B$25000,0))</f>
        <v>5500</v>
      </c>
      <c r="O98" s="113"/>
      <c r="P98"/>
    </row>
    <row r="99" spans="1:16">
      <c r="A99" s="3">
        <f>ROW($A99:$O99)-SUM(O$1:O99)</f>
        <v>77</v>
      </c>
      <c r="B99" s="105" t="s">
        <v>4514</v>
      </c>
      <c r="C99" s="145" t="s">
        <v>6891</v>
      </c>
      <c r="D99" s="151" t="s">
        <v>7162</v>
      </c>
      <c r="E99" s="5" t="s">
        <v>5019</v>
      </c>
      <c r="F99" s="4"/>
      <c r="G99" s="6" t="s">
        <v>5672</v>
      </c>
      <c r="H99" s="6" t="s">
        <v>4658</v>
      </c>
      <c r="I99" s="4"/>
      <c r="J99" s="4"/>
      <c r="K99" s="4"/>
      <c r="L99" s="4"/>
      <c r="M99" s="71" t="s">
        <v>6892</v>
      </c>
      <c r="N99" s="557">
        <f>INDEX([1]TDSheet!$AY$14:$AY$25000,MATCH($B99,[1]TDSheet!$B$14:$B$25000,0))</f>
        <v>11000</v>
      </c>
      <c r="O99" s="111"/>
      <c r="P99"/>
    </row>
    <row r="100" spans="1:16">
      <c r="A100" s="3">
        <f>ROW($A100:$O100)-SUM(O$1:O100)</f>
        <v>78</v>
      </c>
      <c r="B100" s="105" t="s">
        <v>4515</v>
      </c>
      <c r="C100" s="143" t="s">
        <v>6893</v>
      </c>
      <c r="D100" s="151" t="s">
        <v>7162</v>
      </c>
      <c r="E100" s="14" t="s">
        <v>918</v>
      </c>
      <c r="F100" s="4"/>
      <c r="G100" s="13" t="s">
        <v>5672</v>
      </c>
      <c r="H100" s="6" t="s">
        <v>4658</v>
      </c>
      <c r="I100" s="4"/>
      <c r="J100" s="4"/>
      <c r="K100" s="4"/>
      <c r="L100" s="4"/>
      <c r="M100" s="23" t="s">
        <v>6894</v>
      </c>
      <c r="N100" s="557">
        <f>INDEX([1]TDSheet!$AY$14:$AY$25000,MATCH($B100,[1]TDSheet!$B$14:$B$25000,0))</f>
        <v>5500</v>
      </c>
      <c r="O100" s="111"/>
      <c r="P100"/>
    </row>
    <row r="101" spans="1:16">
      <c r="A101" s="3">
        <f>ROW($A101:$O101)-SUM(O$1:O101)</f>
        <v>79</v>
      </c>
      <c r="B101" s="105" t="s">
        <v>4516</v>
      </c>
      <c r="C101" s="143" t="s">
        <v>6893</v>
      </c>
      <c r="D101" s="151" t="s">
        <v>7161</v>
      </c>
      <c r="E101" s="14" t="s">
        <v>6625</v>
      </c>
      <c r="F101" s="4"/>
      <c r="G101" s="13" t="s">
        <v>5672</v>
      </c>
      <c r="H101" s="6" t="s">
        <v>4658</v>
      </c>
      <c r="I101" s="4"/>
      <c r="J101" s="4"/>
      <c r="K101" s="4"/>
      <c r="L101" s="4"/>
      <c r="M101" s="23" t="s">
        <v>6894</v>
      </c>
      <c r="N101" s="557">
        <f>INDEX([1]TDSheet!$AY$14:$AY$25000,MATCH($B101,[1]TDSheet!$B$14:$B$25000,0))</f>
        <v>5600</v>
      </c>
      <c r="O101" s="111"/>
      <c r="P101"/>
    </row>
    <row r="102" spans="1:16">
      <c r="A102" s="673">
        <f>ROW($A102:$O102)-SUM(O$1:O102)</f>
        <v>80</v>
      </c>
      <c r="B102" s="690" t="s">
        <v>15137</v>
      </c>
      <c r="C102" s="691" t="s">
        <v>6893</v>
      </c>
      <c r="D102" s="392" t="s">
        <v>7161</v>
      </c>
      <c r="E102" s="692" t="s">
        <v>6625</v>
      </c>
      <c r="F102" s="674"/>
      <c r="G102" s="693" t="s">
        <v>5672</v>
      </c>
      <c r="H102" s="676" t="s">
        <v>4658</v>
      </c>
      <c r="I102" s="674"/>
      <c r="J102" s="674"/>
      <c r="K102" s="674" t="s">
        <v>4658</v>
      </c>
      <c r="L102" s="674"/>
      <c r="M102" s="686" t="s">
        <v>6894</v>
      </c>
      <c r="N102" s="556">
        <f>INDEX([1]TDSheet!$AY$14:$AY$25000,MATCH($B102,[1]TDSheet!$B$14:$B$25000,0))</f>
        <v>5600</v>
      </c>
      <c r="O102" s="111"/>
      <c r="P102"/>
    </row>
    <row r="103" spans="1:16">
      <c r="A103" s="3">
        <f>ROW($A103:$O103)-SUM(O$1:O103)</f>
        <v>81</v>
      </c>
      <c r="B103" s="105" t="s">
        <v>4517</v>
      </c>
      <c r="C103" s="143" t="s">
        <v>6895</v>
      </c>
      <c r="D103" s="151" t="s">
        <v>7161</v>
      </c>
      <c r="E103" s="14" t="s">
        <v>6626</v>
      </c>
      <c r="F103" s="4"/>
      <c r="G103" s="13" t="s">
        <v>5672</v>
      </c>
      <c r="H103" s="6" t="s">
        <v>4658</v>
      </c>
      <c r="I103" s="4"/>
      <c r="J103" s="4"/>
      <c r="K103" s="4"/>
      <c r="L103" s="4"/>
      <c r="M103" s="23" t="s">
        <v>6896</v>
      </c>
      <c r="N103" s="557">
        <f>INDEX([1]TDSheet!$AY$14:$AY$25000,MATCH($B103,[1]TDSheet!$B$14:$B$25000,0))</f>
        <v>6300</v>
      </c>
      <c r="O103" s="111"/>
      <c r="P103"/>
    </row>
    <row r="104" spans="1:16">
      <c r="A104" s="374" t="s">
        <v>8569</v>
      </c>
      <c r="B104" s="243"/>
      <c r="C104" s="133"/>
      <c r="D104" s="152"/>
      <c r="E104" s="127"/>
      <c r="F104" s="127"/>
      <c r="G104" s="127"/>
      <c r="H104" s="157"/>
      <c r="I104" s="157"/>
      <c r="J104" s="157"/>
      <c r="K104" s="157"/>
      <c r="L104" s="157"/>
      <c r="M104" s="127"/>
      <c r="N104" s="345"/>
      <c r="O104" s="111">
        <v>1</v>
      </c>
      <c r="P104"/>
    </row>
    <row r="105" spans="1:16">
      <c r="A105" s="3">
        <f>ROW($A105:$O105)-SUM(O$1:O105)</f>
        <v>82</v>
      </c>
      <c r="B105" s="105" t="s">
        <v>14684</v>
      </c>
      <c r="C105" s="143"/>
      <c r="D105" s="151" t="s">
        <v>7161</v>
      </c>
      <c r="E105" s="18" t="s">
        <v>8570</v>
      </c>
      <c r="F105" s="4"/>
      <c r="G105" s="15" t="s">
        <v>5672</v>
      </c>
      <c r="H105" s="4" t="s">
        <v>4658</v>
      </c>
      <c r="I105" s="4"/>
      <c r="J105" s="4"/>
      <c r="K105" s="4"/>
      <c r="L105" s="4"/>
      <c r="M105" s="23" t="s">
        <v>8571</v>
      </c>
      <c r="N105" s="557">
        <f>INDEX([1]TDSheet!$AY$14:$AY$25000,MATCH($B105,[1]TDSheet!$B$14:$B$25000,0))</f>
        <v>4750</v>
      </c>
      <c r="O105" s="111"/>
      <c r="P105"/>
    </row>
    <row r="106" spans="1:16">
      <c r="A106" s="3">
        <f>ROW($A106:$O106)-SUM(O$1:O106)</f>
        <v>83</v>
      </c>
      <c r="B106" s="105" t="s">
        <v>14685</v>
      </c>
      <c r="C106" s="143"/>
      <c r="D106" s="151" t="s">
        <v>7161</v>
      </c>
      <c r="E106" s="18" t="s">
        <v>11287</v>
      </c>
      <c r="F106" s="4"/>
      <c r="G106" s="15" t="s">
        <v>5672</v>
      </c>
      <c r="H106" s="4" t="s">
        <v>4658</v>
      </c>
      <c r="I106" s="4"/>
      <c r="J106" s="4"/>
      <c r="K106" s="4"/>
      <c r="L106" s="4"/>
      <c r="M106" s="23" t="s">
        <v>11288</v>
      </c>
      <c r="N106" s="557">
        <f>INDEX([1]TDSheet!$AY$14:$AY$25000,MATCH($B106,[1]TDSheet!$B$14:$B$25000,0))</f>
        <v>4750</v>
      </c>
      <c r="O106" s="111"/>
      <c r="P106"/>
    </row>
    <row r="107" spans="1:16">
      <c r="A107" s="3">
        <f>ROW($A107:$O107)-SUM(O$1:O107)</f>
        <v>84</v>
      </c>
      <c r="B107" s="105" t="s">
        <v>14686</v>
      </c>
      <c r="C107" s="143"/>
      <c r="D107" s="151" t="s">
        <v>7161</v>
      </c>
      <c r="E107" s="18" t="s">
        <v>13622</v>
      </c>
      <c r="F107" s="4"/>
      <c r="G107" s="15" t="s">
        <v>5672</v>
      </c>
      <c r="H107" s="4" t="s">
        <v>4658</v>
      </c>
      <c r="I107" s="4"/>
      <c r="J107" s="4"/>
      <c r="K107" s="4"/>
      <c r="L107" s="4"/>
      <c r="M107" s="23" t="s">
        <v>13589</v>
      </c>
      <c r="N107" s="557">
        <f>INDEX([1]TDSheet!$AY$14:$AY$25000,MATCH($B107,[1]TDSheet!$B$14:$B$25000,0))</f>
        <v>4750</v>
      </c>
      <c r="O107" s="111"/>
      <c r="P107"/>
    </row>
    <row r="108" spans="1:16">
      <c r="A108" s="121" t="s">
        <v>6083</v>
      </c>
      <c r="B108" s="243"/>
      <c r="C108" s="134"/>
      <c r="D108" s="153"/>
      <c r="E108" s="125"/>
      <c r="F108" s="125"/>
      <c r="G108" s="125"/>
      <c r="H108" s="157"/>
      <c r="I108" s="157"/>
      <c r="J108" s="157"/>
      <c r="K108" s="157"/>
      <c r="L108" s="157"/>
      <c r="M108" s="125"/>
      <c r="N108" s="346"/>
      <c r="O108" s="111">
        <v>1</v>
      </c>
      <c r="P108"/>
    </row>
    <row r="109" spans="1:16">
      <c r="A109" s="3">
        <f>ROW($A109:$O109)-SUM(O$1:O109)</f>
        <v>85</v>
      </c>
      <c r="B109" s="105" t="s">
        <v>4519</v>
      </c>
      <c r="C109" s="143" t="s">
        <v>6897</v>
      </c>
      <c r="D109" s="151" t="s">
        <v>7161</v>
      </c>
      <c r="E109" s="14" t="s">
        <v>12224</v>
      </c>
      <c r="F109" s="4"/>
      <c r="G109" s="13" t="s">
        <v>5743</v>
      </c>
      <c r="H109" s="6" t="s">
        <v>4658</v>
      </c>
      <c r="I109" s="4"/>
      <c r="J109" s="4"/>
      <c r="K109" s="4"/>
      <c r="L109" s="4"/>
      <c r="M109" s="23" t="s">
        <v>6898</v>
      </c>
      <c r="N109" s="557">
        <f>INDEX([1]TDSheet!$AY$14:$AY$25000,MATCH($B109,[1]TDSheet!$B$14:$B$25000,0))</f>
        <v>5500</v>
      </c>
      <c r="O109" s="111"/>
      <c r="P109"/>
    </row>
    <row r="110" spans="1:16">
      <c r="A110" s="3">
        <f>ROW($A110:$O110)-SUM(O$1:O110)</f>
        <v>86</v>
      </c>
      <c r="B110" s="105" t="s">
        <v>4520</v>
      </c>
      <c r="C110" s="143" t="s">
        <v>6899</v>
      </c>
      <c r="D110" s="151" t="s">
        <v>7161</v>
      </c>
      <c r="E110" s="18" t="s">
        <v>12307</v>
      </c>
      <c r="F110" s="4"/>
      <c r="G110" s="15" t="s">
        <v>5650</v>
      </c>
      <c r="H110" s="4"/>
      <c r="I110" s="4"/>
      <c r="J110" s="4"/>
      <c r="K110" s="4"/>
      <c r="L110" s="4"/>
      <c r="M110" s="23" t="s">
        <v>6900</v>
      </c>
      <c r="N110" s="557">
        <f>INDEX([1]TDSheet!$AY$14:$AY$25000,MATCH($B110,[1]TDSheet!$B$14:$B$25000,0))</f>
        <v>5500</v>
      </c>
      <c r="O110" s="111"/>
      <c r="P110"/>
    </row>
    <row r="111" spans="1:16" s="108" customFormat="1">
      <c r="A111" s="3">
        <f>ROW($A111:$O111)-SUM(O$1:O111)</f>
        <v>87</v>
      </c>
      <c r="B111" s="105" t="s">
        <v>8683</v>
      </c>
      <c r="C111" s="143" t="s">
        <v>6119</v>
      </c>
      <c r="D111" s="151" t="s">
        <v>7165</v>
      </c>
      <c r="E111" s="18" t="s">
        <v>8684</v>
      </c>
      <c r="F111" s="4"/>
      <c r="G111" s="15" t="s">
        <v>5545</v>
      </c>
      <c r="H111" s="6" t="s">
        <v>4658</v>
      </c>
      <c r="I111" s="4"/>
      <c r="J111" s="4"/>
      <c r="K111" s="4"/>
      <c r="L111" s="4"/>
      <c r="M111" s="23" t="s">
        <v>6118</v>
      </c>
      <c r="N111" s="557">
        <f>INDEX([1]TDSheet!$AY$14:$AY$25000,MATCH($B111,[1]TDSheet!$B$14:$B$25000,0))</f>
        <v>6150</v>
      </c>
      <c r="O111" s="113"/>
    </row>
    <row r="112" spans="1:16" s="108" customFormat="1">
      <c r="A112" s="3">
        <f>ROW($A112:$O112)-SUM(O$1:O112)</f>
        <v>88</v>
      </c>
      <c r="B112" s="105" t="s">
        <v>13186</v>
      </c>
      <c r="C112" s="143" t="s">
        <v>6119</v>
      </c>
      <c r="D112" s="151" t="s">
        <v>13187</v>
      </c>
      <c r="E112" s="18" t="s">
        <v>13188</v>
      </c>
      <c r="F112" s="4"/>
      <c r="G112" s="15" t="s">
        <v>5545</v>
      </c>
      <c r="H112" s="6" t="s">
        <v>4658</v>
      </c>
      <c r="I112" s="4"/>
      <c r="J112" s="4"/>
      <c r="K112" s="4" t="s">
        <v>4658</v>
      </c>
      <c r="L112" s="4"/>
      <c r="M112" s="23" t="s">
        <v>6118</v>
      </c>
      <c r="N112" s="557">
        <f>INDEX([1]TDSheet!$AY$14:$AY$25000,MATCH($B112,[1]TDSheet!$B$14:$B$25000,0))</f>
        <v>6150</v>
      </c>
      <c r="O112" s="113"/>
    </row>
    <row r="113" spans="1:16" s="108" customFormat="1">
      <c r="A113" s="3">
        <f>ROW($A113:$O113)-SUM(O$1:O113)</f>
        <v>89</v>
      </c>
      <c r="B113" s="105" t="s">
        <v>13612</v>
      </c>
      <c r="C113" s="143" t="s">
        <v>13613</v>
      </c>
      <c r="D113" s="151" t="s">
        <v>7165</v>
      </c>
      <c r="E113" s="18" t="s">
        <v>13618</v>
      </c>
      <c r="F113" s="4"/>
      <c r="G113" s="15" t="s">
        <v>5545</v>
      </c>
      <c r="H113" s="6" t="s">
        <v>4658</v>
      </c>
      <c r="I113" s="4"/>
      <c r="J113" s="4"/>
      <c r="K113" s="4"/>
      <c r="L113" s="4"/>
      <c r="M113" s="23" t="s">
        <v>13614</v>
      </c>
      <c r="N113" s="557">
        <f>INDEX([1]TDSheet!$AY$14:$AY$25000,MATCH($B113,[1]TDSheet!$B$14:$B$25000,0))</f>
        <v>6150</v>
      </c>
      <c r="O113" s="113"/>
    </row>
    <row r="114" spans="1:16">
      <c r="A114" s="3">
        <f>ROW($A114:$O114)-SUM(O$1:O114)</f>
        <v>90</v>
      </c>
      <c r="B114" s="105" t="s">
        <v>4521</v>
      </c>
      <c r="C114" s="145" t="s">
        <v>6901</v>
      </c>
      <c r="D114" s="151" t="s">
        <v>7161</v>
      </c>
      <c r="E114" s="5" t="s">
        <v>6627</v>
      </c>
      <c r="F114" s="4"/>
      <c r="G114" s="4" t="s">
        <v>4668</v>
      </c>
      <c r="H114" s="4"/>
      <c r="I114" s="4"/>
      <c r="J114" s="4"/>
      <c r="K114" s="4"/>
      <c r="L114" s="4"/>
      <c r="M114" s="71" t="s">
        <v>6902</v>
      </c>
      <c r="N114" s="557">
        <f>INDEX([1]TDSheet!$AY$14:$AY$25000,MATCH($B114,[1]TDSheet!$B$14:$B$25000,0))</f>
        <v>5400</v>
      </c>
      <c r="O114" s="111"/>
      <c r="P114"/>
    </row>
    <row r="115" spans="1:16">
      <c r="A115" s="3">
        <f>ROW($A115:$O115)-SUM(O$1:O115)</f>
        <v>91</v>
      </c>
      <c r="B115" s="105" t="s">
        <v>4522</v>
      </c>
      <c r="C115" s="140">
        <v>5422</v>
      </c>
      <c r="D115" s="151" t="s">
        <v>7161</v>
      </c>
      <c r="E115" s="5" t="s">
        <v>6628</v>
      </c>
      <c r="F115" s="4"/>
      <c r="G115" s="4" t="s">
        <v>6629</v>
      </c>
      <c r="H115" s="4"/>
      <c r="I115" s="4"/>
      <c r="J115" s="4"/>
      <c r="K115" s="4"/>
      <c r="L115" s="4"/>
      <c r="M115" s="71" t="s">
        <v>6903</v>
      </c>
      <c r="N115" s="557">
        <f>INDEX([1]TDSheet!$AY$14:$AY$25000,MATCH($B115,[1]TDSheet!$B$14:$B$25000,0))</f>
        <v>5000</v>
      </c>
      <c r="O115" s="111"/>
      <c r="P115"/>
    </row>
    <row r="116" spans="1:16">
      <c r="A116" s="3">
        <f>ROW($A116:$O116)-SUM(O$1:O116)</f>
        <v>92</v>
      </c>
      <c r="B116" s="105" t="s">
        <v>4524</v>
      </c>
      <c r="C116" s="140">
        <v>5425</v>
      </c>
      <c r="D116" s="151" t="s">
        <v>7161</v>
      </c>
      <c r="E116" s="5" t="s">
        <v>7355</v>
      </c>
      <c r="F116" s="4"/>
      <c r="G116" s="29" t="s">
        <v>6907</v>
      </c>
      <c r="H116" s="4"/>
      <c r="I116" s="4"/>
      <c r="J116" s="4"/>
      <c r="K116" s="4"/>
      <c r="L116" s="4"/>
      <c r="M116" s="331" t="s">
        <v>6908</v>
      </c>
      <c r="N116" s="557">
        <f>INDEX([1]TDSheet!$AY$14:$AY$25000,MATCH($B116,[1]TDSheet!$B$14:$B$25000,0))</f>
        <v>5400</v>
      </c>
      <c r="O116" s="111"/>
      <c r="P116"/>
    </row>
    <row r="117" spans="1:16">
      <c r="A117" s="3">
        <f>ROW($A117:$O117)-SUM(O$1:O117)</f>
        <v>93</v>
      </c>
      <c r="B117" s="105" t="s">
        <v>4525</v>
      </c>
      <c r="C117" s="140">
        <v>5416</v>
      </c>
      <c r="D117" s="151" t="s">
        <v>7161</v>
      </c>
      <c r="E117" s="5" t="s">
        <v>6630</v>
      </c>
      <c r="F117" s="4"/>
      <c r="G117" s="29" t="s">
        <v>6909</v>
      </c>
      <c r="H117" s="4"/>
      <c r="I117" s="4"/>
      <c r="J117" s="4"/>
      <c r="K117" s="4"/>
      <c r="L117" s="4"/>
      <c r="M117" s="331" t="s">
        <v>6910</v>
      </c>
      <c r="N117" s="557">
        <f>INDEX([1]TDSheet!$AY$14:$AY$25000,MATCH($B117,[1]TDSheet!$B$14:$B$25000,0))</f>
        <v>5100</v>
      </c>
      <c r="O117" s="111"/>
      <c r="P117"/>
    </row>
    <row r="118" spans="1:16">
      <c r="A118" s="121" t="s">
        <v>6084</v>
      </c>
      <c r="B118" s="243"/>
      <c r="C118" s="134"/>
      <c r="D118" s="153"/>
      <c r="E118" s="125"/>
      <c r="F118" s="125"/>
      <c r="G118" s="125"/>
      <c r="H118" s="157"/>
      <c r="I118" s="157"/>
      <c r="J118" s="157"/>
      <c r="K118" s="157"/>
      <c r="L118" s="157"/>
      <c r="M118" s="125"/>
      <c r="N118" s="346"/>
      <c r="O118" s="111">
        <v>1</v>
      </c>
      <c r="P118"/>
    </row>
    <row r="119" spans="1:16" s="108" customFormat="1">
      <c r="A119" s="3">
        <f>ROW($A119:$O119)-SUM(O$1:O119)</f>
        <v>94</v>
      </c>
      <c r="B119" s="105" t="s">
        <v>615</v>
      </c>
      <c r="C119" s="143"/>
      <c r="D119" s="151" t="s">
        <v>7165</v>
      </c>
      <c r="E119" s="18" t="s">
        <v>614</v>
      </c>
      <c r="F119" s="6" t="s">
        <v>611</v>
      </c>
      <c r="G119" s="15" t="s">
        <v>612</v>
      </c>
      <c r="H119" s="6"/>
      <c r="I119" s="6"/>
      <c r="J119" s="6"/>
      <c r="K119" s="6"/>
      <c r="L119" s="6"/>
      <c r="M119" s="23" t="s">
        <v>613</v>
      </c>
      <c r="N119" s="557">
        <f>INDEX([1]TDSheet!$AY$14:$AY$25000,MATCH($B119,[1]TDSheet!$B$14:$B$25000,0))</f>
        <v>3550</v>
      </c>
      <c r="O119" s="111"/>
    </row>
    <row r="120" spans="1:16" s="108" customFormat="1">
      <c r="A120" s="3">
        <f>ROW($A120:$O120)-SUM(O$1:O120)</f>
        <v>95</v>
      </c>
      <c r="B120" s="105" t="s">
        <v>13036</v>
      </c>
      <c r="C120" s="143"/>
      <c r="D120" s="151" t="s">
        <v>7161</v>
      </c>
      <c r="E120" s="18" t="s">
        <v>13037</v>
      </c>
      <c r="F120" s="6" t="s">
        <v>611</v>
      </c>
      <c r="G120" s="15" t="s">
        <v>612</v>
      </c>
      <c r="H120" s="6"/>
      <c r="I120" s="6"/>
      <c r="J120" s="6"/>
      <c r="K120" s="6"/>
      <c r="L120" s="6"/>
      <c r="M120" s="23" t="s">
        <v>613</v>
      </c>
      <c r="N120" s="557">
        <f>INDEX([1]TDSheet!$AY$14:$AY$25000,MATCH($B120,[1]TDSheet!$B$14:$B$25000,0))</f>
        <v>3650</v>
      </c>
      <c r="O120" s="111"/>
    </row>
    <row r="121" spans="1:16" s="108" customFormat="1">
      <c r="A121" s="3">
        <f>ROW($A121:$O121)-SUM(O$1:O121)</f>
        <v>96</v>
      </c>
      <c r="B121" s="105" t="s">
        <v>10197</v>
      </c>
      <c r="C121" s="143"/>
      <c r="D121" s="151" t="s">
        <v>7161</v>
      </c>
      <c r="E121" s="18" t="s">
        <v>10198</v>
      </c>
      <c r="F121" s="6" t="s">
        <v>616</v>
      </c>
      <c r="G121" s="15" t="s">
        <v>612</v>
      </c>
      <c r="H121" s="6"/>
      <c r="I121" s="6"/>
      <c r="J121" s="6"/>
      <c r="K121" s="6"/>
      <c r="L121" s="6"/>
      <c r="M121" s="23" t="s">
        <v>617</v>
      </c>
      <c r="N121" s="557">
        <f>INDEX([1]TDSheet!$AY$14:$AY$25000,MATCH($B121,[1]TDSheet!$B$14:$B$25000,0))</f>
        <v>5300</v>
      </c>
      <c r="O121" s="111"/>
    </row>
    <row r="122" spans="1:16">
      <c r="A122" s="3">
        <f>ROW($A122:$O122)-SUM(O$1:O122)</f>
        <v>97</v>
      </c>
      <c r="B122" s="105" t="s">
        <v>2311</v>
      </c>
      <c r="C122" s="143"/>
      <c r="D122" s="151" t="s">
        <v>7161</v>
      </c>
      <c r="E122" s="18" t="s">
        <v>5868</v>
      </c>
      <c r="F122" s="6"/>
      <c r="G122" s="15" t="s">
        <v>5869</v>
      </c>
      <c r="H122" s="6"/>
      <c r="I122" s="6"/>
      <c r="J122" s="6"/>
      <c r="K122" s="6"/>
      <c r="L122" s="6"/>
      <c r="M122" s="23" t="s">
        <v>5626</v>
      </c>
      <c r="N122" s="557">
        <f>INDEX([1]TDSheet!$AY$14:$AY$25000,MATCH($B122,[1]TDSheet!$B$14:$B$25000,0))</f>
        <v>3200</v>
      </c>
      <c r="O122" s="111"/>
      <c r="P122"/>
    </row>
    <row r="123" spans="1:16">
      <c r="A123" s="3">
        <f>ROW($A123:$O123)-SUM(O$1:O123)</f>
        <v>98</v>
      </c>
      <c r="B123" s="105" t="s">
        <v>2312</v>
      </c>
      <c r="C123" s="143" t="s">
        <v>5870</v>
      </c>
      <c r="D123" s="151" t="s">
        <v>7161</v>
      </c>
      <c r="E123" s="18" t="s">
        <v>7575</v>
      </c>
      <c r="F123" s="6" t="s">
        <v>7576</v>
      </c>
      <c r="G123" s="15" t="s">
        <v>5871</v>
      </c>
      <c r="H123" s="6"/>
      <c r="I123" s="6"/>
      <c r="J123" s="6"/>
      <c r="K123" s="6"/>
      <c r="L123" s="6"/>
      <c r="M123" s="23" t="s">
        <v>5872</v>
      </c>
      <c r="N123" s="557">
        <f>INDEX([1]TDSheet!$AY$14:$AY$25000,MATCH($B123,[1]TDSheet!$B$14:$B$25000,0))</f>
        <v>3200</v>
      </c>
      <c r="O123" s="111"/>
      <c r="P123"/>
    </row>
    <row r="124" spans="1:16">
      <c r="A124" s="3">
        <f>ROW($A124:$O124)-SUM(O$1:O124)</f>
        <v>99</v>
      </c>
      <c r="B124" s="105" t="s">
        <v>7933</v>
      </c>
      <c r="C124" s="140">
        <v>5653</v>
      </c>
      <c r="D124" s="151" t="s">
        <v>7161</v>
      </c>
      <c r="E124" s="5" t="s">
        <v>6879</v>
      </c>
      <c r="F124" s="4" t="s">
        <v>6880</v>
      </c>
      <c r="G124" s="29" t="s">
        <v>5869</v>
      </c>
      <c r="H124" s="4"/>
      <c r="I124" s="4"/>
      <c r="J124" s="4"/>
      <c r="K124" s="4"/>
      <c r="L124" s="4"/>
      <c r="M124" s="331" t="s">
        <v>6881</v>
      </c>
      <c r="N124" s="557">
        <f>INDEX([1]TDSheet!$AY$14:$AY$25000,MATCH($B124,[1]TDSheet!$B$14:$B$25000,0))</f>
        <v>4200</v>
      </c>
      <c r="O124" s="111"/>
      <c r="P124"/>
    </row>
    <row r="125" spans="1:16">
      <c r="A125" s="3">
        <f>ROW($A125:$O125)-SUM(O$1:O125)</f>
        <v>100</v>
      </c>
      <c r="B125" s="105" t="s">
        <v>7932</v>
      </c>
      <c r="C125" s="140"/>
      <c r="D125" s="151" t="s">
        <v>7161</v>
      </c>
      <c r="E125" s="5" t="s">
        <v>6151</v>
      </c>
      <c r="F125" s="4" t="s">
        <v>6152</v>
      </c>
      <c r="G125" s="29" t="s">
        <v>5706</v>
      </c>
      <c r="H125" s="4"/>
      <c r="I125" s="4"/>
      <c r="J125" s="4"/>
      <c r="K125" s="4"/>
      <c r="L125" s="4"/>
      <c r="M125" s="331" t="s">
        <v>6153</v>
      </c>
      <c r="N125" s="557">
        <f>INDEX([1]TDSheet!$AY$14:$AY$25000,MATCH($B125,[1]TDSheet!$B$14:$B$25000,0))</f>
        <v>4700</v>
      </c>
      <c r="O125" s="111"/>
      <c r="P125"/>
    </row>
    <row r="126" spans="1:16">
      <c r="A126" s="3">
        <f>ROW($A126:$O126)-SUM(O$1:O126)</f>
        <v>101</v>
      </c>
      <c r="B126" s="105" t="s">
        <v>625</v>
      </c>
      <c r="C126" s="141"/>
      <c r="D126" s="151" t="s">
        <v>7161</v>
      </c>
      <c r="E126" s="10" t="s">
        <v>3005</v>
      </c>
      <c r="F126" s="9" t="s">
        <v>6583</v>
      </c>
      <c r="G126" s="34" t="s">
        <v>5923</v>
      </c>
      <c r="H126" s="9"/>
      <c r="I126" s="9"/>
      <c r="J126" s="9"/>
      <c r="K126" s="9"/>
      <c r="L126" s="9"/>
      <c r="M126" s="344" t="s">
        <v>6584</v>
      </c>
      <c r="N126" s="557">
        <f>INDEX([1]TDSheet!$AY$14:$AY$25000,MATCH($B126,[1]TDSheet!$B$14:$B$25000,0))</f>
        <v>5300</v>
      </c>
      <c r="O126" s="111"/>
      <c r="P126"/>
    </row>
    <row r="127" spans="1:16">
      <c r="A127" s="3">
        <f>ROW($A127:$O127)-SUM(O$1:O127)</f>
        <v>102</v>
      </c>
      <c r="B127" s="105" t="s">
        <v>626</v>
      </c>
      <c r="C127" s="140"/>
      <c r="D127" s="151" t="s">
        <v>7161</v>
      </c>
      <c r="E127" s="5" t="s">
        <v>3006</v>
      </c>
      <c r="F127" s="4" t="s">
        <v>6605</v>
      </c>
      <c r="G127" s="29" t="s">
        <v>5923</v>
      </c>
      <c r="H127" s="4"/>
      <c r="I127" s="4"/>
      <c r="J127" s="4"/>
      <c r="K127" s="4"/>
      <c r="L127" s="4"/>
      <c r="M127" s="331" t="s">
        <v>6606</v>
      </c>
      <c r="N127" s="557">
        <f>INDEX([1]TDSheet!$AY$14:$AY$25000,MATCH($B127,[1]TDSheet!$B$14:$B$25000,0))</f>
        <v>5600</v>
      </c>
      <c r="O127" s="113"/>
      <c r="P127"/>
    </row>
    <row r="128" spans="1:16">
      <c r="A128" s="3">
        <f>ROW($A128:$O128)-SUM(O$1:O128)</f>
        <v>103</v>
      </c>
      <c r="B128" s="105" t="s">
        <v>7934</v>
      </c>
      <c r="C128" s="141">
        <v>5696</v>
      </c>
      <c r="D128" s="151" t="s">
        <v>7161</v>
      </c>
      <c r="E128" s="10" t="s">
        <v>2997</v>
      </c>
      <c r="F128" s="9"/>
      <c r="G128" s="9" t="s">
        <v>5653</v>
      </c>
      <c r="H128" s="9"/>
      <c r="I128" s="9"/>
      <c r="J128" s="9"/>
      <c r="K128" s="9"/>
      <c r="L128" s="9"/>
      <c r="M128" s="72" t="s">
        <v>6562</v>
      </c>
      <c r="N128" s="557">
        <f>INDEX([1]TDSheet!$AY$14:$AY$25000,MATCH($B128,[1]TDSheet!$B$14:$B$25000,0))</f>
        <v>4200</v>
      </c>
      <c r="O128" s="111"/>
      <c r="P128"/>
    </row>
    <row r="129" spans="1:16">
      <c r="A129" s="481" t="s">
        <v>11377</v>
      </c>
      <c r="B129" s="482"/>
      <c r="C129" s="136"/>
      <c r="D129" s="154"/>
      <c r="E129" s="126"/>
      <c r="F129" s="126"/>
      <c r="G129" s="126"/>
      <c r="H129" s="160"/>
      <c r="I129" s="160"/>
      <c r="J129" s="160"/>
      <c r="K129" s="160"/>
      <c r="L129" s="160"/>
      <c r="M129" s="126"/>
      <c r="N129" s="483"/>
      <c r="O129" s="111">
        <v>1</v>
      </c>
      <c r="P129"/>
    </row>
    <row r="130" spans="1:16">
      <c r="A130" s="3">
        <f>ROW($A130:$O130)-SUM(O$1:O130)</f>
        <v>104</v>
      </c>
      <c r="B130" s="105" t="s">
        <v>11378</v>
      </c>
      <c r="C130" s="142"/>
      <c r="D130" s="151" t="s">
        <v>7161</v>
      </c>
      <c r="E130" s="14" t="s">
        <v>11379</v>
      </c>
      <c r="F130" s="6"/>
      <c r="G130" s="3" t="s">
        <v>6444</v>
      </c>
      <c r="H130" s="6" t="s">
        <v>4658</v>
      </c>
      <c r="I130" s="6"/>
      <c r="J130" s="6"/>
      <c r="K130" s="6"/>
      <c r="L130" s="6" t="s">
        <v>4658</v>
      </c>
      <c r="M130" s="105" t="s">
        <v>11380</v>
      </c>
      <c r="N130" s="557">
        <f>INDEX([1]TDSheet!$AY$14:$AY$25000,MATCH($B130,[1]TDSheet!$B$14:$B$25000,0))</f>
        <v>3550</v>
      </c>
      <c r="O130" s="111"/>
      <c r="P130"/>
    </row>
    <row r="131" spans="1:16">
      <c r="A131" s="123" t="s">
        <v>6085</v>
      </c>
      <c r="B131" s="244"/>
      <c r="C131" s="136"/>
      <c r="D131" s="154"/>
      <c r="E131" s="126"/>
      <c r="F131" s="126"/>
      <c r="G131" s="126"/>
      <c r="H131" s="160"/>
      <c r="I131" s="160"/>
      <c r="J131" s="160"/>
      <c r="K131" s="160"/>
      <c r="L131" s="160"/>
      <c r="M131" s="126"/>
      <c r="N131" s="347"/>
      <c r="O131" s="111">
        <v>1</v>
      </c>
      <c r="P131"/>
    </row>
    <row r="132" spans="1:16">
      <c r="A132" s="3">
        <f>ROW($A132:$O132)-SUM(O$1:O132)</f>
        <v>105</v>
      </c>
      <c r="B132" s="105" t="s">
        <v>2602</v>
      </c>
      <c r="C132" s="142" t="s">
        <v>5922</v>
      </c>
      <c r="D132" s="151" t="s">
        <v>7161</v>
      </c>
      <c r="E132" s="14" t="s">
        <v>9932</v>
      </c>
      <c r="F132" s="6" t="s">
        <v>7139</v>
      </c>
      <c r="G132" s="3" t="s">
        <v>5923</v>
      </c>
      <c r="H132" s="6"/>
      <c r="I132" s="6"/>
      <c r="J132" s="6"/>
      <c r="K132" s="6"/>
      <c r="L132" s="6"/>
      <c r="M132" s="105" t="s">
        <v>5924</v>
      </c>
      <c r="N132" s="557">
        <f>INDEX([1]TDSheet!$AY$14:$AY$25000,MATCH($B132,[1]TDSheet!$B$14:$B$25000,0))</f>
        <v>3700</v>
      </c>
      <c r="O132" s="111"/>
      <c r="P132"/>
    </row>
    <row r="133" spans="1:16">
      <c r="A133" s="3">
        <f>ROW($A133:$O133)-SUM(O$1:O133)</f>
        <v>106</v>
      </c>
      <c r="B133" s="105" t="s">
        <v>2603</v>
      </c>
      <c r="C133" s="142" t="s">
        <v>6440</v>
      </c>
      <c r="D133" s="151" t="s">
        <v>7161</v>
      </c>
      <c r="E133" s="14" t="s">
        <v>6437</v>
      </c>
      <c r="F133" s="6" t="s">
        <v>6438</v>
      </c>
      <c r="G133" s="3" t="s">
        <v>4678</v>
      </c>
      <c r="H133" s="6" t="s">
        <v>4658</v>
      </c>
      <c r="I133" s="6"/>
      <c r="J133" s="6"/>
      <c r="K133" s="6"/>
      <c r="L133" s="6" t="s">
        <v>4658</v>
      </c>
      <c r="M133" s="105" t="s">
        <v>6439</v>
      </c>
      <c r="N133" s="557">
        <f>INDEX([1]TDSheet!$AY$14:$AY$25000,MATCH($B133,[1]TDSheet!$B$14:$B$25000,0))</f>
        <v>5100</v>
      </c>
      <c r="O133" s="111"/>
      <c r="P133"/>
    </row>
    <row r="134" spans="1:16">
      <c r="A134" s="123" t="s">
        <v>4727</v>
      </c>
      <c r="B134" s="244"/>
      <c r="C134" s="136"/>
      <c r="D134" s="154"/>
      <c r="E134" s="126"/>
      <c r="F134" s="126"/>
      <c r="G134" s="126"/>
      <c r="H134" s="160"/>
      <c r="I134" s="160"/>
      <c r="J134" s="160"/>
      <c r="K134" s="160"/>
      <c r="L134" s="160"/>
      <c r="M134" s="126"/>
      <c r="N134" s="347"/>
      <c r="O134" s="111">
        <v>1</v>
      </c>
      <c r="P134"/>
    </row>
    <row r="135" spans="1:16">
      <c r="A135" s="3">
        <f>ROW($A135:$O135)-SUM(O$1:O135)</f>
        <v>107</v>
      </c>
      <c r="B135" s="105" t="s">
        <v>13005</v>
      </c>
      <c r="C135" s="140"/>
      <c r="D135" s="151" t="s">
        <v>7165</v>
      </c>
      <c r="E135" s="5" t="s">
        <v>13006</v>
      </c>
      <c r="F135" s="4"/>
      <c r="G135" s="29" t="s">
        <v>5672</v>
      </c>
      <c r="H135" s="6" t="s">
        <v>4658</v>
      </c>
      <c r="I135" s="4"/>
      <c r="J135" s="4"/>
      <c r="K135" s="4"/>
      <c r="L135" s="4"/>
      <c r="M135" s="331" t="s">
        <v>6459</v>
      </c>
      <c r="N135" s="557">
        <f>INDEX([1]TDSheet!$AY$14:$AY$25000,MATCH($B135,[1]TDSheet!$B$14:$B$25000,0))</f>
        <v>5900</v>
      </c>
      <c r="O135" s="111"/>
      <c r="P135"/>
    </row>
    <row r="136" spans="1:16">
      <c r="A136" s="3">
        <f>ROW($A136:$O136)-SUM(O$1:O136)</f>
        <v>108</v>
      </c>
      <c r="B136" s="105" t="s">
        <v>4528</v>
      </c>
      <c r="C136" s="140"/>
      <c r="D136" s="151" t="s">
        <v>7161</v>
      </c>
      <c r="E136" s="5" t="s">
        <v>6631</v>
      </c>
      <c r="F136" s="4"/>
      <c r="G136" s="29" t="s">
        <v>5672</v>
      </c>
      <c r="H136" s="6" t="s">
        <v>4658</v>
      </c>
      <c r="I136" s="4"/>
      <c r="J136" s="4"/>
      <c r="K136" s="4"/>
      <c r="L136" s="4"/>
      <c r="M136" s="331" t="s">
        <v>6459</v>
      </c>
      <c r="N136" s="557">
        <f>INDEX([1]TDSheet!$AY$14:$AY$25000,MATCH($B136,[1]TDSheet!$B$14:$B$25000,0))</f>
        <v>6000</v>
      </c>
      <c r="O136" s="111"/>
      <c r="P136"/>
    </row>
    <row r="137" spans="1:16">
      <c r="A137" s="3">
        <f>ROW($A137:$O137)-SUM(O$1:O137)</f>
        <v>109</v>
      </c>
      <c r="B137" s="105" t="s">
        <v>420</v>
      </c>
      <c r="C137" s="140"/>
      <c r="D137" s="151" t="s">
        <v>7161</v>
      </c>
      <c r="E137" s="5" t="s">
        <v>6593</v>
      </c>
      <c r="F137" s="4"/>
      <c r="G137" s="29" t="s">
        <v>5677</v>
      </c>
      <c r="H137" s="6" t="s">
        <v>4658</v>
      </c>
      <c r="I137" s="4"/>
      <c r="J137" s="4"/>
      <c r="K137" s="4"/>
      <c r="L137" s="4"/>
      <c r="M137" s="105" t="s">
        <v>6003</v>
      </c>
      <c r="N137" s="557">
        <f>INDEX([1]TDSheet!$AY$14:$AY$25000,MATCH($B137,[1]TDSheet!$B$14:$B$25000,0))</f>
        <v>5600</v>
      </c>
      <c r="O137" s="111"/>
      <c r="P137"/>
    </row>
    <row r="138" spans="1:16">
      <c r="A138" s="121" t="s">
        <v>4728</v>
      </c>
      <c r="B138" s="243"/>
      <c r="C138" s="134"/>
      <c r="D138" s="153"/>
      <c r="E138" s="125"/>
      <c r="F138" s="125"/>
      <c r="G138" s="125"/>
      <c r="H138" s="157"/>
      <c r="I138" s="157"/>
      <c r="J138" s="157"/>
      <c r="K138" s="157"/>
      <c r="L138" s="157"/>
      <c r="M138" s="125"/>
      <c r="N138" s="346"/>
      <c r="O138" s="111">
        <v>1</v>
      </c>
      <c r="P138"/>
    </row>
    <row r="139" spans="1:16">
      <c r="A139" s="3">
        <f>ROW($A139:$O139)-SUM(O$1:O139)</f>
        <v>110</v>
      </c>
      <c r="B139" s="105" t="s">
        <v>418</v>
      </c>
      <c r="C139" s="140">
        <v>7233</v>
      </c>
      <c r="D139" s="151" t="s">
        <v>7161</v>
      </c>
      <c r="E139" s="5" t="s">
        <v>6460</v>
      </c>
      <c r="F139" s="4"/>
      <c r="G139" s="29" t="s">
        <v>6461</v>
      </c>
      <c r="H139" s="6" t="s">
        <v>4658</v>
      </c>
      <c r="I139" s="4"/>
      <c r="J139" s="4"/>
      <c r="K139" s="4"/>
      <c r="L139" s="4"/>
      <c r="M139" s="331" t="s">
        <v>6462</v>
      </c>
      <c r="N139" s="557">
        <f>INDEX([1]TDSheet!$AY$14:$AY$25000,MATCH($B139,[1]TDSheet!$B$14:$B$25000,0))</f>
        <v>11900</v>
      </c>
      <c r="O139" s="111"/>
      <c r="P139"/>
    </row>
    <row r="140" spans="1:16">
      <c r="A140" s="3">
        <f>ROW($A140:$O140)-SUM(O$1:O140)</f>
        <v>111</v>
      </c>
      <c r="B140" s="105" t="s">
        <v>420</v>
      </c>
      <c r="C140" s="140">
        <v>7253</v>
      </c>
      <c r="D140" s="151" t="s">
        <v>7161</v>
      </c>
      <c r="E140" s="5" t="s">
        <v>5470</v>
      </c>
      <c r="F140" s="4"/>
      <c r="G140" s="29" t="s">
        <v>5622</v>
      </c>
      <c r="H140" s="6" t="s">
        <v>4658</v>
      </c>
      <c r="I140" s="4"/>
      <c r="J140" s="4"/>
      <c r="K140" s="4"/>
      <c r="L140" s="4"/>
      <c r="M140" s="331" t="s">
        <v>6003</v>
      </c>
      <c r="N140" s="557">
        <f>INDEX([1]TDSheet!$AY$14:$AY$25000,MATCH($B140,[1]TDSheet!$B$14:$B$25000,0))</f>
        <v>5600</v>
      </c>
      <c r="O140" s="111"/>
      <c r="P140"/>
    </row>
    <row r="141" spans="1:16">
      <c r="A141" s="3">
        <f>ROW($A141:$O141)-SUM(O$1:O141)</f>
        <v>112</v>
      </c>
      <c r="B141" s="105" t="s">
        <v>419</v>
      </c>
      <c r="C141" s="140">
        <v>7242</v>
      </c>
      <c r="D141" s="151" t="s">
        <v>7161</v>
      </c>
      <c r="E141" s="5" t="s">
        <v>5469</v>
      </c>
      <c r="F141" s="4"/>
      <c r="G141" s="29" t="s">
        <v>5650</v>
      </c>
      <c r="H141" s="6" t="s">
        <v>4658</v>
      </c>
      <c r="I141" s="4"/>
      <c r="J141" s="4"/>
      <c r="K141" s="4"/>
      <c r="L141" s="4"/>
      <c r="M141" s="331" t="s">
        <v>6463</v>
      </c>
      <c r="N141" s="557">
        <f>INDEX([1]TDSheet!$AY$14:$AY$25000,MATCH($B141,[1]TDSheet!$B$14:$B$25000,0))</f>
        <v>5500</v>
      </c>
      <c r="O141" s="111"/>
      <c r="P141"/>
    </row>
    <row r="142" spans="1:16">
      <c r="A142" s="3">
        <f>ROW($A142:$O142)-SUM(O$1:O142)</f>
        <v>113</v>
      </c>
      <c r="B142" s="105" t="s">
        <v>9745</v>
      </c>
      <c r="C142" s="140">
        <v>7294</v>
      </c>
      <c r="D142" s="151" t="s">
        <v>7165</v>
      </c>
      <c r="E142" s="5" t="s">
        <v>9744</v>
      </c>
      <c r="F142" s="4"/>
      <c r="G142" s="29" t="s">
        <v>7258</v>
      </c>
      <c r="H142" s="6" t="s">
        <v>4658</v>
      </c>
      <c r="I142" s="4"/>
      <c r="J142" s="4"/>
      <c r="K142" s="4"/>
      <c r="L142" s="4"/>
      <c r="M142" s="331" t="s">
        <v>9746</v>
      </c>
      <c r="N142" s="557">
        <f>INDEX([1]TDSheet!$AY$14:$AY$25000,MATCH($B142,[1]TDSheet!$B$14:$B$25000,0))</f>
        <v>7250</v>
      </c>
      <c r="O142" s="111"/>
      <c r="P142"/>
    </row>
    <row r="143" spans="1:16">
      <c r="A143" s="121" t="s">
        <v>4729</v>
      </c>
      <c r="B143" s="243"/>
      <c r="C143" s="134"/>
      <c r="D143" s="153"/>
      <c r="E143" s="125"/>
      <c r="F143" s="125"/>
      <c r="G143" s="125"/>
      <c r="H143" s="157"/>
      <c r="I143" s="157"/>
      <c r="J143" s="157"/>
      <c r="K143" s="157"/>
      <c r="L143" s="157"/>
      <c r="M143" s="125"/>
      <c r="N143" s="346"/>
      <c r="O143" s="111">
        <v>1</v>
      </c>
      <c r="P143"/>
    </row>
    <row r="144" spans="1:16">
      <c r="A144" s="3">
        <f>ROW($A144:$O144)-SUM(O$1:O144)</f>
        <v>114</v>
      </c>
      <c r="B144" s="105" t="s">
        <v>4529</v>
      </c>
      <c r="C144" s="142" t="s">
        <v>6464</v>
      </c>
      <c r="D144" s="151" t="s">
        <v>7161</v>
      </c>
      <c r="E144" s="14" t="s">
        <v>5472</v>
      </c>
      <c r="F144" s="4"/>
      <c r="G144" s="3" t="s">
        <v>6465</v>
      </c>
      <c r="H144" s="4"/>
      <c r="I144" s="4"/>
      <c r="J144" s="4"/>
      <c r="K144" s="4"/>
      <c r="L144" s="4"/>
      <c r="M144" s="105" t="s">
        <v>6466</v>
      </c>
      <c r="N144" s="557">
        <f>INDEX([1]TDSheet!$AY$14:$AY$25000,MATCH($B144,[1]TDSheet!$B$14:$B$25000,0))</f>
        <v>5400</v>
      </c>
      <c r="O144" s="111"/>
      <c r="P144"/>
    </row>
    <row r="145" spans="1:16">
      <c r="A145" s="3">
        <f>ROW($A145:$O145)-SUM(O$1:O145)</f>
        <v>115</v>
      </c>
      <c r="B145" s="105" t="s">
        <v>4530</v>
      </c>
      <c r="C145" s="142" t="s">
        <v>6467</v>
      </c>
      <c r="D145" s="151" t="s">
        <v>7161</v>
      </c>
      <c r="E145" s="14" t="s">
        <v>5471</v>
      </c>
      <c r="F145" s="4"/>
      <c r="G145" s="3" t="s">
        <v>4682</v>
      </c>
      <c r="H145" s="4"/>
      <c r="I145" s="4"/>
      <c r="J145" s="4"/>
      <c r="K145" s="4"/>
      <c r="L145" s="4"/>
      <c r="M145" s="105" t="s">
        <v>6468</v>
      </c>
      <c r="N145" s="557">
        <f>INDEX([1]TDSheet!$AY$14:$AY$25000,MATCH($B145,[1]TDSheet!$B$14:$B$25000,0))</f>
        <v>5700</v>
      </c>
      <c r="O145" s="111"/>
      <c r="P145"/>
    </row>
    <row r="146" spans="1:16">
      <c r="A146" s="3">
        <f>ROW($A146:$O146)-SUM(O$1:O146)</f>
        <v>116</v>
      </c>
      <c r="B146" s="105" t="s">
        <v>4531</v>
      </c>
      <c r="C146" s="142" t="s">
        <v>6469</v>
      </c>
      <c r="D146" s="151" t="s">
        <v>7162</v>
      </c>
      <c r="E146" s="14" t="s">
        <v>921</v>
      </c>
      <c r="F146" s="4"/>
      <c r="G146" s="3" t="s">
        <v>5635</v>
      </c>
      <c r="H146" s="6" t="s">
        <v>4658</v>
      </c>
      <c r="I146" s="4"/>
      <c r="J146" s="4"/>
      <c r="K146" s="4"/>
      <c r="L146" s="4"/>
      <c r="M146" s="105" t="s">
        <v>6470</v>
      </c>
      <c r="N146" s="557">
        <f>INDEX([1]TDSheet!$AY$14:$AY$25000,MATCH($B146,[1]TDSheet!$B$14:$B$25000,0))</f>
        <v>5600</v>
      </c>
      <c r="O146" s="111"/>
      <c r="P146"/>
    </row>
    <row r="147" spans="1:16">
      <c r="A147" s="3">
        <f>ROW($A147:$O147)-SUM(O$1:O147)</f>
        <v>117</v>
      </c>
      <c r="B147" s="105" t="s">
        <v>4532</v>
      </c>
      <c r="C147" s="142" t="s">
        <v>6469</v>
      </c>
      <c r="D147" s="151" t="s">
        <v>7161</v>
      </c>
      <c r="E147" s="14" t="s">
        <v>5473</v>
      </c>
      <c r="F147" s="4"/>
      <c r="G147" s="3" t="s">
        <v>5635</v>
      </c>
      <c r="H147" s="6" t="s">
        <v>4658</v>
      </c>
      <c r="I147" s="4"/>
      <c r="J147" s="4"/>
      <c r="K147" s="4"/>
      <c r="L147" s="4"/>
      <c r="M147" s="105" t="s">
        <v>6470</v>
      </c>
      <c r="N147" s="557">
        <f>INDEX([1]TDSheet!$AY$14:$AY$25000,MATCH($B147,[1]TDSheet!$B$14:$B$25000,0))</f>
        <v>5700</v>
      </c>
      <c r="O147" s="111"/>
      <c r="P147"/>
    </row>
    <row r="148" spans="1:16">
      <c r="A148" s="3">
        <f>ROW($A148:$O148)-SUM(O$1:O148)</f>
        <v>118</v>
      </c>
      <c r="B148" s="105" t="s">
        <v>14687</v>
      </c>
      <c r="C148" s="142" t="s">
        <v>10364</v>
      </c>
      <c r="D148" s="151" t="s">
        <v>7165</v>
      </c>
      <c r="E148" s="14" t="s">
        <v>10365</v>
      </c>
      <c r="F148" s="4"/>
      <c r="G148" s="3" t="s">
        <v>8274</v>
      </c>
      <c r="H148" s="6" t="s">
        <v>4658</v>
      </c>
      <c r="I148" s="4"/>
      <c r="J148" s="4"/>
      <c r="K148" s="4"/>
      <c r="L148" s="4" t="s">
        <v>4658</v>
      </c>
      <c r="M148" s="105" t="s">
        <v>10366</v>
      </c>
      <c r="N148" s="570">
        <f>INDEX([1]TDSheet!$AY$14:$AY$25000,MATCH($B148,[1]TDSheet!$B$14:$B$25000,0))</f>
        <v>7150</v>
      </c>
      <c r="O148" s="111"/>
      <c r="P148"/>
    </row>
    <row r="149" spans="1:16">
      <c r="A149" s="3">
        <f>ROW($A149:$O149)-SUM(O$1:O149)</f>
        <v>119</v>
      </c>
      <c r="B149" s="105" t="s">
        <v>10508</v>
      </c>
      <c r="C149" s="142" t="s">
        <v>10364</v>
      </c>
      <c r="D149" s="151" t="s">
        <v>7165</v>
      </c>
      <c r="E149" s="14" t="s">
        <v>10365</v>
      </c>
      <c r="F149" s="4"/>
      <c r="G149" s="3" t="s">
        <v>8274</v>
      </c>
      <c r="H149" s="6" t="s">
        <v>4658</v>
      </c>
      <c r="I149" s="4"/>
      <c r="J149" s="4"/>
      <c r="K149" s="4" t="s">
        <v>4658</v>
      </c>
      <c r="L149" s="4"/>
      <c r="M149" s="105" t="s">
        <v>10366</v>
      </c>
      <c r="N149" s="557">
        <f>INDEX([1]TDSheet!$AY$14:$AY$25000,MATCH($B149,[1]TDSheet!$B$14:$B$25000,0))</f>
        <v>7150</v>
      </c>
      <c r="O149" s="111"/>
      <c r="P149"/>
    </row>
    <row r="150" spans="1:16">
      <c r="A150" s="121" t="s">
        <v>4730</v>
      </c>
      <c r="B150" s="243"/>
      <c r="C150" s="134"/>
      <c r="D150" s="153"/>
      <c r="E150" s="125"/>
      <c r="F150" s="125"/>
      <c r="G150" s="125"/>
      <c r="H150" s="157"/>
      <c r="I150" s="157"/>
      <c r="J150" s="157"/>
      <c r="K150" s="157"/>
      <c r="L150" s="157"/>
      <c r="M150" s="125"/>
      <c r="N150" s="346"/>
      <c r="O150" s="111">
        <v>1</v>
      </c>
      <c r="P150"/>
    </row>
    <row r="151" spans="1:16">
      <c r="A151" s="3">
        <f>ROW($A151:$O151)-SUM(O$1:O151)</f>
        <v>120</v>
      </c>
      <c r="B151" s="105" t="s">
        <v>4533</v>
      </c>
      <c r="C151" s="142" t="s">
        <v>6471</v>
      </c>
      <c r="D151" s="151" t="s">
        <v>7161</v>
      </c>
      <c r="E151" s="14" t="s">
        <v>5474</v>
      </c>
      <c r="F151" s="4"/>
      <c r="G151" s="3" t="s">
        <v>6472</v>
      </c>
      <c r="H151" s="6"/>
      <c r="I151" s="4"/>
      <c r="J151" s="4"/>
      <c r="K151" s="4"/>
      <c r="L151" s="4"/>
      <c r="M151" s="105" t="s">
        <v>6473</v>
      </c>
      <c r="N151" s="557">
        <f>INDEX([1]TDSheet!$AY$14:$AY$25000,MATCH($B151,[1]TDSheet!$B$14:$B$25000,0))</f>
        <v>5600</v>
      </c>
      <c r="O151" s="111"/>
      <c r="P151"/>
    </row>
    <row r="152" spans="1:16">
      <c r="A152" s="121" t="s">
        <v>4731</v>
      </c>
      <c r="B152" s="243"/>
      <c r="C152" s="134"/>
      <c r="D152" s="153"/>
      <c r="E152" s="125"/>
      <c r="F152" s="125"/>
      <c r="G152" s="125"/>
      <c r="H152" s="157"/>
      <c r="I152" s="157"/>
      <c r="J152" s="157"/>
      <c r="K152" s="157"/>
      <c r="L152" s="157"/>
      <c r="M152" s="125"/>
      <c r="N152" s="346"/>
      <c r="O152" s="111">
        <v>1</v>
      </c>
      <c r="P152"/>
    </row>
    <row r="153" spans="1:16">
      <c r="A153" s="3">
        <f>ROW($A153:$O153)-SUM(O$1:O153)</f>
        <v>121</v>
      </c>
      <c r="B153" s="105" t="s">
        <v>4534</v>
      </c>
      <c r="C153" s="142"/>
      <c r="D153" s="151" t="s">
        <v>7161</v>
      </c>
      <c r="E153" s="14" t="s">
        <v>6475</v>
      </c>
      <c r="F153" s="4"/>
      <c r="G153" s="3" t="s">
        <v>4688</v>
      </c>
      <c r="H153" s="6"/>
      <c r="I153" s="4"/>
      <c r="J153" s="4"/>
      <c r="K153" s="4"/>
      <c r="L153" s="4"/>
      <c r="M153" s="105" t="s">
        <v>6476</v>
      </c>
      <c r="N153" s="557">
        <f>INDEX([1]TDSheet!$AY$14:$AY$25000,MATCH($B153,[1]TDSheet!$B$14:$B$25000,0))</f>
        <v>5400</v>
      </c>
      <c r="O153" s="111"/>
      <c r="P153"/>
    </row>
    <row r="154" spans="1:16">
      <c r="A154" s="121" t="s">
        <v>4732</v>
      </c>
      <c r="B154" s="243"/>
      <c r="C154" s="134"/>
      <c r="D154" s="153"/>
      <c r="E154" s="125"/>
      <c r="F154" s="125"/>
      <c r="G154" s="125"/>
      <c r="H154" s="157"/>
      <c r="I154" s="157"/>
      <c r="J154" s="157"/>
      <c r="K154" s="157"/>
      <c r="L154" s="157"/>
      <c r="M154" s="125"/>
      <c r="N154" s="346"/>
      <c r="O154" s="111">
        <v>1</v>
      </c>
      <c r="P154"/>
    </row>
    <row r="155" spans="1:16">
      <c r="A155" s="3">
        <f>ROW($A155:$O155)-SUM(O$1:O155)</f>
        <v>122</v>
      </c>
      <c r="B155" s="105" t="s">
        <v>4536</v>
      </c>
      <c r="C155" s="142" t="s">
        <v>6477</v>
      </c>
      <c r="D155" s="151" t="s">
        <v>7161</v>
      </c>
      <c r="E155" s="14" t="s">
        <v>6478</v>
      </c>
      <c r="F155" s="4"/>
      <c r="G155" s="3" t="s">
        <v>5697</v>
      </c>
      <c r="H155" s="4"/>
      <c r="I155" s="4"/>
      <c r="J155" s="4"/>
      <c r="K155" s="4"/>
      <c r="L155" s="4"/>
      <c r="M155" s="105" t="s">
        <v>6479</v>
      </c>
      <c r="N155" s="557">
        <f>INDEX([1]TDSheet!$AY$14:$AY$25000,MATCH($B155,[1]TDSheet!$B$14:$B$25000,0))</f>
        <v>5500</v>
      </c>
      <c r="O155" s="111"/>
      <c r="P155"/>
    </row>
    <row r="156" spans="1:16">
      <c r="A156" s="3">
        <f>ROW($A156:$O156)-SUM(O$1:O156)</f>
        <v>123</v>
      </c>
      <c r="B156" s="105" t="s">
        <v>4535</v>
      </c>
      <c r="C156" s="142"/>
      <c r="D156" s="151" t="s">
        <v>7162</v>
      </c>
      <c r="E156" s="14" t="s">
        <v>13008</v>
      </c>
      <c r="F156" s="4"/>
      <c r="G156" s="3"/>
      <c r="H156" s="4"/>
      <c r="I156" s="4"/>
      <c r="J156" s="4"/>
      <c r="K156" s="4"/>
      <c r="L156" s="4"/>
      <c r="M156" s="105"/>
      <c r="N156" s="557">
        <f>INDEX([1]TDSheet!$AY$14:$AY$25000,MATCH($B156,[1]TDSheet!$B$14:$B$25000,0))</f>
        <v>3550</v>
      </c>
      <c r="O156" s="111"/>
      <c r="P156"/>
    </row>
    <row r="157" spans="1:16">
      <c r="A157" s="3">
        <f>ROW($A157:$O157)-SUM(O$1:O157)</f>
        <v>124</v>
      </c>
      <c r="B157" s="105" t="s">
        <v>13007</v>
      </c>
      <c r="C157" s="142"/>
      <c r="D157" s="151" t="s">
        <v>4941</v>
      </c>
      <c r="E157" s="14" t="s">
        <v>6480</v>
      </c>
      <c r="F157" s="4"/>
      <c r="G157" s="3"/>
      <c r="H157" s="4"/>
      <c r="I157" s="4"/>
      <c r="J157" s="4"/>
      <c r="K157" s="4"/>
      <c r="L157" s="4"/>
      <c r="M157" s="105"/>
      <c r="N157" s="557">
        <f>INDEX([1]TDSheet!$AY$14:$AY$25000,MATCH($B157,[1]TDSheet!$B$14:$B$25000,0))</f>
        <v>3650</v>
      </c>
      <c r="O157" s="111"/>
      <c r="P157"/>
    </row>
    <row r="158" spans="1:16">
      <c r="A158" s="124" t="s">
        <v>6812</v>
      </c>
      <c r="B158" s="246"/>
      <c r="C158" s="317"/>
      <c r="D158" s="318"/>
      <c r="E158" s="319"/>
      <c r="F158" s="319"/>
      <c r="G158" s="319"/>
      <c r="H158" s="158"/>
      <c r="I158" s="158"/>
      <c r="J158" s="158"/>
      <c r="K158" s="158"/>
      <c r="L158" s="158"/>
      <c r="M158" s="319"/>
      <c r="N158" s="346"/>
      <c r="O158" s="111">
        <v>1</v>
      </c>
      <c r="P158"/>
    </row>
    <row r="159" spans="1:16">
      <c r="A159" s="75">
        <f>ROW($A159:$O159)-SUM(O$1:O159)</f>
        <v>125</v>
      </c>
      <c r="B159" s="75" t="s">
        <v>4538</v>
      </c>
      <c r="C159" s="435"/>
      <c r="D159" s="74" t="s">
        <v>7161</v>
      </c>
      <c r="E159" s="73" t="s">
        <v>6068</v>
      </c>
      <c r="F159" s="64" t="s">
        <v>6554</v>
      </c>
      <c r="G159" s="75" t="s">
        <v>6763</v>
      </c>
      <c r="H159" s="64"/>
      <c r="I159" s="64"/>
      <c r="J159" s="64"/>
      <c r="K159" s="64"/>
      <c r="L159" s="64"/>
      <c r="M159" s="330" t="s">
        <v>6764</v>
      </c>
      <c r="N159" s="557">
        <f>INDEX([1]TDSheet!$AY$14:$AY$25000,MATCH($B159,[1]TDSheet!$B$14:$B$25000,0))</f>
        <v>3250</v>
      </c>
      <c r="O159" s="111"/>
      <c r="P159"/>
    </row>
    <row r="160" spans="1:16">
      <c r="A160" s="75">
        <f>ROW($A160:$O160)-SUM(O$1:O160)</f>
        <v>126</v>
      </c>
      <c r="B160" s="75" t="s">
        <v>4539</v>
      </c>
      <c r="C160" s="435"/>
      <c r="D160" s="74" t="s">
        <v>7161</v>
      </c>
      <c r="E160" s="73" t="s">
        <v>6115</v>
      </c>
      <c r="F160" s="64" t="s">
        <v>6116</v>
      </c>
      <c r="G160" s="75" t="s">
        <v>6763</v>
      </c>
      <c r="H160" s="64"/>
      <c r="I160" s="64"/>
      <c r="J160" s="64"/>
      <c r="K160" s="64"/>
      <c r="L160" s="64"/>
      <c r="M160" s="330" t="s">
        <v>6117</v>
      </c>
      <c r="N160" s="557">
        <f>INDEX([1]TDSheet!$AY$14:$AY$25000,MATCH($B160,[1]TDSheet!$B$14:$B$25000,0))</f>
        <v>4600</v>
      </c>
      <c r="O160" s="111"/>
      <c r="P160"/>
    </row>
    <row r="161" spans="1:16" s="108" customFormat="1">
      <c r="A161" s="75">
        <f>ROW($A161:$O161)-SUM(O$1:O161)</f>
        <v>127</v>
      </c>
      <c r="B161" s="75" t="s">
        <v>8020</v>
      </c>
      <c r="C161" s="435"/>
      <c r="D161" s="74" t="s">
        <v>7165</v>
      </c>
      <c r="E161" s="73" t="s">
        <v>8021</v>
      </c>
      <c r="F161" s="64" t="s">
        <v>8022</v>
      </c>
      <c r="G161" s="75" t="s">
        <v>5545</v>
      </c>
      <c r="H161" s="64" t="s">
        <v>4658</v>
      </c>
      <c r="I161" s="64"/>
      <c r="J161" s="64"/>
      <c r="K161" s="64"/>
      <c r="L161" s="64"/>
      <c r="M161" s="330" t="s">
        <v>8023</v>
      </c>
      <c r="N161" s="557">
        <f>INDEX([1]TDSheet!$AY$14:$AY$25000,MATCH($B161,[1]TDSheet!$B$14:$B$25000,0))</f>
        <v>4600</v>
      </c>
      <c r="O161" s="111"/>
    </row>
    <row r="162" spans="1:16" s="108" customFormat="1">
      <c r="A162" s="75">
        <f>ROW($A162:$O162)-SUM(O$1:O162)</f>
        <v>128</v>
      </c>
      <c r="B162" s="75" t="s">
        <v>13114</v>
      </c>
      <c r="C162" s="435"/>
      <c r="D162" s="74" t="s">
        <v>7161</v>
      </c>
      <c r="E162" s="73" t="s">
        <v>13115</v>
      </c>
      <c r="F162" s="64" t="s">
        <v>8022</v>
      </c>
      <c r="G162" s="75" t="s">
        <v>5545</v>
      </c>
      <c r="H162" s="64" t="s">
        <v>4658</v>
      </c>
      <c r="I162" s="64"/>
      <c r="J162" s="64"/>
      <c r="K162" s="64"/>
      <c r="L162" s="64"/>
      <c r="M162" s="330" t="s">
        <v>8023</v>
      </c>
      <c r="N162" s="557">
        <f>INDEX([1]TDSheet!$AY$14:$AY$25000,MATCH($B162,[1]TDSheet!$B$14:$B$25000,0))</f>
        <v>4700</v>
      </c>
      <c r="O162" s="111"/>
    </row>
    <row r="163" spans="1:16">
      <c r="A163" s="121" t="s">
        <v>5462</v>
      </c>
      <c r="B163" s="243"/>
      <c r="C163" s="134"/>
      <c r="D163" s="153"/>
      <c r="E163" s="125"/>
      <c r="F163" s="125"/>
      <c r="G163" s="125"/>
      <c r="H163" s="157"/>
      <c r="I163" s="157"/>
      <c r="J163" s="157"/>
      <c r="K163" s="157"/>
      <c r="L163" s="157"/>
      <c r="M163" s="125"/>
      <c r="N163" s="346"/>
      <c r="O163" s="111">
        <v>1</v>
      </c>
      <c r="P163"/>
    </row>
    <row r="164" spans="1:16">
      <c r="A164" s="3">
        <f>ROW($A164:$O164)-SUM(O$1:O164)</f>
        <v>129</v>
      </c>
      <c r="B164" s="105" t="s">
        <v>7937</v>
      </c>
      <c r="C164" s="148">
        <v>8813</v>
      </c>
      <c r="D164" s="151" t="s">
        <v>7161</v>
      </c>
      <c r="E164" s="18" t="s">
        <v>6482</v>
      </c>
      <c r="F164" s="4"/>
      <c r="G164" s="15" t="s">
        <v>7125</v>
      </c>
      <c r="H164" s="4"/>
      <c r="I164" s="4"/>
      <c r="J164" s="4"/>
      <c r="K164" s="4"/>
      <c r="L164" s="4"/>
      <c r="M164" s="23" t="s">
        <v>6483</v>
      </c>
      <c r="N164" s="557">
        <f>INDEX([1]TDSheet!$AY$14:$AY$25000,MATCH($B164,[1]TDSheet!$B$14:$B$25000,0))</f>
        <v>5500</v>
      </c>
      <c r="O164" s="111"/>
      <c r="P164"/>
    </row>
    <row r="165" spans="1:16">
      <c r="A165" s="3">
        <f>ROW($A165:$O165)-SUM(O$1:O165)</f>
        <v>130</v>
      </c>
      <c r="B165" s="105" t="s">
        <v>609</v>
      </c>
      <c r="C165" s="148">
        <v>8823</v>
      </c>
      <c r="D165" s="151" t="s">
        <v>7161</v>
      </c>
      <c r="E165" s="18" t="s">
        <v>8757</v>
      </c>
      <c r="F165" s="4"/>
      <c r="G165" s="15" t="s">
        <v>5869</v>
      </c>
      <c r="H165" s="4"/>
      <c r="I165" s="4"/>
      <c r="J165" s="4"/>
      <c r="K165" s="6"/>
      <c r="L165" s="6" t="s">
        <v>4658</v>
      </c>
      <c r="M165" s="23" t="s">
        <v>6481</v>
      </c>
      <c r="N165" s="557">
        <f>INDEX([1]TDSheet!$AY$14:$AY$25000,MATCH($B165,[1]TDSheet!$B$14:$B$25000,0))</f>
        <v>5500</v>
      </c>
      <c r="O165" s="111"/>
      <c r="P165"/>
    </row>
    <row r="166" spans="1:16">
      <c r="A166" s="3">
        <f>ROW($A166:$O166)-SUM(O$1:O166)</f>
        <v>131</v>
      </c>
      <c r="B166" s="105" t="s">
        <v>610</v>
      </c>
      <c r="C166" s="148">
        <v>8823</v>
      </c>
      <c r="D166" s="151" t="s">
        <v>7161</v>
      </c>
      <c r="E166" s="18" t="s">
        <v>8757</v>
      </c>
      <c r="F166" s="4"/>
      <c r="G166" s="15" t="s">
        <v>5869</v>
      </c>
      <c r="H166" s="4"/>
      <c r="I166" s="4"/>
      <c r="J166" s="4"/>
      <c r="K166" s="6" t="s">
        <v>4658</v>
      </c>
      <c r="L166" s="6"/>
      <c r="M166" s="23" t="s">
        <v>6481</v>
      </c>
      <c r="N166" s="557">
        <f>INDEX([1]TDSheet!$AY$14:$AY$25000,MATCH($B166,[1]TDSheet!$B$14:$B$25000,0))</f>
        <v>5500</v>
      </c>
      <c r="O166" s="111"/>
      <c r="P166"/>
    </row>
    <row r="167" spans="1:16" s="108" customFormat="1">
      <c r="A167" s="3">
        <f>ROW($A167:$O167)-SUM(O$1:O170)</f>
        <v>132</v>
      </c>
      <c r="B167" s="105" t="s">
        <v>8351</v>
      </c>
      <c r="C167" s="148">
        <v>8823</v>
      </c>
      <c r="D167" s="151"/>
      <c r="E167" s="18" t="s">
        <v>8352</v>
      </c>
      <c r="F167" s="4"/>
      <c r="G167" s="15" t="s">
        <v>5869</v>
      </c>
      <c r="H167" s="4"/>
      <c r="I167" s="4"/>
      <c r="J167" s="4"/>
      <c r="K167" s="6"/>
      <c r="L167" s="6"/>
      <c r="M167" s="23" t="s">
        <v>8353</v>
      </c>
      <c r="N167" s="557">
        <f>INDEX([1]TDSheet!$AY$14:$AY$25000,MATCH($B167,[1]TDSheet!$B$14:$B$25000,0))</f>
        <v>5500</v>
      </c>
      <c r="O167" s="111"/>
    </row>
    <row r="168" spans="1:16" s="108" customFormat="1">
      <c r="A168" s="3">
        <f>ROW($A168:$O168)-SUM(O$1:O171)</f>
        <v>133</v>
      </c>
      <c r="B168" s="105" t="s">
        <v>13022</v>
      </c>
      <c r="C168" s="148">
        <v>8823</v>
      </c>
      <c r="D168" s="151"/>
      <c r="E168" s="18" t="s">
        <v>13020</v>
      </c>
      <c r="F168" s="4"/>
      <c r="G168" s="15" t="s">
        <v>5869</v>
      </c>
      <c r="H168" s="4"/>
      <c r="I168" s="4"/>
      <c r="J168" s="4"/>
      <c r="K168" s="6"/>
      <c r="L168" s="6"/>
      <c r="M168" s="23" t="s">
        <v>13021</v>
      </c>
      <c r="N168" s="557">
        <f>INDEX([1]TDSheet!$AY$14:$AY$25000,MATCH($B168,[1]TDSheet!$B$14:$B$25000,0))</f>
        <v>5500</v>
      </c>
      <c r="O168" s="111"/>
    </row>
    <row r="169" spans="1:16" s="108" customFormat="1">
      <c r="A169" s="3">
        <f>ROW($A169:$O169)-SUM(O$1:O169)</f>
        <v>134</v>
      </c>
      <c r="B169" s="105" t="s">
        <v>535</v>
      </c>
      <c r="C169" s="148">
        <v>8844</v>
      </c>
      <c r="D169" s="151" t="s">
        <v>7165</v>
      </c>
      <c r="E169" s="18" t="s">
        <v>13593</v>
      </c>
      <c r="F169" s="4"/>
      <c r="G169" s="15" t="s">
        <v>6444</v>
      </c>
      <c r="H169" s="4" t="s">
        <v>4658</v>
      </c>
      <c r="I169" s="4"/>
      <c r="J169" s="4"/>
      <c r="K169" s="6"/>
      <c r="L169" s="6"/>
      <c r="M169" s="23" t="s">
        <v>6681</v>
      </c>
      <c r="N169" s="557">
        <f>INDEX([1]TDSheet!$AY$14:$AY$25000,MATCH($B169,[1]TDSheet!$B$14:$B$25000,0))</f>
        <v>5950</v>
      </c>
      <c r="O169" s="111"/>
    </row>
    <row r="170" spans="1:16" s="108" customFormat="1">
      <c r="A170" s="3">
        <f>ROW($A170:$O170)-SUM(O$1:O170)</f>
        <v>135</v>
      </c>
      <c r="B170" s="105" t="s">
        <v>534</v>
      </c>
      <c r="C170" s="148">
        <v>8844</v>
      </c>
      <c r="D170" s="151" t="s">
        <v>7165</v>
      </c>
      <c r="E170" s="18" t="s">
        <v>13594</v>
      </c>
      <c r="F170" s="4"/>
      <c r="G170" s="15" t="s">
        <v>6444</v>
      </c>
      <c r="H170" s="4" t="s">
        <v>4658</v>
      </c>
      <c r="I170" s="4"/>
      <c r="J170" s="4"/>
      <c r="K170" s="6" t="s">
        <v>4658</v>
      </c>
      <c r="L170" s="6"/>
      <c r="M170" s="23" t="s">
        <v>6681</v>
      </c>
      <c r="N170" s="557">
        <f>INDEX([1]TDSheet!$AY$14:$AY$25000,MATCH($B170,[1]TDSheet!$B$14:$B$25000,0))</f>
        <v>5950</v>
      </c>
      <c r="O170" s="111"/>
    </row>
    <row r="171" spans="1:16">
      <c r="A171" s="3">
        <f>ROW($A171:$O171)-SUM(O$1:O171)</f>
        <v>136</v>
      </c>
      <c r="B171" s="105" t="s">
        <v>9495</v>
      </c>
      <c r="C171" s="148">
        <v>8816</v>
      </c>
      <c r="D171" s="151" t="s">
        <v>7161</v>
      </c>
      <c r="E171" s="18" t="s">
        <v>9496</v>
      </c>
      <c r="F171" s="4"/>
      <c r="G171" s="15" t="s">
        <v>5998</v>
      </c>
      <c r="H171" s="4"/>
      <c r="I171" s="4"/>
      <c r="J171" s="4"/>
      <c r="K171" s="6"/>
      <c r="L171" s="6" t="s">
        <v>4658</v>
      </c>
      <c r="M171" s="23" t="s">
        <v>9497</v>
      </c>
      <c r="N171" s="557">
        <f>INDEX([1]TDSheet!$AY$14:$AY$25000,MATCH($B171,[1]TDSheet!$B$14:$B$25000,0))</f>
        <v>5500</v>
      </c>
      <c r="O171" s="111"/>
      <c r="P171"/>
    </row>
    <row r="172" spans="1:16">
      <c r="A172" s="3">
        <f>ROW($A172:$O172)-SUM(O$1:O172)</f>
        <v>137</v>
      </c>
      <c r="B172" s="105" t="s">
        <v>4540</v>
      </c>
      <c r="C172" s="148">
        <v>1309</v>
      </c>
      <c r="D172" s="151" t="s">
        <v>7161</v>
      </c>
      <c r="E172" s="18" t="s">
        <v>6519</v>
      </c>
      <c r="F172" s="4"/>
      <c r="G172" s="15" t="s">
        <v>5622</v>
      </c>
      <c r="H172" s="4"/>
      <c r="I172" s="4"/>
      <c r="J172" s="4"/>
      <c r="K172" s="4"/>
      <c r="L172" s="4"/>
      <c r="M172" s="23" t="s">
        <v>6484</v>
      </c>
      <c r="N172" s="557">
        <f>INDEX([1]TDSheet!$AY$14:$AY$25000,MATCH($B172,[1]TDSheet!$B$14:$B$25000,0))</f>
        <v>5500</v>
      </c>
      <c r="O172" s="111"/>
      <c r="P172"/>
    </row>
    <row r="173" spans="1:16">
      <c r="A173" s="3">
        <f>ROW($A173:$O173)-SUM(O$1:O173)</f>
        <v>138</v>
      </c>
      <c r="B173" s="105" t="s">
        <v>420</v>
      </c>
      <c r="C173" s="148">
        <v>8834</v>
      </c>
      <c r="D173" s="151" t="s">
        <v>7161</v>
      </c>
      <c r="E173" s="18" t="s">
        <v>6520</v>
      </c>
      <c r="F173" s="4"/>
      <c r="G173" s="15" t="s">
        <v>4678</v>
      </c>
      <c r="H173" s="6" t="s">
        <v>4658</v>
      </c>
      <c r="I173" s="4"/>
      <c r="J173" s="4"/>
      <c r="K173" s="4"/>
      <c r="L173" s="4"/>
      <c r="M173" s="105" t="s">
        <v>6003</v>
      </c>
      <c r="N173" s="557">
        <f>INDEX([1]TDSheet!$AY$14:$AY$25000,MATCH($B173,[1]TDSheet!$B$14:$B$25000,0))</f>
        <v>5600</v>
      </c>
      <c r="O173" s="111"/>
      <c r="P173"/>
    </row>
    <row r="174" spans="1:16">
      <c r="D174"/>
      <c r="E174"/>
      <c r="F174"/>
      <c r="G174"/>
      <c r="H174" s="103"/>
      <c r="I174" s="103"/>
      <c r="J174" s="103"/>
      <c r="K174" s="103"/>
      <c r="L174" s="103"/>
      <c r="M174"/>
      <c r="N174"/>
      <c r="O174"/>
      <c r="P174"/>
    </row>
    <row r="175" spans="1:16">
      <c r="D175"/>
      <c r="E175"/>
      <c r="F175"/>
      <c r="G175"/>
      <c r="H175" s="103"/>
      <c r="I175" s="103"/>
      <c r="J175" s="103"/>
      <c r="K175" s="103"/>
      <c r="L175" s="103"/>
      <c r="M175"/>
      <c r="N175"/>
      <c r="O175"/>
      <c r="P175"/>
    </row>
    <row r="176" spans="1:16">
      <c r="D176"/>
      <c r="E176"/>
      <c r="F176"/>
      <c r="G176"/>
      <c r="H176" s="103"/>
      <c r="I176" s="103"/>
      <c r="J176" s="103"/>
      <c r="K176" s="103"/>
      <c r="L176" s="103"/>
      <c r="M176"/>
      <c r="N176"/>
      <c r="O176"/>
      <c r="P176"/>
    </row>
    <row r="177" spans="4:16">
      <c r="D177"/>
      <c r="E177"/>
      <c r="F177"/>
      <c r="G177"/>
      <c r="H177" s="103"/>
      <c r="I177" s="103"/>
      <c r="J177" s="103"/>
      <c r="K177" s="103"/>
      <c r="L177" s="103"/>
      <c r="M177"/>
      <c r="N177"/>
      <c r="O177"/>
      <c r="P177"/>
    </row>
    <row r="178" spans="4:16">
      <c r="D178"/>
      <c r="E178"/>
      <c r="F178"/>
      <c r="G178"/>
      <c r="H178" s="103"/>
      <c r="I178" s="103"/>
      <c r="J178" s="103"/>
      <c r="K178" s="103"/>
      <c r="L178" s="103"/>
      <c r="M178"/>
      <c r="N178"/>
      <c r="O178"/>
      <c r="P178"/>
    </row>
    <row r="179" spans="4:16">
      <c r="D179"/>
      <c r="E179"/>
      <c r="F179"/>
      <c r="G179"/>
      <c r="H179" s="103"/>
      <c r="I179" s="103"/>
      <c r="J179" s="103"/>
      <c r="K179" s="103"/>
      <c r="L179" s="103"/>
      <c r="M179"/>
      <c r="N179"/>
      <c r="O179"/>
      <c r="P179"/>
    </row>
    <row r="180" spans="4:16">
      <c r="D180"/>
      <c r="E180"/>
      <c r="F180"/>
      <c r="G180"/>
      <c r="H180" s="103"/>
      <c r="I180" s="103"/>
      <c r="J180" s="103"/>
      <c r="K180" s="103"/>
      <c r="L180" s="103"/>
      <c r="M180"/>
      <c r="N180"/>
      <c r="O180"/>
      <c r="P180"/>
    </row>
    <row r="181" spans="4:16">
      <c r="D181"/>
      <c r="E181"/>
      <c r="F181"/>
      <c r="G181"/>
      <c r="H181" s="103"/>
      <c r="I181" s="103"/>
      <c r="J181" s="103"/>
      <c r="K181" s="103"/>
      <c r="L181" s="103"/>
      <c r="M181"/>
      <c r="N181"/>
      <c r="O181"/>
      <c r="P181"/>
    </row>
    <row r="182" spans="4:16">
      <c r="D182"/>
      <c r="E182"/>
      <c r="F182"/>
      <c r="G182"/>
      <c r="H182" s="103"/>
      <c r="I182" s="103"/>
      <c r="J182" s="103"/>
      <c r="K182" s="103"/>
      <c r="L182" s="103"/>
      <c r="M182"/>
      <c r="N182"/>
      <c r="O182"/>
      <c r="P182"/>
    </row>
    <row r="183" spans="4:16">
      <c r="D183"/>
      <c r="E183"/>
      <c r="F183"/>
      <c r="G183"/>
      <c r="H183" s="103"/>
      <c r="I183" s="103"/>
      <c r="J183" s="103"/>
      <c r="K183" s="103"/>
      <c r="L183" s="103"/>
      <c r="M183"/>
      <c r="N183"/>
      <c r="O183"/>
      <c r="P183"/>
    </row>
    <row r="184" spans="4:16">
      <c r="D184"/>
      <c r="E184"/>
      <c r="F184"/>
      <c r="G184"/>
      <c r="H184" s="103"/>
      <c r="I184" s="103"/>
      <c r="J184" s="103"/>
      <c r="K184" s="103"/>
      <c r="L184" s="103"/>
      <c r="M184"/>
      <c r="N184"/>
      <c r="O184"/>
      <c r="P184"/>
    </row>
    <row r="185" spans="4:16">
      <c r="D185"/>
      <c r="E185"/>
      <c r="F185"/>
      <c r="G185"/>
      <c r="H185" s="103"/>
      <c r="I185" s="103"/>
      <c r="J185" s="103"/>
      <c r="K185" s="103"/>
      <c r="L185" s="103"/>
      <c r="M185"/>
      <c r="N185"/>
      <c r="O185"/>
      <c r="P185"/>
    </row>
    <row r="186" spans="4:16">
      <c r="D186"/>
      <c r="E186"/>
      <c r="F186"/>
      <c r="G186"/>
      <c r="H186" s="103"/>
      <c r="I186" s="103"/>
      <c r="J186" s="103"/>
      <c r="K186" s="103"/>
      <c r="L186" s="103"/>
      <c r="M186"/>
      <c r="N186"/>
      <c r="O186"/>
      <c r="P186"/>
    </row>
    <row r="187" spans="4:16">
      <c r="D187"/>
      <c r="E187"/>
      <c r="F187"/>
      <c r="G187"/>
      <c r="H187" s="103"/>
      <c r="I187" s="103"/>
      <c r="J187" s="103"/>
      <c r="K187" s="103"/>
      <c r="L187" s="103"/>
      <c r="M187"/>
      <c r="N187"/>
      <c r="O187"/>
      <c r="P187"/>
    </row>
    <row r="188" spans="4:16">
      <c r="D188"/>
      <c r="E188"/>
      <c r="F188"/>
      <c r="G188"/>
      <c r="H188" s="103"/>
      <c r="I188" s="103"/>
      <c r="J188" s="103"/>
      <c r="K188" s="103"/>
      <c r="L188" s="103"/>
      <c r="M188"/>
      <c r="N188"/>
      <c r="O188"/>
      <c r="P188"/>
    </row>
    <row r="189" spans="4:16">
      <c r="D189"/>
      <c r="E189"/>
      <c r="F189"/>
      <c r="G189"/>
      <c r="H189" s="103"/>
      <c r="I189" s="103"/>
      <c r="J189" s="103"/>
      <c r="K189" s="103"/>
      <c r="L189" s="103"/>
      <c r="M189"/>
      <c r="N189"/>
      <c r="O189"/>
      <c r="P189"/>
    </row>
    <row r="190" spans="4:16">
      <c r="D190"/>
      <c r="E190"/>
      <c r="F190"/>
      <c r="G190"/>
      <c r="H190" s="103"/>
      <c r="I190" s="103"/>
      <c r="J190" s="103"/>
      <c r="K190" s="103"/>
      <c r="L190" s="103"/>
      <c r="M190"/>
      <c r="N190"/>
      <c r="O190"/>
      <c r="P190"/>
    </row>
    <row r="191" spans="4:16">
      <c r="D191"/>
      <c r="E191"/>
      <c r="F191"/>
      <c r="G191"/>
      <c r="H191" s="103"/>
      <c r="I191" s="103"/>
      <c r="J191" s="103"/>
      <c r="K191" s="103"/>
      <c r="L191" s="103"/>
      <c r="M191"/>
      <c r="N191"/>
      <c r="O191"/>
      <c r="P191"/>
    </row>
    <row r="192" spans="4:16">
      <c r="D192"/>
      <c r="E192"/>
      <c r="F192"/>
      <c r="G192"/>
      <c r="H192" s="103"/>
      <c r="I192" s="103"/>
      <c r="J192" s="103"/>
      <c r="K192" s="103"/>
      <c r="L192" s="103"/>
      <c r="M192"/>
      <c r="N192"/>
      <c r="O192"/>
      <c r="P192"/>
    </row>
    <row r="193" spans="4:16">
      <c r="D193"/>
      <c r="E193"/>
      <c r="F193"/>
      <c r="G193"/>
      <c r="H193" s="103"/>
      <c r="I193" s="103"/>
      <c r="J193" s="103"/>
      <c r="K193" s="103"/>
      <c r="L193" s="103"/>
      <c r="M193"/>
      <c r="N193"/>
      <c r="O193"/>
      <c r="P193"/>
    </row>
    <row r="194" spans="4:16">
      <c r="D194"/>
      <c r="E194"/>
      <c r="F194"/>
      <c r="G194"/>
      <c r="H194" s="103"/>
      <c r="I194" s="103"/>
      <c r="J194" s="103"/>
      <c r="K194" s="103"/>
      <c r="L194" s="103"/>
      <c r="M194"/>
      <c r="N194"/>
      <c r="O194"/>
      <c r="P194"/>
    </row>
    <row r="195" spans="4:16">
      <c r="D195"/>
      <c r="E195"/>
      <c r="F195"/>
      <c r="G195"/>
      <c r="H195" s="103"/>
      <c r="I195" s="103"/>
      <c r="J195" s="103"/>
      <c r="K195" s="103"/>
      <c r="L195" s="103"/>
      <c r="M195"/>
      <c r="N195"/>
      <c r="O195"/>
      <c r="P195"/>
    </row>
    <row r="196" spans="4:16">
      <c r="D196"/>
      <c r="E196"/>
      <c r="F196"/>
      <c r="G196"/>
      <c r="H196" s="103"/>
      <c r="I196" s="103"/>
      <c r="J196" s="103"/>
      <c r="K196" s="103"/>
      <c r="L196" s="103"/>
      <c r="M196"/>
      <c r="N196"/>
      <c r="O196"/>
      <c r="P196"/>
    </row>
    <row r="197" spans="4:16">
      <c r="D197"/>
      <c r="E197"/>
      <c r="F197"/>
      <c r="G197"/>
      <c r="H197" s="103"/>
      <c r="I197" s="103"/>
      <c r="J197" s="103"/>
      <c r="K197" s="103"/>
      <c r="L197" s="103"/>
      <c r="M197"/>
      <c r="N197"/>
      <c r="O197"/>
      <c r="P197"/>
    </row>
    <row r="198" spans="4:16">
      <c r="D198"/>
      <c r="E198"/>
      <c r="F198"/>
      <c r="G198"/>
      <c r="H198" s="103"/>
      <c r="I198" s="103"/>
      <c r="J198" s="103"/>
      <c r="K198" s="103"/>
      <c r="L198" s="103"/>
      <c r="M198"/>
      <c r="N198"/>
      <c r="O198"/>
      <c r="P198"/>
    </row>
    <row r="199" spans="4:16">
      <c r="D199"/>
      <c r="E199"/>
      <c r="F199"/>
      <c r="G199"/>
      <c r="H199" s="103"/>
      <c r="I199" s="103"/>
      <c r="J199" s="103"/>
      <c r="K199" s="103"/>
      <c r="L199" s="103"/>
      <c r="M199"/>
      <c r="N199"/>
      <c r="O199"/>
      <c r="P199"/>
    </row>
    <row r="200" spans="4:16">
      <c r="D200"/>
      <c r="E200"/>
      <c r="F200"/>
      <c r="G200"/>
      <c r="H200" s="103"/>
      <c r="I200" s="103"/>
      <c r="J200" s="103"/>
      <c r="K200" s="103"/>
      <c r="L200" s="103"/>
      <c r="M200"/>
      <c r="N200"/>
      <c r="O200"/>
      <c r="P200"/>
    </row>
    <row r="201" spans="4:16">
      <c r="D201"/>
      <c r="E201"/>
      <c r="F201"/>
      <c r="G201"/>
      <c r="H201" s="103"/>
      <c r="I201" s="103"/>
      <c r="J201" s="103"/>
      <c r="K201" s="103"/>
      <c r="L201" s="103"/>
      <c r="M201"/>
      <c r="N201"/>
      <c r="O201"/>
      <c r="P201"/>
    </row>
    <row r="202" spans="4:16">
      <c r="D202"/>
      <c r="E202"/>
      <c r="F202"/>
      <c r="G202"/>
      <c r="H202" s="103"/>
      <c r="I202" s="103"/>
      <c r="J202" s="103"/>
      <c r="K202" s="103"/>
      <c r="L202" s="103"/>
      <c r="M202"/>
      <c r="N202"/>
      <c r="O202"/>
      <c r="P202"/>
    </row>
    <row r="203" spans="4:16">
      <c r="D203"/>
      <c r="E203"/>
      <c r="F203"/>
      <c r="G203"/>
      <c r="H203" s="103"/>
      <c r="I203" s="103"/>
      <c r="J203" s="103"/>
      <c r="K203" s="103"/>
      <c r="L203" s="103"/>
      <c r="M203"/>
      <c r="N203"/>
      <c r="O203"/>
      <c r="P203"/>
    </row>
    <row r="204" spans="4:16">
      <c r="D204"/>
      <c r="E204"/>
      <c r="F204"/>
      <c r="G204"/>
      <c r="H204" s="103"/>
      <c r="I204" s="103"/>
      <c r="J204" s="103"/>
      <c r="K204" s="103"/>
      <c r="L204" s="103"/>
      <c r="M204"/>
      <c r="N204"/>
      <c r="O204"/>
      <c r="P204"/>
    </row>
    <row r="205" spans="4:16">
      <c r="D205"/>
      <c r="E205"/>
      <c r="F205"/>
      <c r="G205"/>
      <c r="H205" s="103"/>
      <c r="I205" s="103"/>
      <c r="J205" s="103"/>
      <c r="K205" s="103"/>
      <c r="L205" s="103"/>
      <c r="M205"/>
      <c r="N205"/>
      <c r="O205"/>
      <c r="P205"/>
    </row>
    <row r="206" spans="4:16">
      <c r="D206"/>
      <c r="E206"/>
      <c r="F206"/>
      <c r="G206"/>
      <c r="H206" s="103"/>
      <c r="I206" s="103"/>
      <c r="J206" s="103"/>
      <c r="K206" s="103"/>
      <c r="L206" s="103"/>
      <c r="M206"/>
      <c r="N206"/>
      <c r="O206"/>
      <c r="P206"/>
    </row>
    <row r="207" spans="4:16">
      <c r="D207"/>
      <c r="E207"/>
      <c r="F207"/>
      <c r="G207"/>
      <c r="H207" s="103"/>
      <c r="I207" s="103"/>
      <c r="J207" s="103"/>
      <c r="K207" s="103"/>
      <c r="L207" s="103"/>
      <c r="M207"/>
      <c r="N207"/>
      <c r="O207"/>
      <c r="P207"/>
    </row>
    <row r="208" spans="4:16">
      <c r="D208"/>
      <c r="E208"/>
      <c r="F208"/>
      <c r="G208"/>
      <c r="H208" s="103"/>
      <c r="I208" s="103"/>
      <c r="J208" s="103"/>
      <c r="K208" s="103"/>
      <c r="L208" s="103"/>
      <c r="M208"/>
      <c r="N208"/>
      <c r="O208"/>
      <c r="P208"/>
    </row>
    <row r="209" spans="4:16">
      <c r="D209"/>
      <c r="E209"/>
      <c r="F209"/>
      <c r="G209"/>
      <c r="H209" s="103"/>
      <c r="I209" s="103"/>
      <c r="J209" s="103"/>
      <c r="K209" s="103"/>
      <c r="L209" s="103"/>
      <c r="M209"/>
      <c r="N209"/>
      <c r="O209"/>
      <c r="P209"/>
    </row>
    <row r="210" spans="4:16">
      <c r="D210"/>
      <c r="E210"/>
      <c r="F210"/>
      <c r="G210"/>
      <c r="H210" s="103"/>
      <c r="I210" s="103"/>
      <c r="J210" s="103"/>
      <c r="K210" s="103"/>
      <c r="L210" s="103"/>
      <c r="M210"/>
      <c r="N210"/>
      <c r="O210"/>
      <c r="P210"/>
    </row>
    <row r="211" spans="4:16">
      <c r="D211"/>
      <c r="E211"/>
      <c r="F211"/>
      <c r="G211"/>
      <c r="H211" s="103"/>
      <c r="I211" s="103"/>
      <c r="J211" s="103"/>
      <c r="K211" s="103"/>
      <c r="L211" s="103"/>
      <c r="M211"/>
      <c r="N211"/>
      <c r="O211"/>
      <c r="P211"/>
    </row>
    <row r="212" spans="4:16">
      <c r="D212"/>
      <c r="E212"/>
      <c r="F212"/>
      <c r="G212"/>
      <c r="H212" s="103"/>
      <c r="I212" s="103"/>
      <c r="J212" s="103"/>
      <c r="K212" s="103"/>
      <c r="L212" s="103"/>
      <c r="M212"/>
      <c r="N212"/>
      <c r="O212"/>
      <c r="P212"/>
    </row>
    <row r="213" spans="4:16">
      <c r="D213"/>
      <c r="E213"/>
      <c r="F213"/>
      <c r="G213"/>
      <c r="H213" s="103"/>
      <c r="I213" s="103"/>
      <c r="J213" s="103"/>
      <c r="K213" s="103"/>
      <c r="L213" s="103"/>
      <c r="M213"/>
      <c r="N213"/>
      <c r="O213"/>
      <c r="P213"/>
    </row>
    <row r="214" spans="4:16">
      <c r="D214"/>
      <c r="E214"/>
      <c r="F214"/>
      <c r="G214"/>
      <c r="H214" s="103"/>
      <c r="I214" s="103"/>
      <c r="J214" s="103"/>
      <c r="K214" s="103"/>
      <c r="L214" s="103"/>
      <c r="M214"/>
      <c r="N214"/>
      <c r="O214"/>
      <c r="P214"/>
    </row>
    <row r="215" spans="4:16">
      <c r="D215"/>
      <c r="E215"/>
      <c r="F215"/>
      <c r="G215"/>
      <c r="H215" s="103"/>
      <c r="I215" s="103"/>
      <c r="J215" s="103"/>
      <c r="K215" s="103"/>
      <c r="L215" s="103"/>
      <c r="M215"/>
      <c r="N215"/>
      <c r="O215"/>
      <c r="P215"/>
    </row>
    <row r="216" spans="4:16">
      <c r="D216"/>
      <c r="E216"/>
      <c r="F216"/>
      <c r="G216"/>
      <c r="H216" s="103"/>
      <c r="I216" s="103"/>
      <c r="J216" s="103"/>
      <c r="K216" s="103"/>
      <c r="L216" s="103"/>
      <c r="M216"/>
      <c r="N216"/>
      <c r="O216"/>
      <c r="P216"/>
    </row>
    <row r="217" spans="4:16">
      <c r="D217"/>
      <c r="E217"/>
      <c r="F217"/>
      <c r="G217"/>
      <c r="H217" s="103"/>
      <c r="I217" s="103"/>
      <c r="J217" s="103"/>
      <c r="K217" s="103"/>
      <c r="L217" s="103"/>
      <c r="M217"/>
      <c r="N217"/>
      <c r="O217"/>
      <c r="P217"/>
    </row>
    <row r="218" spans="4:16">
      <c r="D218"/>
      <c r="E218"/>
      <c r="F218"/>
      <c r="G218"/>
      <c r="H218" s="103"/>
      <c r="I218" s="103"/>
      <c r="J218" s="103"/>
      <c r="K218" s="103"/>
      <c r="L218" s="103"/>
      <c r="M218"/>
      <c r="N218"/>
      <c r="O218"/>
      <c r="P218"/>
    </row>
    <row r="219" spans="4:16">
      <c r="D219"/>
      <c r="E219"/>
      <c r="F219"/>
      <c r="G219"/>
      <c r="H219" s="103"/>
      <c r="I219" s="103"/>
      <c r="J219" s="103"/>
      <c r="K219" s="103"/>
      <c r="L219" s="103"/>
      <c r="M219"/>
      <c r="N219"/>
      <c r="O219"/>
      <c r="P219"/>
    </row>
    <row r="220" spans="4:16">
      <c r="D220"/>
      <c r="E220"/>
      <c r="F220"/>
      <c r="G220"/>
      <c r="H220" s="103"/>
      <c r="I220" s="103"/>
      <c r="J220" s="103"/>
      <c r="K220" s="103"/>
      <c r="L220" s="103"/>
      <c r="M220"/>
      <c r="N220"/>
      <c r="O220"/>
      <c r="P220"/>
    </row>
    <row r="221" spans="4:16">
      <c r="D221"/>
      <c r="E221"/>
      <c r="F221"/>
      <c r="G221"/>
      <c r="H221" s="103"/>
      <c r="I221" s="103"/>
      <c r="J221" s="103"/>
      <c r="K221" s="103"/>
      <c r="L221" s="103"/>
      <c r="M221"/>
      <c r="N221"/>
      <c r="O221"/>
      <c r="P221"/>
    </row>
    <row r="222" spans="4:16">
      <c r="D222"/>
      <c r="E222"/>
      <c r="F222"/>
      <c r="G222"/>
      <c r="H222" s="103"/>
      <c r="I222" s="103"/>
      <c r="J222" s="103"/>
      <c r="K222" s="103"/>
      <c r="L222" s="103"/>
      <c r="M222"/>
      <c r="N222"/>
      <c r="O222"/>
      <c r="P222"/>
    </row>
    <row r="223" spans="4:16">
      <c r="D223"/>
      <c r="E223"/>
      <c r="F223"/>
      <c r="G223"/>
      <c r="H223" s="103"/>
      <c r="I223" s="103"/>
      <c r="J223" s="103"/>
      <c r="K223" s="103"/>
      <c r="L223" s="103"/>
      <c r="M223"/>
      <c r="N223"/>
      <c r="O223"/>
      <c r="P223"/>
    </row>
    <row r="224" spans="4:16">
      <c r="D224"/>
      <c r="E224"/>
      <c r="F224"/>
      <c r="G224"/>
      <c r="H224" s="103"/>
      <c r="I224" s="103"/>
      <c r="J224" s="103"/>
      <c r="K224" s="103"/>
      <c r="L224" s="103"/>
      <c r="M224"/>
      <c r="N224"/>
      <c r="O224"/>
      <c r="P224"/>
    </row>
    <row r="225" spans="4:16">
      <c r="D225"/>
      <c r="E225"/>
      <c r="F225"/>
      <c r="G225"/>
      <c r="H225" s="103"/>
      <c r="I225" s="103"/>
      <c r="J225" s="103"/>
      <c r="K225" s="103"/>
      <c r="L225" s="103"/>
      <c r="M225"/>
      <c r="N225"/>
      <c r="O225"/>
      <c r="P225"/>
    </row>
    <row r="226" spans="4:16">
      <c r="D226"/>
      <c r="E226"/>
      <c r="F226"/>
      <c r="G226"/>
      <c r="H226" s="103"/>
      <c r="I226" s="103"/>
      <c r="J226" s="103"/>
      <c r="K226" s="103"/>
      <c r="L226" s="103"/>
      <c r="M226"/>
      <c r="N226"/>
      <c r="O226"/>
      <c r="P226"/>
    </row>
    <row r="227" spans="4:16">
      <c r="D227"/>
      <c r="E227"/>
      <c r="F227"/>
      <c r="G227"/>
      <c r="H227" s="103"/>
      <c r="I227" s="103"/>
      <c r="J227" s="103"/>
      <c r="K227" s="103"/>
      <c r="L227" s="103"/>
      <c r="M227"/>
      <c r="N227"/>
      <c r="O227"/>
      <c r="P227"/>
    </row>
    <row r="228" spans="4:16">
      <c r="D228"/>
      <c r="E228"/>
      <c r="F228"/>
      <c r="G228"/>
      <c r="H228" s="103"/>
      <c r="I228" s="103"/>
      <c r="J228" s="103"/>
      <c r="K228" s="103"/>
      <c r="L228" s="103"/>
      <c r="M228"/>
      <c r="N228"/>
      <c r="O228"/>
      <c r="P228"/>
    </row>
    <row r="229" spans="4:16">
      <c r="D229"/>
      <c r="E229"/>
      <c r="F229"/>
      <c r="G229"/>
      <c r="H229" s="103"/>
      <c r="I229" s="103"/>
      <c r="J229" s="103"/>
      <c r="K229" s="103"/>
      <c r="L229" s="103"/>
      <c r="M229"/>
      <c r="N229"/>
      <c r="O229"/>
      <c r="P229"/>
    </row>
    <row r="230" spans="4:16">
      <c r="D230"/>
      <c r="E230"/>
      <c r="F230"/>
      <c r="G230"/>
      <c r="H230" s="103"/>
      <c r="I230" s="103"/>
      <c r="J230" s="103"/>
      <c r="K230" s="103"/>
      <c r="L230" s="103"/>
      <c r="M230"/>
      <c r="N230"/>
      <c r="O230"/>
      <c r="P230"/>
    </row>
    <row r="231" spans="4:16">
      <c r="D231"/>
      <c r="E231"/>
      <c r="F231"/>
      <c r="G231"/>
      <c r="H231" s="103"/>
      <c r="I231" s="103"/>
      <c r="J231" s="103"/>
      <c r="K231" s="103"/>
      <c r="L231" s="103"/>
      <c r="M231"/>
      <c r="N231"/>
      <c r="O231"/>
      <c r="P231"/>
    </row>
    <row r="232" spans="4:16">
      <c r="D232"/>
      <c r="E232"/>
      <c r="F232"/>
      <c r="G232"/>
      <c r="H232" s="103"/>
      <c r="I232" s="103"/>
      <c r="J232" s="103"/>
      <c r="K232" s="103"/>
      <c r="L232" s="103"/>
      <c r="M232"/>
      <c r="N232"/>
      <c r="O232"/>
      <c r="P232"/>
    </row>
    <row r="233" spans="4:16">
      <c r="D233"/>
      <c r="E233"/>
      <c r="F233"/>
      <c r="G233"/>
      <c r="H233" s="103"/>
      <c r="I233" s="103"/>
      <c r="J233" s="103"/>
      <c r="K233" s="103"/>
      <c r="L233" s="103"/>
      <c r="M233"/>
      <c r="N233"/>
      <c r="O233"/>
      <c r="P233"/>
    </row>
    <row r="234" spans="4:16">
      <c r="D234"/>
      <c r="E234"/>
      <c r="F234"/>
      <c r="G234"/>
      <c r="H234" s="103"/>
      <c r="I234" s="103"/>
      <c r="J234" s="103"/>
      <c r="K234" s="103"/>
      <c r="L234" s="103"/>
      <c r="M234"/>
      <c r="N234"/>
      <c r="O234"/>
      <c r="P234"/>
    </row>
    <row r="235" spans="4:16">
      <c r="D235"/>
      <c r="E235"/>
      <c r="F235"/>
      <c r="G235"/>
      <c r="H235" s="103"/>
      <c r="I235" s="103"/>
      <c r="J235" s="103"/>
      <c r="K235" s="103"/>
      <c r="L235" s="103"/>
      <c r="M235"/>
      <c r="N235"/>
      <c r="O235"/>
      <c r="P235"/>
    </row>
    <row r="236" spans="4:16">
      <c r="D236"/>
      <c r="E236"/>
      <c r="F236"/>
      <c r="G236"/>
      <c r="H236" s="103"/>
      <c r="I236" s="103"/>
      <c r="J236" s="103"/>
      <c r="K236" s="103"/>
      <c r="L236" s="103"/>
      <c r="M236"/>
      <c r="N236"/>
      <c r="O236"/>
      <c r="P236"/>
    </row>
    <row r="237" spans="4:16">
      <c r="D237"/>
      <c r="E237"/>
      <c r="F237"/>
      <c r="G237"/>
      <c r="H237" s="103"/>
      <c r="I237" s="103"/>
      <c r="J237" s="103"/>
      <c r="K237" s="103"/>
      <c r="L237" s="103"/>
      <c r="M237"/>
      <c r="N237"/>
      <c r="O237"/>
      <c r="P237"/>
    </row>
    <row r="238" spans="4:16">
      <c r="D238"/>
      <c r="E238"/>
      <c r="F238"/>
      <c r="G238"/>
      <c r="H238" s="103"/>
      <c r="I238" s="103"/>
      <c r="J238" s="103"/>
      <c r="K238" s="103"/>
      <c r="L238" s="103"/>
      <c r="M238"/>
      <c r="N238"/>
      <c r="O238"/>
      <c r="P238"/>
    </row>
    <row r="239" spans="4:16">
      <c r="D239"/>
      <c r="E239"/>
      <c r="F239"/>
      <c r="G239"/>
      <c r="H239" s="103"/>
      <c r="I239" s="103"/>
      <c r="J239" s="103"/>
      <c r="K239" s="103"/>
      <c r="L239" s="103"/>
      <c r="M239"/>
      <c r="N239"/>
      <c r="O239"/>
      <c r="P239"/>
    </row>
    <row r="240" spans="4:16">
      <c r="D240"/>
      <c r="E240"/>
      <c r="F240"/>
      <c r="G240"/>
      <c r="H240" s="103"/>
      <c r="I240" s="103"/>
      <c r="J240" s="103"/>
      <c r="K240" s="103"/>
      <c r="L240" s="103"/>
      <c r="M240"/>
      <c r="N240"/>
      <c r="O240"/>
      <c r="P240"/>
    </row>
    <row r="241" spans="4:16">
      <c r="D241"/>
      <c r="E241"/>
      <c r="F241"/>
      <c r="G241"/>
      <c r="H241" s="103"/>
      <c r="I241" s="103"/>
      <c r="J241" s="103"/>
      <c r="K241" s="103"/>
      <c r="L241" s="103"/>
      <c r="M241"/>
      <c r="N241"/>
      <c r="O241"/>
      <c r="P241"/>
    </row>
    <row r="242" spans="4:16">
      <c r="D242"/>
      <c r="E242"/>
      <c r="F242"/>
      <c r="G242"/>
      <c r="H242" s="103"/>
      <c r="I242" s="103"/>
      <c r="J242" s="103"/>
      <c r="K242" s="103"/>
      <c r="L242" s="103"/>
      <c r="M242"/>
      <c r="N242"/>
      <c r="O242"/>
      <c r="P242"/>
    </row>
    <row r="243" spans="4:16">
      <c r="D243"/>
      <c r="E243"/>
      <c r="F243"/>
      <c r="G243"/>
      <c r="H243" s="103"/>
      <c r="I243" s="103"/>
      <c r="J243" s="103"/>
      <c r="K243" s="103"/>
      <c r="L243" s="103"/>
      <c r="M243"/>
      <c r="N243"/>
      <c r="O243"/>
      <c r="P243"/>
    </row>
    <row r="244" spans="4:16">
      <c r="D244"/>
      <c r="E244"/>
      <c r="F244"/>
      <c r="G244"/>
      <c r="H244" s="103"/>
      <c r="I244" s="103"/>
      <c r="J244" s="103"/>
      <c r="K244" s="103"/>
      <c r="L244" s="103"/>
      <c r="M244"/>
      <c r="N244"/>
      <c r="O244"/>
      <c r="P244"/>
    </row>
    <row r="245" spans="4:16">
      <c r="D245"/>
      <c r="E245"/>
      <c r="F245"/>
      <c r="G245"/>
      <c r="H245" s="103"/>
      <c r="I245" s="103"/>
      <c r="J245" s="103"/>
      <c r="K245" s="103"/>
      <c r="L245" s="103"/>
      <c r="M245"/>
      <c r="N245"/>
      <c r="O245"/>
      <c r="P245"/>
    </row>
    <row r="246" spans="4:16">
      <c r="D246"/>
      <c r="E246"/>
      <c r="F246"/>
      <c r="G246"/>
      <c r="H246" s="103"/>
      <c r="I246" s="103"/>
      <c r="J246" s="103"/>
      <c r="K246" s="103"/>
      <c r="L246" s="103"/>
      <c r="M246"/>
      <c r="N246"/>
      <c r="O246"/>
      <c r="P246"/>
    </row>
    <row r="247" spans="4:16">
      <c r="D247"/>
      <c r="E247"/>
      <c r="F247"/>
      <c r="G247"/>
      <c r="H247" s="103"/>
      <c r="I247" s="103"/>
      <c r="J247" s="103"/>
      <c r="K247" s="103"/>
      <c r="L247" s="103"/>
      <c r="M247"/>
      <c r="N247"/>
      <c r="O247"/>
      <c r="P247"/>
    </row>
    <row r="248" spans="4:16">
      <c r="D248"/>
      <c r="E248"/>
      <c r="F248"/>
      <c r="G248"/>
      <c r="H248" s="103"/>
      <c r="I248" s="103"/>
      <c r="J248" s="103"/>
      <c r="K248" s="103"/>
      <c r="L248" s="103"/>
      <c r="M248"/>
      <c r="N248"/>
      <c r="O248"/>
      <c r="P248"/>
    </row>
    <row r="249" spans="4:16">
      <c r="D249"/>
      <c r="E249"/>
      <c r="F249"/>
      <c r="G249"/>
      <c r="H249" s="103"/>
      <c r="I249" s="103"/>
      <c r="J249" s="103"/>
      <c r="K249" s="103"/>
      <c r="L249" s="103"/>
      <c r="M249"/>
      <c r="N249"/>
      <c r="O249"/>
      <c r="P249"/>
    </row>
    <row r="250" spans="4:16">
      <c r="D250"/>
      <c r="E250"/>
      <c r="F250"/>
      <c r="G250"/>
      <c r="H250" s="103"/>
      <c r="I250" s="103"/>
      <c r="J250" s="103"/>
      <c r="K250" s="103"/>
      <c r="L250" s="103"/>
      <c r="M250"/>
      <c r="N250"/>
      <c r="O250"/>
      <c r="P250"/>
    </row>
    <row r="251" spans="4:16">
      <c r="D251"/>
      <c r="E251"/>
      <c r="F251"/>
      <c r="G251"/>
      <c r="H251" s="103"/>
      <c r="I251" s="103"/>
      <c r="J251" s="103"/>
      <c r="K251" s="103"/>
      <c r="L251" s="103"/>
      <c r="M251"/>
      <c r="N251"/>
      <c r="O251"/>
      <c r="P251"/>
    </row>
    <row r="252" spans="4:16">
      <c r="D252"/>
      <c r="E252"/>
      <c r="F252"/>
      <c r="G252"/>
      <c r="H252" s="103"/>
      <c r="I252" s="103"/>
      <c r="J252" s="103"/>
      <c r="K252" s="103"/>
      <c r="L252" s="103"/>
      <c r="M252"/>
      <c r="N252"/>
      <c r="O252"/>
      <c r="P252"/>
    </row>
    <row r="253" spans="4:16">
      <c r="D253"/>
      <c r="E253"/>
      <c r="F253"/>
      <c r="G253"/>
      <c r="H253" s="103"/>
      <c r="I253" s="103"/>
      <c r="J253" s="103"/>
      <c r="K253" s="103"/>
      <c r="L253" s="103"/>
      <c r="M253"/>
      <c r="N253"/>
      <c r="O253"/>
      <c r="P253"/>
    </row>
    <row r="254" spans="4:16">
      <c r="D254"/>
      <c r="E254"/>
      <c r="F254"/>
      <c r="G254"/>
      <c r="H254" s="103"/>
      <c r="I254" s="103"/>
      <c r="J254" s="103"/>
      <c r="K254" s="103"/>
      <c r="L254" s="103"/>
      <c r="M254"/>
      <c r="N254"/>
      <c r="O254"/>
      <c r="P254"/>
    </row>
    <row r="255" spans="4:16">
      <c r="D255"/>
      <c r="E255"/>
      <c r="F255"/>
      <c r="G255"/>
      <c r="H255" s="103"/>
      <c r="I255" s="103"/>
      <c r="J255" s="103"/>
      <c r="K255" s="103"/>
      <c r="L255" s="103"/>
      <c r="M255"/>
      <c r="N255"/>
      <c r="O255"/>
      <c r="P255"/>
    </row>
    <row r="256" spans="4:16">
      <c r="D256"/>
      <c r="E256"/>
      <c r="F256"/>
      <c r="G256"/>
      <c r="H256" s="103"/>
      <c r="I256" s="103"/>
      <c r="J256" s="103"/>
      <c r="K256" s="103"/>
      <c r="L256" s="103"/>
      <c r="M256"/>
      <c r="N256"/>
      <c r="O256"/>
      <c r="P256"/>
    </row>
    <row r="257" spans="4:16">
      <c r="D257"/>
      <c r="E257"/>
      <c r="F257"/>
      <c r="G257"/>
      <c r="H257" s="103"/>
      <c r="I257" s="103"/>
      <c r="J257" s="103"/>
      <c r="K257" s="103"/>
      <c r="L257" s="103"/>
      <c r="M257"/>
      <c r="N257"/>
      <c r="O257"/>
      <c r="P257"/>
    </row>
    <row r="258" spans="4:16">
      <c r="D258"/>
      <c r="E258"/>
      <c r="F258"/>
      <c r="G258"/>
      <c r="H258" s="103"/>
      <c r="I258" s="103"/>
      <c r="J258" s="103"/>
      <c r="K258" s="103"/>
      <c r="L258" s="103"/>
      <c r="M258"/>
      <c r="N258"/>
      <c r="O258"/>
      <c r="P258"/>
    </row>
    <row r="259" spans="4:16">
      <c r="D259"/>
      <c r="E259"/>
      <c r="F259"/>
      <c r="G259"/>
      <c r="H259" s="103"/>
      <c r="I259" s="103"/>
      <c r="J259" s="103"/>
      <c r="K259" s="103"/>
      <c r="L259" s="103"/>
      <c r="M259"/>
      <c r="N259"/>
      <c r="O259"/>
      <c r="P259"/>
    </row>
    <row r="260" spans="4:16">
      <c r="D260"/>
      <c r="E260"/>
      <c r="F260"/>
      <c r="G260"/>
      <c r="H260" s="103"/>
      <c r="I260" s="103"/>
      <c r="J260" s="103"/>
      <c r="K260" s="103"/>
      <c r="L260" s="103"/>
      <c r="M260"/>
      <c r="N260"/>
      <c r="O260"/>
      <c r="P260"/>
    </row>
    <row r="261" spans="4:16">
      <c r="D261"/>
      <c r="E261"/>
      <c r="F261"/>
      <c r="G261"/>
      <c r="H261" s="103"/>
      <c r="I261" s="103"/>
      <c r="J261" s="103"/>
      <c r="K261" s="103"/>
      <c r="L261" s="103"/>
      <c r="M261"/>
      <c r="N261"/>
      <c r="O261"/>
      <c r="P261"/>
    </row>
    <row r="262" spans="4:16">
      <c r="D262"/>
      <c r="E262"/>
      <c r="F262"/>
      <c r="G262"/>
      <c r="H262" s="103"/>
      <c r="I262" s="103"/>
      <c r="J262" s="103"/>
      <c r="K262" s="103"/>
      <c r="L262" s="103"/>
      <c r="M262"/>
      <c r="N262"/>
      <c r="O262"/>
      <c r="P262"/>
    </row>
    <row r="263" spans="4:16">
      <c r="D263"/>
      <c r="E263"/>
      <c r="F263"/>
      <c r="G263"/>
      <c r="H263" s="103"/>
      <c r="I263" s="103"/>
      <c r="J263" s="103"/>
      <c r="K263" s="103"/>
      <c r="L263" s="103"/>
      <c r="M263"/>
      <c r="N263"/>
      <c r="O263"/>
      <c r="P263"/>
    </row>
    <row r="264" spans="4:16">
      <c r="D264"/>
      <c r="E264"/>
      <c r="F264"/>
      <c r="G264"/>
      <c r="H264" s="103"/>
      <c r="I264" s="103"/>
      <c r="J264" s="103"/>
      <c r="K264" s="103"/>
      <c r="L264" s="103"/>
      <c r="M264"/>
      <c r="N264"/>
      <c r="O264"/>
      <c r="P264"/>
    </row>
    <row r="265" spans="4:16">
      <c r="D265"/>
      <c r="E265"/>
      <c r="F265"/>
      <c r="G265"/>
      <c r="H265" s="103"/>
      <c r="I265" s="103"/>
      <c r="J265" s="103"/>
      <c r="K265" s="103"/>
      <c r="L265" s="103"/>
      <c r="M265"/>
      <c r="N265"/>
      <c r="O265"/>
      <c r="P265"/>
    </row>
    <row r="266" spans="4:16">
      <c r="D266"/>
      <c r="E266"/>
      <c r="F266"/>
      <c r="G266"/>
      <c r="H266" s="103"/>
      <c r="I266" s="103"/>
      <c r="J266" s="103"/>
      <c r="K266" s="103"/>
      <c r="L266" s="103"/>
      <c r="M266"/>
      <c r="N266"/>
      <c r="O266"/>
      <c r="P266"/>
    </row>
    <row r="267" spans="4:16">
      <c r="D267"/>
      <c r="E267"/>
      <c r="F267"/>
      <c r="G267"/>
      <c r="H267" s="103"/>
      <c r="I267" s="103"/>
      <c r="J267" s="103"/>
      <c r="K267" s="103"/>
      <c r="L267" s="103"/>
      <c r="M267"/>
      <c r="N267"/>
      <c r="O267"/>
      <c r="P267"/>
    </row>
    <row r="268" spans="4:16">
      <c r="D268"/>
      <c r="E268"/>
      <c r="F268"/>
      <c r="G268"/>
      <c r="H268" s="103"/>
      <c r="I268" s="103"/>
      <c r="J268" s="103"/>
      <c r="K268" s="103"/>
      <c r="L268" s="103"/>
      <c r="M268"/>
      <c r="N268"/>
      <c r="O268"/>
      <c r="P268"/>
    </row>
    <row r="269" spans="4:16">
      <c r="D269"/>
      <c r="E269"/>
      <c r="F269"/>
      <c r="G269"/>
      <c r="H269" s="103"/>
      <c r="I269" s="103"/>
      <c r="J269" s="103"/>
      <c r="K269" s="103"/>
      <c r="L269" s="103"/>
      <c r="M269"/>
      <c r="N269"/>
      <c r="O269"/>
      <c r="P269"/>
    </row>
    <row r="270" spans="4:16">
      <c r="D270"/>
      <c r="E270"/>
      <c r="F270"/>
      <c r="G270"/>
      <c r="H270" s="103"/>
      <c r="I270" s="103"/>
      <c r="J270" s="103"/>
      <c r="K270" s="103"/>
      <c r="L270" s="103"/>
      <c r="M270"/>
      <c r="N270"/>
      <c r="O270"/>
      <c r="P270"/>
    </row>
    <row r="271" spans="4:16">
      <c r="D271"/>
      <c r="E271"/>
      <c r="F271"/>
      <c r="G271"/>
      <c r="H271" s="103"/>
      <c r="I271" s="103"/>
      <c r="J271" s="103"/>
      <c r="K271" s="103"/>
      <c r="L271" s="103"/>
      <c r="M271"/>
      <c r="N271"/>
      <c r="O271"/>
      <c r="P271"/>
    </row>
    <row r="272" spans="4:16">
      <c r="D272"/>
      <c r="E272"/>
      <c r="F272"/>
      <c r="G272"/>
      <c r="H272" s="103"/>
      <c r="I272" s="103"/>
      <c r="J272" s="103"/>
      <c r="K272" s="103"/>
      <c r="L272" s="103"/>
      <c r="M272"/>
      <c r="N272"/>
      <c r="O272"/>
      <c r="P272"/>
    </row>
    <row r="273" spans="4:16">
      <c r="D273"/>
      <c r="E273"/>
      <c r="F273"/>
      <c r="G273"/>
      <c r="H273" s="103"/>
      <c r="I273" s="103"/>
      <c r="J273" s="103"/>
      <c r="K273" s="103"/>
      <c r="L273" s="103"/>
      <c r="M273"/>
      <c r="N273"/>
      <c r="O273"/>
      <c r="P273"/>
    </row>
    <row r="274" spans="4:16">
      <c r="D274"/>
      <c r="E274"/>
      <c r="F274"/>
      <c r="G274"/>
      <c r="H274" s="103"/>
      <c r="I274" s="103"/>
      <c r="J274" s="103"/>
      <c r="K274" s="103"/>
      <c r="L274" s="103"/>
      <c r="M274"/>
      <c r="N274"/>
      <c r="O274"/>
      <c r="P274"/>
    </row>
    <row r="275" spans="4:16">
      <c r="D275"/>
      <c r="E275"/>
      <c r="F275"/>
      <c r="G275"/>
      <c r="H275" s="103"/>
      <c r="I275" s="103"/>
      <c r="J275" s="103"/>
      <c r="K275" s="103"/>
      <c r="L275" s="103"/>
      <c r="M275"/>
      <c r="N275"/>
      <c r="O275"/>
      <c r="P275"/>
    </row>
    <row r="276" spans="4:16">
      <c r="D276"/>
      <c r="E276"/>
      <c r="F276"/>
      <c r="G276"/>
      <c r="H276" s="103"/>
      <c r="I276" s="103"/>
      <c r="J276" s="103"/>
      <c r="K276" s="103"/>
      <c r="L276" s="103"/>
      <c r="M276"/>
      <c r="N276"/>
      <c r="O276"/>
      <c r="P276"/>
    </row>
    <row r="277" spans="4:16">
      <c r="D277"/>
      <c r="E277"/>
      <c r="F277"/>
      <c r="G277"/>
      <c r="H277" s="103"/>
      <c r="I277" s="103"/>
      <c r="J277" s="103"/>
      <c r="K277" s="103"/>
      <c r="L277" s="103"/>
      <c r="M277"/>
      <c r="N277"/>
      <c r="O277"/>
      <c r="P277"/>
    </row>
    <row r="278" spans="4:16">
      <c r="D278"/>
      <c r="E278"/>
      <c r="F278"/>
      <c r="G278"/>
      <c r="H278" s="103"/>
      <c r="I278" s="103"/>
      <c r="J278" s="103"/>
      <c r="K278" s="103"/>
      <c r="L278" s="103"/>
      <c r="M278"/>
      <c r="N278"/>
      <c r="O278"/>
      <c r="P278"/>
    </row>
    <row r="279" spans="4:16">
      <c r="D279"/>
      <c r="E279"/>
      <c r="F279"/>
      <c r="G279"/>
      <c r="H279" s="103"/>
      <c r="I279" s="103"/>
      <c r="J279" s="103"/>
      <c r="K279" s="103"/>
      <c r="L279" s="103"/>
      <c r="M279"/>
      <c r="N279"/>
      <c r="O279"/>
      <c r="P279"/>
    </row>
    <row r="280" spans="4:16">
      <c r="D280"/>
      <c r="E280"/>
      <c r="F280"/>
      <c r="G280"/>
      <c r="H280" s="103"/>
      <c r="I280" s="103"/>
      <c r="J280" s="103"/>
      <c r="K280" s="103"/>
      <c r="L280" s="103"/>
      <c r="M280"/>
      <c r="N280"/>
      <c r="O280"/>
      <c r="P280"/>
    </row>
    <row r="281" spans="4:16">
      <c r="D281"/>
      <c r="E281"/>
      <c r="F281"/>
      <c r="G281"/>
      <c r="H281" s="103"/>
      <c r="I281" s="103"/>
      <c r="J281" s="103"/>
      <c r="K281" s="103"/>
      <c r="L281" s="103"/>
      <c r="M281"/>
      <c r="N281"/>
      <c r="O281"/>
      <c r="P281"/>
    </row>
    <row r="282" spans="4:16">
      <c r="D282"/>
      <c r="E282"/>
      <c r="F282"/>
      <c r="G282"/>
      <c r="H282" s="103"/>
      <c r="I282" s="103"/>
      <c r="J282" s="103"/>
      <c r="K282" s="103"/>
      <c r="L282" s="103"/>
      <c r="M282"/>
      <c r="N282"/>
      <c r="O282"/>
      <c r="P282"/>
    </row>
    <row r="283" spans="4:16">
      <c r="D283"/>
      <c r="E283"/>
      <c r="F283"/>
      <c r="G283"/>
      <c r="H283" s="103"/>
      <c r="I283" s="103"/>
      <c r="J283" s="103"/>
      <c r="K283" s="103"/>
      <c r="L283" s="103"/>
      <c r="M283"/>
      <c r="N283"/>
      <c r="O283"/>
      <c r="P283"/>
    </row>
    <row r="284" spans="4:16">
      <c r="D284"/>
      <c r="E284"/>
      <c r="F284"/>
      <c r="G284"/>
      <c r="H284" s="103"/>
      <c r="I284" s="103"/>
      <c r="J284" s="103"/>
      <c r="K284" s="103"/>
      <c r="L284" s="103"/>
      <c r="M284"/>
      <c r="N284"/>
      <c r="O284"/>
      <c r="P284"/>
    </row>
    <row r="285" spans="4:16">
      <c r="D285"/>
      <c r="E285"/>
      <c r="F285"/>
      <c r="G285"/>
      <c r="H285" s="103"/>
      <c r="I285" s="103"/>
      <c r="J285" s="103"/>
      <c r="K285" s="103"/>
      <c r="L285" s="103"/>
      <c r="M285"/>
      <c r="N285"/>
      <c r="O285"/>
      <c r="P285"/>
    </row>
    <row r="286" spans="4:16">
      <c r="D286"/>
      <c r="E286"/>
      <c r="F286"/>
      <c r="G286"/>
      <c r="H286" s="103"/>
      <c r="I286" s="103"/>
      <c r="J286" s="103"/>
      <c r="K286" s="103"/>
      <c r="L286" s="103"/>
      <c r="M286"/>
      <c r="N286"/>
      <c r="O286"/>
      <c r="P286"/>
    </row>
    <row r="287" spans="4:16">
      <c r="D287"/>
      <c r="E287"/>
      <c r="F287"/>
      <c r="G287"/>
      <c r="H287" s="103"/>
      <c r="I287" s="103"/>
      <c r="J287" s="103"/>
      <c r="K287" s="103"/>
      <c r="L287" s="103"/>
      <c r="M287"/>
      <c r="N287"/>
      <c r="O287"/>
      <c r="P287"/>
    </row>
    <row r="288" spans="4:16">
      <c r="D288"/>
      <c r="E288"/>
      <c r="F288"/>
      <c r="G288"/>
      <c r="H288" s="103"/>
      <c r="I288" s="103"/>
      <c r="J288" s="103"/>
      <c r="K288" s="103"/>
      <c r="L288" s="103"/>
      <c r="M288"/>
      <c r="N288"/>
      <c r="O288"/>
      <c r="P288"/>
    </row>
    <row r="289" spans="4:16">
      <c r="D289"/>
      <c r="E289"/>
      <c r="F289"/>
      <c r="G289"/>
      <c r="H289" s="103"/>
      <c r="I289" s="103"/>
      <c r="J289" s="103"/>
      <c r="K289" s="103"/>
      <c r="L289" s="103"/>
      <c r="M289"/>
      <c r="N289"/>
      <c r="O289"/>
      <c r="P289"/>
    </row>
    <row r="290" spans="4:16">
      <c r="D290"/>
      <c r="E290"/>
      <c r="F290"/>
      <c r="G290"/>
      <c r="H290" s="103"/>
      <c r="I290" s="103"/>
      <c r="J290" s="103"/>
      <c r="K290" s="103"/>
      <c r="L290" s="103"/>
      <c r="M290"/>
      <c r="N290"/>
      <c r="O290"/>
      <c r="P290"/>
    </row>
    <row r="291" spans="4:16">
      <c r="D291"/>
      <c r="E291"/>
      <c r="F291"/>
      <c r="G291"/>
      <c r="H291" s="103"/>
      <c r="I291" s="103"/>
      <c r="J291" s="103"/>
      <c r="K291" s="103"/>
      <c r="L291" s="103"/>
      <c r="M291"/>
      <c r="N291"/>
      <c r="O291"/>
      <c r="P291"/>
    </row>
    <row r="292" spans="4:16">
      <c r="D292"/>
      <c r="E292"/>
      <c r="F292"/>
      <c r="G292"/>
      <c r="H292" s="103"/>
      <c r="I292" s="103"/>
      <c r="J292" s="103"/>
      <c r="K292" s="103"/>
      <c r="L292" s="103"/>
      <c r="M292"/>
      <c r="N292"/>
      <c r="O292"/>
      <c r="P292"/>
    </row>
    <row r="293" spans="4:16">
      <c r="D293"/>
      <c r="E293"/>
      <c r="F293"/>
      <c r="G293"/>
      <c r="H293" s="103"/>
      <c r="I293" s="103"/>
      <c r="J293" s="103"/>
      <c r="K293" s="103"/>
      <c r="L293" s="103"/>
      <c r="M293"/>
      <c r="N293"/>
      <c r="O293"/>
      <c r="P293"/>
    </row>
    <row r="294" spans="4:16">
      <c r="D294"/>
      <c r="E294"/>
      <c r="F294"/>
      <c r="G294"/>
      <c r="H294" s="103"/>
      <c r="I294" s="103"/>
      <c r="J294" s="103"/>
      <c r="K294" s="103"/>
      <c r="L294" s="103"/>
      <c r="M294"/>
      <c r="N294"/>
      <c r="O294"/>
      <c r="P294"/>
    </row>
    <row r="295" spans="4:16">
      <c r="D295"/>
      <c r="E295"/>
      <c r="F295"/>
      <c r="G295"/>
      <c r="H295" s="103"/>
      <c r="I295" s="103"/>
      <c r="J295" s="103"/>
      <c r="K295" s="103"/>
      <c r="L295" s="103"/>
      <c r="M295"/>
      <c r="N295"/>
      <c r="O295"/>
      <c r="P295"/>
    </row>
    <row r="296" spans="4:16">
      <c r="D296"/>
      <c r="E296"/>
      <c r="F296"/>
      <c r="G296"/>
      <c r="H296" s="103"/>
      <c r="I296" s="103"/>
      <c r="J296" s="103"/>
      <c r="K296" s="103"/>
      <c r="L296" s="103"/>
      <c r="M296"/>
      <c r="N296"/>
      <c r="O296"/>
      <c r="P296"/>
    </row>
    <row r="297" spans="4:16">
      <c r="D297"/>
      <c r="E297"/>
      <c r="F297"/>
      <c r="G297"/>
      <c r="H297" s="103"/>
      <c r="I297" s="103"/>
      <c r="J297" s="103"/>
      <c r="K297" s="103"/>
      <c r="L297" s="103"/>
      <c r="M297"/>
      <c r="N297"/>
      <c r="O297"/>
      <c r="P297"/>
    </row>
    <row r="298" spans="4:16">
      <c r="D298"/>
      <c r="E298"/>
      <c r="F298"/>
      <c r="G298"/>
      <c r="H298" s="103"/>
      <c r="I298" s="103"/>
      <c r="J298" s="103"/>
      <c r="K298" s="103"/>
      <c r="L298" s="103"/>
      <c r="M298"/>
      <c r="N298"/>
      <c r="O298"/>
      <c r="P298"/>
    </row>
    <row r="299" spans="4:16">
      <c r="D299"/>
      <c r="E299"/>
      <c r="F299"/>
      <c r="G299"/>
      <c r="H299" s="103"/>
      <c r="I299" s="103"/>
      <c r="J299" s="103"/>
      <c r="K299" s="103"/>
      <c r="L299" s="103"/>
      <c r="M299"/>
      <c r="N299"/>
      <c r="O299"/>
      <c r="P299"/>
    </row>
    <row r="300" spans="4:16">
      <c r="D300"/>
      <c r="E300"/>
      <c r="F300"/>
      <c r="G300"/>
      <c r="H300" s="103"/>
      <c r="I300" s="103"/>
      <c r="J300" s="103"/>
      <c r="K300" s="103"/>
      <c r="L300" s="103"/>
      <c r="M300"/>
      <c r="N300"/>
      <c r="O300"/>
      <c r="P300"/>
    </row>
    <row r="301" spans="4:16">
      <c r="D301"/>
      <c r="E301"/>
      <c r="F301"/>
      <c r="G301"/>
      <c r="H301" s="103"/>
      <c r="I301" s="103"/>
      <c r="J301" s="103"/>
      <c r="K301" s="103"/>
      <c r="L301" s="103"/>
      <c r="M301"/>
      <c r="N301"/>
      <c r="O301"/>
      <c r="P301"/>
    </row>
    <row r="302" spans="4:16">
      <c r="D302"/>
      <c r="E302"/>
      <c r="F302"/>
      <c r="G302"/>
      <c r="H302" s="103"/>
      <c r="I302" s="103"/>
      <c r="J302" s="103"/>
      <c r="K302" s="103"/>
      <c r="L302" s="103"/>
      <c r="M302"/>
      <c r="N302"/>
      <c r="O302"/>
      <c r="P302"/>
    </row>
    <row r="303" spans="4:16">
      <c r="D303"/>
      <c r="E303"/>
      <c r="F303"/>
      <c r="G303"/>
      <c r="H303" s="103"/>
      <c r="I303" s="103"/>
      <c r="J303" s="103"/>
      <c r="K303" s="103"/>
      <c r="L303" s="103"/>
      <c r="M303"/>
      <c r="N303"/>
      <c r="O303"/>
      <c r="P303"/>
    </row>
    <row r="304" spans="4:16">
      <c r="D304"/>
      <c r="E304"/>
      <c r="F304"/>
      <c r="G304"/>
      <c r="H304" s="103"/>
      <c r="I304" s="103"/>
      <c r="J304" s="103"/>
      <c r="K304" s="103"/>
      <c r="L304" s="103"/>
      <c r="M304"/>
      <c r="N304"/>
      <c r="O304"/>
      <c r="P304"/>
    </row>
    <row r="305" spans="4:16">
      <c r="D305"/>
      <c r="E305"/>
      <c r="F305"/>
      <c r="G305"/>
      <c r="H305" s="103"/>
      <c r="I305" s="103"/>
      <c r="J305" s="103"/>
      <c r="K305" s="103"/>
      <c r="L305" s="103"/>
      <c r="M305"/>
      <c r="N305"/>
      <c r="O305"/>
      <c r="P305"/>
    </row>
    <row r="306" spans="4:16">
      <c r="D306"/>
      <c r="E306"/>
      <c r="F306"/>
      <c r="G306"/>
      <c r="H306" s="103"/>
      <c r="I306" s="103"/>
      <c r="J306" s="103"/>
      <c r="K306" s="103"/>
      <c r="L306" s="103"/>
      <c r="M306"/>
      <c r="N306"/>
      <c r="O306"/>
      <c r="P306"/>
    </row>
    <row r="307" spans="4:16">
      <c r="D307"/>
      <c r="E307"/>
      <c r="F307"/>
      <c r="G307"/>
      <c r="H307" s="103"/>
      <c r="I307" s="103"/>
      <c r="J307" s="103"/>
      <c r="K307" s="103"/>
      <c r="L307" s="103"/>
      <c r="M307"/>
      <c r="N307"/>
      <c r="O307"/>
      <c r="P307"/>
    </row>
    <row r="308" spans="4:16">
      <c r="D308"/>
      <c r="E308"/>
      <c r="F308"/>
      <c r="G308"/>
      <c r="H308" s="103"/>
      <c r="I308" s="103"/>
      <c r="J308" s="103"/>
      <c r="K308" s="103"/>
      <c r="L308" s="103"/>
      <c r="M308"/>
      <c r="N308"/>
      <c r="O308"/>
      <c r="P308"/>
    </row>
    <row r="309" spans="4:16">
      <c r="D309"/>
      <c r="E309"/>
      <c r="F309"/>
      <c r="G309"/>
      <c r="H309" s="103"/>
      <c r="I309" s="103"/>
      <c r="J309" s="103"/>
      <c r="K309" s="103"/>
      <c r="L309" s="103"/>
      <c r="M309"/>
      <c r="N309"/>
      <c r="O309"/>
      <c r="P309"/>
    </row>
    <row r="310" spans="4:16">
      <c r="D310"/>
      <c r="E310"/>
      <c r="F310"/>
      <c r="G310"/>
      <c r="H310" s="103"/>
      <c r="I310" s="103"/>
      <c r="J310" s="103"/>
      <c r="K310" s="103"/>
      <c r="L310" s="103"/>
      <c r="M310"/>
      <c r="N310"/>
      <c r="O310"/>
      <c r="P310"/>
    </row>
    <row r="311" spans="4:16">
      <c r="D311"/>
      <c r="E311"/>
      <c r="F311"/>
      <c r="G311"/>
      <c r="H311" s="103"/>
      <c r="I311" s="103"/>
      <c r="J311" s="103"/>
      <c r="K311" s="103"/>
      <c r="L311" s="103"/>
      <c r="M311"/>
      <c r="N311"/>
      <c r="O311"/>
      <c r="P311"/>
    </row>
    <row r="312" spans="4:16">
      <c r="D312"/>
      <c r="E312"/>
      <c r="F312"/>
      <c r="G312"/>
      <c r="H312" s="103"/>
      <c r="I312" s="103"/>
      <c r="J312" s="103"/>
      <c r="K312" s="103"/>
      <c r="L312" s="103"/>
      <c r="M312"/>
      <c r="N312"/>
      <c r="O312"/>
      <c r="P312"/>
    </row>
    <row r="313" spans="4:16">
      <c r="D313"/>
      <c r="E313"/>
      <c r="F313"/>
      <c r="G313"/>
      <c r="H313" s="103"/>
      <c r="I313" s="103"/>
      <c r="J313" s="103"/>
      <c r="K313" s="103"/>
      <c r="L313" s="103"/>
      <c r="M313"/>
      <c r="N313"/>
      <c r="O313"/>
      <c r="P313"/>
    </row>
    <row r="314" spans="4:16">
      <c r="D314"/>
      <c r="E314"/>
      <c r="F314"/>
      <c r="G314"/>
      <c r="H314" s="103"/>
      <c r="I314" s="103"/>
      <c r="J314" s="103"/>
      <c r="K314" s="103"/>
      <c r="L314" s="103"/>
      <c r="M314"/>
      <c r="N314"/>
      <c r="O314"/>
      <c r="P314"/>
    </row>
    <row r="315" spans="4:16">
      <c r="D315"/>
      <c r="E315"/>
      <c r="F315"/>
      <c r="G315"/>
      <c r="H315" s="103"/>
      <c r="I315" s="103"/>
      <c r="J315" s="103"/>
      <c r="K315" s="103"/>
      <c r="L315" s="103"/>
      <c r="M315"/>
      <c r="N315"/>
      <c r="O315"/>
      <c r="P315"/>
    </row>
    <row r="316" spans="4:16">
      <c r="D316"/>
      <c r="E316"/>
      <c r="F316"/>
      <c r="G316"/>
      <c r="H316" s="103"/>
      <c r="I316" s="103"/>
      <c r="J316" s="103"/>
      <c r="K316" s="103"/>
      <c r="L316" s="103"/>
      <c r="M316"/>
      <c r="N316"/>
      <c r="O316"/>
      <c r="P316"/>
    </row>
    <row r="317" spans="4:16">
      <c r="D317"/>
      <c r="E317"/>
      <c r="F317"/>
      <c r="G317"/>
      <c r="H317" s="103"/>
      <c r="I317" s="103"/>
      <c r="J317" s="103"/>
      <c r="K317" s="103"/>
      <c r="L317" s="103"/>
      <c r="M317"/>
      <c r="N317"/>
      <c r="O317"/>
      <c r="P317"/>
    </row>
    <row r="318" spans="4:16">
      <c r="D318"/>
      <c r="E318"/>
      <c r="F318"/>
      <c r="G318"/>
      <c r="H318" s="103"/>
      <c r="I318" s="103"/>
      <c r="J318" s="103"/>
      <c r="K318" s="103"/>
      <c r="L318" s="103"/>
      <c r="M318"/>
      <c r="N318"/>
      <c r="O318"/>
      <c r="P318"/>
    </row>
    <row r="319" spans="4:16">
      <c r="D319"/>
      <c r="E319"/>
      <c r="F319"/>
      <c r="G319"/>
      <c r="H319" s="103"/>
      <c r="I319" s="103"/>
      <c r="J319" s="103"/>
      <c r="K319" s="103"/>
      <c r="L319" s="103"/>
      <c r="M319"/>
      <c r="N319"/>
      <c r="O319"/>
      <c r="P319"/>
    </row>
    <row r="320" spans="4:16">
      <c r="D320"/>
      <c r="E320"/>
      <c r="F320"/>
      <c r="G320"/>
      <c r="H320" s="103"/>
      <c r="I320" s="103"/>
      <c r="J320" s="103"/>
      <c r="K320" s="103"/>
      <c r="L320" s="103"/>
      <c r="M320"/>
      <c r="N320"/>
      <c r="O320"/>
      <c r="P320"/>
    </row>
    <row r="321" spans="4:16">
      <c r="D321"/>
      <c r="E321"/>
      <c r="F321"/>
      <c r="G321"/>
      <c r="H321" s="103"/>
      <c r="I321" s="103"/>
      <c r="J321" s="103"/>
      <c r="K321" s="103"/>
      <c r="L321" s="103"/>
      <c r="M321"/>
      <c r="N321"/>
      <c r="O321"/>
      <c r="P321"/>
    </row>
    <row r="322" spans="4:16">
      <c r="D322"/>
      <c r="E322"/>
      <c r="F322"/>
      <c r="G322"/>
      <c r="H322" s="103"/>
      <c r="I322" s="103"/>
      <c r="J322" s="103"/>
      <c r="K322" s="103"/>
      <c r="L322" s="103"/>
      <c r="M322"/>
      <c r="N322"/>
      <c r="O322"/>
      <c r="P322"/>
    </row>
    <row r="323" spans="4:16">
      <c r="D323"/>
      <c r="E323"/>
      <c r="F323"/>
      <c r="G323"/>
      <c r="H323" s="103"/>
      <c r="I323" s="103"/>
      <c r="J323" s="103"/>
      <c r="K323" s="103"/>
      <c r="L323" s="103"/>
      <c r="M323"/>
      <c r="N323"/>
      <c r="O323"/>
      <c r="P323"/>
    </row>
    <row r="324" spans="4:16">
      <c r="D324"/>
      <c r="E324"/>
      <c r="F324"/>
      <c r="G324"/>
      <c r="H324" s="103"/>
      <c r="I324" s="103"/>
      <c r="J324" s="103"/>
      <c r="K324" s="103"/>
      <c r="L324" s="103"/>
      <c r="M324"/>
      <c r="N324"/>
      <c r="O324"/>
      <c r="P324"/>
    </row>
    <row r="325" spans="4:16">
      <c r="D325"/>
      <c r="E325"/>
      <c r="F325"/>
      <c r="G325"/>
      <c r="H325" s="103"/>
      <c r="I325" s="103"/>
      <c r="J325" s="103"/>
      <c r="K325" s="103"/>
      <c r="L325" s="103"/>
      <c r="M325"/>
      <c r="N325"/>
      <c r="O325"/>
      <c r="P325"/>
    </row>
    <row r="326" spans="4:16">
      <c r="D326"/>
      <c r="E326"/>
      <c r="F326"/>
      <c r="G326"/>
      <c r="H326" s="103"/>
      <c r="I326" s="103"/>
      <c r="J326" s="103"/>
      <c r="K326" s="103"/>
      <c r="L326" s="103"/>
      <c r="M326"/>
      <c r="N326"/>
      <c r="O326"/>
      <c r="P326"/>
    </row>
    <row r="327" spans="4:16">
      <c r="D327"/>
      <c r="E327"/>
      <c r="F327"/>
      <c r="G327"/>
      <c r="H327" s="103"/>
      <c r="I327" s="103"/>
      <c r="J327" s="103"/>
      <c r="K327" s="103"/>
      <c r="L327" s="103"/>
      <c r="M327"/>
      <c r="N327"/>
      <c r="O327"/>
      <c r="P327"/>
    </row>
    <row r="328" spans="4:16">
      <c r="D328"/>
      <c r="E328"/>
      <c r="F328"/>
      <c r="G328"/>
      <c r="H328" s="103"/>
      <c r="I328" s="103"/>
      <c r="J328" s="103"/>
      <c r="K328" s="103"/>
      <c r="L328" s="103"/>
      <c r="M328"/>
      <c r="N328"/>
      <c r="O328"/>
      <c r="P328"/>
    </row>
    <row r="329" spans="4:16">
      <c r="D329"/>
      <c r="E329"/>
      <c r="F329"/>
      <c r="G329"/>
      <c r="H329" s="103"/>
      <c r="I329" s="103"/>
      <c r="J329" s="103"/>
      <c r="K329" s="103"/>
      <c r="L329" s="103"/>
      <c r="M329"/>
      <c r="N329"/>
      <c r="O329"/>
      <c r="P329"/>
    </row>
    <row r="330" spans="4:16">
      <c r="D330"/>
      <c r="E330"/>
      <c r="F330"/>
      <c r="G330"/>
      <c r="H330" s="103"/>
      <c r="I330" s="103"/>
      <c r="J330" s="103"/>
      <c r="K330" s="103"/>
      <c r="L330" s="103"/>
      <c r="M330"/>
      <c r="N330"/>
      <c r="O330"/>
      <c r="P330"/>
    </row>
    <row r="331" spans="4:16">
      <c r="D331"/>
      <c r="E331"/>
      <c r="F331"/>
      <c r="G331"/>
      <c r="H331" s="103"/>
      <c r="I331" s="103"/>
      <c r="J331" s="103"/>
      <c r="K331" s="103"/>
      <c r="L331" s="103"/>
      <c r="M331"/>
      <c r="N331"/>
      <c r="O331"/>
      <c r="P331"/>
    </row>
    <row r="332" spans="4:16">
      <c r="D332"/>
      <c r="E332"/>
      <c r="F332"/>
      <c r="G332"/>
      <c r="H332" s="103"/>
      <c r="I332" s="103"/>
      <c r="J332" s="103"/>
      <c r="K332" s="103"/>
      <c r="L332" s="103"/>
      <c r="M332"/>
      <c r="N332"/>
      <c r="O332"/>
      <c r="P332"/>
    </row>
    <row r="333" spans="4:16">
      <c r="D333"/>
      <c r="E333"/>
      <c r="F333"/>
      <c r="G333"/>
      <c r="H333" s="103"/>
      <c r="I333" s="103"/>
      <c r="J333" s="103"/>
      <c r="K333" s="103"/>
      <c r="L333" s="103"/>
      <c r="M333"/>
      <c r="N333"/>
      <c r="O333"/>
      <c r="P333"/>
    </row>
    <row r="334" spans="4:16">
      <c r="D334"/>
      <c r="E334"/>
      <c r="F334"/>
      <c r="G334"/>
      <c r="H334" s="103"/>
      <c r="I334" s="103"/>
      <c r="J334" s="103"/>
      <c r="K334" s="103"/>
      <c r="L334" s="103"/>
      <c r="M334"/>
      <c r="N334"/>
      <c r="O334"/>
      <c r="P334"/>
    </row>
    <row r="335" spans="4:16">
      <c r="D335"/>
      <c r="E335"/>
      <c r="F335"/>
      <c r="G335"/>
      <c r="H335" s="103"/>
      <c r="I335" s="103"/>
      <c r="J335" s="103"/>
      <c r="K335" s="103"/>
      <c r="L335" s="103"/>
      <c r="M335"/>
      <c r="N335"/>
      <c r="O335"/>
      <c r="P335"/>
    </row>
    <row r="336" spans="4:16">
      <c r="D336"/>
      <c r="E336"/>
      <c r="F336"/>
      <c r="G336"/>
      <c r="H336" s="103"/>
      <c r="I336" s="103"/>
      <c r="J336" s="103"/>
      <c r="K336" s="103"/>
      <c r="L336" s="103"/>
      <c r="M336"/>
      <c r="N336"/>
      <c r="O336"/>
      <c r="P336"/>
    </row>
    <row r="337" spans="4:16">
      <c r="D337"/>
      <c r="E337"/>
      <c r="F337"/>
      <c r="G337"/>
      <c r="H337" s="103"/>
      <c r="I337" s="103"/>
      <c r="J337" s="103"/>
      <c r="K337" s="103"/>
      <c r="L337" s="103"/>
      <c r="M337"/>
      <c r="N337"/>
      <c r="O337"/>
      <c r="P337"/>
    </row>
    <row r="338" spans="4:16">
      <c r="D338"/>
      <c r="E338"/>
      <c r="F338"/>
      <c r="G338"/>
      <c r="H338" s="103"/>
      <c r="I338" s="103"/>
      <c r="J338" s="103"/>
      <c r="K338" s="103"/>
      <c r="L338" s="103"/>
      <c r="M338"/>
      <c r="N338"/>
      <c r="O338"/>
      <c r="P338"/>
    </row>
    <row r="339" spans="4:16">
      <c r="D339"/>
      <c r="E339"/>
      <c r="F339"/>
      <c r="G339"/>
      <c r="H339" s="103"/>
      <c r="I339" s="103"/>
      <c r="J339" s="103"/>
      <c r="K339" s="103"/>
      <c r="L339" s="103"/>
      <c r="M339"/>
      <c r="N339"/>
      <c r="O339"/>
      <c r="P339"/>
    </row>
    <row r="340" spans="4:16">
      <c r="D340"/>
      <c r="E340"/>
      <c r="F340"/>
      <c r="G340"/>
      <c r="H340" s="103"/>
      <c r="I340" s="103"/>
      <c r="J340" s="103"/>
      <c r="K340" s="103"/>
      <c r="L340" s="103"/>
      <c r="M340"/>
      <c r="N340"/>
      <c r="O340"/>
      <c r="P340"/>
    </row>
    <row r="341" spans="4:16">
      <c r="D341"/>
      <c r="E341"/>
      <c r="F341"/>
      <c r="G341"/>
      <c r="H341" s="103"/>
      <c r="I341" s="103"/>
      <c r="J341" s="103"/>
      <c r="K341" s="103"/>
      <c r="L341" s="103"/>
      <c r="M341"/>
      <c r="N341"/>
      <c r="O341"/>
      <c r="P341"/>
    </row>
    <row r="342" spans="4:16">
      <c r="D342"/>
      <c r="E342"/>
      <c r="F342"/>
      <c r="G342"/>
      <c r="H342" s="103"/>
      <c r="I342" s="103"/>
      <c r="J342" s="103"/>
      <c r="K342" s="103"/>
      <c r="L342" s="103"/>
      <c r="M342"/>
      <c r="N342"/>
      <c r="O342"/>
      <c r="P342"/>
    </row>
    <row r="343" spans="4:16">
      <c r="D343"/>
      <c r="E343"/>
      <c r="F343"/>
      <c r="G343"/>
      <c r="H343" s="103"/>
      <c r="I343" s="103"/>
      <c r="J343" s="103"/>
      <c r="K343" s="103"/>
      <c r="L343" s="103"/>
      <c r="M343"/>
      <c r="N343"/>
      <c r="O343"/>
      <c r="P343"/>
    </row>
    <row r="344" spans="4:16">
      <c r="D344"/>
      <c r="E344"/>
      <c r="F344"/>
      <c r="G344"/>
      <c r="H344" s="103"/>
      <c r="I344" s="103"/>
      <c r="J344" s="103"/>
      <c r="K344" s="103"/>
      <c r="L344" s="103"/>
      <c r="M344"/>
      <c r="N344"/>
      <c r="O344"/>
      <c r="P344"/>
    </row>
    <row r="345" spans="4:16">
      <c r="D345"/>
      <c r="E345"/>
      <c r="F345"/>
      <c r="G345"/>
      <c r="H345" s="103"/>
      <c r="I345" s="103"/>
      <c r="J345" s="103"/>
      <c r="K345" s="103"/>
      <c r="L345" s="103"/>
      <c r="M345"/>
      <c r="N345"/>
      <c r="O345"/>
      <c r="P345"/>
    </row>
    <row r="346" spans="4:16">
      <c r="D346"/>
      <c r="E346"/>
      <c r="F346"/>
      <c r="G346"/>
      <c r="H346" s="103"/>
      <c r="I346" s="103"/>
      <c r="J346" s="103"/>
      <c r="K346" s="103"/>
      <c r="L346" s="103"/>
      <c r="M346"/>
      <c r="N346"/>
      <c r="O346"/>
      <c r="P346"/>
    </row>
    <row r="347" spans="4:16">
      <c r="D347"/>
      <c r="E347"/>
      <c r="F347"/>
      <c r="G347"/>
      <c r="H347" s="103"/>
      <c r="I347" s="103"/>
      <c r="J347" s="103"/>
      <c r="K347" s="103"/>
      <c r="L347" s="103"/>
      <c r="M347"/>
      <c r="N347"/>
      <c r="O347"/>
      <c r="P347"/>
    </row>
    <row r="348" spans="4:16">
      <c r="D348"/>
      <c r="E348"/>
      <c r="F348"/>
      <c r="G348"/>
      <c r="H348" s="103"/>
      <c r="I348" s="103"/>
      <c r="J348" s="103"/>
      <c r="K348" s="103"/>
      <c r="L348" s="103"/>
      <c r="M348"/>
      <c r="N348"/>
      <c r="O348"/>
      <c r="P348"/>
    </row>
    <row r="349" spans="4:16">
      <c r="D349"/>
      <c r="E349"/>
      <c r="F349"/>
      <c r="G349"/>
      <c r="H349" s="103"/>
      <c r="I349" s="103"/>
      <c r="J349" s="103"/>
      <c r="K349" s="103"/>
      <c r="L349" s="103"/>
      <c r="M349"/>
      <c r="N349"/>
      <c r="O349"/>
      <c r="P349"/>
    </row>
    <row r="350" spans="4:16">
      <c r="D350"/>
      <c r="E350"/>
      <c r="F350"/>
      <c r="G350"/>
      <c r="H350" s="103"/>
      <c r="I350" s="103"/>
      <c r="J350" s="103"/>
      <c r="K350" s="103"/>
      <c r="L350" s="103"/>
      <c r="M350"/>
      <c r="N350"/>
      <c r="O350"/>
      <c r="P350"/>
    </row>
    <row r="351" spans="4:16">
      <c r="D351"/>
      <c r="E351"/>
      <c r="F351"/>
      <c r="G351"/>
      <c r="H351" s="103"/>
      <c r="I351" s="103"/>
      <c r="J351" s="103"/>
      <c r="K351" s="103"/>
      <c r="L351" s="103"/>
      <c r="M351"/>
      <c r="N351"/>
      <c r="O351"/>
      <c r="P351"/>
    </row>
    <row r="352" spans="4:16">
      <c r="D352"/>
      <c r="E352"/>
      <c r="F352"/>
      <c r="G352"/>
      <c r="H352" s="103"/>
      <c r="I352" s="103"/>
      <c r="J352" s="103"/>
      <c r="K352" s="103"/>
      <c r="L352" s="103"/>
      <c r="M352"/>
      <c r="N352"/>
      <c r="O352"/>
      <c r="P352"/>
    </row>
    <row r="353" spans="4:16">
      <c r="D353"/>
      <c r="E353"/>
      <c r="F353"/>
      <c r="G353"/>
      <c r="H353" s="103"/>
      <c r="I353" s="103"/>
      <c r="J353" s="103"/>
      <c r="K353" s="103"/>
      <c r="L353" s="103"/>
      <c r="M353"/>
      <c r="N353"/>
      <c r="O353"/>
      <c r="P353"/>
    </row>
    <row r="354" spans="4:16">
      <c r="D354"/>
      <c r="E354"/>
      <c r="F354"/>
      <c r="G354"/>
      <c r="H354" s="103"/>
      <c r="I354" s="103"/>
      <c r="J354" s="103"/>
      <c r="K354" s="103"/>
      <c r="L354" s="103"/>
      <c r="M354"/>
      <c r="N354"/>
      <c r="O354"/>
      <c r="P354"/>
    </row>
    <row r="355" spans="4:16">
      <c r="D355"/>
      <c r="E355"/>
      <c r="F355"/>
      <c r="G355"/>
      <c r="H355" s="103"/>
      <c r="I355" s="103"/>
      <c r="J355" s="103"/>
      <c r="K355" s="103"/>
      <c r="L355" s="103"/>
      <c r="M355"/>
      <c r="N355"/>
      <c r="O355"/>
      <c r="P355"/>
    </row>
    <row r="356" spans="4:16">
      <c r="D356"/>
      <c r="E356"/>
      <c r="F356"/>
      <c r="G356"/>
      <c r="H356" s="103"/>
      <c r="I356" s="103"/>
      <c r="J356" s="103"/>
      <c r="K356" s="103"/>
      <c r="L356" s="103"/>
      <c r="M356"/>
      <c r="N356"/>
      <c r="O356"/>
      <c r="P356"/>
    </row>
    <row r="357" spans="4:16">
      <c r="D357"/>
      <c r="E357"/>
      <c r="F357"/>
      <c r="G357"/>
      <c r="H357" s="103"/>
      <c r="I357" s="103"/>
      <c r="J357" s="103"/>
      <c r="K357" s="103"/>
      <c r="L357" s="103"/>
      <c r="M357"/>
      <c r="N357"/>
      <c r="O357"/>
      <c r="P357"/>
    </row>
    <row r="358" spans="4:16">
      <c r="D358"/>
      <c r="E358"/>
      <c r="F358"/>
      <c r="G358"/>
      <c r="H358" s="103"/>
      <c r="I358" s="103"/>
      <c r="J358" s="103"/>
      <c r="K358" s="103"/>
      <c r="L358" s="103"/>
      <c r="M358"/>
      <c r="N358"/>
      <c r="O358"/>
      <c r="P358"/>
    </row>
    <row r="359" spans="4:16">
      <c r="D359"/>
      <c r="E359"/>
      <c r="F359"/>
      <c r="G359"/>
      <c r="H359" s="103"/>
      <c r="I359" s="103"/>
      <c r="J359" s="103"/>
      <c r="K359" s="103"/>
      <c r="L359" s="103"/>
      <c r="M359"/>
      <c r="N359"/>
      <c r="O359"/>
      <c r="P359"/>
    </row>
    <row r="360" spans="4:16">
      <c r="D360"/>
      <c r="E360"/>
      <c r="F360"/>
      <c r="G360"/>
      <c r="H360" s="103"/>
      <c r="I360" s="103"/>
      <c r="J360" s="103"/>
      <c r="K360" s="103"/>
      <c r="L360" s="103"/>
      <c r="M360"/>
      <c r="N360"/>
      <c r="O360"/>
      <c r="P360"/>
    </row>
    <row r="361" spans="4:16">
      <c r="D361"/>
      <c r="E361"/>
      <c r="F361"/>
      <c r="G361"/>
      <c r="H361" s="103"/>
      <c r="I361" s="103"/>
      <c r="J361" s="103"/>
      <c r="K361" s="103"/>
      <c r="L361" s="103"/>
      <c r="M361"/>
      <c r="N361"/>
      <c r="O361"/>
      <c r="P361"/>
    </row>
    <row r="362" spans="4:16">
      <c r="D362"/>
      <c r="E362"/>
      <c r="F362"/>
      <c r="G362"/>
      <c r="H362" s="103"/>
      <c r="I362" s="103"/>
      <c r="J362" s="103"/>
      <c r="K362" s="103"/>
      <c r="L362" s="103"/>
      <c r="M362"/>
      <c r="N362"/>
      <c r="O362"/>
      <c r="P362"/>
    </row>
    <row r="363" spans="4:16">
      <c r="D363"/>
      <c r="E363"/>
      <c r="F363"/>
      <c r="G363"/>
      <c r="H363" s="103"/>
      <c r="I363" s="103"/>
      <c r="J363" s="103"/>
      <c r="K363" s="103"/>
      <c r="L363" s="103"/>
      <c r="M363"/>
      <c r="N363"/>
      <c r="O363"/>
      <c r="P363"/>
    </row>
    <row r="364" spans="4:16">
      <c r="D364"/>
      <c r="E364"/>
      <c r="F364"/>
      <c r="G364"/>
      <c r="H364" s="103"/>
      <c r="I364" s="103"/>
      <c r="J364" s="103"/>
      <c r="K364" s="103"/>
      <c r="L364" s="103"/>
      <c r="M364"/>
      <c r="N364"/>
      <c r="O364"/>
      <c r="P364"/>
    </row>
    <row r="365" spans="4:16">
      <c r="D365"/>
      <c r="E365"/>
      <c r="F365"/>
      <c r="G365"/>
      <c r="H365" s="103"/>
      <c r="I365" s="103"/>
      <c r="J365" s="103"/>
      <c r="K365" s="103"/>
      <c r="L365" s="103"/>
      <c r="M365"/>
      <c r="N365"/>
      <c r="O365"/>
      <c r="P365"/>
    </row>
    <row r="366" spans="4:16">
      <c r="D366"/>
      <c r="E366"/>
      <c r="F366"/>
      <c r="G366"/>
      <c r="H366" s="103"/>
      <c r="I366" s="103"/>
      <c r="J366" s="103"/>
      <c r="K366" s="103"/>
      <c r="L366" s="103"/>
      <c r="M366"/>
      <c r="N366"/>
      <c r="O366"/>
      <c r="P366"/>
    </row>
    <row r="367" spans="4:16">
      <c r="D367"/>
      <c r="E367"/>
      <c r="F367"/>
      <c r="G367"/>
      <c r="H367" s="103"/>
      <c r="I367" s="103"/>
      <c r="J367" s="103"/>
      <c r="K367" s="103"/>
      <c r="L367" s="103"/>
      <c r="M367"/>
      <c r="N367"/>
      <c r="O367"/>
      <c r="P367"/>
    </row>
    <row r="368" spans="4:16">
      <c r="D368"/>
      <c r="E368"/>
      <c r="F368"/>
      <c r="G368"/>
      <c r="H368" s="103"/>
      <c r="I368" s="103"/>
      <c r="J368" s="103"/>
      <c r="K368" s="103"/>
      <c r="L368" s="103"/>
      <c r="M368"/>
      <c r="N368"/>
      <c r="O368"/>
      <c r="P368"/>
    </row>
    <row r="369" spans="4:16">
      <c r="D369"/>
      <c r="E369"/>
      <c r="F369"/>
      <c r="G369"/>
      <c r="H369" s="103"/>
      <c r="I369" s="103"/>
      <c r="J369" s="103"/>
      <c r="K369" s="103"/>
      <c r="L369" s="103"/>
      <c r="M369"/>
      <c r="N369"/>
      <c r="O369"/>
      <c r="P369"/>
    </row>
    <row r="370" spans="4:16">
      <c r="D370"/>
      <c r="E370"/>
      <c r="F370"/>
      <c r="G370"/>
      <c r="H370" s="103"/>
      <c r="I370" s="103"/>
      <c r="J370" s="103"/>
      <c r="K370" s="103"/>
      <c r="L370" s="103"/>
      <c r="M370"/>
      <c r="N370"/>
      <c r="O370"/>
      <c r="P370"/>
    </row>
    <row r="371" spans="4:16">
      <c r="D371"/>
      <c r="E371"/>
      <c r="F371"/>
      <c r="G371"/>
      <c r="H371" s="103"/>
      <c r="I371" s="103"/>
      <c r="J371" s="103"/>
      <c r="K371" s="103"/>
      <c r="L371" s="103"/>
      <c r="M371"/>
      <c r="N371"/>
      <c r="O371"/>
      <c r="P371"/>
    </row>
    <row r="372" spans="4:16">
      <c r="D372"/>
      <c r="E372"/>
      <c r="F372"/>
      <c r="G372"/>
      <c r="H372" s="103"/>
      <c r="I372" s="103"/>
      <c r="J372" s="103"/>
      <c r="K372" s="103"/>
      <c r="L372" s="103"/>
      <c r="M372"/>
      <c r="N372"/>
      <c r="O372"/>
      <c r="P372"/>
    </row>
    <row r="373" spans="4:16">
      <c r="D373"/>
      <c r="E373"/>
      <c r="F373"/>
      <c r="G373"/>
      <c r="H373" s="103"/>
      <c r="I373" s="103"/>
      <c r="J373" s="103"/>
      <c r="K373" s="103"/>
      <c r="L373" s="103"/>
      <c r="M373"/>
      <c r="N373"/>
      <c r="O373"/>
      <c r="P373"/>
    </row>
    <row r="374" spans="4:16">
      <c r="D374"/>
      <c r="E374"/>
      <c r="F374"/>
      <c r="G374"/>
      <c r="H374" s="103"/>
      <c r="I374" s="103"/>
      <c r="J374" s="103"/>
      <c r="K374" s="103"/>
      <c r="L374" s="103"/>
      <c r="M374"/>
      <c r="N374"/>
      <c r="O374"/>
      <c r="P374"/>
    </row>
    <row r="375" spans="4:16">
      <c r="D375"/>
      <c r="E375"/>
      <c r="F375"/>
      <c r="G375"/>
      <c r="H375" s="103"/>
      <c r="I375" s="103"/>
      <c r="J375" s="103"/>
      <c r="K375" s="103"/>
      <c r="L375" s="103"/>
      <c r="M375"/>
      <c r="N375"/>
      <c r="O375"/>
      <c r="P375"/>
    </row>
    <row r="376" spans="4:16">
      <c r="D376"/>
      <c r="E376"/>
      <c r="F376"/>
      <c r="G376"/>
      <c r="H376" s="103"/>
      <c r="I376" s="103"/>
      <c r="J376" s="103"/>
      <c r="K376" s="103"/>
      <c r="L376" s="103"/>
      <c r="M376"/>
      <c r="N376"/>
      <c r="O376"/>
      <c r="P376"/>
    </row>
    <row r="377" spans="4:16">
      <c r="D377"/>
      <c r="E377"/>
      <c r="F377"/>
      <c r="G377"/>
      <c r="H377" s="103"/>
      <c r="I377" s="103"/>
      <c r="J377" s="103"/>
      <c r="K377" s="103"/>
      <c r="L377" s="103"/>
      <c r="M377"/>
      <c r="N377"/>
      <c r="O377"/>
      <c r="P377"/>
    </row>
    <row r="378" spans="4:16">
      <c r="D378"/>
      <c r="E378"/>
      <c r="F378"/>
      <c r="G378"/>
      <c r="H378" s="103"/>
      <c r="I378" s="103"/>
      <c r="J378" s="103"/>
      <c r="K378" s="103"/>
      <c r="L378" s="103"/>
      <c r="M378"/>
      <c r="N378"/>
      <c r="O378"/>
      <c r="P378"/>
    </row>
    <row r="379" spans="4:16">
      <c r="D379"/>
      <c r="E379"/>
      <c r="F379"/>
      <c r="G379"/>
      <c r="H379" s="103"/>
      <c r="I379" s="103"/>
      <c r="J379" s="103"/>
      <c r="K379" s="103"/>
      <c r="L379" s="103"/>
      <c r="M379"/>
      <c r="N379"/>
      <c r="O379"/>
      <c r="P379"/>
    </row>
    <row r="380" spans="4:16">
      <c r="D380"/>
      <c r="E380"/>
      <c r="F380"/>
      <c r="G380"/>
      <c r="H380" s="103"/>
      <c r="I380" s="103"/>
      <c r="J380" s="103"/>
      <c r="K380" s="103"/>
      <c r="L380" s="103"/>
      <c r="M380"/>
      <c r="N380"/>
      <c r="O380"/>
      <c r="P380"/>
    </row>
    <row r="381" spans="4:16">
      <c r="D381"/>
      <c r="E381"/>
      <c r="F381"/>
      <c r="G381"/>
      <c r="H381" s="103"/>
      <c r="I381" s="103"/>
      <c r="J381" s="103"/>
      <c r="K381" s="103"/>
      <c r="L381" s="103"/>
      <c r="M381"/>
      <c r="N381"/>
      <c r="O381"/>
      <c r="P381"/>
    </row>
    <row r="382" spans="4:16">
      <c r="D382"/>
      <c r="E382"/>
      <c r="F382"/>
      <c r="G382"/>
      <c r="H382" s="103"/>
      <c r="I382" s="103"/>
      <c r="J382" s="103"/>
      <c r="K382" s="103"/>
      <c r="L382" s="103"/>
      <c r="M382"/>
      <c r="N382"/>
      <c r="O382"/>
      <c r="P382"/>
    </row>
    <row r="383" spans="4:16">
      <c r="D383"/>
      <c r="E383"/>
      <c r="F383"/>
      <c r="G383"/>
      <c r="H383" s="103"/>
      <c r="I383" s="103"/>
      <c r="J383" s="103"/>
      <c r="K383" s="103"/>
      <c r="L383" s="103"/>
      <c r="M383"/>
      <c r="N383"/>
      <c r="O383"/>
      <c r="P383"/>
    </row>
    <row r="384" spans="4:16">
      <c r="D384"/>
      <c r="E384"/>
      <c r="F384"/>
      <c r="G384"/>
      <c r="H384" s="103"/>
      <c r="I384" s="103"/>
      <c r="J384" s="103"/>
      <c r="K384" s="103"/>
      <c r="L384" s="103"/>
      <c r="M384"/>
      <c r="N384"/>
      <c r="O384"/>
      <c r="P384"/>
    </row>
    <row r="385" spans="4:16">
      <c r="D385"/>
      <c r="E385"/>
      <c r="F385"/>
      <c r="G385"/>
      <c r="H385" s="103"/>
      <c r="I385" s="103"/>
      <c r="J385" s="103"/>
      <c r="K385" s="103"/>
      <c r="L385" s="103"/>
      <c r="M385"/>
      <c r="N385"/>
      <c r="O385"/>
      <c r="P385"/>
    </row>
    <row r="386" spans="4:16">
      <c r="D386"/>
      <c r="E386"/>
      <c r="F386"/>
      <c r="G386"/>
      <c r="H386" s="103"/>
      <c r="I386" s="103"/>
      <c r="J386" s="103"/>
      <c r="K386" s="103"/>
      <c r="L386" s="103"/>
      <c r="M386"/>
      <c r="N386"/>
      <c r="O386"/>
      <c r="P386"/>
    </row>
    <row r="387" spans="4:16">
      <c r="D387"/>
      <c r="E387"/>
      <c r="F387"/>
      <c r="G387"/>
      <c r="H387" s="103"/>
      <c r="I387" s="103"/>
      <c r="J387" s="103"/>
      <c r="K387" s="103"/>
      <c r="L387" s="103"/>
      <c r="M387"/>
      <c r="N387"/>
      <c r="O387"/>
      <c r="P387"/>
    </row>
    <row r="388" spans="4:16">
      <c r="D388"/>
      <c r="E388"/>
      <c r="F388"/>
      <c r="G388"/>
      <c r="H388" s="103"/>
      <c r="I388" s="103"/>
      <c r="J388" s="103"/>
      <c r="K388" s="103"/>
      <c r="L388" s="103"/>
      <c r="M388"/>
      <c r="N388"/>
      <c r="O388"/>
      <c r="P388"/>
    </row>
    <row r="389" spans="4:16">
      <c r="D389"/>
      <c r="E389"/>
      <c r="F389"/>
      <c r="G389"/>
      <c r="H389" s="103"/>
      <c r="I389" s="103"/>
      <c r="J389" s="103"/>
      <c r="K389" s="103"/>
      <c r="L389" s="103"/>
      <c r="M389"/>
      <c r="N389"/>
      <c r="O389"/>
      <c r="P389"/>
    </row>
    <row r="390" spans="4:16">
      <c r="D390"/>
      <c r="E390"/>
      <c r="F390"/>
      <c r="G390"/>
      <c r="H390" s="103"/>
      <c r="I390" s="103"/>
      <c r="J390" s="103"/>
      <c r="K390" s="103"/>
      <c r="L390" s="103"/>
      <c r="M390"/>
      <c r="N390"/>
      <c r="O390"/>
      <c r="P390"/>
    </row>
    <row r="391" spans="4:16">
      <c r="D391"/>
      <c r="E391"/>
      <c r="F391"/>
      <c r="G391"/>
      <c r="H391" s="103"/>
      <c r="I391" s="103"/>
      <c r="J391" s="103"/>
      <c r="K391" s="103"/>
      <c r="L391" s="103"/>
      <c r="M391"/>
      <c r="N391"/>
      <c r="O391"/>
      <c r="P391"/>
    </row>
    <row r="392" spans="4:16">
      <c r="D392"/>
      <c r="E392"/>
      <c r="F392"/>
      <c r="G392"/>
      <c r="H392" s="103"/>
      <c r="I392" s="103"/>
      <c r="J392" s="103"/>
      <c r="K392" s="103"/>
      <c r="L392" s="103"/>
      <c r="M392"/>
      <c r="N392"/>
      <c r="O392"/>
      <c r="P392"/>
    </row>
    <row r="393" spans="4:16">
      <c r="D393"/>
      <c r="E393"/>
      <c r="F393"/>
      <c r="G393"/>
      <c r="H393" s="103"/>
      <c r="I393" s="103"/>
      <c r="J393" s="103"/>
      <c r="K393" s="103"/>
      <c r="L393" s="103"/>
      <c r="M393"/>
      <c r="N393"/>
      <c r="O393"/>
      <c r="P393"/>
    </row>
    <row r="394" spans="4:16">
      <c r="D394"/>
      <c r="E394"/>
      <c r="F394"/>
      <c r="G394"/>
      <c r="H394" s="103"/>
      <c r="I394" s="103"/>
      <c r="J394" s="103"/>
      <c r="K394" s="103"/>
      <c r="L394" s="103"/>
      <c r="M394"/>
      <c r="N394"/>
      <c r="O394"/>
      <c r="P394"/>
    </row>
    <row r="395" spans="4:16">
      <c r="D395"/>
      <c r="E395"/>
      <c r="F395"/>
      <c r="G395"/>
      <c r="H395" s="103"/>
      <c r="I395" s="103"/>
      <c r="J395" s="103"/>
      <c r="K395" s="103"/>
      <c r="L395" s="103"/>
      <c r="M395"/>
      <c r="N395"/>
      <c r="O395"/>
      <c r="P395"/>
    </row>
    <row r="396" spans="4:16">
      <c r="D396"/>
      <c r="E396"/>
      <c r="F396"/>
      <c r="G396"/>
      <c r="H396" s="103"/>
      <c r="I396" s="103"/>
      <c r="J396" s="103"/>
      <c r="K396" s="103"/>
      <c r="L396" s="103"/>
      <c r="M396"/>
      <c r="N396"/>
      <c r="O396"/>
      <c r="P396"/>
    </row>
    <row r="397" spans="4:16">
      <c r="D397"/>
      <c r="E397"/>
      <c r="F397"/>
      <c r="G397"/>
      <c r="H397" s="103"/>
      <c r="I397" s="103"/>
      <c r="J397" s="103"/>
      <c r="K397" s="103"/>
      <c r="L397" s="103"/>
      <c r="M397"/>
      <c r="N397"/>
      <c r="O397"/>
      <c r="P397"/>
    </row>
    <row r="398" spans="4:16">
      <c r="D398"/>
      <c r="E398"/>
      <c r="F398"/>
      <c r="G398"/>
      <c r="H398" s="103"/>
      <c r="I398" s="103"/>
      <c r="J398" s="103"/>
      <c r="K398" s="103"/>
      <c r="L398" s="103"/>
      <c r="M398"/>
      <c r="N398"/>
      <c r="O398"/>
      <c r="P398"/>
    </row>
    <row r="399" spans="4:16">
      <c r="D399"/>
      <c r="E399"/>
      <c r="F399"/>
      <c r="G399"/>
      <c r="H399" s="103"/>
      <c r="I399" s="103"/>
      <c r="J399" s="103"/>
      <c r="K399" s="103"/>
      <c r="L399" s="103"/>
      <c r="M399"/>
      <c r="N399"/>
      <c r="O399"/>
      <c r="P399"/>
    </row>
    <row r="400" spans="4:16">
      <c r="D400"/>
      <c r="E400"/>
      <c r="F400"/>
      <c r="G400"/>
      <c r="H400" s="103"/>
      <c r="I400" s="103"/>
      <c r="J400" s="103"/>
      <c r="K400" s="103"/>
      <c r="L400" s="103"/>
      <c r="M400"/>
      <c r="N400"/>
      <c r="O400"/>
      <c r="P400"/>
    </row>
    <row r="401" spans="4:16">
      <c r="D401"/>
      <c r="E401"/>
      <c r="F401"/>
      <c r="G401"/>
      <c r="H401" s="103"/>
      <c r="I401" s="103"/>
      <c r="J401" s="103"/>
      <c r="K401" s="103"/>
      <c r="L401" s="103"/>
      <c r="M401"/>
      <c r="N401"/>
      <c r="O401"/>
      <c r="P401"/>
    </row>
    <row r="402" spans="4:16">
      <c r="D402"/>
      <c r="E402"/>
      <c r="F402"/>
      <c r="G402"/>
      <c r="H402" s="103"/>
      <c r="I402" s="103"/>
      <c r="J402" s="103"/>
      <c r="K402" s="103"/>
      <c r="L402" s="103"/>
      <c r="M402"/>
      <c r="N402"/>
      <c r="O402"/>
      <c r="P402"/>
    </row>
    <row r="403" spans="4:16">
      <c r="D403"/>
      <c r="E403"/>
      <c r="F403"/>
      <c r="G403"/>
      <c r="H403" s="103"/>
      <c r="I403" s="103"/>
      <c r="J403" s="103"/>
      <c r="K403" s="103"/>
      <c r="L403" s="103"/>
      <c r="M403"/>
      <c r="N403"/>
      <c r="O403"/>
      <c r="P403"/>
    </row>
    <row r="404" spans="4:16">
      <c r="D404"/>
      <c r="E404"/>
      <c r="F404"/>
      <c r="G404"/>
      <c r="H404" s="103"/>
      <c r="I404" s="103"/>
      <c r="J404" s="103"/>
      <c r="K404" s="103"/>
      <c r="L404" s="103"/>
      <c r="M404"/>
      <c r="N404"/>
      <c r="O404"/>
      <c r="P404"/>
    </row>
    <row r="405" spans="4:16">
      <c r="D405"/>
      <c r="E405"/>
      <c r="F405"/>
      <c r="G405"/>
      <c r="H405" s="103"/>
      <c r="I405" s="103"/>
      <c r="J405" s="103"/>
      <c r="K405" s="103"/>
      <c r="L405" s="103"/>
      <c r="M405"/>
      <c r="N405"/>
      <c r="O405"/>
      <c r="P405"/>
    </row>
    <row r="406" spans="4:16">
      <c r="D406"/>
      <c r="E406"/>
      <c r="F406"/>
      <c r="G406"/>
      <c r="H406" s="103"/>
      <c r="I406" s="103"/>
      <c r="J406" s="103"/>
      <c r="K406" s="103"/>
      <c r="L406" s="103"/>
      <c r="M406"/>
      <c r="N406"/>
      <c r="O406"/>
      <c r="P406"/>
    </row>
    <row r="407" spans="4:16">
      <c r="D407"/>
      <c r="E407"/>
      <c r="F407"/>
      <c r="G407"/>
      <c r="H407" s="103"/>
      <c r="I407" s="103"/>
      <c r="J407" s="103"/>
      <c r="K407" s="103"/>
      <c r="L407" s="103"/>
      <c r="M407"/>
      <c r="N407"/>
      <c r="O407"/>
      <c r="P407"/>
    </row>
    <row r="408" spans="4:16">
      <c r="D408"/>
      <c r="E408"/>
      <c r="F408"/>
      <c r="G408"/>
      <c r="H408" s="103"/>
      <c r="I408" s="103"/>
      <c r="J408" s="103"/>
      <c r="K408" s="103"/>
      <c r="L408" s="103"/>
      <c r="M408"/>
      <c r="N408"/>
      <c r="O408"/>
      <c r="P408"/>
    </row>
    <row r="409" spans="4:16">
      <c r="D409"/>
      <c r="E409"/>
      <c r="F409"/>
      <c r="G409"/>
      <c r="H409" s="103"/>
      <c r="I409" s="103"/>
      <c r="J409" s="103"/>
      <c r="K409" s="103"/>
      <c r="L409" s="103"/>
      <c r="M409"/>
      <c r="N409"/>
      <c r="O409"/>
      <c r="P409"/>
    </row>
    <row r="410" spans="4:16">
      <c r="D410"/>
      <c r="E410"/>
      <c r="F410"/>
      <c r="G410"/>
      <c r="H410" s="103"/>
      <c r="I410" s="103"/>
      <c r="J410" s="103"/>
      <c r="K410" s="103"/>
      <c r="L410" s="103"/>
      <c r="M410"/>
      <c r="N410"/>
      <c r="O410"/>
      <c r="P410"/>
    </row>
    <row r="411" spans="4:16">
      <c r="D411"/>
      <c r="E411"/>
      <c r="F411"/>
      <c r="G411"/>
      <c r="H411" s="103"/>
      <c r="I411" s="103"/>
      <c r="J411" s="103"/>
      <c r="K411" s="103"/>
      <c r="L411" s="103"/>
      <c r="M411"/>
      <c r="N411"/>
      <c r="O411"/>
      <c r="P411"/>
    </row>
    <row r="412" spans="4:16">
      <c r="D412"/>
      <c r="E412"/>
      <c r="F412"/>
      <c r="G412"/>
      <c r="H412" s="103"/>
      <c r="I412" s="103"/>
      <c r="J412" s="103"/>
      <c r="K412" s="103"/>
      <c r="L412" s="103"/>
      <c r="M412"/>
      <c r="N412"/>
      <c r="O412"/>
      <c r="P412"/>
    </row>
    <row r="413" spans="4:16">
      <c r="D413"/>
      <c r="E413"/>
      <c r="F413"/>
      <c r="G413"/>
      <c r="H413" s="103"/>
      <c r="I413" s="103"/>
      <c r="J413" s="103"/>
      <c r="K413" s="103"/>
      <c r="L413" s="103"/>
      <c r="M413"/>
      <c r="N413"/>
      <c r="O413"/>
      <c r="P413"/>
    </row>
    <row r="414" spans="4:16">
      <c r="D414"/>
      <c r="E414"/>
      <c r="F414"/>
      <c r="G414"/>
      <c r="H414" s="103"/>
      <c r="I414" s="103"/>
      <c r="J414" s="103"/>
      <c r="K414" s="103"/>
      <c r="L414" s="103"/>
      <c r="M414"/>
      <c r="N414"/>
      <c r="O414"/>
      <c r="P414"/>
    </row>
    <row r="415" spans="4:16">
      <c r="D415"/>
      <c r="E415"/>
      <c r="F415"/>
      <c r="G415"/>
      <c r="H415" s="103"/>
      <c r="I415" s="103"/>
      <c r="J415" s="103"/>
      <c r="K415" s="103"/>
      <c r="L415" s="103"/>
      <c r="M415"/>
      <c r="N415"/>
      <c r="O415"/>
      <c r="P415"/>
    </row>
    <row r="416" spans="4:16">
      <c r="D416"/>
      <c r="E416"/>
      <c r="F416"/>
      <c r="G416"/>
      <c r="H416" s="103"/>
      <c r="I416" s="103"/>
      <c r="J416" s="103"/>
      <c r="K416" s="103"/>
      <c r="L416" s="103"/>
      <c r="M416"/>
      <c r="N416"/>
      <c r="O416"/>
      <c r="P416"/>
    </row>
    <row r="417" spans="4:16">
      <c r="D417"/>
      <c r="E417"/>
      <c r="F417"/>
      <c r="G417"/>
      <c r="H417" s="103"/>
      <c r="I417" s="103"/>
      <c r="J417" s="103"/>
      <c r="K417" s="103"/>
      <c r="L417" s="103"/>
      <c r="M417"/>
      <c r="N417"/>
      <c r="O417"/>
      <c r="P417"/>
    </row>
    <row r="418" spans="4:16">
      <c r="D418"/>
      <c r="E418"/>
      <c r="F418"/>
      <c r="G418"/>
      <c r="H418" s="103"/>
      <c r="I418" s="103"/>
      <c r="J418" s="103"/>
      <c r="K418" s="103"/>
      <c r="L418" s="103"/>
      <c r="M418"/>
      <c r="N418"/>
      <c r="O418"/>
      <c r="P418"/>
    </row>
    <row r="419" spans="4:16">
      <c r="D419"/>
      <c r="E419"/>
      <c r="F419"/>
      <c r="G419"/>
      <c r="H419" s="103"/>
      <c r="I419" s="103"/>
      <c r="J419" s="103"/>
      <c r="K419" s="103"/>
      <c r="L419" s="103"/>
      <c r="M419"/>
      <c r="N419"/>
      <c r="O419"/>
      <c r="P419"/>
    </row>
    <row r="420" spans="4:16">
      <c r="D420"/>
      <c r="E420"/>
      <c r="F420"/>
      <c r="G420"/>
      <c r="H420" s="103"/>
      <c r="I420" s="103"/>
      <c r="J420" s="103"/>
      <c r="K420" s="103"/>
      <c r="L420" s="103"/>
      <c r="M420"/>
      <c r="N420"/>
      <c r="O420"/>
      <c r="P420"/>
    </row>
    <row r="421" spans="4:16">
      <c r="D421"/>
      <c r="E421"/>
      <c r="F421"/>
      <c r="G421"/>
      <c r="H421" s="103"/>
      <c r="I421" s="103"/>
      <c r="J421" s="103"/>
      <c r="K421" s="103"/>
      <c r="L421" s="103"/>
      <c r="M421"/>
      <c r="N421"/>
      <c r="O421"/>
      <c r="P421"/>
    </row>
    <row r="422" spans="4:16">
      <c r="D422"/>
      <c r="E422"/>
      <c r="F422"/>
      <c r="G422"/>
      <c r="H422" s="103"/>
      <c r="I422" s="103"/>
      <c r="J422" s="103"/>
      <c r="K422" s="103"/>
      <c r="L422" s="103"/>
      <c r="M422"/>
      <c r="N422"/>
      <c r="O422"/>
      <c r="P422"/>
    </row>
    <row r="423" spans="4:16">
      <c r="D423"/>
      <c r="E423"/>
      <c r="F423"/>
      <c r="G423"/>
      <c r="H423" s="103"/>
      <c r="I423" s="103"/>
      <c r="J423" s="103"/>
      <c r="K423" s="103"/>
      <c r="L423" s="103"/>
      <c r="M423"/>
      <c r="N423"/>
      <c r="O423"/>
      <c r="P423"/>
    </row>
    <row r="424" spans="4:16">
      <c r="D424"/>
      <c r="E424"/>
      <c r="F424"/>
      <c r="G424"/>
      <c r="H424" s="103"/>
      <c r="I424" s="103"/>
      <c r="J424" s="103"/>
      <c r="K424" s="103"/>
      <c r="L424" s="103"/>
      <c r="M424"/>
      <c r="N424"/>
      <c r="O424"/>
      <c r="P424"/>
    </row>
    <row r="425" spans="4:16">
      <c r="D425"/>
      <c r="E425"/>
      <c r="F425"/>
      <c r="G425"/>
      <c r="H425" s="103"/>
      <c r="I425" s="103"/>
      <c r="J425" s="103"/>
      <c r="K425" s="103"/>
      <c r="L425" s="103"/>
      <c r="M425"/>
      <c r="N425"/>
      <c r="O425"/>
      <c r="P425"/>
    </row>
    <row r="426" spans="4:16">
      <c r="D426"/>
      <c r="E426"/>
      <c r="F426"/>
      <c r="G426"/>
      <c r="H426" s="103"/>
      <c r="I426" s="103"/>
      <c r="J426" s="103"/>
      <c r="K426" s="103"/>
      <c r="L426" s="103"/>
      <c r="M426"/>
      <c r="N426"/>
      <c r="O426"/>
      <c r="P426"/>
    </row>
    <row r="427" spans="4:16">
      <c r="D427"/>
      <c r="E427"/>
      <c r="F427"/>
      <c r="G427"/>
      <c r="H427" s="103"/>
      <c r="I427" s="103"/>
      <c r="J427" s="103"/>
      <c r="K427" s="103"/>
      <c r="L427" s="103"/>
      <c r="M427"/>
      <c r="N427"/>
      <c r="O427"/>
      <c r="P427"/>
    </row>
    <row r="428" spans="4:16">
      <c r="D428"/>
      <c r="E428"/>
      <c r="F428"/>
      <c r="G428"/>
      <c r="H428" s="103"/>
      <c r="I428" s="103"/>
      <c r="J428" s="103"/>
      <c r="K428" s="103"/>
      <c r="L428" s="103"/>
      <c r="M428"/>
      <c r="N428"/>
      <c r="O428"/>
      <c r="P428"/>
    </row>
    <row r="429" spans="4:16">
      <c r="D429"/>
      <c r="E429"/>
      <c r="F429"/>
      <c r="G429"/>
      <c r="H429" s="103"/>
      <c r="I429" s="103"/>
      <c r="J429" s="103"/>
      <c r="K429" s="103"/>
      <c r="L429" s="103"/>
      <c r="M429"/>
      <c r="N429"/>
      <c r="O429"/>
      <c r="P429"/>
    </row>
    <row r="430" spans="4:16">
      <c r="D430"/>
      <c r="E430"/>
      <c r="F430"/>
      <c r="G430"/>
      <c r="H430" s="103"/>
      <c r="I430" s="103"/>
      <c r="J430" s="103"/>
      <c r="K430" s="103"/>
      <c r="L430" s="103"/>
      <c r="M430"/>
      <c r="N430"/>
      <c r="O430"/>
      <c r="P430"/>
    </row>
    <row r="431" spans="4:16">
      <c r="D431"/>
      <c r="E431"/>
      <c r="F431"/>
      <c r="G431"/>
      <c r="H431" s="103"/>
      <c r="I431" s="103"/>
      <c r="J431" s="103"/>
      <c r="K431" s="103"/>
      <c r="L431" s="103"/>
      <c r="M431"/>
      <c r="N431"/>
      <c r="O431"/>
      <c r="P431"/>
    </row>
    <row r="432" spans="4:16">
      <c r="D432"/>
      <c r="E432"/>
      <c r="F432"/>
      <c r="G432"/>
      <c r="H432" s="103"/>
      <c r="I432" s="103"/>
      <c r="J432" s="103"/>
      <c r="K432" s="103"/>
      <c r="L432" s="103"/>
      <c r="M432"/>
      <c r="N432"/>
      <c r="O432"/>
      <c r="P432"/>
    </row>
    <row r="433" spans="4:16">
      <c r="D433"/>
      <c r="E433"/>
      <c r="F433"/>
      <c r="G433"/>
      <c r="H433" s="103"/>
      <c r="I433" s="103"/>
      <c r="J433" s="103"/>
      <c r="K433" s="103"/>
      <c r="L433" s="103"/>
      <c r="M433"/>
      <c r="N433"/>
      <c r="O433"/>
      <c r="P433"/>
    </row>
    <row r="434" spans="4:16">
      <c r="D434"/>
      <c r="E434"/>
      <c r="F434"/>
      <c r="G434"/>
      <c r="H434" s="103"/>
      <c r="I434" s="103"/>
      <c r="J434" s="103"/>
      <c r="K434" s="103"/>
      <c r="L434" s="103"/>
      <c r="M434"/>
      <c r="N434"/>
      <c r="O434"/>
      <c r="P434"/>
    </row>
    <row r="435" spans="4:16">
      <c r="D435"/>
      <c r="E435"/>
      <c r="F435"/>
      <c r="G435"/>
      <c r="H435" s="103"/>
      <c r="I435" s="103"/>
      <c r="J435" s="103"/>
      <c r="K435" s="103"/>
      <c r="L435" s="103"/>
      <c r="M435"/>
      <c r="N435"/>
      <c r="O435"/>
      <c r="P435"/>
    </row>
    <row r="436" spans="4:16">
      <c r="D436"/>
      <c r="E436"/>
      <c r="F436"/>
      <c r="G436"/>
      <c r="H436" s="103"/>
      <c r="I436" s="103"/>
      <c r="J436" s="103"/>
      <c r="K436" s="103"/>
      <c r="L436" s="103"/>
      <c r="M436"/>
      <c r="N436"/>
      <c r="O436"/>
      <c r="P436"/>
    </row>
    <row r="437" spans="4:16">
      <c r="D437"/>
      <c r="E437"/>
      <c r="F437"/>
      <c r="G437"/>
      <c r="H437" s="103"/>
      <c r="I437" s="103"/>
      <c r="J437" s="103"/>
      <c r="K437" s="103"/>
      <c r="L437" s="103"/>
      <c r="M437"/>
      <c r="N437"/>
      <c r="O437"/>
      <c r="P437"/>
    </row>
    <row r="438" spans="4:16">
      <c r="D438"/>
      <c r="E438"/>
      <c r="F438"/>
      <c r="G438"/>
      <c r="H438" s="103"/>
      <c r="I438" s="103"/>
      <c r="J438" s="103"/>
      <c r="K438" s="103"/>
      <c r="L438" s="103"/>
      <c r="M438"/>
      <c r="N438"/>
      <c r="O438"/>
      <c r="P438"/>
    </row>
    <row r="439" spans="4:16">
      <c r="D439"/>
      <c r="E439"/>
      <c r="F439"/>
      <c r="G439"/>
      <c r="H439" s="103"/>
      <c r="I439" s="103"/>
      <c r="J439" s="103"/>
      <c r="K439" s="103"/>
      <c r="L439" s="103"/>
      <c r="M439"/>
      <c r="N439"/>
      <c r="O439"/>
      <c r="P439"/>
    </row>
    <row r="440" spans="4:16">
      <c r="D440"/>
      <c r="E440"/>
      <c r="F440"/>
      <c r="G440"/>
      <c r="H440" s="103"/>
      <c r="I440" s="103"/>
      <c r="J440" s="103"/>
      <c r="K440" s="103"/>
      <c r="L440" s="103"/>
      <c r="M440"/>
      <c r="N440"/>
      <c r="O440"/>
      <c r="P440"/>
    </row>
    <row r="441" spans="4:16">
      <c r="D441"/>
      <c r="E441"/>
      <c r="F441"/>
      <c r="G441"/>
      <c r="H441" s="103"/>
      <c r="I441" s="103"/>
      <c r="J441" s="103"/>
      <c r="K441" s="103"/>
      <c r="L441" s="103"/>
      <c r="M441"/>
      <c r="N441"/>
      <c r="O441"/>
      <c r="P441"/>
    </row>
    <row r="442" spans="4:16">
      <c r="D442"/>
      <c r="E442"/>
      <c r="F442"/>
      <c r="G442"/>
      <c r="H442" s="103"/>
      <c r="I442" s="103"/>
      <c r="J442" s="103"/>
      <c r="K442" s="103"/>
      <c r="L442" s="103"/>
      <c r="M442"/>
      <c r="N442"/>
      <c r="O442"/>
      <c r="P442"/>
    </row>
    <row r="443" spans="4:16">
      <c r="D443"/>
      <c r="E443"/>
      <c r="F443"/>
      <c r="G443"/>
      <c r="H443" s="103"/>
      <c r="I443" s="103"/>
      <c r="J443" s="103"/>
      <c r="K443" s="103"/>
      <c r="L443" s="103"/>
      <c r="M443"/>
      <c r="N443"/>
      <c r="O443"/>
      <c r="P443"/>
    </row>
    <row r="444" spans="4:16">
      <c r="D444"/>
      <c r="E444"/>
      <c r="F444"/>
      <c r="G444"/>
      <c r="H444" s="103"/>
      <c r="I444" s="103"/>
      <c r="J444" s="103"/>
      <c r="K444" s="103"/>
      <c r="L444" s="103"/>
      <c r="M444"/>
      <c r="N444"/>
      <c r="O444"/>
      <c r="P444"/>
    </row>
    <row r="445" spans="4:16">
      <c r="D445"/>
      <c r="E445"/>
      <c r="F445"/>
      <c r="G445"/>
      <c r="H445" s="103"/>
      <c r="I445" s="103"/>
      <c r="J445" s="103"/>
      <c r="K445" s="103"/>
      <c r="L445" s="103"/>
      <c r="M445"/>
      <c r="N445"/>
      <c r="O445"/>
      <c r="P445"/>
    </row>
    <row r="446" spans="4:16">
      <c r="D446"/>
      <c r="E446"/>
      <c r="F446"/>
      <c r="G446"/>
      <c r="H446" s="103"/>
      <c r="I446" s="103"/>
      <c r="J446" s="103"/>
      <c r="K446" s="103"/>
      <c r="L446" s="103"/>
      <c r="M446"/>
      <c r="N446"/>
      <c r="O446"/>
      <c r="P446"/>
    </row>
    <row r="447" spans="4:16">
      <c r="D447"/>
      <c r="E447"/>
      <c r="F447"/>
      <c r="G447"/>
      <c r="H447" s="103"/>
      <c r="I447" s="103"/>
      <c r="J447" s="103"/>
      <c r="K447" s="103"/>
      <c r="L447" s="103"/>
      <c r="M447"/>
      <c r="N447"/>
      <c r="O447"/>
      <c r="P447"/>
    </row>
    <row r="448" spans="4:16">
      <c r="D448"/>
      <c r="E448"/>
      <c r="F448"/>
      <c r="G448"/>
      <c r="H448" s="103"/>
      <c r="I448" s="103"/>
      <c r="J448" s="103"/>
      <c r="K448" s="103"/>
      <c r="L448" s="103"/>
      <c r="M448"/>
      <c r="N448"/>
      <c r="O448"/>
      <c r="P448"/>
    </row>
    <row r="449" spans="4:16">
      <c r="D449"/>
      <c r="E449"/>
      <c r="F449"/>
      <c r="G449"/>
      <c r="H449" s="103"/>
      <c r="I449" s="103"/>
      <c r="J449" s="103"/>
      <c r="K449" s="103"/>
      <c r="L449" s="103"/>
      <c r="M449"/>
      <c r="N449"/>
      <c r="O449"/>
      <c r="P449"/>
    </row>
    <row r="450" spans="4:16">
      <c r="D450"/>
      <c r="E450"/>
      <c r="F450"/>
      <c r="G450"/>
      <c r="H450" s="103"/>
      <c r="I450" s="103"/>
      <c r="J450" s="103"/>
      <c r="K450" s="103"/>
      <c r="L450" s="103"/>
      <c r="M450"/>
      <c r="N450"/>
      <c r="O450"/>
      <c r="P450"/>
    </row>
    <row r="451" spans="4:16">
      <c r="D451"/>
      <c r="E451"/>
      <c r="F451"/>
      <c r="G451"/>
      <c r="H451" s="103"/>
      <c r="I451" s="103"/>
      <c r="J451" s="103"/>
      <c r="K451" s="103"/>
      <c r="L451" s="103"/>
      <c r="M451"/>
      <c r="N451"/>
      <c r="O451"/>
      <c r="P451"/>
    </row>
    <row r="452" spans="4:16">
      <c r="D452"/>
      <c r="E452"/>
      <c r="F452"/>
      <c r="G452"/>
      <c r="H452" s="103"/>
      <c r="I452" s="103"/>
      <c r="J452" s="103"/>
      <c r="K452" s="103"/>
      <c r="L452" s="103"/>
      <c r="M452"/>
      <c r="N452"/>
      <c r="O452"/>
      <c r="P452"/>
    </row>
    <row r="453" spans="4:16">
      <c r="D453"/>
      <c r="E453"/>
      <c r="F453"/>
      <c r="G453"/>
      <c r="H453" s="103"/>
      <c r="I453" s="103"/>
      <c r="J453" s="103"/>
      <c r="K453" s="103"/>
      <c r="L453" s="103"/>
      <c r="M453"/>
      <c r="N453"/>
      <c r="O453"/>
      <c r="P453"/>
    </row>
    <row r="454" spans="4:16">
      <c r="D454"/>
      <c r="E454"/>
      <c r="F454"/>
      <c r="G454"/>
      <c r="H454" s="103"/>
      <c r="I454" s="103"/>
      <c r="J454" s="103"/>
      <c r="K454" s="103"/>
      <c r="L454" s="103"/>
      <c r="M454"/>
      <c r="N454"/>
      <c r="O454"/>
      <c r="P454"/>
    </row>
    <row r="455" spans="4:16">
      <c r="D455"/>
      <c r="E455"/>
      <c r="F455"/>
      <c r="G455"/>
      <c r="H455" s="103"/>
      <c r="I455" s="103"/>
      <c r="J455" s="103"/>
      <c r="K455" s="103"/>
      <c r="L455" s="103"/>
      <c r="M455"/>
      <c r="N455"/>
      <c r="O455"/>
      <c r="P455"/>
    </row>
    <row r="456" spans="4:16">
      <c r="D456"/>
      <c r="E456"/>
      <c r="F456"/>
      <c r="G456"/>
      <c r="H456" s="103"/>
      <c r="I456" s="103"/>
      <c r="J456" s="103"/>
      <c r="K456" s="103"/>
      <c r="L456" s="103"/>
      <c r="M456"/>
      <c r="N456"/>
      <c r="O456"/>
      <c r="P456"/>
    </row>
    <row r="457" spans="4:16">
      <c r="D457"/>
      <c r="E457"/>
      <c r="F457"/>
      <c r="G457"/>
      <c r="H457" s="103"/>
      <c r="I457" s="103"/>
      <c r="J457" s="103"/>
      <c r="K457" s="103"/>
      <c r="L457" s="103"/>
      <c r="M457"/>
      <c r="N457"/>
      <c r="O457"/>
      <c r="P457"/>
    </row>
    <row r="458" spans="4:16">
      <c r="D458"/>
      <c r="E458"/>
      <c r="F458"/>
      <c r="G458"/>
      <c r="H458" s="103"/>
      <c r="I458" s="103"/>
      <c r="J458" s="103"/>
      <c r="K458" s="103"/>
      <c r="L458" s="103"/>
      <c r="M458"/>
      <c r="N458"/>
      <c r="O458"/>
      <c r="P458"/>
    </row>
    <row r="459" spans="4:16">
      <c r="D459"/>
      <c r="E459"/>
      <c r="F459"/>
      <c r="G459"/>
      <c r="H459" s="103"/>
      <c r="I459" s="103"/>
      <c r="J459" s="103"/>
      <c r="K459" s="103"/>
      <c r="L459" s="103"/>
      <c r="M459"/>
      <c r="N459"/>
      <c r="O459"/>
      <c r="P459"/>
    </row>
    <row r="460" spans="4:16">
      <c r="D460"/>
      <c r="E460"/>
      <c r="F460"/>
      <c r="G460"/>
      <c r="H460" s="103"/>
      <c r="I460" s="103"/>
      <c r="J460" s="103"/>
      <c r="K460" s="103"/>
      <c r="L460" s="103"/>
      <c r="M460"/>
      <c r="N460"/>
      <c r="O460"/>
      <c r="P460"/>
    </row>
    <row r="461" spans="4:16">
      <c r="D461"/>
      <c r="E461"/>
      <c r="F461"/>
      <c r="G461"/>
      <c r="H461" s="103"/>
      <c r="I461" s="103"/>
      <c r="J461" s="103"/>
      <c r="K461" s="103"/>
      <c r="L461" s="103"/>
      <c r="M461"/>
      <c r="N461"/>
      <c r="O461"/>
      <c r="P461"/>
    </row>
    <row r="462" spans="4:16">
      <c r="D462"/>
      <c r="E462"/>
      <c r="F462"/>
      <c r="G462"/>
      <c r="H462" s="103"/>
      <c r="I462" s="103"/>
      <c r="J462" s="103"/>
      <c r="K462" s="103"/>
      <c r="L462" s="103"/>
      <c r="M462"/>
      <c r="N462"/>
      <c r="O462"/>
      <c r="P462"/>
    </row>
    <row r="463" spans="4:16">
      <c r="D463"/>
      <c r="E463"/>
      <c r="F463"/>
      <c r="G463"/>
      <c r="H463" s="103"/>
      <c r="I463" s="103"/>
      <c r="J463" s="103"/>
      <c r="K463" s="103"/>
      <c r="L463" s="103"/>
      <c r="M463"/>
      <c r="N463"/>
      <c r="O463"/>
      <c r="P463"/>
    </row>
    <row r="464" spans="4:16">
      <c r="D464"/>
      <c r="E464"/>
      <c r="F464"/>
      <c r="G464"/>
      <c r="H464" s="103"/>
      <c r="I464" s="103"/>
      <c r="J464" s="103"/>
      <c r="K464" s="103"/>
      <c r="L464" s="103"/>
      <c r="M464"/>
      <c r="N464"/>
      <c r="O464"/>
      <c r="P464"/>
    </row>
    <row r="465" spans="4:16">
      <c r="D465"/>
      <c r="E465"/>
      <c r="F465"/>
      <c r="G465"/>
      <c r="H465" s="103"/>
      <c r="I465" s="103"/>
      <c r="J465" s="103"/>
      <c r="K465" s="103"/>
      <c r="L465" s="103"/>
      <c r="M465"/>
      <c r="N465"/>
      <c r="O465"/>
      <c r="P465"/>
    </row>
    <row r="466" spans="4:16">
      <c r="D466"/>
      <c r="E466"/>
      <c r="F466"/>
      <c r="G466"/>
      <c r="H466" s="103"/>
      <c r="I466" s="103"/>
      <c r="J466" s="103"/>
      <c r="K466" s="103"/>
      <c r="L466" s="103"/>
      <c r="M466"/>
      <c r="N466"/>
      <c r="O466"/>
      <c r="P466"/>
    </row>
    <row r="467" spans="4:16">
      <c r="D467"/>
      <c r="E467"/>
      <c r="F467"/>
      <c r="G467"/>
      <c r="H467" s="103"/>
      <c r="I467" s="103"/>
      <c r="J467" s="103"/>
      <c r="K467" s="103"/>
      <c r="L467" s="103"/>
      <c r="M467"/>
      <c r="N467"/>
      <c r="O467"/>
      <c r="P467"/>
    </row>
    <row r="468" spans="4:16">
      <c r="D468"/>
      <c r="E468"/>
      <c r="F468"/>
      <c r="G468"/>
      <c r="H468" s="103"/>
      <c r="I468" s="103"/>
      <c r="J468" s="103"/>
      <c r="K468" s="103"/>
      <c r="L468" s="103"/>
      <c r="M468"/>
      <c r="N468"/>
      <c r="O468"/>
      <c r="P468"/>
    </row>
    <row r="469" spans="4:16">
      <c r="D469"/>
      <c r="E469"/>
      <c r="F469"/>
      <c r="G469"/>
      <c r="H469" s="103"/>
      <c r="I469" s="103"/>
      <c r="J469" s="103"/>
      <c r="K469" s="103"/>
      <c r="L469" s="103"/>
      <c r="M469"/>
      <c r="N469"/>
      <c r="O469"/>
      <c r="P469"/>
    </row>
    <row r="470" spans="4:16">
      <c r="D470"/>
      <c r="E470"/>
      <c r="F470"/>
      <c r="G470"/>
      <c r="H470" s="103"/>
      <c r="I470" s="103"/>
      <c r="J470" s="103"/>
      <c r="K470" s="103"/>
      <c r="L470" s="103"/>
      <c r="M470"/>
      <c r="N470"/>
      <c r="O470"/>
      <c r="P470"/>
    </row>
    <row r="471" spans="4:16">
      <c r="D471"/>
      <c r="E471"/>
      <c r="F471"/>
      <c r="G471"/>
      <c r="H471" s="103"/>
      <c r="I471" s="103"/>
      <c r="J471" s="103"/>
      <c r="K471" s="103"/>
      <c r="L471" s="103"/>
      <c r="M471"/>
      <c r="N471"/>
      <c r="O471"/>
      <c r="P471"/>
    </row>
    <row r="472" spans="4:16">
      <c r="D472"/>
      <c r="E472"/>
      <c r="F472"/>
      <c r="G472"/>
      <c r="H472" s="103"/>
      <c r="I472" s="103"/>
      <c r="J472" s="103"/>
      <c r="K472" s="103"/>
      <c r="L472" s="103"/>
      <c r="M472"/>
      <c r="N472"/>
      <c r="O472"/>
      <c r="P472"/>
    </row>
    <row r="473" spans="4:16">
      <c r="D473"/>
      <c r="E473"/>
      <c r="F473"/>
      <c r="G473"/>
      <c r="H473" s="103"/>
      <c r="I473" s="103"/>
      <c r="J473" s="103"/>
      <c r="K473" s="103"/>
      <c r="L473" s="103"/>
      <c r="M473"/>
      <c r="N473"/>
      <c r="O473"/>
      <c r="P473"/>
    </row>
    <row r="474" spans="4:16">
      <c r="D474"/>
      <c r="E474"/>
      <c r="F474"/>
      <c r="G474"/>
      <c r="H474" s="103"/>
      <c r="I474" s="103"/>
      <c r="J474" s="103"/>
      <c r="K474" s="103"/>
      <c r="L474" s="103"/>
      <c r="M474"/>
      <c r="N474"/>
      <c r="O474"/>
      <c r="P474"/>
    </row>
    <row r="475" spans="4:16">
      <c r="D475"/>
      <c r="E475"/>
      <c r="F475"/>
      <c r="G475"/>
      <c r="H475" s="103"/>
      <c r="I475" s="103"/>
      <c r="J475" s="103"/>
      <c r="K475" s="103"/>
      <c r="L475" s="103"/>
      <c r="M475"/>
      <c r="N475"/>
      <c r="O475"/>
      <c r="P475"/>
    </row>
    <row r="476" spans="4:16">
      <c r="D476"/>
      <c r="E476"/>
      <c r="F476"/>
      <c r="G476"/>
      <c r="H476" s="103"/>
      <c r="I476" s="103"/>
      <c r="J476" s="103"/>
      <c r="K476" s="103"/>
      <c r="L476" s="103"/>
      <c r="M476"/>
      <c r="N476"/>
      <c r="O476"/>
      <c r="P476"/>
    </row>
    <row r="477" spans="4:16">
      <c r="D477"/>
      <c r="E477"/>
      <c r="F477"/>
      <c r="G477"/>
      <c r="H477" s="103"/>
      <c r="I477" s="103"/>
      <c r="J477" s="103"/>
      <c r="K477" s="103"/>
      <c r="L477" s="103"/>
      <c r="M477"/>
      <c r="N477"/>
      <c r="O477"/>
      <c r="P477"/>
    </row>
    <row r="478" spans="4:16">
      <c r="D478"/>
      <c r="E478"/>
      <c r="F478"/>
      <c r="G478"/>
      <c r="H478" s="103"/>
      <c r="I478" s="103"/>
      <c r="J478" s="103"/>
      <c r="K478" s="103"/>
      <c r="L478" s="103"/>
      <c r="M478"/>
      <c r="N478"/>
      <c r="O478"/>
      <c r="P478"/>
    </row>
    <row r="479" spans="4:16">
      <c r="D479"/>
      <c r="E479"/>
      <c r="F479"/>
      <c r="G479"/>
      <c r="H479" s="103"/>
      <c r="I479" s="103"/>
      <c r="J479" s="103"/>
      <c r="K479" s="103"/>
      <c r="L479" s="103"/>
      <c r="M479"/>
      <c r="N479"/>
      <c r="O479"/>
      <c r="P479"/>
    </row>
    <row r="480" spans="4:16">
      <c r="D480"/>
      <c r="E480"/>
      <c r="F480"/>
      <c r="G480"/>
      <c r="H480" s="103"/>
      <c r="I480" s="103"/>
      <c r="J480" s="103"/>
      <c r="K480" s="103"/>
      <c r="L480" s="103"/>
      <c r="M480"/>
      <c r="N480"/>
      <c r="O480"/>
      <c r="P480"/>
    </row>
    <row r="481" spans="4:16">
      <c r="D481"/>
      <c r="E481"/>
      <c r="F481"/>
      <c r="G481"/>
      <c r="H481" s="103"/>
      <c r="I481" s="103"/>
      <c r="J481" s="103"/>
      <c r="K481" s="103"/>
      <c r="L481" s="103"/>
      <c r="M481"/>
      <c r="N481"/>
      <c r="O481"/>
      <c r="P481"/>
    </row>
    <row r="482" spans="4:16">
      <c r="D482"/>
      <c r="E482"/>
      <c r="F482"/>
      <c r="G482"/>
      <c r="H482" s="103"/>
      <c r="I482" s="103"/>
      <c r="J482" s="103"/>
      <c r="K482" s="103"/>
      <c r="L482" s="103"/>
      <c r="M482"/>
      <c r="N482"/>
      <c r="O482"/>
      <c r="P482"/>
    </row>
    <row r="483" spans="4:16">
      <c r="D483"/>
      <c r="E483"/>
      <c r="F483"/>
      <c r="G483"/>
      <c r="H483" s="103"/>
      <c r="I483" s="103"/>
      <c r="J483" s="103"/>
      <c r="K483" s="103"/>
      <c r="L483" s="103"/>
      <c r="M483"/>
      <c r="N483"/>
      <c r="O483"/>
      <c r="P483"/>
    </row>
    <row r="484" spans="4:16">
      <c r="D484"/>
      <c r="E484"/>
      <c r="F484"/>
      <c r="G484"/>
      <c r="H484" s="103"/>
      <c r="I484" s="103"/>
      <c r="J484" s="103"/>
      <c r="K484" s="103"/>
      <c r="L484" s="103"/>
      <c r="M484"/>
      <c r="N484"/>
      <c r="O484"/>
      <c r="P484"/>
    </row>
    <row r="485" spans="4:16">
      <c r="D485"/>
      <c r="E485"/>
      <c r="F485"/>
      <c r="G485"/>
      <c r="H485" s="103"/>
      <c r="I485" s="103"/>
      <c r="J485" s="103"/>
      <c r="K485" s="103"/>
      <c r="L485" s="103"/>
      <c r="M485"/>
      <c r="N485"/>
      <c r="O485"/>
      <c r="P485"/>
    </row>
    <row r="486" spans="4:16">
      <c r="D486"/>
      <c r="E486"/>
      <c r="F486"/>
      <c r="G486"/>
      <c r="H486" s="103"/>
      <c r="I486" s="103"/>
      <c r="J486" s="103"/>
      <c r="K486" s="103"/>
      <c r="L486" s="103"/>
      <c r="M486"/>
      <c r="N486"/>
      <c r="O486"/>
      <c r="P486"/>
    </row>
    <row r="487" spans="4:16">
      <c r="D487"/>
      <c r="E487"/>
      <c r="F487"/>
      <c r="G487"/>
      <c r="H487" s="103"/>
      <c r="I487" s="103"/>
      <c r="J487" s="103"/>
      <c r="K487" s="103"/>
      <c r="L487" s="103"/>
      <c r="M487"/>
      <c r="N487"/>
      <c r="O487"/>
      <c r="P487"/>
    </row>
    <row r="488" spans="4:16">
      <c r="D488"/>
      <c r="E488"/>
      <c r="F488"/>
      <c r="G488"/>
      <c r="H488" s="103"/>
      <c r="I488" s="103"/>
      <c r="J488" s="103"/>
      <c r="K488" s="103"/>
      <c r="L488" s="103"/>
      <c r="M488"/>
      <c r="N488"/>
      <c r="O488"/>
      <c r="P488"/>
    </row>
    <row r="489" spans="4:16">
      <c r="D489"/>
      <c r="E489"/>
      <c r="F489"/>
      <c r="G489"/>
      <c r="H489" s="103"/>
      <c r="I489" s="103"/>
      <c r="J489" s="103"/>
      <c r="K489" s="103"/>
      <c r="L489" s="103"/>
      <c r="M489"/>
      <c r="N489"/>
      <c r="O489"/>
      <c r="P489"/>
    </row>
    <row r="490" spans="4:16">
      <c r="D490"/>
      <c r="E490"/>
      <c r="F490"/>
      <c r="G490"/>
      <c r="H490" s="103"/>
      <c r="I490" s="103"/>
      <c r="J490" s="103"/>
      <c r="K490" s="103"/>
      <c r="L490" s="103"/>
      <c r="M490"/>
      <c r="N490"/>
      <c r="O490"/>
      <c r="P490"/>
    </row>
    <row r="491" spans="4:16">
      <c r="D491"/>
      <c r="E491"/>
      <c r="F491"/>
      <c r="G491"/>
      <c r="H491" s="103"/>
      <c r="I491" s="103"/>
      <c r="J491" s="103"/>
      <c r="K491" s="103"/>
      <c r="L491" s="103"/>
      <c r="M491"/>
      <c r="N491"/>
      <c r="O491"/>
      <c r="P491"/>
    </row>
    <row r="492" spans="4:16">
      <c r="D492"/>
      <c r="E492"/>
      <c r="F492"/>
      <c r="G492"/>
      <c r="H492" s="103"/>
      <c r="I492" s="103"/>
      <c r="J492" s="103"/>
      <c r="K492" s="103"/>
      <c r="L492" s="103"/>
      <c r="M492"/>
      <c r="N492"/>
      <c r="O492"/>
      <c r="P492"/>
    </row>
    <row r="493" spans="4:16">
      <c r="D493"/>
      <c r="E493"/>
      <c r="F493"/>
      <c r="G493"/>
      <c r="H493" s="103"/>
      <c r="I493" s="103"/>
      <c r="J493" s="103"/>
      <c r="K493" s="103"/>
      <c r="L493" s="103"/>
      <c r="M493"/>
      <c r="N493"/>
      <c r="O493"/>
      <c r="P493"/>
    </row>
    <row r="494" spans="4:16">
      <c r="D494"/>
      <c r="E494"/>
      <c r="F494"/>
      <c r="G494"/>
      <c r="H494" s="103"/>
      <c r="I494" s="103"/>
      <c r="J494" s="103"/>
      <c r="K494" s="103"/>
      <c r="L494" s="103"/>
      <c r="M494"/>
      <c r="N494"/>
      <c r="O494"/>
      <c r="P494"/>
    </row>
    <row r="495" spans="4:16">
      <c r="D495"/>
      <c r="E495"/>
      <c r="F495"/>
      <c r="G495"/>
      <c r="H495" s="103"/>
      <c r="I495" s="103"/>
      <c r="J495" s="103"/>
      <c r="K495" s="103"/>
      <c r="L495" s="103"/>
      <c r="M495"/>
      <c r="N495"/>
      <c r="O495"/>
      <c r="P495"/>
    </row>
    <row r="496" spans="4:16">
      <c r="D496"/>
      <c r="E496"/>
      <c r="F496"/>
      <c r="G496"/>
      <c r="H496" s="103"/>
      <c r="I496" s="103"/>
      <c r="J496" s="103"/>
      <c r="K496" s="103"/>
      <c r="L496" s="103"/>
      <c r="M496"/>
      <c r="N496"/>
      <c r="O496"/>
      <c r="P496"/>
    </row>
    <row r="497" spans="4:16">
      <c r="D497"/>
      <c r="E497"/>
      <c r="F497"/>
      <c r="G497"/>
      <c r="H497" s="103"/>
      <c r="I497" s="103"/>
      <c r="J497" s="103"/>
      <c r="K497" s="103"/>
      <c r="L497" s="103"/>
      <c r="M497"/>
      <c r="N497"/>
      <c r="O497"/>
      <c r="P497"/>
    </row>
    <row r="498" spans="4:16">
      <c r="D498"/>
      <c r="E498"/>
      <c r="F498"/>
      <c r="G498"/>
      <c r="H498" s="103"/>
      <c r="I498" s="103"/>
      <c r="J498" s="103"/>
      <c r="K498" s="103"/>
      <c r="L498" s="103"/>
      <c r="M498"/>
      <c r="N498"/>
      <c r="O498"/>
      <c r="P498"/>
    </row>
    <row r="499" spans="4:16">
      <c r="D499"/>
      <c r="E499"/>
      <c r="F499"/>
      <c r="G499"/>
      <c r="H499" s="103"/>
      <c r="I499" s="103"/>
      <c r="J499" s="103"/>
      <c r="K499" s="103"/>
      <c r="L499" s="103"/>
      <c r="M499"/>
      <c r="N499"/>
      <c r="O499"/>
      <c r="P499"/>
    </row>
    <row r="500" spans="4:16">
      <c r="D500"/>
      <c r="E500"/>
      <c r="F500"/>
      <c r="G500"/>
      <c r="H500" s="103"/>
      <c r="I500" s="103"/>
      <c r="J500" s="103"/>
      <c r="K500" s="103"/>
      <c r="L500" s="103"/>
      <c r="M500"/>
      <c r="N500"/>
      <c r="O500"/>
      <c r="P500"/>
    </row>
    <row r="501" spans="4:16">
      <c r="D501"/>
      <c r="E501"/>
      <c r="F501"/>
      <c r="G501"/>
      <c r="H501" s="103"/>
      <c r="I501" s="103"/>
      <c r="J501" s="103"/>
      <c r="K501" s="103"/>
      <c r="L501" s="103"/>
      <c r="M501"/>
      <c r="N501"/>
      <c r="O501"/>
      <c r="P501"/>
    </row>
    <row r="502" spans="4:16">
      <c r="D502"/>
      <c r="E502"/>
      <c r="F502"/>
      <c r="G502"/>
      <c r="H502" s="103"/>
      <c r="I502" s="103"/>
      <c r="J502" s="103"/>
      <c r="K502" s="103"/>
      <c r="L502" s="103"/>
      <c r="M502"/>
      <c r="N502"/>
      <c r="O502"/>
      <c r="P502"/>
    </row>
    <row r="503" spans="4:16">
      <c r="D503"/>
      <c r="E503"/>
      <c r="F503"/>
      <c r="G503"/>
      <c r="H503" s="103"/>
      <c r="I503" s="103"/>
      <c r="J503" s="103"/>
      <c r="K503" s="103"/>
      <c r="L503" s="103"/>
      <c r="M503"/>
      <c r="N503"/>
      <c r="O503"/>
      <c r="P503"/>
    </row>
    <row r="504" spans="4:16">
      <c r="D504"/>
      <c r="E504"/>
      <c r="F504"/>
      <c r="G504"/>
      <c r="H504" s="103"/>
      <c r="I504" s="103"/>
      <c r="J504" s="103"/>
      <c r="K504" s="103"/>
      <c r="L504" s="103"/>
      <c r="M504"/>
      <c r="N504"/>
      <c r="O504"/>
      <c r="P504"/>
    </row>
    <row r="505" spans="4:16">
      <c r="D505"/>
      <c r="E505"/>
      <c r="F505"/>
      <c r="G505"/>
      <c r="H505" s="103"/>
      <c r="I505" s="103"/>
      <c r="J505" s="103"/>
      <c r="K505" s="103"/>
      <c r="L505" s="103"/>
      <c r="M505"/>
      <c r="N505"/>
      <c r="O505"/>
      <c r="P505"/>
    </row>
    <row r="506" spans="4:16">
      <c r="D506"/>
      <c r="E506"/>
      <c r="F506"/>
      <c r="G506"/>
      <c r="H506" s="103"/>
      <c r="I506" s="103"/>
      <c r="J506" s="103"/>
      <c r="K506" s="103"/>
      <c r="L506" s="103"/>
      <c r="M506"/>
      <c r="N506"/>
      <c r="O506"/>
      <c r="P506"/>
    </row>
    <row r="507" spans="4:16">
      <c r="D507"/>
      <c r="E507"/>
      <c r="F507"/>
      <c r="G507"/>
      <c r="H507" s="103"/>
      <c r="I507" s="103"/>
      <c r="J507" s="103"/>
      <c r="K507" s="103"/>
      <c r="L507" s="103"/>
      <c r="M507"/>
      <c r="N507"/>
      <c r="O507"/>
      <c r="P507"/>
    </row>
    <row r="508" spans="4:16">
      <c r="D508"/>
      <c r="E508"/>
      <c r="F508"/>
      <c r="G508"/>
      <c r="H508" s="103"/>
      <c r="I508" s="103"/>
      <c r="J508" s="103"/>
      <c r="K508" s="103"/>
      <c r="L508" s="103"/>
      <c r="M508"/>
      <c r="N508"/>
      <c r="O508"/>
      <c r="P508"/>
    </row>
    <row r="509" spans="4:16">
      <c r="D509"/>
      <c r="E509"/>
      <c r="F509"/>
      <c r="G509"/>
      <c r="H509" s="103"/>
      <c r="I509" s="103"/>
      <c r="J509" s="103"/>
      <c r="K509" s="103"/>
      <c r="L509" s="103"/>
      <c r="M509"/>
      <c r="N509"/>
      <c r="O509"/>
      <c r="P509"/>
    </row>
    <row r="510" spans="4:16">
      <c r="D510"/>
      <c r="E510"/>
      <c r="F510"/>
      <c r="G510"/>
      <c r="H510" s="103"/>
      <c r="I510" s="103"/>
      <c r="J510" s="103"/>
      <c r="K510" s="103"/>
      <c r="L510" s="103"/>
      <c r="M510"/>
      <c r="N510"/>
      <c r="O510"/>
      <c r="P510"/>
    </row>
    <row r="511" spans="4:16">
      <c r="D511"/>
      <c r="E511"/>
      <c r="F511"/>
      <c r="G511"/>
      <c r="H511" s="103"/>
      <c r="I511" s="103"/>
      <c r="J511" s="103"/>
      <c r="K511" s="103"/>
      <c r="L511" s="103"/>
      <c r="M511"/>
      <c r="N511"/>
      <c r="O511"/>
      <c r="P511"/>
    </row>
    <row r="512" spans="4:16">
      <c r="D512"/>
      <c r="E512"/>
      <c r="F512"/>
      <c r="G512"/>
      <c r="H512" s="103"/>
      <c r="I512" s="103"/>
      <c r="J512" s="103"/>
      <c r="K512" s="103"/>
      <c r="L512" s="103"/>
      <c r="M512"/>
      <c r="N512"/>
      <c r="O512"/>
      <c r="P512"/>
    </row>
    <row r="513" spans="4:16">
      <c r="D513"/>
      <c r="E513"/>
      <c r="F513"/>
      <c r="G513"/>
      <c r="H513" s="103"/>
      <c r="I513" s="103"/>
      <c r="J513" s="103"/>
      <c r="K513" s="103"/>
      <c r="L513" s="103"/>
      <c r="M513"/>
      <c r="N513"/>
      <c r="O513"/>
      <c r="P513"/>
    </row>
    <row r="514" spans="4:16">
      <c r="D514"/>
      <c r="E514"/>
      <c r="F514"/>
      <c r="G514"/>
      <c r="H514" s="103"/>
      <c r="I514" s="103"/>
      <c r="J514" s="103"/>
      <c r="K514" s="103"/>
      <c r="L514" s="103"/>
      <c r="M514"/>
      <c r="N514"/>
      <c r="O514"/>
      <c r="P514"/>
    </row>
    <row r="515" spans="4:16">
      <c r="D515"/>
      <c r="E515"/>
      <c r="F515"/>
      <c r="G515"/>
      <c r="H515" s="103"/>
      <c r="I515" s="103"/>
      <c r="J515" s="103"/>
      <c r="K515" s="103"/>
      <c r="L515" s="103"/>
      <c r="M515"/>
      <c r="N515"/>
      <c r="O515"/>
      <c r="P515"/>
    </row>
    <row r="516" spans="4:16">
      <c r="D516"/>
      <c r="E516"/>
      <c r="F516"/>
      <c r="G516"/>
      <c r="H516" s="103"/>
      <c r="I516" s="103"/>
      <c r="J516" s="103"/>
      <c r="K516" s="103"/>
      <c r="L516" s="103"/>
      <c r="M516"/>
      <c r="N516"/>
      <c r="O516"/>
      <c r="P516"/>
    </row>
    <row r="517" spans="4:16">
      <c r="D517"/>
      <c r="E517"/>
      <c r="F517"/>
      <c r="G517"/>
      <c r="H517" s="103"/>
      <c r="I517" s="103"/>
      <c r="J517" s="103"/>
      <c r="K517" s="103"/>
      <c r="L517" s="103"/>
      <c r="M517"/>
      <c r="N517"/>
      <c r="O517"/>
      <c r="P517"/>
    </row>
    <row r="518" spans="4:16">
      <c r="D518"/>
      <c r="E518"/>
      <c r="F518"/>
      <c r="G518"/>
      <c r="H518" s="103"/>
      <c r="I518" s="103"/>
      <c r="J518" s="103"/>
      <c r="K518" s="103"/>
      <c r="L518" s="103"/>
      <c r="M518"/>
      <c r="N518"/>
      <c r="O518"/>
      <c r="P518"/>
    </row>
    <row r="519" spans="4:16">
      <c r="D519"/>
      <c r="E519"/>
      <c r="F519"/>
      <c r="G519"/>
      <c r="H519" s="103"/>
      <c r="I519" s="103"/>
      <c r="J519" s="103"/>
      <c r="K519" s="103"/>
      <c r="L519" s="103"/>
      <c r="M519"/>
      <c r="N519"/>
      <c r="O519"/>
      <c r="P519"/>
    </row>
    <row r="520" spans="4:16">
      <c r="D520"/>
      <c r="E520"/>
      <c r="F520"/>
      <c r="G520"/>
      <c r="H520" s="103"/>
      <c r="I520" s="103"/>
      <c r="J520" s="103"/>
      <c r="K520" s="103"/>
      <c r="L520" s="103"/>
      <c r="M520"/>
      <c r="N520"/>
      <c r="O520"/>
      <c r="P520"/>
    </row>
    <row r="521" spans="4:16">
      <c r="D521"/>
      <c r="E521"/>
      <c r="F521"/>
      <c r="G521"/>
      <c r="H521" s="103"/>
      <c r="I521" s="103"/>
      <c r="J521" s="103"/>
      <c r="K521" s="103"/>
      <c r="L521" s="103"/>
      <c r="M521"/>
      <c r="N521"/>
      <c r="O521"/>
      <c r="P521"/>
    </row>
    <row r="522" spans="4:16">
      <c r="D522"/>
      <c r="E522"/>
      <c r="F522"/>
      <c r="G522"/>
      <c r="H522" s="103"/>
      <c r="I522" s="103"/>
      <c r="J522" s="103"/>
      <c r="K522" s="103"/>
      <c r="L522" s="103"/>
      <c r="M522"/>
      <c r="N522"/>
      <c r="O522"/>
      <c r="P522"/>
    </row>
    <row r="523" spans="4:16">
      <c r="D523"/>
      <c r="E523"/>
      <c r="F523"/>
      <c r="G523"/>
      <c r="H523" s="103"/>
      <c r="I523" s="103"/>
      <c r="J523" s="103"/>
      <c r="K523" s="103"/>
      <c r="L523" s="103"/>
      <c r="M523"/>
      <c r="N523"/>
      <c r="O523"/>
      <c r="P523"/>
    </row>
    <row r="524" spans="4:16">
      <c r="D524"/>
      <c r="E524"/>
      <c r="F524"/>
      <c r="G524"/>
      <c r="H524" s="103"/>
      <c r="I524" s="103"/>
      <c r="J524" s="103"/>
      <c r="K524" s="103"/>
      <c r="L524" s="103"/>
      <c r="M524"/>
      <c r="N524"/>
      <c r="O524"/>
      <c r="P524"/>
    </row>
    <row r="525" spans="4:16">
      <c r="D525"/>
      <c r="E525"/>
      <c r="F525"/>
      <c r="G525"/>
      <c r="H525" s="103"/>
      <c r="I525" s="103"/>
      <c r="J525" s="103"/>
      <c r="K525" s="103"/>
      <c r="L525" s="103"/>
      <c r="M525"/>
      <c r="N525"/>
      <c r="O525"/>
      <c r="P525"/>
    </row>
    <row r="526" spans="4:16">
      <c r="D526"/>
      <c r="E526"/>
      <c r="F526"/>
      <c r="G526"/>
      <c r="H526" s="103"/>
      <c r="I526" s="103"/>
      <c r="J526" s="103"/>
      <c r="K526" s="103"/>
      <c r="L526" s="103"/>
      <c r="M526"/>
      <c r="N526"/>
      <c r="O526"/>
      <c r="P526"/>
    </row>
    <row r="527" spans="4:16">
      <c r="D527"/>
      <c r="E527"/>
      <c r="F527"/>
      <c r="G527"/>
      <c r="H527" s="103"/>
      <c r="I527" s="103"/>
      <c r="J527" s="103"/>
      <c r="K527" s="103"/>
      <c r="L527" s="103"/>
      <c r="M527"/>
      <c r="N527"/>
      <c r="O527"/>
      <c r="P527"/>
    </row>
    <row r="528" spans="4:16">
      <c r="D528"/>
      <c r="E528"/>
      <c r="F528"/>
      <c r="G528"/>
      <c r="H528" s="103"/>
      <c r="I528" s="103"/>
      <c r="J528" s="103"/>
      <c r="K528" s="103"/>
      <c r="L528" s="103"/>
      <c r="M528"/>
      <c r="N528"/>
      <c r="O528"/>
      <c r="P528"/>
    </row>
    <row r="529" spans="4:16">
      <c r="D529"/>
      <c r="E529"/>
      <c r="F529"/>
      <c r="G529"/>
      <c r="H529" s="103"/>
      <c r="I529" s="103"/>
      <c r="J529" s="103"/>
      <c r="K529" s="103"/>
      <c r="L529" s="103"/>
      <c r="M529"/>
      <c r="N529"/>
      <c r="O529"/>
      <c r="P529"/>
    </row>
    <row r="530" spans="4:16">
      <c r="D530"/>
      <c r="E530"/>
      <c r="F530"/>
      <c r="G530"/>
      <c r="H530" s="103"/>
      <c r="I530" s="103"/>
      <c r="J530" s="103"/>
      <c r="K530" s="103"/>
      <c r="L530" s="103"/>
      <c r="M530"/>
      <c r="N530"/>
      <c r="O530"/>
      <c r="P530"/>
    </row>
    <row r="531" spans="4:16">
      <c r="D531"/>
      <c r="E531"/>
      <c r="F531"/>
      <c r="G531"/>
      <c r="H531" s="103"/>
      <c r="I531" s="103"/>
      <c r="J531" s="103"/>
      <c r="K531" s="103"/>
      <c r="L531" s="103"/>
      <c r="M531"/>
      <c r="N531"/>
      <c r="O531"/>
      <c r="P531"/>
    </row>
    <row r="532" spans="4:16">
      <c r="D532"/>
      <c r="E532"/>
      <c r="F532"/>
      <c r="G532"/>
      <c r="H532" s="103"/>
      <c r="I532" s="103"/>
      <c r="J532" s="103"/>
      <c r="K532" s="103"/>
      <c r="L532" s="103"/>
      <c r="M532"/>
      <c r="N532"/>
      <c r="O532"/>
      <c r="P532"/>
    </row>
    <row r="533" spans="4:16">
      <c r="D533"/>
      <c r="E533"/>
      <c r="F533"/>
      <c r="G533"/>
      <c r="H533" s="103"/>
      <c r="I533" s="103"/>
      <c r="J533" s="103"/>
      <c r="K533" s="103"/>
      <c r="L533" s="103"/>
      <c r="M533"/>
      <c r="N533"/>
      <c r="O533"/>
      <c r="P533"/>
    </row>
    <row r="534" spans="4:16">
      <c r="D534"/>
      <c r="E534"/>
      <c r="F534"/>
      <c r="G534"/>
      <c r="H534" s="103"/>
      <c r="I534" s="103"/>
      <c r="J534" s="103"/>
      <c r="K534" s="103"/>
      <c r="L534" s="103"/>
      <c r="M534"/>
      <c r="N534"/>
      <c r="O534"/>
      <c r="P534"/>
    </row>
    <row r="535" spans="4:16">
      <c r="D535"/>
      <c r="E535"/>
      <c r="F535"/>
      <c r="G535"/>
      <c r="H535" s="103"/>
      <c r="I535" s="103"/>
      <c r="J535" s="103"/>
      <c r="K535" s="103"/>
      <c r="L535" s="103"/>
      <c r="M535"/>
      <c r="N535"/>
      <c r="O535"/>
      <c r="P535"/>
    </row>
    <row r="536" spans="4:16">
      <c r="D536"/>
      <c r="E536"/>
      <c r="F536"/>
      <c r="G536"/>
      <c r="H536" s="103"/>
      <c r="I536" s="103"/>
      <c r="J536" s="103"/>
      <c r="K536" s="103"/>
      <c r="L536" s="103"/>
      <c r="M536"/>
      <c r="N536"/>
      <c r="O536"/>
      <c r="P536"/>
    </row>
    <row r="537" spans="4:16">
      <c r="D537"/>
      <c r="E537"/>
      <c r="F537"/>
      <c r="G537"/>
      <c r="H537" s="103"/>
      <c r="I537" s="103"/>
      <c r="J537" s="103"/>
      <c r="K537" s="103"/>
      <c r="L537" s="103"/>
      <c r="M537"/>
      <c r="N537"/>
      <c r="O537"/>
      <c r="P537"/>
    </row>
    <row r="538" spans="4:16">
      <c r="D538"/>
      <c r="E538"/>
      <c r="F538"/>
      <c r="G538"/>
      <c r="H538" s="103"/>
      <c r="I538" s="103"/>
      <c r="J538" s="103"/>
      <c r="K538" s="103"/>
      <c r="L538" s="103"/>
      <c r="M538"/>
      <c r="N538"/>
      <c r="O538"/>
      <c r="P538"/>
    </row>
    <row r="539" spans="4:16">
      <c r="D539"/>
      <c r="E539"/>
      <c r="F539"/>
      <c r="G539"/>
      <c r="H539" s="103"/>
      <c r="I539" s="103"/>
      <c r="J539" s="103"/>
      <c r="K539" s="103"/>
      <c r="L539" s="103"/>
      <c r="M539"/>
      <c r="N539"/>
      <c r="O539"/>
      <c r="P539"/>
    </row>
    <row r="540" spans="4:16">
      <c r="D540"/>
      <c r="E540"/>
      <c r="F540"/>
      <c r="G540"/>
      <c r="H540" s="103"/>
      <c r="I540" s="103"/>
      <c r="J540" s="103"/>
      <c r="K540" s="103"/>
      <c r="L540" s="103"/>
      <c r="M540"/>
      <c r="N540"/>
      <c r="O540"/>
      <c r="P540"/>
    </row>
    <row r="541" spans="4:16">
      <c r="D541"/>
      <c r="E541"/>
      <c r="F541"/>
      <c r="G541"/>
      <c r="H541" s="103"/>
      <c r="I541" s="103"/>
      <c r="J541" s="103"/>
      <c r="K541" s="103"/>
      <c r="L541" s="103"/>
      <c r="M541"/>
      <c r="N541"/>
      <c r="O541"/>
      <c r="P541"/>
    </row>
    <row r="542" spans="4:16">
      <c r="D542"/>
      <c r="E542"/>
      <c r="F542"/>
      <c r="G542"/>
      <c r="H542" s="103"/>
      <c r="I542" s="103"/>
      <c r="J542" s="103"/>
      <c r="K542" s="103"/>
      <c r="L542" s="103"/>
      <c r="M542"/>
      <c r="N542"/>
      <c r="O542"/>
      <c r="P542"/>
    </row>
    <row r="543" spans="4:16">
      <c r="D543"/>
      <c r="E543"/>
      <c r="F543"/>
      <c r="G543"/>
      <c r="H543" s="103"/>
      <c r="I543" s="103"/>
      <c r="J543" s="103"/>
      <c r="K543" s="103"/>
      <c r="L543" s="103"/>
      <c r="M543"/>
      <c r="N543"/>
      <c r="O543"/>
      <c r="P543"/>
    </row>
    <row r="544" spans="4:16">
      <c r="D544"/>
      <c r="E544"/>
      <c r="F544"/>
      <c r="G544"/>
      <c r="H544" s="103"/>
      <c r="I544" s="103"/>
      <c r="J544" s="103"/>
      <c r="K544" s="103"/>
      <c r="L544" s="103"/>
      <c r="M544"/>
      <c r="N544"/>
      <c r="O544"/>
      <c r="P544"/>
    </row>
    <row r="545" spans="4:16">
      <c r="D545"/>
      <c r="E545"/>
      <c r="F545"/>
      <c r="G545"/>
      <c r="H545" s="103"/>
      <c r="I545" s="103"/>
      <c r="J545" s="103"/>
      <c r="K545" s="103"/>
      <c r="L545" s="103"/>
      <c r="M545"/>
      <c r="N545"/>
      <c r="O545"/>
      <c r="P545"/>
    </row>
    <row r="546" spans="4:16">
      <c r="D546"/>
      <c r="E546"/>
      <c r="F546"/>
      <c r="G546"/>
      <c r="H546" s="103"/>
      <c r="I546" s="103"/>
      <c r="J546" s="103"/>
      <c r="K546" s="103"/>
      <c r="L546" s="103"/>
      <c r="M546"/>
      <c r="N546"/>
      <c r="O546"/>
      <c r="P546"/>
    </row>
    <row r="547" spans="4:16">
      <c r="D547"/>
      <c r="E547"/>
      <c r="F547"/>
      <c r="G547"/>
      <c r="H547" s="103"/>
      <c r="I547" s="103"/>
      <c r="J547" s="103"/>
      <c r="K547" s="103"/>
      <c r="L547" s="103"/>
      <c r="M547"/>
      <c r="N547"/>
      <c r="O547"/>
      <c r="P547"/>
    </row>
    <row r="548" spans="4:16">
      <c r="D548"/>
      <c r="E548"/>
      <c r="F548"/>
      <c r="G548"/>
      <c r="H548" s="103"/>
      <c r="I548" s="103"/>
      <c r="J548" s="103"/>
      <c r="K548" s="103"/>
      <c r="L548" s="103"/>
      <c r="M548"/>
      <c r="N548"/>
      <c r="O548"/>
      <c r="P548"/>
    </row>
    <row r="549" spans="4:16">
      <c r="D549"/>
      <c r="E549"/>
      <c r="F549"/>
      <c r="G549"/>
      <c r="H549" s="103"/>
      <c r="I549" s="103"/>
      <c r="J549" s="103"/>
      <c r="K549" s="103"/>
      <c r="L549" s="103"/>
      <c r="M549"/>
      <c r="N549"/>
      <c r="O549"/>
      <c r="P549"/>
    </row>
    <row r="550" spans="4:16">
      <c r="D550"/>
      <c r="E550"/>
      <c r="F550"/>
      <c r="G550"/>
      <c r="H550" s="103"/>
      <c r="I550" s="103"/>
      <c r="J550" s="103"/>
      <c r="K550" s="103"/>
      <c r="L550" s="103"/>
      <c r="M550"/>
      <c r="N550"/>
      <c r="O550"/>
      <c r="P550"/>
    </row>
    <row r="551" spans="4:16">
      <c r="D551"/>
      <c r="E551"/>
      <c r="F551"/>
      <c r="G551"/>
      <c r="H551" s="103"/>
      <c r="I551" s="103"/>
      <c r="J551" s="103"/>
      <c r="K551" s="103"/>
      <c r="L551" s="103"/>
      <c r="M551"/>
      <c r="N551"/>
      <c r="O551"/>
      <c r="P551"/>
    </row>
    <row r="552" spans="4:16">
      <c r="D552"/>
      <c r="E552"/>
      <c r="F552"/>
      <c r="G552"/>
      <c r="H552" s="103"/>
      <c r="I552" s="103"/>
      <c r="J552" s="103"/>
      <c r="K552" s="103"/>
      <c r="L552" s="103"/>
      <c r="M552"/>
      <c r="N552"/>
      <c r="O552"/>
      <c r="P552"/>
    </row>
    <row r="553" spans="4:16">
      <c r="D553"/>
      <c r="E553"/>
      <c r="F553"/>
      <c r="G553"/>
      <c r="H553" s="103"/>
      <c r="I553" s="103"/>
      <c r="J553" s="103"/>
      <c r="K553" s="103"/>
      <c r="L553" s="103"/>
      <c r="M553"/>
      <c r="N553"/>
      <c r="O553"/>
      <c r="P553"/>
    </row>
    <row r="554" spans="4:16">
      <c r="D554"/>
      <c r="E554"/>
      <c r="F554"/>
      <c r="G554"/>
      <c r="H554" s="103"/>
      <c r="I554" s="103"/>
      <c r="J554" s="103"/>
      <c r="K554" s="103"/>
      <c r="L554" s="103"/>
      <c r="M554"/>
      <c r="N554"/>
      <c r="O554"/>
      <c r="P554"/>
    </row>
    <row r="555" spans="4:16">
      <c r="D555"/>
      <c r="E555"/>
      <c r="F555"/>
      <c r="G555"/>
      <c r="H555" s="103"/>
      <c r="I555" s="103"/>
      <c r="J555" s="103"/>
      <c r="K555" s="103"/>
      <c r="L555" s="103"/>
      <c r="M555"/>
      <c r="N555"/>
      <c r="O555"/>
      <c r="P555"/>
    </row>
    <row r="556" spans="4:16">
      <c r="D556"/>
      <c r="E556"/>
      <c r="F556"/>
      <c r="G556"/>
      <c r="H556" s="103"/>
      <c r="I556" s="103"/>
      <c r="J556" s="103"/>
      <c r="K556" s="103"/>
      <c r="L556" s="103"/>
      <c r="M556"/>
      <c r="N556"/>
      <c r="O556"/>
      <c r="P556"/>
    </row>
    <row r="557" spans="4:16">
      <c r="D557"/>
      <c r="E557"/>
      <c r="F557"/>
      <c r="G557"/>
      <c r="H557" s="103"/>
      <c r="I557" s="103"/>
      <c r="J557" s="103"/>
      <c r="K557" s="103"/>
      <c r="L557" s="103"/>
      <c r="M557"/>
      <c r="N557"/>
      <c r="O557"/>
      <c r="P557"/>
    </row>
    <row r="558" spans="4:16">
      <c r="D558"/>
      <c r="E558"/>
      <c r="F558"/>
      <c r="G558"/>
      <c r="H558" s="103"/>
      <c r="I558" s="103"/>
      <c r="J558" s="103"/>
      <c r="K558" s="103"/>
      <c r="L558" s="103"/>
      <c r="M558"/>
      <c r="N558"/>
      <c r="O558"/>
      <c r="P558"/>
    </row>
    <row r="559" spans="4:16">
      <c r="D559"/>
      <c r="E559"/>
      <c r="F559"/>
      <c r="G559"/>
      <c r="H559" s="103"/>
      <c r="I559" s="103"/>
      <c r="J559" s="103"/>
      <c r="K559" s="103"/>
      <c r="L559" s="103"/>
      <c r="M559"/>
      <c r="N559"/>
      <c r="O559"/>
      <c r="P559"/>
    </row>
    <row r="560" spans="4:16">
      <c r="D560"/>
      <c r="E560"/>
      <c r="F560"/>
      <c r="G560"/>
      <c r="H560" s="103"/>
      <c r="I560" s="103"/>
      <c r="J560" s="103"/>
      <c r="K560" s="103"/>
      <c r="L560" s="103"/>
      <c r="M560"/>
      <c r="N560"/>
      <c r="O560"/>
      <c r="P560"/>
    </row>
    <row r="561" spans="4:16">
      <c r="D561"/>
      <c r="E561"/>
      <c r="F561"/>
      <c r="G561"/>
      <c r="H561" s="103"/>
      <c r="I561" s="103"/>
      <c r="J561" s="103"/>
      <c r="K561" s="103"/>
      <c r="L561" s="103"/>
      <c r="M561"/>
      <c r="N561"/>
      <c r="O561"/>
      <c r="P561"/>
    </row>
    <row r="562" spans="4:16">
      <c r="D562"/>
      <c r="E562"/>
      <c r="F562"/>
      <c r="G562"/>
      <c r="H562" s="103"/>
      <c r="I562" s="103"/>
      <c r="J562" s="103"/>
      <c r="K562" s="103"/>
      <c r="L562" s="103"/>
      <c r="M562"/>
      <c r="N562"/>
      <c r="O562"/>
      <c r="P562"/>
    </row>
    <row r="563" spans="4:16">
      <c r="D563"/>
      <c r="E563"/>
      <c r="F563"/>
      <c r="G563"/>
      <c r="H563" s="103"/>
      <c r="I563" s="103"/>
      <c r="J563" s="103"/>
      <c r="K563" s="103"/>
      <c r="L563" s="103"/>
      <c r="M563"/>
      <c r="N563"/>
      <c r="O563"/>
      <c r="P563"/>
    </row>
    <row r="564" spans="4:16">
      <c r="D564"/>
      <c r="E564"/>
      <c r="F564"/>
      <c r="G564"/>
      <c r="H564" s="103"/>
      <c r="I564" s="103"/>
      <c r="J564" s="103"/>
      <c r="K564" s="103"/>
      <c r="L564" s="103"/>
      <c r="M564"/>
      <c r="N564"/>
      <c r="O564"/>
      <c r="P564"/>
    </row>
    <row r="565" spans="4:16">
      <c r="D565"/>
      <c r="E565"/>
      <c r="F565"/>
      <c r="G565"/>
      <c r="H565" s="103"/>
      <c r="I565" s="103"/>
      <c r="J565" s="103"/>
      <c r="K565" s="103"/>
      <c r="L565" s="103"/>
      <c r="M565"/>
      <c r="N565"/>
      <c r="O565"/>
      <c r="P565"/>
    </row>
    <row r="566" spans="4:16">
      <c r="D566"/>
      <c r="E566"/>
      <c r="F566"/>
      <c r="G566"/>
      <c r="H566" s="103"/>
      <c r="I566" s="103"/>
      <c r="J566" s="103"/>
      <c r="K566" s="103"/>
      <c r="L566" s="103"/>
      <c r="M566"/>
      <c r="N566"/>
      <c r="O566"/>
      <c r="P566"/>
    </row>
    <row r="567" spans="4:16">
      <c r="D567"/>
      <c r="E567"/>
      <c r="F567"/>
      <c r="G567"/>
      <c r="H567" s="103"/>
      <c r="I567" s="103"/>
      <c r="J567" s="103"/>
      <c r="K567" s="103"/>
      <c r="L567" s="103"/>
      <c r="M567"/>
      <c r="N567"/>
      <c r="O567"/>
      <c r="P567"/>
    </row>
    <row r="568" spans="4:16">
      <c r="D568"/>
      <c r="E568"/>
      <c r="F568"/>
      <c r="G568"/>
      <c r="H568" s="103"/>
      <c r="I568" s="103"/>
      <c r="J568" s="103"/>
      <c r="K568" s="103"/>
      <c r="L568" s="103"/>
      <c r="M568"/>
      <c r="N568"/>
      <c r="O568"/>
      <c r="P568"/>
    </row>
    <row r="569" spans="4:16">
      <c r="D569"/>
      <c r="E569"/>
      <c r="F569"/>
      <c r="G569"/>
      <c r="H569" s="103"/>
      <c r="I569" s="103"/>
      <c r="J569" s="103"/>
      <c r="K569" s="103"/>
      <c r="L569" s="103"/>
      <c r="M569"/>
      <c r="N569"/>
      <c r="O569"/>
      <c r="P569"/>
    </row>
    <row r="570" spans="4:16">
      <c r="D570"/>
      <c r="E570"/>
      <c r="F570"/>
      <c r="G570"/>
      <c r="H570" s="103"/>
      <c r="I570" s="103"/>
      <c r="J570" s="103"/>
      <c r="K570" s="103"/>
      <c r="L570" s="103"/>
      <c r="M570"/>
      <c r="N570"/>
      <c r="O570"/>
      <c r="P570"/>
    </row>
    <row r="571" spans="4:16">
      <c r="D571"/>
      <c r="E571"/>
      <c r="F571"/>
      <c r="G571"/>
      <c r="H571" s="103"/>
      <c r="I571" s="103"/>
      <c r="J571" s="103"/>
      <c r="K571" s="103"/>
      <c r="L571" s="103"/>
      <c r="M571"/>
      <c r="N571"/>
      <c r="O571"/>
      <c r="P571"/>
    </row>
    <row r="572" spans="4:16">
      <c r="D572"/>
      <c r="E572"/>
      <c r="F572"/>
      <c r="G572"/>
      <c r="H572" s="103"/>
      <c r="I572" s="103"/>
      <c r="J572" s="103"/>
      <c r="K572" s="103"/>
      <c r="L572" s="103"/>
      <c r="M572"/>
      <c r="N572"/>
      <c r="O572"/>
      <c r="P572"/>
    </row>
    <row r="573" spans="4:16">
      <c r="D573"/>
      <c r="E573"/>
      <c r="F573"/>
      <c r="G573"/>
      <c r="H573" s="103"/>
      <c r="I573" s="103"/>
      <c r="J573" s="103"/>
      <c r="K573" s="103"/>
      <c r="L573" s="103"/>
      <c r="M573"/>
      <c r="N573"/>
      <c r="O573"/>
      <c r="P573"/>
    </row>
    <row r="574" spans="4:16">
      <c r="D574"/>
      <c r="E574"/>
      <c r="F574"/>
      <c r="G574"/>
      <c r="H574" s="103"/>
      <c r="I574" s="103"/>
      <c r="J574" s="103"/>
      <c r="K574" s="103"/>
      <c r="L574" s="103"/>
      <c r="M574"/>
      <c r="N574"/>
      <c r="O574"/>
      <c r="P574"/>
    </row>
    <row r="575" spans="4:16">
      <c r="D575"/>
      <c r="E575"/>
      <c r="F575"/>
      <c r="G575"/>
      <c r="H575" s="103"/>
      <c r="I575" s="103"/>
      <c r="J575" s="103"/>
      <c r="K575" s="103"/>
      <c r="L575" s="103"/>
      <c r="M575"/>
      <c r="N575"/>
      <c r="O575"/>
      <c r="P575"/>
    </row>
    <row r="576" spans="4:16">
      <c r="D576"/>
      <c r="E576"/>
      <c r="F576"/>
      <c r="G576"/>
      <c r="H576" s="103"/>
      <c r="I576" s="103"/>
      <c r="J576" s="103"/>
      <c r="K576" s="103"/>
      <c r="L576" s="103"/>
      <c r="M576"/>
      <c r="N576"/>
      <c r="O576"/>
      <c r="P576"/>
    </row>
    <row r="577" spans="4:16">
      <c r="D577"/>
      <c r="E577"/>
      <c r="F577"/>
      <c r="G577"/>
      <c r="H577" s="103"/>
      <c r="I577" s="103"/>
      <c r="J577" s="103"/>
      <c r="K577" s="103"/>
      <c r="L577" s="103"/>
      <c r="M577"/>
      <c r="N577"/>
      <c r="O577"/>
      <c r="P577"/>
    </row>
    <row r="578" spans="4:16">
      <c r="D578"/>
      <c r="E578"/>
      <c r="F578"/>
      <c r="G578"/>
      <c r="H578" s="103"/>
      <c r="I578" s="103"/>
      <c r="J578" s="103"/>
      <c r="K578" s="103"/>
      <c r="L578" s="103"/>
      <c r="M578"/>
      <c r="N578"/>
      <c r="O578"/>
      <c r="P578"/>
    </row>
    <row r="579" spans="4:16">
      <c r="D579"/>
      <c r="E579"/>
      <c r="F579"/>
      <c r="G579"/>
      <c r="H579" s="103"/>
      <c r="I579" s="103"/>
      <c r="J579" s="103"/>
      <c r="K579" s="103"/>
      <c r="L579" s="103"/>
      <c r="M579"/>
      <c r="N579"/>
      <c r="O579"/>
      <c r="P579"/>
    </row>
    <row r="580" spans="4:16">
      <c r="D580"/>
      <c r="E580"/>
      <c r="F580"/>
      <c r="G580"/>
      <c r="H580" s="103"/>
      <c r="I580" s="103"/>
      <c r="J580" s="103"/>
      <c r="K580" s="103"/>
      <c r="L580" s="103"/>
      <c r="M580"/>
      <c r="N580"/>
      <c r="O580"/>
      <c r="P580"/>
    </row>
    <row r="581" spans="4:16">
      <c r="D581"/>
      <c r="E581"/>
      <c r="F581"/>
      <c r="G581"/>
      <c r="H581" s="103"/>
      <c r="I581" s="103"/>
      <c r="J581" s="103"/>
      <c r="K581" s="103"/>
      <c r="L581" s="103"/>
      <c r="M581"/>
      <c r="N581"/>
      <c r="O581"/>
      <c r="P581"/>
    </row>
    <row r="582" spans="4:16">
      <c r="D582"/>
      <c r="E582"/>
      <c r="F582"/>
      <c r="G582"/>
      <c r="H582" s="103"/>
      <c r="I582" s="103"/>
      <c r="J582" s="103"/>
      <c r="K582" s="103"/>
      <c r="L582" s="103"/>
      <c r="M582"/>
      <c r="N582"/>
      <c r="O582"/>
      <c r="P582"/>
    </row>
    <row r="583" spans="4:16">
      <c r="D583"/>
      <c r="E583"/>
      <c r="F583"/>
      <c r="G583"/>
      <c r="H583" s="103"/>
      <c r="I583" s="103"/>
      <c r="J583" s="103"/>
      <c r="K583" s="103"/>
      <c r="L583" s="103"/>
      <c r="M583"/>
      <c r="N583"/>
      <c r="O583"/>
      <c r="P583"/>
    </row>
    <row r="584" spans="4:16">
      <c r="D584"/>
      <c r="E584"/>
      <c r="F584"/>
      <c r="G584"/>
      <c r="H584" s="103"/>
      <c r="I584" s="103"/>
      <c r="J584" s="103"/>
      <c r="K584" s="103"/>
      <c r="L584" s="103"/>
      <c r="M584"/>
      <c r="N584"/>
      <c r="O584"/>
      <c r="P584"/>
    </row>
    <row r="585" spans="4:16">
      <c r="D585"/>
      <c r="E585"/>
      <c r="F585"/>
      <c r="G585"/>
      <c r="H585" s="103"/>
      <c r="I585" s="103"/>
      <c r="J585" s="103"/>
      <c r="K585" s="103"/>
      <c r="L585" s="103"/>
      <c r="M585"/>
      <c r="N585"/>
      <c r="O585"/>
      <c r="P585"/>
    </row>
    <row r="586" spans="4:16">
      <c r="D586"/>
      <c r="E586"/>
      <c r="F586"/>
      <c r="G586"/>
      <c r="H586" s="103"/>
      <c r="I586" s="103"/>
      <c r="J586" s="103"/>
      <c r="K586" s="103"/>
      <c r="L586" s="103"/>
      <c r="M586"/>
      <c r="N586"/>
      <c r="O586"/>
      <c r="P586"/>
    </row>
    <row r="587" spans="4:16">
      <c r="D587"/>
      <c r="E587"/>
      <c r="F587"/>
      <c r="G587"/>
      <c r="H587" s="103"/>
      <c r="I587" s="103"/>
      <c r="J587" s="103"/>
      <c r="K587" s="103"/>
      <c r="L587" s="103"/>
      <c r="M587"/>
      <c r="N587"/>
      <c r="O587"/>
      <c r="P587"/>
    </row>
    <row r="588" spans="4:16">
      <c r="D588"/>
      <c r="E588"/>
      <c r="F588"/>
      <c r="G588"/>
      <c r="H588" s="103"/>
      <c r="I588" s="103"/>
      <c r="J588" s="103"/>
      <c r="K588" s="103"/>
      <c r="L588" s="103"/>
      <c r="M588"/>
      <c r="N588"/>
      <c r="O588"/>
      <c r="P588"/>
    </row>
    <row r="589" spans="4:16">
      <c r="D589"/>
      <c r="E589"/>
      <c r="F589"/>
      <c r="G589"/>
      <c r="H589" s="103"/>
      <c r="I589" s="103"/>
      <c r="J589" s="103"/>
      <c r="K589" s="103"/>
      <c r="L589" s="103"/>
      <c r="M589"/>
      <c r="N589"/>
      <c r="O589"/>
      <c r="P589"/>
    </row>
    <row r="590" spans="4:16">
      <c r="D590"/>
      <c r="E590"/>
      <c r="F590"/>
      <c r="G590"/>
      <c r="H590" s="103"/>
      <c r="I590" s="103"/>
      <c r="J590" s="103"/>
      <c r="K590" s="103"/>
      <c r="L590" s="103"/>
      <c r="M590"/>
      <c r="N590"/>
      <c r="O590"/>
      <c r="P590"/>
    </row>
    <row r="591" spans="4:16">
      <c r="D591"/>
      <c r="E591"/>
      <c r="F591"/>
      <c r="G591"/>
      <c r="H591" s="103"/>
      <c r="I591" s="103"/>
      <c r="J591" s="103"/>
      <c r="K591" s="103"/>
      <c r="L591" s="103"/>
      <c r="M591"/>
      <c r="N591"/>
      <c r="O591"/>
      <c r="P591"/>
    </row>
    <row r="592" spans="4:16">
      <c r="D592"/>
      <c r="E592"/>
      <c r="F592"/>
      <c r="G592"/>
      <c r="H592" s="103"/>
      <c r="I592" s="103"/>
      <c r="J592" s="103"/>
      <c r="K592" s="103"/>
      <c r="L592" s="103"/>
      <c r="M592"/>
      <c r="N592"/>
      <c r="O592"/>
      <c r="P592"/>
    </row>
    <row r="593" spans="4:16">
      <c r="D593"/>
      <c r="E593"/>
      <c r="F593"/>
      <c r="G593"/>
      <c r="H593" s="103"/>
      <c r="I593" s="103"/>
      <c r="J593" s="103"/>
      <c r="K593" s="103"/>
      <c r="L593" s="103"/>
      <c r="M593"/>
      <c r="N593"/>
      <c r="O593"/>
      <c r="P593"/>
    </row>
    <row r="594" spans="4:16">
      <c r="D594"/>
      <c r="E594"/>
      <c r="F594"/>
      <c r="G594"/>
      <c r="H594" s="103"/>
      <c r="I594" s="103"/>
      <c r="J594" s="103"/>
      <c r="K594" s="103"/>
      <c r="L594" s="103"/>
      <c r="M594"/>
      <c r="N594"/>
      <c r="O594"/>
      <c r="P594"/>
    </row>
    <row r="595" spans="4:16">
      <c r="D595"/>
      <c r="E595"/>
      <c r="F595"/>
      <c r="G595"/>
      <c r="H595" s="103"/>
      <c r="I595" s="103"/>
      <c r="J595" s="103"/>
      <c r="K595" s="103"/>
      <c r="L595" s="103"/>
      <c r="M595"/>
      <c r="N595"/>
      <c r="O595"/>
      <c r="P595"/>
    </row>
    <row r="596" spans="4:16">
      <c r="D596"/>
      <c r="E596"/>
      <c r="F596"/>
      <c r="G596"/>
      <c r="H596" s="103"/>
      <c r="I596" s="103"/>
      <c r="J596" s="103"/>
      <c r="K596" s="103"/>
      <c r="L596" s="103"/>
      <c r="M596"/>
      <c r="N596"/>
      <c r="O596"/>
      <c r="P596"/>
    </row>
    <row r="597" spans="4:16">
      <c r="D597"/>
      <c r="E597"/>
      <c r="F597"/>
      <c r="G597"/>
      <c r="H597" s="103"/>
      <c r="I597" s="103"/>
      <c r="J597" s="103"/>
      <c r="K597" s="103"/>
      <c r="L597" s="103"/>
      <c r="M597"/>
      <c r="N597"/>
      <c r="O597"/>
      <c r="P597"/>
    </row>
    <row r="598" spans="4:16">
      <c r="D598"/>
      <c r="E598"/>
      <c r="F598"/>
      <c r="G598"/>
      <c r="H598" s="103"/>
      <c r="I598" s="103"/>
      <c r="J598" s="103"/>
      <c r="K598" s="103"/>
      <c r="L598" s="103"/>
      <c r="M598"/>
      <c r="N598"/>
      <c r="O598"/>
      <c r="P598"/>
    </row>
    <row r="599" spans="4:16">
      <c r="D599"/>
      <c r="E599"/>
      <c r="F599"/>
      <c r="G599"/>
      <c r="H599" s="103"/>
      <c r="I599" s="103"/>
      <c r="J599" s="103"/>
      <c r="K599" s="103"/>
      <c r="L599" s="103"/>
      <c r="M599"/>
      <c r="N599"/>
      <c r="O599"/>
      <c r="P599"/>
    </row>
    <row r="600" spans="4:16">
      <c r="D600"/>
      <c r="E600"/>
      <c r="F600"/>
      <c r="G600"/>
      <c r="H600" s="103"/>
      <c r="I600" s="103"/>
      <c r="J600" s="103"/>
      <c r="K600" s="103"/>
      <c r="L600" s="103"/>
      <c r="M600"/>
      <c r="N600"/>
      <c r="O600"/>
      <c r="P600"/>
    </row>
    <row r="601" spans="4:16">
      <c r="D601"/>
      <c r="E601"/>
      <c r="F601"/>
      <c r="G601"/>
      <c r="H601" s="103"/>
      <c r="I601" s="103"/>
      <c r="J601" s="103"/>
      <c r="K601" s="103"/>
      <c r="L601" s="103"/>
      <c r="M601"/>
      <c r="N601"/>
      <c r="O601"/>
      <c r="P601"/>
    </row>
    <row r="602" spans="4:16">
      <c r="D602"/>
      <c r="E602"/>
      <c r="F602"/>
      <c r="G602"/>
      <c r="H602" s="103"/>
      <c r="I602" s="103"/>
      <c r="J602" s="103"/>
      <c r="K602" s="103"/>
      <c r="L602" s="103"/>
      <c r="M602"/>
      <c r="N602"/>
      <c r="O602"/>
      <c r="P602"/>
    </row>
    <row r="603" spans="4:16">
      <c r="D603"/>
      <c r="E603"/>
      <c r="F603"/>
      <c r="G603"/>
      <c r="H603" s="103"/>
      <c r="I603" s="103"/>
      <c r="J603" s="103"/>
      <c r="K603" s="103"/>
      <c r="L603" s="103"/>
      <c r="M603"/>
      <c r="N603"/>
      <c r="O603"/>
      <c r="P603"/>
    </row>
    <row r="604" spans="4:16">
      <c r="D604"/>
      <c r="E604"/>
      <c r="F604"/>
      <c r="G604"/>
      <c r="H604" s="103"/>
      <c r="I604" s="103"/>
      <c r="J604" s="103"/>
      <c r="K604" s="103"/>
      <c r="L604" s="103"/>
      <c r="M604"/>
      <c r="N604"/>
      <c r="O604"/>
      <c r="P604"/>
    </row>
    <row r="605" spans="4:16">
      <c r="D605"/>
      <c r="E605"/>
      <c r="F605"/>
      <c r="G605"/>
      <c r="H605" s="103"/>
      <c r="I605" s="103"/>
      <c r="J605" s="103"/>
      <c r="K605" s="103"/>
      <c r="L605" s="103"/>
      <c r="M605"/>
      <c r="N605"/>
      <c r="O605"/>
      <c r="P605"/>
    </row>
    <row r="606" spans="4:16">
      <c r="D606"/>
      <c r="E606"/>
      <c r="F606"/>
      <c r="G606"/>
      <c r="H606" s="103"/>
      <c r="I606" s="103"/>
      <c r="J606" s="103"/>
      <c r="K606" s="103"/>
      <c r="L606" s="103"/>
      <c r="M606"/>
      <c r="N606"/>
      <c r="O606"/>
      <c r="P606"/>
    </row>
    <row r="607" spans="4:16">
      <c r="D607"/>
      <c r="E607"/>
      <c r="F607"/>
      <c r="G607"/>
      <c r="H607" s="103"/>
      <c r="I607" s="103"/>
      <c r="J607" s="103"/>
      <c r="K607" s="103"/>
      <c r="L607" s="103"/>
      <c r="M607"/>
      <c r="N607"/>
      <c r="O607"/>
      <c r="P607"/>
    </row>
    <row r="608" spans="4:16">
      <c r="D608"/>
      <c r="E608"/>
      <c r="F608"/>
      <c r="G608"/>
      <c r="H608" s="103"/>
      <c r="I608" s="103"/>
      <c r="J608" s="103"/>
      <c r="K608" s="103"/>
      <c r="L608" s="103"/>
      <c r="M608"/>
      <c r="N608"/>
      <c r="O608"/>
      <c r="P608"/>
    </row>
    <row r="609" spans="4:16">
      <c r="D609"/>
      <c r="E609"/>
      <c r="F609"/>
      <c r="G609"/>
      <c r="H609" s="103"/>
      <c r="I609" s="103"/>
      <c r="J609" s="103"/>
      <c r="K609" s="103"/>
      <c r="L609" s="103"/>
      <c r="M609"/>
      <c r="N609"/>
      <c r="O609"/>
      <c r="P609"/>
    </row>
    <row r="610" spans="4:16">
      <c r="D610"/>
      <c r="E610"/>
      <c r="F610"/>
      <c r="G610"/>
      <c r="H610" s="103"/>
      <c r="I610" s="103"/>
      <c r="J610" s="103"/>
      <c r="K610" s="103"/>
      <c r="L610" s="103"/>
      <c r="M610"/>
      <c r="N610"/>
      <c r="O610"/>
      <c r="P610"/>
    </row>
    <row r="611" spans="4:16">
      <c r="D611"/>
      <c r="E611"/>
      <c r="F611"/>
      <c r="G611"/>
      <c r="H611" s="103"/>
      <c r="I611" s="103"/>
      <c r="J611" s="103"/>
      <c r="K611" s="103"/>
      <c r="L611" s="103"/>
      <c r="M611"/>
      <c r="N611"/>
      <c r="O611"/>
      <c r="P611"/>
    </row>
    <row r="612" spans="4:16">
      <c r="D612"/>
      <c r="E612"/>
      <c r="F612"/>
      <c r="G612"/>
      <c r="H612" s="103"/>
      <c r="I612" s="103"/>
      <c r="J612" s="103"/>
      <c r="K612" s="103"/>
      <c r="L612" s="103"/>
      <c r="M612"/>
      <c r="N612"/>
      <c r="O612"/>
      <c r="P612"/>
    </row>
    <row r="613" spans="4:16">
      <c r="D613"/>
      <c r="E613"/>
      <c r="F613"/>
      <c r="G613"/>
      <c r="H613" s="103"/>
      <c r="I613" s="103"/>
      <c r="J613" s="103"/>
      <c r="K613" s="103"/>
      <c r="L613" s="103"/>
      <c r="M613"/>
      <c r="N613"/>
      <c r="O613"/>
      <c r="P613"/>
    </row>
    <row r="614" spans="4:16">
      <c r="D614"/>
      <c r="E614"/>
      <c r="F614"/>
      <c r="G614"/>
      <c r="H614" s="103"/>
      <c r="I614" s="103"/>
      <c r="J614" s="103"/>
      <c r="K614" s="103"/>
      <c r="L614" s="103"/>
      <c r="M614"/>
      <c r="N614"/>
      <c r="O614"/>
      <c r="P614"/>
    </row>
    <row r="615" spans="4:16">
      <c r="D615"/>
      <c r="E615"/>
      <c r="F615"/>
      <c r="G615"/>
      <c r="H615" s="103"/>
      <c r="I615" s="103"/>
      <c r="J615" s="103"/>
      <c r="K615" s="103"/>
      <c r="L615" s="103"/>
      <c r="M615"/>
      <c r="N615"/>
      <c r="O615"/>
      <c r="P615"/>
    </row>
    <row r="616" spans="4:16">
      <c r="D616"/>
      <c r="E616"/>
      <c r="F616"/>
      <c r="G616"/>
      <c r="H616" s="103"/>
      <c r="I616" s="103"/>
      <c r="J616" s="103"/>
      <c r="K616" s="103"/>
      <c r="L616" s="103"/>
      <c r="M616"/>
      <c r="N616"/>
      <c r="O616"/>
      <c r="P616"/>
    </row>
    <row r="617" spans="4:16">
      <c r="D617"/>
      <c r="E617"/>
      <c r="F617"/>
      <c r="G617"/>
      <c r="H617" s="103"/>
      <c r="I617" s="103"/>
      <c r="J617" s="103"/>
      <c r="K617" s="103"/>
      <c r="L617" s="103"/>
      <c r="M617"/>
      <c r="N617"/>
      <c r="O617"/>
      <c r="P617"/>
    </row>
    <row r="618" spans="4:16">
      <c r="D618"/>
      <c r="E618"/>
      <c r="F618"/>
      <c r="G618"/>
      <c r="H618" s="103"/>
      <c r="I618" s="103"/>
      <c r="J618" s="103"/>
      <c r="K618" s="103"/>
      <c r="L618" s="103"/>
      <c r="M618"/>
      <c r="N618"/>
      <c r="O618"/>
      <c r="P618"/>
    </row>
    <row r="619" spans="4:16">
      <c r="D619"/>
      <c r="E619"/>
      <c r="F619"/>
      <c r="G619"/>
      <c r="H619" s="103"/>
      <c r="I619" s="103"/>
      <c r="J619" s="103"/>
      <c r="K619" s="103"/>
      <c r="L619" s="103"/>
      <c r="M619"/>
      <c r="N619"/>
      <c r="O619"/>
      <c r="P619"/>
    </row>
    <row r="620" spans="4:16">
      <c r="D620"/>
      <c r="E620"/>
      <c r="F620"/>
      <c r="G620"/>
      <c r="H620" s="103"/>
      <c r="I620" s="103"/>
      <c r="J620" s="103"/>
      <c r="K620" s="103"/>
      <c r="L620" s="103"/>
      <c r="M620"/>
      <c r="N620"/>
      <c r="O620"/>
      <c r="P620"/>
    </row>
    <row r="621" spans="4:16">
      <c r="D621"/>
      <c r="E621"/>
      <c r="F621"/>
      <c r="G621"/>
      <c r="H621" s="103"/>
      <c r="I621" s="103"/>
      <c r="J621" s="103"/>
      <c r="K621" s="103"/>
      <c r="L621" s="103"/>
      <c r="M621"/>
      <c r="N621"/>
      <c r="O621"/>
      <c r="P621"/>
    </row>
    <row r="622" spans="4:16">
      <c r="D622"/>
      <c r="E622"/>
      <c r="F622"/>
      <c r="G622"/>
      <c r="H622" s="103"/>
      <c r="I622" s="103"/>
      <c r="J622" s="103"/>
      <c r="K622" s="103"/>
      <c r="L622" s="103"/>
      <c r="M622"/>
      <c r="N622"/>
      <c r="O622"/>
      <c r="P622"/>
    </row>
    <row r="623" spans="4:16">
      <c r="D623"/>
      <c r="E623"/>
      <c r="F623"/>
      <c r="G623"/>
      <c r="H623" s="103"/>
      <c r="I623" s="103"/>
      <c r="J623" s="103"/>
      <c r="K623" s="103"/>
      <c r="L623" s="103"/>
      <c r="M623"/>
      <c r="N623"/>
      <c r="O623"/>
      <c r="P623"/>
    </row>
    <row r="624" spans="4:16">
      <c r="D624"/>
      <c r="E624"/>
      <c r="F624"/>
      <c r="G624"/>
      <c r="H624" s="103"/>
      <c r="I624" s="103"/>
      <c r="J624" s="103"/>
      <c r="K624" s="103"/>
      <c r="L624" s="103"/>
      <c r="M624"/>
      <c r="N624"/>
      <c r="O624"/>
      <c r="P624"/>
    </row>
    <row r="625" spans="4:16">
      <c r="D625"/>
      <c r="E625"/>
      <c r="F625"/>
      <c r="G625"/>
      <c r="H625" s="103"/>
      <c r="I625" s="103"/>
      <c r="J625" s="103"/>
      <c r="K625" s="103"/>
      <c r="L625" s="103"/>
      <c r="M625"/>
      <c r="N625"/>
      <c r="O625"/>
      <c r="P625"/>
    </row>
    <row r="626" spans="4:16">
      <c r="D626"/>
      <c r="E626"/>
      <c r="F626"/>
      <c r="G626"/>
      <c r="H626" s="103"/>
      <c r="I626" s="103"/>
      <c r="J626" s="103"/>
      <c r="K626" s="103"/>
      <c r="L626" s="103"/>
      <c r="M626"/>
      <c r="N626"/>
      <c r="O626"/>
      <c r="P626"/>
    </row>
    <row r="627" spans="4:16">
      <c r="D627"/>
      <c r="E627"/>
      <c r="F627"/>
      <c r="G627"/>
      <c r="H627" s="103"/>
      <c r="I627" s="103"/>
      <c r="J627" s="103"/>
      <c r="K627" s="103"/>
      <c r="L627" s="103"/>
      <c r="M627"/>
      <c r="N627"/>
      <c r="O627"/>
      <c r="P627"/>
    </row>
    <row r="628" spans="4:16">
      <c r="D628"/>
      <c r="E628"/>
      <c r="F628"/>
      <c r="G628"/>
      <c r="H628" s="103"/>
      <c r="I628" s="103"/>
      <c r="J628" s="103"/>
      <c r="K628" s="103"/>
      <c r="L628" s="103"/>
      <c r="M628"/>
      <c r="N628"/>
      <c r="O628"/>
      <c r="P628"/>
    </row>
    <row r="629" spans="4:16">
      <c r="D629"/>
      <c r="E629"/>
      <c r="F629"/>
      <c r="G629"/>
      <c r="H629" s="103"/>
      <c r="I629" s="103"/>
      <c r="J629" s="103"/>
      <c r="K629" s="103"/>
      <c r="L629" s="103"/>
      <c r="M629"/>
      <c r="N629"/>
      <c r="O629"/>
      <c r="P629"/>
    </row>
    <row r="630" spans="4:16">
      <c r="D630"/>
      <c r="E630"/>
      <c r="F630"/>
      <c r="G630"/>
      <c r="H630" s="103"/>
      <c r="I630" s="103"/>
      <c r="J630" s="103"/>
      <c r="K630" s="103"/>
      <c r="L630" s="103"/>
      <c r="M630"/>
      <c r="N630"/>
      <c r="O630"/>
      <c r="P630"/>
    </row>
    <row r="631" spans="4:16">
      <c r="D631"/>
      <c r="E631"/>
      <c r="F631"/>
      <c r="G631"/>
      <c r="H631" s="103"/>
      <c r="I631" s="103"/>
      <c r="J631" s="103"/>
      <c r="K631" s="103"/>
      <c r="L631" s="103"/>
      <c r="M631"/>
      <c r="N631"/>
      <c r="O631"/>
      <c r="P631"/>
    </row>
    <row r="632" spans="4:16">
      <c r="D632"/>
      <c r="E632"/>
      <c r="F632"/>
      <c r="G632"/>
      <c r="H632" s="103"/>
      <c r="I632" s="103"/>
      <c r="J632" s="103"/>
      <c r="K632" s="103"/>
      <c r="L632" s="103"/>
      <c r="M632"/>
      <c r="N632"/>
      <c r="O632"/>
      <c r="P632"/>
    </row>
    <row r="633" spans="4:16">
      <c r="D633"/>
      <c r="E633"/>
      <c r="F633"/>
      <c r="G633"/>
      <c r="H633" s="103"/>
      <c r="I633" s="103"/>
      <c r="J633" s="103"/>
      <c r="K633" s="103"/>
      <c r="L633" s="103"/>
      <c r="M633"/>
      <c r="N633"/>
      <c r="O633"/>
      <c r="P633"/>
    </row>
    <row r="634" spans="4:16">
      <c r="D634"/>
      <c r="E634"/>
      <c r="F634"/>
      <c r="G634"/>
      <c r="H634" s="103"/>
      <c r="I634" s="103"/>
      <c r="J634" s="103"/>
      <c r="K634" s="103"/>
      <c r="L634" s="103"/>
      <c r="M634"/>
      <c r="N634"/>
      <c r="O634"/>
      <c r="P634"/>
    </row>
    <row r="635" spans="4:16">
      <c r="D635"/>
      <c r="E635"/>
      <c r="F635"/>
      <c r="G635"/>
      <c r="H635" s="103"/>
      <c r="I635" s="103"/>
      <c r="J635" s="103"/>
      <c r="K635" s="103"/>
      <c r="L635" s="103"/>
      <c r="M635"/>
      <c r="N635"/>
      <c r="O635"/>
      <c r="P635"/>
    </row>
    <row r="636" spans="4:16">
      <c r="D636"/>
      <c r="E636"/>
      <c r="F636"/>
      <c r="G636"/>
      <c r="H636" s="103"/>
      <c r="I636" s="103"/>
      <c r="J636" s="103"/>
      <c r="K636" s="103"/>
      <c r="L636" s="103"/>
      <c r="M636"/>
      <c r="N636"/>
      <c r="O636"/>
      <c r="P636"/>
    </row>
    <row r="637" spans="4:16">
      <c r="D637"/>
      <c r="E637"/>
      <c r="F637"/>
      <c r="G637"/>
      <c r="H637" s="103"/>
      <c r="I637" s="103"/>
      <c r="J637" s="103"/>
      <c r="K637" s="103"/>
      <c r="L637" s="103"/>
      <c r="M637"/>
      <c r="N637"/>
      <c r="O637"/>
      <c r="P637"/>
    </row>
    <row r="638" spans="4:16">
      <c r="D638"/>
      <c r="E638"/>
      <c r="F638"/>
      <c r="G638"/>
      <c r="H638" s="103"/>
      <c r="I638" s="103"/>
      <c r="J638" s="103"/>
      <c r="K638" s="103"/>
      <c r="L638" s="103"/>
      <c r="M638"/>
      <c r="N638"/>
      <c r="O638"/>
      <c r="P638"/>
    </row>
    <row r="639" spans="4:16">
      <c r="D639"/>
      <c r="E639"/>
      <c r="F639"/>
      <c r="G639"/>
      <c r="H639" s="103"/>
      <c r="I639" s="103"/>
      <c r="J639" s="103"/>
      <c r="K639" s="103"/>
      <c r="L639" s="103"/>
      <c r="M639"/>
      <c r="N639"/>
      <c r="O639"/>
      <c r="P639"/>
    </row>
    <row r="640" spans="4:16">
      <c r="D640"/>
      <c r="E640"/>
      <c r="F640"/>
      <c r="G640"/>
      <c r="H640" s="103"/>
      <c r="I640" s="103"/>
      <c r="J640" s="103"/>
      <c r="K640" s="103"/>
      <c r="L640" s="103"/>
      <c r="M640"/>
      <c r="N640"/>
      <c r="O640"/>
      <c r="P640"/>
    </row>
    <row r="641" spans="4:16">
      <c r="D641"/>
      <c r="E641"/>
      <c r="F641"/>
      <c r="G641"/>
      <c r="H641" s="103"/>
      <c r="I641" s="103"/>
      <c r="J641" s="103"/>
      <c r="K641" s="103"/>
      <c r="L641" s="103"/>
      <c r="M641"/>
      <c r="N641"/>
      <c r="O641"/>
      <c r="P641"/>
    </row>
    <row r="642" spans="4:16">
      <c r="D642"/>
      <c r="E642"/>
      <c r="F642"/>
      <c r="G642"/>
      <c r="H642" s="103"/>
      <c r="I642" s="103"/>
      <c r="J642" s="103"/>
      <c r="K642" s="103"/>
      <c r="L642" s="103"/>
      <c r="M642"/>
      <c r="N642"/>
      <c r="O642"/>
      <c r="P642"/>
    </row>
    <row r="643" spans="4:16">
      <c r="D643"/>
      <c r="E643"/>
      <c r="F643"/>
      <c r="G643"/>
      <c r="H643" s="103"/>
      <c r="I643" s="103"/>
      <c r="J643" s="103"/>
      <c r="K643" s="103"/>
      <c r="L643" s="103"/>
      <c r="M643"/>
      <c r="N643"/>
      <c r="O643"/>
      <c r="P643"/>
    </row>
    <row r="644" spans="4:16">
      <c r="D644"/>
      <c r="E644"/>
      <c r="F644"/>
      <c r="G644"/>
      <c r="H644" s="103"/>
      <c r="I644" s="103"/>
      <c r="J644" s="103"/>
      <c r="K644" s="103"/>
      <c r="L644" s="103"/>
      <c r="M644"/>
      <c r="N644"/>
      <c r="O644"/>
      <c r="P644"/>
    </row>
    <row r="645" spans="4:16">
      <c r="D645"/>
      <c r="E645"/>
      <c r="F645"/>
      <c r="G645"/>
      <c r="H645" s="103"/>
      <c r="I645" s="103"/>
      <c r="J645" s="103"/>
      <c r="K645" s="103"/>
      <c r="L645" s="103"/>
      <c r="M645"/>
      <c r="N645"/>
      <c r="O645"/>
      <c r="P645"/>
    </row>
    <row r="646" spans="4:16">
      <c r="D646"/>
      <c r="E646"/>
      <c r="F646"/>
      <c r="G646"/>
      <c r="H646" s="103"/>
      <c r="I646" s="103"/>
      <c r="J646" s="103"/>
      <c r="K646" s="103"/>
      <c r="L646" s="103"/>
      <c r="M646"/>
      <c r="N646"/>
      <c r="O646"/>
      <c r="P646"/>
    </row>
    <row r="647" spans="4:16">
      <c r="D647"/>
      <c r="E647"/>
      <c r="F647"/>
      <c r="G647"/>
      <c r="H647" s="103"/>
      <c r="I647" s="103"/>
      <c r="J647" s="103"/>
      <c r="K647" s="103"/>
      <c r="L647" s="103"/>
      <c r="M647"/>
      <c r="N647"/>
      <c r="O647"/>
      <c r="P647"/>
    </row>
    <row r="648" spans="4:16">
      <c r="D648"/>
      <c r="E648"/>
      <c r="F648"/>
      <c r="G648"/>
      <c r="H648" s="103"/>
      <c r="I648" s="103"/>
      <c r="J648" s="103"/>
      <c r="K648" s="103"/>
      <c r="L648" s="103"/>
      <c r="M648"/>
      <c r="N648"/>
      <c r="O648"/>
      <c r="P648"/>
    </row>
    <row r="649" spans="4:16">
      <c r="D649"/>
      <c r="E649"/>
      <c r="F649"/>
      <c r="G649"/>
      <c r="H649" s="103"/>
      <c r="I649" s="103"/>
      <c r="J649" s="103"/>
      <c r="K649" s="103"/>
      <c r="L649" s="103"/>
      <c r="M649"/>
      <c r="N649"/>
      <c r="O649"/>
      <c r="P649"/>
    </row>
    <row r="650" spans="4:16">
      <c r="D650"/>
      <c r="E650"/>
      <c r="F650"/>
      <c r="G650"/>
      <c r="H650" s="103"/>
      <c r="I650" s="103"/>
      <c r="J650" s="103"/>
      <c r="K650" s="103"/>
      <c r="L650" s="103"/>
      <c r="M650"/>
      <c r="N650"/>
      <c r="O650"/>
      <c r="P650"/>
    </row>
    <row r="651" spans="4:16">
      <c r="D651"/>
      <c r="E651"/>
      <c r="F651"/>
      <c r="G651"/>
      <c r="H651" s="103"/>
      <c r="I651" s="103"/>
      <c r="J651" s="103"/>
      <c r="K651" s="103"/>
      <c r="L651" s="103"/>
      <c r="M651"/>
      <c r="N651"/>
      <c r="O651"/>
      <c r="P651"/>
    </row>
    <row r="652" spans="4:16">
      <c r="D652"/>
      <c r="E652"/>
      <c r="F652"/>
      <c r="G652"/>
      <c r="H652" s="103"/>
      <c r="I652" s="103"/>
      <c r="J652" s="103"/>
      <c r="K652" s="103"/>
      <c r="L652" s="103"/>
      <c r="M652"/>
      <c r="N652"/>
      <c r="O652"/>
      <c r="P652"/>
    </row>
    <row r="653" spans="4:16">
      <c r="D653"/>
      <c r="E653"/>
      <c r="F653"/>
      <c r="G653"/>
      <c r="H653" s="103"/>
      <c r="I653" s="103"/>
      <c r="J653" s="103"/>
      <c r="K653" s="103"/>
      <c r="L653" s="103"/>
      <c r="M653"/>
      <c r="N653"/>
      <c r="O653"/>
      <c r="P653"/>
    </row>
    <row r="654" spans="4:16">
      <c r="D654"/>
      <c r="E654"/>
      <c r="F654"/>
      <c r="G654"/>
      <c r="H654" s="103"/>
      <c r="I654" s="103"/>
      <c r="J654" s="103"/>
      <c r="K654" s="103"/>
      <c r="L654" s="103"/>
      <c r="M654"/>
      <c r="N654"/>
      <c r="O654"/>
      <c r="P654"/>
    </row>
    <row r="655" spans="4:16">
      <c r="D655"/>
      <c r="E655"/>
      <c r="F655"/>
      <c r="G655"/>
      <c r="H655" s="103"/>
      <c r="I655" s="103"/>
      <c r="J655" s="103"/>
      <c r="K655" s="103"/>
      <c r="L655" s="103"/>
      <c r="M655"/>
      <c r="N655"/>
      <c r="O655"/>
      <c r="P655"/>
    </row>
    <row r="656" spans="4:16">
      <c r="D656"/>
      <c r="E656"/>
      <c r="F656"/>
      <c r="G656"/>
      <c r="H656" s="103"/>
      <c r="I656" s="103"/>
      <c r="J656" s="103"/>
      <c r="K656" s="103"/>
      <c r="L656" s="103"/>
      <c r="M656"/>
      <c r="N656"/>
      <c r="O656"/>
      <c r="P656"/>
    </row>
    <row r="657" spans="4:16">
      <c r="D657"/>
      <c r="E657"/>
      <c r="F657"/>
      <c r="G657"/>
      <c r="H657" s="103"/>
      <c r="I657" s="103"/>
      <c r="J657" s="103"/>
      <c r="K657" s="103"/>
      <c r="L657" s="103"/>
      <c r="M657"/>
      <c r="N657"/>
      <c r="O657"/>
      <c r="P657"/>
    </row>
    <row r="658" spans="4:16">
      <c r="D658"/>
      <c r="E658"/>
      <c r="F658"/>
      <c r="G658"/>
      <c r="H658" s="103"/>
      <c r="I658" s="103"/>
      <c r="J658" s="103"/>
      <c r="K658" s="103"/>
      <c r="L658" s="103"/>
      <c r="M658"/>
      <c r="N658"/>
      <c r="O658"/>
      <c r="P658"/>
    </row>
    <row r="659" spans="4:16">
      <c r="D659"/>
      <c r="E659"/>
      <c r="F659"/>
      <c r="G659"/>
      <c r="H659" s="103"/>
      <c r="I659" s="103"/>
      <c r="J659" s="103"/>
      <c r="K659" s="103"/>
      <c r="L659" s="103"/>
      <c r="M659"/>
      <c r="N659"/>
      <c r="O659"/>
      <c r="P659"/>
    </row>
    <row r="660" spans="4:16">
      <c r="D660"/>
      <c r="E660"/>
      <c r="F660"/>
      <c r="G660"/>
      <c r="H660" s="103"/>
      <c r="I660" s="103"/>
      <c r="J660" s="103"/>
      <c r="K660" s="103"/>
      <c r="L660" s="103"/>
      <c r="M660"/>
      <c r="N660"/>
      <c r="O660"/>
      <c r="P660"/>
    </row>
    <row r="661" spans="4:16">
      <c r="D661"/>
      <c r="E661"/>
      <c r="F661"/>
      <c r="G661"/>
      <c r="H661" s="103"/>
      <c r="I661" s="103"/>
      <c r="J661" s="103"/>
      <c r="K661" s="103"/>
      <c r="L661" s="103"/>
      <c r="M661"/>
      <c r="N661"/>
      <c r="O661"/>
      <c r="P661"/>
    </row>
    <row r="662" spans="4:16">
      <c r="D662"/>
      <c r="E662"/>
      <c r="F662"/>
      <c r="G662"/>
      <c r="H662" s="103"/>
      <c r="I662" s="103"/>
      <c r="J662" s="103"/>
      <c r="K662" s="103"/>
      <c r="L662" s="103"/>
      <c r="M662"/>
      <c r="N662"/>
      <c r="O662"/>
      <c r="P662"/>
    </row>
    <row r="663" spans="4:16">
      <c r="D663"/>
      <c r="E663"/>
      <c r="F663"/>
      <c r="G663"/>
      <c r="H663" s="103"/>
      <c r="I663" s="103"/>
      <c r="J663" s="103"/>
      <c r="K663" s="103"/>
      <c r="L663" s="103"/>
      <c r="M663"/>
      <c r="N663"/>
      <c r="O663"/>
      <c r="P663"/>
    </row>
    <row r="664" spans="4:16">
      <c r="D664"/>
      <c r="E664"/>
      <c r="F664"/>
      <c r="G664"/>
      <c r="H664" s="103"/>
      <c r="I664" s="103"/>
      <c r="J664" s="103"/>
      <c r="K664" s="103"/>
      <c r="L664" s="103"/>
      <c r="M664"/>
      <c r="N664"/>
      <c r="O664"/>
      <c r="P664"/>
    </row>
    <row r="665" spans="4:16">
      <c r="D665"/>
      <c r="E665"/>
      <c r="F665"/>
      <c r="G665"/>
      <c r="H665" s="103"/>
      <c r="I665" s="103"/>
      <c r="J665" s="103"/>
      <c r="K665" s="103"/>
      <c r="L665" s="103"/>
      <c r="M665"/>
      <c r="N665"/>
      <c r="O665"/>
      <c r="P665"/>
    </row>
    <row r="666" spans="4:16">
      <c r="D666"/>
      <c r="E666"/>
      <c r="F666"/>
      <c r="G666"/>
      <c r="H666" s="103"/>
      <c r="I666" s="103"/>
      <c r="J666" s="103"/>
      <c r="K666" s="103"/>
      <c r="L666" s="103"/>
      <c r="M666"/>
      <c r="N666"/>
      <c r="O666"/>
      <c r="P666"/>
    </row>
    <row r="667" spans="4:16">
      <c r="D667"/>
      <c r="E667"/>
      <c r="F667"/>
      <c r="G667"/>
      <c r="H667" s="103"/>
      <c r="I667" s="103"/>
      <c r="J667" s="103"/>
      <c r="K667" s="103"/>
      <c r="L667" s="103"/>
      <c r="M667"/>
      <c r="N667"/>
      <c r="O667"/>
      <c r="P667"/>
    </row>
    <row r="668" spans="4:16">
      <c r="D668"/>
      <c r="E668"/>
      <c r="F668"/>
      <c r="G668"/>
      <c r="H668" s="103"/>
      <c r="I668" s="103"/>
      <c r="J668" s="103"/>
      <c r="K668" s="103"/>
      <c r="L668" s="103"/>
      <c r="M668"/>
      <c r="N668"/>
      <c r="O668"/>
      <c r="P668"/>
    </row>
    <row r="669" spans="4:16">
      <c r="D669"/>
      <c r="E669"/>
      <c r="F669"/>
      <c r="G669"/>
      <c r="H669" s="103"/>
      <c r="I669" s="103"/>
      <c r="J669" s="103"/>
      <c r="K669" s="103"/>
      <c r="L669" s="103"/>
      <c r="M669"/>
      <c r="N669"/>
      <c r="O669"/>
      <c r="P669"/>
    </row>
    <row r="670" spans="4:16">
      <c r="D670"/>
      <c r="E670"/>
      <c r="F670"/>
      <c r="G670"/>
      <c r="H670" s="103"/>
      <c r="I670" s="103"/>
      <c r="J670" s="103"/>
      <c r="K670" s="103"/>
      <c r="L670" s="103"/>
      <c r="M670"/>
      <c r="N670"/>
      <c r="O670"/>
      <c r="P670"/>
    </row>
    <row r="671" spans="4:16">
      <c r="D671"/>
      <c r="E671"/>
      <c r="F671"/>
      <c r="G671"/>
      <c r="H671" s="103"/>
      <c r="I671" s="103"/>
      <c r="J671" s="103"/>
      <c r="K671" s="103"/>
      <c r="L671" s="103"/>
      <c r="M671"/>
      <c r="N671"/>
      <c r="O671"/>
      <c r="P671"/>
    </row>
    <row r="672" spans="4:16">
      <c r="D672"/>
      <c r="E672"/>
      <c r="F672"/>
      <c r="G672"/>
      <c r="H672" s="103"/>
      <c r="I672" s="103"/>
      <c r="J672" s="103"/>
      <c r="K672" s="103"/>
      <c r="L672" s="103"/>
      <c r="M672"/>
      <c r="N672"/>
      <c r="O672"/>
      <c r="P672"/>
    </row>
    <row r="673" spans="4:16">
      <c r="D673"/>
      <c r="E673"/>
      <c r="F673"/>
      <c r="G673"/>
      <c r="H673" s="103"/>
      <c r="I673" s="103"/>
      <c r="J673" s="103"/>
      <c r="K673" s="103"/>
      <c r="L673" s="103"/>
      <c r="M673"/>
      <c r="N673"/>
      <c r="O673"/>
      <c r="P673"/>
    </row>
    <row r="674" spans="4:16">
      <c r="D674"/>
      <c r="E674"/>
      <c r="F674"/>
      <c r="G674"/>
      <c r="H674" s="103"/>
      <c r="I674" s="103"/>
      <c r="J674" s="103"/>
      <c r="K674" s="103"/>
      <c r="L674" s="103"/>
      <c r="M674"/>
      <c r="N674"/>
      <c r="O674"/>
      <c r="P674"/>
    </row>
    <row r="675" spans="4:16">
      <c r="D675"/>
      <c r="E675"/>
      <c r="F675"/>
      <c r="G675"/>
      <c r="H675" s="103"/>
      <c r="I675" s="103"/>
      <c r="J675" s="103"/>
      <c r="K675" s="103"/>
      <c r="L675" s="103"/>
      <c r="M675"/>
      <c r="N675"/>
      <c r="O675"/>
      <c r="P675"/>
    </row>
    <row r="676" spans="4:16">
      <c r="D676"/>
      <c r="E676"/>
      <c r="F676"/>
      <c r="G676"/>
      <c r="H676" s="103"/>
      <c r="I676" s="103"/>
      <c r="J676" s="103"/>
      <c r="K676" s="103"/>
      <c r="L676" s="103"/>
      <c r="M676"/>
      <c r="N676"/>
      <c r="O676"/>
      <c r="P676"/>
    </row>
    <row r="677" spans="4:16">
      <c r="D677"/>
      <c r="E677"/>
      <c r="F677"/>
      <c r="G677"/>
      <c r="H677" s="103"/>
      <c r="I677" s="103"/>
      <c r="J677" s="103"/>
      <c r="K677" s="103"/>
      <c r="L677" s="103"/>
      <c r="M677"/>
      <c r="N677"/>
      <c r="O677"/>
      <c r="P677"/>
    </row>
    <row r="678" spans="4:16">
      <c r="D678"/>
      <c r="E678"/>
      <c r="F678"/>
      <c r="G678"/>
      <c r="H678" s="103"/>
      <c r="I678" s="103"/>
      <c r="J678" s="103"/>
      <c r="K678" s="103"/>
      <c r="L678" s="103"/>
      <c r="M678"/>
      <c r="N678"/>
      <c r="O678"/>
      <c r="P678"/>
    </row>
    <row r="679" spans="4:16">
      <c r="D679"/>
      <c r="E679"/>
      <c r="F679"/>
      <c r="G679"/>
      <c r="H679" s="103"/>
      <c r="I679" s="103"/>
      <c r="J679" s="103"/>
      <c r="K679" s="103"/>
      <c r="L679" s="103"/>
      <c r="M679"/>
      <c r="N679"/>
      <c r="O679"/>
      <c r="P679"/>
    </row>
    <row r="680" spans="4:16">
      <c r="D680"/>
      <c r="E680"/>
      <c r="F680"/>
      <c r="G680"/>
      <c r="H680" s="103"/>
      <c r="I680" s="103"/>
      <c r="J680" s="103"/>
      <c r="K680" s="103"/>
      <c r="L680" s="103"/>
      <c r="M680"/>
      <c r="N680"/>
      <c r="O680"/>
      <c r="P680"/>
    </row>
    <row r="681" spans="4:16">
      <c r="D681"/>
      <c r="E681"/>
      <c r="F681"/>
      <c r="G681"/>
      <c r="H681" s="103"/>
      <c r="I681" s="103"/>
      <c r="J681" s="103"/>
      <c r="K681" s="103"/>
      <c r="L681" s="103"/>
      <c r="M681"/>
      <c r="N681"/>
      <c r="O681"/>
      <c r="P681"/>
    </row>
    <row r="682" spans="4:16">
      <c r="D682"/>
      <c r="E682"/>
      <c r="F682"/>
      <c r="G682"/>
      <c r="H682" s="103"/>
      <c r="I682" s="103"/>
      <c r="J682" s="103"/>
      <c r="K682" s="103"/>
      <c r="L682" s="103"/>
      <c r="M682"/>
      <c r="N682"/>
      <c r="O682"/>
      <c r="P682"/>
    </row>
    <row r="683" spans="4:16">
      <c r="D683"/>
      <c r="E683"/>
      <c r="F683"/>
      <c r="G683"/>
      <c r="H683" s="103"/>
      <c r="I683" s="103"/>
      <c r="J683" s="103"/>
      <c r="K683" s="103"/>
      <c r="L683" s="103"/>
      <c r="M683"/>
      <c r="N683"/>
      <c r="O683"/>
      <c r="P683"/>
    </row>
    <row r="684" spans="4:16">
      <c r="D684"/>
      <c r="E684"/>
      <c r="F684"/>
      <c r="G684"/>
      <c r="H684" s="103"/>
      <c r="I684" s="103"/>
      <c r="J684" s="103"/>
      <c r="K684" s="103"/>
      <c r="L684" s="103"/>
      <c r="M684"/>
      <c r="N684"/>
      <c r="O684"/>
      <c r="P684"/>
    </row>
    <row r="685" spans="4:16">
      <c r="D685"/>
      <c r="E685"/>
      <c r="F685"/>
      <c r="G685"/>
      <c r="H685" s="103"/>
      <c r="I685" s="103"/>
      <c r="J685" s="103"/>
      <c r="K685" s="103"/>
      <c r="L685" s="103"/>
      <c r="M685"/>
      <c r="N685"/>
      <c r="O685"/>
      <c r="P685"/>
    </row>
    <row r="686" spans="4:16">
      <c r="D686"/>
      <c r="E686"/>
      <c r="F686"/>
      <c r="G686"/>
      <c r="H686" s="103"/>
      <c r="I686" s="103"/>
      <c r="J686" s="103"/>
      <c r="K686" s="103"/>
      <c r="L686" s="103"/>
      <c r="M686"/>
      <c r="N686"/>
      <c r="O686"/>
      <c r="P686"/>
    </row>
    <row r="687" spans="4:16">
      <c r="D687"/>
      <c r="E687"/>
      <c r="F687"/>
      <c r="G687"/>
      <c r="H687" s="103"/>
      <c r="I687" s="103"/>
      <c r="J687" s="103"/>
      <c r="K687" s="103"/>
      <c r="L687" s="103"/>
      <c r="M687"/>
      <c r="N687"/>
      <c r="O687"/>
      <c r="P687"/>
    </row>
    <row r="688" spans="4:16">
      <c r="D688"/>
      <c r="E688"/>
      <c r="F688"/>
      <c r="G688"/>
      <c r="H688" s="103"/>
      <c r="I688" s="103"/>
      <c r="J688" s="103"/>
      <c r="K688" s="103"/>
      <c r="L688" s="103"/>
      <c r="M688"/>
      <c r="N688"/>
      <c r="O688"/>
      <c r="P688"/>
    </row>
    <row r="689" spans="4:16">
      <c r="D689"/>
      <c r="E689"/>
      <c r="F689"/>
      <c r="G689"/>
      <c r="H689" s="103"/>
      <c r="I689" s="103"/>
      <c r="J689" s="103"/>
      <c r="K689" s="103"/>
      <c r="L689" s="103"/>
      <c r="M689"/>
      <c r="N689"/>
      <c r="O689"/>
      <c r="P689"/>
    </row>
    <row r="690" spans="4:16">
      <c r="D690"/>
      <c r="E690"/>
      <c r="F690"/>
      <c r="G690"/>
      <c r="H690" s="103"/>
      <c r="I690" s="103"/>
      <c r="J690" s="103"/>
      <c r="K690" s="103"/>
      <c r="L690" s="103"/>
      <c r="M690"/>
      <c r="N690"/>
      <c r="O690"/>
      <c r="P690"/>
    </row>
    <row r="691" spans="4:16">
      <c r="D691"/>
      <c r="E691"/>
      <c r="F691"/>
      <c r="G691"/>
      <c r="H691" s="103"/>
      <c r="I691" s="103"/>
      <c r="J691" s="103"/>
      <c r="K691" s="103"/>
      <c r="L691" s="103"/>
      <c r="M691"/>
      <c r="N691"/>
      <c r="O691"/>
      <c r="P691"/>
    </row>
    <row r="692" spans="4:16">
      <c r="D692"/>
      <c r="E692"/>
      <c r="F692"/>
      <c r="G692"/>
      <c r="H692" s="103"/>
      <c r="I692" s="103"/>
      <c r="J692" s="103"/>
      <c r="K692" s="103"/>
      <c r="L692" s="103"/>
      <c r="M692"/>
      <c r="N692"/>
      <c r="O692"/>
      <c r="P692"/>
    </row>
    <row r="693" spans="4:16">
      <c r="D693"/>
      <c r="E693"/>
      <c r="F693"/>
      <c r="G693"/>
      <c r="H693" s="103"/>
      <c r="I693" s="103"/>
      <c r="J693" s="103"/>
      <c r="K693" s="103"/>
      <c r="L693" s="103"/>
      <c r="M693"/>
      <c r="N693"/>
      <c r="O693"/>
      <c r="P693"/>
    </row>
    <row r="694" spans="4:16">
      <c r="D694"/>
      <c r="E694"/>
      <c r="F694"/>
      <c r="G694"/>
      <c r="H694" s="103"/>
      <c r="I694" s="103"/>
      <c r="J694" s="103"/>
      <c r="K694" s="103"/>
      <c r="L694" s="103"/>
      <c r="M694"/>
      <c r="N694"/>
      <c r="O694"/>
      <c r="P694"/>
    </row>
    <row r="695" spans="4:16">
      <c r="D695"/>
      <c r="E695"/>
      <c r="F695"/>
      <c r="G695"/>
      <c r="H695" s="103"/>
      <c r="I695" s="103"/>
      <c r="J695" s="103"/>
      <c r="K695" s="103"/>
      <c r="L695" s="103"/>
      <c r="M695"/>
      <c r="N695"/>
      <c r="O695"/>
      <c r="P695"/>
    </row>
    <row r="696" spans="4:16">
      <c r="D696"/>
      <c r="E696"/>
      <c r="F696"/>
      <c r="G696"/>
      <c r="H696" s="103"/>
      <c r="I696" s="103"/>
      <c r="J696" s="103"/>
      <c r="K696" s="103"/>
      <c r="L696" s="103"/>
      <c r="M696"/>
      <c r="N696"/>
      <c r="O696"/>
      <c r="P696"/>
    </row>
    <row r="697" spans="4:16">
      <c r="D697"/>
      <c r="E697"/>
      <c r="F697"/>
      <c r="G697"/>
      <c r="H697" s="103"/>
      <c r="I697" s="103"/>
      <c r="J697" s="103"/>
      <c r="K697" s="103"/>
      <c r="L697" s="103"/>
      <c r="M697"/>
      <c r="N697"/>
      <c r="O697"/>
      <c r="P697"/>
    </row>
    <row r="698" spans="4:16">
      <c r="D698"/>
      <c r="E698"/>
      <c r="F698"/>
      <c r="G698"/>
      <c r="H698" s="103"/>
      <c r="I698" s="103"/>
      <c r="J698" s="103"/>
      <c r="K698" s="103"/>
      <c r="L698" s="103"/>
      <c r="M698"/>
      <c r="N698"/>
      <c r="O698"/>
      <c r="P698"/>
    </row>
    <row r="699" spans="4:16">
      <c r="D699"/>
      <c r="E699"/>
      <c r="F699"/>
      <c r="G699"/>
      <c r="H699" s="103"/>
      <c r="I699" s="103"/>
      <c r="J699" s="103"/>
      <c r="K699" s="103"/>
      <c r="L699" s="103"/>
      <c r="M699"/>
      <c r="N699"/>
      <c r="O699"/>
      <c r="P699"/>
    </row>
    <row r="700" spans="4:16">
      <c r="D700"/>
      <c r="E700"/>
      <c r="F700"/>
      <c r="G700"/>
      <c r="H700" s="103"/>
      <c r="I700" s="103"/>
      <c r="J700" s="103"/>
      <c r="K700" s="103"/>
      <c r="L700" s="103"/>
      <c r="M700"/>
      <c r="N700"/>
      <c r="O700"/>
      <c r="P700"/>
    </row>
    <row r="701" spans="4:16">
      <c r="D701"/>
      <c r="E701"/>
      <c r="F701"/>
      <c r="G701"/>
      <c r="H701" s="103"/>
      <c r="I701" s="103"/>
      <c r="J701" s="103"/>
      <c r="K701" s="103"/>
      <c r="L701" s="103"/>
      <c r="M701"/>
      <c r="N701"/>
      <c r="O701"/>
      <c r="P701"/>
    </row>
    <row r="702" spans="4:16">
      <c r="D702"/>
      <c r="E702"/>
      <c r="F702"/>
      <c r="G702"/>
      <c r="H702" s="103"/>
      <c r="I702" s="103"/>
      <c r="J702" s="103"/>
      <c r="K702" s="103"/>
      <c r="L702" s="103"/>
      <c r="M702"/>
      <c r="N702"/>
      <c r="O702"/>
      <c r="P702"/>
    </row>
    <row r="703" spans="4:16">
      <c r="D703"/>
      <c r="E703"/>
      <c r="F703"/>
      <c r="G703"/>
      <c r="H703" s="103"/>
      <c r="I703" s="103"/>
      <c r="J703" s="103"/>
      <c r="K703" s="103"/>
      <c r="L703" s="103"/>
      <c r="M703"/>
      <c r="N703"/>
      <c r="O703"/>
      <c r="P703"/>
    </row>
    <row r="704" spans="4:16">
      <c r="D704"/>
      <c r="E704"/>
      <c r="F704"/>
      <c r="G704"/>
      <c r="H704" s="103"/>
      <c r="I704" s="103"/>
      <c r="J704" s="103"/>
      <c r="K704" s="103"/>
      <c r="L704" s="103"/>
      <c r="M704"/>
      <c r="N704"/>
      <c r="O704"/>
      <c r="P704"/>
    </row>
    <row r="705" spans="4:16">
      <c r="D705"/>
      <c r="E705"/>
      <c r="F705"/>
      <c r="G705"/>
      <c r="H705" s="103"/>
      <c r="I705" s="103"/>
      <c r="J705" s="103"/>
      <c r="K705" s="103"/>
      <c r="L705" s="103"/>
      <c r="M705"/>
      <c r="N705"/>
      <c r="O705"/>
      <c r="P705"/>
    </row>
    <row r="706" spans="4:16">
      <c r="D706"/>
      <c r="E706"/>
      <c r="F706"/>
      <c r="G706"/>
      <c r="H706" s="103"/>
      <c r="I706" s="103"/>
      <c r="J706" s="103"/>
      <c r="K706" s="103"/>
      <c r="L706" s="103"/>
      <c r="M706"/>
      <c r="N706"/>
      <c r="O706"/>
      <c r="P706"/>
    </row>
    <row r="707" spans="4:16">
      <c r="D707"/>
      <c r="E707"/>
      <c r="F707"/>
      <c r="G707"/>
      <c r="H707" s="103"/>
      <c r="I707" s="103"/>
      <c r="J707" s="103"/>
      <c r="K707" s="103"/>
      <c r="L707" s="103"/>
      <c r="M707"/>
      <c r="N707"/>
      <c r="O707"/>
      <c r="P707"/>
    </row>
    <row r="708" spans="4:16">
      <c r="D708"/>
      <c r="E708"/>
      <c r="F708"/>
      <c r="G708"/>
      <c r="H708" s="103"/>
      <c r="I708" s="103"/>
      <c r="J708" s="103"/>
      <c r="K708" s="103"/>
      <c r="L708" s="103"/>
      <c r="M708"/>
      <c r="N708"/>
      <c r="O708"/>
      <c r="P708"/>
    </row>
    <row r="709" spans="4:16">
      <c r="D709"/>
      <c r="E709"/>
      <c r="F709"/>
      <c r="G709"/>
      <c r="H709" s="103"/>
      <c r="I709" s="103"/>
      <c r="J709" s="103"/>
      <c r="K709" s="103"/>
      <c r="L709" s="103"/>
      <c r="M709"/>
      <c r="N709"/>
      <c r="O709"/>
      <c r="P709"/>
    </row>
    <row r="710" spans="4:16">
      <c r="D710"/>
      <c r="E710"/>
      <c r="F710"/>
      <c r="G710"/>
      <c r="H710" s="103"/>
      <c r="I710" s="103"/>
      <c r="J710" s="103"/>
      <c r="K710" s="103"/>
      <c r="L710" s="103"/>
      <c r="M710"/>
      <c r="N710"/>
      <c r="O710"/>
      <c r="P710"/>
    </row>
    <row r="711" spans="4:16">
      <c r="D711"/>
      <c r="E711"/>
      <c r="F711"/>
      <c r="G711"/>
      <c r="H711" s="103"/>
      <c r="I711" s="103"/>
      <c r="J711" s="103"/>
      <c r="K711" s="103"/>
      <c r="L711" s="103"/>
      <c r="M711"/>
      <c r="N711"/>
      <c r="O711"/>
      <c r="P711"/>
    </row>
    <row r="712" spans="4:16">
      <c r="D712"/>
      <c r="E712"/>
      <c r="F712"/>
      <c r="G712"/>
      <c r="H712" s="103"/>
      <c r="I712" s="103"/>
      <c r="J712" s="103"/>
      <c r="K712" s="103"/>
      <c r="L712" s="103"/>
      <c r="M712"/>
      <c r="N712"/>
      <c r="O712"/>
      <c r="P712"/>
    </row>
    <row r="713" spans="4:16">
      <c r="D713"/>
      <c r="E713"/>
      <c r="F713"/>
      <c r="G713"/>
      <c r="H713" s="103"/>
      <c r="I713" s="103"/>
      <c r="J713" s="103"/>
      <c r="K713" s="103"/>
      <c r="L713" s="103"/>
      <c r="M713"/>
      <c r="N713"/>
      <c r="O713"/>
      <c r="P713"/>
    </row>
    <row r="714" spans="4:16">
      <c r="D714"/>
      <c r="E714"/>
      <c r="F714"/>
      <c r="G714"/>
      <c r="H714" s="103"/>
      <c r="I714" s="103"/>
      <c r="J714" s="103"/>
      <c r="K714" s="103"/>
      <c r="L714" s="103"/>
      <c r="M714"/>
      <c r="N714"/>
      <c r="O714"/>
      <c r="P714"/>
    </row>
    <row r="715" spans="4:16">
      <c r="D715"/>
      <c r="E715"/>
      <c r="F715"/>
      <c r="G715"/>
      <c r="H715" s="103"/>
      <c r="I715" s="103"/>
      <c r="J715" s="103"/>
      <c r="K715" s="103"/>
      <c r="L715" s="103"/>
      <c r="M715"/>
      <c r="N715"/>
      <c r="O715"/>
      <c r="P715"/>
    </row>
    <row r="716" spans="4:16">
      <c r="D716"/>
      <c r="E716"/>
      <c r="F716"/>
      <c r="G716"/>
      <c r="H716" s="103"/>
      <c r="I716" s="103"/>
      <c r="J716" s="103"/>
      <c r="K716" s="103"/>
      <c r="L716" s="103"/>
      <c r="M716"/>
      <c r="N716"/>
      <c r="O716"/>
      <c r="P716"/>
    </row>
    <row r="717" spans="4:16">
      <c r="D717"/>
      <c r="E717"/>
      <c r="F717"/>
      <c r="G717"/>
      <c r="H717" s="103"/>
      <c r="I717" s="103"/>
      <c r="J717" s="103"/>
      <c r="K717" s="103"/>
      <c r="L717" s="103"/>
      <c r="M717"/>
      <c r="N717"/>
      <c r="O717"/>
      <c r="P717"/>
    </row>
    <row r="718" spans="4:16">
      <c r="D718"/>
      <c r="E718"/>
      <c r="F718"/>
      <c r="G718"/>
      <c r="H718" s="103"/>
      <c r="I718" s="103"/>
      <c r="J718" s="103"/>
      <c r="K718" s="103"/>
      <c r="L718" s="103"/>
      <c r="M718"/>
      <c r="N718"/>
      <c r="O718"/>
      <c r="P718"/>
    </row>
    <row r="719" spans="4:16">
      <c r="D719"/>
      <c r="E719"/>
      <c r="F719"/>
      <c r="G719"/>
      <c r="H719" s="103"/>
      <c r="I719" s="103"/>
      <c r="J719" s="103"/>
      <c r="K719" s="103"/>
      <c r="L719" s="103"/>
      <c r="M719"/>
      <c r="N719"/>
      <c r="O719"/>
      <c r="P719"/>
    </row>
    <row r="720" spans="4:16">
      <c r="D720"/>
      <c r="E720"/>
      <c r="F720"/>
      <c r="G720"/>
      <c r="H720" s="103"/>
      <c r="I720" s="103"/>
      <c r="J720" s="103"/>
      <c r="K720" s="103"/>
      <c r="L720" s="103"/>
      <c r="M720"/>
      <c r="N720"/>
      <c r="O720"/>
      <c r="P720"/>
    </row>
    <row r="721" spans="4:16">
      <c r="D721"/>
      <c r="E721"/>
      <c r="F721"/>
      <c r="G721"/>
      <c r="H721" s="103"/>
      <c r="I721" s="103"/>
      <c r="J721" s="103"/>
      <c r="K721" s="103"/>
      <c r="L721" s="103"/>
      <c r="M721"/>
      <c r="N721"/>
      <c r="O721"/>
      <c r="P721"/>
    </row>
    <row r="722" spans="4:16">
      <c r="D722"/>
      <c r="E722"/>
      <c r="F722"/>
      <c r="G722"/>
      <c r="H722" s="103"/>
      <c r="I722" s="103"/>
      <c r="J722" s="103"/>
      <c r="K722" s="103"/>
      <c r="L722" s="103"/>
      <c r="M722"/>
      <c r="N722"/>
      <c r="O722"/>
      <c r="P722"/>
    </row>
    <row r="723" spans="4:16">
      <c r="D723"/>
      <c r="E723"/>
      <c r="F723"/>
      <c r="G723"/>
      <c r="H723" s="103"/>
      <c r="I723" s="103"/>
      <c r="J723" s="103"/>
      <c r="K723" s="103"/>
      <c r="L723" s="103"/>
      <c r="M723"/>
      <c r="N723"/>
      <c r="O723"/>
      <c r="P723"/>
    </row>
    <row r="724" spans="4:16">
      <c r="D724"/>
      <c r="E724"/>
      <c r="F724"/>
      <c r="G724"/>
      <c r="H724" s="103"/>
      <c r="I724" s="103"/>
      <c r="J724" s="103"/>
      <c r="K724" s="103"/>
      <c r="L724" s="103"/>
      <c r="M724"/>
      <c r="N724"/>
      <c r="O724"/>
      <c r="P724"/>
    </row>
    <row r="725" spans="4:16">
      <c r="D725"/>
      <c r="E725"/>
      <c r="F725"/>
      <c r="G725"/>
      <c r="H725" s="103"/>
      <c r="I725" s="103"/>
      <c r="J725" s="103"/>
      <c r="K725" s="103"/>
      <c r="L725" s="103"/>
      <c r="M725"/>
      <c r="N725"/>
      <c r="O725"/>
      <c r="P725"/>
    </row>
    <row r="726" spans="4:16">
      <c r="D726"/>
      <c r="E726"/>
      <c r="F726"/>
      <c r="G726"/>
      <c r="H726" s="103"/>
      <c r="I726" s="103"/>
      <c r="J726" s="103"/>
      <c r="K726" s="103"/>
      <c r="L726" s="103"/>
      <c r="M726"/>
      <c r="N726"/>
      <c r="O726"/>
      <c r="P726"/>
    </row>
    <row r="727" spans="4:16">
      <c r="D727"/>
      <c r="E727"/>
      <c r="F727"/>
      <c r="G727"/>
      <c r="H727" s="103"/>
      <c r="I727" s="103"/>
      <c r="J727" s="103"/>
      <c r="K727" s="103"/>
      <c r="L727" s="103"/>
      <c r="M727"/>
      <c r="N727"/>
      <c r="O727"/>
      <c r="P727"/>
    </row>
    <row r="728" spans="4:16">
      <c r="D728"/>
      <c r="E728"/>
      <c r="F728"/>
      <c r="G728"/>
      <c r="H728" s="103"/>
      <c r="I728" s="103"/>
      <c r="J728" s="103"/>
      <c r="K728" s="103"/>
      <c r="L728" s="103"/>
      <c r="M728"/>
      <c r="N728"/>
      <c r="O728"/>
      <c r="P728"/>
    </row>
    <row r="729" spans="4:16">
      <c r="D729"/>
      <c r="E729"/>
      <c r="F729"/>
      <c r="G729"/>
      <c r="H729" s="103"/>
      <c r="I729" s="103"/>
      <c r="J729" s="103"/>
      <c r="K729" s="103"/>
      <c r="L729" s="103"/>
      <c r="M729"/>
      <c r="N729"/>
      <c r="O729"/>
      <c r="P729"/>
    </row>
    <row r="730" spans="4:16">
      <c r="D730"/>
      <c r="E730"/>
      <c r="F730"/>
      <c r="G730"/>
      <c r="H730" s="103"/>
      <c r="I730" s="103"/>
      <c r="J730" s="103"/>
      <c r="K730" s="103"/>
      <c r="L730" s="103"/>
      <c r="M730"/>
      <c r="N730"/>
      <c r="O730"/>
      <c r="P730"/>
    </row>
    <row r="731" spans="4:16">
      <c r="D731"/>
      <c r="E731"/>
      <c r="F731"/>
      <c r="G731"/>
      <c r="H731" s="103"/>
      <c r="I731" s="103"/>
      <c r="J731" s="103"/>
      <c r="K731" s="103"/>
      <c r="L731" s="103"/>
      <c r="M731"/>
      <c r="N731"/>
      <c r="O731"/>
      <c r="P731"/>
    </row>
    <row r="732" spans="4:16">
      <c r="D732"/>
      <c r="E732"/>
      <c r="F732"/>
      <c r="G732"/>
      <c r="H732" s="103"/>
      <c r="I732" s="103"/>
      <c r="J732" s="103"/>
      <c r="K732" s="103"/>
      <c r="L732" s="103"/>
      <c r="M732"/>
      <c r="N732"/>
      <c r="O732"/>
      <c r="P732"/>
    </row>
    <row r="733" spans="4:16">
      <c r="D733"/>
      <c r="E733"/>
      <c r="F733"/>
      <c r="G733"/>
      <c r="H733" s="103"/>
      <c r="I733" s="103"/>
      <c r="J733" s="103"/>
      <c r="K733" s="103"/>
      <c r="L733" s="103"/>
      <c r="M733"/>
      <c r="N733"/>
      <c r="O733"/>
      <c r="P733"/>
    </row>
    <row r="734" spans="4:16">
      <c r="D734"/>
      <c r="E734"/>
      <c r="F734"/>
      <c r="G734"/>
      <c r="H734" s="103"/>
      <c r="I734" s="103"/>
      <c r="J734" s="103"/>
      <c r="K734" s="103"/>
      <c r="L734" s="103"/>
      <c r="M734"/>
      <c r="N734"/>
      <c r="O734"/>
      <c r="P734"/>
    </row>
    <row r="735" spans="4:16">
      <c r="D735"/>
      <c r="E735"/>
      <c r="F735"/>
      <c r="G735"/>
      <c r="H735" s="103"/>
      <c r="I735" s="103"/>
      <c r="J735" s="103"/>
      <c r="K735" s="103"/>
      <c r="L735" s="103"/>
      <c r="M735"/>
      <c r="N735"/>
      <c r="O735"/>
      <c r="P735"/>
    </row>
    <row r="736" spans="4:16">
      <c r="D736"/>
      <c r="E736"/>
      <c r="F736"/>
      <c r="G736"/>
      <c r="H736" s="103"/>
      <c r="I736" s="103"/>
      <c r="J736" s="103"/>
      <c r="K736" s="103"/>
      <c r="L736" s="103"/>
      <c r="M736"/>
      <c r="N736"/>
      <c r="O736"/>
      <c r="P736"/>
    </row>
    <row r="737" spans="4:16">
      <c r="D737"/>
      <c r="E737"/>
      <c r="F737"/>
      <c r="G737"/>
      <c r="H737" s="103"/>
      <c r="I737" s="103"/>
      <c r="J737" s="103"/>
      <c r="K737" s="103"/>
      <c r="L737" s="103"/>
      <c r="M737"/>
      <c r="N737"/>
      <c r="O737"/>
      <c r="P737"/>
    </row>
    <row r="738" spans="4:16">
      <c r="D738"/>
      <c r="E738"/>
      <c r="F738"/>
      <c r="G738"/>
      <c r="H738" s="103"/>
      <c r="I738" s="103"/>
      <c r="J738" s="103"/>
      <c r="K738" s="103"/>
      <c r="L738" s="103"/>
      <c r="M738"/>
      <c r="N738"/>
      <c r="O738"/>
      <c r="P738"/>
    </row>
    <row r="739" spans="4:16">
      <c r="D739"/>
      <c r="E739"/>
      <c r="F739"/>
      <c r="G739"/>
      <c r="H739" s="103"/>
      <c r="I739" s="103"/>
      <c r="J739" s="103"/>
      <c r="K739" s="103"/>
      <c r="L739" s="103"/>
      <c r="M739"/>
      <c r="N739"/>
      <c r="O739"/>
      <c r="P739"/>
    </row>
    <row r="740" spans="4:16">
      <c r="D740"/>
      <c r="E740"/>
      <c r="F740"/>
      <c r="G740"/>
      <c r="H740" s="103"/>
      <c r="I740" s="103"/>
      <c r="J740" s="103"/>
      <c r="K740" s="103"/>
      <c r="L740" s="103"/>
      <c r="M740"/>
      <c r="N740"/>
      <c r="O740"/>
      <c r="P740"/>
    </row>
    <row r="741" spans="4:16">
      <c r="D741"/>
      <c r="E741"/>
      <c r="F741"/>
      <c r="G741"/>
      <c r="H741" s="103"/>
      <c r="I741" s="103"/>
      <c r="J741" s="103"/>
      <c r="K741" s="103"/>
      <c r="L741" s="103"/>
      <c r="M741"/>
      <c r="N741"/>
      <c r="O741"/>
      <c r="P741"/>
    </row>
    <row r="742" spans="4:16">
      <c r="D742"/>
      <c r="E742"/>
      <c r="F742"/>
      <c r="G742"/>
      <c r="H742" s="103"/>
      <c r="I742" s="103"/>
      <c r="J742" s="103"/>
      <c r="K742" s="103"/>
      <c r="L742" s="103"/>
      <c r="M742"/>
      <c r="N742"/>
      <c r="O742"/>
      <c r="P742"/>
    </row>
    <row r="743" spans="4:16">
      <c r="D743"/>
      <c r="E743"/>
      <c r="F743"/>
      <c r="G743"/>
      <c r="H743" s="103"/>
      <c r="I743" s="103"/>
      <c r="J743" s="103"/>
      <c r="K743" s="103"/>
      <c r="L743" s="103"/>
      <c r="M743"/>
      <c r="N743"/>
      <c r="O743"/>
      <c r="P743"/>
    </row>
    <row r="744" spans="4:16">
      <c r="D744"/>
      <c r="E744"/>
      <c r="F744"/>
      <c r="G744"/>
      <c r="H744" s="103"/>
      <c r="I744" s="103"/>
      <c r="J744" s="103"/>
      <c r="K744" s="103"/>
      <c r="L744" s="103"/>
      <c r="M744"/>
      <c r="N744"/>
      <c r="O744"/>
      <c r="P744"/>
    </row>
    <row r="745" spans="4:16">
      <c r="D745"/>
      <c r="E745"/>
      <c r="F745"/>
      <c r="G745"/>
      <c r="H745" s="103"/>
      <c r="I745" s="103"/>
      <c r="J745" s="103"/>
      <c r="K745" s="103"/>
      <c r="L745" s="103"/>
      <c r="M745"/>
      <c r="N745"/>
      <c r="O745"/>
      <c r="P745"/>
    </row>
    <row r="746" spans="4:16">
      <c r="D746"/>
      <c r="E746"/>
      <c r="F746"/>
      <c r="G746"/>
      <c r="H746" s="103"/>
      <c r="I746" s="103"/>
      <c r="J746" s="103"/>
      <c r="K746" s="103"/>
      <c r="L746" s="103"/>
      <c r="M746"/>
      <c r="N746"/>
      <c r="O746"/>
      <c r="P746"/>
    </row>
    <row r="747" spans="4:16">
      <c r="D747"/>
      <c r="E747"/>
      <c r="F747"/>
      <c r="G747"/>
      <c r="H747" s="103"/>
      <c r="I747" s="103"/>
      <c r="J747" s="103"/>
      <c r="K747" s="103"/>
      <c r="L747" s="103"/>
      <c r="M747"/>
      <c r="N747"/>
      <c r="O747"/>
      <c r="P747"/>
    </row>
    <row r="748" spans="4:16">
      <c r="D748"/>
      <c r="E748"/>
      <c r="F748"/>
      <c r="G748"/>
      <c r="H748" s="103"/>
      <c r="I748" s="103"/>
      <c r="J748" s="103"/>
      <c r="K748" s="103"/>
      <c r="L748" s="103"/>
      <c r="M748"/>
      <c r="N748"/>
      <c r="O748"/>
      <c r="P748"/>
    </row>
    <row r="749" spans="4:16">
      <c r="D749"/>
      <c r="E749"/>
      <c r="F749"/>
      <c r="G749"/>
      <c r="H749" s="103"/>
      <c r="I749" s="103"/>
      <c r="J749" s="103"/>
      <c r="K749" s="103"/>
      <c r="L749" s="103"/>
      <c r="M749"/>
      <c r="N749"/>
      <c r="O749"/>
      <c r="P749"/>
    </row>
    <row r="750" spans="4:16">
      <c r="D750"/>
      <c r="E750"/>
      <c r="F750"/>
      <c r="G750"/>
      <c r="H750" s="103"/>
      <c r="I750" s="103"/>
      <c r="J750" s="103"/>
      <c r="K750" s="103"/>
      <c r="L750" s="103"/>
      <c r="M750"/>
      <c r="N750"/>
      <c r="O750"/>
      <c r="P750"/>
    </row>
    <row r="751" spans="4:16">
      <c r="D751"/>
      <c r="E751"/>
      <c r="F751"/>
      <c r="G751"/>
      <c r="H751" s="103"/>
      <c r="I751" s="103"/>
      <c r="J751" s="103"/>
      <c r="K751" s="103"/>
      <c r="L751" s="103"/>
      <c r="M751"/>
      <c r="N751"/>
      <c r="O751"/>
      <c r="P751"/>
    </row>
    <row r="752" spans="4:16">
      <c r="D752"/>
      <c r="E752"/>
      <c r="F752"/>
      <c r="G752"/>
      <c r="H752" s="103"/>
      <c r="I752" s="103"/>
      <c r="J752" s="103"/>
      <c r="K752" s="103"/>
      <c r="L752" s="103"/>
      <c r="M752"/>
      <c r="N752"/>
      <c r="O752"/>
      <c r="P752"/>
    </row>
    <row r="753" spans="4:16">
      <c r="D753"/>
      <c r="E753"/>
      <c r="F753"/>
      <c r="G753"/>
      <c r="H753" s="103"/>
      <c r="I753" s="103"/>
      <c r="J753" s="103"/>
      <c r="K753" s="103"/>
      <c r="L753" s="103"/>
      <c r="M753"/>
      <c r="N753"/>
      <c r="O753"/>
      <c r="P753"/>
    </row>
    <row r="754" spans="4:16">
      <c r="D754"/>
      <c r="E754"/>
      <c r="F754"/>
      <c r="G754"/>
      <c r="H754" s="103"/>
      <c r="I754" s="103"/>
      <c r="J754" s="103"/>
      <c r="K754" s="103"/>
      <c r="L754" s="103"/>
      <c r="M754"/>
      <c r="N754"/>
      <c r="O754"/>
      <c r="P754"/>
    </row>
    <row r="755" spans="4:16">
      <c r="D755"/>
      <c r="E755"/>
      <c r="F755"/>
      <c r="G755"/>
      <c r="H755" s="103"/>
      <c r="I755" s="103"/>
      <c r="J755" s="103"/>
      <c r="K755" s="103"/>
      <c r="L755" s="103"/>
      <c r="M755"/>
      <c r="N755"/>
      <c r="O755"/>
      <c r="P755"/>
    </row>
    <row r="756" spans="4:16">
      <c r="D756"/>
      <c r="E756"/>
      <c r="F756"/>
      <c r="G756"/>
      <c r="H756" s="103"/>
      <c r="I756" s="103"/>
      <c r="J756" s="103"/>
      <c r="K756" s="103"/>
      <c r="L756" s="103"/>
      <c r="M756"/>
      <c r="N756"/>
      <c r="O756"/>
      <c r="P756"/>
    </row>
    <row r="757" spans="4:16">
      <c r="D757"/>
      <c r="E757"/>
      <c r="F757"/>
      <c r="G757"/>
      <c r="H757" s="103"/>
      <c r="I757" s="103"/>
      <c r="J757" s="103"/>
      <c r="K757" s="103"/>
      <c r="L757" s="103"/>
      <c r="M757"/>
      <c r="N757"/>
      <c r="O757"/>
      <c r="P757"/>
    </row>
    <row r="758" spans="4:16">
      <c r="D758"/>
      <c r="E758"/>
      <c r="F758"/>
      <c r="G758"/>
      <c r="H758" s="103"/>
      <c r="I758" s="103"/>
      <c r="J758" s="103"/>
      <c r="K758" s="103"/>
      <c r="L758" s="103"/>
      <c r="M758"/>
      <c r="N758"/>
      <c r="O758"/>
      <c r="P758"/>
    </row>
    <row r="759" spans="4:16">
      <c r="D759"/>
      <c r="E759"/>
      <c r="F759"/>
      <c r="G759"/>
      <c r="H759" s="103"/>
      <c r="I759" s="103"/>
      <c r="J759" s="103"/>
      <c r="K759" s="103"/>
      <c r="L759" s="103"/>
      <c r="M759"/>
      <c r="N759"/>
      <c r="O759"/>
      <c r="P759"/>
    </row>
    <row r="760" spans="4:16">
      <c r="D760"/>
      <c r="E760"/>
      <c r="F760"/>
      <c r="G760"/>
      <c r="H760" s="103"/>
      <c r="I760" s="103"/>
      <c r="J760" s="103"/>
      <c r="K760" s="103"/>
      <c r="L760" s="103"/>
      <c r="M760"/>
      <c r="N760"/>
      <c r="O760"/>
      <c r="P760"/>
    </row>
    <row r="761" spans="4:16">
      <c r="D761"/>
      <c r="E761"/>
      <c r="F761"/>
      <c r="G761"/>
      <c r="H761" s="103"/>
      <c r="I761" s="103"/>
      <c r="J761" s="103"/>
      <c r="K761" s="103"/>
      <c r="L761" s="103"/>
      <c r="M761"/>
      <c r="N761"/>
      <c r="O761"/>
      <c r="P761"/>
    </row>
    <row r="762" spans="4:16">
      <c r="D762"/>
      <c r="E762"/>
      <c r="F762"/>
      <c r="G762"/>
      <c r="H762" s="103"/>
      <c r="I762" s="103"/>
      <c r="J762" s="103"/>
      <c r="K762" s="103"/>
      <c r="L762" s="103"/>
      <c r="M762"/>
      <c r="N762"/>
      <c r="O762"/>
      <c r="P762"/>
    </row>
    <row r="763" spans="4:16">
      <c r="D763"/>
      <c r="E763"/>
      <c r="F763"/>
      <c r="G763"/>
      <c r="H763" s="103"/>
      <c r="I763" s="103"/>
      <c r="J763" s="103"/>
      <c r="K763" s="103"/>
      <c r="L763" s="103"/>
      <c r="M763"/>
      <c r="N763"/>
      <c r="O763"/>
      <c r="P763"/>
    </row>
    <row r="764" spans="4:16">
      <c r="D764"/>
      <c r="E764"/>
      <c r="F764"/>
      <c r="G764"/>
      <c r="H764" s="103"/>
      <c r="I764" s="103"/>
      <c r="J764" s="103"/>
      <c r="K764" s="103"/>
      <c r="L764" s="103"/>
      <c r="M764"/>
      <c r="N764"/>
      <c r="O764"/>
      <c r="P764"/>
    </row>
    <row r="765" spans="4:16">
      <c r="D765"/>
      <c r="E765"/>
      <c r="F765"/>
      <c r="G765"/>
      <c r="H765" s="103"/>
      <c r="I765" s="103"/>
      <c r="J765" s="103"/>
      <c r="K765" s="103"/>
      <c r="L765" s="103"/>
      <c r="M765"/>
      <c r="N765"/>
      <c r="O765"/>
      <c r="P765"/>
    </row>
    <row r="766" spans="4:16">
      <c r="D766"/>
      <c r="E766"/>
      <c r="F766"/>
      <c r="G766"/>
      <c r="H766" s="103"/>
      <c r="I766" s="103"/>
      <c r="J766" s="103"/>
      <c r="K766" s="103"/>
      <c r="L766" s="103"/>
      <c r="M766"/>
      <c r="N766"/>
      <c r="O766"/>
      <c r="P766"/>
    </row>
    <row r="767" spans="4:16">
      <c r="D767"/>
      <c r="E767"/>
      <c r="F767"/>
      <c r="G767"/>
      <c r="H767" s="103"/>
      <c r="I767" s="103"/>
      <c r="J767" s="103"/>
      <c r="K767" s="103"/>
      <c r="L767" s="103"/>
      <c r="M767"/>
      <c r="N767"/>
      <c r="O767"/>
      <c r="P767"/>
    </row>
    <row r="768" spans="4:16">
      <c r="D768"/>
      <c r="E768"/>
      <c r="F768"/>
      <c r="G768"/>
      <c r="H768" s="103"/>
      <c r="I768" s="103"/>
      <c r="J768" s="103"/>
      <c r="K768" s="103"/>
      <c r="L768" s="103"/>
      <c r="M768"/>
      <c r="N768"/>
      <c r="O768"/>
      <c r="P768"/>
    </row>
    <row r="769" spans="4:16">
      <c r="D769"/>
      <c r="E769"/>
      <c r="F769"/>
      <c r="G769"/>
      <c r="H769" s="103"/>
      <c r="I769" s="103"/>
      <c r="J769" s="103"/>
      <c r="K769" s="103"/>
      <c r="L769" s="103"/>
      <c r="M769"/>
      <c r="N769"/>
      <c r="O769"/>
      <c r="P769"/>
    </row>
    <row r="770" spans="4:16">
      <c r="D770"/>
      <c r="E770"/>
      <c r="F770"/>
      <c r="G770"/>
      <c r="H770" s="103"/>
      <c r="I770" s="103"/>
      <c r="J770" s="103"/>
      <c r="K770" s="103"/>
      <c r="L770" s="103"/>
      <c r="M770"/>
      <c r="N770"/>
      <c r="O770"/>
      <c r="P770"/>
    </row>
    <row r="771" spans="4:16">
      <c r="D771"/>
      <c r="E771"/>
      <c r="F771"/>
      <c r="G771"/>
      <c r="H771" s="103"/>
      <c r="I771" s="103"/>
      <c r="J771" s="103"/>
      <c r="K771" s="103"/>
      <c r="L771" s="103"/>
      <c r="M771"/>
      <c r="N771"/>
      <c r="O771"/>
      <c r="P771"/>
    </row>
    <row r="772" spans="4:16">
      <c r="D772"/>
      <c r="E772"/>
      <c r="F772"/>
      <c r="G772"/>
      <c r="H772" s="103"/>
      <c r="I772" s="103"/>
      <c r="J772" s="103"/>
      <c r="K772" s="103"/>
      <c r="L772" s="103"/>
      <c r="M772"/>
      <c r="N772"/>
      <c r="O772"/>
      <c r="P772"/>
    </row>
    <row r="773" spans="4:16">
      <c r="D773"/>
      <c r="E773"/>
      <c r="F773"/>
      <c r="G773"/>
      <c r="H773" s="103"/>
      <c r="I773" s="103"/>
      <c r="J773" s="103"/>
      <c r="K773" s="103"/>
      <c r="L773" s="103"/>
      <c r="M773"/>
      <c r="N773"/>
      <c r="O773"/>
      <c r="P773"/>
    </row>
    <row r="774" spans="4:16">
      <c r="D774"/>
      <c r="E774"/>
      <c r="F774"/>
      <c r="G774"/>
      <c r="H774" s="103"/>
      <c r="I774" s="103"/>
      <c r="J774" s="103"/>
      <c r="K774" s="103"/>
      <c r="L774" s="103"/>
      <c r="M774"/>
      <c r="N774"/>
      <c r="O774"/>
      <c r="P774"/>
    </row>
    <row r="775" spans="4:16">
      <c r="D775"/>
      <c r="E775"/>
      <c r="F775"/>
      <c r="G775"/>
      <c r="H775" s="103"/>
      <c r="I775" s="103"/>
      <c r="J775" s="103"/>
      <c r="K775" s="103"/>
      <c r="L775" s="103"/>
      <c r="M775"/>
      <c r="N775"/>
      <c r="O775"/>
      <c r="P775"/>
    </row>
    <row r="776" spans="4:16">
      <c r="D776"/>
      <c r="E776"/>
      <c r="F776"/>
      <c r="G776"/>
      <c r="H776" s="103"/>
      <c r="I776" s="103"/>
      <c r="J776" s="103"/>
      <c r="K776" s="103"/>
      <c r="L776" s="103"/>
      <c r="M776"/>
      <c r="N776"/>
      <c r="O776"/>
      <c r="P776"/>
    </row>
    <row r="777" spans="4:16">
      <c r="D777"/>
      <c r="E777"/>
      <c r="F777"/>
      <c r="G777"/>
      <c r="H777" s="103"/>
      <c r="I777" s="103"/>
      <c r="J777" s="103"/>
      <c r="K777" s="103"/>
      <c r="L777" s="103"/>
      <c r="M777"/>
      <c r="N777"/>
      <c r="O777"/>
      <c r="P777"/>
    </row>
    <row r="778" spans="4:16">
      <c r="D778"/>
      <c r="E778"/>
      <c r="F778"/>
      <c r="G778"/>
      <c r="H778" s="103"/>
      <c r="I778" s="103"/>
      <c r="J778" s="103"/>
      <c r="K778" s="103"/>
      <c r="L778" s="103"/>
      <c r="M778"/>
      <c r="N778"/>
      <c r="O778"/>
      <c r="P778"/>
    </row>
    <row r="779" spans="4:16">
      <c r="D779"/>
      <c r="E779"/>
      <c r="F779"/>
      <c r="G779"/>
      <c r="H779" s="103"/>
      <c r="I779" s="103"/>
      <c r="J779" s="103"/>
      <c r="K779" s="103"/>
      <c r="L779" s="103"/>
      <c r="M779"/>
      <c r="N779"/>
      <c r="O779"/>
      <c r="P779"/>
    </row>
    <row r="780" spans="4:16">
      <c r="D780"/>
      <c r="E780"/>
      <c r="F780"/>
      <c r="G780"/>
      <c r="H780" s="103"/>
      <c r="I780" s="103"/>
      <c r="J780" s="103"/>
      <c r="K780" s="103"/>
      <c r="L780" s="103"/>
      <c r="M780"/>
      <c r="N780"/>
      <c r="O780"/>
      <c r="P780"/>
    </row>
    <row r="781" spans="4:16">
      <c r="D781"/>
      <c r="E781"/>
      <c r="F781"/>
      <c r="G781"/>
      <c r="H781" s="103"/>
      <c r="I781" s="103"/>
      <c r="J781" s="103"/>
      <c r="K781" s="103"/>
      <c r="L781" s="103"/>
      <c r="M781"/>
      <c r="N781"/>
      <c r="O781"/>
      <c r="P781"/>
    </row>
    <row r="782" spans="4:16">
      <c r="D782"/>
      <c r="E782"/>
      <c r="F782"/>
      <c r="G782"/>
      <c r="H782" s="103"/>
      <c r="I782" s="103"/>
      <c r="J782" s="103"/>
      <c r="K782" s="103"/>
      <c r="L782" s="103"/>
      <c r="M782"/>
      <c r="N782"/>
      <c r="O782"/>
      <c r="P782"/>
    </row>
    <row r="783" spans="4:16">
      <c r="D783"/>
      <c r="E783"/>
      <c r="F783"/>
      <c r="G783"/>
      <c r="H783" s="103"/>
      <c r="I783" s="103"/>
      <c r="J783" s="103"/>
      <c r="K783" s="103"/>
      <c r="L783" s="103"/>
      <c r="M783"/>
      <c r="N783"/>
      <c r="O783"/>
      <c r="P783"/>
    </row>
    <row r="784" spans="4:16">
      <c r="D784"/>
      <c r="E784"/>
      <c r="F784"/>
      <c r="G784"/>
      <c r="H784" s="103"/>
      <c r="I784" s="103"/>
      <c r="J784" s="103"/>
      <c r="K784" s="103"/>
      <c r="L784" s="103"/>
      <c r="M784"/>
      <c r="N784"/>
      <c r="O784"/>
      <c r="P784"/>
    </row>
    <row r="785" spans="4:16">
      <c r="D785"/>
      <c r="E785"/>
      <c r="F785"/>
      <c r="G785"/>
      <c r="H785" s="103"/>
      <c r="I785" s="103"/>
      <c r="J785" s="103"/>
      <c r="K785" s="103"/>
      <c r="L785" s="103"/>
      <c r="M785"/>
      <c r="N785"/>
      <c r="O785"/>
      <c r="P785"/>
    </row>
    <row r="786" spans="4:16">
      <c r="D786"/>
      <c r="E786"/>
      <c r="F786"/>
      <c r="G786"/>
      <c r="H786" s="103"/>
      <c r="I786" s="103"/>
      <c r="J786" s="103"/>
      <c r="K786" s="103"/>
      <c r="L786" s="103"/>
      <c r="M786"/>
      <c r="N786"/>
      <c r="O786"/>
      <c r="P786"/>
    </row>
    <row r="787" spans="4:16">
      <c r="D787"/>
      <c r="E787"/>
      <c r="F787"/>
      <c r="G787"/>
      <c r="H787" s="103"/>
      <c r="I787" s="103"/>
      <c r="J787" s="103"/>
      <c r="K787" s="103"/>
      <c r="L787" s="103"/>
      <c r="M787"/>
      <c r="N787"/>
      <c r="O787"/>
      <c r="P787"/>
    </row>
    <row r="788" spans="4:16">
      <c r="D788"/>
      <c r="E788"/>
      <c r="F788"/>
      <c r="G788"/>
      <c r="H788" s="103"/>
      <c r="I788" s="103"/>
      <c r="J788" s="103"/>
      <c r="K788" s="103"/>
      <c r="L788" s="103"/>
      <c r="M788"/>
      <c r="N788"/>
      <c r="O788"/>
      <c r="P788"/>
    </row>
    <row r="789" spans="4:16">
      <c r="D789"/>
      <c r="E789"/>
      <c r="F789"/>
      <c r="G789"/>
      <c r="H789" s="103"/>
      <c r="I789" s="103"/>
      <c r="J789" s="103"/>
      <c r="K789" s="103"/>
      <c r="L789" s="103"/>
      <c r="M789"/>
      <c r="N789"/>
      <c r="O789"/>
      <c r="P789"/>
    </row>
    <row r="790" spans="4:16">
      <c r="D790"/>
      <c r="E790"/>
      <c r="F790"/>
      <c r="G790"/>
      <c r="H790" s="103"/>
      <c r="I790" s="103"/>
      <c r="J790" s="103"/>
      <c r="K790" s="103"/>
      <c r="L790" s="103"/>
      <c r="M790"/>
      <c r="N790"/>
      <c r="O790"/>
      <c r="P790"/>
    </row>
    <row r="791" spans="4:16">
      <c r="D791"/>
      <c r="E791"/>
      <c r="F791"/>
      <c r="G791"/>
      <c r="H791" s="103"/>
      <c r="I791" s="103"/>
      <c r="J791" s="103"/>
      <c r="K791" s="103"/>
      <c r="L791" s="103"/>
      <c r="M791"/>
      <c r="N791"/>
      <c r="O791"/>
      <c r="P791"/>
    </row>
    <row r="792" spans="4:16">
      <c r="D792"/>
      <c r="E792"/>
      <c r="F792"/>
      <c r="G792"/>
      <c r="H792" s="103"/>
      <c r="I792" s="103"/>
      <c r="J792" s="103"/>
      <c r="K792" s="103"/>
      <c r="L792" s="103"/>
      <c r="M792"/>
      <c r="N792"/>
      <c r="O792"/>
      <c r="P792"/>
    </row>
    <row r="793" spans="4:16">
      <c r="D793"/>
      <c r="E793"/>
      <c r="F793"/>
      <c r="G793"/>
      <c r="H793" s="103"/>
      <c r="I793" s="103"/>
      <c r="J793" s="103"/>
      <c r="K793" s="103"/>
      <c r="L793" s="103"/>
      <c r="M793"/>
      <c r="N793"/>
      <c r="O793"/>
      <c r="P793"/>
    </row>
    <row r="794" spans="4:16">
      <c r="D794"/>
      <c r="E794"/>
      <c r="F794"/>
      <c r="G794"/>
      <c r="H794" s="103"/>
      <c r="I794" s="103"/>
      <c r="J794" s="103"/>
      <c r="K794" s="103"/>
      <c r="L794" s="103"/>
      <c r="M794"/>
      <c r="N794"/>
      <c r="O794"/>
      <c r="P794"/>
    </row>
    <row r="795" spans="4:16">
      <c r="D795"/>
      <c r="E795"/>
      <c r="F795"/>
      <c r="G795"/>
      <c r="H795" s="103"/>
      <c r="I795" s="103"/>
      <c r="J795" s="103"/>
      <c r="K795" s="103"/>
      <c r="L795" s="103"/>
      <c r="M795"/>
      <c r="N795"/>
      <c r="O795"/>
      <c r="P795"/>
    </row>
    <row r="796" spans="4:16">
      <c r="D796"/>
      <c r="E796"/>
      <c r="F796"/>
      <c r="G796"/>
      <c r="H796" s="103"/>
      <c r="I796" s="103"/>
      <c r="J796" s="103"/>
      <c r="K796" s="103"/>
      <c r="L796" s="103"/>
      <c r="M796"/>
      <c r="N796"/>
      <c r="O796"/>
      <c r="P796"/>
    </row>
    <row r="797" spans="4:16">
      <c r="D797"/>
      <c r="E797"/>
      <c r="F797"/>
      <c r="G797"/>
      <c r="H797" s="103"/>
      <c r="I797" s="103"/>
      <c r="J797" s="103"/>
      <c r="K797" s="103"/>
      <c r="L797" s="103"/>
      <c r="M797"/>
      <c r="N797"/>
      <c r="O797"/>
      <c r="P797"/>
    </row>
    <row r="798" spans="4:16">
      <c r="D798"/>
      <c r="E798"/>
      <c r="F798"/>
      <c r="G798"/>
      <c r="H798" s="103"/>
      <c r="I798" s="103"/>
      <c r="J798" s="103"/>
      <c r="K798" s="103"/>
      <c r="L798" s="103"/>
      <c r="M798"/>
      <c r="N798"/>
      <c r="O798"/>
      <c r="P798"/>
    </row>
    <row r="799" spans="4:16">
      <c r="D799"/>
      <c r="E799"/>
      <c r="F799"/>
      <c r="G799"/>
      <c r="H799" s="103"/>
      <c r="I799" s="103"/>
      <c r="J799" s="103"/>
      <c r="K799" s="103"/>
      <c r="L799" s="103"/>
      <c r="M799"/>
      <c r="N799"/>
      <c r="O799"/>
      <c r="P799"/>
    </row>
    <row r="800" spans="4:16">
      <c r="D800"/>
      <c r="E800"/>
      <c r="F800"/>
      <c r="G800"/>
      <c r="H800" s="103"/>
      <c r="I800" s="103"/>
      <c r="J800" s="103"/>
      <c r="K800" s="103"/>
      <c r="L800" s="103"/>
      <c r="M800"/>
      <c r="N800"/>
      <c r="O800"/>
      <c r="P800"/>
    </row>
    <row r="801" spans="4:16">
      <c r="D801"/>
      <c r="E801"/>
      <c r="F801"/>
      <c r="G801"/>
      <c r="H801" s="103"/>
      <c r="I801" s="103"/>
      <c r="J801" s="103"/>
      <c r="K801" s="103"/>
      <c r="L801" s="103"/>
      <c r="M801"/>
      <c r="N801"/>
      <c r="O801"/>
      <c r="P801"/>
    </row>
    <row r="802" spans="4:16">
      <c r="D802"/>
      <c r="E802"/>
      <c r="F802"/>
      <c r="G802"/>
      <c r="H802" s="103"/>
      <c r="I802" s="103"/>
      <c r="J802" s="103"/>
      <c r="K802" s="103"/>
      <c r="L802" s="103"/>
      <c r="M802"/>
      <c r="N802"/>
      <c r="O802"/>
      <c r="P802"/>
    </row>
    <row r="803" spans="4:16">
      <c r="D803"/>
      <c r="E803"/>
      <c r="F803"/>
      <c r="G803"/>
      <c r="H803" s="103"/>
      <c r="I803" s="103"/>
      <c r="J803" s="103"/>
      <c r="K803" s="103"/>
      <c r="L803" s="103"/>
      <c r="M803"/>
      <c r="N803"/>
      <c r="O803"/>
      <c r="P803"/>
    </row>
    <row r="804" spans="4:16">
      <c r="D804"/>
      <c r="E804"/>
      <c r="F804"/>
      <c r="G804"/>
      <c r="H804" s="103"/>
      <c r="I804" s="103"/>
      <c r="J804" s="103"/>
      <c r="K804" s="103"/>
      <c r="L804" s="103"/>
      <c r="M804"/>
      <c r="N804"/>
      <c r="O804"/>
      <c r="P804"/>
    </row>
    <row r="805" spans="4:16">
      <c r="D805"/>
      <c r="E805"/>
      <c r="F805"/>
      <c r="G805"/>
      <c r="H805" s="103"/>
      <c r="I805" s="103"/>
      <c r="J805" s="103"/>
      <c r="K805" s="103"/>
      <c r="L805" s="103"/>
      <c r="M805"/>
      <c r="N805"/>
      <c r="O805"/>
      <c r="P805"/>
    </row>
    <row r="806" spans="4:16">
      <c r="D806"/>
      <c r="E806"/>
      <c r="F806"/>
      <c r="G806"/>
      <c r="H806" s="103"/>
      <c r="I806" s="103"/>
      <c r="J806" s="103"/>
      <c r="K806" s="103"/>
      <c r="L806" s="103"/>
      <c r="M806"/>
      <c r="N806"/>
      <c r="O806"/>
      <c r="P806"/>
    </row>
    <row r="807" spans="4:16">
      <c r="D807"/>
      <c r="E807"/>
      <c r="F807"/>
      <c r="G807"/>
      <c r="H807" s="103"/>
      <c r="I807" s="103"/>
      <c r="J807" s="103"/>
      <c r="K807" s="103"/>
      <c r="L807" s="103"/>
      <c r="M807"/>
      <c r="N807"/>
      <c r="O807"/>
      <c r="P807"/>
    </row>
    <row r="808" spans="4:16">
      <c r="D808"/>
      <c r="E808"/>
      <c r="F808"/>
      <c r="G808"/>
      <c r="H808" s="103"/>
      <c r="I808" s="103"/>
      <c r="J808" s="103"/>
      <c r="K808" s="103"/>
      <c r="L808" s="103"/>
      <c r="M808"/>
      <c r="N808"/>
      <c r="O808"/>
      <c r="P808"/>
    </row>
    <row r="809" spans="4:16">
      <c r="D809"/>
      <c r="E809"/>
      <c r="F809"/>
      <c r="G809"/>
      <c r="H809" s="103"/>
      <c r="I809" s="103"/>
      <c r="J809" s="103"/>
      <c r="K809" s="103"/>
      <c r="L809" s="103"/>
      <c r="M809"/>
      <c r="N809"/>
      <c r="O809"/>
      <c r="P809"/>
    </row>
    <row r="810" spans="4:16">
      <c r="D810"/>
      <c r="E810"/>
      <c r="F810"/>
      <c r="G810"/>
      <c r="H810" s="103"/>
      <c r="I810" s="103"/>
      <c r="J810" s="103"/>
      <c r="K810" s="103"/>
      <c r="L810" s="103"/>
      <c r="M810"/>
      <c r="N810"/>
      <c r="O810"/>
      <c r="P810"/>
    </row>
    <row r="811" spans="4:16">
      <c r="D811"/>
      <c r="E811"/>
      <c r="F811"/>
      <c r="G811"/>
      <c r="H811" s="103"/>
      <c r="I811" s="103"/>
      <c r="J811" s="103"/>
      <c r="K811" s="103"/>
      <c r="L811" s="103"/>
      <c r="M811"/>
      <c r="N811"/>
      <c r="O811"/>
      <c r="P811"/>
    </row>
    <row r="812" spans="4:16">
      <c r="D812"/>
      <c r="E812"/>
      <c r="F812"/>
      <c r="G812"/>
      <c r="H812" s="103"/>
      <c r="I812" s="103"/>
      <c r="J812" s="103"/>
      <c r="K812" s="103"/>
      <c r="L812" s="103"/>
      <c r="M812"/>
      <c r="N812"/>
      <c r="O812"/>
      <c r="P812"/>
    </row>
    <row r="813" spans="4:16">
      <c r="D813"/>
      <c r="E813"/>
      <c r="F813"/>
      <c r="G813"/>
      <c r="H813" s="103"/>
      <c r="I813" s="103"/>
      <c r="J813" s="103"/>
      <c r="K813" s="103"/>
      <c r="L813" s="103"/>
      <c r="M813"/>
      <c r="N813"/>
      <c r="O813"/>
      <c r="P813"/>
    </row>
    <row r="814" spans="4:16">
      <c r="D814"/>
      <c r="E814"/>
      <c r="F814"/>
      <c r="G814"/>
      <c r="H814" s="103"/>
      <c r="I814" s="103"/>
      <c r="J814" s="103"/>
      <c r="K814" s="103"/>
      <c r="L814" s="103"/>
      <c r="M814"/>
      <c r="N814"/>
      <c r="O814"/>
      <c r="P814"/>
    </row>
    <row r="815" spans="4:16">
      <c r="D815"/>
      <c r="E815"/>
      <c r="F815"/>
      <c r="G815"/>
      <c r="H815" s="103"/>
      <c r="I815" s="103"/>
      <c r="J815" s="103"/>
      <c r="K815" s="103"/>
      <c r="L815" s="103"/>
      <c r="M815"/>
      <c r="N815"/>
      <c r="O815"/>
      <c r="P815"/>
    </row>
    <row r="816" spans="4:16">
      <c r="D816"/>
      <c r="E816"/>
      <c r="F816"/>
      <c r="G816"/>
      <c r="H816" s="103"/>
      <c r="I816" s="103"/>
      <c r="J816" s="103"/>
      <c r="K816" s="103"/>
      <c r="L816" s="103"/>
      <c r="M816"/>
      <c r="N816"/>
      <c r="O816"/>
      <c r="P816"/>
    </row>
    <row r="817" spans="4:16">
      <c r="D817"/>
      <c r="E817"/>
      <c r="F817"/>
      <c r="G817"/>
      <c r="H817" s="103"/>
      <c r="I817" s="103"/>
      <c r="J817" s="103"/>
      <c r="K817" s="103"/>
      <c r="L817" s="103"/>
      <c r="M817"/>
      <c r="N817"/>
      <c r="O817"/>
      <c r="P817"/>
    </row>
    <row r="818" spans="4:16">
      <c r="D818"/>
      <c r="E818"/>
      <c r="F818"/>
      <c r="G818"/>
      <c r="H818" s="103"/>
      <c r="I818" s="103"/>
      <c r="J818" s="103"/>
      <c r="K818" s="103"/>
      <c r="L818" s="103"/>
      <c r="M818"/>
      <c r="N818"/>
      <c r="O818"/>
      <c r="P818"/>
    </row>
    <row r="819" spans="4:16">
      <c r="D819"/>
      <c r="E819"/>
      <c r="F819"/>
      <c r="G819"/>
      <c r="H819" s="103"/>
      <c r="I819" s="103"/>
      <c r="J819" s="103"/>
      <c r="K819" s="103"/>
      <c r="L819" s="103"/>
      <c r="M819"/>
      <c r="N819"/>
      <c r="O819"/>
      <c r="P819"/>
    </row>
    <row r="820" spans="4:16">
      <c r="D820"/>
      <c r="E820"/>
      <c r="F820"/>
      <c r="G820"/>
      <c r="H820" s="103"/>
      <c r="I820" s="103"/>
      <c r="J820" s="103"/>
      <c r="K820" s="103"/>
      <c r="L820" s="103"/>
      <c r="M820"/>
      <c r="N820"/>
      <c r="O820"/>
      <c r="P820"/>
    </row>
    <row r="821" spans="4:16">
      <c r="D821"/>
      <c r="E821"/>
      <c r="F821"/>
      <c r="G821"/>
      <c r="H821" s="103"/>
      <c r="I821" s="103"/>
      <c r="J821" s="103"/>
      <c r="K821" s="103"/>
      <c r="L821" s="103"/>
      <c r="M821"/>
      <c r="N821"/>
      <c r="O821"/>
      <c r="P821"/>
    </row>
    <row r="822" spans="4:16">
      <c r="D822"/>
      <c r="E822"/>
      <c r="F822"/>
      <c r="G822"/>
      <c r="H822" s="103"/>
      <c r="I822" s="103"/>
      <c r="J822" s="103"/>
      <c r="K822" s="103"/>
      <c r="L822" s="103"/>
      <c r="M822"/>
      <c r="N822"/>
      <c r="O822"/>
      <c r="P822"/>
    </row>
    <row r="823" spans="4:16">
      <c r="D823"/>
      <c r="E823"/>
      <c r="F823"/>
      <c r="G823"/>
      <c r="H823" s="103"/>
      <c r="I823" s="103"/>
      <c r="J823" s="103"/>
      <c r="K823" s="103"/>
      <c r="L823" s="103"/>
      <c r="M823"/>
      <c r="N823"/>
      <c r="O823"/>
      <c r="P823"/>
    </row>
    <row r="824" spans="4:16">
      <c r="D824"/>
      <c r="E824"/>
      <c r="F824"/>
      <c r="G824"/>
      <c r="H824" s="103"/>
      <c r="I824" s="103"/>
      <c r="J824" s="103"/>
      <c r="K824" s="103"/>
      <c r="L824" s="103"/>
      <c r="M824"/>
      <c r="N824"/>
      <c r="O824"/>
      <c r="P824"/>
    </row>
    <row r="825" spans="4:16">
      <c r="D825"/>
      <c r="E825"/>
      <c r="F825"/>
      <c r="G825"/>
      <c r="H825" s="103"/>
      <c r="I825" s="103"/>
      <c r="J825" s="103"/>
      <c r="K825" s="103"/>
      <c r="L825" s="103"/>
      <c r="M825"/>
      <c r="N825"/>
      <c r="O825"/>
      <c r="P825"/>
    </row>
    <row r="826" spans="4:16">
      <c r="D826"/>
      <c r="E826"/>
      <c r="F826"/>
      <c r="G826"/>
      <c r="H826" s="103"/>
      <c r="I826" s="103"/>
      <c r="J826" s="103"/>
      <c r="K826" s="103"/>
      <c r="L826" s="103"/>
      <c r="M826"/>
      <c r="N826"/>
      <c r="O826"/>
      <c r="P826"/>
    </row>
    <row r="827" spans="4:16">
      <c r="D827"/>
      <c r="E827"/>
      <c r="F827"/>
      <c r="G827"/>
      <c r="H827" s="103"/>
      <c r="I827" s="103"/>
      <c r="J827" s="103"/>
      <c r="K827" s="103"/>
      <c r="L827" s="103"/>
      <c r="M827"/>
      <c r="N827"/>
      <c r="O827"/>
      <c r="P827"/>
    </row>
    <row r="828" spans="4:16">
      <c r="D828"/>
      <c r="E828"/>
      <c r="F828"/>
      <c r="G828"/>
      <c r="H828" s="103"/>
      <c r="I828" s="103"/>
      <c r="J828" s="103"/>
      <c r="K828" s="103"/>
      <c r="L828" s="103"/>
      <c r="M828"/>
      <c r="N828"/>
      <c r="O828"/>
      <c r="P828"/>
    </row>
    <row r="829" spans="4:16">
      <c r="D829"/>
      <c r="E829"/>
      <c r="F829"/>
      <c r="G829"/>
      <c r="H829" s="103"/>
      <c r="I829" s="103"/>
      <c r="J829" s="103"/>
      <c r="K829" s="103"/>
      <c r="L829" s="103"/>
      <c r="M829"/>
      <c r="N829"/>
      <c r="O829"/>
      <c r="P829"/>
    </row>
    <row r="830" spans="4:16">
      <c r="D830"/>
      <c r="E830"/>
      <c r="F830"/>
      <c r="G830"/>
      <c r="H830" s="103"/>
      <c r="I830" s="103"/>
      <c r="J830" s="103"/>
      <c r="K830" s="103"/>
      <c r="L830" s="103"/>
      <c r="M830"/>
      <c r="N830"/>
      <c r="O830"/>
      <c r="P830"/>
    </row>
    <row r="831" spans="4:16">
      <c r="D831"/>
      <c r="E831"/>
      <c r="F831"/>
      <c r="G831"/>
      <c r="H831" s="103"/>
      <c r="I831" s="103"/>
      <c r="J831" s="103"/>
      <c r="K831" s="103"/>
      <c r="L831" s="103"/>
      <c r="M831"/>
      <c r="N831"/>
      <c r="O831"/>
      <c r="P831"/>
    </row>
    <row r="832" spans="4:16">
      <c r="D832"/>
      <c r="E832"/>
      <c r="F832"/>
      <c r="G832"/>
      <c r="H832" s="103"/>
      <c r="I832" s="103"/>
      <c r="J832" s="103"/>
      <c r="K832" s="103"/>
      <c r="L832" s="103"/>
      <c r="M832"/>
      <c r="N832"/>
      <c r="O832"/>
      <c r="P832"/>
    </row>
    <row r="833" spans="4:16">
      <c r="D833"/>
      <c r="E833"/>
      <c r="F833"/>
      <c r="G833"/>
      <c r="H833" s="103"/>
      <c r="I833" s="103"/>
      <c r="J833" s="103"/>
      <c r="K833" s="103"/>
      <c r="L833" s="103"/>
      <c r="M833"/>
      <c r="N833"/>
      <c r="O833"/>
      <c r="P833"/>
    </row>
    <row r="834" spans="4:16">
      <c r="D834"/>
      <c r="E834"/>
      <c r="F834"/>
      <c r="G834"/>
      <c r="H834" s="103"/>
      <c r="I834" s="103"/>
      <c r="J834" s="103"/>
      <c r="K834" s="103"/>
      <c r="L834" s="103"/>
      <c r="M834"/>
      <c r="N834"/>
      <c r="O834"/>
      <c r="P834"/>
    </row>
    <row r="835" spans="4:16">
      <c r="D835"/>
      <c r="E835"/>
      <c r="F835"/>
      <c r="G835"/>
      <c r="H835" s="103"/>
      <c r="I835" s="103"/>
      <c r="J835" s="103"/>
      <c r="K835" s="103"/>
      <c r="L835" s="103"/>
      <c r="M835"/>
      <c r="N835"/>
      <c r="O835"/>
      <c r="P835"/>
    </row>
    <row r="836" spans="4:16">
      <c r="D836"/>
      <c r="E836"/>
      <c r="F836"/>
      <c r="G836"/>
      <c r="H836" s="103"/>
      <c r="I836" s="103"/>
      <c r="J836" s="103"/>
      <c r="K836" s="103"/>
      <c r="L836" s="103"/>
      <c r="M836"/>
      <c r="N836"/>
      <c r="O836"/>
      <c r="P836"/>
    </row>
    <row r="837" spans="4:16">
      <c r="D837"/>
      <c r="E837"/>
      <c r="F837"/>
      <c r="G837"/>
      <c r="H837" s="103"/>
      <c r="I837" s="103"/>
      <c r="J837" s="103"/>
      <c r="K837" s="103"/>
      <c r="L837" s="103"/>
      <c r="M837"/>
      <c r="N837"/>
      <c r="O837"/>
      <c r="P837"/>
    </row>
    <row r="838" spans="4:16">
      <c r="D838"/>
      <c r="E838"/>
      <c r="F838"/>
      <c r="G838"/>
      <c r="H838" s="103"/>
      <c r="I838" s="103"/>
      <c r="J838" s="103"/>
      <c r="K838" s="103"/>
      <c r="L838" s="103"/>
      <c r="M838"/>
      <c r="N838"/>
      <c r="O838"/>
      <c r="P838"/>
    </row>
    <row r="839" spans="4:16">
      <c r="D839"/>
      <c r="E839"/>
      <c r="F839"/>
      <c r="G839"/>
      <c r="H839" s="103"/>
      <c r="I839" s="103"/>
      <c r="J839" s="103"/>
      <c r="K839" s="103"/>
      <c r="L839" s="103"/>
      <c r="M839"/>
      <c r="N839"/>
      <c r="O839"/>
      <c r="P839"/>
    </row>
    <row r="840" spans="4:16">
      <c r="D840"/>
      <c r="E840"/>
      <c r="F840"/>
      <c r="G840"/>
      <c r="H840" s="103"/>
      <c r="I840" s="103"/>
      <c r="J840" s="103"/>
      <c r="K840" s="103"/>
      <c r="L840" s="103"/>
      <c r="M840"/>
      <c r="N840"/>
      <c r="O840"/>
      <c r="P840"/>
    </row>
    <row r="841" spans="4:16">
      <c r="D841"/>
      <c r="E841"/>
      <c r="F841"/>
      <c r="G841"/>
      <c r="H841" s="103"/>
      <c r="I841" s="103"/>
      <c r="J841" s="103"/>
      <c r="K841" s="103"/>
      <c r="L841" s="103"/>
      <c r="M841"/>
      <c r="N841"/>
      <c r="O841"/>
      <c r="P841"/>
    </row>
    <row r="842" spans="4:16">
      <c r="D842"/>
      <c r="E842"/>
      <c r="F842"/>
      <c r="G842"/>
      <c r="H842" s="103"/>
      <c r="I842" s="103"/>
      <c r="J842" s="103"/>
      <c r="K842" s="103"/>
      <c r="L842" s="103"/>
      <c r="M842"/>
      <c r="N842"/>
      <c r="O842"/>
      <c r="P842"/>
    </row>
    <row r="843" spans="4:16">
      <c r="D843"/>
      <c r="E843"/>
      <c r="F843"/>
      <c r="G843"/>
      <c r="H843" s="103"/>
      <c r="I843" s="103"/>
      <c r="J843" s="103"/>
      <c r="K843" s="103"/>
      <c r="L843" s="103"/>
      <c r="M843"/>
      <c r="N843"/>
      <c r="O843"/>
      <c r="P843"/>
    </row>
    <row r="844" spans="4:16">
      <c r="D844"/>
      <c r="E844"/>
      <c r="F844"/>
      <c r="G844"/>
      <c r="H844" s="103"/>
      <c r="I844" s="103"/>
      <c r="J844" s="103"/>
      <c r="K844" s="103"/>
      <c r="L844" s="103"/>
      <c r="M844"/>
      <c r="N844"/>
      <c r="O844"/>
      <c r="P844"/>
    </row>
    <row r="845" spans="4:16">
      <c r="D845"/>
      <c r="E845"/>
      <c r="F845"/>
      <c r="G845"/>
      <c r="H845" s="103"/>
      <c r="I845" s="103"/>
      <c r="J845" s="103"/>
      <c r="K845" s="103"/>
      <c r="L845" s="103"/>
      <c r="M845"/>
      <c r="N845"/>
      <c r="O845"/>
      <c r="P845"/>
    </row>
    <row r="846" spans="4:16">
      <c r="D846"/>
      <c r="E846"/>
      <c r="F846"/>
      <c r="G846"/>
      <c r="H846" s="103"/>
      <c r="I846" s="103"/>
      <c r="J846" s="103"/>
      <c r="K846" s="103"/>
      <c r="L846" s="103"/>
      <c r="M846"/>
      <c r="N846"/>
      <c r="O846"/>
      <c r="P846"/>
    </row>
    <row r="847" spans="4:16">
      <c r="D847"/>
      <c r="E847"/>
      <c r="F847"/>
      <c r="G847"/>
      <c r="H847" s="103"/>
      <c r="I847" s="103"/>
      <c r="J847" s="103"/>
      <c r="K847" s="103"/>
      <c r="L847" s="103"/>
      <c r="M847"/>
      <c r="N847"/>
      <c r="O847"/>
      <c r="P847"/>
    </row>
    <row r="848" spans="4:16">
      <c r="D848"/>
      <c r="E848"/>
      <c r="F848"/>
      <c r="G848"/>
      <c r="H848" s="103"/>
      <c r="I848" s="103"/>
      <c r="J848" s="103"/>
      <c r="K848" s="103"/>
      <c r="L848" s="103"/>
      <c r="M848"/>
      <c r="N848"/>
      <c r="O848"/>
      <c r="P848"/>
    </row>
    <row r="849" spans="4:16">
      <c r="D849"/>
      <c r="E849"/>
      <c r="F849"/>
      <c r="G849"/>
      <c r="H849" s="103"/>
      <c r="I849" s="103"/>
      <c r="J849" s="103"/>
      <c r="K849" s="103"/>
      <c r="L849" s="103"/>
      <c r="M849"/>
      <c r="N849"/>
      <c r="O849"/>
      <c r="P849"/>
    </row>
    <row r="850" spans="4:16">
      <c r="D850"/>
      <c r="E850"/>
      <c r="F850"/>
      <c r="G850"/>
      <c r="H850" s="103"/>
      <c r="I850" s="103"/>
      <c r="J850" s="103"/>
      <c r="K850" s="103"/>
      <c r="L850" s="103"/>
      <c r="M850"/>
      <c r="N850"/>
      <c r="O850"/>
      <c r="P850"/>
    </row>
    <row r="851" spans="4:16">
      <c r="D851"/>
      <c r="E851"/>
      <c r="F851"/>
      <c r="G851"/>
      <c r="H851" s="103"/>
      <c r="I851" s="103"/>
      <c r="J851" s="103"/>
      <c r="K851" s="103"/>
      <c r="L851" s="103"/>
      <c r="M851"/>
      <c r="N851"/>
      <c r="O851"/>
      <c r="P851"/>
    </row>
    <row r="852" spans="4:16">
      <c r="D852"/>
      <c r="E852"/>
      <c r="F852"/>
      <c r="G852"/>
      <c r="H852" s="103"/>
      <c r="I852" s="103"/>
      <c r="J852" s="103"/>
      <c r="K852" s="103"/>
      <c r="L852" s="103"/>
      <c r="M852"/>
      <c r="N852"/>
      <c r="O852"/>
      <c r="P852"/>
    </row>
    <row r="853" spans="4:16">
      <c r="D853"/>
      <c r="E853"/>
      <c r="F853"/>
      <c r="G853"/>
      <c r="H853" s="103"/>
      <c r="I853" s="103"/>
      <c r="J853" s="103"/>
      <c r="K853" s="103"/>
      <c r="L853" s="103"/>
      <c r="M853"/>
      <c r="N853"/>
      <c r="O853"/>
      <c r="P853"/>
    </row>
    <row r="854" spans="4:16">
      <c r="D854"/>
      <c r="E854"/>
      <c r="F854"/>
      <c r="G854"/>
      <c r="H854" s="103"/>
      <c r="I854" s="103"/>
      <c r="J854" s="103"/>
      <c r="K854" s="103"/>
      <c r="L854" s="103"/>
      <c r="M854"/>
      <c r="N854"/>
      <c r="O854"/>
      <c r="P854"/>
    </row>
    <row r="855" spans="4:16">
      <c r="D855"/>
      <c r="E855"/>
      <c r="F855"/>
      <c r="G855"/>
      <c r="H855" s="103"/>
      <c r="I855" s="103"/>
      <c r="J855" s="103"/>
      <c r="K855" s="103"/>
      <c r="L855" s="103"/>
      <c r="M855"/>
      <c r="N855"/>
      <c r="O855"/>
      <c r="P855"/>
    </row>
    <row r="856" spans="4:16">
      <c r="D856"/>
      <c r="E856"/>
      <c r="F856"/>
      <c r="G856"/>
      <c r="H856" s="103"/>
      <c r="I856" s="103"/>
      <c r="J856" s="103"/>
      <c r="K856" s="103"/>
      <c r="L856" s="103"/>
      <c r="M856"/>
      <c r="N856"/>
      <c r="O856"/>
      <c r="P856"/>
    </row>
    <row r="857" spans="4:16">
      <c r="D857"/>
      <c r="E857"/>
      <c r="F857"/>
      <c r="G857"/>
      <c r="H857" s="103"/>
      <c r="I857" s="103"/>
      <c r="J857" s="103"/>
      <c r="K857" s="103"/>
      <c r="L857" s="103"/>
      <c r="M857"/>
      <c r="N857"/>
      <c r="O857"/>
      <c r="P857"/>
    </row>
    <row r="858" spans="4:16">
      <c r="D858"/>
      <c r="E858"/>
      <c r="F858"/>
      <c r="G858"/>
      <c r="H858" s="103"/>
      <c r="I858" s="103"/>
      <c r="J858" s="103"/>
      <c r="K858" s="103"/>
      <c r="L858" s="103"/>
      <c r="M858"/>
      <c r="N858"/>
      <c r="O858"/>
      <c r="P858"/>
    </row>
    <row r="859" spans="4:16">
      <c r="D859"/>
      <c r="E859"/>
      <c r="F859"/>
      <c r="G859"/>
      <c r="H859" s="103"/>
      <c r="I859" s="103"/>
      <c r="J859" s="103"/>
      <c r="K859" s="103"/>
      <c r="L859" s="103"/>
      <c r="M859"/>
      <c r="N859"/>
      <c r="O859"/>
      <c r="P859"/>
    </row>
    <row r="860" spans="4:16">
      <c r="D860"/>
      <c r="E860"/>
      <c r="F860"/>
      <c r="G860"/>
      <c r="H860" s="103"/>
      <c r="I860" s="103"/>
      <c r="J860" s="103"/>
      <c r="K860" s="103"/>
      <c r="L860" s="103"/>
      <c r="M860"/>
      <c r="N860"/>
      <c r="O860"/>
      <c r="P860"/>
    </row>
    <row r="861" spans="4:16">
      <c r="D861"/>
      <c r="E861"/>
      <c r="F861"/>
      <c r="G861"/>
      <c r="H861" s="103"/>
      <c r="I861" s="103"/>
      <c r="J861" s="103"/>
      <c r="K861" s="103"/>
      <c r="L861" s="103"/>
      <c r="M861"/>
      <c r="N861"/>
      <c r="O861"/>
      <c r="P861"/>
    </row>
    <row r="862" spans="4:16">
      <c r="D862"/>
      <c r="E862"/>
      <c r="F862"/>
      <c r="G862"/>
      <c r="H862" s="103"/>
      <c r="I862" s="103"/>
      <c r="J862" s="103"/>
      <c r="K862" s="103"/>
      <c r="L862" s="103"/>
      <c r="M862"/>
      <c r="N862"/>
      <c r="O862"/>
      <c r="P862"/>
    </row>
    <row r="863" spans="4:16">
      <c r="D863"/>
      <c r="E863"/>
      <c r="F863"/>
      <c r="G863"/>
      <c r="H863" s="103"/>
      <c r="I863" s="103"/>
      <c r="J863" s="103"/>
      <c r="K863" s="103"/>
      <c r="L863" s="103"/>
      <c r="M863"/>
      <c r="N863"/>
      <c r="O863"/>
      <c r="P863"/>
    </row>
    <row r="864" spans="4:16">
      <c r="D864"/>
      <c r="E864"/>
      <c r="F864"/>
      <c r="G864"/>
      <c r="H864" s="103"/>
      <c r="I864" s="103"/>
      <c r="J864" s="103"/>
      <c r="K864" s="103"/>
      <c r="L864" s="103"/>
      <c r="M864"/>
      <c r="N864"/>
      <c r="O864"/>
      <c r="P864"/>
    </row>
    <row r="865" spans="4:16">
      <c r="D865"/>
      <c r="E865"/>
      <c r="F865"/>
      <c r="G865"/>
      <c r="H865" s="103"/>
      <c r="I865" s="103"/>
      <c r="J865" s="103"/>
      <c r="K865" s="103"/>
      <c r="L865" s="103"/>
      <c r="M865"/>
      <c r="N865"/>
      <c r="O865"/>
      <c r="P865"/>
    </row>
    <row r="866" spans="4:16">
      <c r="D866"/>
      <c r="E866"/>
      <c r="F866"/>
      <c r="G866"/>
      <c r="H866" s="103"/>
      <c r="I866" s="103"/>
      <c r="J866" s="103"/>
      <c r="K866" s="103"/>
      <c r="L866" s="103"/>
      <c r="M866"/>
      <c r="N866"/>
      <c r="O866"/>
      <c r="P866"/>
    </row>
    <row r="867" spans="4:16">
      <c r="D867"/>
      <c r="E867"/>
      <c r="F867"/>
      <c r="G867"/>
      <c r="H867" s="103"/>
      <c r="I867" s="103"/>
      <c r="J867" s="103"/>
      <c r="K867" s="103"/>
      <c r="L867" s="103"/>
      <c r="M867"/>
      <c r="N867"/>
      <c r="O867"/>
      <c r="P867"/>
    </row>
    <row r="868" spans="4:16">
      <c r="D868"/>
      <c r="E868"/>
      <c r="F868"/>
      <c r="G868"/>
      <c r="H868" s="103"/>
      <c r="I868" s="103"/>
      <c r="J868" s="103"/>
      <c r="K868" s="103"/>
      <c r="L868" s="103"/>
      <c r="M868"/>
      <c r="N868"/>
      <c r="O868"/>
      <c r="P868"/>
    </row>
    <row r="869" spans="4:16">
      <c r="D869"/>
      <c r="E869"/>
      <c r="F869"/>
      <c r="G869"/>
      <c r="H869" s="103"/>
      <c r="I869" s="103"/>
      <c r="J869" s="103"/>
      <c r="K869" s="103"/>
      <c r="L869" s="103"/>
      <c r="M869"/>
      <c r="N869"/>
      <c r="O869"/>
      <c r="P869"/>
    </row>
    <row r="870" spans="4:16">
      <c r="D870"/>
      <c r="E870"/>
      <c r="F870"/>
      <c r="G870"/>
      <c r="H870" s="103"/>
      <c r="I870" s="103"/>
      <c r="J870" s="103"/>
      <c r="K870" s="103"/>
      <c r="L870" s="103"/>
      <c r="M870"/>
      <c r="N870"/>
      <c r="O870"/>
      <c r="P870"/>
    </row>
    <row r="871" spans="4:16">
      <c r="D871"/>
      <c r="E871"/>
      <c r="F871"/>
      <c r="G871"/>
      <c r="H871" s="103"/>
      <c r="I871" s="103"/>
      <c r="J871" s="103"/>
      <c r="K871" s="103"/>
      <c r="L871" s="103"/>
      <c r="M871"/>
      <c r="N871"/>
      <c r="O871"/>
      <c r="P871"/>
    </row>
    <row r="872" spans="4:16">
      <c r="D872"/>
      <c r="E872"/>
      <c r="F872"/>
      <c r="G872"/>
      <c r="H872" s="103"/>
      <c r="I872" s="103"/>
      <c r="J872" s="103"/>
      <c r="K872" s="103"/>
      <c r="L872" s="103"/>
      <c r="M872"/>
      <c r="N872"/>
      <c r="O872"/>
      <c r="P872"/>
    </row>
    <row r="873" spans="4:16">
      <c r="D873"/>
      <c r="E873"/>
      <c r="F873"/>
      <c r="G873"/>
      <c r="H873" s="103"/>
      <c r="I873" s="103"/>
      <c r="J873" s="103"/>
      <c r="K873" s="103"/>
      <c r="L873" s="103"/>
      <c r="M873"/>
      <c r="N873"/>
      <c r="O873"/>
      <c r="P873"/>
    </row>
    <row r="874" spans="4:16">
      <c r="D874"/>
      <c r="E874"/>
      <c r="F874"/>
      <c r="G874"/>
      <c r="H874" s="103"/>
      <c r="I874" s="103"/>
      <c r="J874" s="103"/>
      <c r="K874" s="103"/>
      <c r="L874" s="103"/>
      <c r="M874"/>
      <c r="N874"/>
      <c r="O874"/>
      <c r="P874"/>
    </row>
    <row r="875" spans="4:16">
      <c r="D875"/>
      <c r="E875"/>
      <c r="F875"/>
      <c r="G875"/>
      <c r="H875" s="103"/>
      <c r="I875" s="103"/>
      <c r="J875" s="103"/>
      <c r="K875" s="103"/>
      <c r="L875" s="103"/>
      <c r="M875"/>
      <c r="N875"/>
      <c r="O875"/>
      <c r="P875"/>
    </row>
    <row r="876" spans="4:16">
      <c r="D876"/>
      <c r="E876"/>
      <c r="F876"/>
      <c r="G876"/>
      <c r="H876" s="103"/>
      <c r="I876" s="103"/>
      <c r="J876" s="103"/>
      <c r="K876" s="103"/>
      <c r="L876" s="103"/>
      <c r="M876"/>
      <c r="N876"/>
      <c r="O876"/>
      <c r="P876"/>
    </row>
    <row r="877" spans="4:16">
      <c r="D877"/>
      <c r="E877"/>
      <c r="F877"/>
      <c r="G877"/>
      <c r="H877" s="103"/>
      <c r="I877" s="103"/>
      <c r="J877" s="103"/>
      <c r="K877" s="103"/>
      <c r="L877" s="103"/>
      <c r="M877"/>
      <c r="N877"/>
      <c r="O877"/>
      <c r="P877"/>
    </row>
    <row r="878" spans="4:16">
      <c r="D878"/>
      <c r="E878"/>
      <c r="F878"/>
      <c r="G878"/>
      <c r="H878" s="103"/>
      <c r="I878" s="103"/>
      <c r="J878" s="103"/>
      <c r="K878" s="103"/>
      <c r="L878" s="103"/>
      <c r="M878"/>
      <c r="N878"/>
      <c r="O878"/>
      <c r="P878"/>
    </row>
    <row r="879" spans="4:16">
      <c r="D879"/>
      <c r="E879"/>
      <c r="F879"/>
      <c r="G879"/>
      <c r="H879" s="103"/>
      <c r="I879" s="103"/>
      <c r="J879" s="103"/>
      <c r="K879" s="103"/>
      <c r="L879" s="103"/>
      <c r="M879"/>
      <c r="N879"/>
      <c r="O879"/>
      <c r="P879"/>
    </row>
    <row r="880" spans="4:16">
      <c r="D880"/>
      <c r="E880"/>
      <c r="F880"/>
      <c r="G880"/>
      <c r="H880" s="103"/>
      <c r="I880" s="103"/>
      <c r="J880" s="103"/>
      <c r="K880" s="103"/>
      <c r="L880" s="103"/>
      <c r="M880"/>
      <c r="N880"/>
      <c r="O880"/>
      <c r="P880"/>
    </row>
    <row r="881" spans="4:16">
      <c r="D881"/>
      <c r="E881"/>
      <c r="F881"/>
      <c r="G881"/>
      <c r="H881" s="103"/>
      <c r="I881" s="103"/>
      <c r="J881" s="103"/>
      <c r="K881" s="103"/>
      <c r="L881" s="103"/>
      <c r="M881"/>
      <c r="N881"/>
      <c r="O881"/>
      <c r="P881"/>
    </row>
    <row r="882" spans="4:16">
      <c r="D882"/>
      <c r="E882"/>
      <c r="F882"/>
      <c r="G882"/>
      <c r="H882" s="103"/>
      <c r="I882" s="103"/>
      <c r="J882" s="103"/>
      <c r="K882" s="103"/>
      <c r="L882" s="103"/>
      <c r="M882"/>
      <c r="N882"/>
      <c r="O882"/>
      <c r="P882"/>
    </row>
    <row r="883" spans="4:16">
      <c r="D883"/>
      <c r="E883"/>
      <c r="F883"/>
      <c r="G883"/>
      <c r="H883" s="103"/>
      <c r="I883" s="103"/>
      <c r="J883" s="103"/>
      <c r="K883" s="103"/>
      <c r="L883" s="103"/>
      <c r="M883"/>
      <c r="N883"/>
      <c r="O883"/>
      <c r="P883"/>
    </row>
    <row r="884" spans="4:16">
      <c r="D884"/>
      <c r="E884"/>
      <c r="F884"/>
      <c r="G884"/>
      <c r="H884" s="103"/>
      <c r="I884" s="103"/>
      <c r="J884" s="103"/>
      <c r="K884" s="103"/>
      <c r="L884" s="103"/>
      <c r="M884"/>
      <c r="N884"/>
      <c r="O884"/>
      <c r="P884"/>
    </row>
    <row r="885" spans="4:16">
      <c r="D885"/>
      <c r="E885"/>
      <c r="F885"/>
      <c r="G885"/>
      <c r="H885" s="103"/>
      <c r="I885" s="103"/>
      <c r="J885" s="103"/>
      <c r="K885" s="103"/>
      <c r="L885" s="103"/>
      <c r="M885"/>
      <c r="N885"/>
      <c r="O885"/>
      <c r="P885"/>
    </row>
    <row r="886" spans="4:16">
      <c r="D886"/>
      <c r="E886"/>
      <c r="F886"/>
      <c r="G886"/>
      <c r="H886" s="103"/>
      <c r="I886" s="103"/>
      <c r="J886" s="103"/>
      <c r="K886" s="103"/>
      <c r="L886" s="103"/>
      <c r="M886"/>
      <c r="N886"/>
      <c r="O886"/>
      <c r="P886"/>
    </row>
    <row r="887" spans="4:16">
      <c r="D887"/>
      <c r="E887"/>
      <c r="F887"/>
      <c r="G887"/>
      <c r="H887" s="103"/>
      <c r="I887" s="103"/>
      <c r="J887" s="103"/>
      <c r="K887" s="103"/>
      <c r="L887" s="103"/>
      <c r="M887"/>
      <c r="N887"/>
      <c r="O887"/>
      <c r="P887"/>
    </row>
    <row r="888" spans="4:16">
      <c r="D888"/>
      <c r="E888"/>
      <c r="F888"/>
      <c r="G888"/>
      <c r="H888" s="103"/>
      <c r="I888" s="103"/>
      <c r="J888" s="103"/>
      <c r="K888" s="103"/>
      <c r="L888" s="103"/>
      <c r="M888"/>
      <c r="N888"/>
      <c r="O888"/>
      <c r="P888"/>
    </row>
    <row r="889" spans="4:16">
      <c r="D889"/>
      <c r="E889"/>
      <c r="F889"/>
      <c r="G889"/>
      <c r="H889" s="103"/>
      <c r="I889" s="103"/>
      <c r="J889" s="103"/>
      <c r="K889" s="103"/>
      <c r="L889" s="103"/>
      <c r="M889"/>
      <c r="N889"/>
      <c r="O889"/>
      <c r="P889"/>
    </row>
    <row r="890" spans="4:16">
      <c r="D890"/>
      <c r="E890"/>
      <c r="F890"/>
      <c r="G890"/>
      <c r="H890" s="103"/>
      <c r="I890" s="103"/>
      <c r="J890" s="103"/>
      <c r="K890" s="103"/>
      <c r="L890" s="103"/>
      <c r="M890"/>
      <c r="N890"/>
      <c r="O890"/>
      <c r="P890"/>
    </row>
    <row r="891" spans="4:16">
      <c r="D891"/>
      <c r="E891"/>
      <c r="F891"/>
      <c r="G891"/>
      <c r="H891" s="103"/>
      <c r="I891" s="103"/>
      <c r="J891" s="103"/>
      <c r="K891" s="103"/>
      <c r="L891" s="103"/>
      <c r="M891"/>
      <c r="N891"/>
      <c r="O891"/>
      <c r="P891"/>
    </row>
    <row r="892" spans="4:16">
      <c r="D892"/>
      <c r="E892"/>
      <c r="F892"/>
      <c r="G892"/>
      <c r="H892" s="103"/>
      <c r="I892" s="103"/>
      <c r="J892" s="103"/>
      <c r="K892" s="103"/>
      <c r="L892" s="103"/>
      <c r="M892"/>
      <c r="N892"/>
      <c r="O892"/>
      <c r="P892"/>
    </row>
    <row r="893" spans="4:16">
      <c r="D893"/>
      <c r="E893"/>
      <c r="F893"/>
      <c r="G893"/>
      <c r="H893" s="103"/>
      <c r="I893" s="103"/>
      <c r="J893" s="103"/>
      <c r="K893" s="103"/>
      <c r="L893" s="103"/>
      <c r="M893"/>
      <c r="N893"/>
      <c r="O893"/>
      <c r="P893"/>
    </row>
    <row r="894" spans="4:16">
      <c r="D894"/>
      <c r="E894"/>
      <c r="F894"/>
      <c r="G894"/>
      <c r="H894" s="103"/>
      <c r="I894" s="103"/>
      <c r="J894" s="103"/>
      <c r="K894" s="103"/>
      <c r="L894" s="103"/>
      <c r="M894"/>
      <c r="N894"/>
      <c r="O894"/>
      <c r="P894"/>
    </row>
    <row r="895" spans="4:16">
      <c r="D895"/>
      <c r="E895"/>
      <c r="F895"/>
      <c r="G895"/>
      <c r="H895" s="103"/>
      <c r="I895" s="103"/>
      <c r="J895" s="103"/>
      <c r="K895" s="103"/>
      <c r="L895" s="103"/>
      <c r="M895"/>
      <c r="N895"/>
      <c r="O895"/>
      <c r="P895"/>
    </row>
    <row r="896" spans="4:16">
      <c r="D896"/>
      <c r="E896"/>
      <c r="F896"/>
      <c r="G896"/>
      <c r="H896" s="103"/>
      <c r="I896" s="103"/>
      <c r="J896" s="103"/>
      <c r="K896" s="103"/>
      <c r="L896" s="103"/>
      <c r="M896"/>
      <c r="N896"/>
      <c r="O896"/>
      <c r="P896"/>
    </row>
    <row r="897" spans="4:16">
      <c r="D897"/>
      <c r="E897"/>
      <c r="F897"/>
      <c r="G897"/>
      <c r="H897" s="103"/>
      <c r="I897" s="103"/>
      <c r="J897" s="103"/>
      <c r="K897" s="103"/>
      <c r="L897" s="103"/>
      <c r="M897"/>
      <c r="N897"/>
      <c r="O897"/>
      <c r="P897"/>
    </row>
    <row r="898" spans="4:16">
      <c r="D898"/>
      <c r="E898"/>
      <c r="F898"/>
      <c r="G898"/>
      <c r="H898" s="103"/>
      <c r="I898" s="103"/>
      <c r="J898" s="103"/>
      <c r="K898" s="103"/>
      <c r="L898" s="103"/>
      <c r="M898"/>
      <c r="N898"/>
      <c r="O898"/>
      <c r="P898"/>
    </row>
    <row r="899" spans="4:16">
      <c r="D899"/>
      <c r="E899"/>
      <c r="F899"/>
      <c r="G899"/>
      <c r="H899" s="103"/>
      <c r="I899" s="103"/>
      <c r="J899" s="103"/>
      <c r="K899" s="103"/>
      <c r="L899" s="103"/>
      <c r="M899"/>
      <c r="N899"/>
      <c r="O899"/>
      <c r="P899"/>
    </row>
    <row r="900" spans="4:16">
      <c r="D900"/>
      <c r="E900"/>
      <c r="F900"/>
      <c r="G900"/>
      <c r="H900" s="103"/>
      <c r="I900" s="103"/>
      <c r="J900" s="103"/>
      <c r="K900" s="103"/>
      <c r="L900" s="103"/>
      <c r="M900"/>
      <c r="N900"/>
      <c r="O900"/>
      <c r="P900"/>
    </row>
    <row r="901" spans="4:16">
      <c r="D901"/>
      <c r="E901"/>
      <c r="F901"/>
      <c r="G901"/>
      <c r="H901" s="103"/>
      <c r="I901" s="103"/>
      <c r="J901" s="103"/>
      <c r="K901" s="103"/>
      <c r="L901" s="103"/>
      <c r="M901"/>
      <c r="N901"/>
      <c r="O901"/>
      <c r="P901"/>
    </row>
    <row r="902" spans="4:16">
      <c r="D902"/>
      <c r="E902"/>
      <c r="F902"/>
      <c r="G902"/>
      <c r="H902" s="103"/>
      <c r="I902" s="103"/>
      <c r="J902" s="103"/>
      <c r="K902" s="103"/>
      <c r="L902" s="103"/>
      <c r="M902"/>
      <c r="N902"/>
      <c r="O902"/>
      <c r="P902"/>
    </row>
    <row r="903" spans="4:16">
      <c r="D903"/>
      <c r="E903"/>
      <c r="F903"/>
      <c r="G903"/>
      <c r="H903" s="103"/>
      <c r="I903" s="103"/>
      <c r="J903" s="103"/>
      <c r="K903" s="103"/>
      <c r="L903" s="103"/>
      <c r="M903"/>
      <c r="N903"/>
      <c r="O903"/>
      <c r="P903"/>
    </row>
    <row r="904" spans="4:16">
      <c r="D904"/>
      <c r="E904"/>
      <c r="F904"/>
      <c r="G904"/>
      <c r="H904" s="103"/>
      <c r="I904" s="103"/>
      <c r="J904" s="103"/>
      <c r="K904" s="103"/>
      <c r="L904" s="103"/>
      <c r="M904"/>
      <c r="N904"/>
      <c r="O904"/>
      <c r="P904"/>
    </row>
    <row r="905" spans="4:16">
      <c r="D905"/>
      <c r="E905"/>
      <c r="F905"/>
      <c r="G905"/>
      <c r="H905" s="103"/>
      <c r="I905" s="103"/>
      <c r="J905" s="103"/>
      <c r="K905" s="103"/>
      <c r="L905" s="103"/>
      <c r="M905"/>
      <c r="N905"/>
      <c r="O905"/>
      <c r="P905"/>
    </row>
    <row r="906" spans="4:16">
      <c r="D906"/>
      <c r="E906"/>
      <c r="F906"/>
      <c r="G906"/>
      <c r="H906" s="103"/>
      <c r="I906" s="103"/>
      <c r="J906" s="103"/>
      <c r="K906" s="103"/>
      <c r="L906" s="103"/>
      <c r="M906"/>
      <c r="N906"/>
      <c r="O906"/>
      <c r="P906"/>
    </row>
    <row r="907" spans="4:16">
      <c r="D907"/>
      <c r="E907"/>
      <c r="F907"/>
      <c r="G907"/>
      <c r="H907" s="103"/>
      <c r="I907" s="103"/>
      <c r="J907" s="103"/>
      <c r="K907" s="103"/>
      <c r="L907" s="103"/>
      <c r="M907"/>
      <c r="N907"/>
      <c r="O907"/>
      <c r="P907"/>
    </row>
    <row r="908" spans="4:16">
      <c r="D908"/>
      <c r="E908"/>
      <c r="F908"/>
      <c r="G908"/>
      <c r="H908" s="103"/>
      <c r="I908" s="103"/>
      <c r="J908" s="103"/>
      <c r="K908" s="103"/>
      <c r="L908" s="103"/>
      <c r="M908"/>
      <c r="N908"/>
      <c r="O908"/>
      <c r="P908"/>
    </row>
    <row r="909" spans="4:16">
      <c r="D909"/>
      <c r="E909"/>
      <c r="F909"/>
      <c r="G909"/>
      <c r="H909" s="103"/>
      <c r="I909" s="103"/>
      <c r="J909" s="103"/>
      <c r="K909" s="103"/>
      <c r="L909" s="103"/>
      <c r="M909"/>
      <c r="N909"/>
      <c r="O909"/>
      <c r="P909"/>
    </row>
    <row r="910" spans="4:16">
      <c r="D910"/>
      <c r="E910"/>
      <c r="F910"/>
      <c r="G910"/>
      <c r="H910" s="103"/>
      <c r="I910" s="103"/>
      <c r="J910" s="103"/>
      <c r="K910" s="103"/>
      <c r="L910" s="103"/>
      <c r="M910"/>
      <c r="N910"/>
      <c r="O910"/>
      <c r="P910"/>
    </row>
    <row r="911" spans="4:16">
      <c r="D911"/>
      <c r="E911"/>
      <c r="F911"/>
      <c r="G911"/>
      <c r="H911" s="103"/>
      <c r="I911" s="103"/>
      <c r="J911" s="103"/>
      <c r="K911" s="103"/>
      <c r="L911" s="103"/>
      <c r="M911"/>
      <c r="N911"/>
      <c r="O911"/>
      <c r="P911"/>
    </row>
    <row r="912" spans="4:16">
      <c r="D912"/>
      <c r="E912"/>
      <c r="F912"/>
      <c r="G912"/>
      <c r="H912" s="103"/>
      <c r="I912" s="103"/>
      <c r="J912" s="103"/>
      <c r="K912" s="103"/>
      <c r="L912" s="103"/>
      <c r="M912"/>
      <c r="N912"/>
      <c r="O912"/>
      <c r="P912"/>
    </row>
    <row r="913" spans="4:16">
      <c r="D913"/>
      <c r="E913"/>
      <c r="F913"/>
      <c r="G913"/>
      <c r="H913" s="103"/>
      <c r="I913" s="103"/>
      <c r="J913" s="103"/>
      <c r="K913" s="103"/>
      <c r="L913" s="103"/>
      <c r="M913"/>
      <c r="N913"/>
      <c r="O913"/>
      <c r="P913"/>
    </row>
    <row r="914" spans="4:16">
      <c r="D914"/>
      <c r="E914"/>
      <c r="F914"/>
      <c r="G914"/>
      <c r="H914" s="103"/>
      <c r="I914" s="103"/>
      <c r="J914" s="103"/>
      <c r="K914" s="103"/>
      <c r="L914" s="103"/>
      <c r="M914"/>
      <c r="N914"/>
      <c r="O914"/>
      <c r="P914"/>
    </row>
    <row r="915" spans="4:16">
      <c r="D915"/>
      <c r="E915"/>
      <c r="F915"/>
      <c r="G915"/>
      <c r="H915" s="103"/>
      <c r="I915" s="103"/>
      <c r="J915" s="103"/>
      <c r="K915" s="103"/>
      <c r="L915" s="103"/>
      <c r="M915"/>
      <c r="N915"/>
      <c r="O915"/>
      <c r="P915"/>
    </row>
    <row r="916" spans="4:16">
      <c r="D916"/>
      <c r="E916"/>
      <c r="F916"/>
      <c r="G916"/>
      <c r="H916" s="103"/>
      <c r="I916" s="103"/>
      <c r="J916" s="103"/>
      <c r="K916" s="103"/>
      <c r="L916" s="103"/>
      <c r="M916"/>
      <c r="N916"/>
      <c r="O916"/>
      <c r="P916"/>
    </row>
    <row r="917" spans="4:16">
      <c r="D917"/>
      <c r="E917"/>
      <c r="F917"/>
      <c r="G917"/>
      <c r="H917" s="103"/>
      <c r="I917" s="103"/>
      <c r="J917" s="103"/>
      <c r="K917" s="103"/>
      <c r="L917" s="103"/>
      <c r="M917"/>
      <c r="N917"/>
      <c r="O917"/>
      <c r="P917"/>
    </row>
    <row r="918" spans="4:16">
      <c r="D918"/>
      <c r="E918"/>
      <c r="F918"/>
      <c r="G918"/>
      <c r="H918" s="103"/>
      <c r="I918" s="103"/>
      <c r="J918" s="103"/>
      <c r="K918" s="103"/>
      <c r="L918" s="103"/>
      <c r="M918"/>
      <c r="N918"/>
      <c r="O918"/>
      <c r="P918"/>
    </row>
    <row r="919" spans="4:16">
      <c r="D919"/>
      <c r="E919"/>
      <c r="F919"/>
      <c r="G919"/>
      <c r="H919" s="103"/>
      <c r="I919" s="103"/>
      <c r="J919" s="103"/>
      <c r="K919" s="103"/>
      <c r="L919" s="103"/>
      <c r="M919"/>
      <c r="N919"/>
      <c r="O919"/>
      <c r="P919"/>
    </row>
    <row r="920" spans="4:16">
      <c r="D920"/>
      <c r="E920"/>
      <c r="F920"/>
      <c r="G920"/>
      <c r="H920" s="103"/>
      <c r="I920" s="103"/>
      <c r="J920" s="103"/>
      <c r="K920" s="103"/>
      <c r="L920" s="103"/>
      <c r="M920"/>
      <c r="N920"/>
      <c r="O920"/>
      <c r="P920"/>
    </row>
    <row r="921" spans="4:16">
      <c r="D921"/>
      <c r="E921"/>
      <c r="F921"/>
      <c r="G921"/>
      <c r="H921" s="103"/>
      <c r="I921" s="103"/>
      <c r="J921" s="103"/>
      <c r="K921" s="103"/>
      <c r="L921" s="103"/>
      <c r="M921"/>
      <c r="N921"/>
      <c r="O921"/>
      <c r="P921"/>
    </row>
    <row r="922" spans="4:16">
      <c r="D922"/>
      <c r="E922"/>
      <c r="F922"/>
      <c r="G922"/>
      <c r="H922" s="103"/>
      <c r="I922" s="103"/>
      <c r="J922" s="103"/>
      <c r="K922" s="103"/>
      <c r="L922" s="103"/>
      <c r="M922"/>
      <c r="N922"/>
      <c r="O922"/>
      <c r="P922"/>
    </row>
    <row r="923" spans="4:16">
      <c r="D923"/>
      <c r="E923"/>
      <c r="F923"/>
      <c r="G923"/>
      <c r="H923" s="103"/>
      <c r="I923" s="103"/>
      <c r="J923" s="103"/>
      <c r="K923" s="103"/>
      <c r="L923" s="103"/>
      <c r="M923"/>
      <c r="N923"/>
      <c r="O923"/>
      <c r="P923"/>
    </row>
    <row r="924" spans="4:16">
      <c r="D924"/>
      <c r="E924"/>
      <c r="F924"/>
      <c r="G924"/>
      <c r="H924" s="103"/>
      <c r="I924" s="103"/>
      <c r="J924" s="103"/>
      <c r="K924" s="103"/>
      <c r="L924" s="103"/>
      <c r="M924"/>
      <c r="N924"/>
      <c r="O924"/>
      <c r="P924"/>
    </row>
    <row r="925" spans="4:16">
      <c r="D925"/>
      <c r="E925"/>
      <c r="F925"/>
      <c r="G925"/>
      <c r="H925" s="103"/>
      <c r="I925" s="103"/>
      <c r="J925" s="103"/>
      <c r="K925" s="103"/>
      <c r="L925" s="103"/>
      <c r="M925"/>
      <c r="N925"/>
      <c r="O925"/>
      <c r="P925"/>
    </row>
    <row r="926" spans="4:16">
      <c r="D926"/>
      <c r="E926"/>
      <c r="F926"/>
      <c r="G926"/>
      <c r="H926" s="103"/>
      <c r="I926" s="103"/>
      <c r="J926" s="103"/>
      <c r="K926" s="103"/>
      <c r="L926" s="103"/>
      <c r="M926"/>
      <c r="N926"/>
      <c r="O926"/>
      <c r="P926"/>
    </row>
    <row r="927" spans="4:16">
      <c r="D927"/>
      <c r="E927"/>
      <c r="F927"/>
      <c r="G927"/>
      <c r="H927" s="103"/>
      <c r="I927" s="103"/>
      <c r="J927" s="103"/>
      <c r="K927" s="103"/>
      <c r="L927" s="103"/>
      <c r="M927"/>
      <c r="N927"/>
      <c r="O927"/>
      <c r="P927"/>
    </row>
    <row r="928" spans="4:16">
      <c r="D928"/>
      <c r="E928"/>
      <c r="F928"/>
      <c r="G928"/>
      <c r="H928" s="103"/>
      <c r="I928" s="103"/>
      <c r="J928" s="103"/>
      <c r="K928" s="103"/>
      <c r="L928" s="103"/>
      <c r="M928"/>
      <c r="N928"/>
      <c r="O928"/>
      <c r="P928"/>
    </row>
    <row r="929" spans="4:16">
      <c r="D929"/>
      <c r="E929"/>
      <c r="F929"/>
      <c r="G929"/>
      <c r="H929" s="103"/>
      <c r="I929" s="103"/>
      <c r="J929" s="103"/>
      <c r="K929" s="103"/>
      <c r="L929" s="103"/>
      <c r="M929"/>
      <c r="N929"/>
      <c r="O929"/>
      <c r="P929"/>
    </row>
    <row r="930" spans="4:16">
      <c r="D930"/>
      <c r="E930"/>
      <c r="F930"/>
      <c r="G930"/>
      <c r="H930" s="103"/>
      <c r="I930" s="103"/>
      <c r="J930" s="103"/>
      <c r="K930" s="103"/>
      <c r="L930" s="103"/>
      <c r="M930"/>
      <c r="N930"/>
      <c r="O930"/>
      <c r="P930"/>
    </row>
    <row r="931" spans="4:16">
      <c r="D931"/>
      <c r="E931"/>
      <c r="F931"/>
      <c r="G931"/>
      <c r="H931" s="103"/>
      <c r="I931" s="103"/>
      <c r="J931" s="103"/>
      <c r="K931" s="103"/>
      <c r="L931" s="103"/>
      <c r="M931"/>
      <c r="N931"/>
      <c r="O931"/>
      <c r="P931"/>
    </row>
    <row r="932" spans="4:16">
      <c r="D932"/>
      <c r="E932"/>
      <c r="F932"/>
      <c r="G932"/>
      <c r="H932" s="103"/>
      <c r="I932" s="103"/>
      <c r="J932" s="103"/>
      <c r="K932" s="103"/>
      <c r="L932" s="103"/>
      <c r="M932"/>
      <c r="N932"/>
      <c r="O932"/>
      <c r="P932"/>
    </row>
    <row r="933" spans="4:16">
      <c r="D933"/>
      <c r="E933"/>
      <c r="F933"/>
      <c r="G933"/>
      <c r="H933" s="103"/>
      <c r="I933" s="103"/>
      <c r="J933" s="103"/>
      <c r="K933" s="103"/>
      <c r="L933" s="103"/>
      <c r="M933"/>
      <c r="N933"/>
      <c r="O933"/>
      <c r="P933"/>
    </row>
    <row r="934" spans="4:16">
      <c r="D934"/>
      <c r="E934"/>
      <c r="F934"/>
      <c r="G934"/>
      <c r="H934" s="103"/>
      <c r="I934" s="103"/>
      <c r="J934" s="103"/>
      <c r="K934" s="103"/>
      <c r="L934" s="103"/>
      <c r="M934"/>
      <c r="N934"/>
      <c r="O934"/>
      <c r="P934"/>
    </row>
    <row r="935" spans="4:16">
      <c r="D935"/>
      <c r="E935"/>
      <c r="F935"/>
      <c r="G935"/>
      <c r="H935" s="103"/>
      <c r="I935" s="103"/>
      <c r="J935" s="103"/>
      <c r="K935" s="103"/>
      <c r="L935" s="103"/>
      <c r="M935"/>
      <c r="N935"/>
      <c r="O935"/>
      <c r="P935"/>
    </row>
    <row r="936" spans="4:16">
      <c r="D936"/>
      <c r="E936"/>
      <c r="F936"/>
      <c r="G936"/>
      <c r="H936" s="103"/>
      <c r="I936" s="103"/>
      <c r="J936" s="103"/>
      <c r="K936" s="103"/>
      <c r="L936" s="103"/>
      <c r="M936"/>
      <c r="N936"/>
      <c r="O936"/>
      <c r="P936"/>
    </row>
    <row r="937" spans="4:16">
      <c r="D937"/>
      <c r="E937"/>
      <c r="F937"/>
      <c r="G937"/>
      <c r="H937" s="103"/>
      <c r="I937" s="103"/>
      <c r="J937" s="103"/>
      <c r="K937" s="103"/>
      <c r="L937" s="103"/>
      <c r="M937"/>
      <c r="N937"/>
      <c r="O937"/>
      <c r="P937"/>
    </row>
    <row r="938" spans="4:16">
      <c r="D938"/>
      <c r="E938"/>
      <c r="F938"/>
      <c r="G938"/>
      <c r="H938" s="103"/>
      <c r="I938" s="103"/>
      <c r="J938" s="103"/>
      <c r="K938" s="103"/>
      <c r="L938" s="103"/>
      <c r="M938"/>
      <c r="N938"/>
      <c r="O938"/>
      <c r="P938"/>
    </row>
    <row r="939" spans="4:16">
      <c r="D939"/>
      <c r="E939"/>
      <c r="F939"/>
      <c r="G939"/>
      <c r="H939" s="103"/>
      <c r="I939" s="103"/>
      <c r="J939" s="103"/>
      <c r="K939" s="103"/>
      <c r="L939" s="103"/>
      <c r="M939"/>
      <c r="N939"/>
      <c r="O939"/>
      <c r="P939"/>
    </row>
    <row r="940" spans="4:16">
      <c r="D940"/>
      <c r="E940"/>
      <c r="F940"/>
      <c r="G940"/>
      <c r="H940" s="103"/>
      <c r="I940" s="103"/>
      <c r="J940" s="103"/>
      <c r="K940" s="103"/>
      <c r="L940" s="103"/>
      <c r="M940"/>
      <c r="N940"/>
      <c r="O940"/>
      <c r="P940"/>
    </row>
    <row r="941" spans="4:16">
      <c r="D941"/>
      <c r="E941"/>
      <c r="F941"/>
      <c r="G941"/>
      <c r="H941" s="103"/>
      <c r="I941" s="103"/>
      <c r="J941" s="103"/>
      <c r="K941" s="103"/>
      <c r="L941" s="103"/>
      <c r="M941"/>
      <c r="N941"/>
      <c r="O941"/>
      <c r="P941"/>
    </row>
    <row r="942" spans="4:16">
      <c r="D942"/>
      <c r="E942"/>
      <c r="F942"/>
      <c r="G942"/>
      <c r="H942" s="103"/>
      <c r="I942" s="103"/>
      <c r="J942" s="103"/>
      <c r="K942" s="103"/>
      <c r="L942" s="103"/>
      <c r="M942"/>
      <c r="N942"/>
      <c r="O942"/>
      <c r="P942"/>
    </row>
    <row r="943" spans="4:16">
      <c r="D943"/>
      <c r="E943"/>
      <c r="F943"/>
      <c r="G943"/>
      <c r="H943" s="103"/>
      <c r="I943" s="103"/>
      <c r="J943" s="103"/>
      <c r="K943" s="103"/>
      <c r="L943" s="103"/>
      <c r="M943"/>
      <c r="N943"/>
      <c r="O943"/>
      <c r="P943"/>
    </row>
    <row r="944" spans="4:16">
      <c r="D944"/>
      <c r="E944"/>
      <c r="F944"/>
      <c r="G944"/>
      <c r="H944" s="103"/>
      <c r="I944" s="103"/>
      <c r="J944" s="103"/>
      <c r="K944" s="103"/>
      <c r="L944" s="103"/>
      <c r="M944"/>
      <c r="N944"/>
      <c r="O944"/>
      <c r="P944"/>
    </row>
    <row r="945" spans="4:16">
      <c r="D945"/>
      <c r="E945"/>
      <c r="F945"/>
      <c r="G945"/>
      <c r="H945" s="103"/>
      <c r="I945" s="103"/>
      <c r="J945" s="103"/>
      <c r="K945" s="103"/>
      <c r="L945" s="103"/>
      <c r="M945"/>
      <c r="N945"/>
      <c r="O945"/>
      <c r="P945"/>
    </row>
    <row r="946" spans="4:16">
      <c r="D946"/>
      <c r="E946"/>
      <c r="F946"/>
      <c r="G946"/>
      <c r="H946" s="103"/>
      <c r="I946" s="103"/>
      <c r="J946" s="103"/>
      <c r="K946" s="103"/>
      <c r="L946" s="103"/>
      <c r="M946"/>
      <c r="N946"/>
      <c r="O946"/>
      <c r="P946"/>
    </row>
    <row r="947" spans="4:16">
      <c r="D947"/>
      <c r="E947"/>
      <c r="F947"/>
      <c r="G947"/>
      <c r="H947" s="103"/>
      <c r="I947" s="103"/>
      <c r="J947" s="103"/>
      <c r="K947" s="103"/>
      <c r="L947" s="103"/>
      <c r="M947"/>
      <c r="N947"/>
      <c r="O947"/>
      <c r="P947"/>
    </row>
    <row r="948" spans="4:16">
      <c r="D948"/>
      <c r="E948"/>
      <c r="F948"/>
      <c r="G948"/>
      <c r="H948" s="103"/>
      <c r="I948" s="103"/>
      <c r="J948" s="103"/>
      <c r="K948" s="103"/>
      <c r="L948" s="103"/>
      <c r="M948"/>
      <c r="N948"/>
      <c r="O948"/>
      <c r="P948"/>
    </row>
    <row r="949" spans="4:16">
      <c r="D949"/>
      <c r="E949"/>
      <c r="F949"/>
      <c r="G949"/>
      <c r="H949" s="103"/>
      <c r="I949" s="103"/>
      <c r="J949" s="103"/>
      <c r="K949" s="103"/>
      <c r="L949" s="103"/>
      <c r="M949"/>
      <c r="N949"/>
      <c r="O949"/>
      <c r="P949"/>
    </row>
    <row r="950" spans="4:16">
      <c r="D950"/>
      <c r="E950"/>
      <c r="F950"/>
      <c r="G950"/>
      <c r="H950" s="103"/>
      <c r="I950" s="103"/>
      <c r="J950" s="103"/>
      <c r="K950" s="103"/>
      <c r="L950" s="103"/>
      <c r="M950"/>
      <c r="N950"/>
      <c r="O950"/>
      <c r="P950"/>
    </row>
    <row r="951" spans="4:16">
      <c r="D951"/>
      <c r="E951"/>
      <c r="F951"/>
      <c r="G951"/>
      <c r="H951" s="103"/>
      <c r="I951" s="103"/>
      <c r="J951" s="103"/>
      <c r="K951" s="103"/>
      <c r="L951" s="103"/>
      <c r="M951"/>
      <c r="N951"/>
      <c r="O951"/>
      <c r="P951"/>
    </row>
    <row r="952" spans="4:16">
      <c r="D952"/>
      <c r="E952"/>
      <c r="F952"/>
      <c r="G952"/>
      <c r="H952" s="103"/>
      <c r="I952" s="103"/>
      <c r="J952" s="103"/>
      <c r="K952" s="103"/>
      <c r="L952" s="103"/>
      <c r="M952"/>
      <c r="N952"/>
      <c r="O952"/>
      <c r="P952"/>
    </row>
    <row r="953" spans="4:16">
      <c r="D953"/>
      <c r="E953"/>
      <c r="F953"/>
      <c r="G953"/>
      <c r="H953" s="103"/>
      <c r="I953" s="103"/>
      <c r="J953" s="103"/>
      <c r="K953" s="103"/>
      <c r="L953" s="103"/>
      <c r="M953"/>
      <c r="N953"/>
      <c r="O953"/>
      <c r="P953"/>
    </row>
    <row r="954" spans="4:16">
      <c r="D954"/>
      <c r="E954"/>
      <c r="F954"/>
      <c r="G954"/>
      <c r="H954" s="103"/>
      <c r="I954" s="103"/>
      <c r="J954" s="103"/>
      <c r="K954" s="103"/>
      <c r="L954" s="103"/>
      <c r="M954"/>
      <c r="N954"/>
      <c r="O954"/>
      <c r="P954"/>
    </row>
    <row r="955" spans="4:16">
      <c r="D955"/>
      <c r="E955"/>
      <c r="F955"/>
      <c r="G955"/>
      <c r="H955" s="103"/>
      <c r="I955" s="103"/>
      <c r="J955" s="103"/>
      <c r="K955" s="103"/>
      <c r="L955" s="103"/>
      <c r="M955"/>
      <c r="N955"/>
      <c r="O955"/>
      <c r="P955"/>
    </row>
    <row r="956" spans="4:16">
      <c r="D956"/>
      <c r="E956"/>
      <c r="F956"/>
      <c r="G956"/>
      <c r="H956" s="103"/>
      <c r="I956" s="103"/>
      <c r="J956" s="103"/>
      <c r="K956" s="103"/>
      <c r="L956" s="103"/>
      <c r="M956"/>
      <c r="N956"/>
      <c r="O956"/>
      <c r="P956"/>
    </row>
    <row r="957" spans="4:16">
      <c r="D957"/>
      <c r="E957"/>
      <c r="F957"/>
      <c r="G957"/>
      <c r="H957" s="103"/>
      <c r="I957" s="103"/>
      <c r="J957" s="103"/>
      <c r="K957" s="103"/>
      <c r="L957" s="103"/>
      <c r="M957"/>
      <c r="N957"/>
      <c r="O957"/>
      <c r="P957"/>
    </row>
    <row r="958" spans="4:16">
      <c r="D958"/>
      <c r="E958"/>
      <c r="F958"/>
      <c r="G958"/>
      <c r="H958" s="103"/>
      <c r="I958" s="103"/>
      <c r="J958" s="103"/>
      <c r="K958" s="103"/>
      <c r="L958" s="103"/>
      <c r="M958"/>
      <c r="N958"/>
      <c r="O958"/>
      <c r="P958"/>
    </row>
    <row r="959" spans="4:16">
      <c r="D959"/>
      <c r="E959"/>
      <c r="F959"/>
      <c r="G959"/>
      <c r="H959" s="103"/>
      <c r="I959" s="103"/>
      <c r="J959" s="103"/>
      <c r="K959" s="103"/>
      <c r="L959" s="103"/>
      <c r="M959"/>
      <c r="N959"/>
      <c r="O959"/>
      <c r="P959"/>
    </row>
    <row r="960" spans="4:16">
      <c r="D960"/>
      <c r="E960"/>
      <c r="F960"/>
      <c r="G960"/>
      <c r="H960" s="103"/>
      <c r="I960" s="103"/>
      <c r="J960" s="103"/>
      <c r="K960" s="103"/>
      <c r="L960" s="103"/>
      <c r="M960"/>
      <c r="N960"/>
      <c r="O960"/>
      <c r="P960"/>
    </row>
    <row r="961" spans="4:16">
      <c r="D961"/>
      <c r="E961"/>
      <c r="F961"/>
      <c r="G961"/>
      <c r="H961" s="103"/>
      <c r="I961" s="103"/>
      <c r="J961" s="103"/>
      <c r="K961" s="103"/>
      <c r="L961" s="103"/>
      <c r="M961"/>
      <c r="N961"/>
      <c r="O961"/>
      <c r="P961"/>
    </row>
    <row r="962" spans="4:16">
      <c r="D962"/>
      <c r="E962"/>
      <c r="F962"/>
      <c r="G962"/>
      <c r="H962" s="103"/>
      <c r="I962" s="103"/>
      <c r="J962" s="103"/>
      <c r="K962" s="103"/>
      <c r="L962" s="103"/>
      <c r="M962"/>
      <c r="N962"/>
      <c r="O962"/>
      <c r="P962"/>
    </row>
    <row r="963" spans="4:16">
      <c r="D963"/>
      <c r="E963"/>
      <c r="F963"/>
      <c r="G963"/>
      <c r="H963" s="103"/>
      <c r="I963" s="103"/>
      <c r="J963" s="103"/>
      <c r="K963" s="103"/>
      <c r="L963" s="103"/>
      <c r="M963"/>
      <c r="N963"/>
      <c r="O963"/>
      <c r="P963"/>
    </row>
    <row r="964" spans="4:16">
      <c r="D964"/>
      <c r="E964"/>
      <c r="F964"/>
      <c r="G964"/>
      <c r="H964" s="103"/>
      <c r="I964" s="103"/>
      <c r="J964" s="103"/>
      <c r="K964" s="103"/>
      <c r="L964" s="103"/>
      <c r="M964"/>
      <c r="N964"/>
      <c r="O964"/>
      <c r="P964"/>
    </row>
    <row r="965" spans="4:16">
      <c r="D965"/>
      <c r="E965"/>
      <c r="F965"/>
      <c r="G965"/>
      <c r="H965" s="103"/>
      <c r="I965" s="103"/>
      <c r="J965" s="103"/>
      <c r="K965" s="103"/>
      <c r="L965" s="103"/>
      <c r="M965"/>
      <c r="N965"/>
      <c r="O965"/>
      <c r="P965"/>
    </row>
    <row r="966" spans="4:16">
      <c r="D966"/>
      <c r="E966"/>
      <c r="F966"/>
      <c r="G966"/>
      <c r="H966" s="103"/>
      <c r="I966" s="103"/>
      <c r="J966" s="103"/>
      <c r="K966" s="103"/>
      <c r="L966" s="103"/>
      <c r="M966"/>
      <c r="N966"/>
      <c r="O966"/>
      <c r="P966"/>
    </row>
    <row r="967" spans="4:16">
      <c r="D967"/>
      <c r="E967"/>
      <c r="F967"/>
      <c r="G967"/>
      <c r="H967" s="103"/>
      <c r="I967" s="103"/>
      <c r="J967" s="103"/>
      <c r="K967" s="103"/>
      <c r="L967" s="103"/>
      <c r="M967"/>
      <c r="N967"/>
      <c r="O967"/>
      <c r="P967"/>
    </row>
    <row r="968" spans="4:16">
      <c r="D968"/>
      <c r="E968"/>
      <c r="F968"/>
      <c r="G968"/>
      <c r="H968" s="103"/>
      <c r="I968" s="103"/>
      <c r="J968" s="103"/>
      <c r="K968" s="103"/>
      <c r="L968" s="103"/>
      <c r="M968"/>
      <c r="N968"/>
      <c r="O968"/>
      <c r="P968"/>
    </row>
    <row r="969" spans="4:16">
      <c r="D969"/>
      <c r="E969"/>
      <c r="F969"/>
      <c r="G969"/>
      <c r="H969" s="103"/>
      <c r="I969" s="103"/>
      <c r="J969" s="103"/>
      <c r="K969" s="103"/>
      <c r="L969" s="103"/>
      <c r="M969"/>
      <c r="N969"/>
      <c r="O969"/>
      <c r="P969"/>
    </row>
    <row r="970" spans="4:16">
      <c r="D970"/>
      <c r="E970"/>
      <c r="F970"/>
      <c r="G970"/>
      <c r="H970" s="103"/>
      <c r="I970" s="103"/>
      <c r="J970" s="103"/>
      <c r="K970" s="103"/>
      <c r="L970" s="103"/>
      <c r="M970"/>
      <c r="N970"/>
      <c r="O970"/>
      <c r="P970"/>
    </row>
    <row r="971" spans="4:16">
      <c r="D971"/>
      <c r="E971"/>
      <c r="F971"/>
      <c r="G971"/>
      <c r="H971" s="103"/>
      <c r="I971" s="103"/>
      <c r="J971" s="103"/>
      <c r="K971" s="103"/>
      <c r="L971" s="103"/>
      <c r="M971"/>
      <c r="N971"/>
      <c r="O971"/>
      <c r="P971"/>
    </row>
    <row r="972" spans="4:16">
      <c r="D972"/>
      <c r="E972"/>
      <c r="F972"/>
      <c r="G972"/>
      <c r="H972" s="103"/>
      <c r="I972" s="103"/>
      <c r="J972" s="103"/>
      <c r="K972" s="103"/>
      <c r="L972" s="103"/>
      <c r="M972"/>
      <c r="N972"/>
      <c r="O972"/>
      <c r="P972"/>
    </row>
    <row r="973" spans="4:16">
      <c r="D973"/>
      <c r="E973"/>
      <c r="F973"/>
      <c r="G973"/>
      <c r="H973" s="103"/>
      <c r="I973" s="103"/>
      <c r="J973" s="103"/>
      <c r="K973" s="103"/>
      <c r="L973" s="103"/>
      <c r="M973"/>
      <c r="N973"/>
      <c r="O973"/>
      <c r="P973"/>
    </row>
    <row r="974" spans="4:16">
      <c r="D974"/>
      <c r="E974"/>
      <c r="F974"/>
      <c r="G974"/>
      <c r="H974" s="103"/>
      <c r="I974" s="103"/>
      <c r="J974" s="103"/>
      <c r="K974" s="103"/>
      <c r="L974" s="103"/>
      <c r="M974"/>
      <c r="N974"/>
      <c r="O974"/>
      <c r="P974"/>
    </row>
    <row r="975" spans="4:16">
      <c r="D975"/>
      <c r="E975"/>
      <c r="F975"/>
      <c r="G975"/>
      <c r="H975" s="103"/>
      <c r="I975" s="103"/>
      <c r="J975" s="103"/>
      <c r="K975" s="103"/>
      <c r="L975" s="103"/>
      <c r="M975"/>
      <c r="N975"/>
      <c r="O975"/>
      <c r="P975"/>
    </row>
    <row r="976" spans="4:16">
      <c r="D976"/>
      <c r="E976"/>
      <c r="F976"/>
      <c r="G976"/>
      <c r="H976" s="103"/>
      <c r="I976" s="103"/>
      <c r="J976" s="103"/>
      <c r="K976" s="103"/>
      <c r="L976" s="103"/>
      <c r="M976"/>
      <c r="N976"/>
      <c r="O976"/>
      <c r="P976"/>
    </row>
    <row r="977" spans="4:16">
      <c r="D977"/>
      <c r="E977"/>
      <c r="F977"/>
      <c r="G977"/>
      <c r="H977" s="103"/>
      <c r="I977" s="103"/>
      <c r="J977" s="103"/>
      <c r="K977" s="103"/>
      <c r="L977" s="103"/>
      <c r="M977"/>
      <c r="N977"/>
      <c r="O977"/>
      <c r="P977"/>
    </row>
    <row r="978" spans="4:16">
      <c r="D978"/>
      <c r="E978"/>
      <c r="F978"/>
      <c r="G978"/>
      <c r="H978" s="103"/>
      <c r="I978" s="103"/>
      <c r="J978" s="103"/>
      <c r="K978" s="103"/>
      <c r="L978" s="103"/>
      <c r="M978"/>
      <c r="N978"/>
      <c r="O978"/>
      <c r="P978"/>
    </row>
    <row r="979" spans="4:16">
      <c r="D979"/>
      <c r="E979"/>
      <c r="F979"/>
      <c r="G979"/>
      <c r="H979" s="103"/>
      <c r="I979" s="103"/>
      <c r="J979" s="103"/>
      <c r="K979" s="103"/>
      <c r="L979" s="103"/>
      <c r="M979"/>
      <c r="N979"/>
      <c r="O979"/>
      <c r="P979"/>
    </row>
    <row r="980" spans="4:16">
      <c r="D980"/>
      <c r="E980"/>
      <c r="F980"/>
      <c r="G980"/>
      <c r="H980" s="103"/>
      <c r="I980" s="103"/>
      <c r="J980" s="103"/>
      <c r="K980" s="103"/>
      <c r="L980" s="103"/>
      <c r="M980"/>
      <c r="N980"/>
      <c r="O980"/>
      <c r="P980"/>
    </row>
    <row r="981" spans="4:16">
      <c r="D981"/>
      <c r="E981"/>
      <c r="F981"/>
      <c r="G981"/>
      <c r="H981" s="103"/>
      <c r="I981" s="103"/>
      <c r="J981" s="103"/>
      <c r="K981" s="103"/>
      <c r="L981" s="103"/>
      <c r="M981"/>
      <c r="N981"/>
      <c r="O981"/>
      <c r="P981"/>
    </row>
    <row r="982" spans="4:16">
      <c r="D982"/>
      <c r="E982"/>
      <c r="F982"/>
      <c r="G982"/>
      <c r="H982" s="103"/>
      <c r="I982" s="103"/>
      <c r="J982" s="103"/>
      <c r="K982" s="103"/>
      <c r="L982" s="103"/>
      <c r="M982"/>
      <c r="N982"/>
      <c r="O982"/>
      <c r="P982"/>
    </row>
    <row r="983" spans="4:16">
      <c r="D983"/>
      <c r="E983"/>
      <c r="F983"/>
      <c r="G983"/>
      <c r="H983" s="103"/>
      <c r="I983" s="103"/>
      <c r="J983" s="103"/>
      <c r="K983" s="103"/>
      <c r="L983" s="103"/>
      <c r="M983"/>
      <c r="N983"/>
      <c r="O983"/>
      <c r="P983"/>
    </row>
    <row r="984" spans="4:16">
      <c r="D984"/>
      <c r="E984"/>
      <c r="F984"/>
      <c r="G984"/>
      <c r="H984" s="103"/>
      <c r="I984" s="103"/>
      <c r="J984" s="103"/>
      <c r="K984" s="103"/>
      <c r="L984" s="103"/>
      <c r="M984"/>
      <c r="N984"/>
      <c r="O984"/>
      <c r="P984"/>
    </row>
    <row r="985" spans="4:16">
      <c r="D985"/>
      <c r="E985"/>
      <c r="F985"/>
      <c r="G985"/>
      <c r="H985" s="103"/>
      <c r="I985" s="103"/>
      <c r="J985" s="103"/>
      <c r="K985" s="103"/>
      <c r="L985" s="103"/>
      <c r="M985"/>
      <c r="N985"/>
      <c r="O985"/>
      <c r="P985"/>
    </row>
    <row r="986" spans="4:16">
      <c r="D986"/>
      <c r="E986"/>
      <c r="F986"/>
      <c r="G986"/>
      <c r="H986" s="103"/>
      <c r="I986" s="103"/>
      <c r="J986" s="103"/>
      <c r="K986" s="103"/>
      <c r="L986" s="103"/>
      <c r="M986"/>
      <c r="N986"/>
      <c r="O986"/>
      <c r="P986"/>
    </row>
    <row r="987" spans="4:16">
      <c r="D987"/>
      <c r="E987"/>
      <c r="F987"/>
      <c r="G987"/>
      <c r="H987" s="103"/>
      <c r="I987" s="103"/>
      <c r="J987" s="103"/>
      <c r="K987" s="103"/>
      <c r="L987" s="103"/>
      <c r="M987"/>
      <c r="N987"/>
      <c r="O987"/>
      <c r="P987"/>
    </row>
    <row r="988" spans="4:16">
      <c r="D988"/>
      <c r="E988"/>
      <c r="F988"/>
      <c r="G988"/>
      <c r="H988" s="103"/>
      <c r="I988" s="103"/>
      <c r="J988" s="103"/>
      <c r="K988" s="103"/>
      <c r="L988" s="103"/>
      <c r="M988"/>
      <c r="N988"/>
      <c r="O988"/>
      <c r="P988"/>
    </row>
    <row r="989" spans="4:16">
      <c r="D989"/>
      <c r="E989"/>
      <c r="F989"/>
      <c r="G989"/>
      <c r="H989" s="103"/>
      <c r="I989" s="103"/>
      <c r="J989" s="103"/>
      <c r="K989" s="103"/>
      <c r="L989" s="103"/>
      <c r="M989"/>
      <c r="N989"/>
      <c r="O989"/>
      <c r="P989"/>
    </row>
    <row r="990" spans="4:16">
      <c r="D990"/>
      <c r="E990"/>
      <c r="F990"/>
      <c r="G990"/>
      <c r="H990" s="103"/>
      <c r="I990" s="103"/>
      <c r="J990" s="103"/>
      <c r="K990" s="103"/>
      <c r="L990" s="103"/>
      <c r="M990"/>
      <c r="N990"/>
      <c r="O990"/>
      <c r="P990"/>
    </row>
    <row r="991" spans="4:16">
      <c r="D991"/>
      <c r="E991"/>
      <c r="F991"/>
      <c r="G991"/>
      <c r="H991" s="103"/>
      <c r="I991" s="103"/>
      <c r="J991" s="103"/>
      <c r="K991" s="103"/>
      <c r="L991" s="103"/>
      <c r="M991"/>
      <c r="N991"/>
      <c r="O991"/>
      <c r="P991"/>
    </row>
    <row r="992" spans="4:16">
      <c r="D992"/>
      <c r="E992"/>
      <c r="F992"/>
      <c r="G992"/>
      <c r="H992" s="103"/>
      <c r="I992" s="103"/>
      <c r="J992" s="103"/>
      <c r="K992" s="103"/>
      <c r="L992" s="103"/>
      <c r="M992"/>
      <c r="N992"/>
      <c r="O992"/>
      <c r="P992"/>
    </row>
    <row r="993" spans="4:16">
      <c r="D993"/>
      <c r="E993"/>
      <c r="F993"/>
      <c r="G993"/>
      <c r="H993" s="103"/>
      <c r="I993" s="103"/>
      <c r="J993" s="103"/>
      <c r="K993" s="103"/>
      <c r="L993" s="103"/>
      <c r="M993"/>
      <c r="N993"/>
      <c r="O993"/>
      <c r="P993"/>
    </row>
    <row r="994" spans="4:16">
      <c r="D994"/>
      <c r="E994"/>
      <c r="F994"/>
      <c r="G994"/>
      <c r="H994" s="103"/>
      <c r="I994" s="103"/>
      <c r="J994" s="103"/>
      <c r="K994" s="103"/>
      <c r="L994" s="103"/>
      <c r="M994"/>
      <c r="N994"/>
      <c r="O994"/>
      <c r="P994"/>
    </row>
    <row r="995" spans="4:16">
      <c r="D995"/>
      <c r="E995"/>
      <c r="F995"/>
      <c r="G995"/>
      <c r="H995" s="103"/>
      <c r="I995" s="103"/>
      <c r="J995" s="103"/>
      <c r="K995" s="103"/>
      <c r="L995" s="103"/>
      <c r="M995"/>
      <c r="N995"/>
      <c r="O995"/>
      <c r="P995"/>
    </row>
    <row r="996" spans="4:16">
      <c r="D996"/>
      <c r="E996"/>
      <c r="F996"/>
      <c r="G996"/>
      <c r="H996" s="103"/>
      <c r="I996" s="103"/>
      <c r="J996" s="103"/>
      <c r="K996" s="103"/>
      <c r="L996" s="103"/>
      <c r="M996"/>
      <c r="N996"/>
      <c r="O996"/>
      <c r="P996"/>
    </row>
    <row r="997" spans="4:16">
      <c r="D997"/>
      <c r="E997"/>
      <c r="F997"/>
      <c r="G997"/>
      <c r="H997" s="103"/>
      <c r="I997" s="103"/>
      <c r="J997" s="103"/>
      <c r="K997" s="103"/>
      <c r="L997" s="103"/>
      <c r="M997"/>
      <c r="N997"/>
      <c r="O997"/>
      <c r="P997"/>
    </row>
    <row r="998" spans="4:16">
      <c r="D998"/>
      <c r="E998"/>
      <c r="F998"/>
      <c r="G998"/>
      <c r="H998" s="103"/>
      <c r="I998" s="103"/>
      <c r="J998" s="103"/>
      <c r="K998" s="103"/>
      <c r="L998" s="103"/>
      <c r="M998"/>
      <c r="N998"/>
      <c r="O998"/>
      <c r="P998"/>
    </row>
    <row r="999" spans="4:16">
      <c r="D999"/>
      <c r="E999"/>
      <c r="F999"/>
      <c r="G999"/>
      <c r="H999" s="103"/>
      <c r="I999" s="103"/>
      <c r="J999" s="103"/>
      <c r="K999" s="103"/>
      <c r="L999" s="103"/>
      <c r="M999"/>
      <c r="N999"/>
      <c r="O999"/>
      <c r="P999"/>
    </row>
    <row r="1000" spans="4:16">
      <c r="D1000"/>
      <c r="E1000"/>
      <c r="F1000"/>
      <c r="G1000"/>
      <c r="H1000" s="103"/>
      <c r="I1000" s="103"/>
      <c r="J1000" s="103"/>
      <c r="K1000" s="103"/>
      <c r="L1000" s="103"/>
      <c r="M1000"/>
      <c r="N1000"/>
      <c r="O1000"/>
      <c r="P1000"/>
    </row>
    <row r="1001" spans="4:16">
      <c r="D1001"/>
      <c r="E1001"/>
      <c r="F1001"/>
      <c r="G1001"/>
      <c r="H1001" s="103"/>
      <c r="I1001" s="103"/>
      <c r="J1001" s="103"/>
      <c r="K1001" s="103"/>
      <c r="L1001" s="103"/>
      <c r="M1001"/>
      <c r="N1001"/>
      <c r="O1001"/>
      <c r="P1001"/>
    </row>
    <row r="1002" spans="4:16">
      <c r="D1002"/>
      <c r="E1002"/>
      <c r="F1002"/>
      <c r="G1002"/>
      <c r="H1002" s="103"/>
      <c r="I1002" s="103"/>
      <c r="J1002" s="103"/>
      <c r="K1002" s="103"/>
      <c r="L1002" s="103"/>
      <c r="M1002"/>
      <c r="N1002"/>
      <c r="O1002"/>
      <c r="P1002"/>
    </row>
    <row r="1003" spans="4:16">
      <c r="D1003"/>
      <c r="E1003"/>
      <c r="F1003"/>
      <c r="G1003"/>
      <c r="H1003" s="103"/>
      <c r="I1003" s="103"/>
      <c r="J1003" s="103"/>
      <c r="K1003" s="103"/>
      <c r="L1003" s="103"/>
      <c r="M1003"/>
      <c r="N1003"/>
      <c r="O1003"/>
      <c r="P1003"/>
    </row>
    <row r="1004" spans="4:16">
      <c r="D1004"/>
      <c r="E1004"/>
      <c r="F1004"/>
      <c r="G1004"/>
      <c r="H1004" s="103"/>
      <c r="I1004" s="103"/>
      <c r="J1004" s="103"/>
      <c r="K1004" s="103"/>
      <c r="L1004" s="103"/>
      <c r="M1004"/>
      <c r="N1004"/>
      <c r="O1004"/>
      <c r="P1004"/>
    </row>
    <row r="1005" spans="4:16">
      <c r="D1005"/>
      <c r="E1005"/>
      <c r="F1005"/>
      <c r="G1005"/>
      <c r="H1005" s="103"/>
      <c r="I1005" s="103"/>
      <c r="J1005" s="103"/>
      <c r="K1005" s="103"/>
      <c r="L1005" s="103"/>
      <c r="M1005"/>
      <c r="N1005"/>
      <c r="O1005"/>
      <c r="P1005"/>
    </row>
    <row r="1006" spans="4:16">
      <c r="D1006"/>
      <c r="E1006"/>
      <c r="F1006"/>
      <c r="G1006"/>
      <c r="H1006" s="103"/>
      <c r="I1006" s="103"/>
      <c r="J1006" s="103"/>
      <c r="K1006" s="103"/>
      <c r="L1006" s="103"/>
      <c r="M1006"/>
      <c r="N1006"/>
      <c r="O1006"/>
      <c r="P1006"/>
    </row>
    <row r="1007" spans="4:16">
      <c r="D1007"/>
      <c r="E1007"/>
      <c r="F1007"/>
      <c r="G1007"/>
      <c r="H1007" s="103"/>
      <c r="I1007" s="103"/>
      <c r="J1007" s="103"/>
      <c r="K1007" s="103"/>
      <c r="L1007" s="103"/>
      <c r="M1007"/>
      <c r="N1007"/>
      <c r="O1007"/>
      <c r="P1007"/>
    </row>
    <row r="1008" spans="4:16">
      <c r="D1008"/>
      <c r="E1008"/>
      <c r="F1008"/>
      <c r="G1008"/>
      <c r="H1008" s="103"/>
      <c r="I1008" s="103"/>
      <c r="J1008" s="103"/>
      <c r="K1008" s="103"/>
      <c r="L1008" s="103"/>
      <c r="M1008"/>
      <c r="N1008"/>
      <c r="O1008"/>
      <c r="P1008"/>
    </row>
    <row r="1009" spans="4:16">
      <c r="D1009"/>
      <c r="E1009"/>
      <c r="F1009"/>
      <c r="G1009"/>
      <c r="H1009" s="103"/>
      <c r="I1009" s="103"/>
      <c r="J1009" s="103"/>
      <c r="K1009" s="103"/>
      <c r="L1009" s="103"/>
      <c r="M1009"/>
      <c r="N1009"/>
      <c r="O1009"/>
      <c r="P1009"/>
    </row>
    <row r="1010" spans="4:16">
      <c r="D1010"/>
      <c r="E1010"/>
      <c r="F1010"/>
      <c r="G1010"/>
      <c r="H1010" s="103"/>
      <c r="I1010" s="103"/>
      <c r="J1010" s="103"/>
      <c r="K1010" s="103"/>
      <c r="L1010" s="103"/>
      <c r="M1010"/>
      <c r="N1010"/>
      <c r="O1010"/>
      <c r="P1010"/>
    </row>
    <row r="1011" spans="4:16">
      <c r="D1011"/>
      <c r="E1011"/>
      <c r="F1011"/>
      <c r="G1011"/>
      <c r="H1011" s="103"/>
      <c r="I1011" s="103"/>
      <c r="J1011" s="103"/>
      <c r="K1011" s="103"/>
      <c r="L1011" s="103"/>
      <c r="M1011"/>
      <c r="N1011"/>
      <c r="O1011"/>
      <c r="P1011"/>
    </row>
    <row r="1012" spans="4:16">
      <c r="D1012"/>
      <c r="E1012"/>
      <c r="F1012"/>
      <c r="G1012"/>
      <c r="H1012" s="103"/>
      <c r="I1012" s="103"/>
      <c r="J1012" s="103"/>
      <c r="K1012" s="103"/>
      <c r="L1012" s="103"/>
      <c r="M1012"/>
      <c r="N1012"/>
      <c r="O1012"/>
      <c r="P1012"/>
    </row>
    <row r="1013" spans="4:16">
      <c r="D1013"/>
      <c r="E1013"/>
      <c r="F1013"/>
      <c r="G1013"/>
      <c r="H1013" s="103"/>
      <c r="I1013" s="103"/>
      <c r="J1013" s="103"/>
      <c r="K1013" s="103"/>
      <c r="L1013" s="103"/>
      <c r="M1013"/>
      <c r="N1013"/>
      <c r="O1013"/>
      <c r="P1013"/>
    </row>
    <row r="1014" spans="4:16">
      <c r="D1014"/>
      <c r="E1014"/>
      <c r="F1014"/>
      <c r="G1014"/>
      <c r="H1014" s="103"/>
      <c r="I1014" s="103"/>
      <c r="J1014" s="103"/>
      <c r="K1014" s="103"/>
      <c r="L1014" s="103"/>
      <c r="M1014"/>
      <c r="N1014"/>
      <c r="O1014"/>
      <c r="P1014"/>
    </row>
    <row r="1015" spans="4:16">
      <c r="D1015"/>
      <c r="E1015"/>
      <c r="F1015"/>
      <c r="G1015"/>
      <c r="H1015" s="103"/>
      <c r="I1015" s="103"/>
      <c r="J1015" s="103"/>
      <c r="K1015" s="103"/>
      <c r="L1015" s="103"/>
      <c r="M1015"/>
      <c r="N1015"/>
      <c r="O1015"/>
      <c r="P1015"/>
    </row>
    <row r="1016" spans="4:16">
      <c r="D1016"/>
      <c r="E1016"/>
      <c r="F1016"/>
      <c r="G1016"/>
      <c r="H1016" s="103"/>
      <c r="I1016" s="103"/>
      <c r="J1016" s="103"/>
      <c r="K1016" s="103"/>
      <c r="L1016" s="103"/>
      <c r="M1016"/>
      <c r="N1016"/>
      <c r="O1016"/>
      <c r="P1016"/>
    </row>
    <row r="1017" spans="4:16">
      <c r="D1017"/>
      <c r="E1017"/>
      <c r="F1017"/>
      <c r="G1017"/>
      <c r="H1017" s="103"/>
      <c r="I1017" s="103"/>
      <c r="J1017" s="103"/>
      <c r="K1017" s="103"/>
      <c r="L1017" s="103"/>
      <c r="M1017"/>
      <c r="N1017"/>
      <c r="O1017"/>
      <c r="P1017"/>
    </row>
    <row r="1018" spans="4:16">
      <c r="D1018"/>
      <c r="E1018"/>
      <c r="F1018"/>
      <c r="G1018"/>
      <c r="H1018" s="103"/>
      <c r="I1018" s="103"/>
      <c r="J1018" s="103"/>
      <c r="K1018" s="103"/>
      <c r="L1018" s="103"/>
      <c r="M1018"/>
      <c r="N1018"/>
      <c r="O1018"/>
      <c r="P1018"/>
    </row>
    <row r="1019" spans="4:16">
      <c r="D1019"/>
      <c r="E1019"/>
      <c r="F1019"/>
      <c r="G1019"/>
      <c r="H1019" s="103"/>
      <c r="I1019" s="103"/>
      <c r="J1019" s="103"/>
      <c r="K1019" s="103"/>
      <c r="L1019" s="103"/>
      <c r="M1019"/>
      <c r="N1019"/>
      <c r="O1019"/>
      <c r="P1019"/>
    </row>
    <row r="1020" spans="4:16">
      <c r="D1020"/>
      <c r="E1020"/>
      <c r="F1020"/>
      <c r="G1020"/>
      <c r="H1020" s="103"/>
      <c r="I1020" s="103"/>
      <c r="J1020" s="103"/>
      <c r="K1020" s="103"/>
      <c r="L1020" s="103"/>
      <c r="M1020"/>
      <c r="N1020"/>
      <c r="O1020"/>
      <c r="P1020"/>
    </row>
    <row r="1021" spans="4:16">
      <c r="D1021"/>
      <c r="E1021"/>
      <c r="F1021"/>
      <c r="G1021"/>
      <c r="H1021" s="103"/>
      <c r="I1021" s="103"/>
      <c r="J1021" s="103"/>
      <c r="K1021" s="103"/>
      <c r="L1021" s="103"/>
      <c r="M1021"/>
      <c r="N1021"/>
      <c r="O1021"/>
      <c r="P1021"/>
    </row>
    <row r="1022" spans="4:16">
      <c r="D1022"/>
      <c r="E1022"/>
      <c r="F1022"/>
      <c r="G1022"/>
      <c r="H1022" s="103"/>
      <c r="I1022" s="103"/>
      <c r="J1022" s="103"/>
      <c r="K1022" s="103"/>
      <c r="L1022" s="103"/>
      <c r="M1022"/>
      <c r="N1022"/>
      <c r="O1022"/>
      <c r="P1022"/>
    </row>
    <row r="1023" spans="4:16">
      <c r="D1023"/>
      <c r="E1023"/>
      <c r="F1023"/>
      <c r="G1023"/>
      <c r="H1023" s="103"/>
      <c r="I1023" s="103"/>
      <c r="J1023" s="103"/>
      <c r="K1023" s="103"/>
      <c r="L1023" s="103"/>
      <c r="M1023"/>
      <c r="N1023"/>
      <c r="O1023"/>
      <c r="P1023"/>
    </row>
    <row r="1024" spans="4:16">
      <c r="D1024"/>
      <c r="E1024"/>
      <c r="F1024"/>
      <c r="G1024"/>
      <c r="H1024" s="103"/>
      <c r="I1024" s="103"/>
      <c r="J1024" s="103"/>
      <c r="K1024" s="103"/>
      <c r="L1024" s="103"/>
      <c r="M1024"/>
      <c r="N1024"/>
      <c r="O1024"/>
      <c r="P1024"/>
    </row>
    <row r="1025" spans="4:16">
      <c r="D1025"/>
      <c r="E1025"/>
      <c r="F1025"/>
      <c r="G1025"/>
      <c r="H1025" s="103"/>
      <c r="I1025" s="103"/>
      <c r="J1025" s="103"/>
      <c r="K1025" s="103"/>
      <c r="L1025" s="103"/>
      <c r="M1025"/>
      <c r="N1025"/>
      <c r="O1025"/>
      <c r="P1025"/>
    </row>
    <row r="1026" spans="4:16">
      <c r="D1026"/>
      <c r="E1026"/>
      <c r="F1026"/>
      <c r="G1026"/>
      <c r="H1026" s="103"/>
      <c r="I1026" s="103"/>
      <c r="J1026" s="103"/>
      <c r="K1026" s="103"/>
      <c r="L1026" s="103"/>
      <c r="M1026"/>
      <c r="N1026"/>
      <c r="O1026"/>
      <c r="P1026"/>
    </row>
    <row r="1027" spans="4:16">
      <c r="D1027"/>
      <c r="E1027"/>
      <c r="F1027"/>
      <c r="G1027"/>
      <c r="H1027" s="103"/>
      <c r="I1027" s="103"/>
      <c r="J1027" s="103"/>
      <c r="K1027" s="103"/>
      <c r="L1027" s="103"/>
      <c r="M1027"/>
      <c r="N1027"/>
      <c r="O1027"/>
      <c r="P1027"/>
    </row>
    <row r="1028" spans="4:16">
      <c r="D1028"/>
      <c r="E1028"/>
      <c r="F1028"/>
      <c r="G1028"/>
      <c r="H1028" s="103"/>
      <c r="I1028" s="103"/>
      <c r="J1028" s="103"/>
      <c r="K1028" s="103"/>
      <c r="L1028" s="103"/>
      <c r="M1028"/>
      <c r="N1028"/>
      <c r="O1028"/>
      <c r="P1028"/>
    </row>
    <row r="1029" spans="4:16">
      <c r="D1029"/>
      <c r="E1029"/>
      <c r="F1029"/>
      <c r="G1029"/>
      <c r="H1029" s="103"/>
      <c r="I1029" s="103"/>
      <c r="J1029" s="103"/>
      <c r="K1029" s="103"/>
      <c r="L1029" s="103"/>
      <c r="M1029"/>
      <c r="N1029"/>
      <c r="O1029"/>
      <c r="P1029"/>
    </row>
    <row r="1030" spans="4:16">
      <c r="D1030"/>
      <c r="E1030"/>
      <c r="F1030"/>
      <c r="G1030"/>
      <c r="H1030" s="103"/>
      <c r="I1030" s="103"/>
      <c r="J1030" s="103"/>
      <c r="K1030" s="103"/>
      <c r="L1030" s="103"/>
      <c r="M1030"/>
      <c r="N1030"/>
      <c r="O1030"/>
      <c r="P1030"/>
    </row>
    <row r="1031" spans="4:16">
      <c r="D1031"/>
      <c r="E1031"/>
      <c r="F1031"/>
      <c r="G1031"/>
      <c r="H1031" s="103"/>
      <c r="I1031" s="103"/>
      <c r="J1031" s="103"/>
      <c r="K1031" s="103"/>
      <c r="L1031" s="103"/>
      <c r="M1031"/>
      <c r="N1031"/>
      <c r="O1031"/>
      <c r="P1031"/>
    </row>
    <row r="1032" spans="4:16">
      <c r="D1032"/>
      <c r="E1032"/>
      <c r="F1032"/>
      <c r="G1032"/>
      <c r="H1032" s="103"/>
      <c r="I1032" s="103"/>
      <c r="J1032" s="103"/>
      <c r="K1032" s="103"/>
      <c r="L1032" s="103"/>
      <c r="M1032"/>
      <c r="N1032"/>
      <c r="O1032"/>
      <c r="P1032"/>
    </row>
    <row r="1033" spans="4:16">
      <c r="D1033"/>
      <c r="E1033"/>
      <c r="F1033"/>
      <c r="G1033"/>
      <c r="H1033" s="103"/>
      <c r="I1033" s="103"/>
      <c r="J1033" s="103"/>
      <c r="K1033" s="103"/>
      <c r="L1033" s="103"/>
      <c r="M1033"/>
      <c r="N1033"/>
      <c r="O1033"/>
      <c r="P1033"/>
    </row>
    <row r="1034" spans="4:16">
      <c r="D1034"/>
      <c r="E1034"/>
      <c r="F1034"/>
      <c r="G1034"/>
      <c r="H1034" s="103"/>
      <c r="I1034" s="103"/>
      <c r="J1034" s="103"/>
      <c r="K1034" s="103"/>
      <c r="L1034" s="103"/>
      <c r="M1034"/>
      <c r="N1034"/>
      <c r="O1034"/>
      <c r="P1034"/>
    </row>
    <row r="1035" spans="4:16">
      <c r="D1035"/>
      <c r="E1035"/>
      <c r="F1035"/>
      <c r="G1035"/>
      <c r="H1035" s="103"/>
      <c r="I1035" s="103"/>
      <c r="J1035" s="103"/>
      <c r="K1035" s="103"/>
      <c r="L1035" s="103"/>
      <c r="M1035"/>
      <c r="N1035"/>
      <c r="O1035"/>
      <c r="P1035"/>
    </row>
    <row r="1036" spans="4:16">
      <c r="D1036"/>
      <c r="E1036"/>
      <c r="F1036"/>
      <c r="G1036"/>
      <c r="H1036" s="103"/>
      <c r="I1036" s="103"/>
      <c r="J1036" s="103"/>
      <c r="K1036" s="103"/>
      <c r="L1036" s="103"/>
      <c r="M1036"/>
      <c r="N1036"/>
      <c r="O1036"/>
      <c r="P1036"/>
    </row>
    <row r="1037" spans="4:16">
      <c r="D1037"/>
      <c r="E1037"/>
      <c r="F1037"/>
      <c r="G1037"/>
      <c r="H1037" s="103"/>
      <c r="I1037" s="103"/>
      <c r="J1037" s="103"/>
      <c r="K1037" s="103"/>
      <c r="L1037" s="103"/>
      <c r="M1037"/>
      <c r="N1037"/>
      <c r="O1037"/>
      <c r="P1037"/>
    </row>
    <row r="1038" spans="4:16">
      <c r="D1038"/>
      <c r="E1038"/>
      <c r="F1038"/>
      <c r="G1038"/>
      <c r="H1038" s="103"/>
      <c r="I1038" s="103"/>
      <c r="J1038" s="103"/>
      <c r="K1038" s="103"/>
      <c r="L1038" s="103"/>
      <c r="M1038"/>
      <c r="N1038"/>
      <c r="O1038"/>
      <c r="P1038"/>
    </row>
    <row r="1039" spans="4:16">
      <c r="D1039"/>
      <c r="E1039"/>
      <c r="F1039"/>
      <c r="G1039"/>
      <c r="H1039" s="103"/>
      <c r="I1039" s="103"/>
      <c r="J1039" s="103"/>
      <c r="K1039" s="103"/>
      <c r="L1039" s="103"/>
      <c r="M1039"/>
      <c r="N1039"/>
      <c r="O1039"/>
      <c r="P1039"/>
    </row>
    <row r="1040" spans="4:16">
      <c r="D1040"/>
      <c r="E1040"/>
      <c r="F1040"/>
      <c r="G1040"/>
      <c r="H1040" s="103"/>
      <c r="I1040" s="103"/>
      <c r="J1040" s="103"/>
      <c r="K1040" s="103"/>
      <c r="L1040" s="103"/>
      <c r="M1040"/>
      <c r="N1040"/>
      <c r="O1040"/>
      <c r="P1040"/>
    </row>
    <row r="1041" spans="4:16">
      <c r="D1041"/>
      <c r="E1041"/>
      <c r="F1041"/>
      <c r="G1041"/>
      <c r="H1041" s="103"/>
      <c r="I1041" s="103"/>
      <c r="J1041" s="103"/>
      <c r="K1041" s="103"/>
      <c r="L1041" s="103"/>
      <c r="M1041"/>
      <c r="N1041"/>
      <c r="O1041"/>
      <c r="P1041"/>
    </row>
    <row r="1042" spans="4:16">
      <c r="D1042"/>
      <c r="E1042"/>
      <c r="F1042"/>
      <c r="G1042"/>
      <c r="H1042" s="103"/>
      <c r="I1042" s="103"/>
      <c r="J1042" s="103"/>
      <c r="K1042" s="103"/>
      <c r="L1042" s="103"/>
      <c r="M1042"/>
      <c r="N1042"/>
      <c r="O1042"/>
      <c r="P1042"/>
    </row>
    <row r="1043" spans="4:16">
      <c r="D1043"/>
      <c r="E1043"/>
      <c r="F1043"/>
      <c r="G1043"/>
      <c r="H1043" s="103"/>
      <c r="I1043" s="103"/>
      <c r="J1043" s="103"/>
      <c r="K1043" s="103"/>
      <c r="L1043" s="103"/>
      <c r="M1043"/>
      <c r="N1043"/>
      <c r="O1043"/>
      <c r="P1043"/>
    </row>
    <row r="1044" spans="4:16">
      <c r="D1044"/>
      <c r="E1044"/>
      <c r="F1044"/>
      <c r="G1044"/>
      <c r="H1044" s="103"/>
      <c r="I1044" s="103"/>
      <c r="J1044" s="103"/>
      <c r="K1044" s="103"/>
      <c r="L1044" s="103"/>
      <c r="M1044"/>
      <c r="N1044"/>
      <c r="O1044"/>
      <c r="P1044"/>
    </row>
    <row r="1045" spans="4:16">
      <c r="D1045"/>
      <c r="E1045"/>
      <c r="F1045"/>
      <c r="G1045"/>
      <c r="H1045" s="103"/>
      <c r="I1045" s="103"/>
      <c r="J1045" s="103"/>
      <c r="K1045" s="103"/>
      <c r="L1045" s="103"/>
      <c r="M1045"/>
      <c r="N1045"/>
      <c r="O1045"/>
      <c r="P1045"/>
    </row>
    <row r="1046" spans="4:16">
      <c r="D1046"/>
      <c r="E1046"/>
      <c r="F1046"/>
      <c r="G1046"/>
      <c r="H1046" s="103"/>
      <c r="I1046" s="103"/>
      <c r="J1046" s="103"/>
      <c r="K1046" s="103"/>
      <c r="L1046" s="103"/>
      <c r="M1046"/>
      <c r="N1046"/>
      <c r="O1046"/>
      <c r="P1046"/>
    </row>
    <row r="1047" spans="4:16">
      <c r="D1047"/>
      <c r="E1047"/>
      <c r="F1047"/>
      <c r="G1047"/>
      <c r="H1047" s="103"/>
      <c r="I1047" s="103"/>
      <c r="J1047" s="103"/>
      <c r="K1047" s="103"/>
      <c r="L1047" s="103"/>
      <c r="M1047"/>
      <c r="N1047"/>
      <c r="O1047"/>
      <c r="P1047"/>
    </row>
    <row r="1048" spans="4:16">
      <c r="D1048"/>
      <c r="E1048"/>
      <c r="F1048"/>
      <c r="G1048"/>
      <c r="H1048" s="103"/>
      <c r="I1048" s="103"/>
      <c r="J1048" s="103"/>
      <c r="K1048" s="103"/>
      <c r="L1048" s="103"/>
      <c r="M1048"/>
      <c r="N1048"/>
      <c r="O1048"/>
      <c r="P1048"/>
    </row>
    <row r="1049" spans="4:16">
      <c r="D1049"/>
      <c r="E1049"/>
      <c r="F1049"/>
      <c r="G1049"/>
      <c r="H1049" s="103"/>
      <c r="I1049" s="103"/>
      <c r="J1049" s="103"/>
      <c r="K1049" s="103"/>
      <c r="L1049" s="103"/>
      <c r="M1049"/>
      <c r="N1049"/>
      <c r="O1049"/>
      <c r="P1049"/>
    </row>
    <row r="1050" spans="4:16">
      <c r="D1050"/>
      <c r="E1050"/>
      <c r="F1050"/>
      <c r="G1050"/>
      <c r="H1050" s="103"/>
      <c r="I1050" s="103"/>
      <c r="J1050" s="103"/>
      <c r="K1050" s="103"/>
      <c r="L1050" s="103"/>
      <c r="M1050"/>
      <c r="N1050"/>
      <c r="O1050"/>
      <c r="P1050"/>
    </row>
    <row r="1051" spans="4:16">
      <c r="D1051"/>
      <c r="E1051"/>
      <c r="F1051"/>
      <c r="G1051"/>
      <c r="H1051" s="103"/>
      <c r="I1051" s="103"/>
      <c r="J1051" s="103"/>
      <c r="K1051" s="103"/>
      <c r="L1051" s="103"/>
      <c r="M1051"/>
      <c r="N1051"/>
      <c r="O1051"/>
      <c r="P1051"/>
    </row>
    <row r="1052" spans="4:16">
      <c r="D1052"/>
      <c r="E1052"/>
      <c r="F1052"/>
      <c r="G1052"/>
      <c r="H1052" s="103"/>
      <c r="I1052" s="103"/>
      <c r="J1052" s="103"/>
      <c r="K1052" s="103"/>
      <c r="L1052" s="103"/>
      <c r="M1052"/>
      <c r="N1052"/>
      <c r="O1052"/>
      <c r="P1052"/>
    </row>
    <row r="1053" spans="4:16">
      <c r="D1053"/>
      <c r="E1053"/>
      <c r="F1053"/>
      <c r="G1053"/>
      <c r="H1053" s="103"/>
      <c r="I1053" s="103"/>
      <c r="J1053" s="103"/>
      <c r="K1053" s="103"/>
      <c r="L1053" s="103"/>
      <c r="M1053"/>
      <c r="N1053"/>
      <c r="O1053"/>
      <c r="P1053"/>
    </row>
    <row r="1054" spans="4:16">
      <c r="D1054"/>
      <c r="E1054"/>
      <c r="F1054"/>
      <c r="G1054"/>
      <c r="H1054" s="103"/>
      <c r="I1054" s="103"/>
      <c r="J1054" s="103"/>
      <c r="K1054" s="103"/>
      <c r="L1054" s="103"/>
      <c r="M1054"/>
      <c r="N1054"/>
      <c r="O1054"/>
      <c r="P1054"/>
    </row>
    <row r="1055" spans="4:16">
      <c r="D1055"/>
      <c r="E1055"/>
      <c r="F1055"/>
      <c r="G1055"/>
      <c r="H1055" s="103"/>
      <c r="I1055" s="103"/>
      <c r="J1055" s="103"/>
      <c r="K1055" s="103"/>
      <c r="L1055" s="103"/>
      <c r="M1055"/>
      <c r="N1055"/>
      <c r="O1055"/>
      <c r="P1055"/>
    </row>
    <row r="1056" spans="4:16">
      <c r="D1056"/>
      <c r="E1056"/>
      <c r="F1056"/>
      <c r="G1056"/>
      <c r="H1056" s="103"/>
      <c r="I1056" s="103"/>
      <c r="J1056" s="103"/>
      <c r="K1056" s="103"/>
      <c r="L1056" s="103"/>
      <c r="M1056"/>
      <c r="N1056"/>
      <c r="O1056"/>
      <c r="P1056"/>
    </row>
    <row r="1057" spans="4:16">
      <c r="D1057"/>
      <c r="E1057"/>
      <c r="F1057"/>
      <c r="G1057"/>
      <c r="H1057" s="103"/>
      <c r="I1057" s="103"/>
      <c r="J1057" s="103"/>
      <c r="K1057" s="103"/>
      <c r="L1057" s="103"/>
      <c r="M1057"/>
      <c r="N1057"/>
      <c r="O1057"/>
      <c r="P1057"/>
    </row>
    <row r="1058" spans="4:16">
      <c r="D1058"/>
      <c r="E1058"/>
      <c r="F1058"/>
      <c r="G1058"/>
      <c r="H1058" s="103"/>
      <c r="I1058" s="103"/>
      <c r="J1058" s="103"/>
      <c r="K1058" s="103"/>
      <c r="L1058" s="103"/>
      <c r="M1058"/>
      <c r="N1058"/>
      <c r="O1058"/>
      <c r="P1058"/>
    </row>
    <row r="1059" spans="4:16">
      <c r="D1059"/>
      <c r="E1059"/>
      <c r="F1059"/>
      <c r="G1059"/>
      <c r="H1059" s="103"/>
      <c r="I1059" s="103"/>
      <c r="J1059" s="103"/>
      <c r="K1059" s="103"/>
      <c r="L1059" s="103"/>
      <c r="M1059"/>
      <c r="N1059"/>
      <c r="O1059"/>
      <c r="P1059"/>
    </row>
    <row r="1060" spans="4:16">
      <c r="D1060"/>
      <c r="E1060"/>
      <c r="F1060"/>
      <c r="G1060"/>
      <c r="H1060" s="103"/>
      <c r="I1060" s="103"/>
      <c r="J1060" s="103"/>
      <c r="K1060" s="103"/>
      <c r="L1060" s="103"/>
      <c r="M1060"/>
      <c r="N1060"/>
      <c r="O1060"/>
      <c r="P1060"/>
    </row>
    <row r="1061" spans="4:16">
      <c r="D1061"/>
      <c r="E1061"/>
      <c r="F1061"/>
      <c r="G1061"/>
      <c r="H1061" s="103"/>
      <c r="I1061" s="103"/>
      <c r="J1061" s="103"/>
      <c r="K1061" s="103"/>
      <c r="L1061" s="103"/>
      <c r="M1061"/>
      <c r="N1061"/>
      <c r="O1061"/>
      <c r="P1061"/>
    </row>
    <row r="1062" spans="4:16">
      <c r="D1062"/>
      <c r="E1062"/>
      <c r="F1062"/>
      <c r="G1062"/>
      <c r="H1062" s="103"/>
      <c r="I1062" s="103"/>
      <c r="J1062" s="103"/>
      <c r="K1062" s="103"/>
      <c r="L1062" s="103"/>
      <c r="M1062"/>
      <c r="N1062"/>
      <c r="O1062"/>
      <c r="P1062"/>
    </row>
    <row r="1063" spans="4:16">
      <c r="D1063"/>
      <c r="E1063"/>
      <c r="F1063"/>
      <c r="G1063"/>
      <c r="H1063" s="103"/>
      <c r="I1063" s="103"/>
      <c r="J1063" s="103"/>
      <c r="K1063" s="103"/>
      <c r="L1063" s="103"/>
      <c r="M1063"/>
      <c r="N1063"/>
      <c r="O1063"/>
      <c r="P1063"/>
    </row>
    <row r="1064" spans="4:16">
      <c r="D1064"/>
      <c r="E1064"/>
      <c r="F1064"/>
      <c r="G1064"/>
      <c r="H1064" s="103"/>
      <c r="I1064" s="103"/>
      <c r="J1064" s="103"/>
      <c r="K1064" s="103"/>
      <c r="L1064" s="103"/>
      <c r="M1064"/>
      <c r="N1064"/>
      <c r="O1064"/>
      <c r="P1064"/>
    </row>
    <row r="1065" spans="4:16">
      <c r="D1065"/>
      <c r="E1065"/>
      <c r="F1065"/>
      <c r="G1065"/>
      <c r="H1065" s="103"/>
      <c r="I1065" s="103"/>
      <c r="J1065" s="103"/>
      <c r="K1065" s="103"/>
      <c r="L1065" s="103"/>
      <c r="M1065"/>
      <c r="N1065"/>
      <c r="O1065"/>
      <c r="P1065"/>
    </row>
    <row r="1066" spans="4:16">
      <c r="D1066"/>
      <c r="E1066"/>
      <c r="F1066"/>
      <c r="G1066"/>
      <c r="H1066" s="103"/>
      <c r="I1066" s="103"/>
      <c r="J1066" s="103"/>
      <c r="K1066" s="103"/>
      <c r="L1066" s="103"/>
      <c r="M1066"/>
      <c r="N1066"/>
      <c r="O1066"/>
      <c r="P1066"/>
    </row>
    <row r="1067" spans="4:16">
      <c r="D1067"/>
      <c r="E1067"/>
      <c r="F1067"/>
      <c r="G1067"/>
      <c r="H1067" s="103"/>
      <c r="I1067" s="103"/>
      <c r="J1067" s="103"/>
      <c r="K1067" s="103"/>
      <c r="L1067" s="103"/>
      <c r="M1067"/>
      <c r="N1067"/>
      <c r="O1067"/>
      <c r="P1067"/>
    </row>
    <row r="1068" spans="4:16">
      <c r="D1068"/>
      <c r="E1068"/>
      <c r="F1068"/>
      <c r="G1068"/>
      <c r="H1068" s="103"/>
      <c r="I1068" s="103"/>
      <c r="J1068" s="103"/>
      <c r="K1068" s="103"/>
      <c r="L1068" s="103"/>
      <c r="M1068"/>
      <c r="N1068"/>
      <c r="O1068"/>
      <c r="P1068"/>
    </row>
    <row r="1069" spans="4:16">
      <c r="D1069"/>
      <c r="E1069"/>
      <c r="F1069"/>
      <c r="G1069"/>
      <c r="H1069" s="103"/>
      <c r="I1069" s="103"/>
      <c r="J1069" s="103"/>
      <c r="K1069" s="103"/>
      <c r="L1069" s="103"/>
      <c r="M1069"/>
      <c r="N1069"/>
      <c r="O1069"/>
      <c r="P1069"/>
    </row>
    <row r="1070" spans="4:16">
      <c r="D1070"/>
      <c r="E1070"/>
      <c r="F1070"/>
      <c r="G1070"/>
      <c r="H1070" s="103"/>
      <c r="I1070" s="103"/>
      <c r="J1070" s="103"/>
      <c r="K1070" s="103"/>
      <c r="L1070" s="103"/>
      <c r="M1070"/>
      <c r="N1070"/>
      <c r="O1070"/>
      <c r="P1070"/>
    </row>
    <row r="1071" spans="4:16">
      <c r="D1071"/>
      <c r="E1071"/>
      <c r="F1071"/>
      <c r="G1071"/>
      <c r="H1071" s="103"/>
      <c r="I1071" s="103"/>
      <c r="J1071" s="103"/>
      <c r="K1071" s="103"/>
      <c r="L1071" s="103"/>
      <c r="M1071"/>
      <c r="N1071"/>
      <c r="O1071"/>
      <c r="P1071"/>
    </row>
    <row r="1072" spans="4:16">
      <c r="D1072"/>
      <c r="E1072"/>
      <c r="F1072"/>
      <c r="G1072"/>
      <c r="H1072" s="103"/>
      <c r="I1072" s="103"/>
      <c r="J1072" s="103"/>
      <c r="K1072" s="103"/>
      <c r="L1072" s="103"/>
      <c r="M1072"/>
      <c r="N1072"/>
      <c r="O1072"/>
      <c r="P1072"/>
    </row>
    <row r="1073" spans="4:16">
      <c r="D1073"/>
      <c r="E1073"/>
      <c r="F1073"/>
      <c r="G1073"/>
      <c r="H1073" s="103"/>
      <c r="I1073" s="103"/>
      <c r="J1073" s="103"/>
      <c r="K1073" s="103"/>
      <c r="L1073" s="103"/>
      <c r="M1073"/>
      <c r="N1073"/>
      <c r="O1073"/>
      <c r="P1073"/>
    </row>
    <row r="1074" spans="4:16">
      <c r="D1074"/>
      <c r="E1074"/>
      <c r="F1074"/>
      <c r="G1074"/>
      <c r="H1074" s="103"/>
      <c r="I1074" s="103"/>
      <c r="J1074" s="103"/>
      <c r="K1074" s="103"/>
      <c r="L1074" s="103"/>
      <c r="M1074"/>
      <c r="N1074"/>
      <c r="O1074"/>
      <c r="P1074"/>
    </row>
    <row r="1075" spans="4:16">
      <c r="D1075"/>
      <c r="E1075"/>
      <c r="F1075"/>
      <c r="G1075"/>
      <c r="H1075" s="103"/>
      <c r="I1075" s="103"/>
      <c r="J1075" s="103"/>
      <c r="K1075" s="103"/>
      <c r="L1075" s="103"/>
      <c r="M1075"/>
      <c r="N1075"/>
      <c r="O1075"/>
      <c r="P1075"/>
    </row>
    <row r="1076" spans="4:16">
      <c r="D1076"/>
      <c r="E1076"/>
      <c r="F1076"/>
      <c r="G1076"/>
      <c r="H1076" s="103"/>
      <c r="I1076" s="103"/>
      <c r="J1076" s="103"/>
      <c r="K1076" s="103"/>
      <c r="L1076" s="103"/>
      <c r="M1076"/>
      <c r="N1076"/>
      <c r="O1076"/>
      <c r="P1076"/>
    </row>
    <row r="1077" spans="4:16">
      <c r="D1077"/>
      <c r="E1077"/>
      <c r="F1077"/>
      <c r="G1077"/>
      <c r="H1077" s="103"/>
      <c r="I1077" s="103"/>
      <c r="J1077" s="103"/>
      <c r="K1077" s="103"/>
      <c r="L1077" s="103"/>
      <c r="M1077"/>
      <c r="N1077"/>
      <c r="O1077"/>
      <c r="P1077"/>
    </row>
    <row r="1078" spans="4:16">
      <c r="D1078"/>
      <c r="E1078"/>
      <c r="F1078"/>
      <c r="G1078"/>
      <c r="H1078" s="103"/>
      <c r="I1078" s="103"/>
      <c r="J1078" s="103"/>
      <c r="K1078" s="103"/>
      <c r="L1078" s="103"/>
      <c r="M1078"/>
      <c r="N1078"/>
      <c r="O1078"/>
      <c r="P1078"/>
    </row>
    <row r="1079" spans="4:16">
      <c r="D1079"/>
      <c r="E1079"/>
      <c r="F1079"/>
      <c r="G1079"/>
      <c r="H1079" s="103"/>
      <c r="I1079" s="103"/>
      <c r="J1079" s="103"/>
      <c r="K1079" s="103"/>
      <c r="L1079" s="103"/>
      <c r="M1079"/>
      <c r="N1079"/>
      <c r="O1079"/>
      <c r="P1079"/>
    </row>
    <row r="1080" spans="4:16">
      <c r="D1080"/>
      <c r="E1080"/>
      <c r="F1080"/>
      <c r="G1080"/>
      <c r="H1080" s="103"/>
      <c r="I1080" s="103"/>
      <c r="J1080" s="103"/>
      <c r="K1080" s="103"/>
      <c r="L1080" s="103"/>
      <c r="M1080"/>
      <c r="N1080"/>
      <c r="O1080"/>
      <c r="P1080"/>
    </row>
    <row r="1081" spans="4:16">
      <c r="D1081"/>
      <c r="E1081"/>
      <c r="F1081"/>
      <c r="G1081"/>
      <c r="H1081" s="103"/>
      <c r="I1081" s="103"/>
      <c r="J1081" s="103"/>
      <c r="K1081" s="103"/>
      <c r="L1081" s="103"/>
      <c r="M1081"/>
      <c r="N1081"/>
      <c r="O1081"/>
      <c r="P1081"/>
    </row>
    <row r="1082" spans="4:16">
      <c r="D1082"/>
      <c r="E1082"/>
      <c r="F1082"/>
      <c r="G1082"/>
      <c r="H1082" s="103"/>
      <c r="I1082" s="103"/>
      <c r="J1082" s="103"/>
      <c r="K1082" s="103"/>
      <c r="L1082" s="103"/>
      <c r="M1082"/>
      <c r="N1082"/>
      <c r="O1082"/>
      <c r="P1082"/>
    </row>
    <row r="1083" spans="4:16">
      <c r="D1083"/>
      <c r="E1083"/>
      <c r="F1083"/>
      <c r="G1083"/>
      <c r="H1083" s="103"/>
      <c r="I1083" s="103"/>
      <c r="J1083" s="103"/>
      <c r="K1083" s="103"/>
      <c r="L1083" s="103"/>
      <c r="M1083"/>
      <c r="N1083"/>
      <c r="O1083"/>
      <c r="P1083"/>
    </row>
    <row r="1084" spans="4:16">
      <c r="D1084"/>
      <c r="E1084"/>
      <c r="F1084"/>
      <c r="G1084"/>
      <c r="H1084" s="103"/>
      <c r="I1084" s="103"/>
      <c r="J1084" s="103"/>
      <c r="K1084" s="103"/>
      <c r="L1084" s="103"/>
      <c r="M1084"/>
      <c r="N1084"/>
      <c r="O1084"/>
      <c r="P1084"/>
    </row>
    <row r="1085" spans="4:16">
      <c r="D1085"/>
      <c r="E1085"/>
      <c r="F1085"/>
      <c r="G1085"/>
      <c r="H1085" s="103"/>
      <c r="I1085" s="103"/>
      <c r="J1085" s="103"/>
      <c r="K1085" s="103"/>
      <c r="L1085" s="103"/>
      <c r="M1085"/>
      <c r="N1085"/>
      <c r="O1085"/>
      <c r="P1085"/>
    </row>
    <row r="1086" spans="4:16">
      <c r="D1086"/>
      <c r="E1086"/>
      <c r="F1086"/>
      <c r="G1086"/>
      <c r="H1086" s="103"/>
      <c r="I1086" s="103"/>
      <c r="J1086" s="103"/>
      <c r="K1086" s="103"/>
      <c r="L1086" s="103"/>
      <c r="M1086"/>
      <c r="N1086"/>
      <c r="O1086"/>
      <c r="P1086"/>
    </row>
    <row r="1087" spans="4:16">
      <c r="D1087"/>
      <c r="E1087"/>
      <c r="F1087"/>
      <c r="G1087"/>
      <c r="H1087" s="103"/>
      <c r="I1087" s="103"/>
      <c r="J1087" s="103"/>
      <c r="K1087" s="103"/>
      <c r="L1087" s="103"/>
      <c r="M1087"/>
      <c r="N1087"/>
      <c r="O1087"/>
      <c r="P1087"/>
    </row>
    <row r="1088" spans="4:16">
      <c r="D1088"/>
      <c r="E1088"/>
      <c r="F1088"/>
      <c r="G1088"/>
      <c r="H1088" s="103"/>
      <c r="I1088" s="103"/>
      <c r="J1088" s="103"/>
      <c r="K1088" s="103"/>
      <c r="L1088" s="103"/>
      <c r="M1088"/>
      <c r="N1088"/>
      <c r="O1088"/>
      <c r="P1088"/>
    </row>
    <row r="1089" spans="4:16">
      <c r="D1089"/>
      <c r="E1089"/>
      <c r="F1089"/>
      <c r="G1089"/>
      <c r="H1089" s="103"/>
      <c r="I1089" s="103"/>
      <c r="J1089" s="103"/>
      <c r="K1089" s="103"/>
      <c r="L1089" s="103"/>
      <c r="M1089"/>
      <c r="N1089"/>
      <c r="O1089"/>
      <c r="P1089"/>
    </row>
    <row r="1090" spans="4:16">
      <c r="D1090"/>
      <c r="E1090"/>
      <c r="F1090"/>
      <c r="G1090"/>
      <c r="H1090" s="103"/>
      <c r="I1090" s="103"/>
      <c r="J1090" s="103"/>
      <c r="K1090" s="103"/>
      <c r="L1090" s="103"/>
      <c r="M1090"/>
      <c r="N1090"/>
      <c r="O1090"/>
      <c r="P1090"/>
    </row>
    <row r="1091" spans="4:16">
      <c r="D1091"/>
      <c r="E1091"/>
      <c r="F1091"/>
      <c r="G1091"/>
      <c r="H1091" s="103"/>
      <c r="I1091" s="103"/>
      <c r="J1091" s="103"/>
      <c r="K1091" s="103"/>
      <c r="L1091" s="103"/>
      <c r="M1091"/>
      <c r="N1091"/>
      <c r="O1091"/>
      <c r="P1091"/>
    </row>
    <row r="1092" spans="4:16">
      <c r="D1092"/>
      <c r="E1092"/>
      <c r="F1092"/>
      <c r="G1092"/>
      <c r="H1092" s="103"/>
      <c r="I1092" s="103"/>
      <c r="J1092" s="103"/>
      <c r="K1092" s="103"/>
      <c r="L1092" s="103"/>
      <c r="M1092"/>
      <c r="N1092"/>
      <c r="O1092"/>
      <c r="P1092"/>
    </row>
    <row r="1093" spans="4:16">
      <c r="D1093"/>
      <c r="E1093"/>
      <c r="F1093"/>
      <c r="G1093"/>
      <c r="H1093" s="103"/>
      <c r="I1093" s="103"/>
      <c r="J1093" s="103"/>
      <c r="K1093" s="103"/>
      <c r="L1093" s="103"/>
      <c r="M1093"/>
      <c r="N1093"/>
      <c r="O1093"/>
      <c r="P1093"/>
    </row>
    <row r="1094" spans="4:16">
      <c r="D1094"/>
      <c r="E1094"/>
      <c r="F1094"/>
      <c r="G1094"/>
      <c r="H1094" s="103"/>
      <c r="I1094" s="103"/>
      <c r="J1094" s="103"/>
      <c r="K1094" s="103"/>
      <c r="L1094" s="103"/>
      <c r="M1094"/>
      <c r="N1094"/>
      <c r="O1094"/>
      <c r="P1094"/>
    </row>
    <row r="1095" spans="4:16">
      <c r="D1095"/>
      <c r="E1095"/>
      <c r="F1095"/>
      <c r="G1095"/>
      <c r="H1095" s="103"/>
      <c r="I1095" s="103"/>
      <c r="J1095" s="103"/>
      <c r="K1095" s="103"/>
      <c r="L1095" s="103"/>
      <c r="M1095"/>
      <c r="N1095"/>
      <c r="O1095"/>
      <c r="P1095"/>
    </row>
    <row r="1096" spans="4:16">
      <c r="D1096"/>
      <c r="E1096"/>
      <c r="F1096"/>
      <c r="G1096"/>
      <c r="H1096" s="103"/>
      <c r="I1096" s="103"/>
      <c r="J1096" s="103"/>
      <c r="K1096" s="103"/>
      <c r="L1096" s="103"/>
      <c r="M1096"/>
      <c r="N1096"/>
      <c r="O1096"/>
      <c r="P1096"/>
    </row>
    <row r="1097" spans="4:16">
      <c r="D1097"/>
      <c r="E1097"/>
      <c r="F1097"/>
      <c r="G1097"/>
      <c r="H1097" s="103"/>
      <c r="I1097" s="103"/>
      <c r="J1097" s="103"/>
      <c r="K1097" s="103"/>
      <c r="L1097" s="103"/>
      <c r="M1097"/>
      <c r="N1097"/>
      <c r="O1097"/>
      <c r="P1097"/>
    </row>
    <row r="1098" spans="4:16">
      <c r="D1098"/>
      <c r="E1098"/>
      <c r="F1098"/>
      <c r="G1098"/>
      <c r="H1098" s="103"/>
      <c r="I1098" s="103"/>
      <c r="J1098" s="103"/>
      <c r="K1098" s="103"/>
      <c r="L1098" s="103"/>
      <c r="M1098"/>
      <c r="N1098"/>
      <c r="O1098"/>
      <c r="P1098"/>
    </row>
    <row r="1099" spans="4:16">
      <c r="D1099"/>
      <c r="E1099"/>
      <c r="F1099"/>
      <c r="G1099"/>
      <c r="H1099" s="103"/>
      <c r="I1099" s="103"/>
      <c r="J1099" s="103"/>
      <c r="K1099" s="103"/>
      <c r="L1099" s="103"/>
      <c r="M1099"/>
      <c r="N1099"/>
      <c r="O1099"/>
      <c r="P1099"/>
    </row>
    <row r="1100" spans="4:16">
      <c r="D1100"/>
      <c r="E1100"/>
      <c r="F1100"/>
      <c r="G1100"/>
      <c r="H1100" s="103"/>
      <c r="I1100" s="103"/>
      <c r="J1100" s="103"/>
      <c r="K1100" s="103"/>
      <c r="L1100" s="103"/>
      <c r="M1100"/>
      <c r="N1100"/>
      <c r="O1100"/>
      <c r="P1100"/>
    </row>
    <row r="1101" spans="4:16">
      <c r="D1101"/>
      <c r="E1101"/>
      <c r="F1101"/>
      <c r="G1101"/>
      <c r="H1101" s="103"/>
      <c r="I1101" s="103"/>
      <c r="J1101" s="103"/>
      <c r="K1101" s="103"/>
      <c r="L1101" s="103"/>
      <c r="M1101"/>
      <c r="N1101"/>
      <c r="O1101"/>
      <c r="P1101"/>
    </row>
    <row r="1102" spans="4:16">
      <c r="D1102"/>
      <c r="E1102"/>
      <c r="F1102"/>
      <c r="G1102"/>
      <c r="H1102" s="103"/>
      <c r="I1102" s="103"/>
      <c r="J1102" s="103"/>
      <c r="K1102" s="103"/>
      <c r="L1102" s="103"/>
      <c r="M1102"/>
      <c r="N1102"/>
      <c r="O1102"/>
      <c r="P1102"/>
    </row>
    <row r="1103" spans="4:16">
      <c r="D1103"/>
      <c r="E1103"/>
      <c r="F1103"/>
      <c r="G1103"/>
      <c r="H1103" s="103"/>
      <c r="I1103" s="103"/>
      <c r="J1103" s="103"/>
      <c r="K1103" s="103"/>
      <c r="L1103" s="103"/>
      <c r="M1103"/>
      <c r="N1103"/>
      <c r="O1103"/>
      <c r="P1103"/>
    </row>
    <row r="1104" spans="4:16">
      <c r="D1104"/>
      <c r="E1104"/>
      <c r="F1104"/>
      <c r="G1104"/>
      <c r="H1104" s="103"/>
      <c r="I1104" s="103"/>
      <c r="J1104" s="103"/>
      <c r="K1104" s="103"/>
      <c r="L1104" s="103"/>
      <c r="M1104"/>
      <c r="N1104"/>
      <c r="O1104"/>
      <c r="P1104"/>
    </row>
    <row r="1105" spans="4:16">
      <c r="D1105"/>
      <c r="E1105"/>
      <c r="F1105"/>
      <c r="G1105"/>
      <c r="H1105" s="103"/>
      <c r="I1105" s="103"/>
      <c r="J1105" s="103"/>
      <c r="K1105" s="103"/>
      <c r="L1105" s="103"/>
      <c r="M1105"/>
      <c r="N1105"/>
      <c r="O1105"/>
      <c r="P1105"/>
    </row>
    <row r="1106" spans="4:16">
      <c r="D1106"/>
      <c r="E1106"/>
      <c r="F1106"/>
      <c r="G1106"/>
      <c r="H1106" s="103"/>
      <c r="I1106" s="103"/>
      <c r="J1106" s="103"/>
      <c r="K1106" s="103"/>
      <c r="L1106" s="103"/>
      <c r="M1106"/>
      <c r="N1106"/>
      <c r="O1106"/>
      <c r="P1106"/>
    </row>
    <row r="1107" spans="4:16">
      <c r="D1107"/>
      <c r="E1107"/>
      <c r="F1107"/>
      <c r="G1107"/>
      <c r="H1107" s="103"/>
      <c r="I1107" s="103"/>
      <c r="J1107" s="103"/>
      <c r="K1107" s="103"/>
      <c r="L1107" s="103"/>
      <c r="M1107"/>
      <c r="N1107"/>
      <c r="O1107"/>
      <c r="P1107"/>
    </row>
    <row r="1108" spans="4:16">
      <c r="D1108"/>
      <c r="E1108"/>
      <c r="F1108"/>
      <c r="G1108"/>
      <c r="H1108" s="103"/>
      <c r="I1108" s="103"/>
      <c r="J1108" s="103"/>
      <c r="K1108" s="103"/>
      <c r="L1108" s="103"/>
      <c r="M1108"/>
      <c r="N1108"/>
      <c r="O1108"/>
      <c r="P1108"/>
    </row>
    <row r="1109" spans="4:16">
      <c r="D1109"/>
      <c r="E1109"/>
      <c r="F1109"/>
      <c r="G1109"/>
      <c r="H1109" s="103"/>
      <c r="I1109" s="103"/>
      <c r="J1109" s="103"/>
      <c r="K1109" s="103"/>
      <c r="L1109" s="103"/>
      <c r="M1109"/>
      <c r="N1109"/>
      <c r="O1109"/>
      <c r="P1109"/>
    </row>
    <row r="1110" spans="4:16">
      <c r="D1110"/>
      <c r="E1110"/>
      <c r="F1110"/>
      <c r="G1110"/>
      <c r="H1110" s="103"/>
      <c r="I1110" s="103"/>
      <c r="J1110" s="103"/>
      <c r="K1110" s="103"/>
      <c r="L1110" s="103"/>
      <c r="M1110"/>
      <c r="N1110"/>
      <c r="O1110"/>
      <c r="P1110"/>
    </row>
    <row r="1111" spans="4:16">
      <c r="D1111"/>
      <c r="E1111"/>
      <c r="F1111"/>
      <c r="G1111"/>
      <c r="H1111" s="103"/>
      <c r="I1111" s="103"/>
      <c r="J1111" s="103"/>
      <c r="K1111" s="103"/>
      <c r="L1111" s="103"/>
      <c r="M1111"/>
      <c r="N1111"/>
      <c r="O1111"/>
      <c r="P1111"/>
    </row>
    <row r="1112" spans="4:16">
      <c r="D1112"/>
      <c r="E1112"/>
      <c r="F1112"/>
      <c r="G1112"/>
      <c r="H1112" s="103"/>
      <c r="I1112" s="103"/>
      <c r="J1112" s="103"/>
      <c r="K1112" s="103"/>
      <c r="L1112" s="103"/>
      <c r="M1112"/>
      <c r="N1112"/>
      <c r="O1112"/>
      <c r="P1112"/>
    </row>
    <row r="1113" spans="4:16">
      <c r="D1113"/>
      <c r="E1113"/>
      <c r="F1113"/>
      <c r="G1113"/>
      <c r="H1113" s="103"/>
      <c r="I1113" s="103"/>
      <c r="J1113" s="103"/>
      <c r="K1113" s="103"/>
      <c r="L1113" s="103"/>
      <c r="M1113"/>
      <c r="N1113"/>
      <c r="O1113"/>
      <c r="P1113"/>
    </row>
    <row r="1114" spans="4:16">
      <c r="D1114"/>
      <c r="E1114"/>
      <c r="F1114"/>
      <c r="G1114"/>
      <c r="H1114" s="103"/>
      <c r="I1114" s="103"/>
      <c r="J1114" s="103"/>
      <c r="K1114" s="103"/>
      <c r="L1114" s="103"/>
      <c r="M1114"/>
      <c r="N1114"/>
      <c r="O1114"/>
      <c r="P1114"/>
    </row>
    <row r="1115" spans="4:16">
      <c r="D1115"/>
      <c r="E1115"/>
      <c r="F1115"/>
      <c r="G1115"/>
      <c r="H1115" s="103"/>
      <c r="I1115" s="103"/>
      <c r="J1115" s="103"/>
      <c r="K1115" s="103"/>
      <c r="L1115" s="103"/>
      <c r="M1115"/>
      <c r="N1115"/>
      <c r="O1115"/>
      <c r="P1115"/>
    </row>
    <row r="1116" spans="4:16">
      <c r="D1116"/>
      <c r="E1116"/>
      <c r="F1116"/>
      <c r="G1116"/>
      <c r="H1116" s="103"/>
      <c r="I1116" s="103"/>
      <c r="J1116" s="103"/>
      <c r="K1116" s="103"/>
      <c r="L1116" s="103"/>
      <c r="M1116"/>
      <c r="N1116"/>
      <c r="O1116"/>
      <c r="P1116"/>
    </row>
    <row r="1117" spans="4:16">
      <c r="D1117"/>
      <c r="E1117"/>
      <c r="F1117"/>
      <c r="G1117"/>
      <c r="H1117" s="103"/>
      <c r="I1117" s="103"/>
      <c r="J1117" s="103"/>
      <c r="K1117" s="103"/>
      <c r="L1117" s="103"/>
      <c r="M1117"/>
      <c r="N1117"/>
      <c r="O1117"/>
      <c r="P1117"/>
    </row>
    <row r="1118" spans="4:16">
      <c r="D1118"/>
      <c r="E1118"/>
      <c r="F1118"/>
      <c r="G1118"/>
      <c r="H1118" s="103"/>
      <c r="I1118" s="103"/>
      <c r="J1118" s="103"/>
      <c r="K1118" s="103"/>
      <c r="L1118" s="103"/>
      <c r="M1118"/>
      <c r="N1118"/>
      <c r="O1118"/>
      <c r="P1118"/>
    </row>
    <row r="1119" spans="4:16">
      <c r="D1119"/>
      <c r="E1119"/>
      <c r="F1119"/>
      <c r="G1119"/>
      <c r="H1119" s="103"/>
      <c r="I1119" s="103"/>
      <c r="J1119" s="103"/>
      <c r="K1119" s="103"/>
      <c r="L1119" s="103"/>
      <c r="M1119"/>
      <c r="N1119"/>
      <c r="O1119"/>
      <c r="P1119"/>
    </row>
    <row r="1120" spans="4:16">
      <c r="D1120"/>
      <c r="E1120"/>
      <c r="F1120"/>
      <c r="G1120"/>
      <c r="H1120" s="103"/>
      <c r="I1120" s="103"/>
      <c r="J1120" s="103"/>
      <c r="K1120" s="103"/>
      <c r="L1120" s="103"/>
      <c r="M1120"/>
      <c r="N1120"/>
      <c r="O1120"/>
      <c r="P1120"/>
    </row>
    <row r="1121" spans="4:16">
      <c r="D1121"/>
      <c r="E1121"/>
      <c r="F1121"/>
      <c r="G1121"/>
      <c r="H1121" s="103"/>
      <c r="I1121" s="103"/>
      <c r="J1121" s="103"/>
      <c r="K1121" s="103"/>
      <c r="L1121" s="103"/>
      <c r="M1121"/>
      <c r="N1121"/>
      <c r="O1121"/>
      <c r="P1121"/>
    </row>
    <row r="1122" spans="4:16">
      <c r="D1122"/>
      <c r="E1122"/>
      <c r="F1122"/>
      <c r="G1122"/>
      <c r="H1122" s="103"/>
      <c r="I1122" s="103"/>
      <c r="J1122" s="103"/>
      <c r="K1122" s="103"/>
      <c r="L1122" s="103"/>
      <c r="M1122"/>
      <c r="N1122"/>
      <c r="O1122"/>
      <c r="P1122"/>
    </row>
    <row r="1123" spans="4:16">
      <c r="D1123"/>
      <c r="E1123"/>
      <c r="F1123"/>
      <c r="G1123"/>
      <c r="H1123" s="103"/>
      <c r="I1123" s="103"/>
      <c r="J1123" s="103"/>
      <c r="K1123" s="103"/>
      <c r="L1123" s="103"/>
      <c r="M1123"/>
      <c r="N1123"/>
      <c r="O1123"/>
      <c r="P1123"/>
    </row>
    <row r="1124" spans="4:16">
      <c r="D1124"/>
      <c r="E1124"/>
      <c r="F1124"/>
      <c r="G1124"/>
      <c r="H1124" s="103"/>
      <c r="I1124" s="103"/>
      <c r="J1124" s="103"/>
      <c r="K1124" s="103"/>
      <c r="L1124" s="103"/>
      <c r="M1124"/>
      <c r="N1124"/>
      <c r="O1124"/>
      <c r="P1124"/>
    </row>
    <row r="1125" spans="4:16">
      <c r="D1125"/>
      <c r="E1125"/>
      <c r="F1125"/>
      <c r="G1125"/>
      <c r="H1125" s="103"/>
      <c r="I1125" s="103"/>
      <c r="J1125" s="103"/>
      <c r="K1125" s="103"/>
      <c r="L1125" s="103"/>
      <c r="M1125"/>
      <c r="N1125"/>
      <c r="O1125"/>
      <c r="P1125"/>
    </row>
    <row r="1126" spans="4:16">
      <c r="D1126"/>
      <c r="E1126"/>
      <c r="F1126"/>
      <c r="G1126"/>
      <c r="H1126" s="103"/>
      <c r="I1126" s="103"/>
      <c r="J1126" s="103"/>
      <c r="K1126" s="103"/>
      <c r="L1126" s="103"/>
      <c r="M1126"/>
      <c r="N1126"/>
      <c r="O1126"/>
      <c r="P1126"/>
    </row>
    <row r="1127" spans="4:16">
      <c r="D1127"/>
      <c r="E1127"/>
      <c r="F1127"/>
      <c r="G1127"/>
      <c r="H1127" s="103"/>
      <c r="I1127" s="103"/>
      <c r="J1127" s="103"/>
      <c r="K1127" s="103"/>
      <c r="L1127" s="103"/>
      <c r="M1127"/>
      <c r="N1127"/>
      <c r="O1127"/>
      <c r="P1127"/>
    </row>
    <row r="1128" spans="4:16">
      <c r="D1128"/>
      <c r="E1128"/>
      <c r="F1128"/>
      <c r="G1128"/>
      <c r="H1128" s="103"/>
      <c r="I1128" s="103"/>
      <c r="J1128" s="103"/>
      <c r="K1128" s="103"/>
      <c r="L1128" s="103"/>
      <c r="M1128"/>
      <c r="N1128"/>
      <c r="O1128"/>
      <c r="P1128"/>
    </row>
    <row r="1129" spans="4:16">
      <c r="D1129"/>
      <c r="E1129"/>
      <c r="F1129"/>
      <c r="G1129"/>
      <c r="H1129" s="103"/>
      <c r="I1129" s="103"/>
      <c r="J1129" s="103"/>
      <c r="K1129" s="103"/>
      <c r="L1129" s="103"/>
      <c r="M1129"/>
      <c r="N1129"/>
      <c r="O1129"/>
      <c r="P1129"/>
    </row>
    <row r="1130" spans="4:16">
      <c r="D1130"/>
      <c r="E1130"/>
      <c r="F1130"/>
      <c r="G1130"/>
      <c r="H1130" s="103"/>
      <c r="I1130" s="103"/>
      <c r="J1130" s="103"/>
      <c r="K1130" s="103"/>
      <c r="L1130" s="103"/>
      <c r="M1130"/>
      <c r="N1130"/>
      <c r="O1130"/>
      <c r="P1130"/>
    </row>
    <row r="1131" spans="4:16">
      <c r="D1131"/>
      <c r="E1131"/>
      <c r="F1131"/>
      <c r="G1131"/>
      <c r="H1131" s="103"/>
      <c r="I1131" s="103"/>
      <c r="J1131" s="103"/>
      <c r="K1131" s="103"/>
      <c r="L1131" s="103"/>
      <c r="M1131"/>
      <c r="N1131"/>
      <c r="O1131"/>
      <c r="P1131"/>
    </row>
    <row r="1132" spans="4:16">
      <c r="D1132"/>
      <c r="E1132"/>
      <c r="F1132"/>
      <c r="G1132"/>
      <c r="H1132" s="103"/>
      <c r="I1132" s="103"/>
      <c r="J1132" s="103"/>
      <c r="K1132" s="103"/>
      <c r="L1132" s="103"/>
      <c r="M1132"/>
      <c r="N1132"/>
      <c r="O1132"/>
      <c r="P1132"/>
    </row>
    <row r="1133" spans="4:16">
      <c r="D1133"/>
      <c r="E1133"/>
      <c r="F1133"/>
      <c r="G1133"/>
      <c r="H1133" s="103"/>
      <c r="I1133" s="103"/>
      <c r="J1133" s="103"/>
      <c r="K1133" s="103"/>
      <c r="L1133" s="103"/>
      <c r="M1133"/>
      <c r="N1133"/>
      <c r="O1133"/>
      <c r="P1133"/>
    </row>
    <row r="1134" spans="4:16">
      <c r="D1134"/>
      <c r="E1134"/>
      <c r="F1134"/>
      <c r="G1134"/>
      <c r="H1134" s="103"/>
      <c r="I1134" s="103"/>
      <c r="J1134" s="103"/>
      <c r="K1134" s="103"/>
      <c r="L1134" s="103"/>
      <c r="M1134"/>
      <c r="N1134"/>
      <c r="O1134"/>
      <c r="P1134"/>
    </row>
    <row r="1135" spans="4:16">
      <c r="D1135"/>
      <c r="E1135"/>
      <c r="F1135"/>
      <c r="G1135"/>
      <c r="H1135" s="103"/>
      <c r="I1135" s="103"/>
      <c r="J1135" s="103"/>
      <c r="K1135" s="103"/>
      <c r="L1135" s="103"/>
      <c r="M1135"/>
      <c r="N1135"/>
      <c r="O1135"/>
      <c r="P1135"/>
    </row>
    <row r="1136" spans="4:16">
      <c r="D1136"/>
      <c r="E1136"/>
      <c r="F1136"/>
      <c r="G1136"/>
      <c r="H1136" s="103"/>
      <c r="I1136" s="103"/>
      <c r="J1136" s="103"/>
      <c r="K1136" s="103"/>
      <c r="L1136" s="103"/>
      <c r="M1136"/>
      <c r="N1136"/>
      <c r="O1136"/>
      <c r="P1136"/>
    </row>
    <row r="1137" spans="4:16">
      <c r="D1137"/>
      <c r="E1137"/>
      <c r="F1137"/>
      <c r="G1137"/>
      <c r="H1137" s="103"/>
      <c r="I1137" s="103"/>
      <c r="J1137" s="103"/>
      <c r="K1137" s="103"/>
      <c r="L1137" s="103"/>
      <c r="M1137"/>
      <c r="N1137"/>
      <c r="O1137"/>
      <c r="P1137"/>
    </row>
    <row r="1138" spans="4:16">
      <c r="D1138"/>
      <c r="E1138"/>
      <c r="F1138"/>
      <c r="G1138"/>
      <c r="H1138" s="103"/>
      <c r="I1138" s="103"/>
      <c r="J1138" s="103"/>
      <c r="K1138" s="103"/>
      <c r="L1138" s="103"/>
      <c r="M1138"/>
      <c r="N1138"/>
      <c r="O1138"/>
      <c r="P1138"/>
    </row>
    <row r="1139" spans="4:16">
      <c r="D1139"/>
      <c r="E1139"/>
      <c r="F1139"/>
      <c r="G1139"/>
      <c r="H1139" s="103"/>
      <c r="I1139" s="103"/>
      <c r="J1139" s="103"/>
      <c r="K1139" s="103"/>
      <c r="L1139" s="103"/>
      <c r="M1139"/>
      <c r="N1139"/>
      <c r="O1139"/>
      <c r="P1139"/>
    </row>
    <row r="1140" spans="4:16">
      <c r="D1140"/>
      <c r="E1140"/>
      <c r="F1140"/>
      <c r="G1140"/>
      <c r="H1140" s="103"/>
      <c r="I1140" s="103"/>
      <c r="J1140" s="103"/>
      <c r="K1140" s="103"/>
      <c r="L1140" s="103"/>
      <c r="M1140"/>
      <c r="N1140"/>
      <c r="O1140"/>
      <c r="P1140"/>
    </row>
    <row r="1141" spans="4:16">
      <c r="D1141"/>
      <c r="E1141"/>
      <c r="F1141"/>
      <c r="G1141"/>
      <c r="H1141" s="103"/>
      <c r="I1141" s="103"/>
      <c r="J1141" s="103"/>
      <c r="K1141" s="103"/>
      <c r="L1141" s="103"/>
      <c r="M1141"/>
      <c r="N1141"/>
      <c r="O1141"/>
      <c r="P1141"/>
    </row>
    <row r="1142" spans="4:16">
      <c r="D1142"/>
      <c r="E1142"/>
      <c r="F1142"/>
      <c r="G1142"/>
      <c r="H1142" s="103"/>
      <c r="I1142" s="103"/>
      <c r="J1142" s="103"/>
      <c r="K1142" s="103"/>
      <c r="L1142" s="103"/>
      <c r="M1142"/>
      <c r="N1142"/>
      <c r="O1142"/>
      <c r="P1142"/>
    </row>
    <row r="1143" spans="4:16">
      <c r="D1143"/>
      <c r="E1143"/>
      <c r="F1143"/>
      <c r="G1143"/>
      <c r="H1143" s="103"/>
      <c r="I1143" s="103"/>
      <c r="J1143" s="103"/>
      <c r="K1143" s="103"/>
      <c r="L1143" s="103"/>
      <c r="M1143"/>
      <c r="N1143"/>
      <c r="O1143"/>
      <c r="P1143"/>
    </row>
    <row r="1144" spans="4:16">
      <c r="D1144"/>
      <c r="E1144"/>
      <c r="F1144"/>
      <c r="G1144"/>
      <c r="H1144" s="103"/>
      <c r="I1144" s="103"/>
      <c r="J1144" s="103"/>
      <c r="K1144" s="103"/>
      <c r="L1144" s="103"/>
      <c r="M1144"/>
      <c r="N1144"/>
      <c r="O1144"/>
      <c r="P1144"/>
    </row>
    <row r="1145" spans="4:16">
      <c r="D1145"/>
      <c r="E1145"/>
      <c r="F1145"/>
      <c r="G1145"/>
      <c r="H1145" s="103"/>
      <c r="I1145" s="103"/>
      <c r="J1145" s="103"/>
      <c r="K1145" s="103"/>
      <c r="L1145" s="103"/>
      <c r="M1145"/>
      <c r="N1145"/>
      <c r="O1145"/>
      <c r="P1145"/>
    </row>
    <row r="1146" spans="4:16">
      <c r="D1146"/>
      <c r="E1146"/>
      <c r="F1146"/>
      <c r="G1146"/>
      <c r="H1146" s="103"/>
      <c r="I1146" s="103"/>
      <c r="J1146" s="103"/>
      <c r="K1146" s="103"/>
      <c r="L1146" s="103"/>
      <c r="M1146"/>
      <c r="N1146"/>
      <c r="O1146"/>
      <c r="P1146"/>
    </row>
    <row r="1147" spans="4:16">
      <c r="D1147"/>
      <c r="E1147"/>
      <c r="F1147"/>
      <c r="G1147"/>
      <c r="H1147" s="103"/>
      <c r="I1147" s="103"/>
      <c r="J1147" s="103"/>
      <c r="K1147" s="103"/>
      <c r="L1147" s="103"/>
      <c r="M1147"/>
      <c r="N1147"/>
      <c r="O1147"/>
      <c r="P1147"/>
    </row>
    <row r="1148" spans="4:16">
      <c r="D1148"/>
      <c r="E1148"/>
      <c r="F1148"/>
      <c r="G1148"/>
      <c r="H1148" s="103"/>
      <c r="I1148" s="103"/>
      <c r="J1148" s="103"/>
      <c r="K1148" s="103"/>
      <c r="L1148" s="103"/>
      <c r="M1148"/>
      <c r="N1148"/>
      <c r="O1148"/>
      <c r="P1148"/>
    </row>
    <row r="1149" spans="4:16">
      <c r="D1149"/>
      <c r="E1149"/>
      <c r="F1149"/>
      <c r="G1149"/>
      <c r="H1149" s="103"/>
      <c r="I1149" s="103"/>
      <c r="J1149" s="103"/>
      <c r="K1149" s="103"/>
      <c r="L1149" s="103"/>
      <c r="M1149"/>
      <c r="N1149"/>
      <c r="O1149"/>
      <c r="P1149"/>
    </row>
    <row r="1150" spans="4:16">
      <c r="D1150"/>
      <c r="E1150"/>
      <c r="F1150"/>
      <c r="G1150"/>
      <c r="H1150" s="103"/>
      <c r="I1150" s="103"/>
      <c r="J1150" s="103"/>
      <c r="K1150" s="103"/>
      <c r="L1150" s="103"/>
      <c r="M1150"/>
      <c r="N1150"/>
      <c r="O1150"/>
      <c r="P1150"/>
    </row>
    <row r="1151" spans="4:16">
      <c r="D1151"/>
      <c r="E1151"/>
      <c r="F1151"/>
      <c r="G1151"/>
      <c r="H1151" s="103"/>
      <c r="I1151" s="103"/>
      <c r="J1151" s="103"/>
      <c r="K1151" s="103"/>
      <c r="L1151" s="103"/>
      <c r="M1151"/>
      <c r="N1151"/>
      <c r="O1151"/>
      <c r="P1151"/>
    </row>
    <row r="1152" spans="4:16">
      <c r="D1152"/>
      <c r="E1152"/>
      <c r="F1152"/>
      <c r="G1152"/>
      <c r="H1152" s="103"/>
      <c r="I1152" s="103"/>
      <c r="J1152" s="103"/>
      <c r="K1152" s="103"/>
      <c r="L1152" s="103"/>
      <c r="M1152"/>
      <c r="N1152"/>
      <c r="O1152"/>
      <c r="P1152"/>
    </row>
    <row r="1153" spans="4:16">
      <c r="D1153"/>
      <c r="E1153"/>
      <c r="F1153"/>
      <c r="G1153"/>
      <c r="H1153" s="103"/>
      <c r="I1153" s="103"/>
      <c r="J1153" s="103"/>
      <c r="K1153" s="103"/>
      <c r="L1153" s="103"/>
      <c r="M1153"/>
      <c r="N1153"/>
      <c r="O1153"/>
      <c r="P1153"/>
    </row>
    <row r="1154" spans="4:16">
      <c r="D1154"/>
      <c r="E1154"/>
      <c r="F1154"/>
      <c r="G1154"/>
      <c r="H1154" s="103"/>
      <c r="I1154" s="103"/>
      <c r="J1154" s="103"/>
      <c r="K1154" s="103"/>
      <c r="L1154" s="103"/>
      <c r="M1154"/>
      <c r="N1154"/>
      <c r="O1154"/>
      <c r="P1154"/>
    </row>
    <row r="1155" spans="4:16">
      <c r="D1155"/>
      <c r="E1155"/>
      <c r="F1155"/>
      <c r="G1155"/>
      <c r="H1155" s="103"/>
      <c r="I1155" s="103"/>
      <c r="J1155" s="103"/>
      <c r="K1155" s="103"/>
      <c r="L1155" s="103"/>
      <c r="M1155"/>
      <c r="N1155"/>
      <c r="O1155"/>
      <c r="P1155"/>
    </row>
    <row r="1156" spans="4:16">
      <c r="D1156"/>
      <c r="E1156"/>
      <c r="F1156"/>
      <c r="G1156"/>
      <c r="H1156" s="103"/>
      <c r="I1156" s="103"/>
      <c r="J1156" s="103"/>
      <c r="K1156" s="103"/>
      <c r="L1156" s="103"/>
      <c r="M1156"/>
      <c r="N1156"/>
      <c r="O1156"/>
      <c r="P1156"/>
    </row>
    <row r="1157" spans="4:16">
      <c r="D1157"/>
      <c r="E1157"/>
      <c r="F1157"/>
      <c r="G1157"/>
      <c r="H1157" s="103"/>
      <c r="I1157" s="103"/>
      <c r="J1157" s="103"/>
      <c r="K1157" s="103"/>
      <c r="L1157" s="103"/>
      <c r="M1157"/>
      <c r="N1157"/>
      <c r="O1157"/>
      <c r="P1157"/>
    </row>
    <row r="1158" spans="4:16">
      <c r="D1158"/>
      <c r="E1158"/>
      <c r="F1158"/>
      <c r="G1158"/>
      <c r="H1158" s="103"/>
      <c r="I1158" s="103"/>
      <c r="J1158" s="103"/>
      <c r="K1158" s="103"/>
      <c r="L1158" s="103"/>
      <c r="M1158"/>
      <c r="N1158"/>
      <c r="O1158"/>
      <c r="P1158"/>
    </row>
    <row r="1159" spans="4:16">
      <c r="D1159"/>
      <c r="E1159"/>
      <c r="F1159"/>
      <c r="G1159"/>
      <c r="H1159" s="103"/>
      <c r="I1159" s="103"/>
      <c r="J1159" s="103"/>
      <c r="K1159" s="103"/>
      <c r="L1159" s="103"/>
      <c r="M1159"/>
      <c r="N1159"/>
      <c r="O1159"/>
      <c r="P1159"/>
    </row>
    <row r="1160" spans="4:16">
      <c r="D1160"/>
      <c r="E1160"/>
      <c r="F1160"/>
      <c r="G1160"/>
      <c r="H1160" s="103"/>
      <c r="I1160" s="103"/>
      <c r="J1160" s="103"/>
      <c r="K1160" s="103"/>
      <c r="L1160" s="103"/>
      <c r="M1160"/>
      <c r="N1160"/>
      <c r="O1160"/>
      <c r="P1160"/>
    </row>
    <row r="1161" spans="4:16">
      <c r="D1161"/>
      <c r="E1161"/>
      <c r="F1161"/>
      <c r="G1161"/>
      <c r="H1161" s="103"/>
      <c r="I1161" s="103"/>
      <c r="J1161" s="103"/>
      <c r="K1161" s="103"/>
      <c r="L1161" s="103"/>
      <c r="M1161"/>
      <c r="N1161"/>
      <c r="O1161"/>
      <c r="P1161"/>
    </row>
    <row r="1162" spans="4:16">
      <c r="D1162"/>
      <c r="E1162"/>
      <c r="F1162"/>
      <c r="G1162"/>
      <c r="H1162" s="103"/>
      <c r="I1162" s="103"/>
      <c r="J1162" s="103"/>
      <c r="K1162" s="103"/>
      <c r="L1162" s="103"/>
      <c r="M1162"/>
      <c r="N1162"/>
      <c r="O1162"/>
      <c r="P1162"/>
    </row>
    <row r="1163" spans="4:16">
      <c r="D1163"/>
      <c r="E1163"/>
      <c r="F1163"/>
      <c r="G1163"/>
      <c r="H1163" s="103"/>
      <c r="I1163" s="103"/>
      <c r="J1163" s="103"/>
      <c r="K1163" s="103"/>
      <c r="L1163" s="103"/>
      <c r="M1163"/>
      <c r="N1163"/>
      <c r="O1163"/>
      <c r="P1163"/>
    </row>
    <row r="1164" spans="4:16">
      <c r="D1164"/>
      <c r="E1164"/>
      <c r="F1164"/>
      <c r="G1164"/>
      <c r="H1164" s="103"/>
      <c r="I1164" s="103"/>
      <c r="J1164" s="103"/>
      <c r="K1164" s="103"/>
      <c r="L1164" s="103"/>
      <c r="M1164"/>
      <c r="N1164"/>
      <c r="O1164"/>
      <c r="P1164"/>
    </row>
    <row r="1165" spans="4:16">
      <c r="D1165"/>
      <c r="E1165"/>
      <c r="F1165"/>
      <c r="G1165"/>
      <c r="H1165" s="103"/>
      <c r="I1165" s="103"/>
      <c r="J1165" s="103"/>
      <c r="K1165" s="103"/>
      <c r="L1165" s="103"/>
      <c r="M1165"/>
      <c r="N1165"/>
      <c r="O1165"/>
      <c r="P1165"/>
    </row>
    <row r="1166" spans="4:16">
      <c r="D1166"/>
      <c r="E1166"/>
      <c r="F1166"/>
      <c r="G1166"/>
      <c r="H1166" s="103"/>
      <c r="I1166" s="103"/>
      <c r="J1166" s="103"/>
      <c r="K1166" s="103"/>
      <c r="L1166" s="103"/>
      <c r="M1166"/>
      <c r="N1166"/>
      <c r="O1166"/>
      <c r="P1166"/>
    </row>
    <row r="1167" spans="4:16">
      <c r="D1167"/>
      <c r="E1167"/>
      <c r="F1167"/>
      <c r="G1167"/>
      <c r="H1167" s="103"/>
      <c r="I1167" s="103"/>
      <c r="J1167" s="103"/>
      <c r="K1167" s="103"/>
      <c r="L1167" s="103"/>
      <c r="M1167"/>
      <c r="N1167"/>
      <c r="O1167"/>
      <c r="P1167"/>
    </row>
    <row r="1168" spans="4:16">
      <c r="D1168"/>
      <c r="E1168"/>
      <c r="F1168"/>
      <c r="G1168"/>
      <c r="H1168" s="103"/>
      <c r="I1168" s="103"/>
      <c r="J1168" s="103"/>
      <c r="K1168" s="103"/>
      <c r="L1168" s="103"/>
      <c r="M1168"/>
      <c r="N1168"/>
      <c r="O1168"/>
      <c r="P1168"/>
    </row>
    <row r="1169" spans="4:16">
      <c r="D1169"/>
      <c r="E1169"/>
      <c r="F1169"/>
      <c r="G1169"/>
      <c r="H1169" s="103"/>
      <c r="I1169" s="103"/>
      <c r="J1169" s="103"/>
      <c r="K1169" s="103"/>
      <c r="L1169" s="103"/>
      <c r="M1169"/>
      <c r="N1169"/>
      <c r="O1169"/>
      <c r="P1169"/>
    </row>
    <row r="1170" spans="4:16">
      <c r="D1170"/>
      <c r="E1170"/>
      <c r="F1170"/>
      <c r="G1170"/>
      <c r="H1170" s="103"/>
      <c r="I1170" s="103"/>
      <c r="J1170" s="103"/>
      <c r="K1170" s="103"/>
      <c r="L1170" s="103"/>
      <c r="M1170"/>
      <c r="N1170"/>
      <c r="O1170"/>
      <c r="P1170"/>
    </row>
    <row r="1171" spans="4:16">
      <c r="D1171"/>
      <c r="E1171"/>
      <c r="F1171"/>
      <c r="G1171"/>
      <c r="H1171" s="103"/>
      <c r="I1171" s="103"/>
      <c r="J1171" s="103"/>
      <c r="K1171" s="103"/>
      <c r="L1171" s="103"/>
      <c r="M1171"/>
      <c r="N1171"/>
      <c r="O1171"/>
      <c r="P1171"/>
    </row>
    <row r="1172" spans="4:16">
      <c r="D1172"/>
      <c r="E1172"/>
      <c r="F1172"/>
      <c r="G1172"/>
      <c r="H1172" s="103"/>
      <c r="I1172" s="103"/>
      <c r="J1172" s="103"/>
      <c r="K1172" s="103"/>
      <c r="L1172" s="103"/>
      <c r="M1172"/>
      <c r="N1172"/>
      <c r="O1172"/>
      <c r="P1172"/>
    </row>
    <row r="1173" spans="4:16">
      <c r="D1173"/>
      <c r="E1173"/>
      <c r="F1173"/>
      <c r="G1173"/>
      <c r="H1173" s="103"/>
      <c r="I1173" s="103"/>
      <c r="J1173" s="103"/>
      <c r="K1173" s="103"/>
      <c r="L1173" s="103"/>
      <c r="M1173"/>
      <c r="N1173"/>
      <c r="O1173"/>
      <c r="P1173"/>
    </row>
    <row r="1174" spans="4:16">
      <c r="D1174"/>
      <c r="E1174"/>
      <c r="F1174"/>
      <c r="G1174"/>
      <c r="H1174" s="103"/>
      <c r="I1174" s="103"/>
      <c r="J1174" s="103"/>
      <c r="K1174" s="103"/>
      <c r="L1174" s="103"/>
      <c r="M1174"/>
      <c r="N1174"/>
      <c r="O1174"/>
      <c r="P1174"/>
    </row>
    <row r="1175" spans="4:16">
      <c r="D1175"/>
      <c r="E1175"/>
      <c r="F1175"/>
      <c r="G1175"/>
      <c r="H1175" s="103"/>
      <c r="I1175" s="103"/>
      <c r="J1175" s="103"/>
      <c r="K1175" s="103"/>
      <c r="L1175" s="103"/>
      <c r="M1175"/>
      <c r="N1175"/>
      <c r="O1175"/>
      <c r="P1175"/>
    </row>
    <row r="1176" spans="4:16">
      <c r="D1176"/>
      <c r="E1176"/>
      <c r="F1176"/>
      <c r="G1176"/>
      <c r="H1176" s="103"/>
      <c r="I1176" s="103"/>
      <c r="J1176" s="103"/>
      <c r="K1176" s="103"/>
      <c r="L1176" s="103"/>
      <c r="M1176"/>
      <c r="N1176"/>
      <c r="O1176"/>
      <c r="P1176"/>
    </row>
    <row r="1177" spans="4:16">
      <c r="D1177"/>
      <c r="E1177"/>
      <c r="F1177"/>
      <c r="G1177"/>
      <c r="H1177" s="103"/>
      <c r="I1177" s="103"/>
      <c r="J1177" s="103"/>
      <c r="K1177" s="103"/>
      <c r="L1177" s="103"/>
      <c r="M1177"/>
      <c r="N1177"/>
      <c r="O1177"/>
      <c r="P1177"/>
    </row>
    <row r="1178" spans="4:16">
      <c r="D1178"/>
      <c r="E1178"/>
      <c r="F1178"/>
      <c r="G1178"/>
      <c r="H1178" s="103"/>
      <c r="I1178" s="103"/>
      <c r="J1178" s="103"/>
      <c r="K1178" s="103"/>
      <c r="L1178" s="103"/>
      <c r="M1178"/>
      <c r="N1178"/>
      <c r="O1178"/>
      <c r="P1178"/>
    </row>
    <row r="1179" spans="4:16">
      <c r="D1179"/>
      <c r="E1179"/>
      <c r="F1179"/>
      <c r="G1179"/>
      <c r="H1179" s="103"/>
      <c r="I1179" s="103"/>
      <c r="J1179" s="103"/>
      <c r="K1179" s="103"/>
      <c r="L1179" s="103"/>
      <c r="M1179"/>
      <c r="N1179"/>
      <c r="O1179"/>
      <c r="P1179"/>
    </row>
    <row r="1180" spans="4:16">
      <c r="D1180"/>
      <c r="E1180"/>
      <c r="F1180"/>
      <c r="G1180"/>
      <c r="H1180" s="103"/>
      <c r="I1180" s="103"/>
      <c r="J1180" s="103"/>
      <c r="K1180" s="103"/>
      <c r="L1180" s="103"/>
      <c r="M1180"/>
      <c r="N1180"/>
      <c r="O1180"/>
      <c r="P1180"/>
    </row>
    <row r="1181" spans="4:16">
      <c r="D1181"/>
      <c r="E1181"/>
      <c r="F1181"/>
      <c r="G1181"/>
      <c r="H1181" s="103"/>
      <c r="I1181" s="103"/>
      <c r="J1181" s="103"/>
      <c r="K1181" s="103"/>
      <c r="L1181" s="103"/>
      <c r="M1181"/>
      <c r="N1181"/>
      <c r="O1181"/>
      <c r="P1181"/>
    </row>
    <row r="1182" spans="4:16">
      <c r="D1182"/>
      <c r="E1182"/>
      <c r="F1182"/>
      <c r="G1182"/>
      <c r="H1182" s="103"/>
      <c r="I1182" s="103"/>
      <c r="J1182" s="103"/>
      <c r="K1182" s="103"/>
      <c r="L1182" s="103"/>
      <c r="M1182"/>
      <c r="N1182"/>
      <c r="O1182"/>
      <c r="P1182"/>
    </row>
    <row r="1183" spans="4:16">
      <c r="D1183"/>
      <c r="E1183"/>
      <c r="F1183"/>
      <c r="G1183"/>
      <c r="H1183" s="103"/>
      <c r="I1183" s="103"/>
      <c r="J1183" s="103"/>
      <c r="K1183" s="103"/>
      <c r="L1183" s="103"/>
      <c r="M1183"/>
      <c r="N1183"/>
      <c r="O1183"/>
      <c r="P1183"/>
    </row>
    <row r="1184" spans="4:16">
      <c r="D1184"/>
      <c r="E1184"/>
      <c r="F1184"/>
      <c r="G1184"/>
      <c r="H1184" s="103"/>
      <c r="I1184" s="103"/>
      <c r="J1184" s="103"/>
      <c r="K1184" s="103"/>
      <c r="L1184" s="103"/>
      <c r="M1184"/>
      <c r="N1184"/>
      <c r="O1184"/>
      <c r="P1184"/>
    </row>
    <row r="1185" spans="4:16">
      <c r="D1185"/>
      <c r="E1185"/>
      <c r="F1185"/>
      <c r="G1185"/>
      <c r="H1185" s="103"/>
      <c r="I1185" s="103"/>
      <c r="J1185" s="103"/>
      <c r="K1185" s="103"/>
      <c r="L1185" s="103"/>
      <c r="M1185"/>
      <c r="N1185"/>
      <c r="O1185"/>
      <c r="P1185"/>
    </row>
    <row r="1186" spans="4:16">
      <c r="D1186"/>
      <c r="E1186"/>
      <c r="F1186"/>
      <c r="G1186"/>
      <c r="H1186" s="103"/>
      <c r="I1186" s="103"/>
      <c r="J1186" s="103"/>
      <c r="K1186" s="103"/>
      <c r="L1186" s="103"/>
      <c r="M1186"/>
      <c r="N1186"/>
      <c r="O1186"/>
      <c r="P1186"/>
    </row>
    <row r="1187" spans="4:16">
      <c r="D1187"/>
      <c r="E1187"/>
      <c r="F1187"/>
      <c r="G1187"/>
      <c r="H1187" s="103"/>
      <c r="I1187" s="103"/>
      <c r="J1187" s="103"/>
      <c r="K1187" s="103"/>
      <c r="L1187" s="103"/>
      <c r="M1187"/>
      <c r="N1187"/>
      <c r="O1187"/>
      <c r="P1187"/>
    </row>
    <row r="1188" spans="4:16">
      <c r="D1188"/>
      <c r="E1188"/>
      <c r="F1188"/>
      <c r="G1188"/>
      <c r="H1188" s="103"/>
      <c r="I1188" s="103"/>
      <c r="J1188" s="103"/>
      <c r="K1188" s="103"/>
      <c r="L1188" s="103"/>
      <c r="M1188"/>
      <c r="N1188"/>
      <c r="O1188"/>
      <c r="P1188"/>
    </row>
    <row r="1189" spans="4:16">
      <c r="D1189"/>
      <c r="E1189"/>
      <c r="F1189"/>
      <c r="G1189"/>
      <c r="H1189" s="103"/>
      <c r="I1189" s="103"/>
      <c r="J1189" s="103"/>
      <c r="K1189" s="103"/>
      <c r="L1189" s="103"/>
      <c r="M1189"/>
      <c r="N1189"/>
      <c r="O1189"/>
      <c r="P1189"/>
    </row>
    <row r="1190" spans="4:16">
      <c r="D1190"/>
      <c r="E1190"/>
      <c r="F1190"/>
      <c r="G1190"/>
      <c r="H1190" s="103"/>
      <c r="I1190" s="103"/>
      <c r="J1190" s="103"/>
      <c r="K1190" s="103"/>
      <c r="L1190" s="103"/>
      <c r="M1190"/>
      <c r="N1190"/>
      <c r="O1190"/>
      <c r="P1190"/>
    </row>
    <row r="1191" spans="4:16">
      <c r="D1191"/>
      <c r="E1191"/>
      <c r="F1191"/>
      <c r="G1191"/>
      <c r="H1191" s="103"/>
      <c r="I1191" s="103"/>
      <c r="J1191" s="103"/>
      <c r="K1191" s="103"/>
      <c r="L1191" s="103"/>
      <c r="M1191"/>
      <c r="N1191"/>
      <c r="O1191"/>
      <c r="P1191"/>
    </row>
    <row r="1192" spans="4:16">
      <c r="D1192"/>
      <c r="E1192"/>
      <c r="F1192"/>
      <c r="G1192"/>
      <c r="H1192" s="103"/>
      <c r="I1192" s="103"/>
      <c r="J1192" s="103"/>
      <c r="K1192" s="103"/>
      <c r="L1192" s="103"/>
      <c r="M1192"/>
      <c r="N1192"/>
      <c r="O1192"/>
      <c r="P1192"/>
    </row>
    <row r="1193" spans="4:16">
      <c r="D1193"/>
      <c r="E1193"/>
      <c r="F1193"/>
      <c r="G1193"/>
      <c r="H1193" s="103"/>
      <c r="I1193" s="103"/>
      <c r="J1193" s="103"/>
      <c r="K1193" s="103"/>
      <c r="L1193" s="103"/>
      <c r="M1193"/>
      <c r="N1193"/>
      <c r="O1193"/>
      <c r="P1193"/>
    </row>
    <row r="1194" spans="4:16">
      <c r="D1194"/>
      <c r="E1194"/>
      <c r="F1194"/>
      <c r="G1194"/>
      <c r="H1194" s="103"/>
      <c r="I1194" s="103"/>
      <c r="J1194" s="103"/>
      <c r="K1194" s="103"/>
      <c r="L1194" s="103"/>
      <c r="M1194"/>
      <c r="N1194"/>
      <c r="O1194"/>
      <c r="P1194"/>
    </row>
    <row r="1195" spans="4:16">
      <c r="D1195"/>
      <c r="E1195"/>
      <c r="F1195"/>
      <c r="G1195"/>
      <c r="H1195" s="103"/>
      <c r="I1195" s="103"/>
      <c r="J1195" s="103"/>
      <c r="K1195" s="103"/>
      <c r="L1195" s="103"/>
      <c r="M1195"/>
      <c r="N1195"/>
      <c r="O1195"/>
      <c r="P1195"/>
    </row>
    <row r="1196" spans="4:16">
      <c r="D1196"/>
      <c r="E1196"/>
      <c r="F1196"/>
      <c r="G1196"/>
      <c r="H1196" s="103"/>
      <c r="I1196" s="103"/>
      <c r="J1196" s="103"/>
      <c r="K1196" s="103"/>
      <c r="L1196" s="103"/>
      <c r="M1196"/>
      <c r="N1196"/>
      <c r="O1196"/>
      <c r="P1196"/>
    </row>
    <row r="1197" spans="4:16">
      <c r="D1197"/>
      <c r="E1197"/>
      <c r="F1197"/>
      <c r="G1197"/>
      <c r="H1197" s="103"/>
      <c r="I1197" s="103"/>
      <c r="J1197" s="103"/>
      <c r="K1197" s="103"/>
      <c r="L1197" s="103"/>
      <c r="M1197"/>
      <c r="N1197"/>
      <c r="O1197"/>
      <c r="P1197"/>
    </row>
    <row r="1198" spans="4:16">
      <c r="D1198"/>
      <c r="E1198"/>
      <c r="F1198"/>
      <c r="G1198"/>
      <c r="H1198" s="103"/>
      <c r="I1198" s="103"/>
      <c r="J1198" s="103"/>
      <c r="K1198" s="103"/>
      <c r="L1198" s="103"/>
      <c r="M1198"/>
      <c r="N1198"/>
      <c r="O1198"/>
      <c r="P1198"/>
    </row>
    <row r="1199" spans="4:16">
      <c r="D1199"/>
      <c r="E1199"/>
      <c r="F1199"/>
      <c r="G1199"/>
      <c r="H1199" s="103"/>
      <c r="I1199" s="103"/>
      <c r="J1199" s="103"/>
      <c r="K1199" s="103"/>
      <c r="L1199" s="103"/>
      <c r="M1199"/>
      <c r="N1199"/>
      <c r="O1199"/>
      <c r="P1199"/>
    </row>
    <row r="1200" spans="4:16">
      <c r="D1200"/>
      <c r="E1200"/>
      <c r="F1200"/>
      <c r="G1200"/>
      <c r="H1200" s="103"/>
      <c r="I1200" s="103"/>
      <c r="J1200" s="103"/>
      <c r="K1200" s="103"/>
      <c r="L1200" s="103"/>
      <c r="M1200"/>
      <c r="N1200"/>
      <c r="O1200"/>
      <c r="P1200"/>
    </row>
    <row r="1201" spans="4:16">
      <c r="D1201"/>
      <c r="E1201"/>
      <c r="F1201"/>
      <c r="G1201"/>
      <c r="H1201" s="103"/>
      <c r="I1201" s="103"/>
      <c r="J1201" s="103"/>
      <c r="K1201" s="103"/>
      <c r="L1201" s="103"/>
      <c r="M1201"/>
      <c r="N1201"/>
      <c r="O1201"/>
      <c r="P1201"/>
    </row>
    <row r="1202" spans="4:16">
      <c r="D1202"/>
      <c r="E1202"/>
      <c r="F1202"/>
      <c r="G1202"/>
      <c r="H1202" s="103"/>
      <c r="I1202" s="103"/>
      <c r="J1202" s="103"/>
      <c r="K1202" s="103"/>
      <c r="L1202" s="103"/>
      <c r="M1202"/>
      <c r="N1202"/>
      <c r="O1202"/>
      <c r="P1202"/>
    </row>
    <row r="1203" spans="4:16">
      <c r="D1203"/>
      <c r="E1203"/>
      <c r="F1203"/>
      <c r="G1203"/>
      <c r="H1203" s="103"/>
      <c r="I1203" s="103"/>
      <c r="J1203" s="103"/>
      <c r="K1203" s="103"/>
      <c r="L1203" s="103"/>
      <c r="M1203"/>
      <c r="N1203"/>
      <c r="O1203"/>
      <c r="P1203"/>
    </row>
    <row r="1204" spans="4:16">
      <c r="D1204"/>
      <c r="E1204"/>
      <c r="F1204"/>
      <c r="G1204"/>
      <c r="H1204" s="103"/>
      <c r="I1204" s="103"/>
      <c r="J1204" s="103"/>
      <c r="K1204" s="103"/>
      <c r="L1204" s="103"/>
      <c r="M1204"/>
      <c r="N1204"/>
      <c r="O1204"/>
      <c r="P1204"/>
    </row>
    <row r="1205" spans="4:16">
      <c r="D1205"/>
      <c r="E1205"/>
      <c r="F1205"/>
      <c r="G1205"/>
      <c r="H1205" s="103"/>
      <c r="I1205" s="103"/>
      <c r="J1205" s="103"/>
      <c r="K1205" s="103"/>
      <c r="L1205" s="103"/>
      <c r="M1205"/>
      <c r="N1205"/>
      <c r="O1205"/>
      <c r="P1205"/>
    </row>
    <row r="1206" spans="4:16">
      <c r="D1206"/>
      <c r="E1206"/>
      <c r="F1206"/>
      <c r="G1206"/>
      <c r="H1206" s="103"/>
      <c r="I1206" s="103"/>
      <c r="J1206" s="103"/>
      <c r="K1206" s="103"/>
      <c r="L1206" s="103"/>
      <c r="M1206"/>
      <c r="N1206"/>
      <c r="O1206"/>
      <c r="P1206"/>
    </row>
    <row r="1207" spans="4:16">
      <c r="D1207"/>
      <c r="E1207"/>
      <c r="F1207"/>
      <c r="G1207"/>
      <c r="H1207" s="103"/>
      <c r="I1207" s="103"/>
      <c r="J1207" s="103"/>
      <c r="K1207" s="103"/>
      <c r="L1207" s="103"/>
      <c r="M1207"/>
      <c r="N1207"/>
      <c r="O1207"/>
      <c r="P1207"/>
    </row>
    <row r="1208" spans="4:16">
      <c r="D1208"/>
      <c r="E1208"/>
      <c r="F1208"/>
      <c r="G1208"/>
      <c r="H1208" s="103"/>
      <c r="I1208" s="103"/>
      <c r="J1208" s="103"/>
      <c r="K1208" s="103"/>
      <c r="L1208" s="103"/>
      <c r="M1208"/>
      <c r="N1208"/>
      <c r="O1208"/>
      <c r="P1208"/>
    </row>
    <row r="1209" spans="4:16">
      <c r="D1209"/>
      <c r="E1209"/>
      <c r="F1209"/>
      <c r="G1209"/>
      <c r="H1209" s="103"/>
      <c r="I1209" s="103"/>
      <c r="J1209" s="103"/>
      <c r="K1209" s="103"/>
      <c r="L1209" s="103"/>
      <c r="M1209"/>
      <c r="N1209"/>
      <c r="O1209"/>
      <c r="P1209"/>
    </row>
    <row r="1210" spans="4:16">
      <c r="D1210"/>
      <c r="E1210"/>
      <c r="F1210"/>
      <c r="G1210"/>
      <c r="H1210" s="103"/>
      <c r="I1210" s="103"/>
      <c r="J1210" s="103"/>
      <c r="K1210" s="103"/>
      <c r="L1210" s="103"/>
      <c r="M1210"/>
      <c r="N1210"/>
      <c r="O1210"/>
      <c r="P1210"/>
    </row>
    <row r="1211" spans="4:16">
      <c r="D1211"/>
      <c r="E1211"/>
      <c r="F1211"/>
      <c r="G1211"/>
      <c r="H1211" s="103"/>
      <c r="I1211" s="103"/>
      <c r="J1211" s="103"/>
      <c r="K1211" s="103"/>
      <c r="L1211" s="103"/>
      <c r="M1211"/>
      <c r="N1211"/>
      <c r="O1211"/>
      <c r="P1211"/>
    </row>
    <row r="1212" spans="4:16">
      <c r="D1212"/>
      <c r="E1212"/>
      <c r="F1212"/>
      <c r="G1212"/>
      <c r="H1212" s="103"/>
      <c r="I1212" s="103"/>
      <c r="J1212" s="103"/>
      <c r="K1212" s="103"/>
      <c r="L1212" s="103"/>
      <c r="M1212"/>
      <c r="N1212"/>
      <c r="O1212"/>
      <c r="P1212"/>
    </row>
    <row r="1213" spans="4:16">
      <c r="D1213"/>
      <c r="E1213"/>
      <c r="F1213"/>
      <c r="G1213"/>
      <c r="H1213" s="103"/>
      <c r="I1213" s="103"/>
      <c r="J1213" s="103"/>
      <c r="K1213" s="103"/>
      <c r="L1213" s="103"/>
      <c r="M1213"/>
      <c r="N1213"/>
      <c r="O1213"/>
      <c r="P1213"/>
    </row>
    <row r="1214" spans="4:16">
      <c r="D1214"/>
      <c r="E1214"/>
      <c r="F1214"/>
      <c r="G1214"/>
      <c r="H1214" s="103"/>
      <c r="I1214" s="103"/>
      <c r="J1214" s="103"/>
      <c r="K1214" s="103"/>
      <c r="L1214" s="103"/>
      <c r="M1214"/>
      <c r="N1214"/>
      <c r="O1214"/>
      <c r="P1214"/>
    </row>
    <row r="1215" spans="4:16">
      <c r="D1215"/>
      <c r="E1215"/>
      <c r="F1215"/>
      <c r="G1215"/>
      <c r="H1215" s="103"/>
      <c r="I1215" s="103"/>
      <c r="J1215" s="103"/>
      <c r="K1215" s="103"/>
      <c r="L1215" s="103"/>
      <c r="M1215"/>
      <c r="N1215"/>
      <c r="O1215"/>
      <c r="P1215"/>
    </row>
    <row r="1216" spans="4:16">
      <c r="D1216"/>
      <c r="E1216"/>
      <c r="F1216"/>
      <c r="G1216"/>
      <c r="H1216" s="103"/>
      <c r="I1216" s="103"/>
      <c r="J1216" s="103"/>
      <c r="K1216" s="103"/>
      <c r="L1216" s="103"/>
      <c r="M1216"/>
      <c r="N1216"/>
      <c r="O1216"/>
      <c r="P1216"/>
    </row>
    <row r="1217" spans="4:16">
      <c r="D1217"/>
      <c r="E1217"/>
      <c r="F1217"/>
      <c r="G1217"/>
      <c r="H1217" s="103"/>
      <c r="I1217" s="103"/>
      <c r="J1217" s="103"/>
      <c r="K1217" s="103"/>
      <c r="L1217" s="103"/>
      <c r="M1217"/>
      <c r="N1217"/>
      <c r="O1217"/>
      <c r="P1217"/>
    </row>
    <row r="1218" spans="4:16">
      <c r="D1218"/>
      <c r="E1218"/>
      <c r="F1218"/>
      <c r="G1218"/>
      <c r="H1218" s="103"/>
      <c r="I1218" s="103"/>
      <c r="J1218" s="103"/>
      <c r="K1218" s="103"/>
      <c r="L1218" s="103"/>
      <c r="M1218"/>
      <c r="N1218"/>
      <c r="O1218"/>
      <c r="P1218"/>
    </row>
    <row r="1219" spans="4:16">
      <c r="D1219"/>
      <c r="E1219"/>
      <c r="F1219"/>
      <c r="G1219"/>
      <c r="H1219" s="103"/>
      <c r="I1219" s="103"/>
      <c r="J1219" s="103"/>
      <c r="K1219" s="103"/>
      <c r="L1219" s="103"/>
      <c r="M1219"/>
      <c r="N1219"/>
      <c r="O1219"/>
      <c r="P1219"/>
    </row>
    <row r="1220" spans="4:16">
      <c r="D1220"/>
      <c r="E1220"/>
      <c r="F1220"/>
      <c r="G1220"/>
      <c r="H1220" s="103"/>
      <c r="I1220" s="103"/>
      <c r="J1220" s="103"/>
      <c r="K1220" s="103"/>
      <c r="L1220" s="103"/>
      <c r="M1220"/>
      <c r="N1220"/>
      <c r="O1220"/>
      <c r="P1220"/>
    </row>
    <row r="1221" spans="4:16">
      <c r="D1221"/>
      <c r="E1221"/>
      <c r="F1221"/>
      <c r="G1221"/>
      <c r="H1221" s="103"/>
      <c r="I1221" s="103"/>
      <c r="J1221" s="103"/>
      <c r="K1221" s="103"/>
      <c r="L1221" s="103"/>
      <c r="M1221"/>
      <c r="N1221"/>
      <c r="O1221"/>
      <c r="P1221"/>
    </row>
    <row r="1222" spans="4:16">
      <c r="D1222"/>
      <c r="E1222"/>
      <c r="F1222"/>
      <c r="G1222"/>
      <c r="H1222" s="103"/>
      <c r="I1222" s="103"/>
      <c r="J1222" s="103"/>
      <c r="K1222" s="103"/>
      <c r="L1222" s="103"/>
      <c r="M1222"/>
      <c r="N1222"/>
      <c r="O1222"/>
      <c r="P1222"/>
    </row>
    <row r="1223" spans="4:16">
      <c r="D1223"/>
      <c r="E1223"/>
      <c r="F1223"/>
      <c r="G1223"/>
      <c r="H1223" s="103"/>
      <c r="I1223" s="103"/>
      <c r="J1223" s="103"/>
      <c r="K1223" s="103"/>
      <c r="L1223" s="103"/>
      <c r="M1223"/>
      <c r="N1223"/>
      <c r="O1223"/>
      <c r="P1223"/>
    </row>
    <row r="1224" spans="4:16">
      <c r="D1224"/>
      <c r="E1224"/>
      <c r="F1224"/>
      <c r="G1224"/>
      <c r="H1224" s="103"/>
      <c r="I1224" s="103"/>
      <c r="J1224" s="103"/>
      <c r="K1224" s="103"/>
      <c r="L1224" s="103"/>
      <c r="M1224"/>
      <c r="N1224"/>
      <c r="O1224"/>
      <c r="P1224"/>
    </row>
    <row r="1225" spans="4:16">
      <c r="D1225"/>
      <c r="E1225"/>
      <c r="F1225"/>
      <c r="G1225"/>
      <c r="H1225" s="103"/>
      <c r="I1225" s="103"/>
      <c r="J1225" s="103"/>
      <c r="K1225" s="103"/>
      <c r="L1225" s="103"/>
      <c r="M1225"/>
      <c r="N1225"/>
      <c r="O1225"/>
      <c r="P1225"/>
    </row>
    <row r="1226" spans="4:16">
      <c r="D1226"/>
      <c r="E1226"/>
      <c r="F1226"/>
      <c r="G1226"/>
      <c r="H1226" s="103"/>
      <c r="I1226" s="103"/>
      <c r="J1226" s="103"/>
      <c r="K1226" s="103"/>
      <c r="L1226" s="103"/>
      <c r="M1226"/>
      <c r="N1226"/>
      <c r="O1226"/>
      <c r="P1226"/>
    </row>
    <row r="1227" spans="4:16">
      <c r="D1227"/>
      <c r="E1227"/>
      <c r="F1227"/>
      <c r="G1227"/>
      <c r="H1227" s="103"/>
      <c r="I1227" s="103"/>
      <c r="J1227" s="103"/>
      <c r="K1227" s="103"/>
      <c r="L1227" s="103"/>
      <c r="M1227"/>
      <c r="N1227"/>
      <c r="O1227"/>
      <c r="P1227"/>
    </row>
    <row r="1228" spans="4:16">
      <c r="D1228"/>
      <c r="E1228"/>
      <c r="F1228"/>
      <c r="G1228"/>
      <c r="H1228" s="103"/>
      <c r="I1228" s="103"/>
      <c r="J1228" s="103"/>
      <c r="K1228" s="103"/>
      <c r="L1228" s="103"/>
      <c r="M1228"/>
      <c r="N1228"/>
      <c r="O1228"/>
      <c r="P1228"/>
    </row>
    <row r="1229" spans="4:16">
      <c r="D1229"/>
      <c r="E1229"/>
      <c r="F1229"/>
      <c r="G1229"/>
      <c r="H1229" s="103"/>
      <c r="I1229" s="103"/>
      <c r="J1229" s="103"/>
      <c r="K1229" s="103"/>
      <c r="L1229" s="103"/>
      <c r="M1229"/>
      <c r="N1229"/>
      <c r="O1229"/>
      <c r="P1229"/>
    </row>
    <row r="1230" spans="4:16">
      <c r="D1230"/>
      <c r="E1230"/>
      <c r="F1230"/>
      <c r="G1230"/>
      <c r="H1230" s="103"/>
      <c r="I1230" s="103"/>
      <c r="J1230" s="103"/>
      <c r="K1230" s="103"/>
      <c r="L1230" s="103"/>
      <c r="M1230"/>
      <c r="N1230"/>
      <c r="O1230"/>
      <c r="P1230"/>
    </row>
    <row r="1231" spans="4:16">
      <c r="D1231"/>
      <c r="E1231"/>
      <c r="F1231"/>
      <c r="G1231"/>
      <c r="H1231" s="103"/>
      <c r="I1231" s="103"/>
      <c r="J1231" s="103"/>
      <c r="K1231" s="103"/>
      <c r="L1231" s="103"/>
      <c r="M1231"/>
      <c r="N1231"/>
      <c r="O1231"/>
      <c r="P1231"/>
    </row>
    <row r="1232" spans="4:16">
      <c r="D1232"/>
      <c r="E1232"/>
      <c r="F1232"/>
      <c r="G1232"/>
      <c r="H1232" s="103"/>
      <c r="I1232" s="103"/>
      <c r="J1232" s="103"/>
      <c r="K1232" s="103"/>
      <c r="L1232" s="103"/>
      <c r="M1232"/>
      <c r="N1232"/>
      <c r="O1232"/>
      <c r="P1232"/>
    </row>
    <row r="1233" spans="4:16">
      <c r="D1233"/>
      <c r="E1233"/>
      <c r="F1233"/>
      <c r="G1233"/>
      <c r="H1233" s="103"/>
      <c r="I1233" s="103"/>
      <c r="J1233" s="103"/>
      <c r="K1233" s="103"/>
      <c r="L1233" s="103"/>
      <c r="M1233"/>
      <c r="N1233"/>
      <c r="O1233"/>
      <c r="P1233"/>
    </row>
    <row r="1234" spans="4:16">
      <c r="D1234"/>
      <c r="E1234"/>
      <c r="F1234"/>
      <c r="G1234"/>
      <c r="H1234" s="103"/>
      <c r="I1234" s="103"/>
      <c r="J1234" s="103"/>
      <c r="K1234" s="103"/>
      <c r="L1234" s="103"/>
      <c r="M1234"/>
      <c r="N1234"/>
      <c r="O1234"/>
      <c r="P1234"/>
    </row>
    <row r="1235" spans="4:16">
      <c r="D1235"/>
      <c r="E1235"/>
      <c r="F1235"/>
      <c r="G1235"/>
      <c r="H1235" s="103"/>
      <c r="I1235" s="103"/>
      <c r="J1235" s="103"/>
      <c r="K1235" s="103"/>
      <c r="L1235" s="103"/>
      <c r="M1235"/>
      <c r="N1235"/>
      <c r="O1235"/>
      <c r="P1235"/>
    </row>
    <row r="1236" spans="4:16">
      <c r="D1236"/>
      <c r="E1236"/>
      <c r="F1236"/>
      <c r="G1236"/>
      <c r="H1236" s="103"/>
      <c r="I1236" s="103"/>
      <c r="J1236" s="103"/>
      <c r="K1236" s="103"/>
      <c r="L1236" s="103"/>
      <c r="M1236"/>
      <c r="N1236"/>
      <c r="O1236"/>
      <c r="P1236"/>
    </row>
    <row r="1237" spans="4:16">
      <c r="D1237"/>
      <c r="E1237"/>
      <c r="F1237"/>
      <c r="G1237"/>
      <c r="H1237" s="103"/>
      <c r="I1237" s="103"/>
      <c r="J1237" s="103"/>
      <c r="K1237" s="103"/>
      <c r="L1237" s="103"/>
      <c r="M1237"/>
      <c r="N1237"/>
      <c r="O1237"/>
      <c r="P1237"/>
    </row>
    <row r="1238" spans="4:16">
      <c r="D1238"/>
      <c r="E1238"/>
      <c r="F1238"/>
      <c r="G1238"/>
      <c r="H1238" s="103"/>
      <c r="I1238" s="103"/>
      <c r="J1238" s="103"/>
      <c r="K1238" s="103"/>
      <c r="L1238" s="103"/>
      <c r="M1238"/>
      <c r="N1238"/>
      <c r="O1238"/>
      <c r="P1238"/>
    </row>
    <row r="1239" spans="4:16">
      <c r="D1239"/>
      <c r="E1239"/>
      <c r="F1239"/>
      <c r="G1239"/>
      <c r="H1239" s="103"/>
      <c r="I1239" s="103"/>
      <c r="J1239" s="103"/>
      <c r="K1239" s="103"/>
      <c r="L1239" s="103"/>
      <c r="M1239"/>
      <c r="N1239"/>
      <c r="O1239"/>
      <c r="P1239"/>
    </row>
    <row r="1240" spans="4:16">
      <c r="D1240"/>
      <c r="E1240"/>
      <c r="F1240"/>
      <c r="G1240"/>
      <c r="H1240" s="103"/>
      <c r="I1240" s="103"/>
      <c r="J1240" s="103"/>
      <c r="K1240" s="103"/>
      <c r="L1240" s="103"/>
      <c r="M1240"/>
      <c r="N1240"/>
      <c r="O1240"/>
      <c r="P1240"/>
    </row>
    <row r="1241" spans="4:16">
      <c r="D1241"/>
      <c r="E1241"/>
      <c r="F1241"/>
      <c r="G1241"/>
      <c r="H1241" s="103"/>
      <c r="I1241" s="103"/>
      <c r="J1241" s="103"/>
      <c r="K1241" s="103"/>
      <c r="L1241" s="103"/>
      <c r="M1241"/>
      <c r="N1241"/>
      <c r="O1241"/>
      <c r="P1241"/>
    </row>
    <row r="1242" spans="4:16">
      <c r="D1242"/>
      <c r="E1242"/>
      <c r="F1242"/>
      <c r="G1242"/>
      <c r="H1242" s="103"/>
      <c r="I1242" s="103"/>
      <c r="J1242" s="103"/>
      <c r="K1242" s="103"/>
      <c r="L1242" s="103"/>
      <c r="M1242"/>
      <c r="N1242"/>
      <c r="O1242"/>
      <c r="P1242"/>
    </row>
    <row r="1243" spans="4:16">
      <c r="D1243"/>
      <c r="E1243"/>
      <c r="F1243"/>
      <c r="G1243"/>
      <c r="H1243" s="103"/>
      <c r="I1243" s="103"/>
      <c r="J1243" s="103"/>
      <c r="K1243" s="103"/>
      <c r="L1243" s="103"/>
      <c r="M1243"/>
      <c r="N1243"/>
      <c r="O1243"/>
      <c r="P1243"/>
    </row>
    <row r="1244" spans="4:16">
      <c r="D1244"/>
      <c r="E1244"/>
      <c r="F1244"/>
      <c r="G1244"/>
      <c r="H1244" s="103"/>
      <c r="I1244" s="103"/>
      <c r="J1244" s="103"/>
      <c r="K1244" s="103"/>
      <c r="L1244" s="103"/>
      <c r="M1244"/>
      <c r="N1244"/>
      <c r="O1244"/>
      <c r="P1244"/>
    </row>
    <row r="1245" spans="4:16">
      <c r="D1245"/>
      <c r="E1245"/>
      <c r="F1245"/>
      <c r="G1245"/>
      <c r="H1245" s="103"/>
      <c r="I1245" s="103"/>
      <c r="J1245" s="103"/>
      <c r="K1245" s="103"/>
      <c r="L1245" s="103"/>
      <c r="M1245"/>
      <c r="N1245"/>
      <c r="O1245"/>
      <c r="P1245"/>
    </row>
    <row r="1246" spans="4:16">
      <c r="D1246"/>
      <c r="E1246"/>
      <c r="F1246"/>
      <c r="G1246"/>
      <c r="H1246" s="103"/>
      <c r="I1246" s="103"/>
      <c r="J1246" s="103"/>
      <c r="K1246" s="103"/>
      <c r="L1246" s="103"/>
      <c r="M1246"/>
      <c r="N1246"/>
      <c r="O1246"/>
      <c r="P1246"/>
    </row>
    <row r="1247" spans="4:16">
      <c r="D1247"/>
      <c r="E1247"/>
      <c r="F1247"/>
      <c r="G1247"/>
      <c r="H1247" s="103"/>
      <c r="I1247" s="103"/>
      <c r="J1247" s="103"/>
      <c r="K1247" s="103"/>
      <c r="L1247" s="103"/>
      <c r="M1247"/>
      <c r="N1247"/>
      <c r="O1247"/>
      <c r="P1247"/>
    </row>
    <row r="1248" spans="4:16">
      <c r="D1248"/>
      <c r="E1248"/>
      <c r="F1248"/>
      <c r="G1248"/>
      <c r="H1248" s="103"/>
      <c r="I1248" s="103"/>
      <c r="J1248" s="103"/>
      <c r="K1248" s="103"/>
      <c r="L1248" s="103"/>
      <c r="M1248"/>
      <c r="N1248"/>
      <c r="O1248"/>
      <c r="P1248"/>
    </row>
    <row r="1249" spans="4:16">
      <c r="D1249"/>
      <c r="E1249"/>
      <c r="F1249"/>
      <c r="G1249"/>
      <c r="H1249" s="103"/>
      <c r="I1249" s="103"/>
      <c r="J1249" s="103"/>
      <c r="K1249" s="103"/>
      <c r="L1249" s="103"/>
      <c r="M1249"/>
      <c r="N1249"/>
      <c r="O1249"/>
      <c r="P1249"/>
    </row>
    <row r="1250" spans="4:16">
      <c r="D1250"/>
      <c r="E1250"/>
      <c r="F1250"/>
      <c r="G1250"/>
      <c r="H1250" s="103"/>
      <c r="I1250" s="103"/>
      <c r="J1250" s="103"/>
      <c r="K1250" s="103"/>
      <c r="L1250" s="103"/>
      <c r="M1250"/>
      <c r="N1250"/>
      <c r="O1250"/>
      <c r="P1250"/>
    </row>
    <row r="1251" spans="4:16">
      <c r="D1251"/>
      <c r="E1251"/>
      <c r="F1251"/>
      <c r="G1251"/>
      <c r="H1251" s="103"/>
      <c r="I1251" s="103"/>
      <c r="J1251" s="103"/>
      <c r="K1251" s="103"/>
      <c r="L1251" s="103"/>
      <c r="M1251"/>
      <c r="N1251"/>
      <c r="O1251"/>
      <c r="P1251"/>
    </row>
    <row r="1252" spans="4:16">
      <c r="D1252"/>
      <c r="E1252"/>
      <c r="F1252"/>
      <c r="G1252"/>
      <c r="H1252" s="103"/>
      <c r="I1252" s="103"/>
      <c r="J1252" s="103"/>
      <c r="K1252" s="103"/>
      <c r="L1252" s="103"/>
      <c r="M1252"/>
      <c r="N1252"/>
      <c r="O1252"/>
      <c r="P1252"/>
    </row>
    <row r="1253" spans="4:16">
      <c r="D1253"/>
      <c r="E1253"/>
      <c r="F1253"/>
      <c r="G1253"/>
      <c r="H1253" s="103"/>
      <c r="I1253" s="103"/>
      <c r="J1253" s="103"/>
      <c r="K1253" s="103"/>
      <c r="L1253" s="103"/>
      <c r="M1253"/>
      <c r="N1253"/>
      <c r="O1253"/>
      <c r="P1253"/>
    </row>
    <row r="1254" spans="4:16">
      <c r="D1254"/>
      <c r="E1254"/>
      <c r="F1254"/>
      <c r="G1254"/>
      <c r="H1254" s="103"/>
      <c r="I1254" s="103"/>
      <c r="J1254" s="103"/>
      <c r="K1254" s="103"/>
      <c r="L1254" s="103"/>
      <c r="M1254"/>
      <c r="N1254"/>
      <c r="O1254"/>
      <c r="P1254"/>
    </row>
    <row r="1255" spans="4:16">
      <c r="D1255"/>
      <c r="E1255"/>
      <c r="F1255"/>
      <c r="G1255"/>
      <c r="H1255" s="103"/>
      <c r="I1255" s="103"/>
      <c r="J1255" s="103"/>
      <c r="K1255" s="103"/>
      <c r="L1255" s="103"/>
      <c r="M1255"/>
      <c r="N1255"/>
      <c r="O1255"/>
      <c r="P1255"/>
    </row>
    <row r="1256" spans="4:16">
      <c r="D1256"/>
      <c r="E1256"/>
      <c r="F1256"/>
      <c r="G1256"/>
      <c r="H1256" s="103"/>
      <c r="I1256" s="103"/>
      <c r="J1256" s="103"/>
      <c r="K1256" s="103"/>
      <c r="L1256" s="103"/>
      <c r="M1256"/>
      <c r="N1256"/>
      <c r="O1256"/>
      <c r="P1256"/>
    </row>
    <row r="1257" spans="4:16">
      <c r="D1257"/>
      <c r="E1257"/>
      <c r="F1257"/>
      <c r="G1257"/>
      <c r="H1257" s="103"/>
      <c r="I1257" s="103"/>
      <c r="J1257" s="103"/>
      <c r="K1257" s="103"/>
      <c r="L1257" s="103"/>
      <c r="M1257"/>
      <c r="N1257"/>
      <c r="O1257"/>
      <c r="P1257"/>
    </row>
    <row r="1258" spans="4:16">
      <c r="D1258"/>
      <c r="E1258"/>
      <c r="F1258"/>
      <c r="G1258"/>
      <c r="H1258" s="103"/>
      <c r="I1258" s="103"/>
      <c r="J1258" s="103"/>
      <c r="K1258" s="103"/>
      <c r="L1258" s="103"/>
      <c r="M1258"/>
      <c r="N1258"/>
      <c r="O1258"/>
      <c r="P1258"/>
    </row>
    <row r="1259" spans="4:16">
      <c r="D1259"/>
      <c r="E1259"/>
      <c r="F1259"/>
      <c r="G1259"/>
      <c r="H1259" s="103"/>
      <c r="I1259" s="103"/>
      <c r="J1259" s="103"/>
      <c r="K1259" s="103"/>
      <c r="L1259" s="103"/>
      <c r="M1259"/>
      <c r="N1259"/>
      <c r="O1259"/>
      <c r="P1259"/>
    </row>
    <row r="1260" spans="4:16">
      <c r="D1260"/>
      <c r="E1260"/>
      <c r="F1260"/>
      <c r="G1260"/>
      <c r="H1260" s="103"/>
      <c r="I1260" s="103"/>
      <c r="J1260" s="103"/>
      <c r="K1260" s="103"/>
      <c r="L1260" s="103"/>
      <c r="M1260"/>
      <c r="N1260"/>
      <c r="O1260"/>
      <c r="P1260"/>
    </row>
    <row r="1261" spans="4:16">
      <c r="D1261"/>
      <c r="E1261"/>
      <c r="F1261"/>
      <c r="G1261"/>
      <c r="H1261" s="103"/>
      <c r="I1261" s="103"/>
      <c r="J1261" s="103"/>
      <c r="K1261" s="103"/>
      <c r="L1261" s="103"/>
      <c r="M1261"/>
      <c r="N1261"/>
      <c r="O1261"/>
      <c r="P1261"/>
    </row>
    <row r="1262" spans="4:16">
      <c r="D1262"/>
      <c r="E1262"/>
      <c r="F1262"/>
      <c r="G1262"/>
      <c r="H1262" s="103"/>
      <c r="I1262" s="103"/>
      <c r="J1262" s="103"/>
      <c r="K1262" s="103"/>
      <c r="L1262" s="103"/>
      <c r="M1262"/>
      <c r="N1262"/>
      <c r="O1262"/>
      <c r="P1262"/>
    </row>
    <row r="1263" spans="4:16">
      <c r="D1263"/>
      <c r="E1263"/>
      <c r="F1263"/>
      <c r="G1263"/>
      <c r="H1263" s="103"/>
      <c r="I1263" s="103"/>
      <c r="J1263" s="103"/>
      <c r="K1263" s="103"/>
      <c r="L1263" s="103"/>
      <c r="M1263"/>
      <c r="N1263"/>
      <c r="O1263"/>
      <c r="P1263"/>
    </row>
    <row r="1264" spans="4:16">
      <c r="D1264"/>
      <c r="E1264"/>
      <c r="F1264"/>
      <c r="G1264"/>
      <c r="H1264" s="103"/>
      <c r="I1264" s="103"/>
      <c r="J1264" s="103"/>
      <c r="K1264" s="103"/>
      <c r="L1264" s="103"/>
      <c r="M1264"/>
      <c r="N1264"/>
      <c r="O1264"/>
      <c r="P1264"/>
    </row>
    <row r="1265" spans="4:16">
      <c r="D1265"/>
      <c r="E1265"/>
      <c r="F1265"/>
      <c r="G1265"/>
      <c r="H1265" s="103"/>
      <c r="I1265" s="103"/>
      <c r="J1265" s="103"/>
      <c r="K1265" s="103"/>
      <c r="L1265" s="103"/>
      <c r="M1265"/>
      <c r="N1265"/>
      <c r="O1265"/>
      <c r="P1265"/>
    </row>
    <row r="1266" spans="4:16">
      <c r="D1266"/>
      <c r="E1266"/>
      <c r="F1266"/>
      <c r="G1266"/>
      <c r="H1266" s="103"/>
      <c r="I1266" s="103"/>
      <c r="J1266" s="103"/>
      <c r="K1266" s="103"/>
      <c r="L1266" s="103"/>
      <c r="M1266"/>
      <c r="N1266"/>
      <c r="O1266"/>
      <c r="P1266"/>
    </row>
    <row r="1267" spans="4:16">
      <c r="D1267"/>
      <c r="E1267"/>
      <c r="F1267"/>
      <c r="G1267"/>
      <c r="H1267" s="103"/>
      <c r="I1267" s="103"/>
      <c r="J1267" s="103"/>
      <c r="K1267" s="103"/>
      <c r="L1267" s="103"/>
      <c r="M1267"/>
      <c r="N1267"/>
      <c r="O1267"/>
      <c r="P1267"/>
    </row>
    <row r="1268" spans="4:16">
      <c r="D1268"/>
      <c r="E1268"/>
      <c r="F1268"/>
      <c r="G1268"/>
      <c r="H1268" s="103"/>
      <c r="I1268" s="103"/>
      <c r="J1268" s="103"/>
      <c r="K1268" s="103"/>
      <c r="L1268" s="103"/>
      <c r="M1268"/>
      <c r="N1268"/>
      <c r="O1268"/>
      <c r="P1268"/>
    </row>
    <row r="1269" spans="4:16">
      <c r="D1269"/>
      <c r="E1269"/>
      <c r="F1269"/>
      <c r="G1269"/>
      <c r="H1269" s="103"/>
      <c r="I1269" s="103"/>
      <c r="J1269" s="103"/>
      <c r="K1269" s="103"/>
      <c r="L1269" s="103"/>
      <c r="M1269"/>
      <c r="N1269"/>
      <c r="O1269"/>
      <c r="P1269"/>
    </row>
    <row r="1270" spans="4:16">
      <c r="D1270"/>
      <c r="E1270"/>
      <c r="F1270"/>
      <c r="G1270"/>
      <c r="H1270" s="103"/>
      <c r="I1270" s="103"/>
      <c r="J1270" s="103"/>
      <c r="K1270" s="103"/>
      <c r="L1270" s="103"/>
      <c r="M1270"/>
      <c r="N1270"/>
      <c r="O1270"/>
      <c r="P1270"/>
    </row>
    <row r="1271" spans="4:16">
      <c r="D1271"/>
      <c r="E1271"/>
      <c r="F1271"/>
      <c r="G1271"/>
      <c r="H1271" s="103"/>
      <c r="I1271" s="103"/>
      <c r="J1271" s="103"/>
      <c r="K1271" s="103"/>
      <c r="L1271" s="103"/>
      <c r="M1271"/>
      <c r="N1271"/>
      <c r="O1271"/>
      <c r="P1271"/>
    </row>
    <row r="1272" spans="4:16">
      <c r="D1272"/>
      <c r="E1272"/>
      <c r="F1272"/>
      <c r="G1272"/>
      <c r="H1272" s="103"/>
      <c r="I1272" s="103"/>
      <c r="J1272" s="103"/>
      <c r="K1272" s="103"/>
      <c r="L1272" s="103"/>
      <c r="M1272"/>
      <c r="N1272"/>
      <c r="O1272"/>
      <c r="P1272"/>
    </row>
    <row r="1273" spans="4:16">
      <c r="D1273"/>
      <c r="E1273"/>
      <c r="F1273"/>
      <c r="G1273"/>
      <c r="H1273" s="103"/>
      <c r="I1273" s="103"/>
      <c r="J1273" s="103"/>
      <c r="K1273" s="103"/>
      <c r="L1273" s="103"/>
      <c r="M1273"/>
      <c r="N1273"/>
      <c r="O1273"/>
      <c r="P1273"/>
    </row>
    <row r="1274" spans="4:16">
      <c r="D1274"/>
      <c r="E1274"/>
      <c r="F1274"/>
      <c r="G1274"/>
      <c r="H1274" s="103"/>
      <c r="I1274" s="103"/>
      <c r="J1274" s="103"/>
      <c r="K1274" s="103"/>
      <c r="L1274" s="103"/>
      <c r="M1274"/>
      <c r="N1274"/>
      <c r="O1274"/>
      <c r="P1274"/>
    </row>
    <row r="1275" spans="4:16">
      <c r="D1275"/>
      <c r="E1275"/>
      <c r="F1275"/>
      <c r="G1275"/>
      <c r="H1275" s="103"/>
      <c r="I1275" s="103"/>
      <c r="J1275" s="103"/>
      <c r="K1275" s="103"/>
      <c r="L1275" s="103"/>
      <c r="M1275"/>
      <c r="N1275"/>
      <c r="O1275"/>
      <c r="P1275"/>
    </row>
    <row r="1276" spans="4:16">
      <c r="D1276"/>
      <c r="E1276"/>
      <c r="F1276"/>
      <c r="G1276"/>
      <c r="H1276" s="103"/>
      <c r="I1276" s="103"/>
      <c r="J1276" s="103"/>
      <c r="K1276" s="103"/>
      <c r="L1276" s="103"/>
      <c r="M1276"/>
      <c r="N1276"/>
      <c r="O1276"/>
      <c r="P1276"/>
    </row>
    <row r="1277" spans="4:16">
      <c r="D1277"/>
      <c r="E1277"/>
      <c r="F1277"/>
      <c r="G1277"/>
      <c r="H1277" s="103"/>
      <c r="I1277" s="103"/>
      <c r="J1277" s="103"/>
      <c r="K1277" s="103"/>
      <c r="L1277" s="103"/>
      <c r="M1277"/>
      <c r="N1277"/>
      <c r="O1277"/>
      <c r="P1277"/>
    </row>
    <row r="1278" spans="4:16">
      <c r="D1278"/>
      <c r="E1278"/>
      <c r="F1278"/>
      <c r="G1278"/>
      <c r="H1278" s="103"/>
      <c r="I1278" s="103"/>
      <c r="J1278" s="103"/>
      <c r="K1278" s="103"/>
      <c r="L1278" s="103"/>
      <c r="M1278"/>
      <c r="N1278"/>
      <c r="O1278"/>
      <c r="P1278"/>
    </row>
    <row r="1279" spans="4:16">
      <c r="D1279"/>
      <c r="E1279"/>
      <c r="F1279"/>
      <c r="G1279"/>
      <c r="H1279" s="103"/>
      <c r="I1279" s="103"/>
      <c r="J1279" s="103"/>
      <c r="K1279" s="103"/>
      <c r="L1279" s="103"/>
      <c r="M1279"/>
      <c r="N1279"/>
      <c r="O1279"/>
      <c r="P1279"/>
    </row>
    <row r="1280" spans="4:16">
      <c r="D1280"/>
      <c r="E1280"/>
      <c r="F1280"/>
      <c r="G1280"/>
      <c r="H1280" s="103"/>
      <c r="I1280" s="103"/>
      <c r="J1280" s="103"/>
      <c r="K1280" s="103"/>
      <c r="L1280" s="103"/>
      <c r="M1280"/>
      <c r="N1280"/>
      <c r="O1280"/>
      <c r="P1280"/>
    </row>
    <row r="1281" spans="4:16">
      <c r="D1281"/>
      <c r="E1281"/>
      <c r="F1281"/>
      <c r="G1281"/>
      <c r="H1281" s="103"/>
      <c r="I1281" s="103"/>
      <c r="J1281" s="103"/>
      <c r="K1281" s="103"/>
      <c r="L1281" s="103"/>
      <c r="M1281"/>
      <c r="N1281"/>
      <c r="O1281"/>
      <c r="P1281"/>
    </row>
    <row r="1282" spans="4:16">
      <c r="D1282"/>
      <c r="E1282"/>
      <c r="F1282"/>
      <c r="G1282"/>
      <c r="H1282" s="103"/>
      <c r="I1282" s="103"/>
      <c r="J1282" s="103"/>
      <c r="K1282" s="103"/>
      <c r="L1282" s="103"/>
      <c r="M1282"/>
      <c r="N1282"/>
      <c r="O1282"/>
      <c r="P1282"/>
    </row>
    <row r="1283" spans="4:16">
      <c r="D1283"/>
      <c r="E1283"/>
      <c r="F1283"/>
      <c r="G1283"/>
      <c r="H1283" s="103"/>
      <c r="I1283" s="103"/>
      <c r="J1283" s="103"/>
      <c r="K1283" s="103"/>
      <c r="L1283" s="103"/>
      <c r="M1283"/>
      <c r="N1283"/>
      <c r="O1283"/>
      <c r="P1283"/>
    </row>
    <row r="1284" spans="4:16">
      <c r="D1284"/>
      <c r="E1284"/>
      <c r="F1284"/>
      <c r="G1284"/>
      <c r="H1284" s="103"/>
      <c r="I1284" s="103"/>
      <c r="J1284" s="103"/>
      <c r="K1284" s="103"/>
      <c r="L1284" s="103"/>
      <c r="M1284"/>
      <c r="N1284"/>
      <c r="O1284"/>
      <c r="P1284"/>
    </row>
    <row r="1285" spans="4:16">
      <c r="D1285"/>
      <c r="E1285"/>
      <c r="F1285"/>
      <c r="G1285"/>
      <c r="H1285" s="103"/>
      <c r="I1285" s="103"/>
      <c r="J1285" s="103"/>
      <c r="K1285" s="103"/>
      <c r="L1285" s="103"/>
      <c r="M1285"/>
      <c r="N1285"/>
      <c r="O1285"/>
      <c r="P1285"/>
    </row>
    <row r="1286" spans="4:16">
      <c r="D1286"/>
      <c r="E1286"/>
      <c r="F1286"/>
      <c r="G1286"/>
      <c r="H1286" s="103"/>
      <c r="I1286" s="103"/>
      <c r="J1286" s="103"/>
      <c r="K1286" s="103"/>
      <c r="L1286" s="103"/>
      <c r="M1286"/>
      <c r="N1286"/>
      <c r="O1286"/>
      <c r="P1286"/>
    </row>
    <row r="1287" spans="4:16">
      <c r="D1287"/>
      <c r="E1287"/>
      <c r="F1287"/>
      <c r="G1287"/>
      <c r="H1287" s="103"/>
      <c r="I1287" s="103"/>
      <c r="J1287" s="103"/>
      <c r="K1287" s="103"/>
      <c r="L1287" s="103"/>
      <c r="M1287"/>
      <c r="N1287"/>
      <c r="O1287"/>
      <c r="P1287"/>
    </row>
    <row r="1288" spans="4:16">
      <c r="D1288"/>
      <c r="E1288"/>
      <c r="F1288"/>
      <c r="G1288"/>
      <c r="H1288" s="103"/>
      <c r="I1288" s="103"/>
      <c r="J1288" s="103"/>
      <c r="K1288" s="103"/>
      <c r="L1288" s="103"/>
      <c r="M1288"/>
      <c r="N1288"/>
      <c r="O1288"/>
      <c r="P1288"/>
    </row>
    <row r="1289" spans="4:16">
      <c r="D1289"/>
      <c r="E1289"/>
      <c r="F1289"/>
      <c r="G1289"/>
      <c r="H1289" s="103"/>
      <c r="I1289" s="103"/>
      <c r="J1289" s="103"/>
      <c r="K1289" s="103"/>
      <c r="L1289" s="103"/>
      <c r="M1289"/>
      <c r="N1289"/>
      <c r="O1289"/>
      <c r="P1289"/>
    </row>
    <row r="1290" spans="4:16">
      <c r="D1290"/>
      <c r="E1290"/>
      <c r="F1290"/>
      <c r="G1290"/>
      <c r="H1290" s="103"/>
      <c r="I1290" s="103"/>
      <c r="J1290" s="103"/>
      <c r="K1290" s="103"/>
      <c r="L1290" s="103"/>
      <c r="M1290"/>
      <c r="N1290"/>
      <c r="O1290"/>
      <c r="P1290"/>
    </row>
    <row r="1291" spans="4:16">
      <c r="D1291"/>
      <c r="E1291"/>
      <c r="F1291"/>
      <c r="G1291"/>
      <c r="H1291" s="103"/>
      <c r="I1291" s="103"/>
      <c r="J1291" s="103"/>
      <c r="K1291" s="103"/>
      <c r="L1291" s="103"/>
      <c r="M1291"/>
      <c r="N1291"/>
      <c r="O1291"/>
      <c r="P1291"/>
    </row>
    <row r="1292" spans="4:16">
      <c r="D1292"/>
      <c r="E1292"/>
      <c r="F1292"/>
      <c r="G1292"/>
      <c r="H1292" s="103"/>
      <c r="I1292" s="103"/>
      <c r="J1292" s="103"/>
      <c r="K1292" s="103"/>
      <c r="L1292" s="103"/>
      <c r="M1292"/>
      <c r="N1292"/>
      <c r="O1292"/>
      <c r="P1292"/>
    </row>
    <row r="1293" spans="4:16">
      <c r="D1293"/>
      <c r="E1293"/>
      <c r="F1293"/>
      <c r="G1293"/>
      <c r="H1293" s="103"/>
      <c r="I1293" s="103"/>
      <c r="J1293" s="103"/>
      <c r="K1293" s="103"/>
      <c r="L1293" s="103"/>
      <c r="M1293"/>
      <c r="N1293"/>
      <c r="O1293"/>
      <c r="P1293"/>
    </row>
    <row r="1294" spans="4:16">
      <c r="D1294"/>
      <c r="E1294"/>
      <c r="F1294"/>
      <c r="G1294"/>
      <c r="H1294" s="103"/>
      <c r="I1294" s="103"/>
      <c r="J1294" s="103"/>
      <c r="K1294" s="103"/>
      <c r="L1294" s="103"/>
      <c r="M1294"/>
      <c r="N1294"/>
      <c r="O1294"/>
      <c r="P1294"/>
    </row>
    <row r="1295" spans="4:16">
      <c r="D1295"/>
      <c r="E1295"/>
      <c r="F1295"/>
      <c r="G1295"/>
      <c r="H1295" s="103"/>
      <c r="I1295" s="103"/>
      <c r="J1295" s="103"/>
      <c r="K1295" s="103"/>
      <c r="L1295" s="103"/>
      <c r="M1295"/>
      <c r="N1295"/>
      <c r="O1295"/>
      <c r="P1295"/>
    </row>
    <row r="1296" spans="4:16">
      <c r="D1296"/>
      <c r="E1296"/>
      <c r="F1296"/>
      <c r="G1296"/>
      <c r="H1296" s="103"/>
      <c r="I1296" s="103"/>
      <c r="J1296" s="103"/>
      <c r="K1296" s="103"/>
      <c r="L1296" s="103"/>
      <c r="M1296"/>
      <c r="N1296"/>
      <c r="O1296"/>
      <c r="P1296"/>
    </row>
    <row r="1297" spans="4:16">
      <c r="D1297"/>
      <c r="E1297"/>
      <c r="F1297"/>
      <c r="G1297"/>
      <c r="H1297" s="103"/>
      <c r="I1297" s="103"/>
      <c r="J1297" s="103"/>
      <c r="K1297" s="103"/>
      <c r="L1297" s="103"/>
      <c r="M1297"/>
      <c r="N1297"/>
      <c r="O1297"/>
      <c r="P1297"/>
    </row>
    <row r="1298" spans="4:16">
      <c r="D1298"/>
      <c r="E1298"/>
      <c r="F1298"/>
      <c r="G1298"/>
      <c r="H1298" s="103"/>
      <c r="I1298" s="103"/>
      <c r="J1298" s="103"/>
      <c r="K1298" s="103"/>
      <c r="L1298" s="103"/>
      <c r="M1298"/>
      <c r="N1298"/>
      <c r="O1298"/>
      <c r="P1298"/>
    </row>
    <row r="1299" spans="4:16">
      <c r="D1299"/>
      <c r="E1299"/>
      <c r="F1299"/>
      <c r="G1299"/>
      <c r="H1299" s="103"/>
      <c r="I1299" s="103"/>
      <c r="J1299" s="103"/>
      <c r="K1299" s="103"/>
      <c r="L1299" s="103"/>
      <c r="M1299"/>
      <c r="N1299"/>
      <c r="O1299"/>
      <c r="P1299"/>
    </row>
    <row r="1300" spans="4:16">
      <c r="D1300"/>
      <c r="E1300"/>
      <c r="F1300"/>
      <c r="G1300"/>
      <c r="H1300" s="103"/>
      <c r="I1300" s="103"/>
      <c r="J1300" s="103"/>
      <c r="K1300" s="103"/>
      <c r="L1300" s="103"/>
      <c r="M1300"/>
      <c r="N1300"/>
      <c r="O1300"/>
      <c r="P1300"/>
    </row>
    <row r="1301" spans="4:16">
      <c r="D1301"/>
      <c r="E1301"/>
      <c r="F1301"/>
      <c r="G1301"/>
      <c r="H1301" s="103"/>
      <c r="I1301" s="103"/>
      <c r="J1301" s="103"/>
      <c r="K1301" s="103"/>
      <c r="L1301" s="103"/>
      <c r="M1301"/>
      <c r="N1301"/>
      <c r="O1301"/>
      <c r="P1301"/>
    </row>
    <row r="1302" spans="4:16">
      <c r="D1302"/>
      <c r="E1302"/>
      <c r="F1302"/>
      <c r="G1302"/>
      <c r="H1302" s="103"/>
      <c r="I1302" s="103"/>
      <c r="J1302" s="103"/>
      <c r="K1302" s="103"/>
      <c r="L1302" s="103"/>
      <c r="M1302"/>
      <c r="N1302"/>
      <c r="O1302"/>
      <c r="P1302"/>
    </row>
    <row r="1303" spans="4:16">
      <c r="D1303"/>
      <c r="E1303"/>
      <c r="F1303"/>
      <c r="G1303"/>
      <c r="H1303" s="103"/>
      <c r="I1303" s="103"/>
      <c r="J1303" s="103"/>
      <c r="K1303" s="103"/>
      <c r="L1303" s="103"/>
      <c r="M1303"/>
      <c r="N1303"/>
      <c r="O1303"/>
      <c r="P1303"/>
    </row>
    <row r="1304" spans="4:16">
      <c r="D1304"/>
      <c r="E1304"/>
      <c r="F1304"/>
      <c r="G1304"/>
      <c r="H1304" s="103"/>
      <c r="I1304" s="103"/>
      <c r="J1304" s="103"/>
      <c r="K1304" s="103"/>
      <c r="L1304" s="103"/>
      <c r="M1304"/>
      <c r="N1304"/>
      <c r="O1304"/>
      <c r="P1304"/>
    </row>
    <row r="1305" spans="4:16">
      <c r="D1305"/>
      <c r="E1305"/>
      <c r="F1305"/>
      <c r="G1305"/>
      <c r="H1305" s="103"/>
      <c r="I1305" s="103"/>
      <c r="J1305" s="103"/>
      <c r="K1305" s="103"/>
      <c r="L1305" s="103"/>
      <c r="M1305"/>
      <c r="N1305"/>
      <c r="O1305"/>
      <c r="P1305"/>
    </row>
    <row r="1306" spans="4:16">
      <c r="D1306"/>
      <c r="E1306"/>
      <c r="F1306"/>
      <c r="G1306"/>
      <c r="H1306" s="103"/>
      <c r="I1306" s="103"/>
      <c r="J1306" s="103"/>
      <c r="K1306" s="103"/>
      <c r="L1306" s="103"/>
      <c r="M1306"/>
      <c r="N1306"/>
      <c r="O1306"/>
      <c r="P1306"/>
    </row>
    <row r="1307" spans="4:16">
      <c r="D1307"/>
      <c r="E1307"/>
      <c r="F1307"/>
      <c r="G1307"/>
      <c r="H1307" s="103"/>
      <c r="I1307" s="103"/>
      <c r="J1307" s="103"/>
      <c r="K1307" s="103"/>
      <c r="L1307" s="103"/>
      <c r="M1307"/>
      <c r="N1307"/>
      <c r="O1307"/>
      <c r="P1307"/>
    </row>
    <row r="1308" spans="4:16">
      <c r="D1308"/>
      <c r="E1308"/>
      <c r="F1308"/>
      <c r="G1308"/>
      <c r="H1308" s="103"/>
      <c r="I1308" s="103"/>
      <c r="J1308" s="103"/>
      <c r="K1308" s="103"/>
      <c r="L1308" s="103"/>
      <c r="M1308"/>
      <c r="N1308"/>
      <c r="O1308"/>
      <c r="P1308"/>
    </row>
    <row r="1309" spans="4:16">
      <c r="D1309"/>
      <c r="E1309"/>
      <c r="F1309"/>
      <c r="G1309"/>
      <c r="H1309" s="103"/>
      <c r="I1309" s="103"/>
      <c r="J1309" s="103"/>
      <c r="K1309" s="103"/>
      <c r="L1309" s="103"/>
      <c r="M1309"/>
      <c r="N1309"/>
      <c r="O1309"/>
      <c r="P1309"/>
    </row>
    <row r="1310" spans="4:16">
      <c r="D1310"/>
      <c r="E1310"/>
      <c r="F1310"/>
      <c r="G1310"/>
      <c r="H1310" s="103"/>
      <c r="I1310" s="103"/>
      <c r="J1310" s="103"/>
      <c r="K1310" s="103"/>
      <c r="L1310" s="103"/>
      <c r="M1310"/>
      <c r="N1310"/>
      <c r="O1310"/>
      <c r="P1310"/>
    </row>
    <row r="1311" spans="4:16">
      <c r="D1311"/>
      <c r="E1311"/>
      <c r="F1311"/>
      <c r="G1311"/>
      <c r="H1311" s="103"/>
      <c r="I1311" s="103"/>
      <c r="J1311" s="103"/>
      <c r="K1311" s="103"/>
      <c r="L1311" s="103"/>
      <c r="M1311"/>
      <c r="N1311"/>
      <c r="O1311"/>
      <c r="P1311"/>
    </row>
    <row r="1312" spans="4:16">
      <c r="D1312"/>
      <c r="E1312"/>
      <c r="F1312"/>
      <c r="G1312"/>
      <c r="H1312" s="103"/>
      <c r="I1312" s="103"/>
      <c r="J1312" s="103"/>
      <c r="K1312" s="103"/>
      <c r="L1312" s="103"/>
      <c r="M1312"/>
      <c r="N1312"/>
      <c r="O1312"/>
      <c r="P1312"/>
    </row>
    <row r="1313" spans="4:16">
      <c r="D1313"/>
      <c r="E1313"/>
      <c r="F1313"/>
      <c r="G1313"/>
      <c r="H1313" s="103"/>
      <c r="I1313" s="103"/>
      <c r="J1313" s="103"/>
      <c r="K1313" s="103"/>
      <c r="L1313" s="103"/>
      <c r="M1313"/>
      <c r="N1313"/>
      <c r="O1313"/>
      <c r="P1313"/>
    </row>
    <row r="1314" spans="4:16">
      <c r="D1314"/>
      <c r="E1314"/>
      <c r="F1314"/>
      <c r="G1314"/>
      <c r="H1314" s="103"/>
      <c r="I1314" s="103"/>
      <c r="J1314" s="103"/>
      <c r="K1314" s="103"/>
      <c r="L1314" s="103"/>
      <c r="M1314"/>
      <c r="N1314"/>
      <c r="O1314"/>
      <c r="P1314"/>
    </row>
    <row r="1315" spans="4:16">
      <c r="D1315"/>
      <c r="E1315"/>
      <c r="F1315"/>
      <c r="G1315"/>
      <c r="H1315" s="103"/>
      <c r="I1315" s="103"/>
      <c r="J1315" s="103"/>
      <c r="K1315" s="103"/>
      <c r="L1315" s="103"/>
      <c r="M1315"/>
      <c r="N1315"/>
      <c r="O1315"/>
      <c r="P1315"/>
    </row>
    <row r="1316" spans="4:16">
      <c r="D1316"/>
      <c r="E1316"/>
      <c r="F1316"/>
      <c r="G1316"/>
      <c r="H1316" s="103"/>
      <c r="I1316" s="103"/>
      <c r="J1316" s="103"/>
      <c r="K1316" s="103"/>
      <c r="L1316" s="103"/>
      <c r="M1316"/>
      <c r="N1316"/>
      <c r="O1316"/>
      <c r="P1316"/>
    </row>
    <row r="1317" spans="4:16">
      <c r="D1317"/>
      <c r="E1317"/>
      <c r="F1317"/>
      <c r="G1317"/>
      <c r="H1317" s="103"/>
      <c r="I1317" s="103"/>
      <c r="J1317" s="103"/>
      <c r="K1317" s="103"/>
      <c r="L1317" s="103"/>
      <c r="M1317"/>
      <c r="N1317"/>
      <c r="O1317"/>
      <c r="P1317"/>
    </row>
  </sheetData>
  <autoFilter ref="B1:B1317"/>
  <mergeCells count="1">
    <mergeCell ref="C3:D3"/>
  </mergeCells>
  <phoneticPr fontId="27" type="noConversion"/>
  <conditionalFormatting sqref="B28">
    <cfRule type="duplicateValues" dxfId="3075" priority="50"/>
  </conditionalFormatting>
  <conditionalFormatting sqref="B161">
    <cfRule type="duplicateValues" dxfId="3074" priority="49"/>
  </conditionalFormatting>
  <conditionalFormatting sqref="B167">
    <cfRule type="duplicateValues" dxfId="3073" priority="48"/>
  </conditionalFormatting>
  <conditionalFormatting sqref="B63">
    <cfRule type="duplicateValues" dxfId="3072" priority="47"/>
  </conditionalFormatting>
  <conditionalFormatting sqref="B112">
    <cfRule type="duplicateValues" dxfId="3071" priority="46"/>
  </conditionalFormatting>
  <conditionalFormatting sqref="B49">
    <cfRule type="duplicateValues" dxfId="3070" priority="43"/>
  </conditionalFormatting>
  <conditionalFormatting sqref="B40">
    <cfRule type="duplicateValues" dxfId="3069" priority="42"/>
  </conditionalFormatting>
  <conditionalFormatting sqref="B104">
    <cfRule type="duplicateValues" dxfId="3068" priority="41"/>
  </conditionalFormatting>
  <conditionalFormatting sqref="B105">
    <cfRule type="duplicateValues" dxfId="3067" priority="40"/>
  </conditionalFormatting>
  <conditionalFormatting sqref="B53">
    <cfRule type="duplicateValues" dxfId="3066" priority="39"/>
  </conditionalFormatting>
  <conditionalFormatting sqref="B171">
    <cfRule type="duplicateValues" dxfId="3065" priority="37"/>
  </conditionalFormatting>
  <conditionalFormatting sqref="B80">
    <cfRule type="duplicateValues" dxfId="3064" priority="36"/>
  </conditionalFormatting>
  <conditionalFormatting sqref="B16">
    <cfRule type="duplicateValues" dxfId="3063" priority="35"/>
  </conditionalFormatting>
  <conditionalFormatting sqref="B142">
    <cfRule type="duplicateValues" dxfId="3062" priority="34"/>
  </conditionalFormatting>
  <conditionalFormatting sqref="B88">
    <cfRule type="duplicateValues" dxfId="3061" priority="32"/>
  </conditionalFormatting>
  <conditionalFormatting sqref="B89">
    <cfRule type="duplicateValues" dxfId="3060" priority="31"/>
  </conditionalFormatting>
  <conditionalFormatting sqref="B20">
    <cfRule type="duplicateValues" dxfId="3059" priority="30"/>
  </conditionalFormatting>
  <conditionalFormatting sqref="B121">
    <cfRule type="duplicateValues" dxfId="3058" priority="29"/>
  </conditionalFormatting>
  <conditionalFormatting sqref="B149">
    <cfRule type="duplicateValues" dxfId="3057" priority="28"/>
  </conditionalFormatting>
  <conditionalFormatting sqref="B66">
    <cfRule type="duplicateValues" dxfId="3056" priority="26"/>
  </conditionalFormatting>
  <conditionalFormatting sqref="B106">
    <cfRule type="duplicateValues" dxfId="3055" priority="22"/>
  </conditionalFormatting>
  <conditionalFormatting sqref="B129">
    <cfRule type="duplicateValues" dxfId="3054" priority="21"/>
  </conditionalFormatting>
  <conditionalFormatting sqref="B130">
    <cfRule type="duplicateValues" dxfId="3053" priority="20"/>
  </conditionalFormatting>
  <conditionalFormatting sqref="B61">
    <cfRule type="duplicateValues" dxfId="3052" priority="19"/>
  </conditionalFormatting>
  <conditionalFormatting sqref="B32">
    <cfRule type="duplicateValues" dxfId="3051" priority="18"/>
  </conditionalFormatting>
  <conditionalFormatting sqref="B135">
    <cfRule type="duplicateValues" dxfId="3050" priority="16"/>
  </conditionalFormatting>
  <conditionalFormatting sqref="B157">
    <cfRule type="duplicateValues" dxfId="3049" priority="15"/>
  </conditionalFormatting>
  <conditionalFormatting sqref="B168">
    <cfRule type="duplicateValues" dxfId="3048" priority="14"/>
  </conditionalFormatting>
  <conditionalFormatting sqref="B120">
    <cfRule type="duplicateValues" dxfId="3047" priority="11"/>
  </conditionalFormatting>
  <conditionalFormatting sqref="B162">
    <cfRule type="duplicateValues" dxfId="3046" priority="10"/>
  </conditionalFormatting>
  <conditionalFormatting sqref="B111">
    <cfRule type="duplicateValues" dxfId="3045" priority="9"/>
  </conditionalFormatting>
  <conditionalFormatting sqref="B55">
    <cfRule type="duplicateValues" dxfId="3044" priority="8"/>
  </conditionalFormatting>
  <conditionalFormatting sqref="B30">
    <cfRule type="duplicateValues" dxfId="3043" priority="7"/>
  </conditionalFormatting>
  <conditionalFormatting sqref="B107">
    <cfRule type="duplicateValues" dxfId="3042" priority="6"/>
  </conditionalFormatting>
  <conditionalFormatting sqref="B113">
    <cfRule type="duplicateValues" dxfId="3041" priority="5"/>
  </conditionalFormatting>
  <conditionalFormatting sqref="B148">
    <cfRule type="duplicateValues" dxfId="3040" priority="4"/>
  </conditionalFormatting>
  <conditionalFormatting sqref="B78">
    <cfRule type="duplicateValues" dxfId="3039" priority="3"/>
  </conditionalFormatting>
  <conditionalFormatting sqref="B87">
    <cfRule type="duplicateValues" dxfId="3038" priority="2"/>
  </conditionalFormatting>
  <conditionalFormatting sqref="B102">
    <cfRule type="duplicateValues" dxfId="3037" priority="1"/>
  </conditionalFormatting>
  <conditionalFormatting sqref="B172:B65499 B169:B170 B163:B166 B1:B15 B29 B64:B65 B51:B52 B62 B108:B110 B81:B86 B17:B19 B143:B147 B21:B27 B122:B128 B67:B77 B131:B134 B33:B39 B136:B141 B158:B160 B54 B90:B101 B114:B119 B150:B156 B41:B48 B56:B60 B31 B79 B103">
    <cfRule type="duplicateValues" dxfId="3036" priority="17920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294"/>
  <sheetViews>
    <sheetView topLeftCell="A58" zoomScale="115" zoomScaleNormal="115" workbookViewId="0">
      <selection activeCell="N79" sqref="N79"/>
    </sheetView>
  </sheetViews>
  <sheetFormatPr defaultColWidth="5.85546875" defaultRowHeight="15"/>
  <cols>
    <col min="1" max="1" width="9.85546875" bestFit="1" customWidth="1"/>
    <col min="2" max="2" width="15.5703125" style="455" customWidth="1"/>
    <col min="3" max="3" width="8.140625" customWidth="1"/>
    <col min="4" max="4" width="8.140625" style="139" customWidth="1"/>
    <col min="5" max="5" width="117" style="139" bestFit="1" customWidth="1"/>
    <col min="6" max="6" width="8.42578125" style="139" bestFit="1" customWidth="1"/>
    <col min="7" max="7" width="10.140625" style="139" customWidth="1"/>
    <col min="8" max="12" width="2.140625" style="156" customWidth="1"/>
    <col min="13" max="13" width="12" style="139" customWidth="1"/>
    <col min="14" max="14" width="9.42578125" style="139" bestFit="1" customWidth="1"/>
    <col min="15" max="15" width="1.5703125" style="139" customWidth="1"/>
    <col min="16" max="16" width="5.85546875" style="139" customWidth="1"/>
  </cols>
  <sheetData>
    <row r="1" spans="1:16" ht="21">
      <c r="A1" s="108"/>
      <c r="B1" s="460"/>
      <c r="C1" s="108"/>
      <c r="D1" s="108"/>
      <c r="E1" s="430" t="s">
        <v>13205</v>
      </c>
      <c r="F1" s="108"/>
      <c r="G1" s="108"/>
      <c r="H1" s="365"/>
      <c r="I1" s="365"/>
      <c r="J1" s="365"/>
      <c r="K1" s="365"/>
      <c r="L1" s="365"/>
      <c r="M1" s="108"/>
      <c r="N1" s="108"/>
      <c r="O1" s="111">
        <v>1</v>
      </c>
      <c r="P1"/>
    </row>
    <row r="2" spans="1:16">
      <c r="D2"/>
      <c r="E2"/>
      <c r="F2"/>
      <c r="G2"/>
      <c r="H2" s="103"/>
      <c r="I2" s="103"/>
      <c r="J2" s="103"/>
      <c r="K2" s="103"/>
      <c r="L2" s="103"/>
      <c r="M2" s="240">
        <v>44326</v>
      </c>
      <c r="N2"/>
      <c r="O2" s="111">
        <v>1</v>
      </c>
      <c r="P2"/>
    </row>
    <row r="3" spans="1:16" s="477" customFormat="1" ht="48.75" customHeight="1">
      <c r="A3" s="492" t="s">
        <v>13072</v>
      </c>
      <c r="B3" s="493" t="s">
        <v>5283</v>
      </c>
      <c r="C3" s="768" t="s">
        <v>6415</v>
      </c>
      <c r="D3" s="769"/>
      <c r="E3" s="494" t="s">
        <v>6416</v>
      </c>
      <c r="F3" s="494" t="s">
        <v>4987</v>
      </c>
      <c r="G3" s="494" t="s">
        <v>6422</v>
      </c>
      <c r="H3" s="495" t="s">
        <v>6417</v>
      </c>
      <c r="I3" s="495" t="s">
        <v>6418</v>
      </c>
      <c r="J3" s="495" t="s">
        <v>6419</v>
      </c>
      <c r="K3" s="495" t="s">
        <v>6420</v>
      </c>
      <c r="L3" s="495" t="s">
        <v>6421</v>
      </c>
      <c r="M3" s="494" t="s">
        <v>4769</v>
      </c>
      <c r="N3" s="496" t="s">
        <v>7167</v>
      </c>
      <c r="O3" s="111">
        <v>1</v>
      </c>
    </row>
    <row r="4" spans="1:16" s="60" customFormat="1">
      <c r="A4" s="765" t="s">
        <v>2346</v>
      </c>
      <c r="B4" s="777"/>
      <c r="C4" s="777"/>
      <c r="D4" s="777"/>
      <c r="E4" s="777"/>
      <c r="F4" s="777"/>
      <c r="G4" s="777"/>
      <c r="H4" s="777"/>
      <c r="I4" s="777"/>
      <c r="J4" s="777"/>
      <c r="K4" s="777"/>
      <c r="L4" s="777"/>
      <c r="M4" s="777"/>
      <c r="N4" s="778"/>
      <c r="O4" s="111">
        <v>1</v>
      </c>
    </row>
    <row r="5" spans="1:16" s="60" customFormat="1">
      <c r="A5" s="3">
        <f>ROW($A5:$N5)-SUM(O$1:O5)</f>
        <v>1</v>
      </c>
      <c r="B5" s="105" t="s">
        <v>8092</v>
      </c>
      <c r="C5" s="174"/>
      <c r="D5" s="174"/>
      <c r="E5" s="5" t="s">
        <v>8728</v>
      </c>
      <c r="F5" s="6"/>
      <c r="G5" s="71" t="s">
        <v>8727</v>
      </c>
      <c r="H5" s="6"/>
      <c r="I5" s="6"/>
      <c r="J5" s="6"/>
      <c r="K5" s="6"/>
      <c r="L5" s="6"/>
      <c r="M5" s="4" t="s">
        <v>12462</v>
      </c>
      <c r="N5" s="557">
        <f>INDEX([1]TDSheet!$AY$14:$AY$25000,MATCH($B5,[1]TDSheet!$B$14:$B$25000,0))</f>
        <v>20400</v>
      </c>
      <c r="O5" s="111"/>
    </row>
    <row r="6" spans="1:16" s="60" customFormat="1">
      <c r="A6" s="3">
        <f>ROW($A6:$N6)-SUM(O$1:O6)</f>
        <v>2</v>
      </c>
      <c r="B6" s="105" t="s">
        <v>8730</v>
      </c>
      <c r="C6" s="174"/>
      <c r="D6" s="174"/>
      <c r="E6" s="5" t="s">
        <v>8729</v>
      </c>
      <c r="F6" s="6"/>
      <c r="G6" s="71" t="s">
        <v>7258</v>
      </c>
      <c r="H6" s="6"/>
      <c r="I6" s="6"/>
      <c r="J6" s="6"/>
      <c r="K6" s="6"/>
      <c r="L6" s="6"/>
      <c r="M6" s="4" t="s">
        <v>12462</v>
      </c>
      <c r="N6" s="557">
        <f>INDEX([1]TDSheet!$AY$14:$AY$25000,MATCH($B6,[1]TDSheet!$B$14:$B$25000,0))</f>
        <v>20400</v>
      </c>
      <c r="O6" s="111"/>
    </row>
    <row r="7" spans="1:16">
      <c r="A7" s="489" t="s">
        <v>4719</v>
      </c>
      <c r="B7" s="503"/>
      <c r="C7" s="135"/>
      <c r="D7" s="169"/>
      <c r="E7" s="128"/>
      <c r="F7" s="128"/>
      <c r="G7" s="128"/>
      <c r="H7" s="159"/>
      <c r="I7" s="159"/>
      <c r="J7" s="159"/>
      <c r="K7" s="159"/>
      <c r="L7" s="159"/>
      <c r="M7" s="128"/>
      <c r="N7" s="345"/>
      <c r="O7" s="111">
        <v>1</v>
      </c>
      <c r="P7"/>
    </row>
    <row r="8" spans="1:16">
      <c r="A8" s="3">
        <f>ROW($A8:$N8)-SUM(O$1:O8)</f>
        <v>3</v>
      </c>
      <c r="B8" s="105" t="s">
        <v>12580</v>
      </c>
      <c r="C8" s="142"/>
      <c r="D8" s="151"/>
      <c r="E8" s="5" t="s">
        <v>12581</v>
      </c>
      <c r="F8" s="4"/>
      <c r="G8" s="3" t="s">
        <v>4678</v>
      </c>
      <c r="H8" s="4" t="s">
        <v>4658</v>
      </c>
      <c r="I8" s="4"/>
      <c r="J8" s="4"/>
      <c r="K8" s="4"/>
      <c r="L8" s="4" t="s">
        <v>4658</v>
      </c>
      <c r="M8" s="105" t="s">
        <v>12582</v>
      </c>
      <c r="N8" s="557">
        <f>INDEX([1]TDSheet!$AY$14:$AY$25000,MATCH($B8,[1]TDSheet!$B$14:$B$25000,0))</f>
        <v>26200</v>
      </c>
      <c r="O8" s="111"/>
      <c r="P8"/>
    </row>
    <row r="9" spans="1:16">
      <c r="A9" s="3">
        <f>ROW($A9:$N9)-SUM(O$1:O9)</f>
        <v>4</v>
      </c>
      <c r="B9" s="105" t="s">
        <v>13122</v>
      </c>
      <c r="C9" s="142"/>
      <c r="D9" s="151"/>
      <c r="E9" s="5" t="s">
        <v>15001</v>
      </c>
      <c r="F9" s="4"/>
      <c r="G9" s="3" t="s">
        <v>4678</v>
      </c>
      <c r="H9" s="4" t="s">
        <v>4658</v>
      </c>
      <c r="I9" s="4"/>
      <c r="J9" s="4"/>
      <c r="K9" s="4"/>
      <c r="L9" s="4" t="s">
        <v>4658</v>
      </c>
      <c r="M9" s="105" t="s">
        <v>12582</v>
      </c>
      <c r="N9" s="557">
        <f>INDEX([1]TDSheet!$AY$14:$AY$25000,MATCH($B9,[1]TDSheet!$B$14:$B$25000,0))</f>
        <v>26700</v>
      </c>
      <c r="O9" s="111"/>
      <c r="P9"/>
    </row>
    <row r="10" spans="1:16">
      <c r="A10" s="487" t="s">
        <v>13207</v>
      </c>
      <c r="B10" s="504"/>
      <c r="C10" s="134"/>
      <c r="D10" s="153"/>
      <c r="E10" s="125"/>
      <c r="F10" s="125"/>
      <c r="G10" s="125"/>
      <c r="H10" s="157"/>
      <c r="I10" s="157"/>
      <c r="J10" s="157"/>
      <c r="K10" s="157"/>
      <c r="L10" s="157"/>
      <c r="M10" s="125"/>
      <c r="N10" s="346"/>
      <c r="O10" s="111">
        <v>1</v>
      </c>
      <c r="P10"/>
    </row>
    <row r="11" spans="1:16">
      <c r="A11" s="3">
        <f>ROW($A11:$N11)-SUM(O$1:O11)</f>
        <v>5</v>
      </c>
      <c r="B11" s="105" t="s">
        <v>4489</v>
      </c>
      <c r="C11" s="142"/>
      <c r="D11" s="151" t="s">
        <v>7162</v>
      </c>
      <c r="E11" s="5" t="s">
        <v>915</v>
      </c>
      <c r="F11" s="4" t="s">
        <v>6644</v>
      </c>
      <c r="G11" s="3" t="s">
        <v>5545</v>
      </c>
      <c r="H11" s="6" t="s">
        <v>4658</v>
      </c>
      <c r="I11" s="4"/>
      <c r="J11" s="4"/>
      <c r="K11" s="4"/>
      <c r="L11" s="4" t="s">
        <v>4658</v>
      </c>
      <c r="M11" s="105" t="s">
        <v>6645</v>
      </c>
      <c r="N11" s="557">
        <f>INDEX([1]TDSheet!$AY$14:$AY$25000,MATCH($B11,[1]TDSheet!$B$14:$B$25000,0))</f>
        <v>19400</v>
      </c>
      <c r="O11" s="111"/>
      <c r="P11"/>
    </row>
    <row r="12" spans="1:16">
      <c r="A12" s="3">
        <f>ROW($A12:$N12)-SUM(O$1:O12)</f>
        <v>6</v>
      </c>
      <c r="B12" s="105" t="s">
        <v>4491</v>
      </c>
      <c r="C12" s="142"/>
      <c r="D12" s="151" t="s">
        <v>7161</v>
      </c>
      <c r="E12" s="5" t="s">
        <v>6157</v>
      </c>
      <c r="F12" s="4"/>
      <c r="G12" s="3" t="s">
        <v>5743</v>
      </c>
      <c r="H12" s="4"/>
      <c r="I12" s="4"/>
      <c r="J12" s="4"/>
      <c r="K12" s="4"/>
      <c r="L12" s="4"/>
      <c r="M12" s="105" t="s">
        <v>5237</v>
      </c>
      <c r="N12" s="557">
        <f>INDEX([1]TDSheet!$AY$14:$AY$25000,MATCH($B12,[1]TDSheet!$B$14:$B$25000,0))</f>
        <v>5250</v>
      </c>
      <c r="O12" s="111"/>
      <c r="P12"/>
    </row>
    <row r="13" spans="1:16">
      <c r="A13" s="3">
        <f>ROW($A13:$N13)-SUM(O$1:O13)</f>
        <v>7</v>
      </c>
      <c r="B13" s="105" t="s">
        <v>4490</v>
      </c>
      <c r="C13" s="142" t="s">
        <v>6016</v>
      </c>
      <c r="D13" s="151" t="s">
        <v>7161</v>
      </c>
      <c r="E13" s="5" t="s">
        <v>6017</v>
      </c>
      <c r="F13" s="4"/>
      <c r="G13" s="3" t="s">
        <v>4684</v>
      </c>
      <c r="H13" s="4"/>
      <c r="I13" s="4"/>
      <c r="J13" s="4"/>
      <c r="K13" s="4"/>
      <c r="L13" s="4"/>
      <c r="M13" s="105" t="s">
        <v>5236</v>
      </c>
      <c r="N13" s="557">
        <f>INDEX([1]TDSheet!$AY$14:$AY$25000,MATCH($B13,[1]TDSheet!$B$14:$B$25000,0))</f>
        <v>5250</v>
      </c>
      <c r="O13" s="111"/>
      <c r="P13"/>
    </row>
    <row r="14" spans="1:16" s="108" customFormat="1">
      <c r="A14" s="3">
        <f>ROW($A14:$N14)-SUM(O$1:O14)</f>
        <v>8</v>
      </c>
      <c r="B14" s="105" t="s">
        <v>13004</v>
      </c>
      <c r="C14" s="142"/>
      <c r="D14" s="151" t="s">
        <v>7165</v>
      </c>
      <c r="E14" s="5" t="s">
        <v>13003</v>
      </c>
      <c r="F14" s="4"/>
      <c r="G14" s="3" t="s">
        <v>4678</v>
      </c>
      <c r="H14" s="4"/>
      <c r="I14" s="4"/>
      <c r="J14" s="4"/>
      <c r="K14" s="4"/>
      <c r="L14" s="4"/>
      <c r="M14" s="105" t="s">
        <v>5467</v>
      </c>
      <c r="N14" s="557">
        <f>INDEX([1]TDSheet!$AY$14:$AY$25000,MATCH($B14,[1]TDSheet!$B$14:$B$25000,0))</f>
        <v>7900</v>
      </c>
      <c r="O14" s="111"/>
    </row>
    <row r="15" spans="1:16" s="108" customFormat="1">
      <c r="A15" s="3">
        <f>ROW($A15:$N15)-SUM(O$1:O15)</f>
        <v>9</v>
      </c>
      <c r="B15" s="105" t="s">
        <v>2299</v>
      </c>
      <c r="C15" s="142"/>
      <c r="D15" s="151" t="s">
        <v>7161</v>
      </c>
      <c r="E15" s="5" t="s">
        <v>2297</v>
      </c>
      <c r="F15" s="4"/>
      <c r="G15" s="3" t="s">
        <v>4678</v>
      </c>
      <c r="H15" s="6"/>
      <c r="I15" s="4"/>
      <c r="J15" s="4"/>
      <c r="K15" s="4"/>
      <c r="L15" s="4"/>
      <c r="M15" s="105" t="s">
        <v>6651</v>
      </c>
      <c r="N15" s="557">
        <f>INDEX([1]TDSheet!$AY$14:$AY$25000,MATCH($B15,[1]TDSheet!$B$14:$B$25000,0))</f>
        <v>10800</v>
      </c>
      <c r="O15" s="111"/>
    </row>
    <row r="16" spans="1:16" s="108" customFormat="1">
      <c r="A16" s="3">
        <f>ROW($A16:$N16)-SUM(O$1:O16)</f>
        <v>10</v>
      </c>
      <c r="B16" s="105" t="s">
        <v>2300</v>
      </c>
      <c r="C16" s="142"/>
      <c r="D16" s="151" t="s">
        <v>7161</v>
      </c>
      <c r="E16" s="5" t="s">
        <v>2298</v>
      </c>
      <c r="F16" s="4"/>
      <c r="G16" s="3" t="s">
        <v>4678</v>
      </c>
      <c r="H16" s="6"/>
      <c r="I16" s="4"/>
      <c r="J16" s="4"/>
      <c r="K16" s="4"/>
      <c r="L16" s="4"/>
      <c r="M16" s="105" t="s">
        <v>6651</v>
      </c>
      <c r="N16" s="557">
        <f>INDEX([1]TDSheet!$AY$14:$AY$25000,MATCH($B16,[1]TDSheet!$B$14:$B$25000,0))</f>
        <v>10800</v>
      </c>
      <c r="O16" s="111"/>
    </row>
    <row r="17" spans="1:16">
      <c r="A17" s="487" t="s">
        <v>4766</v>
      </c>
      <c r="B17" s="504"/>
      <c r="C17" s="133"/>
      <c r="D17" s="152"/>
      <c r="E17" s="127"/>
      <c r="F17" s="127"/>
      <c r="G17" s="127"/>
      <c r="H17" s="157"/>
      <c r="I17" s="157"/>
      <c r="J17" s="157"/>
      <c r="K17" s="157"/>
      <c r="L17" s="157"/>
      <c r="M17" s="127"/>
      <c r="N17" s="345"/>
      <c r="O17" s="111">
        <v>1</v>
      </c>
      <c r="P17"/>
    </row>
    <row r="18" spans="1:16" s="108" customFormat="1">
      <c r="A18" s="3">
        <f>ROW($A18:$N18)-SUM(O$1:O19)</f>
        <v>11</v>
      </c>
      <c r="B18" s="105" t="s">
        <v>14649</v>
      </c>
      <c r="C18" s="142"/>
      <c r="D18" s="151"/>
      <c r="E18" s="5" t="s">
        <v>14650</v>
      </c>
      <c r="F18" s="4"/>
      <c r="G18" s="3" t="s">
        <v>4678</v>
      </c>
      <c r="H18" s="6"/>
      <c r="I18" s="4"/>
      <c r="J18" s="4"/>
      <c r="K18" s="4"/>
      <c r="L18" s="4"/>
      <c r="M18" s="105"/>
      <c r="N18" s="570">
        <f>INDEX([1]TDSheet!$AY$14:$AY$25000,MATCH($B18,[1]TDSheet!$B$14:$B$25000,0))</f>
        <v>36200</v>
      </c>
      <c r="O18" s="111"/>
    </row>
    <row r="19" spans="1:16" s="108" customFormat="1">
      <c r="A19" s="3">
        <f>ROW($A19:$N19)-SUM(O$1:O20)</f>
        <v>12</v>
      </c>
      <c r="B19" s="105" t="s">
        <v>14478</v>
      </c>
      <c r="C19" s="142"/>
      <c r="D19" s="151"/>
      <c r="E19" s="5" t="s">
        <v>14981</v>
      </c>
      <c r="F19" s="4"/>
      <c r="G19" s="3"/>
      <c r="H19" s="6" t="s">
        <v>4658</v>
      </c>
      <c r="I19" s="4"/>
      <c r="J19" s="4"/>
      <c r="K19" s="4"/>
      <c r="L19" s="4" t="s">
        <v>4658</v>
      </c>
      <c r="M19" s="105" t="s">
        <v>14323</v>
      </c>
      <c r="N19" s="557">
        <f>INDEX([1]TDSheet!$AY$14:$AY$25000,MATCH($B19,[1]TDSheet!$B$14:$B$25000,0))</f>
        <v>36200</v>
      </c>
      <c r="O19" s="111"/>
    </row>
    <row r="20" spans="1:16" s="108" customFormat="1">
      <c r="A20" s="3">
        <f>ROW($A20:$N20)-SUM(O$1:O20)</f>
        <v>13</v>
      </c>
      <c r="B20" s="105" t="s">
        <v>630</v>
      </c>
      <c r="C20" s="142"/>
      <c r="D20" s="151"/>
      <c r="E20" s="5" t="s">
        <v>629</v>
      </c>
      <c r="F20" s="4"/>
      <c r="G20" s="3"/>
      <c r="H20" s="6" t="s">
        <v>4658</v>
      </c>
      <c r="I20" s="4"/>
      <c r="J20" s="4"/>
      <c r="K20" s="4"/>
      <c r="L20" s="4" t="s">
        <v>4658</v>
      </c>
      <c r="M20" s="105" t="s">
        <v>631</v>
      </c>
      <c r="N20" s="557">
        <f>INDEX([1]TDSheet!$AY$14:$AY$25000,MATCH($B20,[1]TDSheet!$B$14:$B$25000,0))</f>
        <v>16000</v>
      </c>
      <c r="O20" s="111"/>
    </row>
    <row r="21" spans="1:16">
      <c r="A21" s="121" t="s">
        <v>4725</v>
      </c>
      <c r="B21" s="504"/>
      <c r="C21" s="133"/>
      <c r="D21" s="152"/>
      <c r="E21" s="127"/>
      <c r="F21" s="127"/>
      <c r="G21" s="127"/>
      <c r="H21" s="157"/>
      <c r="I21" s="157"/>
      <c r="J21" s="157"/>
      <c r="K21" s="157"/>
      <c r="L21" s="157"/>
      <c r="M21" s="127"/>
      <c r="N21" s="345"/>
      <c r="O21" s="111">
        <v>1</v>
      </c>
      <c r="P21"/>
    </row>
    <row r="22" spans="1:16">
      <c r="A22" s="3">
        <f>ROW($A22:$N22)-SUM(O$1:O22)</f>
        <v>14</v>
      </c>
      <c r="B22" s="105" t="s">
        <v>2310</v>
      </c>
      <c r="C22" s="142"/>
      <c r="D22" s="151" t="s">
        <v>7162</v>
      </c>
      <c r="E22" s="5" t="s">
        <v>917</v>
      </c>
      <c r="F22" s="4"/>
      <c r="G22" s="3"/>
      <c r="H22" s="6"/>
      <c r="I22" s="4"/>
      <c r="J22" s="4"/>
      <c r="K22" s="4"/>
      <c r="L22" s="4"/>
      <c r="M22" s="105" t="s">
        <v>6424</v>
      </c>
      <c r="N22" s="557">
        <f>INDEX([1]TDSheet!$AY$14:$AY$25000,MATCH($B22,[1]TDSheet!$B$14:$B$25000,0))</f>
        <v>16900</v>
      </c>
      <c r="O22" s="111"/>
      <c r="P22"/>
    </row>
    <row r="23" spans="1:16">
      <c r="A23" s="121" t="s">
        <v>4768</v>
      </c>
      <c r="B23" s="504"/>
      <c r="C23" s="133"/>
      <c r="D23" s="152"/>
      <c r="E23" s="127"/>
      <c r="F23" s="127"/>
      <c r="G23" s="127"/>
      <c r="H23" s="157"/>
      <c r="I23" s="157"/>
      <c r="J23" s="157"/>
      <c r="K23" s="157"/>
      <c r="L23" s="157"/>
      <c r="M23" s="127"/>
      <c r="N23" s="345"/>
      <c r="O23" s="116">
        <v>1</v>
      </c>
      <c r="P23"/>
    </row>
    <row r="24" spans="1:16">
      <c r="A24" s="3">
        <f>ROW($A24:$N24)-SUM(O$1:O24)</f>
        <v>15</v>
      </c>
      <c r="B24" s="105" t="s">
        <v>7930</v>
      </c>
      <c r="C24" s="142"/>
      <c r="D24" s="151" t="s">
        <v>7161</v>
      </c>
      <c r="E24" s="5" t="s">
        <v>789</v>
      </c>
      <c r="F24" s="4"/>
      <c r="G24" s="3" t="s">
        <v>5697</v>
      </c>
      <c r="H24" s="6"/>
      <c r="I24" s="4"/>
      <c r="J24" s="4"/>
      <c r="K24" s="4"/>
      <c r="L24" s="4" t="s">
        <v>4658</v>
      </c>
      <c r="M24" s="105" t="s">
        <v>6121</v>
      </c>
      <c r="N24" s="557">
        <f>INDEX([1]TDSheet!$AY$14:$AY$25000,MATCH($B24,[1]TDSheet!$B$14:$B$25000,0))</f>
        <v>6000</v>
      </c>
      <c r="O24" s="111"/>
      <c r="P24"/>
    </row>
    <row r="25" spans="1:16">
      <c r="A25" s="3">
        <f>ROW($A25:$N25)-SUM(O$1:O25)</f>
        <v>16</v>
      </c>
      <c r="B25" s="105" t="s">
        <v>788</v>
      </c>
      <c r="C25" s="142"/>
      <c r="D25" s="151" t="s">
        <v>7161</v>
      </c>
      <c r="E25" s="5" t="s">
        <v>7931</v>
      </c>
      <c r="F25" s="4"/>
      <c r="G25" s="3" t="s">
        <v>5697</v>
      </c>
      <c r="H25" s="6"/>
      <c r="I25" s="4"/>
      <c r="J25" s="4"/>
      <c r="K25" s="4"/>
      <c r="L25" s="4" t="s">
        <v>4658</v>
      </c>
      <c r="M25" s="105" t="s">
        <v>6121</v>
      </c>
      <c r="N25" s="557">
        <f>INDEX([1]TDSheet!$AY$14:$AY$25000,MATCH($B25,[1]TDSheet!$B$14:$B$25000,0))</f>
        <v>6000</v>
      </c>
      <c r="O25" s="111"/>
      <c r="P25"/>
    </row>
    <row r="26" spans="1:16">
      <c r="A26" s="3">
        <f>ROW($A26:$N26)-SUM(O$1:O26)</f>
        <v>17</v>
      </c>
      <c r="B26" s="105" t="s">
        <v>10688</v>
      </c>
      <c r="C26" s="142"/>
      <c r="D26" s="151" t="s">
        <v>7161</v>
      </c>
      <c r="E26" s="5" t="s">
        <v>10689</v>
      </c>
      <c r="F26" s="4"/>
      <c r="G26" s="3" t="s">
        <v>5743</v>
      </c>
      <c r="H26" s="6" t="s">
        <v>4658</v>
      </c>
      <c r="I26" s="4"/>
      <c r="J26" s="4"/>
      <c r="K26" s="4"/>
      <c r="L26" s="4" t="s">
        <v>4658</v>
      </c>
      <c r="M26" s="105" t="s">
        <v>10690</v>
      </c>
      <c r="N26" s="557">
        <f>INDEX([1]TDSheet!$AY$14:$AY$25000,MATCH($B26,[1]TDSheet!$B$14:$B$25000,0))</f>
        <v>14400</v>
      </c>
      <c r="O26" s="111"/>
      <c r="P26"/>
    </row>
    <row r="27" spans="1:16">
      <c r="A27" s="3">
        <f>ROW($A27:$N27)-SUM(O$1:O27)</f>
        <v>18</v>
      </c>
      <c r="B27" s="105" t="s">
        <v>10691</v>
      </c>
      <c r="C27" s="142"/>
      <c r="D27" s="151" t="s">
        <v>7161</v>
      </c>
      <c r="E27" s="5" t="s">
        <v>10692</v>
      </c>
      <c r="F27" s="4"/>
      <c r="G27" s="3" t="s">
        <v>5743</v>
      </c>
      <c r="H27" s="6" t="s">
        <v>4658</v>
      </c>
      <c r="I27" s="4"/>
      <c r="J27" s="4"/>
      <c r="K27" s="4"/>
      <c r="L27" s="4" t="s">
        <v>4658</v>
      </c>
      <c r="M27" s="105" t="s">
        <v>10690</v>
      </c>
      <c r="N27" s="557">
        <f>INDEX([1]TDSheet!$AY$14:$AY$25000,MATCH($B27,[1]TDSheet!$B$14:$B$25000,0))</f>
        <v>14400</v>
      </c>
      <c r="O27" s="111"/>
      <c r="P27"/>
    </row>
    <row r="28" spans="1:16">
      <c r="A28" s="539" t="s">
        <v>14475</v>
      </c>
      <c r="B28" s="540"/>
      <c r="C28" s="133"/>
      <c r="D28" s="152"/>
      <c r="E28" s="127"/>
      <c r="F28" s="127"/>
      <c r="G28" s="127"/>
      <c r="H28" s="157"/>
      <c r="I28" s="157"/>
      <c r="J28" s="157"/>
      <c r="K28" s="157"/>
      <c r="L28" s="157"/>
      <c r="M28" s="127"/>
      <c r="N28" s="345"/>
      <c r="O28" s="116">
        <v>1</v>
      </c>
      <c r="P28"/>
    </row>
    <row r="29" spans="1:16" s="108" customFormat="1">
      <c r="A29" s="44">
        <f>ROW($A29:$N29)-SUM(O$1:O29)</f>
        <v>19</v>
      </c>
      <c r="B29" s="329" t="s">
        <v>14476</v>
      </c>
      <c r="C29" s="526"/>
      <c r="D29" s="527" t="s">
        <v>7161</v>
      </c>
      <c r="E29" s="528" t="s">
        <v>14477</v>
      </c>
      <c r="F29" s="48"/>
      <c r="G29" s="44"/>
      <c r="H29" s="48" t="s">
        <v>4658</v>
      </c>
      <c r="I29" s="48"/>
      <c r="J29" s="48"/>
      <c r="K29" s="48"/>
      <c r="L29" s="48" t="s">
        <v>4658</v>
      </c>
      <c r="M29" s="329" t="s">
        <v>14479</v>
      </c>
      <c r="N29" s="557">
        <f>INDEX([1]TDSheet!$AY$14:$AY$25000,MATCH($B29,[1]TDSheet!$B$14:$B$25000,0))</f>
        <v>27200</v>
      </c>
      <c r="O29" s="111"/>
    </row>
    <row r="30" spans="1:16">
      <c r="A30" s="773" t="s">
        <v>13223</v>
      </c>
      <c r="B30" s="774"/>
      <c r="C30" s="134"/>
      <c r="D30" s="153"/>
      <c r="E30" s="125"/>
      <c r="F30" s="125"/>
      <c r="G30" s="125"/>
      <c r="H30" s="157"/>
      <c r="I30" s="157"/>
      <c r="J30" s="157"/>
      <c r="K30" s="157"/>
      <c r="L30" s="157"/>
      <c r="M30" s="125"/>
      <c r="N30" s="507"/>
      <c r="O30" s="111">
        <v>1</v>
      </c>
      <c r="P30"/>
    </row>
    <row r="31" spans="1:16">
      <c r="A31" s="3">
        <f>ROW($A31:$N31)-SUM(O$1:O31)</f>
        <v>20</v>
      </c>
      <c r="B31" s="105" t="s">
        <v>13590</v>
      </c>
      <c r="C31" s="140"/>
      <c r="D31" s="151" t="s">
        <v>7162</v>
      </c>
      <c r="E31" s="5" t="s">
        <v>13591</v>
      </c>
      <c r="F31" s="4"/>
      <c r="G31" s="29"/>
      <c r="H31" s="4" t="s">
        <v>4658</v>
      </c>
      <c r="I31" s="4"/>
      <c r="J31" s="4"/>
      <c r="K31" s="4"/>
      <c r="L31" s="4"/>
      <c r="M31" s="331" t="s">
        <v>13592</v>
      </c>
      <c r="N31" s="557">
        <f>INDEX([1]TDSheet!$AY$14:$AY$25000,MATCH($B31,[1]TDSheet!$B$14:$B$25000,0))</f>
        <v>26200</v>
      </c>
      <c r="O31" s="111"/>
      <c r="P31"/>
    </row>
    <row r="32" spans="1:16">
      <c r="A32" s="3">
        <f>ROW($A32:$N32)-SUM(O$1:O32)</f>
        <v>21</v>
      </c>
      <c r="B32" s="105" t="s">
        <v>13224</v>
      </c>
      <c r="C32" s="140"/>
      <c r="D32" s="151" t="s">
        <v>7162</v>
      </c>
      <c r="E32" s="5" t="s">
        <v>13225</v>
      </c>
      <c r="F32" s="4" t="s">
        <v>13226</v>
      </c>
      <c r="G32" s="29" t="s">
        <v>8274</v>
      </c>
      <c r="H32" s="4" t="s">
        <v>4658</v>
      </c>
      <c r="I32" s="4"/>
      <c r="J32" s="4"/>
      <c r="K32" s="4"/>
      <c r="L32" s="4"/>
      <c r="M32" s="331" t="s">
        <v>13227</v>
      </c>
      <c r="N32" s="557">
        <f>INDEX([1]TDSheet!$AY$14:$AY$25000,MATCH($B32,[1]TDSheet!$B$14:$B$25000,0))</f>
        <v>41400</v>
      </c>
      <c r="O32" s="111"/>
      <c r="P32"/>
    </row>
    <row r="33" spans="1:16">
      <c r="A33" s="3">
        <f>ROW($A33:$N33)-SUM(O$1:O33)</f>
        <v>22</v>
      </c>
      <c r="B33" s="105" t="s">
        <v>13228</v>
      </c>
      <c r="C33" s="140"/>
      <c r="D33" s="151" t="s">
        <v>13229</v>
      </c>
      <c r="E33" s="5" t="s">
        <v>13230</v>
      </c>
      <c r="F33" s="4" t="s">
        <v>13226</v>
      </c>
      <c r="G33" s="29" t="s">
        <v>8274</v>
      </c>
      <c r="H33" s="4" t="s">
        <v>4658</v>
      </c>
      <c r="I33" s="4"/>
      <c r="J33" s="4"/>
      <c r="K33" s="4"/>
      <c r="L33" s="4"/>
      <c r="M33" s="331" t="s">
        <v>13227</v>
      </c>
      <c r="N33" s="557">
        <f>INDEX([1]TDSheet!$AY$14:$AY$25000,MATCH($B33,[1]TDSheet!$B$14:$B$25000,0))</f>
        <v>46000</v>
      </c>
      <c r="O33" s="111"/>
      <c r="P33"/>
    </row>
    <row r="34" spans="1:16">
      <c r="A34" s="773" t="s">
        <v>13208</v>
      </c>
      <c r="B34" s="774"/>
      <c r="C34" s="134"/>
      <c r="D34" s="153"/>
      <c r="E34" s="125"/>
      <c r="F34" s="125"/>
      <c r="G34" s="125"/>
      <c r="H34" s="157"/>
      <c r="I34" s="157"/>
      <c r="J34" s="157"/>
      <c r="K34" s="157"/>
      <c r="L34" s="157"/>
      <c r="M34" s="125"/>
      <c r="N34" s="507"/>
      <c r="O34" s="111">
        <v>1</v>
      </c>
      <c r="P34"/>
    </row>
    <row r="35" spans="1:16">
      <c r="A35" s="3">
        <f>ROW($A35:$N35)-SUM(O$1:O35)</f>
        <v>23</v>
      </c>
      <c r="B35" s="105" t="s">
        <v>792</v>
      </c>
      <c r="C35" s="140"/>
      <c r="D35" s="151" t="s">
        <v>7162</v>
      </c>
      <c r="E35" s="5" t="s">
        <v>13209</v>
      </c>
      <c r="F35" s="4"/>
      <c r="G35" s="29" t="s">
        <v>6911</v>
      </c>
      <c r="H35" s="4"/>
      <c r="I35" s="4"/>
      <c r="J35" s="4"/>
      <c r="K35" s="4"/>
      <c r="L35" s="4"/>
      <c r="M35" s="331" t="s">
        <v>6456</v>
      </c>
      <c r="N35" s="557">
        <f>INDEX([1]TDSheet!$AY$14:$AY$25000,MATCH($B35,[1]TDSheet!$B$14:$B$25000,0))</f>
        <v>6200</v>
      </c>
      <c r="O35" s="111"/>
      <c r="P35"/>
    </row>
    <row r="36" spans="1:16">
      <c r="A36" s="3">
        <f>ROW($A36:$N36)-SUM(O$1:O36)</f>
        <v>24</v>
      </c>
      <c r="B36" s="105" t="s">
        <v>793</v>
      </c>
      <c r="C36" s="140"/>
      <c r="D36" s="151" t="s">
        <v>7162</v>
      </c>
      <c r="E36" s="5" t="s">
        <v>13210</v>
      </c>
      <c r="F36" s="4"/>
      <c r="G36" s="29" t="s">
        <v>6911</v>
      </c>
      <c r="H36" s="4"/>
      <c r="I36" s="4"/>
      <c r="J36" s="4"/>
      <c r="K36" s="4"/>
      <c r="L36" s="4"/>
      <c r="M36" s="331" t="s">
        <v>6456</v>
      </c>
      <c r="N36" s="557">
        <f>INDEX([1]TDSheet!$AY$14:$AY$25000,MATCH($B36,[1]TDSheet!$B$14:$B$25000,0))</f>
        <v>6200</v>
      </c>
      <c r="O36" s="111"/>
      <c r="P36"/>
    </row>
    <row r="37" spans="1:16">
      <c r="A37" s="3">
        <f>ROW($A37:$N37)-SUM(O$1:O37)</f>
        <v>25</v>
      </c>
      <c r="B37" s="105" t="s">
        <v>790</v>
      </c>
      <c r="C37" s="433"/>
      <c r="D37" s="151" t="s">
        <v>7162</v>
      </c>
      <c r="E37" s="5" t="s">
        <v>919</v>
      </c>
      <c r="F37" s="4"/>
      <c r="G37" s="29" t="s">
        <v>6430</v>
      </c>
      <c r="H37" s="6" t="s">
        <v>4658</v>
      </c>
      <c r="I37" s="4"/>
      <c r="J37" s="4"/>
      <c r="K37" s="4"/>
      <c r="L37" s="4"/>
      <c r="M37" s="331" t="s">
        <v>6904</v>
      </c>
      <c r="N37" s="557">
        <f>INDEX([1]TDSheet!$AY$14:$AY$25000,MATCH($B37,[1]TDSheet!$B$14:$B$25000,0))</f>
        <v>6400</v>
      </c>
      <c r="O37" s="111"/>
      <c r="P37"/>
    </row>
    <row r="38" spans="1:16">
      <c r="A38" s="3">
        <f>ROW($A38:$N38)-SUM(O$1:O38)</f>
        <v>26</v>
      </c>
      <c r="B38" s="105" t="s">
        <v>791</v>
      </c>
      <c r="C38" s="433"/>
      <c r="D38" s="151" t="s">
        <v>7162</v>
      </c>
      <c r="E38" s="5" t="s">
        <v>920</v>
      </c>
      <c r="F38" s="4"/>
      <c r="G38" s="29" t="s">
        <v>6430</v>
      </c>
      <c r="H38" s="6" t="s">
        <v>4658</v>
      </c>
      <c r="I38" s="4"/>
      <c r="J38" s="4"/>
      <c r="K38" s="4"/>
      <c r="L38" s="4"/>
      <c r="M38" s="331" t="s">
        <v>6904</v>
      </c>
      <c r="N38" s="557">
        <f>INDEX([1]TDSheet!$AY$14:$AY$25000,MATCH($B38,[1]TDSheet!$B$14:$B$25000,0))</f>
        <v>6400</v>
      </c>
      <c r="O38" s="111"/>
      <c r="P38"/>
    </row>
    <row r="39" spans="1:16">
      <c r="A39" s="3">
        <f>ROW($A39:$N39)-SUM(O$1:O39)</f>
        <v>27</v>
      </c>
      <c r="B39" s="105" t="s">
        <v>4523</v>
      </c>
      <c r="C39" s="143"/>
      <c r="D39" s="151" t="s">
        <v>7162</v>
      </c>
      <c r="E39" s="18" t="s">
        <v>6905</v>
      </c>
      <c r="F39" s="4"/>
      <c r="G39" s="15" t="s">
        <v>6430</v>
      </c>
      <c r="H39" s="6" t="s">
        <v>4658</v>
      </c>
      <c r="I39" s="4"/>
      <c r="J39" s="4"/>
      <c r="K39" s="4"/>
      <c r="L39" s="4"/>
      <c r="M39" s="23" t="s">
        <v>6906</v>
      </c>
      <c r="N39" s="557">
        <f>INDEX([1]TDSheet!$AY$14:$AY$25000,MATCH($B39,[1]TDSheet!$B$14:$B$25000,0))</f>
        <v>5200</v>
      </c>
      <c r="O39" s="111"/>
      <c r="P39"/>
    </row>
    <row r="40" spans="1:16">
      <c r="A40" s="3">
        <f>ROW($A40:$N40)-SUM(O$1:O40)</f>
        <v>28</v>
      </c>
      <c r="B40" s="105" t="s">
        <v>794</v>
      </c>
      <c r="C40" s="140"/>
      <c r="D40" s="151" t="s">
        <v>7162</v>
      </c>
      <c r="E40" s="5" t="s">
        <v>13211</v>
      </c>
      <c r="F40" s="4"/>
      <c r="G40" s="29" t="s">
        <v>6457</v>
      </c>
      <c r="H40" s="4"/>
      <c r="I40" s="4"/>
      <c r="J40" s="4"/>
      <c r="K40" s="4"/>
      <c r="L40" s="4"/>
      <c r="M40" s="331" t="s">
        <v>6458</v>
      </c>
      <c r="N40" s="557">
        <f>INDEX([1]TDSheet!$AY$14:$AY$25000,MATCH($B40,[1]TDSheet!$B$14:$B$25000,0))</f>
        <v>6400</v>
      </c>
      <c r="O40" s="111"/>
      <c r="P40"/>
    </row>
    <row r="41" spans="1:16">
      <c r="A41" s="3">
        <f>ROW($A41:$N41)-SUM(O$1:O41)</f>
        <v>29</v>
      </c>
      <c r="B41" s="105" t="s">
        <v>795</v>
      </c>
      <c r="C41" s="140"/>
      <c r="D41" s="151" t="s">
        <v>7162</v>
      </c>
      <c r="E41" s="5" t="s">
        <v>13212</v>
      </c>
      <c r="F41" s="4"/>
      <c r="G41" s="29" t="s">
        <v>6457</v>
      </c>
      <c r="H41" s="4"/>
      <c r="I41" s="4"/>
      <c r="J41" s="4"/>
      <c r="K41" s="4"/>
      <c r="L41" s="4"/>
      <c r="M41" s="331" t="s">
        <v>6458</v>
      </c>
      <c r="N41" s="557">
        <f>INDEX([1]TDSheet!$AY$14:$AY$25000,MATCH($B41,[1]TDSheet!$B$14:$B$25000,0))</f>
        <v>6400</v>
      </c>
      <c r="O41" s="111"/>
      <c r="P41"/>
    </row>
    <row r="42" spans="1:16">
      <c r="A42" s="486" t="s">
        <v>13032</v>
      </c>
      <c r="B42" s="505"/>
      <c r="C42" s="136"/>
      <c r="D42" s="154"/>
      <c r="E42" s="126"/>
      <c r="F42" s="126"/>
      <c r="G42" s="126"/>
      <c r="H42" s="160"/>
      <c r="I42" s="160"/>
      <c r="J42" s="160"/>
      <c r="K42" s="160"/>
      <c r="L42" s="160"/>
      <c r="M42" s="126"/>
      <c r="N42" s="347"/>
      <c r="O42" s="111">
        <v>1</v>
      </c>
      <c r="P42"/>
    </row>
    <row r="43" spans="1:16">
      <c r="A43" s="44">
        <f>ROW($A43:$N43)-SUM(O$1:O43)</f>
        <v>30</v>
      </c>
      <c r="B43" s="329" t="s">
        <v>13033</v>
      </c>
      <c r="C43" s="526"/>
      <c r="D43" s="527" t="s">
        <v>7162</v>
      </c>
      <c r="E43" s="528" t="s">
        <v>13035</v>
      </c>
      <c r="F43" s="48"/>
      <c r="G43" s="44" t="s">
        <v>612</v>
      </c>
      <c r="H43" s="48" t="s">
        <v>4658</v>
      </c>
      <c r="I43" s="48"/>
      <c r="J43" s="48"/>
      <c r="K43" s="48"/>
      <c r="L43" s="48" t="s">
        <v>4658</v>
      </c>
      <c r="M43" s="329" t="s">
        <v>13034</v>
      </c>
      <c r="N43" s="557">
        <f>INDEX([1]TDSheet!$AY$14:$AY$25000,MATCH($B43,[1]TDSheet!$B$14:$B$25000,0))</f>
        <v>23400</v>
      </c>
      <c r="O43" s="111"/>
      <c r="P43"/>
    </row>
    <row r="44" spans="1:16">
      <c r="A44" s="779" t="s">
        <v>13655</v>
      </c>
      <c r="B44" s="780"/>
      <c r="C44" s="532"/>
      <c r="D44" s="155"/>
      <c r="E44" s="155"/>
      <c r="F44" s="155"/>
      <c r="G44" s="155"/>
      <c r="H44" s="533"/>
      <c r="I44" s="533"/>
      <c r="J44" s="533"/>
      <c r="K44" s="533"/>
      <c r="L44" s="533"/>
      <c r="M44" s="534"/>
      <c r="N44" s="525"/>
      <c r="O44" s="111">
        <v>1</v>
      </c>
      <c r="P44"/>
    </row>
    <row r="45" spans="1:16">
      <c r="A45" s="3">
        <f>ROW($A45:$N45)-SUM(O$1:O45)</f>
        <v>31</v>
      </c>
      <c r="B45" s="105" t="s">
        <v>13656</v>
      </c>
      <c r="C45" s="142"/>
      <c r="D45" s="151" t="s">
        <v>7162</v>
      </c>
      <c r="E45" s="14" t="s">
        <v>13657</v>
      </c>
      <c r="F45" s="4"/>
      <c r="G45" s="3"/>
      <c r="H45" s="6" t="s">
        <v>4658</v>
      </c>
      <c r="I45" s="4"/>
      <c r="J45" s="4"/>
      <c r="K45" s="4"/>
      <c r="L45" s="4"/>
      <c r="M45" s="105" t="s">
        <v>13658</v>
      </c>
      <c r="N45" s="557">
        <f>INDEX([1]TDSheet!$AY$14:$AY$25000,MATCH($B45,[1]TDSheet!$B$14:$B$25000,0))</f>
        <v>41400</v>
      </c>
      <c r="O45" s="111"/>
      <c r="P45"/>
    </row>
    <row r="46" spans="1:16">
      <c r="A46" s="775" t="s">
        <v>13213</v>
      </c>
      <c r="B46" s="776"/>
      <c r="C46" s="529"/>
      <c r="D46" s="530"/>
      <c r="E46" s="524"/>
      <c r="F46" s="524"/>
      <c r="G46" s="524"/>
      <c r="H46" s="531"/>
      <c r="I46" s="531"/>
      <c r="J46" s="531"/>
      <c r="K46" s="531"/>
      <c r="L46" s="531"/>
      <c r="M46" s="535"/>
      <c r="N46" s="348"/>
      <c r="O46" s="111">
        <v>1</v>
      </c>
      <c r="P46"/>
    </row>
    <row r="47" spans="1:16">
      <c r="A47" s="3">
        <f>ROW($A47:$N47)-SUM(O$1:O47)</f>
        <v>32</v>
      </c>
      <c r="B47" s="105" t="s">
        <v>7935</v>
      </c>
      <c r="C47" s="142"/>
      <c r="D47" s="151" t="s">
        <v>7162</v>
      </c>
      <c r="E47" s="14" t="s">
        <v>922</v>
      </c>
      <c r="F47" s="4"/>
      <c r="G47" s="3"/>
      <c r="H47" s="6" t="s">
        <v>4658</v>
      </c>
      <c r="I47" s="4"/>
      <c r="J47" s="4"/>
      <c r="K47" s="4"/>
      <c r="L47" s="4"/>
      <c r="M47" s="105" t="s">
        <v>6474</v>
      </c>
      <c r="N47" s="557">
        <f>INDEX([1]TDSheet!$AY$14:$AY$25000,MATCH($B47,[1]TDSheet!$B$14:$B$25000,0))</f>
        <v>7800</v>
      </c>
      <c r="O47" s="111"/>
      <c r="P47"/>
    </row>
    <row r="48" spans="1:16">
      <c r="A48" s="3">
        <f>ROW($A48:$N48)-SUM(O$1:O48)</f>
        <v>33</v>
      </c>
      <c r="B48" s="105" t="s">
        <v>7936</v>
      </c>
      <c r="C48" s="142"/>
      <c r="D48" s="151" t="s">
        <v>7162</v>
      </c>
      <c r="E48" s="14" t="s">
        <v>923</v>
      </c>
      <c r="F48" s="4"/>
      <c r="G48" s="3"/>
      <c r="H48" s="6" t="s">
        <v>4658</v>
      </c>
      <c r="I48" s="4"/>
      <c r="J48" s="4"/>
      <c r="K48" s="4"/>
      <c r="L48" s="4"/>
      <c r="M48" s="105" t="s">
        <v>6474</v>
      </c>
      <c r="N48" s="557">
        <f>INDEX([1]TDSheet!$AY$14:$AY$25000,MATCH($B48,[1]TDSheet!$B$14:$B$25000,0))</f>
        <v>7800</v>
      </c>
      <c r="O48" s="111"/>
      <c r="P48"/>
    </row>
    <row r="49" spans="1:16">
      <c r="A49" s="502" t="s">
        <v>6812</v>
      </c>
      <c r="B49" s="506"/>
      <c r="C49" s="508"/>
      <c r="D49" s="153"/>
      <c r="E49" s="509"/>
      <c r="F49" s="509"/>
      <c r="G49" s="509"/>
      <c r="H49" s="510"/>
      <c r="I49" s="510"/>
      <c r="J49" s="510"/>
      <c r="K49" s="510"/>
      <c r="L49" s="510"/>
      <c r="M49" s="509"/>
      <c r="N49" s="511"/>
      <c r="O49" s="111">
        <v>1</v>
      </c>
      <c r="P49"/>
    </row>
    <row r="50" spans="1:16">
      <c r="A50" s="3">
        <f>ROW($A50:$N50)-SUM(O$1:O50)</f>
        <v>34</v>
      </c>
      <c r="B50" s="75" t="s">
        <v>4537</v>
      </c>
      <c r="C50" s="434"/>
      <c r="D50" s="74" t="s">
        <v>7161</v>
      </c>
      <c r="E50" s="73" t="s">
        <v>3008</v>
      </c>
      <c r="F50" s="74"/>
      <c r="G50" s="436" t="s">
        <v>5869</v>
      </c>
      <c r="H50" s="64"/>
      <c r="I50" s="74"/>
      <c r="J50" s="74"/>
      <c r="K50" s="74"/>
      <c r="L50" s="74"/>
      <c r="M50" s="437" t="s">
        <v>3010</v>
      </c>
      <c r="N50" s="557">
        <f>INDEX([1]TDSheet!$AY$14:$AY$25000,MATCH($B50,[1]TDSheet!$B$14:$B$25000,0))</f>
        <v>5400</v>
      </c>
      <c r="O50" s="111"/>
      <c r="P50"/>
    </row>
    <row r="51" spans="1:16">
      <c r="A51" s="3">
        <f>ROW($A51:$N51)-SUM(O$1:O51)</f>
        <v>35</v>
      </c>
      <c r="B51" s="75" t="s">
        <v>10698</v>
      </c>
      <c r="C51" s="434"/>
      <c r="D51" s="74" t="s">
        <v>7161</v>
      </c>
      <c r="E51" s="73" t="s">
        <v>3008</v>
      </c>
      <c r="F51" s="74"/>
      <c r="G51" s="436" t="s">
        <v>9187</v>
      </c>
      <c r="H51" s="64" t="s">
        <v>4658</v>
      </c>
      <c r="I51" s="74"/>
      <c r="J51" s="74"/>
      <c r="K51" s="74"/>
      <c r="L51" s="74"/>
      <c r="M51" s="437" t="s">
        <v>10699</v>
      </c>
      <c r="N51" s="557">
        <f>INDEX([1]TDSheet!$AY$14:$AY$25000,MATCH($B51,[1]TDSheet!$B$14:$B$25000,0))</f>
        <v>6450</v>
      </c>
      <c r="O51" s="111"/>
      <c r="P51"/>
    </row>
    <row r="52" spans="1:16">
      <c r="A52" s="779" t="s">
        <v>13716</v>
      </c>
      <c r="B52" s="780"/>
      <c r="C52" s="532"/>
      <c r="D52" s="155"/>
      <c r="E52" s="155"/>
      <c r="F52" s="155"/>
      <c r="G52" s="155"/>
      <c r="H52" s="533"/>
      <c r="I52" s="533"/>
      <c r="J52" s="533"/>
      <c r="K52" s="533"/>
      <c r="L52" s="533"/>
      <c r="M52" s="534"/>
      <c r="N52" s="525"/>
      <c r="O52" s="111">
        <v>1</v>
      </c>
      <c r="P52"/>
    </row>
    <row r="53" spans="1:16">
      <c r="A53" s="3">
        <f>ROW($A53:$N53)-SUM(O$1:O53)</f>
        <v>36</v>
      </c>
      <c r="B53" s="105" t="s">
        <v>14333</v>
      </c>
      <c r="C53" s="142"/>
      <c r="D53" s="151" t="s">
        <v>7161</v>
      </c>
      <c r="E53" s="14" t="s">
        <v>14332</v>
      </c>
      <c r="F53" s="4"/>
      <c r="G53" s="3"/>
      <c r="H53" s="6" t="s">
        <v>4658</v>
      </c>
      <c r="I53" s="4"/>
      <c r="J53" s="4"/>
      <c r="K53" s="4"/>
      <c r="L53" s="4"/>
      <c r="M53" s="105" t="s">
        <v>13717</v>
      </c>
      <c r="N53" s="557">
        <f>INDEX([1]TDSheet!$AY$14:$AY$25000,MATCH($B53,[1]TDSheet!$B$14:$B$25000,0))</f>
        <v>39200</v>
      </c>
      <c r="O53" s="111"/>
      <c r="P53"/>
    </row>
    <row r="54" spans="1:16" s="60" customFormat="1">
      <c r="A54" s="765" t="s">
        <v>13214</v>
      </c>
      <c r="B54" s="777"/>
      <c r="C54" s="777"/>
      <c r="D54" s="777"/>
      <c r="E54" s="777"/>
      <c r="F54" s="777"/>
      <c r="G54" s="777"/>
      <c r="H54" s="777"/>
      <c r="I54" s="777"/>
      <c r="J54" s="777"/>
      <c r="K54" s="777"/>
      <c r="L54" s="777"/>
      <c r="M54" s="777"/>
      <c r="N54" s="778"/>
      <c r="O54" s="111">
        <v>1</v>
      </c>
    </row>
    <row r="55" spans="1:16" s="60" customFormat="1">
      <c r="A55" s="3">
        <f>ROW($A55:$N55)-SUM(O$1:O55)</f>
        <v>37</v>
      </c>
      <c r="B55" s="105" t="s">
        <v>2347</v>
      </c>
      <c r="C55" s="174"/>
      <c r="D55" s="174"/>
      <c r="E55" s="5" t="s">
        <v>2348</v>
      </c>
      <c r="F55" s="6"/>
      <c r="G55" s="71"/>
      <c r="H55" s="6"/>
      <c r="I55" s="6"/>
      <c r="J55" s="6"/>
      <c r="K55" s="6"/>
      <c r="L55" s="324" t="s">
        <v>4658</v>
      </c>
      <c r="M55" s="56" t="s">
        <v>2389</v>
      </c>
      <c r="N55" s="557">
        <f>INDEX([1]TDSheet!$AY$14:$AY$25000,MATCH($B55,[1]TDSheet!$B$14:$B$25000,0))</f>
        <v>8200</v>
      </c>
      <c r="O55" s="111"/>
    </row>
    <row r="56" spans="1:16">
      <c r="A56" s="770" t="s">
        <v>13061</v>
      </c>
      <c r="B56" s="771"/>
      <c r="C56" s="771"/>
      <c r="D56" s="771"/>
      <c r="E56" s="771"/>
      <c r="F56" s="771"/>
      <c r="G56" s="771"/>
      <c r="H56" s="771"/>
      <c r="I56" s="771"/>
      <c r="J56" s="771"/>
      <c r="K56" s="771"/>
      <c r="L56" s="771"/>
      <c r="M56" s="771"/>
      <c r="N56" s="772"/>
      <c r="O56" s="111">
        <v>1</v>
      </c>
      <c r="P56"/>
    </row>
    <row r="57" spans="1:16">
      <c r="A57" s="3">
        <f>ROW($A57:$N57)-SUM(O$1:O57)</f>
        <v>38</v>
      </c>
      <c r="B57" s="105" t="s">
        <v>11336</v>
      </c>
      <c r="C57" s="142"/>
      <c r="D57" s="151"/>
      <c r="E57" s="5" t="s">
        <v>11337</v>
      </c>
      <c r="F57" s="4"/>
      <c r="G57" s="3" t="s">
        <v>5677</v>
      </c>
      <c r="H57" s="6" t="s">
        <v>4658</v>
      </c>
      <c r="I57" s="4"/>
      <c r="J57" s="4"/>
      <c r="K57" s="4"/>
      <c r="L57" s="4"/>
      <c r="M57" s="105" t="s">
        <v>12540</v>
      </c>
      <c r="N57" s="557">
        <f>INDEX([1]TDSheet!$AY$14:$AY$25000,MATCH($B57,[1]TDSheet!$B$14:$B$25000,0))</f>
        <v>26000</v>
      </c>
      <c r="O57" s="111"/>
      <c r="P57"/>
    </row>
    <row r="58" spans="1:16">
      <c r="A58" s="770" t="s">
        <v>13068</v>
      </c>
      <c r="B58" s="771"/>
      <c r="C58" s="771"/>
      <c r="D58" s="771"/>
      <c r="E58" s="771"/>
      <c r="F58" s="771"/>
      <c r="G58" s="771"/>
      <c r="H58" s="771"/>
      <c r="I58" s="771"/>
      <c r="J58" s="771"/>
      <c r="K58" s="771"/>
      <c r="L58" s="771"/>
      <c r="M58" s="771"/>
      <c r="N58" s="772"/>
      <c r="O58" s="111">
        <v>1</v>
      </c>
      <c r="P58"/>
    </row>
    <row r="59" spans="1:16">
      <c r="A59" s="3">
        <f>ROW($A59:$N59)-SUM(O$1:O59)</f>
        <v>39</v>
      </c>
      <c r="B59" s="105" t="s">
        <v>11449</v>
      </c>
      <c r="C59" s="142"/>
      <c r="D59" s="151"/>
      <c r="E59" s="5" t="s">
        <v>14344</v>
      </c>
      <c r="F59" s="4"/>
      <c r="G59" s="3"/>
      <c r="H59" s="324" t="s">
        <v>4658</v>
      </c>
      <c r="I59" s="324"/>
      <c r="J59" s="324"/>
      <c r="K59" s="324"/>
      <c r="L59" s="324" t="s">
        <v>4658</v>
      </c>
      <c r="M59" s="56" t="s">
        <v>11450</v>
      </c>
      <c r="N59" s="557">
        <f>INDEX([1]TDSheet!$AY$14:$AY$25000,MATCH($B59,[1]TDSheet!$B$14:$B$25000,0))</f>
        <v>26100</v>
      </c>
      <c r="O59" s="111"/>
      <c r="P59"/>
    </row>
    <row r="60" spans="1:16">
      <c r="A60" s="3">
        <f>ROW($A60:$N60)-SUM(O$1:O60)</f>
        <v>40</v>
      </c>
      <c r="B60" s="105" t="s">
        <v>14343</v>
      </c>
      <c r="C60" s="142"/>
      <c r="D60" s="151"/>
      <c r="E60" s="5" t="s">
        <v>14345</v>
      </c>
      <c r="F60" s="4"/>
      <c r="G60" s="3"/>
      <c r="H60" s="324" t="s">
        <v>4658</v>
      </c>
      <c r="I60" s="324"/>
      <c r="J60" s="324"/>
      <c r="K60" s="324"/>
      <c r="L60" s="324" t="s">
        <v>4658</v>
      </c>
      <c r="M60" s="56" t="s">
        <v>11450</v>
      </c>
      <c r="N60" s="557">
        <f>INDEX([1]TDSheet!$AY$14:$AY$25000,MATCH($B60,[1]TDSheet!$B$14:$B$25000,0))</f>
        <v>26100</v>
      </c>
      <c r="O60" s="111"/>
      <c r="P60"/>
    </row>
    <row r="61" spans="1:16">
      <c r="A61" s="3">
        <f>ROW($A61:$N61)-SUM(O$1:O61)</f>
        <v>41</v>
      </c>
      <c r="B61" s="105" t="s">
        <v>14993</v>
      </c>
      <c r="C61" s="142"/>
      <c r="D61" s="151"/>
      <c r="E61" s="5" t="s">
        <v>14994</v>
      </c>
      <c r="F61" s="4"/>
      <c r="G61" s="3"/>
      <c r="H61" s="324" t="s">
        <v>4658</v>
      </c>
      <c r="I61" s="324"/>
      <c r="J61" s="324"/>
      <c r="K61" s="324"/>
      <c r="L61" s="324" t="s">
        <v>4658</v>
      </c>
      <c r="M61" s="56" t="s">
        <v>14995</v>
      </c>
      <c r="N61" s="570">
        <f>INDEX([1]TDSheet!$AY$14:$AY$25000,MATCH($B61,[1]TDSheet!$B$14:$B$25000,0))</f>
        <v>31000</v>
      </c>
      <c r="O61" s="111"/>
      <c r="P61"/>
    </row>
    <row r="62" spans="1:16" s="60" customFormat="1">
      <c r="A62" s="762" t="s">
        <v>2509</v>
      </c>
      <c r="B62" s="763"/>
      <c r="C62" s="763"/>
      <c r="D62" s="763"/>
      <c r="E62" s="763"/>
      <c r="F62" s="763"/>
      <c r="G62" s="763"/>
      <c r="H62" s="763"/>
      <c r="I62" s="763"/>
      <c r="J62" s="763"/>
      <c r="K62" s="763"/>
      <c r="L62" s="763"/>
      <c r="M62" s="763"/>
      <c r="N62" s="764"/>
      <c r="O62" s="111">
        <v>1</v>
      </c>
    </row>
    <row r="63" spans="1:16" s="60" customFormat="1">
      <c r="A63" s="3">
        <f>ROW($A63:$N63)-SUM(O$1:O63)</f>
        <v>42</v>
      </c>
      <c r="B63" s="105" t="s">
        <v>2514</v>
      </c>
      <c r="C63" s="174">
        <v>4585</v>
      </c>
      <c r="D63" s="174"/>
      <c r="E63" s="5" t="s">
        <v>2523</v>
      </c>
      <c r="F63" s="6"/>
      <c r="G63" s="71"/>
      <c r="H63" s="324" t="s">
        <v>4658</v>
      </c>
      <c r="I63" s="324"/>
      <c r="J63" s="324"/>
      <c r="K63" s="324"/>
      <c r="L63" s="324" t="s">
        <v>4658</v>
      </c>
      <c r="M63" s="56" t="s">
        <v>2525</v>
      </c>
      <c r="N63" s="557">
        <f>INDEX([1]TDSheet!$AY$14:$AY$25000,MATCH($B63,[1]TDSheet!$B$14:$B$25000,0))</f>
        <v>5150</v>
      </c>
      <c r="O63" s="111"/>
    </row>
    <row r="64" spans="1:16" s="60" customFormat="1">
      <c r="A64" s="3">
        <f>ROW($A64:$N64)-SUM(O$1:O64)</f>
        <v>43</v>
      </c>
      <c r="B64" s="105" t="s">
        <v>2515</v>
      </c>
      <c r="C64" s="174">
        <v>4585</v>
      </c>
      <c r="D64" s="174"/>
      <c r="E64" s="5" t="s">
        <v>2524</v>
      </c>
      <c r="F64" s="6"/>
      <c r="G64" s="71"/>
      <c r="H64" s="324" t="s">
        <v>4658</v>
      </c>
      <c r="I64" s="324"/>
      <c r="J64" s="324"/>
      <c r="K64" s="324"/>
      <c r="L64" s="324" t="s">
        <v>4658</v>
      </c>
      <c r="M64" s="56" t="s">
        <v>2525</v>
      </c>
      <c r="N64" s="557">
        <f>INDEX([1]TDSheet!$AY$14:$AY$25000,MATCH($B64,[1]TDSheet!$B$14:$B$25000,0))</f>
        <v>5350</v>
      </c>
      <c r="O64" s="111"/>
    </row>
    <row r="65" spans="1:16" s="60" customFormat="1">
      <c r="A65" s="3">
        <f>ROW($A65:$N65)-SUM(O$1:O65)</f>
        <v>44</v>
      </c>
      <c r="B65" s="105" t="s">
        <v>9258</v>
      </c>
      <c r="C65" s="174">
        <v>4585</v>
      </c>
      <c r="D65" s="174"/>
      <c r="E65" s="5" t="s">
        <v>9259</v>
      </c>
      <c r="F65" s="6"/>
      <c r="G65" s="71"/>
      <c r="H65" s="324" t="s">
        <v>4658</v>
      </c>
      <c r="I65" s="324"/>
      <c r="J65" s="324"/>
      <c r="K65" s="324"/>
      <c r="L65" s="324" t="s">
        <v>4658</v>
      </c>
      <c r="M65" s="56" t="s">
        <v>2525</v>
      </c>
      <c r="N65" s="557">
        <f>INDEX([1]TDSheet!$AY$14:$AY$25000,MATCH($B65,[1]TDSheet!$B$14:$B$25000,0))</f>
        <v>17000</v>
      </c>
      <c r="O65" s="111"/>
    </row>
    <row r="66" spans="1:16">
      <c r="A66" s="512" t="s">
        <v>13062</v>
      </c>
      <c r="B66" s="513"/>
      <c r="C66" s="514"/>
      <c r="D66" s="515"/>
      <c r="E66" s="516"/>
      <c r="F66" s="516"/>
      <c r="G66" s="516"/>
      <c r="H66" s="517"/>
      <c r="I66" s="517"/>
      <c r="J66" s="517"/>
      <c r="K66" s="517"/>
      <c r="L66" s="517"/>
      <c r="M66" s="516"/>
      <c r="N66" s="347"/>
      <c r="O66" s="111">
        <v>1</v>
      </c>
      <c r="P66"/>
    </row>
    <row r="67" spans="1:16">
      <c r="A67" s="3">
        <f>ROW($A67:$N67)-SUM(O$1:O67)</f>
        <v>45</v>
      </c>
      <c r="B67" s="105" t="s">
        <v>11114</v>
      </c>
      <c r="C67" s="142"/>
      <c r="D67" s="151"/>
      <c r="E67" s="5" t="s">
        <v>11113</v>
      </c>
      <c r="F67" s="4"/>
      <c r="G67" s="3"/>
      <c r="H67" s="6" t="s">
        <v>4658</v>
      </c>
      <c r="I67" s="4"/>
      <c r="J67" s="4"/>
      <c r="K67" s="4"/>
      <c r="L67" s="4" t="s">
        <v>4658</v>
      </c>
      <c r="M67" s="56" t="s">
        <v>13066</v>
      </c>
      <c r="N67" s="557">
        <f>INDEX([1]TDSheet!$AY$14:$AY$25000,MATCH($B67,[1]TDSheet!$B$14:$B$25000,0))</f>
        <v>25000</v>
      </c>
      <c r="O67" s="111"/>
      <c r="P67"/>
    </row>
    <row r="68" spans="1:16">
      <c r="A68" s="3">
        <f>ROW($A68:$N68)-SUM(O$1:O68)</f>
        <v>46</v>
      </c>
      <c r="B68" s="105" t="s">
        <v>12670</v>
      </c>
      <c r="C68" s="142"/>
      <c r="D68" s="151"/>
      <c r="E68" s="5" t="s">
        <v>12671</v>
      </c>
      <c r="F68" s="4"/>
      <c r="G68" s="3"/>
      <c r="H68" s="6" t="s">
        <v>4658</v>
      </c>
      <c r="I68" s="4"/>
      <c r="J68" s="4"/>
      <c r="K68" s="4"/>
      <c r="L68" s="4" t="s">
        <v>4658</v>
      </c>
      <c r="M68" s="56" t="s">
        <v>13067</v>
      </c>
      <c r="N68" s="557">
        <f>INDEX([1]TDSheet!$AY$14:$AY$25000,MATCH($B68,[1]TDSheet!$B$14:$B$25000,0))</f>
        <v>36000</v>
      </c>
      <c r="O68" s="111"/>
      <c r="P68"/>
    </row>
    <row r="69" spans="1:16" s="60" customFormat="1">
      <c r="A69" s="765" t="s">
        <v>13215</v>
      </c>
      <c r="B69" s="766"/>
      <c r="C69" s="766"/>
      <c r="D69" s="766"/>
      <c r="E69" s="766"/>
      <c r="F69" s="766"/>
      <c r="G69" s="766"/>
      <c r="H69" s="766"/>
      <c r="I69" s="766"/>
      <c r="J69" s="766"/>
      <c r="K69" s="766"/>
      <c r="L69" s="766"/>
      <c r="M69" s="766"/>
      <c r="N69" s="767"/>
      <c r="O69" s="111">
        <v>1</v>
      </c>
    </row>
    <row r="70" spans="1:16" s="60" customFormat="1">
      <c r="A70" s="3">
        <f>ROW($A70:$N70)-SUM(O$1:O70)</f>
        <v>47</v>
      </c>
      <c r="B70" s="105" t="s">
        <v>2610</v>
      </c>
      <c r="C70" s="174"/>
      <c r="D70" s="174"/>
      <c r="E70" s="5" t="s">
        <v>2614</v>
      </c>
      <c r="F70" s="6"/>
      <c r="G70" s="71"/>
      <c r="H70" s="324"/>
      <c r="I70" s="324"/>
      <c r="J70" s="324"/>
      <c r="K70" s="324"/>
      <c r="L70" s="324" t="s">
        <v>4658</v>
      </c>
      <c r="M70" s="56" t="s">
        <v>2618</v>
      </c>
      <c r="N70" s="557">
        <f>INDEX([1]TDSheet!$AY$14:$AY$25000,MATCH($B70,[1]TDSheet!$B$14:$B$25000,0))</f>
        <v>3350</v>
      </c>
      <c r="O70" s="111"/>
    </row>
    <row r="71" spans="1:16" s="60" customFormat="1">
      <c r="A71" s="3">
        <f>ROW($A71:$N71)-SUM(O$1:O71)</f>
        <v>48</v>
      </c>
      <c r="B71" s="105" t="s">
        <v>2611</v>
      </c>
      <c r="C71" s="174"/>
      <c r="D71" s="174"/>
      <c r="E71" s="5" t="s">
        <v>2615</v>
      </c>
      <c r="F71" s="6"/>
      <c r="G71" s="71"/>
      <c r="H71" s="324"/>
      <c r="I71" s="324"/>
      <c r="J71" s="324"/>
      <c r="K71" s="324"/>
      <c r="L71" s="324" t="s">
        <v>4658</v>
      </c>
      <c r="M71" s="56" t="s">
        <v>2618</v>
      </c>
      <c r="N71" s="557">
        <f>INDEX([1]TDSheet!$AY$14:$AY$25000,MATCH($B71,[1]TDSheet!$B$14:$B$25000,0))</f>
        <v>3350</v>
      </c>
      <c r="O71" s="111"/>
    </row>
    <row r="72" spans="1:16" s="60" customFormat="1">
      <c r="A72" s="3">
        <f>ROW($A72:$N72)-SUM(O$1:O72)</f>
        <v>49</v>
      </c>
      <c r="B72" s="105" t="s">
        <v>2612</v>
      </c>
      <c r="C72" s="174"/>
      <c r="D72" s="174"/>
      <c r="E72" s="5" t="s">
        <v>2617</v>
      </c>
      <c r="F72" s="6"/>
      <c r="G72" s="71"/>
      <c r="H72" s="324"/>
      <c r="I72" s="324"/>
      <c r="J72" s="324"/>
      <c r="K72" s="324"/>
      <c r="L72" s="324" t="s">
        <v>4658</v>
      </c>
      <c r="M72" s="56" t="s">
        <v>2618</v>
      </c>
      <c r="N72" s="557">
        <f>INDEX([1]TDSheet!$AY$14:$AY$25000,MATCH($B72,[1]TDSheet!$B$14:$B$25000,0))</f>
        <v>3450</v>
      </c>
      <c r="O72" s="111"/>
    </row>
    <row r="73" spans="1:16" s="60" customFormat="1">
      <c r="A73" s="3">
        <f>ROW($A73:$N73)-SUM(O$1:O73)</f>
        <v>50</v>
      </c>
      <c r="B73" s="105" t="s">
        <v>2613</v>
      </c>
      <c r="C73" s="174"/>
      <c r="D73" s="174"/>
      <c r="E73" s="5" t="s">
        <v>2616</v>
      </c>
      <c r="F73" s="6"/>
      <c r="G73" s="71"/>
      <c r="H73" s="324"/>
      <c r="I73" s="324"/>
      <c r="J73" s="324"/>
      <c r="K73" s="324"/>
      <c r="L73" s="324" t="s">
        <v>4658</v>
      </c>
      <c r="M73" s="56" t="s">
        <v>2618</v>
      </c>
      <c r="N73" s="557">
        <f>INDEX([1]TDSheet!$AY$14:$AY$25000,MATCH($B73,[1]TDSheet!$B$14:$B$25000,0))</f>
        <v>3450</v>
      </c>
      <c r="O73" s="111"/>
    </row>
    <row r="74" spans="1:16" s="60" customFormat="1">
      <c r="A74" s="765" t="s">
        <v>13216</v>
      </c>
      <c r="B74" s="766"/>
      <c r="C74" s="766"/>
      <c r="D74" s="766"/>
      <c r="E74" s="766"/>
      <c r="F74" s="766"/>
      <c r="G74" s="766"/>
      <c r="H74" s="766"/>
      <c r="I74" s="766"/>
      <c r="J74" s="766"/>
      <c r="K74" s="766"/>
      <c r="L74" s="766"/>
      <c r="M74" s="766"/>
      <c r="N74" s="767"/>
      <c r="O74" s="111">
        <v>1</v>
      </c>
    </row>
    <row r="75" spans="1:16" s="60" customFormat="1">
      <c r="A75" s="3">
        <f>ROW($A75:$N75)-SUM(O$1:O75)</f>
        <v>51</v>
      </c>
      <c r="B75" s="105" t="s">
        <v>2619</v>
      </c>
      <c r="C75" s="174"/>
      <c r="D75" s="174"/>
      <c r="E75" s="5" t="s">
        <v>2621</v>
      </c>
      <c r="F75" s="6"/>
      <c r="G75" s="71"/>
      <c r="H75" s="324"/>
      <c r="I75" s="324"/>
      <c r="J75" s="324"/>
      <c r="K75" s="324"/>
      <c r="L75" s="324" t="s">
        <v>4658</v>
      </c>
      <c r="M75" s="56" t="s">
        <v>2638</v>
      </c>
      <c r="N75" s="557">
        <f>INDEX([1]TDSheet!$AY$14:$AY$25000,MATCH($B75,[1]TDSheet!$B$14:$B$25000,0))</f>
        <v>2220</v>
      </c>
      <c r="O75" s="111"/>
    </row>
    <row r="76" spans="1:16" s="60" customFormat="1">
      <c r="A76" s="3">
        <f>ROW($A76:$N76)-SUM(O$1:O76)</f>
        <v>52</v>
      </c>
      <c r="B76" s="105" t="s">
        <v>2620</v>
      </c>
      <c r="C76" s="174"/>
      <c r="D76" s="174"/>
      <c r="E76" s="5" t="s">
        <v>2622</v>
      </c>
      <c r="F76" s="6"/>
      <c r="G76" s="71"/>
      <c r="H76" s="324"/>
      <c r="I76" s="324"/>
      <c r="J76" s="324"/>
      <c r="K76" s="324"/>
      <c r="L76" s="324" t="s">
        <v>4658</v>
      </c>
      <c r="M76" s="56" t="s">
        <v>2638</v>
      </c>
      <c r="N76" s="557">
        <f>INDEX([1]TDSheet!$AY$14:$AY$25000,MATCH($B76,[1]TDSheet!$B$14:$B$25000,0))</f>
        <v>2220</v>
      </c>
      <c r="O76" s="111"/>
    </row>
    <row r="77" spans="1:16" s="60" customFormat="1">
      <c r="A77" s="3">
        <f>ROW($A77:$N77)-SUM(O$1:O77)</f>
        <v>53</v>
      </c>
      <c r="B77" s="105" t="s">
        <v>13544</v>
      </c>
      <c r="C77" s="174"/>
      <c r="D77" s="174"/>
      <c r="E77" s="5" t="s">
        <v>13545</v>
      </c>
      <c r="F77" s="6"/>
      <c r="G77" s="71"/>
      <c r="H77" s="324" t="s">
        <v>4658</v>
      </c>
      <c r="I77" s="324"/>
      <c r="J77" s="324"/>
      <c r="K77" s="324"/>
      <c r="L77" s="324" t="s">
        <v>4658</v>
      </c>
      <c r="M77" s="56" t="s">
        <v>13546</v>
      </c>
      <c r="N77" s="557">
        <f>INDEX([1]TDSheet!$AY$14:$AY$25000,MATCH($B77,[1]TDSheet!$B$14:$B$25000,0))</f>
        <v>26000</v>
      </c>
      <c r="O77" s="111"/>
    </row>
    <row r="78" spans="1:16">
      <c r="A78" s="512" t="s">
        <v>15182</v>
      </c>
      <c r="B78" s="513"/>
      <c r="C78" s="514"/>
      <c r="D78" s="515"/>
      <c r="E78" s="516"/>
      <c r="F78" s="516"/>
      <c r="G78" s="516"/>
      <c r="H78" s="517"/>
      <c r="I78" s="517"/>
      <c r="J78" s="517"/>
      <c r="K78" s="517"/>
      <c r="L78" s="517"/>
      <c r="M78" s="516"/>
      <c r="N78" s="347"/>
      <c r="O78" s="111">
        <v>1</v>
      </c>
      <c r="P78"/>
    </row>
    <row r="79" spans="1:16" s="60" customFormat="1">
      <c r="A79" s="673">
        <f>ROW($A79:$N79)-SUM(O$1:O79)</f>
        <v>54</v>
      </c>
      <c r="B79" s="713" t="s">
        <v>15183</v>
      </c>
      <c r="C79" s="704"/>
      <c r="D79" s="704"/>
      <c r="E79" s="675" t="s">
        <v>15184</v>
      </c>
      <c r="F79" s="676"/>
      <c r="G79" s="711"/>
      <c r="H79" s="714" t="s">
        <v>4658</v>
      </c>
      <c r="I79" s="714"/>
      <c r="J79" s="714"/>
      <c r="K79" s="714"/>
      <c r="L79" s="714" t="s">
        <v>4658</v>
      </c>
      <c r="M79" s="712" t="s">
        <v>15185</v>
      </c>
      <c r="N79" s="556">
        <f>INDEX([1]TDSheet!$AY$14:$AY$25000,MATCH($B79,[1]TDSheet!$B$14:$B$25000,0))</f>
        <v>20000</v>
      </c>
      <c r="O79" s="111"/>
    </row>
    <row r="80" spans="1:16" s="60" customFormat="1">
      <c r="A80" s="765" t="s">
        <v>13217</v>
      </c>
      <c r="B80" s="766"/>
      <c r="C80" s="766"/>
      <c r="D80" s="766"/>
      <c r="E80" s="766"/>
      <c r="F80" s="766"/>
      <c r="G80" s="766"/>
      <c r="H80" s="766"/>
      <c r="I80" s="766"/>
      <c r="J80" s="766"/>
      <c r="K80" s="766"/>
      <c r="L80" s="766"/>
      <c r="M80" s="766"/>
      <c r="N80" s="767"/>
      <c r="O80" s="111">
        <v>1</v>
      </c>
    </row>
    <row r="81" spans="1:16" s="60" customFormat="1">
      <c r="A81" s="3">
        <f>ROW($A81:$N81)-SUM(O$1:O81)</f>
        <v>55</v>
      </c>
      <c r="B81" s="105" t="s">
        <v>2660</v>
      </c>
      <c r="C81" s="174"/>
      <c r="D81" s="174"/>
      <c r="E81" s="5" t="s">
        <v>2658</v>
      </c>
      <c r="F81" s="6"/>
      <c r="G81" s="71"/>
      <c r="H81" s="324"/>
      <c r="I81" s="324"/>
      <c r="J81" s="324"/>
      <c r="K81" s="324"/>
      <c r="L81" s="324" t="s">
        <v>4658</v>
      </c>
      <c r="M81" s="56" t="s">
        <v>1022</v>
      </c>
      <c r="N81" s="557">
        <f>INDEX([1]TDSheet!$AY$14:$AY$25000,MATCH($B81,[1]TDSheet!$B$14:$B$25000,0))</f>
        <v>3450</v>
      </c>
      <c r="O81" s="111"/>
    </row>
    <row r="82" spans="1:16" s="60" customFormat="1">
      <c r="A82" s="3">
        <f>ROW($A82:$N82)-SUM(O$1:O82)</f>
        <v>56</v>
      </c>
      <c r="B82" s="105" t="s">
        <v>2661</v>
      </c>
      <c r="C82" s="174"/>
      <c r="D82" s="174"/>
      <c r="E82" s="5" t="s">
        <v>2659</v>
      </c>
      <c r="F82" s="6"/>
      <c r="G82" s="71"/>
      <c r="H82" s="324"/>
      <c r="I82" s="324"/>
      <c r="J82" s="324"/>
      <c r="K82" s="324"/>
      <c r="L82" s="324" t="s">
        <v>4658</v>
      </c>
      <c r="M82" s="56" t="s">
        <v>1022</v>
      </c>
      <c r="N82" s="557">
        <f>INDEX([1]TDSheet!$AY$14:$AY$25000,MATCH($B82,[1]TDSheet!$B$14:$B$25000,0))</f>
        <v>3450</v>
      </c>
      <c r="O82" s="111"/>
    </row>
    <row r="83" spans="1:16">
      <c r="A83" s="488" t="s">
        <v>2664</v>
      </c>
      <c r="B83" s="505"/>
      <c r="C83" s="136"/>
      <c r="D83" s="154"/>
      <c r="E83" s="126"/>
      <c r="F83" s="126"/>
      <c r="G83" s="126"/>
      <c r="H83" s="160"/>
      <c r="I83" s="160"/>
      <c r="J83" s="160"/>
      <c r="K83" s="160"/>
      <c r="L83" s="160"/>
      <c r="M83" s="126"/>
      <c r="N83" s="347"/>
      <c r="O83" s="111">
        <v>1</v>
      </c>
      <c r="P83"/>
    </row>
    <row r="84" spans="1:16">
      <c r="A84" s="3">
        <f>ROW($A84:$N84)-SUM(O$1:O84)</f>
        <v>57</v>
      </c>
      <c r="B84" s="105" t="s">
        <v>8075</v>
      </c>
      <c r="C84" s="142"/>
      <c r="D84" s="151"/>
      <c r="E84" s="5" t="s">
        <v>8096</v>
      </c>
      <c r="F84" s="4"/>
      <c r="G84" s="3"/>
      <c r="H84" s="6"/>
      <c r="I84" s="4"/>
      <c r="J84" s="4"/>
      <c r="K84" s="4"/>
      <c r="L84" s="4" t="s">
        <v>4658</v>
      </c>
      <c r="M84" s="56" t="s">
        <v>8076</v>
      </c>
      <c r="N84" s="557">
        <f>INDEX([1]TDSheet!$AY$14:$AY$25000,MATCH($B84,[1]TDSheet!$B$14:$B$25000,0))</f>
        <v>21100</v>
      </c>
      <c r="O84" s="111"/>
      <c r="P84"/>
    </row>
    <row r="85" spans="1:16" s="60" customFormat="1">
      <c r="A85" s="3">
        <f>ROW($A85:$N85)-SUM(O$1:O85)</f>
        <v>58</v>
      </c>
      <c r="B85" s="105" t="s">
        <v>9758</v>
      </c>
      <c r="C85" s="174"/>
      <c r="D85" s="174"/>
      <c r="E85" s="5" t="s">
        <v>9759</v>
      </c>
      <c r="F85" s="6"/>
      <c r="G85" s="71"/>
      <c r="H85" s="324"/>
      <c r="I85" s="324"/>
      <c r="J85" s="324"/>
      <c r="K85" s="324"/>
      <c r="L85" s="324" t="s">
        <v>4658</v>
      </c>
      <c r="M85" s="56" t="s">
        <v>9760</v>
      </c>
      <c r="N85" s="557">
        <f>INDEX([1]TDSheet!$AY$14:$AY$25000,MATCH($B85,[1]TDSheet!$B$14:$B$25000,0))</f>
        <v>7100</v>
      </c>
      <c r="O85" s="111"/>
    </row>
    <row r="86" spans="1:16" s="60" customFormat="1">
      <c r="A86" s="3">
        <f>ROW($A86:$N86)-SUM(O$1:O86)</f>
        <v>59</v>
      </c>
      <c r="B86" s="105" t="s">
        <v>13038</v>
      </c>
      <c r="C86" s="174"/>
      <c r="D86" s="174"/>
      <c r="E86" s="5" t="s">
        <v>13039</v>
      </c>
      <c r="F86" s="6"/>
      <c r="G86" s="71"/>
      <c r="H86" s="324" t="s">
        <v>4658</v>
      </c>
      <c r="I86" s="324"/>
      <c r="J86" s="324"/>
      <c r="K86" s="324"/>
      <c r="L86" s="324" t="s">
        <v>4658</v>
      </c>
      <c r="M86" s="56" t="s">
        <v>13040</v>
      </c>
      <c r="N86" s="557">
        <f>INDEX([1]TDSheet!$AY$14:$AY$25000,MATCH($B86,[1]TDSheet!$B$14:$B$25000,0))</f>
        <v>4900</v>
      </c>
      <c r="O86" s="111"/>
    </row>
    <row r="87" spans="1:16" s="60" customFormat="1">
      <c r="A87" s="3">
        <f>ROW($A87:$N87)-SUM(O$1:O87)</f>
        <v>60</v>
      </c>
      <c r="B87" s="105" t="s">
        <v>2676</v>
      </c>
      <c r="C87" s="174"/>
      <c r="D87" s="174"/>
      <c r="E87" s="5" t="s">
        <v>9753</v>
      </c>
      <c r="F87" s="6"/>
      <c r="G87" s="71"/>
      <c r="H87" s="324"/>
      <c r="I87" s="324"/>
      <c r="J87" s="324"/>
      <c r="K87" s="324"/>
      <c r="L87" s="324" t="s">
        <v>4658</v>
      </c>
      <c r="M87" s="56" t="s">
        <v>1234</v>
      </c>
      <c r="N87" s="557">
        <f>INDEX([1]TDSheet!$AY$14:$AY$25000,MATCH($B87,[1]TDSheet!$B$14:$B$25000,0))</f>
        <v>4150</v>
      </c>
      <c r="O87" s="111"/>
    </row>
    <row r="88" spans="1:16" s="60" customFormat="1">
      <c r="A88" s="3">
        <f>ROW($A88:$N88)-SUM(O$1:O88)</f>
        <v>61</v>
      </c>
      <c r="B88" s="105" t="s">
        <v>2677</v>
      </c>
      <c r="C88" s="174"/>
      <c r="D88" s="174"/>
      <c r="E88" s="5" t="s">
        <v>9754</v>
      </c>
      <c r="F88" s="6"/>
      <c r="G88" s="71"/>
      <c r="H88" s="324"/>
      <c r="I88" s="324"/>
      <c r="J88" s="324"/>
      <c r="K88" s="324"/>
      <c r="L88" s="324" t="s">
        <v>4658</v>
      </c>
      <c r="M88" s="56" t="s">
        <v>1234</v>
      </c>
      <c r="N88" s="557">
        <f>INDEX([1]TDSheet!$AY$14:$AY$25000,MATCH($B88,[1]TDSheet!$B$14:$B$25000,0))</f>
        <v>4150</v>
      </c>
      <c r="O88" s="111"/>
    </row>
    <row r="89" spans="1:16" s="60" customFormat="1">
      <c r="A89" s="3">
        <f>ROW($A89:$N89)-SUM(O$1:O89)</f>
        <v>62</v>
      </c>
      <c r="B89" s="105" t="s">
        <v>2678</v>
      </c>
      <c r="C89" s="174"/>
      <c r="D89" s="174"/>
      <c r="E89" s="5" t="s">
        <v>2665</v>
      </c>
      <c r="F89" s="6"/>
      <c r="G89" s="71"/>
      <c r="H89" s="324"/>
      <c r="I89" s="324"/>
      <c r="J89" s="324"/>
      <c r="K89" s="324"/>
      <c r="L89" s="324" t="s">
        <v>4658</v>
      </c>
      <c r="M89" s="56" t="s">
        <v>2699</v>
      </c>
      <c r="N89" s="557">
        <f>INDEX([1]TDSheet!$AY$14:$AY$25000,MATCH($B89,[1]TDSheet!$B$14:$B$25000,0))</f>
        <v>3350</v>
      </c>
      <c r="O89" s="111"/>
    </row>
    <row r="90" spans="1:16" s="60" customFormat="1">
      <c r="A90" s="3">
        <f>ROW($A90:$N90)-SUM(O$1:O90)</f>
        <v>63</v>
      </c>
      <c r="B90" s="105" t="s">
        <v>2679</v>
      </c>
      <c r="C90" s="174"/>
      <c r="D90" s="174"/>
      <c r="E90" s="5" t="s">
        <v>2666</v>
      </c>
      <c r="F90" s="6"/>
      <c r="G90" s="71"/>
      <c r="H90" s="324"/>
      <c r="I90" s="324"/>
      <c r="J90" s="324"/>
      <c r="K90" s="324"/>
      <c r="L90" s="324" t="s">
        <v>4658</v>
      </c>
      <c r="M90" s="56" t="s">
        <v>2699</v>
      </c>
      <c r="N90" s="557">
        <f>INDEX([1]TDSheet!$AY$14:$AY$25000,MATCH($B90,[1]TDSheet!$B$14:$B$25000,0))</f>
        <v>3450</v>
      </c>
      <c r="O90" s="111"/>
    </row>
    <row r="91" spans="1:16" s="60" customFormat="1">
      <c r="A91" s="3">
        <f>ROW($A91:$N91)-SUM(O$1:O91)</f>
        <v>64</v>
      </c>
      <c r="B91" s="105" t="s">
        <v>2680</v>
      </c>
      <c r="C91" s="174"/>
      <c r="D91" s="174"/>
      <c r="E91" s="5" t="s">
        <v>2667</v>
      </c>
      <c r="F91" s="6"/>
      <c r="G91" s="71"/>
      <c r="H91" s="324"/>
      <c r="I91" s="324"/>
      <c r="J91" s="324"/>
      <c r="K91" s="324"/>
      <c r="L91" s="324" t="s">
        <v>4658</v>
      </c>
      <c r="M91" s="56" t="s">
        <v>2699</v>
      </c>
      <c r="N91" s="557">
        <f>INDEX([1]TDSheet!$AY$14:$AY$25000,MATCH($B91,[1]TDSheet!$B$14:$B$25000,0))</f>
        <v>3350</v>
      </c>
      <c r="O91" s="111"/>
    </row>
    <row r="92" spans="1:16" s="60" customFormat="1">
      <c r="A92" s="3">
        <f>ROW($A92:$N92)-SUM(O$1:O92)</f>
        <v>65</v>
      </c>
      <c r="B92" s="105" t="s">
        <v>2681</v>
      </c>
      <c r="C92" s="174"/>
      <c r="D92" s="174"/>
      <c r="E92" s="5" t="s">
        <v>2668</v>
      </c>
      <c r="F92" s="6"/>
      <c r="G92" s="71"/>
      <c r="H92" s="324"/>
      <c r="I92" s="324"/>
      <c r="J92" s="324"/>
      <c r="K92" s="324"/>
      <c r="L92" s="324" t="s">
        <v>4658</v>
      </c>
      <c r="M92" s="56" t="s">
        <v>2699</v>
      </c>
      <c r="N92" s="557">
        <f>INDEX([1]TDSheet!$AY$14:$AY$25000,MATCH($B92,[1]TDSheet!$B$14:$B$25000,0))</f>
        <v>3450</v>
      </c>
      <c r="O92" s="111"/>
    </row>
    <row r="93" spans="1:16" s="60" customFormat="1">
      <c r="A93" s="3">
        <f>ROW($A93:$N93)-SUM(O$1:O93)</f>
        <v>66</v>
      </c>
      <c r="B93" s="105" t="s">
        <v>2682</v>
      </c>
      <c r="C93" s="174"/>
      <c r="D93" s="174"/>
      <c r="E93" s="5" t="s">
        <v>2669</v>
      </c>
      <c r="F93" s="6"/>
      <c r="G93" s="71"/>
      <c r="H93" s="324"/>
      <c r="I93" s="324"/>
      <c r="J93" s="324"/>
      <c r="K93" s="324"/>
      <c r="L93" s="324" t="s">
        <v>4658</v>
      </c>
      <c r="M93" s="56" t="s">
        <v>2670</v>
      </c>
      <c r="N93" s="557">
        <f>INDEX([1]TDSheet!$AY$14:$AY$25000,MATCH($B93,[1]TDSheet!$B$14:$B$25000,0))</f>
        <v>3050</v>
      </c>
      <c r="O93" s="111"/>
    </row>
    <row r="94" spans="1:16" s="60" customFormat="1">
      <c r="A94" s="3">
        <f>ROW($A94:$N94)-SUM(O$1:O94)</f>
        <v>67</v>
      </c>
      <c r="B94" s="105" t="s">
        <v>2683</v>
      </c>
      <c r="C94" s="174"/>
      <c r="D94" s="174"/>
      <c r="E94" s="5" t="s">
        <v>2671</v>
      </c>
      <c r="F94" s="6"/>
      <c r="G94" s="71"/>
      <c r="H94" s="324"/>
      <c r="I94" s="324"/>
      <c r="J94" s="324"/>
      <c r="K94" s="324"/>
      <c r="L94" s="324" t="s">
        <v>4658</v>
      </c>
      <c r="M94" s="56" t="s">
        <v>2670</v>
      </c>
      <c r="N94" s="557">
        <f>INDEX([1]TDSheet!$AY$14:$AY$25000,MATCH($B94,[1]TDSheet!$B$14:$B$25000,0))</f>
        <v>3050</v>
      </c>
      <c r="O94" s="111"/>
    </row>
    <row r="95" spans="1:16" s="60" customFormat="1">
      <c r="A95" s="3">
        <f>ROW($A95:$N95)-SUM(O$1:O95)</f>
        <v>68</v>
      </c>
      <c r="B95" s="105" t="s">
        <v>2684</v>
      </c>
      <c r="C95" s="174"/>
      <c r="D95" s="174"/>
      <c r="E95" s="5" t="s">
        <v>2672</v>
      </c>
      <c r="F95" s="6"/>
      <c r="G95" s="71"/>
      <c r="H95" s="324"/>
      <c r="I95" s="324"/>
      <c r="J95" s="324"/>
      <c r="K95" s="324"/>
      <c r="L95" s="324" t="s">
        <v>4658</v>
      </c>
      <c r="M95" s="56" t="s">
        <v>2673</v>
      </c>
      <c r="N95" s="557">
        <f>INDEX([1]TDSheet!$AY$14:$AY$25000,MATCH($B95,[1]TDSheet!$B$14:$B$25000,0))</f>
        <v>4000</v>
      </c>
      <c r="O95" s="111"/>
    </row>
    <row r="96" spans="1:16" s="60" customFormat="1">
      <c r="A96" s="3">
        <f>ROW($A96:$N96)-SUM(O$1:O96)</f>
        <v>69</v>
      </c>
      <c r="B96" s="105" t="s">
        <v>2685</v>
      </c>
      <c r="C96" s="174"/>
      <c r="D96" s="174"/>
      <c r="E96" s="5" t="s">
        <v>2674</v>
      </c>
      <c r="F96" s="6"/>
      <c r="G96" s="71"/>
      <c r="H96" s="324" t="s">
        <v>4658</v>
      </c>
      <c r="I96" s="324"/>
      <c r="J96" s="324"/>
      <c r="K96" s="324"/>
      <c r="L96" s="324" t="s">
        <v>4658</v>
      </c>
      <c r="M96" s="56" t="s">
        <v>2673</v>
      </c>
      <c r="N96" s="557">
        <f>INDEX([1]TDSheet!$AY$14:$AY$25000,MATCH($B96,[1]TDSheet!$B$14:$B$25000,0))</f>
        <v>4200</v>
      </c>
      <c r="O96" s="111"/>
    </row>
    <row r="97" spans="1:16" s="60" customFormat="1">
      <c r="A97" s="3">
        <f>ROW($A97:$N97)-SUM(O$1:O97)</f>
        <v>70</v>
      </c>
      <c r="B97" s="105" t="s">
        <v>2686</v>
      </c>
      <c r="C97" s="174"/>
      <c r="D97" s="174"/>
      <c r="E97" s="5" t="s">
        <v>2675</v>
      </c>
      <c r="F97" s="6"/>
      <c r="G97" s="71">
        <v>2012</v>
      </c>
      <c r="H97" s="324" t="s">
        <v>4658</v>
      </c>
      <c r="I97" s="324"/>
      <c r="J97" s="324"/>
      <c r="K97" s="324"/>
      <c r="L97" s="324" t="s">
        <v>4658</v>
      </c>
      <c r="M97" s="56" t="s">
        <v>2673</v>
      </c>
      <c r="N97" s="557">
        <f>INDEX([1]TDSheet!$AY$14:$AY$25000,MATCH($B97,[1]TDSheet!$B$14:$B$25000,0))</f>
        <v>4420</v>
      </c>
      <c r="O97" s="111"/>
    </row>
    <row r="98" spans="1:16" s="60" customFormat="1">
      <c r="A98" s="3">
        <f>ROW($A98:$N98)-SUM(O$1:O98)</f>
        <v>71</v>
      </c>
      <c r="B98" s="105" t="s">
        <v>2687</v>
      </c>
      <c r="C98" s="174"/>
      <c r="D98" s="174"/>
      <c r="E98" s="5" t="s">
        <v>1235</v>
      </c>
      <c r="F98" s="6"/>
      <c r="G98" s="71"/>
      <c r="H98" s="324" t="s">
        <v>4658</v>
      </c>
      <c r="I98" s="324"/>
      <c r="J98" s="324"/>
      <c r="K98" s="324"/>
      <c r="L98" s="324" t="s">
        <v>4658</v>
      </c>
      <c r="M98" s="56" t="s">
        <v>8066</v>
      </c>
      <c r="N98" s="557">
        <f>INDEX([1]TDSheet!$AY$14:$AY$25000,MATCH($B98,[1]TDSheet!$B$14:$B$25000,0))</f>
        <v>6450</v>
      </c>
      <c r="O98" s="111"/>
    </row>
    <row r="99" spans="1:16" s="60" customFormat="1">
      <c r="A99" s="3">
        <f>ROW($A99:$N99)-SUM(O$1:O99)</f>
        <v>72</v>
      </c>
      <c r="B99" s="105" t="s">
        <v>2688</v>
      </c>
      <c r="C99" s="174"/>
      <c r="D99" s="174"/>
      <c r="E99" s="5" t="s">
        <v>1236</v>
      </c>
      <c r="F99" s="6"/>
      <c r="G99" s="71"/>
      <c r="H99" s="324" t="s">
        <v>4658</v>
      </c>
      <c r="I99" s="324"/>
      <c r="J99" s="324"/>
      <c r="K99" s="324"/>
      <c r="L99" s="324" t="s">
        <v>4658</v>
      </c>
      <c r="M99" s="56" t="s">
        <v>8066</v>
      </c>
      <c r="N99" s="557">
        <f>INDEX([1]TDSheet!$AY$14:$AY$25000,MATCH($B99,[1]TDSheet!$B$14:$B$25000,0))</f>
        <v>6450</v>
      </c>
      <c r="O99" s="111"/>
    </row>
    <row r="100" spans="1:16" s="60" customFormat="1">
      <c r="A100" s="3">
        <f>ROW($A100:$N100)-SUM(O$1:O100)</f>
        <v>73</v>
      </c>
      <c r="B100" s="105" t="s">
        <v>13357</v>
      </c>
      <c r="C100" s="174"/>
      <c r="D100" s="174"/>
      <c r="E100" s="5" t="s">
        <v>13358</v>
      </c>
      <c r="F100" s="6"/>
      <c r="G100" s="71"/>
      <c r="H100" s="324" t="s">
        <v>4658</v>
      </c>
      <c r="I100" s="324"/>
      <c r="J100" s="324"/>
      <c r="K100" s="324"/>
      <c r="L100" s="324" t="s">
        <v>4658</v>
      </c>
      <c r="M100" s="56" t="s">
        <v>13359</v>
      </c>
      <c r="N100" s="557">
        <f>INDEX([1]TDSheet!$AY$14:$AY$25000,MATCH($B100,[1]TDSheet!$B$14:$B$25000,0))</f>
        <v>7200</v>
      </c>
      <c r="O100" s="111"/>
    </row>
    <row r="101" spans="1:16" s="60" customFormat="1">
      <c r="A101" s="3">
        <f>ROW($A101:$N101)-SUM(O$1:O101)</f>
        <v>74</v>
      </c>
      <c r="B101" s="105" t="s">
        <v>9448</v>
      </c>
      <c r="C101" s="229"/>
      <c r="D101" s="229"/>
      <c r="E101" s="5" t="s">
        <v>14977</v>
      </c>
      <c r="F101" s="6"/>
      <c r="G101" s="71"/>
      <c r="H101" s="324"/>
      <c r="I101" s="324"/>
      <c r="J101" s="324"/>
      <c r="K101" s="324"/>
      <c r="L101" s="324" t="s">
        <v>4658</v>
      </c>
      <c r="M101" s="56" t="s">
        <v>14978</v>
      </c>
      <c r="N101" s="557">
        <f>INDEX([1]TDSheet!$AY$14:$AY$25000,MATCH($B101,[1]TDSheet!$B$14:$B$25000,0))</f>
        <v>7000</v>
      </c>
      <c r="O101" s="111"/>
    </row>
    <row r="102" spans="1:16" s="60" customFormat="1">
      <c r="A102" s="3">
        <f>ROW($A102:$N102)-SUM(O$1:O102)</f>
        <v>75</v>
      </c>
      <c r="B102" s="105" t="s">
        <v>13316</v>
      </c>
      <c r="C102" s="229"/>
      <c r="D102" s="229"/>
      <c r="E102" s="5" t="s">
        <v>13317</v>
      </c>
      <c r="F102" s="6"/>
      <c r="G102" s="71"/>
      <c r="H102" s="324"/>
      <c r="I102" s="324"/>
      <c r="J102" s="324"/>
      <c r="K102" s="324"/>
      <c r="L102" s="324" t="s">
        <v>4658</v>
      </c>
      <c r="M102" s="56" t="s">
        <v>13318</v>
      </c>
      <c r="N102" s="557">
        <f>INDEX([1]TDSheet!$AY$14:$AY$25000,MATCH($B102,[1]TDSheet!$B$14:$B$25000,0))</f>
        <v>3250</v>
      </c>
      <c r="O102" s="111"/>
    </row>
    <row r="103" spans="1:16">
      <c r="A103" s="3">
        <f>ROW($A103:$N103)-SUM(O$1:O103)</f>
        <v>76</v>
      </c>
      <c r="B103" s="105" t="s">
        <v>2689</v>
      </c>
      <c r="C103" s="435"/>
      <c r="D103" s="74"/>
      <c r="E103" s="521" t="s">
        <v>2694</v>
      </c>
      <c r="F103" s="4"/>
      <c r="G103" s="3"/>
      <c r="H103" s="6"/>
      <c r="I103" s="4"/>
      <c r="J103" s="4"/>
      <c r="K103" s="4"/>
      <c r="L103" s="4" t="s">
        <v>4658</v>
      </c>
      <c r="M103" s="56" t="s">
        <v>13063</v>
      </c>
      <c r="N103" s="557">
        <f>INDEX([1]TDSheet!$AY$14:$AY$25000,MATCH($B103,[1]TDSheet!$B$14:$B$25000,0))</f>
        <v>19600</v>
      </c>
      <c r="O103" s="111"/>
      <c r="P103"/>
    </row>
    <row r="104" spans="1:16">
      <c r="A104" s="3">
        <f>ROW($A104:$N104)-SUM(O$1:O104)</f>
        <v>77</v>
      </c>
      <c r="B104" s="105" t="s">
        <v>10865</v>
      </c>
      <c r="C104" s="435"/>
      <c r="D104" s="74"/>
      <c r="E104" s="521" t="s">
        <v>10866</v>
      </c>
      <c r="F104" s="4"/>
      <c r="G104" s="3"/>
      <c r="H104" s="6" t="s">
        <v>4658</v>
      </c>
      <c r="I104" s="4"/>
      <c r="J104" s="4"/>
      <c r="K104" s="4"/>
      <c r="L104" s="4" t="s">
        <v>4658</v>
      </c>
      <c r="M104" s="56" t="s">
        <v>13638</v>
      </c>
      <c r="N104" s="557">
        <f>INDEX([1]TDSheet!$AY$14:$AY$25000,MATCH($B104,[1]TDSheet!$B$14:$B$25000,0))</f>
        <v>19600</v>
      </c>
      <c r="O104" s="111"/>
      <c r="P104"/>
    </row>
    <row r="105" spans="1:16">
      <c r="A105" s="3">
        <f>ROW($A105:$N105)-SUM(O$1:O105)</f>
        <v>78</v>
      </c>
      <c r="B105" s="105" t="s">
        <v>12218</v>
      </c>
      <c r="C105" s="435"/>
      <c r="D105" s="74"/>
      <c r="E105" s="521" t="s">
        <v>12219</v>
      </c>
      <c r="F105" s="4"/>
      <c r="G105" s="3"/>
      <c r="H105" s="6" t="s">
        <v>4658</v>
      </c>
      <c r="I105" s="4"/>
      <c r="J105" s="4"/>
      <c r="K105" s="4" t="s">
        <v>4658</v>
      </c>
      <c r="L105" s="4"/>
      <c r="M105" s="56" t="s">
        <v>13638</v>
      </c>
      <c r="N105" s="557">
        <f>INDEX([1]TDSheet!$AY$14:$AY$25000,MATCH($B105,[1]TDSheet!$B$14:$B$25000,0))</f>
        <v>19600</v>
      </c>
      <c r="O105" s="111"/>
      <c r="P105"/>
    </row>
    <row r="106" spans="1:16" s="60" customFormat="1">
      <c r="A106" s="3">
        <f>ROW($A106:$N106)-SUM(O$1:O106)</f>
        <v>79</v>
      </c>
      <c r="B106" s="105" t="s">
        <v>14796</v>
      </c>
      <c r="C106" s="229"/>
      <c r="D106" s="229"/>
      <c r="E106" s="5" t="s">
        <v>14797</v>
      </c>
      <c r="F106" s="6"/>
      <c r="G106" s="71"/>
      <c r="H106" s="324" t="s">
        <v>4658</v>
      </c>
      <c r="I106" s="324"/>
      <c r="J106" s="324"/>
      <c r="K106" s="324" t="s">
        <v>4658</v>
      </c>
      <c r="L106" s="324"/>
      <c r="M106" s="56" t="s">
        <v>14798</v>
      </c>
      <c r="N106" s="570">
        <f>INDEX([1]TDSheet!$AY$14:$AY$25000,MATCH($B106,[1]TDSheet!$B$14:$B$25000,0))</f>
        <v>32000</v>
      </c>
      <c r="O106" s="111"/>
    </row>
    <row r="107" spans="1:16" s="60" customFormat="1">
      <c r="A107" s="3">
        <f>ROW($A107:$N107)-SUM(O$1:O107)</f>
        <v>80</v>
      </c>
      <c r="B107" s="105" t="s">
        <v>2690</v>
      </c>
      <c r="C107" s="231"/>
      <c r="D107" s="231"/>
      <c r="E107" s="5" t="s">
        <v>2695</v>
      </c>
      <c r="F107" s="6"/>
      <c r="G107" s="71"/>
      <c r="H107" s="324"/>
      <c r="I107" s="324"/>
      <c r="J107" s="324"/>
      <c r="K107" s="324"/>
      <c r="L107" s="324" t="s">
        <v>4658</v>
      </c>
      <c r="M107" s="56" t="s">
        <v>2700</v>
      </c>
      <c r="N107" s="557">
        <f>INDEX([1]TDSheet!$AY$14:$AY$25000,MATCH($B107,[1]TDSheet!$B$14:$B$25000,0))</f>
        <v>5750</v>
      </c>
      <c r="O107" s="111"/>
    </row>
    <row r="108" spans="1:16" s="60" customFormat="1">
      <c r="A108" s="3">
        <f>ROW($A108:$N108)-SUM(O$1:O108)</f>
        <v>81</v>
      </c>
      <c r="B108" s="105" t="s">
        <v>2691</v>
      </c>
      <c r="C108" s="174"/>
      <c r="D108" s="174"/>
      <c r="E108" s="5" t="s">
        <v>2696</v>
      </c>
      <c r="F108" s="6"/>
      <c r="G108" s="71"/>
      <c r="H108" s="324"/>
      <c r="I108" s="324"/>
      <c r="J108" s="324"/>
      <c r="K108" s="324"/>
      <c r="L108" s="324" t="s">
        <v>4658</v>
      </c>
      <c r="M108" s="56" t="s">
        <v>2700</v>
      </c>
      <c r="N108" s="557">
        <f>INDEX([1]TDSheet!$AY$14:$AY$25000,MATCH($B108,[1]TDSheet!$B$14:$B$25000,0))</f>
        <v>5750</v>
      </c>
      <c r="O108" s="111"/>
    </row>
    <row r="109" spans="1:16" s="60" customFormat="1">
      <c r="A109" s="3">
        <f>ROW($A109:$N109)-SUM(O$1:O109)</f>
        <v>82</v>
      </c>
      <c r="B109" s="105" t="s">
        <v>2692</v>
      </c>
      <c r="C109" s="174"/>
      <c r="D109" s="174"/>
      <c r="E109" s="5" t="s">
        <v>2697</v>
      </c>
      <c r="F109" s="6"/>
      <c r="G109" s="71"/>
      <c r="H109" s="324"/>
      <c r="I109" s="324"/>
      <c r="J109" s="324"/>
      <c r="K109" s="324"/>
      <c r="L109" s="324" t="s">
        <v>4658</v>
      </c>
      <c r="M109" s="56" t="s">
        <v>2700</v>
      </c>
      <c r="N109" s="557">
        <f>INDEX([1]TDSheet!$AY$14:$AY$25000,MATCH($B109,[1]TDSheet!$B$14:$B$25000,0))</f>
        <v>6250</v>
      </c>
      <c r="O109" s="111"/>
    </row>
    <row r="110" spans="1:16" s="60" customFormat="1">
      <c r="A110" s="3">
        <f>ROW($A110:$N110)-SUM(O$1:O110)</f>
        <v>83</v>
      </c>
      <c r="B110" s="105" t="s">
        <v>2693</v>
      </c>
      <c r="C110" s="174"/>
      <c r="D110" s="174"/>
      <c r="E110" s="5" t="s">
        <v>2698</v>
      </c>
      <c r="F110" s="6"/>
      <c r="G110" s="71"/>
      <c r="H110" s="324"/>
      <c r="I110" s="324"/>
      <c r="J110" s="324"/>
      <c r="K110" s="324"/>
      <c r="L110" s="324" t="s">
        <v>4658</v>
      </c>
      <c r="M110" s="56" t="s">
        <v>2700</v>
      </c>
      <c r="N110" s="557">
        <f>INDEX([1]TDSheet!$AY$14:$AY$25000,MATCH($B110,[1]TDSheet!$B$14:$B$25000,0))</f>
        <v>6250</v>
      </c>
      <c r="O110" s="111"/>
    </row>
    <row r="111" spans="1:16">
      <c r="A111" s="488" t="s">
        <v>13064</v>
      </c>
      <c r="B111" s="505"/>
      <c r="C111" s="136"/>
      <c r="D111" s="154"/>
      <c r="E111" s="126"/>
      <c r="F111" s="126"/>
      <c r="G111" s="126"/>
      <c r="H111" s="160"/>
      <c r="I111" s="160"/>
      <c r="J111" s="160"/>
      <c r="K111" s="160"/>
      <c r="L111" s="160"/>
      <c r="M111" s="126"/>
      <c r="N111" s="347"/>
      <c r="O111" s="111">
        <v>1</v>
      </c>
      <c r="P111"/>
    </row>
    <row r="112" spans="1:16" s="60" customFormat="1">
      <c r="A112" s="3">
        <f>ROW($A112:$N112)-SUM(O$1:O112)</f>
        <v>84</v>
      </c>
      <c r="B112" s="105" t="s">
        <v>3563</v>
      </c>
      <c r="C112" s="174"/>
      <c r="D112" s="174"/>
      <c r="E112" s="5" t="s">
        <v>2712</v>
      </c>
      <c r="F112" s="6"/>
      <c r="G112" s="71"/>
      <c r="H112" s="324"/>
      <c r="I112" s="324"/>
      <c r="J112" s="324"/>
      <c r="K112" s="324"/>
      <c r="L112" s="324" t="s">
        <v>4658</v>
      </c>
      <c r="M112" s="56" t="s">
        <v>8438</v>
      </c>
      <c r="N112" s="557">
        <f>INDEX([1]TDSheet!$AY$14:$AY$25000,MATCH($B112,[1]TDSheet!$B$14:$B$25000,0))</f>
        <v>4730</v>
      </c>
      <c r="O112" s="111"/>
    </row>
    <row r="113" spans="1:16" s="60" customFormat="1">
      <c r="A113" s="3">
        <f>ROW($A113:$N113)-SUM(O$1:O113)</f>
        <v>85</v>
      </c>
      <c r="B113" s="105" t="s">
        <v>3564</v>
      </c>
      <c r="C113" s="174"/>
      <c r="D113" s="174"/>
      <c r="E113" s="5" t="s">
        <v>2713</v>
      </c>
      <c r="F113" s="6"/>
      <c r="G113" s="71"/>
      <c r="H113" s="324"/>
      <c r="I113" s="324"/>
      <c r="J113" s="324"/>
      <c r="K113" s="324"/>
      <c r="L113" s="324" t="s">
        <v>4658</v>
      </c>
      <c r="M113" s="56" t="s">
        <v>8438</v>
      </c>
      <c r="N113" s="557">
        <f>INDEX([1]TDSheet!$AY$14:$AY$25000,MATCH($B113,[1]TDSheet!$B$14:$B$25000,0))</f>
        <v>4730</v>
      </c>
      <c r="O113" s="111"/>
    </row>
    <row r="114" spans="1:16">
      <c r="A114" s="3">
        <f>ROW($A114:$N114)-SUM(O$1:O114)</f>
        <v>86</v>
      </c>
      <c r="B114" s="105" t="s">
        <v>10704</v>
      </c>
      <c r="C114" s="142"/>
      <c r="D114" s="151"/>
      <c r="E114" s="5" t="s">
        <v>10705</v>
      </c>
      <c r="F114" s="4"/>
      <c r="G114" s="3"/>
      <c r="H114" s="6"/>
      <c r="I114" s="4"/>
      <c r="J114" s="4"/>
      <c r="K114" s="4"/>
      <c r="L114" s="4"/>
      <c r="M114" s="56" t="s">
        <v>12011</v>
      </c>
      <c r="N114" s="557">
        <f>INDEX([1]TDSheet!$AY$14:$AY$25000,MATCH($B114,[1]TDSheet!$B$14:$B$25000,0))</f>
        <v>21000</v>
      </c>
      <c r="O114" s="111"/>
      <c r="P114"/>
    </row>
    <row r="115" spans="1:16" s="60" customFormat="1">
      <c r="A115" s="3">
        <f>ROW($A115:$N115)-SUM(O$1:O115)</f>
        <v>87</v>
      </c>
      <c r="B115" s="105" t="s">
        <v>8159</v>
      </c>
      <c r="C115" s="174"/>
      <c r="D115" s="174"/>
      <c r="E115" s="5" t="s">
        <v>8160</v>
      </c>
      <c r="F115" s="6"/>
      <c r="G115" s="71"/>
      <c r="H115" s="324"/>
      <c r="I115" s="324"/>
      <c r="J115" s="324"/>
      <c r="K115" s="324"/>
      <c r="L115" s="324"/>
      <c r="M115" s="56" t="s">
        <v>8161</v>
      </c>
      <c r="N115" s="557">
        <f>INDEX([1]TDSheet!$AY$14:$AY$25000,MATCH($B115,[1]TDSheet!$B$14:$B$25000,0))</f>
        <v>6400</v>
      </c>
      <c r="O115" s="111"/>
    </row>
    <row r="116" spans="1:16">
      <c r="A116" s="3">
        <f>ROW($A116:$N116)-SUM(O$1:O116)</f>
        <v>88</v>
      </c>
      <c r="B116" s="105" t="s">
        <v>13432</v>
      </c>
      <c r="C116" s="142"/>
      <c r="D116" s="151"/>
      <c r="E116" s="5" t="s">
        <v>13433</v>
      </c>
      <c r="F116" s="4"/>
      <c r="G116" s="3"/>
      <c r="H116" s="6" t="s">
        <v>4658</v>
      </c>
      <c r="I116" s="6"/>
      <c r="J116" s="6"/>
      <c r="K116" s="6"/>
      <c r="L116" s="6" t="s">
        <v>4658</v>
      </c>
      <c r="M116" s="56" t="s">
        <v>13434</v>
      </c>
      <c r="N116" s="557">
        <f>INDEX([1]TDSheet!$AY$14:$AY$25000,MATCH($B116,[1]TDSheet!$B$14:$B$25000,0))</f>
        <v>31000</v>
      </c>
      <c r="O116" s="111"/>
      <c r="P116"/>
    </row>
    <row r="117" spans="1:16" s="108" customFormat="1">
      <c r="A117" s="3">
        <f>ROW($A117:$N117)-SUM(O$1:O117)</f>
        <v>89</v>
      </c>
      <c r="B117" s="105" t="s">
        <v>14484</v>
      </c>
      <c r="C117" s="142"/>
      <c r="D117" s="151"/>
      <c r="E117" s="5" t="s">
        <v>14486</v>
      </c>
      <c r="F117" s="4"/>
      <c r="G117" s="3"/>
      <c r="H117" s="6" t="s">
        <v>4658</v>
      </c>
      <c r="I117" s="6"/>
      <c r="J117" s="6"/>
      <c r="K117" s="6"/>
      <c r="L117" s="6" t="s">
        <v>4658</v>
      </c>
      <c r="M117" s="56" t="s">
        <v>14485</v>
      </c>
      <c r="N117" s="557">
        <f>INDEX([1]TDSheet!$AY$14:$AY$25000,MATCH($B117,[1]TDSheet!$B$14:$B$25000,0))</f>
        <v>23000</v>
      </c>
      <c r="O117" s="111"/>
    </row>
    <row r="118" spans="1:16">
      <c r="A118" s="3">
        <f>ROW($A118:$N118)-SUM(O$1:O118)</f>
        <v>90</v>
      </c>
      <c r="B118" s="105" t="s">
        <v>13109</v>
      </c>
      <c r="C118" s="142"/>
      <c r="D118" s="151"/>
      <c r="E118" s="5" t="s">
        <v>13110</v>
      </c>
      <c r="F118" s="4"/>
      <c r="G118" s="3"/>
      <c r="H118" s="6" t="s">
        <v>4658</v>
      </c>
      <c r="I118" s="6"/>
      <c r="J118" s="6"/>
      <c r="K118" s="6"/>
      <c r="L118" s="6" t="s">
        <v>4658</v>
      </c>
      <c r="M118" s="56" t="s">
        <v>13111</v>
      </c>
      <c r="N118" s="557">
        <f>INDEX([1]TDSheet!$AY$14:$AY$25000,MATCH($B118,[1]TDSheet!$B$14:$B$25000,0))</f>
        <v>31500</v>
      </c>
      <c r="O118" s="111"/>
      <c r="P118"/>
    </row>
    <row r="119" spans="1:16">
      <c r="A119" s="3">
        <f>ROW($A119:$N119)-SUM(O$1:O119)</f>
        <v>91</v>
      </c>
      <c r="B119" s="105" t="s">
        <v>11197</v>
      </c>
      <c r="C119" s="142"/>
      <c r="D119" s="151"/>
      <c r="E119" s="5" t="s">
        <v>11198</v>
      </c>
      <c r="F119" s="4"/>
      <c r="G119" s="3"/>
      <c r="H119" s="6" t="s">
        <v>4658</v>
      </c>
      <c r="I119" s="6"/>
      <c r="J119" s="6"/>
      <c r="K119" s="6"/>
      <c r="L119" s="6" t="s">
        <v>4658</v>
      </c>
      <c r="M119" s="56" t="s">
        <v>11199</v>
      </c>
      <c r="N119" s="557">
        <f>INDEX([1]TDSheet!$AY$14:$AY$25000,MATCH($B119,[1]TDSheet!$B$14:$B$25000,0))</f>
        <v>36000</v>
      </c>
      <c r="O119" s="111"/>
      <c r="P119"/>
    </row>
    <row r="120" spans="1:16" s="60" customFormat="1">
      <c r="A120" s="3">
        <f>ROW($A120:$N120)-SUM(O$1:O120)</f>
        <v>92</v>
      </c>
      <c r="B120" s="105" t="s">
        <v>9042</v>
      </c>
      <c r="C120" s="174"/>
      <c r="D120" s="174"/>
      <c r="E120" s="5" t="s">
        <v>9043</v>
      </c>
      <c r="F120" s="6"/>
      <c r="G120" s="71"/>
      <c r="H120" s="6"/>
      <c r="I120" s="6"/>
      <c r="J120" s="6"/>
      <c r="K120" s="6"/>
      <c r="L120" s="6" t="s">
        <v>4658</v>
      </c>
      <c r="M120" s="56" t="s">
        <v>9044</v>
      </c>
      <c r="N120" s="557">
        <f>INDEX([1]TDSheet!$AY$14:$AY$25000,MATCH($B120,[1]TDSheet!$B$14:$B$25000,0))</f>
        <v>9550</v>
      </c>
      <c r="O120" s="111"/>
    </row>
    <row r="121" spans="1:16" s="60" customFormat="1">
      <c r="A121" s="765" t="s">
        <v>14487</v>
      </c>
      <c r="B121" s="766"/>
      <c r="C121" s="766"/>
      <c r="D121" s="766"/>
      <c r="E121" s="766"/>
      <c r="F121" s="766"/>
      <c r="G121" s="766"/>
      <c r="H121" s="766"/>
      <c r="I121" s="766"/>
      <c r="J121" s="766"/>
      <c r="K121" s="766"/>
      <c r="L121" s="766"/>
      <c r="M121" s="766"/>
      <c r="N121" s="767"/>
      <c r="O121" s="111">
        <v>1</v>
      </c>
    </row>
    <row r="122" spans="1:16" s="60" customFormat="1">
      <c r="A122" s="3">
        <f>ROW($A122:$N122)-SUM(O$1:O122)</f>
        <v>93</v>
      </c>
      <c r="B122" s="105" t="s">
        <v>14488</v>
      </c>
      <c r="C122" s="174"/>
      <c r="D122" s="174"/>
      <c r="E122" s="5" t="s">
        <v>14489</v>
      </c>
      <c r="F122" s="6"/>
      <c r="G122" s="71"/>
      <c r="H122" s="324"/>
      <c r="I122" s="324"/>
      <c r="J122" s="324"/>
      <c r="K122" s="324"/>
      <c r="L122" s="324" t="s">
        <v>4658</v>
      </c>
      <c r="M122" s="56" t="s">
        <v>14490</v>
      </c>
      <c r="N122" s="557">
        <f>INDEX([1]TDSheet!$AY$14:$AY$25000,MATCH($B122,[1]TDSheet!$B$14:$B$25000,0))</f>
        <v>23200</v>
      </c>
      <c r="O122" s="111"/>
    </row>
    <row r="123" spans="1:16" s="60" customFormat="1">
      <c r="A123" s="3">
        <f>ROW($A123:$N123)-SUM(O$1:O123)</f>
        <v>94</v>
      </c>
      <c r="B123" s="105" t="s">
        <v>14491</v>
      </c>
      <c r="C123" s="174"/>
      <c r="D123" s="174"/>
      <c r="E123" s="5" t="s">
        <v>14492</v>
      </c>
      <c r="F123" s="6"/>
      <c r="G123" s="71"/>
      <c r="H123" s="324" t="s">
        <v>4658</v>
      </c>
      <c r="I123" s="324"/>
      <c r="J123" s="324"/>
      <c r="K123" s="324"/>
      <c r="L123" s="324" t="s">
        <v>4658</v>
      </c>
      <c r="M123" s="56" t="s">
        <v>14493</v>
      </c>
      <c r="N123" s="557">
        <f>INDEX([1]TDSheet!$AY$14:$AY$25000,MATCH($B123,[1]TDSheet!$B$14:$B$25000,0))</f>
        <v>23200</v>
      </c>
      <c r="O123" s="111"/>
    </row>
    <row r="124" spans="1:16" s="60" customFormat="1">
      <c r="A124" s="765" t="s">
        <v>13218</v>
      </c>
      <c r="B124" s="766"/>
      <c r="C124" s="766"/>
      <c r="D124" s="766"/>
      <c r="E124" s="766"/>
      <c r="F124" s="766"/>
      <c r="G124" s="766"/>
      <c r="H124" s="766"/>
      <c r="I124" s="766"/>
      <c r="J124" s="766"/>
      <c r="K124" s="766"/>
      <c r="L124" s="766"/>
      <c r="M124" s="766"/>
      <c r="N124" s="767"/>
      <c r="O124" s="111">
        <v>1</v>
      </c>
    </row>
    <row r="125" spans="1:16" s="60" customFormat="1">
      <c r="A125" s="3">
        <f>ROW($A125:$N125)-SUM(O$1:O126)</f>
        <v>94</v>
      </c>
      <c r="B125" s="105" t="s">
        <v>14941</v>
      </c>
      <c r="C125" s="174"/>
      <c r="D125" s="174"/>
      <c r="E125" s="5" t="s">
        <v>14942</v>
      </c>
      <c r="F125" s="6"/>
      <c r="G125" s="71"/>
      <c r="H125" s="324" t="s">
        <v>4658</v>
      </c>
      <c r="I125" s="324"/>
      <c r="J125" s="324"/>
      <c r="K125" s="324" t="s">
        <v>4658</v>
      </c>
      <c r="L125" s="324"/>
      <c r="M125" s="56" t="s">
        <v>14943</v>
      </c>
      <c r="N125" s="570">
        <f>INDEX([1]TDSheet!$AY$14:$AY$25000,MATCH($B125,[1]TDSheet!$B$14:$B$25000,0))</f>
        <v>31000</v>
      </c>
      <c r="O125" s="111">
        <v>1</v>
      </c>
    </row>
    <row r="126" spans="1:16" s="60" customFormat="1">
      <c r="A126" s="3">
        <f>ROW($A126:$N126)-SUM(O$1:O126)</f>
        <v>95</v>
      </c>
      <c r="B126" s="105" t="s">
        <v>2759</v>
      </c>
      <c r="C126" s="174"/>
      <c r="D126" s="174"/>
      <c r="E126" s="5" t="s">
        <v>2763</v>
      </c>
      <c r="F126" s="6"/>
      <c r="G126" s="71"/>
      <c r="H126" s="324"/>
      <c r="I126" s="324"/>
      <c r="J126" s="324"/>
      <c r="K126" s="324"/>
      <c r="L126" s="324" t="s">
        <v>4658</v>
      </c>
      <c r="M126" s="56" t="s">
        <v>14316</v>
      </c>
      <c r="N126" s="557">
        <f>INDEX([1]TDSheet!$AY$14:$AY$25000,MATCH($B126,[1]TDSheet!$B$14:$B$25000,0))</f>
        <v>5750</v>
      </c>
      <c r="O126" s="111"/>
    </row>
    <row r="127" spans="1:16" s="60" customFormat="1">
      <c r="A127" s="3">
        <f>ROW($A127:$N127)-SUM(O$1:O127)</f>
        <v>96</v>
      </c>
      <c r="B127" s="105" t="s">
        <v>2760</v>
      </c>
      <c r="C127" s="174"/>
      <c r="D127" s="174"/>
      <c r="E127" s="5" t="s">
        <v>2764</v>
      </c>
      <c r="F127" s="6"/>
      <c r="G127" s="71"/>
      <c r="H127" s="324"/>
      <c r="I127" s="324"/>
      <c r="J127" s="324"/>
      <c r="K127" s="324"/>
      <c r="L127" s="324" t="s">
        <v>4658</v>
      </c>
      <c r="M127" s="56" t="s">
        <v>14316</v>
      </c>
      <c r="N127" s="557">
        <f>INDEX([1]TDSheet!$AY$14:$AY$25000,MATCH($B127,[1]TDSheet!$B$14:$B$25000,0))</f>
        <v>5750</v>
      </c>
      <c r="O127" s="111"/>
    </row>
    <row r="128" spans="1:16" s="60" customFormat="1">
      <c r="A128" s="3">
        <f>ROW($A128:$N128)-SUM(O$1:O128)</f>
        <v>97</v>
      </c>
      <c r="B128" s="105" t="s">
        <v>13123</v>
      </c>
      <c r="C128" s="174"/>
      <c r="D128" s="174"/>
      <c r="E128" s="5" t="s">
        <v>13125</v>
      </c>
      <c r="F128" s="6"/>
      <c r="G128" s="71"/>
      <c r="H128" s="324"/>
      <c r="I128" s="324"/>
      <c r="J128" s="324"/>
      <c r="K128" s="324"/>
      <c r="L128" s="324" t="s">
        <v>4658</v>
      </c>
      <c r="M128" s="56" t="s">
        <v>14316</v>
      </c>
      <c r="N128" s="557">
        <f>INDEX([1]TDSheet!$AY$14:$AY$25000,MATCH($B128,[1]TDSheet!$B$14:$B$25000,0))</f>
        <v>6050</v>
      </c>
      <c r="O128" s="111"/>
    </row>
    <row r="129" spans="1:16" s="60" customFormat="1">
      <c r="A129" s="3">
        <f>ROW($A129:$N129)-SUM(O$1:O129)</f>
        <v>98</v>
      </c>
      <c r="B129" s="105" t="s">
        <v>13124</v>
      </c>
      <c r="C129" s="174"/>
      <c r="D129" s="174"/>
      <c r="E129" s="5" t="s">
        <v>13126</v>
      </c>
      <c r="F129" s="6"/>
      <c r="G129" s="71"/>
      <c r="H129" s="324"/>
      <c r="I129" s="324"/>
      <c r="J129" s="324"/>
      <c r="K129" s="324"/>
      <c r="L129" s="324" t="s">
        <v>4658</v>
      </c>
      <c r="M129" s="56" t="s">
        <v>14316</v>
      </c>
      <c r="N129" s="557">
        <f>INDEX([1]TDSheet!$AY$14:$AY$25000,MATCH($B129,[1]TDSheet!$B$14:$B$25000,0))</f>
        <v>6050</v>
      </c>
      <c r="O129" s="111"/>
    </row>
    <row r="130" spans="1:16" s="60" customFormat="1">
      <c r="A130" s="3">
        <f>ROW($A130:$N130)-SUM(O$1:O130)</f>
        <v>99</v>
      </c>
      <c r="B130" s="105" t="s">
        <v>2761</v>
      </c>
      <c r="C130" s="174"/>
      <c r="D130" s="174"/>
      <c r="E130" s="5" t="s">
        <v>2765</v>
      </c>
      <c r="F130" s="6"/>
      <c r="G130" s="71"/>
      <c r="H130" s="324"/>
      <c r="I130" s="324"/>
      <c r="J130" s="324"/>
      <c r="K130" s="324"/>
      <c r="L130" s="324" t="s">
        <v>4658</v>
      </c>
      <c r="M130" s="56" t="s">
        <v>2767</v>
      </c>
      <c r="N130" s="557">
        <f>INDEX([1]TDSheet!$AY$14:$AY$25000,MATCH($B130,[1]TDSheet!$B$14:$B$25000,0))</f>
        <v>4700</v>
      </c>
      <c r="O130" s="111"/>
    </row>
    <row r="131" spans="1:16" s="60" customFormat="1">
      <c r="A131" s="3">
        <f>ROW($A131:$N131)-SUM(O$1:O131)</f>
        <v>100</v>
      </c>
      <c r="B131" s="105" t="s">
        <v>2762</v>
      </c>
      <c r="C131" s="174"/>
      <c r="D131" s="174"/>
      <c r="E131" s="5" t="s">
        <v>2766</v>
      </c>
      <c r="F131" s="6"/>
      <c r="G131" s="71"/>
      <c r="H131" s="324"/>
      <c r="I131" s="324"/>
      <c r="J131" s="324"/>
      <c r="K131" s="324"/>
      <c r="L131" s="324" t="s">
        <v>4658</v>
      </c>
      <c r="M131" s="56" t="s">
        <v>2767</v>
      </c>
      <c r="N131" s="557">
        <f>INDEX([1]TDSheet!$AY$14:$AY$25000,MATCH($B131,[1]TDSheet!$B$14:$B$25000,0))</f>
        <v>4700</v>
      </c>
      <c r="O131" s="111"/>
    </row>
    <row r="132" spans="1:16" s="60" customFormat="1">
      <c r="A132" s="3">
        <f>ROW($A132:$N132)-SUM(O$1:O132)</f>
        <v>101</v>
      </c>
      <c r="B132" s="105" t="s">
        <v>8865</v>
      </c>
      <c r="C132" s="174"/>
      <c r="D132" s="174"/>
      <c r="E132" s="5" t="s">
        <v>8867</v>
      </c>
      <c r="F132" s="6"/>
      <c r="G132" s="71"/>
      <c r="H132" s="324"/>
      <c r="I132" s="324"/>
      <c r="J132" s="324"/>
      <c r="K132" s="324"/>
      <c r="L132" s="324" t="s">
        <v>4658</v>
      </c>
      <c r="M132" s="56" t="s">
        <v>8868</v>
      </c>
      <c r="N132" s="557">
        <f>INDEX([1]TDSheet!$AY$14:$AY$25000,MATCH($B132,[1]TDSheet!$B$14:$B$25000,0))</f>
        <v>5750</v>
      </c>
      <c r="O132" s="111"/>
    </row>
    <row r="133" spans="1:16" s="60" customFormat="1">
      <c r="A133" s="3">
        <f>ROW($A133:$N133)-SUM(O$1:O133)</f>
        <v>102</v>
      </c>
      <c r="B133" s="105" t="s">
        <v>8866</v>
      </c>
      <c r="C133" s="174"/>
      <c r="D133" s="174"/>
      <c r="E133" s="5" t="s">
        <v>8869</v>
      </c>
      <c r="F133" s="6"/>
      <c r="G133" s="71"/>
      <c r="H133" s="324"/>
      <c r="I133" s="324"/>
      <c r="J133" s="324"/>
      <c r="K133" s="324"/>
      <c r="L133" s="324" t="s">
        <v>4658</v>
      </c>
      <c r="M133" s="56" t="s">
        <v>8868</v>
      </c>
      <c r="N133" s="557">
        <f>INDEX([1]TDSheet!$AY$14:$AY$25000,MATCH($B133,[1]TDSheet!$B$14:$B$25000,0))</f>
        <v>5750</v>
      </c>
      <c r="O133" s="111"/>
    </row>
    <row r="134" spans="1:16" s="60" customFormat="1">
      <c r="A134" s="3">
        <f>ROW($A134:$N134)-SUM(O$1:O134)</f>
        <v>103</v>
      </c>
      <c r="B134" s="105" t="s">
        <v>10776</v>
      </c>
      <c r="C134" s="174"/>
      <c r="D134" s="174"/>
      <c r="E134" s="5" t="s">
        <v>10777</v>
      </c>
      <c r="F134" s="6"/>
      <c r="G134" s="71"/>
      <c r="H134" s="324" t="s">
        <v>4658</v>
      </c>
      <c r="I134" s="324"/>
      <c r="J134" s="324"/>
      <c r="K134" s="324"/>
      <c r="L134" s="324" t="s">
        <v>4658</v>
      </c>
      <c r="M134" s="56" t="s">
        <v>8868</v>
      </c>
      <c r="N134" s="557">
        <f>INDEX([1]TDSheet!$AY$14:$AY$25000,MATCH($B134,[1]TDSheet!$B$14:$B$25000,0))</f>
        <v>6050</v>
      </c>
      <c r="O134" s="111"/>
    </row>
    <row r="135" spans="1:16" s="60" customFormat="1">
      <c r="A135" s="3">
        <f>ROW($A135:$N135)-SUM(O$1:O135)</f>
        <v>104</v>
      </c>
      <c r="B135" s="105" t="s">
        <v>10778</v>
      </c>
      <c r="C135" s="174"/>
      <c r="D135" s="174"/>
      <c r="E135" s="5" t="s">
        <v>10779</v>
      </c>
      <c r="F135" s="6"/>
      <c r="G135" s="71"/>
      <c r="H135" s="324" t="s">
        <v>4658</v>
      </c>
      <c r="I135" s="324"/>
      <c r="J135" s="324"/>
      <c r="K135" s="324"/>
      <c r="L135" s="324" t="s">
        <v>4658</v>
      </c>
      <c r="M135" s="56" t="s">
        <v>8868</v>
      </c>
      <c r="N135" s="557">
        <f>INDEX([1]TDSheet!$AY$14:$AY$25000,MATCH($B135,[1]TDSheet!$B$14:$B$25000,0))</f>
        <v>6050</v>
      </c>
      <c r="O135" s="111"/>
    </row>
    <row r="136" spans="1:16" s="60" customFormat="1">
      <c r="A136" s="3">
        <f>ROW($A136:$N136)-SUM(O$1:O136)</f>
        <v>105</v>
      </c>
      <c r="B136" s="105" t="s">
        <v>13405</v>
      </c>
      <c r="C136" s="174"/>
      <c r="D136" s="174"/>
      <c r="E136" s="5" t="s">
        <v>13406</v>
      </c>
      <c r="F136" s="6"/>
      <c r="G136" s="71"/>
      <c r="H136" s="324"/>
      <c r="I136" s="324"/>
      <c r="J136" s="324"/>
      <c r="K136" s="324"/>
      <c r="L136" s="324" t="s">
        <v>4658</v>
      </c>
      <c r="M136" s="56" t="s">
        <v>13407</v>
      </c>
      <c r="N136" s="557">
        <f>INDEX([1]TDSheet!$AY$14:$AY$25000,MATCH($B136,[1]TDSheet!$B$14:$B$25000,0))</f>
        <v>25000</v>
      </c>
      <c r="O136" s="111"/>
    </row>
    <row r="137" spans="1:16">
      <c r="A137" s="488" t="s">
        <v>2768</v>
      </c>
      <c r="B137" s="505"/>
      <c r="C137" s="136"/>
      <c r="D137" s="154"/>
      <c r="E137" s="126"/>
      <c r="F137" s="126"/>
      <c r="G137" s="126"/>
      <c r="H137" s="160"/>
      <c r="I137" s="160"/>
      <c r="J137" s="160"/>
      <c r="K137" s="160"/>
      <c r="L137" s="160"/>
      <c r="M137" s="537"/>
      <c r="N137" s="347"/>
      <c r="O137" s="111">
        <v>1</v>
      </c>
      <c r="P137"/>
    </row>
    <row r="138" spans="1:16">
      <c r="A138" s="3">
        <f>ROW($A138:$N138)-SUM(O$1:O138)</f>
        <v>106</v>
      </c>
      <c r="B138" s="105" t="s">
        <v>10810</v>
      </c>
      <c r="C138" s="142"/>
      <c r="D138" s="151"/>
      <c r="E138" s="5" t="s">
        <v>10811</v>
      </c>
      <c r="F138" s="4"/>
      <c r="G138" s="3"/>
      <c r="H138" s="324" t="s">
        <v>4658</v>
      </c>
      <c r="I138" s="324"/>
      <c r="J138" s="324"/>
      <c r="K138" s="324"/>
      <c r="L138" s="324" t="s">
        <v>4658</v>
      </c>
      <c r="M138" s="56" t="s">
        <v>13065</v>
      </c>
      <c r="N138" s="557">
        <f>INDEX([1]TDSheet!$AY$14:$AY$25000,MATCH($B138,[1]TDSheet!$B$14:$B$25000,0))</f>
        <v>16000</v>
      </c>
      <c r="O138" s="111"/>
      <c r="P138"/>
    </row>
    <row r="139" spans="1:16" s="60" customFormat="1">
      <c r="A139" s="3">
        <f>ROW($A139:$N139)-SUM(O$1:O139)</f>
        <v>107</v>
      </c>
      <c r="B139" s="105" t="s">
        <v>2769</v>
      </c>
      <c r="C139" s="174"/>
      <c r="D139" s="174"/>
      <c r="E139" s="5" t="s">
        <v>2782</v>
      </c>
      <c r="F139" s="6"/>
      <c r="G139" s="71"/>
      <c r="H139" s="324"/>
      <c r="I139" s="324"/>
      <c r="J139" s="324"/>
      <c r="K139" s="324"/>
      <c r="L139" s="324" t="s">
        <v>4658</v>
      </c>
      <c r="M139" s="56" t="s">
        <v>2784</v>
      </c>
      <c r="N139" s="557">
        <f>INDEX([1]TDSheet!$AY$14:$AY$25000,MATCH($B139,[1]TDSheet!$B$14:$B$25000,0))</f>
        <v>7050</v>
      </c>
      <c r="O139" s="111"/>
    </row>
    <row r="140" spans="1:16" s="60" customFormat="1">
      <c r="A140" s="3">
        <f>ROW($A140:$N140)-SUM(O$1:O140)</f>
        <v>108</v>
      </c>
      <c r="B140" s="105" t="s">
        <v>2770</v>
      </c>
      <c r="C140" s="174"/>
      <c r="D140" s="174"/>
      <c r="E140" s="5" t="s">
        <v>2783</v>
      </c>
      <c r="F140" s="6"/>
      <c r="G140" s="71"/>
      <c r="H140" s="324"/>
      <c r="I140" s="324"/>
      <c r="J140" s="324"/>
      <c r="K140" s="324"/>
      <c r="L140" s="324" t="s">
        <v>4658</v>
      </c>
      <c r="M140" s="56" t="s">
        <v>2784</v>
      </c>
      <c r="N140" s="557">
        <f>INDEX([1]TDSheet!$AY$14:$AY$25000,MATCH($B140,[1]TDSheet!$B$14:$B$25000,0))</f>
        <v>7050</v>
      </c>
      <c r="O140" s="111"/>
    </row>
    <row r="141" spans="1:16" s="60" customFormat="1">
      <c r="A141" s="3">
        <f>ROW($A141:$N141)-SUM(O$1:O141)</f>
        <v>109</v>
      </c>
      <c r="B141" s="105" t="s">
        <v>2771</v>
      </c>
      <c r="C141" s="174"/>
      <c r="D141" s="174"/>
      <c r="E141" s="5" t="s">
        <v>2785</v>
      </c>
      <c r="F141" s="6"/>
      <c r="G141" s="71"/>
      <c r="H141" s="324"/>
      <c r="I141" s="324"/>
      <c r="J141" s="324"/>
      <c r="K141" s="324"/>
      <c r="L141" s="324" t="s">
        <v>4658</v>
      </c>
      <c r="M141" s="56" t="s">
        <v>2787</v>
      </c>
      <c r="N141" s="557">
        <f>INDEX([1]TDSheet!$AY$14:$AY$25000,MATCH($B141,[1]TDSheet!$B$14:$B$25000,0))</f>
        <v>2950</v>
      </c>
      <c r="O141" s="111"/>
    </row>
    <row r="142" spans="1:16" s="60" customFormat="1">
      <c r="A142" s="3">
        <f>ROW($A142:$N142)-SUM(O$1:O142)</f>
        <v>110</v>
      </c>
      <c r="B142" s="105" t="s">
        <v>2772</v>
      </c>
      <c r="C142" s="174"/>
      <c r="D142" s="174"/>
      <c r="E142" s="5" t="s">
        <v>2786</v>
      </c>
      <c r="F142" s="6"/>
      <c r="G142" s="71"/>
      <c r="H142" s="324"/>
      <c r="I142" s="324"/>
      <c r="J142" s="324"/>
      <c r="K142" s="324"/>
      <c r="L142" s="324" t="s">
        <v>4658</v>
      </c>
      <c r="M142" s="56" t="s">
        <v>2787</v>
      </c>
      <c r="N142" s="557">
        <f>INDEX([1]TDSheet!$AY$14:$AY$25000,MATCH($B142,[1]TDSheet!$B$14:$B$25000,0))</f>
        <v>2950</v>
      </c>
      <c r="O142" s="111"/>
    </row>
    <row r="143" spans="1:16" s="60" customFormat="1">
      <c r="A143" s="3">
        <f>ROW($A143:$N143)-SUM(O$1:O143)</f>
        <v>111</v>
      </c>
      <c r="B143" s="105" t="s">
        <v>2773</v>
      </c>
      <c r="C143" s="174"/>
      <c r="D143" s="174"/>
      <c r="E143" s="5" t="s">
        <v>2788</v>
      </c>
      <c r="F143" s="6"/>
      <c r="G143" s="71"/>
      <c r="H143" s="324"/>
      <c r="I143" s="324"/>
      <c r="J143" s="324"/>
      <c r="K143" s="324"/>
      <c r="L143" s="324" t="s">
        <v>4658</v>
      </c>
      <c r="M143" s="56" t="s">
        <v>2787</v>
      </c>
      <c r="N143" s="557">
        <f>INDEX([1]TDSheet!$AY$14:$AY$25000,MATCH($B143,[1]TDSheet!$B$14:$B$25000,0))</f>
        <v>3050</v>
      </c>
      <c r="O143" s="111"/>
    </row>
    <row r="144" spans="1:16" s="60" customFormat="1">
      <c r="A144" s="3">
        <f>ROW($A144:$N144)-SUM(O$1:O144)</f>
        <v>112</v>
      </c>
      <c r="B144" s="105" t="s">
        <v>2774</v>
      </c>
      <c r="C144" s="174"/>
      <c r="D144" s="174"/>
      <c r="E144" s="5" t="s">
        <v>2789</v>
      </c>
      <c r="F144" s="6"/>
      <c r="G144" s="71"/>
      <c r="H144" s="324"/>
      <c r="I144" s="324"/>
      <c r="J144" s="324"/>
      <c r="K144" s="324"/>
      <c r="L144" s="324" t="s">
        <v>4658</v>
      </c>
      <c r="M144" s="56" t="s">
        <v>2787</v>
      </c>
      <c r="N144" s="557">
        <f>INDEX([1]TDSheet!$AY$14:$AY$25000,MATCH($B144,[1]TDSheet!$B$14:$B$25000,0))</f>
        <v>3050</v>
      </c>
      <c r="O144" s="111"/>
    </row>
    <row r="145" spans="1:16" s="60" customFormat="1">
      <c r="A145" s="3">
        <f>ROW($A145:$N145)-SUM(O$1:O145)</f>
        <v>113</v>
      </c>
      <c r="B145" s="105" t="s">
        <v>2775</v>
      </c>
      <c r="C145" s="174"/>
      <c r="D145" s="174"/>
      <c r="E145" s="5" t="s">
        <v>9676</v>
      </c>
      <c r="F145" s="6"/>
      <c r="G145" s="71"/>
      <c r="H145" s="324"/>
      <c r="I145" s="324"/>
      <c r="J145" s="324"/>
      <c r="K145" s="324"/>
      <c r="L145" s="324" t="s">
        <v>4658</v>
      </c>
      <c r="M145" s="56" t="s">
        <v>2792</v>
      </c>
      <c r="N145" s="557">
        <f>INDEX([1]TDSheet!$AY$14:$AY$25000,MATCH($B145,[1]TDSheet!$B$14:$B$25000,0))</f>
        <v>5850</v>
      </c>
      <c r="O145" s="111"/>
    </row>
    <row r="146" spans="1:16" s="60" customFormat="1">
      <c r="A146" s="3">
        <f>ROW($A146:$N146)-SUM(O$1:O146)</f>
        <v>114</v>
      </c>
      <c r="B146" s="105" t="s">
        <v>2776</v>
      </c>
      <c r="C146" s="174"/>
      <c r="D146" s="174"/>
      <c r="E146" s="5" t="s">
        <v>9677</v>
      </c>
      <c r="F146" s="6"/>
      <c r="G146" s="71"/>
      <c r="H146" s="324"/>
      <c r="I146" s="324"/>
      <c r="J146" s="324"/>
      <c r="K146" s="324"/>
      <c r="L146" s="324" t="s">
        <v>4658</v>
      </c>
      <c r="M146" s="56" t="s">
        <v>2792</v>
      </c>
      <c r="N146" s="557">
        <f>INDEX([1]TDSheet!$AY$14:$AY$25000,MATCH($B146,[1]TDSheet!$B$14:$B$25000,0))</f>
        <v>5850</v>
      </c>
      <c r="O146" s="111"/>
    </row>
    <row r="147" spans="1:16" s="60" customFormat="1">
      <c r="A147" s="3">
        <f>ROW($A147:$N147)-SUM(O$1:O147)</f>
        <v>115</v>
      </c>
      <c r="B147" s="105" t="s">
        <v>2777</v>
      </c>
      <c r="C147" s="174"/>
      <c r="D147" s="174"/>
      <c r="E147" s="5" t="s">
        <v>9678</v>
      </c>
      <c r="F147" s="6"/>
      <c r="G147" s="71"/>
      <c r="H147" s="324"/>
      <c r="I147" s="324"/>
      <c r="J147" s="324"/>
      <c r="K147" s="324"/>
      <c r="L147" s="324" t="s">
        <v>4658</v>
      </c>
      <c r="M147" s="56" t="s">
        <v>2792</v>
      </c>
      <c r="N147" s="557">
        <f>INDEX([1]TDSheet!$AY$14:$AY$25000,MATCH($B147,[1]TDSheet!$B$14:$B$25000,0))</f>
        <v>5950</v>
      </c>
      <c r="O147" s="111"/>
    </row>
    <row r="148" spans="1:16" s="60" customFormat="1">
      <c r="A148" s="3">
        <f>ROW($A148:$N148)-SUM(O$1:O148)</f>
        <v>116</v>
      </c>
      <c r="B148" s="105" t="s">
        <v>2778</v>
      </c>
      <c r="C148" s="174"/>
      <c r="D148" s="174"/>
      <c r="E148" s="5" t="s">
        <v>9679</v>
      </c>
      <c r="F148" s="6"/>
      <c r="G148" s="71"/>
      <c r="H148" s="324"/>
      <c r="I148" s="324"/>
      <c r="J148" s="324"/>
      <c r="K148" s="324"/>
      <c r="L148" s="324" t="s">
        <v>4658</v>
      </c>
      <c r="M148" s="56" t="s">
        <v>2792</v>
      </c>
      <c r="N148" s="557">
        <f>INDEX([1]TDSheet!$AY$14:$AY$25000,MATCH($B148,[1]TDSheet!$B$14:$B$25000,0))</f>
        <v>5950</v>
      </c>
      <c r="O148" s="111"/>
    </row>
    <row r="149" spans="1:16" s="60" customFormat="1">
      <c r="A149" s="3">
        <f>ROW($A149:$N149)-SUM(O$1:O149)</f>
        <v>117</v>
      </c>
      <c r="B149" s="105" t="s">
        <v>2780</v>
      </c>
      <c r="C149" s="174"/>
      <c r="D149" s="174"/>
      <c r="E149" s="5" t="s">
        <v>2790</v>
      </c>
      <c r="F149" s="6"/>
      <c r="G149" s="71"/>
      <c r="H149" s="324"/>
      <c r="I149" s="324"/>
      <c r="J149" s="324"/>
      <c r="K149" s="324"/>
      <c r="L149" s="324" t="s">
        <v>4658</v>
      </c>
      <c r="M149" s="56" t="s">
        <v>8440</v>
      </c>
      <c r="N149" s="557">
        <f>INDEX([1]TDSheet!$AY$14:$AY$25000,MATCH($B149,[1]TDSheet!$B$14:$B$25000,0))</f>
        <v>3010</v>
      </c>
      <c r="O149" s="111"/>
    </row>
    <row r="150" spans="1:16" s="60" customFormat="1">
      <c r="A150" s="3">
        <f>ROW($A150:$N150)-SUM(O$1:O150)</f>
        <v>118</v>
      </c>
      <c r="B150" s="105" t="s">
        <v>2781</v>
      </c>
      <c r="C150" s="174"/>
      <c r="D150" s="174"/>
      <c r="E150" s="5" t="s">
        <v>2791</v>
      </c>
      <c r="F150" s="6"/>
      <c r="G150" s="71"/>
      <c r="H150" s="324"/>
      <c r="I150" s="324"/>
      <c r="J150" s="324"/>
      <c r="K150" s="324"/>
      <c r="L150" s="324" t="s">
        <v>4658</v>
      </c>
      <c r="M150" s="56" t="s">
        <v>8440</v>
      </c>
      <c r="N150" s="557">
        <f>INDEX([1]TDSheet!$AY$14:$AY$25000,MATCH($B150,[1]TDSheet!$B$14:$B$25000,0))</f>
        <v>3010</v>
      </c>
      <c r="O150" s="111"/>
    </row>
    <row r="151" spans="1:16">
      <c r="D151"/>
      <c r="E151"/>
      <c r="F151"/>
      <c r="G151"/>
      <c r="H151" s="103"/>
      <c r="I151" s="103"/>
      <c r="J151" s="103"/>
      <c r="K151" s="103"/>
      <c r="L151" s="103"/>
      <c r="M151" s="538"/>
      <c r="N151"/>
      <c r="O151"/>
      <c r="P151"/>
    </row>
    <row r="152" spans="1:16">
      <c r="D152"/>
      <c r="E152"/>
      <c r="F152"/>
      <c r="G152"/>
      <c r="H152" s="103"/>
      <c r="I152" s="103"/>
      <c r="J152" s="103"/>
      <c r="K152" s="103"/>
      <c r="L152" s="103"/>
      <c r="M152" s="538"/>
      <c r="N152"/>
      <c r="O152"/>
      <c r="P152"/>
    </row>
    <row r="153" spans="1:16">
      <c r="D153"/>
      <c r="E153"/>
      <c r="F153"/>
      <c r="G153"/>
      <c r="H153" s="103"/>
      <c r="I153" s="103"/>
      <c r="J153" s="103"/>
      <c r="K153" s="103"/>
      <c r="L153" s="103"/>
      <c r="M153" s="538"/>
      <c r="N153"/>
      <c r="O153"/>
      <c r="P153"/>
    </row>
    <row r="154" spans="1:16">
      <c r="D154"/>
      <c r="E154"/>
      <c r="F154"/>
      <c r="G154"/>
      <c r="H154" s="103"/>
      <c r="I154" s="103"/>
      <c r="J154" s="103"/>
      <c r="K154" s="103"/>
      <c r="L154" s="103"/>
      <c r="M154" s="538"/>
      <c r="N154"/>
      <c r="O154"/>
      <c r="P154"/>
    </row>
    <row r="155" spans="1:16">
      <c r="D155"/>
      <c r="E155"/>
      <c r="F155"/>
      <c r="G155"/>
      <c r="H155" s="103"/>
      <c r="I155" s="103"/>
      <c r="J155" s="103"/>
      <c r="K155" s="103"/>
      <c r="L155" s="103"/>
      <c r="M155" s="538"/>
      <c r="N155"/>
      <c r="O155"/>
      <c r="P155"/>
    </row>
    <row r="156" spans="1:16">
      <c r="D156"/>
      <c r="E156"/>
      <c r="F156"/>
      <c r="G156"/>
      <c r="H156" s="103"/>
      <c r="I156" s="103"/>
      <c r="J156" s="103"/>
      <c r="K156" s="103"/>
      <c r="L156" s="103"/>
      <c r="M156" s="538"/>
      <c r="N156"/>
      <c r="O156"/>
      <c r="P156"/>
    </row>
    <row r="157" spans="1:16">
      <c r="D157"/>
      <c r="E157"/>
      <c r="F157"/>
      <c r="G157"/>
      <c r="H157" s="103"/>
      <c r="I157" s="103"/>
      <c r="J157" s="103"/>
      <c r="K157" s="103"/>
      <c r="L157" s="103"/>
      <c r="M157" s="538"/>
      <c r="N157"/>
      <c r="O157"/>
      <c r="P157"/>
    </row>
    <row r="158" spans="1:16">
      <c r="D158"/>
      <c r="E158"/>
      <c r="F158"/>
      <c r="G158"/>
      <c r="H158" s="103"/>
      <c r="I158" s="103"/>
      <c r="J158" s="103"/>
      <c r="K158" s="103"/>
      <c r="L158" s="103"/>
      <c r="M158" s="538"/>
      <c r="N158"/>
      <c r="O158"/>
      <c r="P158"/>
    </row>
    <row r="159" spans="1:16">
      <c r="D159"/>
      <c r="E159"/>
      <c r="F159"/>
      <c r="G159"/>
      <c r="H159" s="103"/>
      <c r="I159" s="103"/>
      <c r="J159" s="103"/>
      <c r="K159" s="103"/>
      <c r="L159" s="103"/>
      <c r="M159" s="538"/>
      <c r="N159"/>
      <c r="O159"/>
      <c r="P159"/>
    </row>
    <row r="160" spans="1:16">
      <c r="D160"/>
      <c r="E160"/>
      <c r="F160"/>
      <c r="G160"/>
      <c r="H160" s="103"/>
      <c r="I160" s="103"/>
      <c r="J160" s="103"/>
      <c r="K160" s="103"/>
      <c r="L160" s="103"/>
      <c r="M160" s="538"/>
      <c r="N160"/>
      <c r="O160"/>
      <c r="P160"/>
    </row>
    <row r="161" spans="4:16">
      <c r="D161"/>
      <c r="E161"/>
      <c r="F161"/>
      <c r="G161"/>
      <c r="H161" s="103"/>
      <c r="I161" s="103"/>
      <c r="J161" s="103"/>
      <c r="K161" s="103"/>
      <c r="L161" s="103"/>
      <c r="M161" s="538"/>
      <c r="N161"/>
      <c r="O161"/>
      <c r="P161"/>
    </row>
    <row r="162" spans="4:16">
      <c r="D162"/>
      <c r="E162"/>
      <c r="F162"/>
      <c r="G162"/>
      <c r="H162" s="103"/>
      <c r="I162" s="103"/>
      <c r="J162" s="103"/>
      <c r="K162" s="103"/>
      <c r="L162" s="103"/>
      <c r="M162" s="538"/>
      <c r="N162"/>
      <c r="O162"/>
      <c r="P162"/>
    </row>
    <row r="163" spans="4:16">
      <c r="D163"/>
      <c r="E163"/>
      <c r="F163"/>
      <c r="G163"/>
      <c r="H163" s="103"/>
      <c r="I163" s="103"/>
      <c r="J163" s="103"/>
      <c r="K163" s="103"/>
      <c r="L163" s="103"/>
      <c r="M163" s="538"/>
      <c r="N163"/>
      <c r="O163"/>
      <c r="P163"/>
    </row>
    <row r="164" spans="4:16">
      <c r="D164"/>
      <c r="E164"/>
      <c r="F164"/>
      <c r="G164"/>
      <c r="H164" s="103"/>
      <c r="I164" s="103"/>
      <c r="J164" s="103"/>
      <c r="K164" s="103"/>
      <c r="L164" s="103"/>
      <c r="M164" s="538"/>
      <c r="N164"/>
      <c r="O164"/>
      <c r="P164"/>
    </row>
    <row r="165" spans="4:16">
      <c r="D165"/>
      <c r="E165"/>
      <c r="F165"/>
      <c r="G165"/>
      <c r="H165" s="103"/>
      <c r="I165" s="103"/>
      <c r="J165" s="103"/>
      <c r="K165" s="103"/>
      <c r="L165" s="103"/>
      <c r="M165" s="538"/>
      <c r="N165"/>
      <c r="O165"/>
      <c r="P165"/>
    </row>
    <row r="166" spans="4:16">
      <c r="D166"/>
      <c r="E166"/>
      <c r="F166"/>
      <c r="G166"/>
      <c r="H166" s="103"/>
      <c r="I166" s="103"/>
      <c r="J166" s="103"/>
      <c r="K166" s="103"/>
      <c r="L166" s="103"/>
      <c r="M166" s="538"/>
      <c r="N166"/>
      <c r="O166"/>
      <c r="P166"/>
    </row>
    <row r="167" spans="4:16">
      <c r="D167"/>
      <c r="E167"/>
      <c r="F167"/>
      <c r="G167"/>
      <c r="H167" s="103"/>
      <c r="I167" s="103"/>
      <c r="J167" s="103"/>
      <c r="K167" s="103"/>
      <c r="L167" s="103"/>
      <c r="M167" s="538"/>
      <c r="N167"/>
      <c r="O167"/>
      <c r="P167"/>
    </row>
    <row r="168" spans="4:16">
      <c r="D168"/>
      <c r="E168"/>
      <c r="F168"/>
      <c r="G168"/>
      <c r="H168" s="103"/>
      <c r="I168" s="103"/>
      <c r="J168" s="103"/>
      <c r="K168" s="103"/>
      <c r="L168" s="103"/>
      <c r="M168" s="538"/>
      <c r="N168"/>
      <c r="O168"/>
      <c r="P168"/>
    </row>
    <row r="169" spans="4:16">
      <c r="D169"/>
      <c r="E169"/>
      <c r="F169"/>
      <c r="G169"/>
      <c r="H169" s="103"/>
      <c r="I169" s="103"/>
      <c r="J169" s="103"/>
      <c r="K169" s="103"/>
      <c r="L169" s="103"/>
      <c r="M169" s="538"/>
      <c r="N169"/>
      <c r="O169"/>
      <c r="P169"/>
    </row>
    <row r="170" spans="4:16">
      <c r="D170"/>
      <c r="E170"/>
      <c r="F170"/>
      <c r="G170"/>
      <c r="H170" s="103"/>
      <c r="I170" s="103"/>
      <c r="J170" s="103"/>
      <c r="K170" s="103"/>
      <c r="L170" s="103"/>
      <c r="M170" s="538"/>
      <c r="N170"/>
      <c r="O170"/>
      <c r="P170"/>
    </row>
    <row r="171" spans="4:16">
      <c r="D171"/>
      <c r="E171"/>
      <c r="F171"/>
      <c r="G171"/>
      <c r="H171" s="103"/>
      <c r="I171" s="103"/>
      <c r="J171" s="103"/>
      <c r="K171" s="103"/>
      <c r="L171" s="103"/>
      <c r="M171" s="538"/>
      <c r="N171"/>
      <c r="O171"/>
      <c r="P171"/>
    </row>
    <row r="172" spans="4:16">
      <c r="D172"/>
      <c r="E172"/>
      <c r="F172"/>
      <c r="G172"/>
      <c r="H172" s="103"/>
      <c r="I172" s="103"/>
      <c r="J172" s="103"/>
      <c r="K172" s="103"/>
      <c r="L172" s="103"/>
      <c r="M172" s="538"/>
      <c r="N172"/>
      <c r="O172"/>
      <c r="P172"/>
    </row>
    <row r="173" spans="4:16">
      <c r="D173"/>
      <c r="E173"/>
      <c r="F173"/>
      <c r="G173"/>
      <c r="H173" s="103"/>
      <c r="I173" s="103"/>
      <c r="J173" s="103"/>
      <c r="K173" s="103"/>
      <c r="L173" s="103"/>
      <c r="M173" s="538"/>
      <c r="N173"/>
      <c r="O173"/>
      <c r="P173"/>
    </row>
    <row r="174" spans="4:16">
      <c r="D174"/>
      <c r="E174"/>
      <c r="F174"/>
      <c r="G174"/>
      <c r="H174" s="103"/>
      <c r="I174" s="103"/>
      <c r="J174" s="103"/>
      <c r="K174" s="103"/>
      <c r="L174" s="103"/>
      <c r="M174" s="538"/>
      <c r="N174"/>
      <c r="O174"/>
      <c r="P174"/>
    </row>
    <row r="175" spans="4:16">
      <c r="D175"/>
      <c r="E175"/>
      <c r="F175"/>
      <c r="G175"/>
      <c r="H175" s="103"/>
      <c r="I175" s="103"/>
      <c r="J175" s="103"/>
      <c r="K175" s="103"/>
      <c r="L175" s="103"/>
      <c r="M175" s="538"/>
      <c r="N175"/>
      <c r="O175"/>
      <c r="P175"/>
    </row>
    <row r="176" spans="4:16">
      <c r="D176"/>
      <c r="E176"/>
      <c r="F176"/>
      <c r="G176"/>
      <c r="H176" s="103"/>
      <c r="I176" s="103"/>
      <c r="J176" s="103"/>
      <c r="K176" s="103"/>
      <c r="L176" s="103"/>
      <c r="M176" s="538"/>
      <c r="N176"/>
      <c r="O176"/>
      <c r="P176"/>
    </row>
    <row r="177" spans="4:16">
      <c r="D177"/>
      <c r="E177"/>
      <c r="F177"/>
      <c r="G177"/>
      <c r="H177" s="103"/>
      <c r="I177" s="103"/>
      <c r="J177" s="103"/>
      <c r="K177" s="103"/>
      <c r="L177" s="103"/>
      <c r="M177" s="538"/>
      <c r="N177"/>
      <c r="O177"/>
      <c r="P177"/>
    </row>
    <row r="178" spans="4:16">
      <c r="D178"/>
      <c r="E178"/>
      <c r="F178"/>
      <c r="G178"/>
      <c r="H178" s="103"/>
      <c r="I178" s="103"/>
      <c r="J178" s="103"/>
      <c r="K178" s="103"/>
      <c r="L178" s="103"/>
      <c r="M178" s="538"/>
      <c r="N178"/>
      <c r="O178"/>
      <c r="P178"/>
    </row>
    <row r="179" spans="4:16">
      <c r="D179"/>
      <c r="E179"/>
      <c r="F179"/>
      <c r="G179"/>
      <c r="H179" s="103"/>
      <c r="I179" s="103"/>
      <c r="J179" s="103"/>
      <c r="K179" s="103"/>
      <c r="L179" s="103"/>
      <c r="M179" s="538"/>
      <c r="N179"/>
      <c r="O179"/>
      <c r="P179"/>
    </row>
    <row r="180" spans="4:16">
      <c r="D180"/>
      <c r="E180"/>
      <c r="F180"/>
      <c r="G180"/>
      <c r="H180" s="103"/>
      <c r="I180" s="103"/>
      <c r="J180" s="103"/>
      <c r="K180" s="103"/>
      <c r="L180" s="103"/>
      <c r="M180" s="538"/>
      <c r="N180"/>
      <c r="O180"/>
      <c r="P180"/>
    </row>
    <row r="181" spans="4:16">
      <c r="D181"/>
      <c r="E181"/>
      <c r="F181"/>
      <c r="G181"/>
      <c r="H181" s="103"/>
      <c r="I181" s="103"/>
      <c r="J181" s="103"/>
      <c r="K181" s="103"/>
      <c r="L181" s="103"/>
      <c r="M181" s="538"/>
      <c r="N181"/>
      <c r="O181"/>
      <c r="P181"/>
    </row>
    <row r="182" spans="4:16">
      <c r="D182"/>
      <c r="E182"/>
      <c r="F182"/>
      <c r="G182"/>
      <c r="H182" s="103"/>
      <c r="I182" s="103"/>
      <c r="J182" s="103"/>
      <c r="K182" s="103"/>
      <c r="L182" s="103"/>
      <c r="M182" s="538"/>
      <c r="N182"/>
      <c r="O182"/>
      <c r="P182"/>
    </row>
    <row r="183" spans="4:16">
      <c r="D183"/>
      <c r="E183"/>
      <c r="F183"/>
      <c r="G183"/>
      <c r="H183" s="103"/>
      <c r="I183" s="103"/>
      <c r="J183" s="103"/>
      <c r="K183" s="103"/>
      <c r="L183" s="103"/>
      <c r="M183" s="538"/>
      <c r="N183"/>
      <c r="O183"/>
      <c r="P183"/>
    </row>
    <row r="184" spans="4:16">
      <c r="D184"/>
      <c r="E184"/>
      <c r="F184"/>
      <c r="G184"/>
      <c r="H184" s="103"/>
      <c r="I184" s="103"/>
      <c r="J184" s="103"/>
      <c r="K184" s="103"/>
      <c r="L184" s="103"/>
      <c r="M184" s="538"/>
      <c r="N184"/>
      <c r="O184"/>
      <c r="P184"/>
    </row>
    <row r="185" spans="4:16">
      <c r="D185"/>
      <c r="E185"/>
      <c r="F185"/>
      <c r="G185"/>
      <c r="H185" s="103"/>
      <c r="I185" s="103"/>
      <c r="J185" s="103"/>
      <c r="K185" s="103"/>
      <c r="L185" s="103"/>
      <c r="M185" s="538"/>
      <c r="N185"/>
      <c r="O185"/>
      <c r="P185"/>
    </row>
    <row r="186" spans="4:16">
      <c r="D186"/>
      <c r="E186"/>
      <c r="F186"/>
      <c r="G186"/>
      <c r="H186" s="103"/>
      <c r="I186" s="103"/>
      <c r="J186" s="103"/>
      <c r="K186" s="103"/>
      <c r="L186" s="103"/>
      <c r="M186" s="538"/>
      <c r="N186"/>
      <c r="O186"/>
      <c r="P186"/>
    </row>
    <row r="187" spans="4:16">
      <c r="D187"/>
      <c r="E187"/>
      <c r="F187"/>
      <c r="G187"/>
      <c r="H187" s="103"/>
      <c r="I187" s="103"/>
      <c r="J187" s="103"/>
      <c r="K187" s="103"/>
      <c r="L187" s="103"/>
      <c r="M187" s="538"/>
      <c r="N187"/>
      <c r="O187"/>
      <c r="P187"/>
    </row>
    <row r="188" spans="4:16">
      <c r="D188"/>
      <c r="E188"/>
      <c r="F188"/>
      <c r="G188"/>
      <c r="H188" s="103"/>
      <c r="I188" s="103"/>
      <c r="J188" s="103"/>
      <c r="K188" s="103"/>
      <c r="L188" s="103"/>
      <c r="M188" s="538"/>
      <c r="N188"/>
      <c r="O188"/>
      <c r="P188"/>
    </row>
    <row r="189" spans="4:16">
      <c r="D189"/>
      <c r="E189"/>
      <c r="F189"/>
      <c r="G189"/>
      <c r="H189" s="103"/>
      <c r="I189" s="103"/>
      <c r="J189" s="103"/>
      <c r="K189" s="103"/>
      <c r="L189" s="103"/>
      <c r="M189" s="538"/>
      <c r="N189"/>
      <c r="O189"/>
      <c r="P189"/>
    </row>
    <row r="190" spans="4:16">
      <c r="D190"/>
      <c r="E190"/>
      <c r="F190"/>
      <c r="G190"/>
      <c r="H190" s="103"/>
      <c r="I190" s="103"/>
      <c r="J190" s="103"/>
      <c r="K190" s="103"/>
      <c r="L190" s="103"/>
      <c r="M190" s="538"/>
      <c r="N190"/>
      <c r="O190"/>
      <c r="P190"/>
    </row>
    <row r="191" spans="4:16">
      <c r="D191"/>
      <c r="E191"/>
      <c r="F191"/>
      <c r="G191"/>
      <c r="H191" s="103"/>
      <c r="I191" s="103"/>
      <c r="J191" s="103"/>
      <c r="K191" s="103"/>
      <c r="L191" s="103"/>
      <c r="M191" s="538"/>
      <c r="N191"/>
      <c r="O191"/>
      <c r="P191"/>
    </row>
    <row r="192" spans="4:16">
      <c r="D192"/>
      <c r="E192"/>
      <c r="F192"/>
      <c r="G192"/>
      <c r="H192" s="103"/>
      <c r="I192" s="103"/>
      <c r="J192" s="103"/>
      <c r="K192" s="103"/>
      <c r="L192" s="103"/>
      <c r="M192" s="538"/>
      <c r="N192"/>
      <c r="O192"/>
      <c r="P192"/>
    </row>
    <row r="193" spans="4:16">
      <c r="D193"/>
      <c r="E193"/>
      <c r="F193"/>
      <c r="G193"/>
      <c r="H193" s="103"/>
      <c r="I193" s="103"/>
      <c r="J193" s="103"/>
      <c r="K193" s="103"/>
      <c r="L193" s="103"/>
      <c r="M193" s="538"/>
      <c r="N193"/>
      <c r="O193"/>
      <c r="P193"/>
    </row>
    <row r="194" spans="4:16">
      <c r="D194"/>
      <c r="E194"/>
      <c r="F194"/>
      <c r="G194"/>
      <c r="H194" s="103"/>
      <c r="I194" s="103"/>
      <c r="J194" s="103"/>
      <c r="K194" s="103"/>
      <c r="L194" s="103"/>
      <c r="M194" s="538"/>
      <c r="N194"/>
      <c r="O194"/>
      <c r="P194"/>
    </row>
    <row r="195" spans="4:16">
      <c r="D195"/>
      <c r="E195"/>
      <c r="F195"/>
      <c r="G195"/>
      <c r="H195" s="103"/>
      <c r="I195" s="103"/>
      <c r="J195" s="103"/>
      <c r="K195" s="103"/>
      <c r="L195" s="103"/>
      <c r="M195" s="538"/>
      <c r="N195"/>
      <c r="O195"/>
      <c r="P195"/>
    </row>
    <row r="196" spans="4:16">
      <c r="D196"/>
      <c r="E196"/>
      <c r="F196"/>
      <c r="G196"/>
      <c r="H196" s="103"/>
      <c r="I196" s="103"/>
      <c r="J196" s="103"/>
      <c r="K196" s="103"/>
      <c r="L196" s="103"/>
      <c r="M196" s="538"/>
      <c r="N196"/>
      <c r="O196"/>
      <c r="P196"/>
    </row>
    <row r="197" spans="4:16">
      <c r="D197"/>
      <c r="E197"/>
      <c r="F197"/>
      <c r="G197"/>
      <c r="H197" s="103"/>
      <c r="I197" s="103"/>
      <c r="J197" s="103"/>
      <c r="K197" s="103"/>
      <c r="L197" s="103"/>
      <c r="M197" s="538"/>
      <c r="N197"/>
      <c r="O197"/>
      <c r="P197"/>
    </row>
    <row r="198" spans="4:16">
      <c r="D198"/>
      <c r="E198"/>
      <c r="F198"/>
      <c r="G198"/>
      <c r="H198" s="103"/>
      <c r="I198" s="103"/>
      <c r="J198" s="103"/>
      <c r="K198" s="103"/>
      <c r="L198" s="103"/>
      <c r="M198" s="538"/>
      <c r="N198"/>
      <c r="O198"/>
      <c r="P198"/>
    </row>
    <row r="199" spans="4:16">
      <c r="D199"/>
      <c r="E199"/>
      <c r="F199"/>
      <c r="G199"/>
      <c r="H199" s="103"/>
      <c r="I199" s="103"/>
      <c r="J199" s="103"/>
      <c r="K199" s="103"/>
      <c r="L199" s="103"/>
      <c r="M199" s="538"/>
      <c r="N199"/>
      <c r="O199"/>
      <c r="P199"/>
    </row>
    <row r="200" spans="4:16">
      <c r="D200"/>
      <c r="E200"/>
      <c r="F200"/>
      <c r="G200"/>
      <c r="H200" s="103"/>
      <c r="I200" s="103"/>
      <c r="J200" s="103"/>
      <c r="K200" s="103"/>
      <c r="L200" s="103"/>
      <c r="M200" s="538"/>
      <c r="N200"/>
      <c r="O200"/>
      <c r="P200"/>
    </row>
    <row r="201" spans="4:16">
      <c r="D201"/>
      <c r="E201"/>
      <c r="F201"/>
      <c r="G201"/>
      <c r="H201" s="103"/>
      <c r="I201" s="103"/>
      <c r="J201" s="103"/>
      <c r="K201" s="103"/>
      <c r="L201" s="103"/>
      <c r="M201" s="538"/>
      <c r="N201"/>
      <c r="O201"/>
      <c r="P201"/>
    </row>
    <row r="202" spans="4:16">
      <c r="D202"/>
      <c r="E202"/>
      <c r="F202"/>
      <c r="G202"/>
      <c r="H202" s="103"/>
      <c r="I202" s="103"/>
      <c r="J202" s="103"/>
      <c r="K202" s="103"/>
      <c r="L202" s="103"/>
      <c r="M202" s="538"/>
      <c r="N202"/>
      <c r="O202"/>
      <c r="P202"/>
    </row>
    <row r="203" spans="4:16">
      <c r="D203"/>
      <c r="E203"/>
      <c r="F203"/>
      <c r="G203"/>
      <c r="H203" s="103"/>
      <c r="I203" s="103"/>
      <c r="J203" s="103"/>
      <c r="K203" s="103"/>
      <c r="L203" s="103"/>
      <c r="M203" s="538"/>
      <c r="N203"/>
      <c r="O203"/>
      <c r="P203"/>
    </row>
    <row r="204" spans="4:16">
      <c r="D204"/>
      <c r="E204"/>
      <c r="F204"/>
      <c r="G204"/>
      <c r="H204" s="103"/>
      <c r="I204" s="103"/>
      <c r="J204" s="103"/>
      <c r="K204" s="103"/>
      <c r="L204" s="103"/>
      <c r="M204" s="538"/>
      <c r="N204"/>
      <c r="O204"/>
      <c r="P204"/>
    </row>
    <row r="205" spans="4:16">
      <c r="D205"/>
      <c r="E205"/>
      <c r="F205"/>
      <c r="G205"/>
      <c r="H205" s="103"/>
      <c r="I205" s="103"/>
      <c r="J205" s="103"/>
      <c r="K205" s="103"/>
      <c r="L205" s="103"/>
      <c r="M205" s="538"/>
      <c r="N205"/>
      <c r="O205"/>
      <c r="P205"/>
    </row>
    <row r="206" spans="4:16">
      <c r="D206"/>
      <c r="E206"/>
      <c r="F206"/>
      <c r="G206"/>
      <c r="H206" s="103"/>
      <c r="I206" s="103"/>
      <c r="J206" s="103"/>
      <c r="K206" s="103"/>
      <c r="L206" s="103"/>
      <c r="M206" s="538"/>
      <c r="N206"/>
      <c r="O206"/>
      <c r="P206"/>
    </row>
    <row r="207" spans="4:16">
      <c r="D207"/>
      <c r="E207"/>
      <c r="F207"/>
      <c r="G207"/>
      <c r="H207" s="103"/>
      <c r="I207" s="103"/>
      <c r="J207" s="103"/>
      <c r="K207" s="103"/>
      <c r="L207" s="103"/>
      <c r="M207" s="538"/>
      <c r="N207"/>
      <c r="O207"/>
      <c r="P207"/>
    </row>
    <row r="208" spans="4:16">
      <c r="D208"/>
      <c r="E208"/>
      <c r="F208"/>
      <c r="G208"/>
      <c r="H208" s="103"/>
      <c r="I208" s="103"/>
      <c r="J208" s="103"/>
      <c r="K208" s="103"/>
      <c r="L208" s="103"/>
      <c r="M208" s="538"/>
      <c r="N208"/>
      <c r="O208"/>
      <c r="P208"/>
    </row>
    <row r="209" spans="4:16">
      <c r="D209"/>
      <c r="E209"/>
      <c r="F209"/>
      <c r="G209"/>
      <c r="H209" s="103"/>
      <c r="I209" s="103"/>
      <c r="J209" s="103"/>
      <c r="K209" s="103"/>
      <c r="L209" s="103"/>
      <c r="M209" s="538"/>
      <c r="N209"/>
      <c r="O209"/>
      <c r="P209"/>
    </row>
    <row r="210" spans="4:16">
      <c r="D210"/>
      <c r="E210"/>
      <c r="F210"/>
      <c r="G210"/>
      <c r="H210" s="103"/>
      <c r="I210" s="103"/>
      <c r="J210" s="103"/>
      <c r="K210" s="103"/>
      <c r="L210" s="103"/>
      <c r="M210" s="538"/>
      <c r="N210"/>
      <c r="O210"/>
      <c r="P210"/>
    </row>
    <row r="211" spans="4:16">
      <c r="D211"/>
      <c r="E211"/>
      <c r="F211"/>
      <c r="G211"/>
      <c r="H211" s="103"/>
      <c r="I211" s="103"/>
      <c r="J211" s="103"/>
      <c r="K211" s="103"/>
      <c r="L211" s="103"/>
      <c r="M211" s="538"/>
      <c r="N211"/>
      <c r="O211"/>
      <c r="P211"/>
    </row>
    <row r="212" spans="4:16">
      <c r="D212"/>
      <c r="E212"/>
      <c r="F212"/>
      <c r="G212"/>
      <c r="H212" s="103"/>
      <c r="I212" s="103"/>
      <c r="J212" s="103"/>
      <c r="K212" s="103"/>
      <c r="L212" s="103"/>
      <c r="M212" s="538"/>
      <c r="N212"/>
      <c r="O212"/>
      <c r="P212"/>
    </row>
    <row r="213" spans="4:16">
      <c r="D213"/>
      <c r="E213"/>
      <c r="F213"/>
      <c r="G213"/>
      <c r="H213" s="103"/>
      <c r="I213" s="103"/>
      <c r="J213" s="103"/>
      <c r="K213" s="103"/>
      <c r="L213" s="103"/>
      <c r="M213" s="538"/>
      <c r="N213"/>
      <c r="O213"/>
      <c r="P213"/>
    </row>
    <row r="214" spans="4:16">
      <c r="D214"/>
      <c r="E214"/>
      <c r="F214"/>
      <c r="G214"/>
      <c r="H214" s="103"/>
      <c r="I214" s="103"/>
      <c r="J214" s="103"/>
      <c r="K214" s="103"/>
      <c r="L214" s="103"/>
      <c r="M214" s="538"/>
      <c r="N214"/>
      <c r="O214"/>
      <c r="P214"/>
    </row>
    <row r="215" spans="4:16">
      <c r="D215"/>
      <c r="E215"/>
      <c r="F215"/>
      <c r="G215"/>
      <c r="H215" s="103"/>
      <c r="I215" s="103"/>
      <c r="J215" s="103"/>
      <c r="K215" s="103"/>
      <c r="L215" s="103"/>
      <c r="M215" s="538"/>
      <c r="N215"/>
      <c r="O215"/>
      <c r="P215"/>
    </row>
    <row r="216" spans="4:16">
      <c r="D216"/>
      <c r="E216"/>
      <c r="F216"/>
      <c r="G216"/>
      <c r="H216" s="103"/>
      <c r="I216" s="103"/>
      <c r="J216" s="103"/>
      <c r="K216" s="103"/>
      <c r="L216" s="103"/>
      <c r="M216" s="538"/>
      <c r="N216"/>
      <c r="O216"/>
      <c r="P216"/>
    </row>
    <row r="217" spans="4:16">
      <c r="D217"/>
      <c r="E217"/>
      <c r="F217"/>
      <c r="G217"/>
      <c r="H217" s="103"/>
      <c r="I217" s="103"/>
      <c r="J217" s="103"/>
      <c r="K217" s="103"/>
      <c r="L217" s="103"/>
      <c r="M217" s="538"/>
      <c r="N217"/>
      <c r="O217"/>
      <c r="P217"/>
    </row>
    <row r="218" spans="4:16">
      <c r="D218"/>
      <c r="E218"/>
      <c r="F218"/>
      <c r="G218"/>
      <c r="H218" s="103"/>
      <c r="I218" s="103"/>
      <c r="J218" s="103"/>
      <c r="K218" s="103"/>
      <c r="L218" s="103"/>
      <c r="M218" s="538"/>
      <c r="N218"/>
      <c r="O218"/>
      <c r="P218"/>
    </row>
    <row r="219" spans="4:16">
      <c r="D219"/>
      <c r="E219"/>
      <c r="F219"/>
      <c r="G219"/>
      <c r="H219" s="103"/>
      <c r="I219" s="103"/>
      <c r="J219" s="103"/>
      <c r="K219" s="103"/>
      <c r="L219" s="103"/>
      <c r="M219" s="538"/>
      <c r="N219"/>
      <c r="O219"/>
      <c r="P219"/>
    </row>
    <row r="220" spans="4:16">
      <c r="D220"/>
      <c r="E220"/>
      <c r="F220"/>
      <c r="G220"/>
      <c r="H220" s="103"/>
      <c r="I220" s="103"/>
      <c r="J220" s="103"/>
      <c r="K220" s="103"/>
      <c r="L220" s="103"/>
      <c r="M220" s="538"/>
      <c r="N220"/>
      <c r="O220"/>
      <c r="P220"/>
    </row>
    <row r="221" spans="4:16">
      <c r="D221"/>
      <c r="E221"/>
      <c r="F221"/>
      <c r="G221"/>
      <c r="H221" s="103"/>
      <c r="I221" s="103"/>
      <c r="J221" s="103"/>
      <c r="K221" s="103"/>
      <c r="L221" s="103"/>
      <c r="M221" s="538"/>
      <c r="N221"/>
      <c r="O221"/>
      <c r="P221"/>
    </row>
    <row r="222" spans="4:16">
      <c r="D222"/>
      <c r="E222"/>
      <c r="F222"/>
      <c r="G222"/>
      <c r="H222" s="103"/>
      <c r="I222" s="103"/>
      <c r="J222" s="103"/>
      <c r="K222" s="103"/>
      <c r="L222" s="103"/>
      <c r="M222" s="538"/>
      <c r="N222"/>
      <c r="O222"/>
      <c r="P222"/>
    </row>
    <row r="223" spans="4:16">
      <c r="D223"/>
      <c r="E223"/>
      <c r="F223"/>
      <c r="G223"/>
      <c r="H223" s="103"/>
      <c r="I223" s="103"/>
      <c r="J223" s="103"/>
      <c r="K223" s="103"/>
      <c r="L223" s="103"/>
      <c r="M223" s="538"/>
      <c r="N223"/>
      <c r="O223"/>
      <c r="P223"/>
    </row>
    <row r="224" spans="4:16">
      <c r="D224"/>
      <c r="E224"/>
      <c r="F224"/>
      <c r="G224"/>
      <c r="H224" s="103"/>
      <c r="I224" s="103"/>
      <c r="J224" s="103"/>
      <c r="K224" s="103"/>
      <c r="L224" s="103"/>
      <c r="M224" s="538"/>
      <c r="N224"/>
      <c r="O224"/>
      <c r="P224"/>
    </row>
    <row r="225" spans="4:16">
      <c r="D225"/>
      <c r="E225"/>
      <c r="F225"/>
      <c r="G225"/>
      <c r="H225" s="103"/>
      <c r="I225" s="103"/>
      <c r="J225" s="103"/>
      <c r="K225" s="103"/>
      <c r="L225" s="103"/>
      <c r="M225" s="538"/>
      <c r="N225"/>
      <c r="O225"/>
      <c r="P225"/>
    </row>
    <row r="226" spans="4:16">
      <c r="D226"/>
      <c r="E226"/>
      <c r="F226"/>
      <c r="G226"/>
      <c r="H226" s="103"/>
      <c r="I226" s="103"/>
      <c r="J226" s="103"/>
      <c r="K226" s="103"/>
      <c r="L226" s="103"/>
      <c r="M226" s="538"/>
      <c r="N226"/>
      <c r="O226"/>
      <c r="P226"/>
    </row>
    <row r="227" spans="4:16">
      <c r="D227"/>
      <c r="E227"/>
      <c r="F227"/>
      <c r="G227"/>
      <c r="H227" s="103"/>
      <c r="I227" s="103"/>
      <c r="J227" s="103"/>
      <c r="K227" s="103"/>
      <c r="L227" s="103"/>
      <c r="M227" s="538"/>
      <c r="N227"/>
      <c r="O227"/>
      <c r="P227"/>
    </row>
    <row r="228" spans="4:16">
      <c r="D228"/>
      <c r="E228"/>
      <c r="F228"/>
      <c r="G228"/>
      <c r="H228" s="103"/>
      <c r="I228" s="103"/>
      <c r="J228" s="103"/>
      <c r="K228" s="103"/>
      <c r="L228" s="103"/>
      <c r="M228" s="538"/>
      <c r="N228"/>
      <c r="O228"/>
      <c r="P228"/>
    </row>
    <row r="229" spans="4:16">
      <c r="D229"/>
      <c r="E229"/>
      <c r="F229"/>
      <c r="G229"/>
      <c r="H229" s="103"/>
      <c r="I229" s="103"/>
      <c r="J229" s="103"/>
      <c r="K229" s="103"/>
      <c r="L229" s="103"/>
      <c r="M229" s="538"/>
      <c r="N229"/>
      <c r="O229"/>
      <c r="P229"/>
    </row>
    <row r="230" spans="4:16">
      <c r="D230"/>
      <c r="E230"/>
      <c r="F230"/>
      <c r="G230"/>
      <c r="H230" s="103"/>
      <c r="I230" s="103"/>
      <c r="J230" s="103"/>
      <c r="K230" s="103"/>
      <c r="L230" s="103"/>
      <c r="M230" s="538"/>
      <c r="N230"/>
      <c r="O230"/>
      <c r="P230"/>
    </row>
    <row r="231" spans="4:16">
      <c r="D231"/>
      <c r="E231"/>
      <c r="F231"/>
      <c r="G231"/>
      <c r="H231" s="103"/>
      <c r="I231" s="103"/>
      <c r="J231" s="103"/>
      <c r="K231" s="103"/>
      <c r="L231" s="103"/>
      <c r="M231" s="538"/>
      <c r="N231"/>
      <c r="O231"/>
      <c r="P231"/>
    </row>
    <row r="232" spans="4:16">
      <c r="D232"/>
      <c r="E232"/>
      <c r="F232"/>
      <c r="G232"/>
      <c r="H232" s="103"/>
      <c r="I232" s="103"/>
      <c r="J232" s="103"/>
      <c r="K232" s="103"/>
      <c r="L232" s="103"/>
      <c r="M232" s="538"/>
      <c r="N232"/>
      <c r="O232"/>
      <c r="P232"/>
    </row>
    <row r="233" spans="4:16">
      <c r="D233"/>
      <c r="E233"/>
      <c r="F233"/>
      <c r="G233"/>
      <c r="H233" s="103"/>
      <c r="I233" s="103"/>
      <c r="J233" s="103"/>
      <c r="K233" s="103"/>
      <c r="L233" s="103"/>
      <c r="M233" s="538"/>
      <c r="N233"/>
      <c r="O233"/>
      <c r="P233"/>
    </row>
    <row r="234" spans="4:16">
      <c r="D234"/>
      <c r="E234"/>
      <c r="F234"/>
      <c r="G234"/>
      <c r="H234" s="103"/>
      <c r="I234" s="103"/>
      <c r="J234" s="103"/>
      <c r="K234" s="103"/>
      <c r="L234" s="103"/>
      <c r="M234" s="538"/>
      <c r="N234"/>
      <c r="O234"/>
      <c r="P234"/>
    </row>
    <row r="235" spans="4:16">
      <c r="D235"/>
      <c r="E235"/>
      <c r="F235"/>
      <c r="G235"/>
      <c r="H235" s="103"/>
      <c r="I235" s="103"/>
      <c r="J235" s="103"/>
      <c r="K235" s="103"/>
      <c r="L235" s="103"/>
      <c r="M235" s="538"/>
      <c r="N235"/>
      <c r="O235"/>
      <c r="P235"/>
    </row>
    <row r="236" spans="4:16">
      <c r="D236"/>
      <c r="E236"/>
      <c r="F236"/>
      <c r="G236"/>
      <c r="H236" s="103"/>
      <c r="I236" s="103"/>
      <c r="J236" s="103"/>
      <c r="K236" s="103"/>
      <c r="L236" s="103"/>
      <c r="M236" s="538"/>
      <c r="N236"/>
      <c r="O236"/>
      <c r="P236"/>
    </row>
    <row r="237" spans="4:16">
      <c r="D237"/>
      <c r="E237"/>
      <c r="F237"/>
      <c r="G237"/>
      <c r="H237" s="103"/>
      <c r="I237" s="103"/>
      <c r="J237" s="103"/>
      <c r="K237" s="103"/>
      <c r="L237" s="103"/>
      <c r="M237" s="538"/>
      <c r="N237"/>
      <c r="O237"/>
      <c r="P237"/>
    </row>
    <row r="238" spans="4:16">
      <c r="D238"/>
      <c r="E238"/>
      <c r="F238"/>
      <c r="G238"/>
      <c r="H238" s="103"/>
      <c r="I238" s="103"/>
      <c r="J238" s="103"/>
      <c r="K238" s="103"/>
      <c r="L238" s="103"/>
      <c r="M238" s="538"/>
      <c r="N238"/>
      <c r="O238"/>
      <c r="P238"/>
    </row>
    <row r="239" spans="4:16">
      <c r="D239"/>
      <c r="E239"/>
      <c r="F239"/>
      <c r="G239"/>
      <c r="H239" s="103"/>
      <c r="I239" s="103"/>
      <c r="J239" s="103"/>
      <c r="K239" s="103"/>
      <c r="L239" s="103"/>
      <c r="M239" s="538"/>
      <c r="N239"/>
      <c r="O239"/>
      <c r="P239"/>
    </row>
    <row r="240" spans="4:16">
      <c r="D240"/>
      <c r="E240"/>
      <c r="F240"/>
      <c r="G240"/>
      <c r="H240" s="103"/>
      <c r="I240" s="103"/>
      <c r="J240" s="103"/>
      <c r="K240" s="103"/>
      <c r="L240" s="103"/>
      <c r="M240" s="538"/>
      <c r="N240"/>
      <c r="O240"/>
      <c r="P240"/>
    </row>
    <row r="241" spans="4:16">
      <c r="D241"/>
      <c r="E241"/>
      <c r="F241"/>
      <c r="G241"/>
      <c r="H241" s="103"/>
      <c r="I241" s="103"/>
      <c r="J241" s="103"/>
      <c r="K241" s="103"/>
      <c r="L241" s="103"/>
      <c r="M241" s="538"/>
      <c r="N241"/>
      <c r="O241"/>
      <c r="P241"/>
    </row>
    <row r="242" spans="4:16">
      <c r="D242"/>
      <c r="E242"/>
      <c r="F242"/>
      <c r="G242"/>
      <c r="H242" s="103"/>
      <c r="I242" s="103"/>
      <c r="J242" s="103"/>
      <c r="K242" s="103"/>
      <c r="L242" s="103"/>
      <c r="M242" s="538"/>
      <c r="N242"/>
      <c r="O242"/>
      <c r="P242"/>
    </row>
    <row r="243" spans="4:16">
      <c r="D243"/>
      <c r="E243"/>
      <c r="F243"/>
      <c r="G243"/>
      <c r="H243" s="103"/>
      <c r="I243" s="103"/>
      <c r="J243" s="103"/>
      <c r="K243" s="103"/>
      <c r="L243" s="103"/>
      <c r="M243" s="538"/>
      <c r="N243"/>
      <c r="O243"/>
      <c r="P243"/>
    </row>
    <row r="244" spans="4:16">
      <c r="D244"/>
      <c r="E244"/>
      <c r="F244"/>
      <c r="G244"/>
      <c r="H244" s="103"/>
      <c r="I244" s="103"/>
      <c r="J244" s="103"/>
      <c r="K244" s="103"/>
      <c r="L244" s="103"/>
      <c r="M244" s="538"/>
      <c r="N244"/>
      <c r="O244"/>
      <c r="P244"/>
    </row>
    <row r="245" spans="4:16">
      <c r="D245"/>
      <c r="E245"/>
      <c r="F245"/>
      <c r="G245"/>
      <c r="H245" s="103"/>
      <c r="I245" s="103"/>
      <c r="J245" s="103"/>
      <c r="K245" s="103"/>
      <c r="L245" s="103"/>
      <c r="M245" s="538"/>
      <c r="N245"/>
      <c r="O245"/>
      <c r="P245"/>
    </row>
    <row r="246" spans="4:16">
      <c r="D246"/>
      <c r="E246"/>
      <c r="F246"/>
      <c r="G246"/>
      <c r="H246" s="103"/>
      <c r="I246" s="103"/>
      <c r="J246" s="103"/>
      <c r="K246" s="103"/>
      <c r="L246" s="103"/>
      <c r="M246" s="538"/>
      <c r="N246"/>
      <c r="O246"/>
      <c r="P246"/>
    </row>
    <row r="247" spans="4:16">
      <c r="D247"/>
      <c r="E247"/>
      <c r="F247"/>
      <c r="G247"/>
      <c r="H247" s="103"/>
      <c r="I247" s="103"/>
      <c r="J247" s="103"/>
      <c r="K247" s="103"/>
      <c r="L247" s="103"/>
      <c r="M247" s="538"/>
      <c r="N247"/>
      <c r="O247"/>
      <c r="P247"/>
    </row>
    <row r="248" spans="4:16">
      <c r="D248"/>
      <c r="E248"/>
      <c r="F248"/>
      <c r="G248"/>
      <c r="H248" s="103"/>
      <c r="I248" s="103"/>
      <c r="J248" s="103"/>
      <c r="K248" s="103"/>
      <c r="L248" s="103"/>
      <c r="M248" s="538"/>
      <c r="N248"/>
      <c r="O248"/>
      <c r="P248"/>
    </row>
    <row r="249" spans="4:16">
      <c r="D249"/>
      <c r="E249"/>
      <c r="F249"/>
      <c r="G249"/>
      <c r="H249" s="103"/>
      <c r="I249" s="103"/>
      <c r="J249" s="103"/>
      <c r="K249" s="103"/>
      <c r="L249" s="103"/>
      <c r="M249" s="538"/>
      <c r="N249"/>
      <c r="O249"/>
      <c r="P249"/>
    </row>
    <row r="250" spans="4:16">
      <c r="D250"/>
      <c r="E250"/>
      <c r="F250"/>
      <c r="G250"/>
      <c r="H250" s="103"/>
      <c r="I250" s="103"/>
      <c r="J250" s="103"/>
      <c r="K250" s="103"/>
      <c r="L250" s="103"/>
      <c r="M250" s="538"/>
      <c r="N250"/>
      <c r="O250"/>
      <c r="P250"/>
    </row>
    <row r="251" spans="4:16">
      <c r="D251"/>
      <c r="E251"/>
      <c r="F251"/>
      <c r="G251"/>
      <c r="H251" s="103"/>
      <c r="I251" s="103"/>
      <c r="J251" s="103"/>
      <c r="K251" s="103"/>
      <c r="L251" s="103"/>
      <c r="M251" s="538"/>
      <c r="N251"/>
      <c r="O251"/>
      <c r="P251"/>
    </row>
    <row r="252" spans="4:16">
      <c r="D252"/>
      <c r="E252"/>
      <c r="F252"/>
      <c r="G252"/>
      <c r="H252" s="103"/>
      <c r="I252" s="103"/>
      <c r="J252" s="103"/>
      <c r="K252" s="103"/>
      <c r="L252" s="103"/>
      <c r="M252" s="538"/>
      <c r="N252"/>
      <c r="O252"/>
      <c r="P252"/>
    </row>
    <row r="253" spans="4:16">
      <c r="D253"/>
      <c r="E253"/>
      <c r="F253"/>
      <c r="G253"/>
      <c r="H253" s="103"/>
      <c r="I253" s="103"/>
      <c r="J253" s="103"/>
      <c r="K253" s="103"/>
      <c r="L253" s="103"/>
      <c r="M253" s="538"/>
      <c r="N253"/>
      <c r="O253"/>
      <c r="P253"/>
    </row>
    <row r="254" spans="4:16">
      <c r="D254"/>
      <c r="E254"/>
      <c r="F254"/>
      <c r="G254"/>
      <c r="H254" s="103"/>
      <c r="I254" s="103"/>
      <c r="J254" s="103"/>
      <c r="K254" s="103"/>
      <c r="L254" s="103"/>
      <c r="M254" s="538"/>
      <c r="N254"/>
      <c r="O254"/>
      <c r="P254"/>
    </row>
    <row r="255" spans="4:16">
      <c r="D255"/>
      <c r="E255"/>
      <c r="F255"/>
      <c r="G255"/>
      <c r="H255" s="103"/>
      <c r="I255" s="103"/>
      <c r="J255" s="103"/>
      <c r="K255" s="103"/>
      <c r="L255" s="103"/>
      <c r="M255" s="538"/>
      <c r="N255"/>
      <c r="O255"/>
      <c r="P255"/>
    </row>
    <row r="256" spans="4:16">
      <c r="D256"/>
      <c r="E256"/>
      <c r="F256"/>
      <c r="G256"/>
      <c r="H256" s="103"/>
      <c r="I256" s="103"/>
      <c r="J256" s="103"/>
      <c r="K256" s="103"/>
      <c r="L256" s="103"/>
      <c r="M256" s="538"/>
      <c r="N256"/>
      <c r="O256"/>
      <c r="P256"/>
    </row>
    <row r="257" spans="4:16">
      <c r="D257"/>
      <c r="E257"/>
      <c r="F257"/>
      <c r="G257"/>
      <c r="H257" s="103"/>
      <c r="I257" s="103"/>
      <c r="J257" s="103"/>
      <c r="K257" s="103"/>
      <c r="L257" s="103"/>
      <c r="M257" s="538"/>
      <c r="N257"/>
      <c r="O257"/>
      <c r="P257"/>
    </row>
    <row r="258" spans="4:16">
      <c r="D258"/>
      <c r="E258"/>
      <c r="F258"/>
      <c r="G258"/>
      <c r="H258" s="103"/>
      <c r="I258" s="103"/>
      <c r="J258" s="103"/>
      <c r="K258" s="103"/>
      <c r="L258" s="103"/>
      <c r="M258" s="538"/>
      <c r="N258"/>
      <c r="O258"/>
      <c r="P258"/>
    </row>
    <row r="259" spans="4:16">
      <c r="D259"/>
      <c r="E259"/>
      <c r="F259"/>
      <c r="G259"/>
      <c r="H259" s="103"/>
      <c r="I259" s="103"/>
      <c r="J259" s="103"/>
      <c r="K259" s="103"/>
      <c r="L259" s="103"/>
      <c r="M259" s="538"/>
      <c r="N259"/>
      <c r="O259"/>
      <c r="P259"/>
    </row>
    <row r="260" spans="4:16">
      <c r="D260"/>
      <c r="E260"/>
      <c r="F260"/>
      <c r="G260"/>
      <c r="H260" s="103"/>
      <c r="I260" s="103"/>
      <c r="J260" s="103"/>
      <c r="K260" s="103"/>
      <c r="L260" s="103"/>
      <c r="M260" s="538"/>
      <c r="N260"/>
      <c r="O260"/>
      <c r="P260"/>
    </row>
    <row r="261" spans="4:16">
      <c r="D261"/>
      <c r="E261"/>
      <c r="F261"/>
      <c r="G261"/>
      <c r="H261" s="103"/>
      <c r="I261" s="103"/>
      <c r="J261" s="103"/>
      <c r="K261" s="103"/>
      <c r="L261" s="103"/>
      <c r="M261" s="538"/>
      <c r="N261"/>
      <c r="O261"/>
      <c r="P261"/>
    </row>
    <row r="262" spans="4:16">
      <c r="D262"/>
      <c r="E262"/>
      <c r="F262"/>
      <c r="G262"/>
      <c r="H262" s="103"/>
      <c r="I262" s="103"/>
      <c r="J262" s="103"/>
      <c r="K262" s="103"/>
      <c r="L262" s="103"/>
      <c r="M262" s="538"/>
      <c r="N262"/>
      <c r="O262"/>
      <c r="P262"/>
    </row>
    <row r="263" spans="4:16">
      <c r="D263"/>
      <c r="E263"/>
      <c r="F263"/>
      <c r="G263"/>
      <c r="H263" s="103"/>
      <c r="I263" s="103"/>
      <c r="J263" s="103"/>
      <c r="K263" s="103"/>
      <c r="L263" s="103"/>
      <c r="M263" s="538"/>
      <c r="N263"/>
      <c r="O263"/>
      <c r="P263"/>
    </row>
    <row r="264" spans="4:16">
      <c r="D264"/>
      <c r="E264"/>
      <c r="F264"/>
      <c r="G264"/>
      <c r="H264" s="103"/>
      <c r="I264" s="103"/>
      <c r="J264" s="103"/>
      <c r="K264" s="103"/>
      <c r="L264" s="103"/>
      <c r="M264" s="538"/>
      <c r="N264"/>
      <c r="O264"/>
      <c r="P264"/>
    </row>
    <row r="265" spans="4:16">
      <c r="D265"/>
      <c r="E265"/>
      <c r="F265"/>
      <c r="G265"/>
      <c r="H265" s="103"/>
      <c r="I265" s="103"/>
      <c r="J265" s="103"/>
      <c r="K265" s="103"/>
      <c r="L265" s="103"/>
      <c r="M265" s="538"/>
      <c r="N265"/>
      <c r="O265"/>
      <c r="P265"/>
    </row>
    <row r="266" spans="4:16">
      <c r="D266"/>
      <c r="E266"/>
      <c r="F266"/>
      <c r="G266"/>
      <c r="H266" s="103"/>
      <c r="I266" s="103"/>
      <c r="J266" s="103"/>
      <c r="K266" s="103"/>
      <c r="L266" s="103"/>
      <c r="M266" s="538"/>
      <c r="N266"/>
      <c r="O266"/>
      <c r="P266"/>
    </row>
    <row r="267" spans="4:16">
      <c r="D267"/>
      <c r="E267"/>
      <c r="F267"/>
      <c r="G267"/>
      <c r="H267" s="103"/>
      <c r="I267" s="103"/>
      <c r="J267" s="103"/>
      <c r="K267" s="103"/>
      <c r="L267" s="103"/>
      <c r="M267" s="538"/>
      <c r="N267"/>
      <c r="O267"/>
      <c r="P267"/>
    </row>
    <row r="268" spans="4:16">
      <c r="D268"/>
      <c r="E268"/>
      <c r="F268"/>
      <c r="G268"/>
      <c r="H268" s="103"/>
      <c r="I268" s="103"/>
      <c r="J268" s="103"/>
      <c r="K268" s="103"/>
      <c r="L268" s="103"/>
      <c r="M268" s="538"/>
      <c r="N268"/>
      <c r="O268"/>
      <c r="P268"/>
    </row>
    <row r="269" spans="4:16">
      <c r="D269"/>
      <c r="E269"/>
      <c r="F269"/>
      <c r="G269"/>
      <c r="H269" s="103"/>
      <c r="I269" s="103"/>
      <c r="J269" s="103"/>
      <c r="K269" s="103"/>
      <c r="L269" s="103"/>
      <c r="M269" s="538"/>
      <c r="N269"/>
      <c r="O269"/>
      <c r="P269"/>
    </row>
    <row r="270" spans="4:16">
      <c r="D270"/>
      <c r="E270"/>
      <c r="F270"/>
      <c r="G270"/>
      <c r="H270" s="103"/>
      <c r="I270" s="103"/>
      <c r="J270" s="103"/>
      <c r="K270" s="103"/>
      <c r="L270" s="103"/>
      <c r="M270" s="538"/>
      <c r="N270"/>
      <c r="O270"/>
      <c r="P270"/>
    </row>
    <row r="271" spans="4:16">
      <c r="D271"/>
      <c r="E271"/>
      <c r="F271"/>
      <c r="G271"/>
      <c r="H271" s="103"/>
      <c r="I271" s="103"/>
      <c r="J271" s="103"/>
      <c r="K271" s="103"/>
      <c r="L271" s="103"/>
      <c r="M271" s="538"/>
      <c r="N271"/>
      <c r="O271"/>
      <c r="P271"/>
    </row>
    <row r="272" spans="4:16">
      <c r="D272"/>
      <c r="E272"/>
      <c r="F272"/>
      <c r="G272"/>
      <c r="H272" s="103"/>
      <c r="I272" s="103"/>
      <c r="J272" s="103"/>
      <c r="K272" s="103"/>
      <c r="L272" s="103"/>
      <c r="M272" s="538"/>
      <c r="N272"/>
      <c r="O272"/>
      <c r="P272"/>
    </row>
    <row r="273" spans="4:16">
      <c r="D273"/>
      <c r="E273"/>
      <c r="F273"/>
      <c r="G273"/>
      <c r="H273" s="103"/>
      <c r="I273" s="103"/>
      <c r="J273" s="103"/>
      <c r="K273" s="103"/>
      <c r="L273" s="103"/>
      <c r="M273" s="538"/>
      <c r="N273"/>
      <c r="O273"/>
      <c r="P273"/>
    </row>
    <row r="274" spans="4:16">
      <c r="D274"/>
      <c r="E274"/>
      <c r="F274"/>
      <c r="G274"/>
      <c r="H274" s="103"/>
      <c r="I274" s="103"/>
      <c r="J274" s="103"/>
      <c r="K274" s="103"/>
      <c r="L274" s="103"/>
      <c r="M274" s="538"/>
      <c r="N274"/>
      <c r="O274"/>
      <c r="P274"/>
    </row>
    <row r="275" spans="4:16">
      <c r="D275"/>
      <c r="E275"/>
      <c r="F275"/>
      <c r="G275"/>
      <c r="H275" s="103"/>
      <c r="I275" s="103"/>
      <c r="J275" s="103"/>
      <c r="K275" s="103"/>
      <c r="L275" s="103"/>
      <c r="M275" s="538"/>
      <c r="N275"/>
      <c r="O275"/>
      <c r="P275"/>
    </row>
    <row r="276" spans="4:16">
      <c r="D276"/>
      <c r="E276"/>
      <c r="F276"/>
      <c r="G276"/>
      <c r="H276" s="103"/>
      <c r="I276" s="103"/>
      <c r="J276" s="103"/>
      <c r="K276" s="103"/>
      <c r="L276" s="103"/>
      <c r="M276" s="538"/>
      <c r="N276"/>
      <c r="O276"/>
      <c r="P276"/>
    </row>
    <row r="277" spans="4:16">
      <c r="D277"/>
      <c r="E277"/>
      <c r="F277"/>
      <c r="G277"/>
      <c r="H277" s="103"/>
      <c r="I277" s="103"/>
      <c r="J277" s="103"/>
      <c r="K277" s="103"/>
      <c r="L277" s="103"/>
      <c r="M277" s="538"/>
      <c r="N277"/>
      <c r="O277"/>
      <c r="P277"/>
    </row>
    <row r="278" spans="4:16">
      <c r="D278"/>
      <c r="E278"/>
      <c r="F278"/>
      <c r="G278"/>
      <c r="H278" s="103"/>
      <c r="I278" s="103"/>
      <c r="J278" s="103"/>
      <c r="K278" s="103"/>
      <c r="L278" s="103"/>
      <c r="M278" s="538"/>
      <c r="N278"/>
      <c r="O278"/>
      <c r="P278"/>
    </row>
    <row r="279" spans="4:16">
      <c r="D279"/>
      <c r="E279"/>
      <c r="F279"/>
      <c r="G279"/>
      <c r="H279" s="103"/>
      <c r="I279" s="103"/>
      <c r="J279" s="103"/>
      <c r="K279" s="103"/>
      <c r="L279" s="103"/>
      <c r="M279" s="538"/>
      <c r="N279"/>
      <c r="O279"/>
      <c r="P279"/>
    </row>
    <row r="280" spans="4:16">
      <c r="D280"/>
      <c r="E280"/>
      <c r="F280"/>
      <c r="G280"/>
      <c r="H280" s="103"/>
      <c r="I280" s="103"/>
      <c r="J280" s="103"/>
      <c r="K280" s="103"/>
      <c r="L280" s="103"/>
      <c r="M280" s="538"/>
      <c r="N280"/>
      <c r="O280"/>
      <c r="P280"/>
    </row>
    <row r="281" spans="4:16">
      <c r="D281"/>
      <c r="E281"/>
      <c r="F281"/>
      <c r="G281"/>
      <c r="H281" s="103"/>
      <c r="I281" s="103"/>
      <c r="J281" s="103"/>
      <c r="K281" s="103"/>
      <c r="L281" s="103"/>
      <c r="M281" s="538"/>
      <c r="N281"/>
      <c r="O281"/>
      <c r="P281"/>
    </row>
    <row r="282" spans="4:16">
      <c r="D282"/>
      <c r="E282"/>
      <c r="F282"/>
      <c r="G282"/>
      <c r="H282" s="103"/>
      <c r="I282" s="103"/>
      <c r="J282" s="103"/>
      <c r="K282" s="103"/>
      <c r="L282" s="103"/>
      <c r="M282" s="538"/>
      <c r="N282"/>
      <c r="O282"/>
      <c r="P282"/>
    </row>
    <row r="283" spans="4:16">
      <c r="D283"/>
      <c r="E283"/>
      <c r="F283"/>
      <c r="G283"/>
      <c r="H283" s="103"/>
      <c r="I283" s="103"/>
      <c r="J283" s="103"/>
      <c r="K283" s="103"/>
      <c r="L283" s="103"/>
      <c r="M283" s="538"/>
      <c r="N283"/>
      <c r="O283"/>
      <c r="P283"/>
    </row>
    <row r="284" spans="4:16">
      <c r="D284"/>
      <c r="E284"/>
      <c r="F284"/>
      <c r="G284"/>
      <c r="H284" s="103"/>
      <c r="I284" s="103"/>
      <c r="J284" s="103"/>
      <c r="K284" s="103"/>
      <c r="L284" s="103"/>
      <c r="M284" s="538"/>
      <c r="N284"/>
      <c r="O284"/>
      <c r="P284"/>
    </row>
    <row r="285" spans="4:16">
      <c r="D285"/>
      <c r="E285"/>
      <c r="F285"/>
      <c r="G285"/>
      <c r="H285" s="103"/>
      <c r="I285" s="103"/>
      <c r="J285" s="103"/>
      <c r="K285" s="103"/>
      <c r="L285" s="103"/>
      <c r="M285" s="538"/>
      <c r="N285"/>
      <c r="O285"/>
      <c r="P285"/>
    </row>
    <row r="286" spans="4:16">
      <c r="D286"/>
      <c r="E286"/>
      <c r="F286"/>
      <c r="G286"/>
      <c r="H286" s="103"/>
      <c r="I286" s="103"/>
      <c r="J286" s="103"/>
      <c r="K286" s="103"/>
      <c r="L286" s="103"/>
      <c r="M286" s="538"/>
      <c r="N286"/>
      <c r="O286"/>
      <c r="P286"/>
    </row>
    <row r="287" spans="4:16">
      <c r="D287"/>
      <c r="E287"/>
      <c r="F287"/>
      <c r="G287"/>
      <c r="H287" s="103"/>
      <c r="I287" s="103"/>
      <c r="J287" s="103"/>
      <c r="K287" s="103"/>
      <c r="L287" s="103"/>
      <c r="M287" s="538"/>
      <c r="N287"/>
      <c r="O287"/>
      <c r="P287"/>
    </row>
    <row r="288" spans="4:16">
      <c r="D288"/>
      <c r="E288"/>
      <c r="F288"/>
      <c r="G288"/>
      <c r="H288" s="103"/>
      <c r="I288" s="103"/>
      <c r="J288" s="103"/>
      <c r="K288" s="103"/>
      <c r="L288" s="103"/>
      <c r="M288" s="538"/>
      <c r="N288"/>
      <c r="O288"/>
      <c r="P288"/>
    </row>
    <row r="289" spans="4:16">
      <c r="D289"/>
      <c r="E289"/>
      <c r="F289"/>
      <c r="G289"/>
      <c r="H289" s="103"/>
      <c r="I289" s="103"/>
      <c r="J289" s="103"/>
      <c r="K289" s="103"/>
      <c r="L289" s="103"/>
      <c r="M289" s="538"/>
      <c r="N289"/>
      <c r="O289"/>
      <c r="P289"/>
    </row>
    <row r="290" spans="4:16">
      <c r="D290"/>
      <c r="E290"/>
      <c r="F290"/>
      <c r="G290"/>
      <c r="H290" s="103"/>
      <c r="I290" s="103"/>
      <c r="J290" s="103"/>
      <c r="K290" s="103"/>
      <c r="L290" s="103"/>
      <c r="M290" s="538"/>
      <c r="N290"/>
      <c r="O290"/>
      <c r="P290"/>
    </row>
    <row r="291" spans="4:16">
      <c r="D291"/>
      <c r="E291"/>
      <c r="F291"/>
      <c r="G291"/>
      <c r="H291" s="103"/>
      <c r="I291" s="103"/>
      <c r="J291" s="103"/>
      <c r="K291" s="103"/>
      <c r="L291" s="103"/>
      <c r="M291" s="538"/>
      <c r="N291"/>
      <c r="O291"/>
      <c r="P291"/>
    </row>
    <row r="292" spans="4:16">
      <c r="D292"/>
      <c r="E292"/>
      <c r="F292"/>
      <c r="G292"/>
      <c r="H292" s="103"/>
      <c r="I292" s="103"/>
      <c r="J292" s="103"/>
      <c r="K292" s="103"/>
      <c r="L292" s="103"/>
      <c r="M292" s="538"/>
      <c r="N292"/>
      <c r="O292"/>
      <c r="P292"/>
    </row>
    <row r="293" spans="4:16">
      <c r="D293"/>
      <c r="E293"/>
      <c r="F293"/>
      <c r="G293"/>
      <c r="H293" s="103"/>
      <c r="I293" s="103"/>
      <c r="J293" s="103"/>
      <c r="K293" s="103"/>
      <c r="L293" s="103"/>
      <c r="M293" s="538"/>
      <c r="N293"/>
      <c r="O293"/>
      <c r="P293"/>
    </row>
    <row r="294" spans="4:16">
      <c r="D294"/>
      <c r="E294"/>
      <c r="F294"/>
      <c r="G294"/>
      <c r="H294" s="103"/>
      <c r="I294" s="103"/>
      <c r="J294" s="103"/>
      <c r="K294" s="103"/>
      <c r="L294" s="103"/>
      <c r="M294" s="538"/>
      <c r="N294"/>
      <c r="O294"/>
      <c r="P294"/>
    </row>
    <row r="295" spans="4:16">
      <c r="D295"/>
      <c r="E295"/>
      <c r="F295"/>
      <c r="G295"/>
      <c r="H295" s="103"/>
      <c r="I295" s="103"/>
      <c r="J295" s="103"/>
      <c r="K295" s="103"/>
      <c r="L295" s="103"/>
      <c r="M295" s="538"/>
      <c r="N295"/>
      <c r="O295"/>
      <c r="P295"/>
    </row>
    <row r="296" spans="4:16">
      <c r="D296"/>
      <c r="E296"/>
      <c r="F296"/>
      <c r="G296"/>
      <c r="H296" s="103"/>
      <c r="I296" s="103"/>
      <c r="J296" s="103"/>
      <c r="K296" s="103"/>
      <c r="L296" s="103"/>
      <c r="M296" s="538"/>
      <c r="N296"/>
      <c r="O296"/>
      <c r="P296"/>
    </row>
    <row r="297" spans="4:16">
      <c r="D297"/>
      <c r="E297"/>
      <c r="F297"/>
      <c r="G297"/>
      <c r="H297" s="103"/>
      <c r="I297" s="103"/>
      <c r="J297" s="103"/>
      <c r="K297" s="103"/>
      <c r="L297" s="103"/>
      <c r="M297" s="538"/>
      <c r="N297"/>
      <c r="O297"/>
      <c r="P297"/>
    </row>
    <row r="298" spans="4:16">
      <c r="D298"/>
      <c r="E298"/>
      <c r="F298"/>
      <c r="G298"/>
      <c r="H298" s="103"/>
      <c r="I298" s="103"/>
      <c r="J298" s="103"/>
      <c r="K298" s="103"/>
      <c r="L298" s="103"/>
      <c r="M298" s="538"/>
      <c r="N298"/>
      <c r="O298"/>
      <c r="P298"/>
    </row>
    <row r="299" spans="4:16">
      <c r="D299"/>
      <c r="E299"/>
      <c r="F299"/>
      <c r="G299"/>
      <c r="H299" s="103"/>
      <c r="I299" s="103"/>
      <c r="J299" s="103"/>
      <c r="K299" s="103"/>
      <c r="L299" s="103"/>
      <c r="M299" s="538"/>
      <c r="N299"/>
      <c r="O299"/>
      <c r="P299"/>
    </row>
    <row r="300" spans="4:16">
      <c r="D300"/>
      <c r="E300"/>
      <c r="F300"/>
      <c r="G300"/>
      <c r="H300" s="103"/>
      <c r="I300" s="103"/>
      <c r="J300" s="103"/>
      <c r="K300" s="103"/>
      <c r="L300" s="103"/>
      <c r="M300" s="538"/>
      <c r="N300"/>
      <c r="O300"/>
      <c r="P300"/>
    </row>
    <row r="301" spans="4:16">
      <c r="D301"/>
      <c r="E301"/>
      <c r="F301"/>
      <c r="G301"/>
      <c r="H301" s="103"/>
      <c r="I301" s="103"/>
      <c r="J301" s="103"/>
      <c r="K301" s="103"/>
      <c r="L301" s="103"/>
      <c r="M301" s="538"/>
      <c r="N301"/>
      <c r="O301"/>
      <c r="P301"/>
    </row>
    <row r="302" spans="4:16">
      <c r="D302"/>
      <c r="E302"/>
      <c r="F302"/>
      <c r="G302"/>
      <c r="H302" s="103"/>
      <c r="I302" s="103"/>
      <c r="J302" s="103"/>
      <c r="K302" s="103"/>
      <c r="L302" s="103"/>
      <c r="M302" s="538"/>
      <c r="N302"/>
      <c r="O302"/>
      <c r="P302"/>
    </row>
    <row r="303" spans="4:16">
      <c r="D303"/>
      <c r="E303"/>
      <c r="F303"/>
      <c r="G303"/>
      <c r="H303" s="103"/>
      <c r="I303" s="103"/>
      <c r="J303" s="103"/>
      <c r="K303" s="103"/>
      <c r="L303" s="103"/>
      <c r="M303" s="538"/>
      <c r="N303"/>
      <c r="O303"/>
      <c r="P303"/>
    </row>
    <row r="304" spans="4:16">
      <c r="D304"/>
      <c r="E304"/>
      <c r="F304"/>
      <c r="G304"/>
      <c r="H304" s="103"/>
      <c r="I304" s="103"/>
      <c r="J304" s="103"/>
      <c r="K304" s="103"/>
      <c r="L304" s="103"/>
      <c r="M304" s="538"/>
      <c r="N304"/>
      <c r="O304"/>
      <c r="P304"/>
    </row>
    <row r="305" spans="4:16">
      <c r="D305"/>
      <c r="E305"/>
      <c r="F305"/>
      <c r="G305"/>
      <c r="H305" s="103"/>
      <c r="I305" s="103"/>
      <c r="J305" s="103"/>
      <c r="K305" s="103"/>
      <c r="L305" s="103"/>
      <c r="M305" s="538"/>
      <c r="N305"/>
      <c r="O305"/>
      <c r="P305"/>
    </row>
    <row r="306" spans="4:16">
      <c r="D306"/>
      <c r="E306"/>
      <c r="F306"/>
      <c r="G306"/>
      <c r="H306" s="103"/>
      <c r="I306" s="103"/>
      <c r="J306" s="103"/>
      <c r="K306" s="103"/>
      <c r="L306" s="103"/>
      <c r="M306" s="538"/>
      <c r="N306"/>
      <c r="O306"/>
      <c r="P306"/>
    </row>
    <row r="307" spans="4:16">
      <c r="D307"/>
      <c r="E307"/>
      <c r="F307"/>
      <c r="G307"/>
      <c r="H307" s="103"/>
      <c r="I307" s="103"/>
      <c r="J307" s="103"/>
      <c r="K307" s="103"/>
      <c r="L307" s="103"/>
      <c r="M307" s="538"/>
      <c r="N307"/>
      <c r="O307"/>
      <c r="P307"/>
    </row>
    <row r="308" spans="4:16">
      <c r="D308"/>
      <c r="E308"/>
      <c r="F308"/>
      <c r="G308"/>
      <c r="H308" s="103"/>
      <c r="I308" s="103"/>
      <c r="J308" s="103"/>
      <c r="K308" s="103"/>
      <c r="L308" s="103"/>
      <c r="M308" s="538"/>
      <c r="N308"/>
      <c r="O308"/>
      <c r="P308"/>
    </row>
    <row r="309" spans="4:16">
      <c r="D309"/>
      <c r="E309"/>
      <c r="F309"/>
      <c r="G309"/>
      <c r="H309" s="103"/>
      <c r="I309" s="103"/>
      <c r="J309" s="103"/>
      <c r="K309" s="103"/>
      <c r="L309" s="103"/>
      <c r="M309" s="538"/>
      <c r="N309"/>
      <c r="O309"/>
      <c r="P309"/>
    </row>
    <row r="310" spans="4:16">
      <c r="D310"/>
      <c r="E310"/>
      <c r="F310"/>
      <c r="G310"/>
      <c r="H310" s="103"/>
      <c r="I310" s="103"/>
      <c r="J310" s="103"/>
      <c r="K310" s="103"/>
      <c r="L310" s="103"/>
      <c r="M310" s="538"/>
      <c r="N310"/>
      <c r="O310"/>
      <c r="P310"/>
    </row>
    <row r="311" spans="4:16">
      <c r="D311"/>
      <c r="E311"/>
      <c r="F311"/>
      <c r="G311"/>
      <c r="H311" s="103"/>
      <c r="I311" s="103"/>
      <c r="J311" s="103"/>
      <c r="K311" s="103"/>
      <c r="L311" s="103"/>
      <c r="M311" s="538"/>
      <c r="N311"/>
      <c r="O311"/>
      <c r="P311"/>
    </row>
    <row r="312" spans="4:16">
      <c r="D312"/>
      <c r="E312"/>
      <c r="F312"/>
      <c r="G312"/>
      <c r="H312" s="103"/>
      <c r="I312" s="103"/>
      <c r="J312" s="103"/>
      <c r="K312" s="103"/>
      <c r="L312" s="103"/>
      <c r="M312" s="538"/>
      <c r="N312"/>
      <c r="O312"/>
      <c r="P312"/>
    </row>
    <row r="313" spans="4:16">
      <c r="D313"/>
      <c r="E313"/>
      <c r="F313"/>
      <c r="G313"/>
      <c r="H313" s="103"/>
      <c r="I313" s="103"/>
      <c r="J313" s="103"/>
      <c r="K313" s="103"/>
      <c r="L313" s="103"/>
      <c r="M313" s="538"/>
      <c r="N313"/>
      <c r="O313"/>
      <c r="P313"/>
    </row>
    <row r="314" spans="4:16">
      <c r="D314"/>
      <c r="E314"/>
      <c r="F314"/>
      <c r="G314"/>
      <c r="H314" s="103"/>
      <c r="I314" s="103"/>
      <c r="J314" s="103"/>
      <c r="K314" s="103"/>
      <c r="L314" s="103"/>
      <c r="M314" s="538"/>
      <c r="N314"/>
      <c r="O314"/>
      <c r="P314"/>
    </row>
    <row r="315" spans="4:16">
      <c r="D315"/>
      <c r="E315"/>
      <c r="F315"/>
      <c r="G315"/>
      <c r="H315" s="103"/>
      <c r="I315" s="103"/>
      <c r="J315" s="103"/>
      <c r="K315" s="103"/>
      <c r="L315" s="103"/>
      <c r="M315" s="538"/>
      <c r="N315"/>
      <c r="O315"/>
      <c r="P315"/>
    </row>
    <row r="316" spans="4:16">
      <c r="D316"/>
      <c r="E316"/>
      <c r="F316"/>
      <c r="G316"/>
      <c r="H316" s="103"/>
      <c r="I316" s="103"/>
      <c r="J316" s="103"/>
      <c r="K316" s="103"/>
      <c r="L316" s="103"/>
      <c r="M316" s="538"/>
      <c r="N316"/>
      <c r="O316"/>
      <c r="P316"/>
    </row>
    <row r="317" spans="4:16">
      <c r="D317"/>
      <c r="E317"/>
      <c r="F317"/>
      <c r="G317"/>
      <c r="H317" s="103"/>
      <c r="I317" s="103"/>
      <c r="J317" s="103"/>
      <c r="K317" s="103"/>
      <c r="L317" s="103"/>
      <c r="M317" s="538"/>
      <c r="N317"/>
      <c r="O317"/>
      <c r="P317"/>
    </row>
    <row r="318" spans="4:16">
      <c r="D318"/>
      <c r="E318"/>
      <c r="F318"/>
      <c r="G318"/>
      <c r="H318" s="103"/>
      <c r="I318" s="103"/>
      <c r="J318" s="103"/>
      <c r="K318" s="103"/>
      <c r="L318" s="103"/>
      <c r="M318" s="538"/>
      <c r="N318"/>
      <c r="O318"/>
      <c r="P318"/>
    </row>
    <row r="319" spans="4:16">
      <c r="D319"/>
      <c r="E319"/>
      <c r="F319"/>
      <c r="G319"/>
      <c r="H319" s="103"/>
      <c r="I319" s="103"/>
      <c r="J319" s="103"/>
      <c r="K319" s="103"/>
      <c r="L319" s="103"/>
      <c r="M319" s="538"/>
      <c r="N319"/>
      <c r="O319"/>
      <c r="P319"/>
    </row>
    <row r="320" spans="4:16">
      <c r="D320"/>
      <c r="E320"/>
      <c r="F320"/>
      <c r="G320"/>
      <c r="H320" s="103"/>
      <c r="I320" s="103"/>
      <c r="J320" s="103"/>
      <c r="K320" s="103"/>
      <c r="L320" s="103"/>
      <c r="M320" s="538"/>
      <c r="N320"/>
      <c r="O320"/>
      <c r="P320"/>
    </row>
    <row r="321" spans="4:16">
      <c r="D321"/>
      <c r="E321"/>
      <c r="F321"/>
      <c r="G321"/>
      <c r="H321" s="103"/>
      <c r="I321" s="103"/>
      <c r="J321" s="103"/>
      <c r="K321" s="103"/>
      <c r="L321" s="103"/>
      <c r="M321" s="538"/>
      <c r="N321"/>
      <c r="O321"/>
      <c r="P321"/>
    </row>
    <row r="322" spans="4:16">
      <c r="D322"/>
      <c r="E322"/>
      <c r="F322"/>
      <c r="G322"/>
      <c r="H322" s="103"/>
      <c r="I322" s="103"/>
      <c r="J322" s="103"/>
      <c r="K322" s="103"/>
      <c r="L322" s="103"/>
      <c r="M322" s="538"/>
      <c r="N322"/>
      <c r="O322"/>
      <c r="P322"/>
    </row>
    <row r="323" spans="4:16">
      <c r="D323"/>
      <c r="E323"/>
      <c r="F323"/>
      <c r="G323"/>
      <c r="H323" s="103"/>
      <c r="I323" s="103"/>
      <c r="J323" s="103"/>
      <c r="K323" s="103"/>
      <c r="L323" s="103"/>
      <c r="M323" s="538"/>
      <c r="N323"/>
      <c r="O323"/>
      <c r="P323"/>
    </row>
    <row r="324" spans="4:16">
      <c r="D324"/>
      <c r="E324"/>
      <c r="F324"/>
      <c r="G324"/>
      <c r="H324" s="103"/>
      <c r="I324" s="103"/>
      <c r="J324" s="103"/>
      <c r="K324" s="103"/>
      <c r="L324" s="103"/>
      <c r="M324" s="538"/>
      <c r="N324"/>
      <c r="O324"/>
      <c r="P324"/>
    </row>
    <row r="325" spans="4:16">
      <c r="D325"/>
      <c r="E325"/>
      <c r="F325"/>
      <c r="G325"/>
      <c r="H325" s="103"/>
      <c r="I325" s="103"/>
      <c r="J325" s="103"/>
      <c r="K325" s="103"/>
      <c r="L325" s="103"/>
      <c r="M325" s="538"/>
      <c r="N325"/>
      <c r="O325"/>
      <c r="P325"/>
    </row>
    <row r="326" spans="4:16">
      <c r="D326"/>
      <c r="E326"/>
      <c r="F326"/>
      <c r="G326"/>
      <c r="H326" s="103"/>
      <c r="I326" s="103"/>
      <c r="J326" s="103"/>
      <c r="K326" s="103"/>
      <c r="L326" s="103"/>
      <c r="M326" s="538"/>
      <c r="N326"/>
      <c r="O326"/>
      <c r="P326"/>
    </row>
    <row r="327" spans="4:16">
      <c r="D327"/>
      <c r="E327"/>
      <c r="F327"/>
      <c r="G327"/>
      <c r="H327" s="103"/>
      <c r="I327" s="103"/>
      <c r="J327" s="103"/>
      <c r="K327" s="103"/>
      <c r="L327" s="103"/>
      <c r="M327" s="538"/>
      <c r="N327"/>
      <c r="O327"/>
      <c r="P327"/>
    </row>
    <row r="328" spans="4:16">
      <c r="D328"/>
      <c r="E328"/>
      <c r="F328"/>
      <c r="G328"/>
      <c r="H328" s="103"/>
      <c r="I328" s="103"/>
      <c r="J328" s="103"/>
      <c r="K328" s="103"/>
      <c r="L328" s="103"/>
      <c r="M328" s="538"/>
      <c r="N328"/>
      <c r="O328"/>
      <c r="P328"/>
    </row>
    <row r="329" spans="4:16">
      <c r="D329"/>
      <c r="E329"/>
      <c r="F329"/>
      <c r="G329"/>
      <c r="H329" s="103"/>
      <c r="I329" s="103"/>
      <c r="J329" s="103"/>
      <c r="K329" s="103"/>
      <c r="L329" s="103"/>
      <c r="M329" s="538"/>
      <c r="N329"/>
      <c r="O329"/>
      <c r="P329"/>
    </row>
    <row r="330" spans="4:16">
      <c r="D330"/>
      <c r="E330"/>
      <c r="F330"/>
      <c r="G330"/>
      <c r="H330" s="103"/>
      <c r="I330" s="103"/>
      <c r="J330" s="103"/>
      <c r="K330" s="103"/>
      <c r="L330" s="103"/>
      <c r="M330" s="538"/>
      <c r="N330"/>
      <c r="O330"/>
      <c r="P330"/>
    </row>
    <row r="331" spans="4:16">
      <c r="D331"/>
      <c r="E331"/>
      <c r="F331"/>
      <c r="G331"/>
      <c r="H331" s="103"/>
      <c r="I331" s="103"/>
      <c r="J331" s="103"/>
      <c r="K331" s="103"/>
      <c r="L331" s="103"/>
      <c r="M331" s="538"/>
      <c r="N331"/>
      <c r="O331"/>
      <c r="P331"/>
    </row>
    <row r="332" spans="4:16">
      <c r="D332"/>
      <c r="E332"/>
      <c r="F332"/>
      <c r="G332"/>
      <c r="H332" s="103"/>
      <c r="I332" s="103"/>
      <c r="J332" s="103"/>
      <c r="K332" s="103"/>
      <c r="L332" s="103"/>
      <c r="M332" s="538"/>
      <c r="N332"/>
      <c r="O332"/>
      <c r="P332"/>
    </row>
    <row r="333" spans="4:16">
      <c r="D333"/>
      <c r="E333"/>
      <c r="F333"/>
      <c r="G333"/>
      <c r="H333" s="103"/>
      <c r="I333" s="103"/>
      <c r="J333" s="103"/>
      <c r="K333" s="103"/>
      <c r="L333" s="103"/>
      <c r="M333" s="538"/>
      <c r="N333"/>
      <c r="O333"/>
      <c r="P333"/>
    </row>
    <row r="334" spans="4:16">
      <c r="D334"/>
      <c r="E334"/>
      <c r="F334"/>
      <c r="G334"/>
      <c r="H334" s="103"/>
      <c r="I334" s="103"/>
      <c r="J334" s="103"/>
      <c r="K334" s="103"/>
      <c r="L334" s="103"/>
      <c r="M334" s="538"/>
      <c r="N334"/>
      <c r="O334"/>
      <c r="P334"/>
    </row>
    <row r="335" spans="4:16">
      <c r="D335"/>
      <c r="E335"/>
      <c r="F335"/>
      <c r="G335"/>
      <c r="H335" s="103"/>
      <c r="I335" s="103"/>
      <c r="J335" s="103"/>
      <c r="K335" s="103"/>
      <c r="L335" s="103"/>
      <c r="M335" s="538"/>
      <c r="N335"/>
      <c r="O335"/>
      <c r="P335"/>
    </row>
    <row r="336" spans="4:16">
      <c r="D336"/>
      <c r="E336"/>
      <c r="F336"/>
      <c r="G336"/>
      <c r="H336" s="103"/>
      <c r="I336" s="103"/>
      <c r="J336" s="103"/>
      <c r="K336" s="103"/>
      <c r="L336" s="103"/>
      <c r="M336" s="538"/>
      <c r="N336"/>
      <c r="O336"/>
      <c r="P336"/>
    </row>
    <row r="337" spans="4:16">
      <c r="D337"/>
      <c r="E337"/>
      <c r="F337"/>
      <c r="G337"/>
      <c r="H337" s="103"/>
      <c r="I337" s="103"/>
      <c r="J337" s="103"/>
      <c r="K337" s="103"/>
      <c r="L337" s="103"/>
      <c r="M337" s="538"/>
      <c r="N337"/>
      <c r="O337"/>
      <c r="P337"/>
    </row>
    <row r="338" spans="4:16">
      <c r="D338"/>
      <c r="E338"/>
      <c r="F338"/>
      <c r="G338"/>
      <c r="H338" s="103"/>
      <c r="I338" s="103"/>
      <c r="J338" s="103"/>
      <c r="K338" s="103"/>
      <c r="L338" s="103"/>
      <c r="M338" s="538"/>
      <c r="N338"/>
      <c r="O338"/>
      <c r="P338"/>
    </row>
    <row r="339" spans="4:16">
      <c r="D339"/>
      <c r="E339"/>
      <c r="F339"/>
      <c r="G339"/>
      <c r="H339" s="103"/>
      <c r="I339" s="103"/>
      <c r="J339" s="103"/>
      <c r="K339" s="103"/>
      <c r="L339" s="103"/>
      <c r="M339" s="538"/>
      <c r="N339"/>
      <c r="O339"/>
      <c r="P339"/>
    </row>
    <row r="340" spans="4:16">
      <c r="D340"/>
      <c r="E340"/>
      <c r="F340"/>
      <c r="G340"/>
      <c r="H340" s="103"/>
      <c r="I340" s="103"/>
      <c r="J340" s="103"/>
      <c r="K340" s="103"/>
      <c r="L340" s="103"/>
      <c r="M340" s="538"/>
      <c r="N340"/>
      <c r="O340"/>
      <c r="P340"/>
    </row>
    <row r="341" spans="4:16">
      <c r="D341"/>
      <c r="E341"/>
      <c r="F341"/>
      <c r="G341"/>
      <c r="H341" s="103"/>
      <c r="I341" s="103"/>
      <c r="J341" s="103"/>
      <c r="K341" s="103"/>
      <c r="L341" s="103"/>
      <c r="M341" s="538"/>
      <c r="N341"/>
      <c r="O341"/>
      <c r="P341"/>
    </row>
    <row r="342" spans="4:16">
      <c r="D342"/>
      <c r="E342"/>
      <c r="F342"/>
      <c r="G342"/>
      <c r="H342" s="103"/>
      <c r="I342" s="103"/>
      <c r="J342" s="103"/>
      <c r="K342" s="103"/>
      <c r="L342" s="103"/>
      <c r="M342" s="538"/>
      <c r="N342"/>
      <c r="O342"/>
      <c r="P342"/>
    </row>
    <row r="343" spans="4:16">
      <c r="D343"/>
      <c r="E343"/>
      <c r="F343"/>
      <c r="G343"/>
      <c r="H343" s="103"/>
      <c r="I343" s="103"/>
      <c r="J343" s="103"/>
      <c r="K343" s="103"/>
      <c r="L343" s="103"/>
      <c r="M343" s="538"/>
      <c r="N343"/>
      <c r="O343"/>
      <c r="P343"/>
    </row>
    <row r="344" spans="4:16">
      <c r="D344"/>
      <c r="E344"/>
      <c r="F344"/>
      <c r="G344"/>
      <c r="H344" s="103"/>
      <c r="I344" s="103"/>
      <c r="J344" s="103"/>
      <c r="K344" s="103"/>
      <c r="L344" s="103"/>
      <c r="M344" s="538"/>
      <c r="N344"/>
      <c r="O344"/>
      <c r="P344"/>
    </row>
    <row r="345" spans="4:16">
      <c r="D345"/>
      <c r="E345"/>
      <c r="F345"/>
      <c r="G345"/>
      <c r="H345" s="103"/>
      <c r="I345" s="103"/>
      <c r="J345" s="103"/>
      <c r="K345" s="103"/>
      <c r="L345" s="103"/>
      <c r="M345" s="538"/>
      <c r="N345"/>
      <c r="O345"/>
      <c r="P345"/>
    </row>
    <row r="346" spans="4:16">
      <c r="D346"/>
      <c r="E346"/>
      <c r="F346"/>
      <c r="G346"/>
      <c r="H346" s="103"/>
      <c r="I346" s="103"/>
      <c r="J346" s="103"/>
      <c r="K346" s="103"/>
      <c r="L346" s="103"/>
      <c r="M346" s="538"/>
      <c r="N346"/>
      <c r="O346"/>
      <c r="P346"/>
    </row>
    <row r="347" spans="4:16">
      <c r="D347"/>
      <c r="E347"/>
      <c r="F347"/>
      <c r="G347"/>
      <c r="H347" s="103"/>
      <c r="I347" s="103"/>
      <c r="J347" s="103"/>
      <c r="K347" s="103"/>
      <c r="L347" s="103"/>
      <c r="M347" s="538"/>
      <c r="N347"/>
      <c r="O347"/>
      <c r="P347"/>
    </row>
    <row r="348" spans="4:16">
      <c r="D348"/>
      <c r="E348"/>
      <c r="F348"/>
      <c r="G348"/>
      <c r="H348" s="103"/>
      <c r="I348" s="103"/>
      <c r="J348" s="103"/>
      <c r="K348" s="103"/>
      <c r="L348" s="103"/>
      <c r="M348" s="538"/>
      <c r="N348"/>
      <c r="O348"/>
      <c r="P348"/>
    </row>
    <row r="349" spans="4:16">
      <c r="D349"/>
      <c r="E349"/>
      <c r="F349"/>
      <c r="G349"/>
      <c r="H349" s="103"/>
      <c r="I349" s="103"/>
      <c r="J349" s="103"/>
      <c r="K349" s="103"/>
      <c r="L349" s="103"/>
      <c r="M349" s="538"/>
      <c r="N349"/>
      <c r="O349"/>
      <c r="P349"/>
    </row>
    <row r="350" spans="4:16">
      <c r="D350"/>
      <c r="E350"/>
      <c r="F350"/>
      <c r="G350"/>
      <c r="H350" s="103"/>
      <c r="I350" s="103"/>
      <c r="J350" s="103"/>
      <c r="K350" s="103"/>
      <c r="L350" s="103"/>
      <c r="M350" s="538"/>
      <c r="N350"/>
      <c r="O350"/>
      <c r="P350"/>
    </row>
    <row r="351" spans="4:16">
      <c r="D351"/>
      <c r="E351"/>
      <c r="F351"/>
      <c r="G351"/>
      <c r="H351" s="103"/>
      <c r="I351" s="103"/>
      <c r="J351" s="103"/>
      <c r="K351" s="103"/>
      <c r="L351" s="103"/>
      <c r="M351" s="538"/>
      <c r="N351"/>
      <c r="O351"/>
      <c r="P351"/>
    </row>
    <row r="352" spans="4:16">
      <c r="D352"/>
      <c r="E352"/>
      <c r="F352"/>
      <c r="G352"/>
      <c r="H352" s="103"/>
      <c r="I352" s="103"/>
      <c r="J352" s="103"/>
      <c r="K352" s="103"/>
      <c r="L352" s="103"/>
      <c r="M352" s="538"/>
      <c r="N352"/>
      <c r="O352"/>
      <c r="P352"/>
    </row>
    <row r="353" spans="4:16">
      <c r="D353"/>
      <c r="E353"/>
      <c r="F353"/>
      <c r="G353"/>
      <c r="H353" s="103"/>
      <c r="I353" s="103"/>
      <c r="J353" s="103"/>
      <c r="K353" s="103"/>
      <c r="L353" s="103"/>
      <c r="M353" s="538"/>
      <c r="N353"/>
      <c r="O353"/>
      <c r="P353"/>
    </row>
    <row r="354" spans="4:16">
      <c r="D354"/>
      <c r="E354"/>
      <c r="F354"/>
      <c r="G354"/>
      <c r="H354" s="103"/>
      <c r="I354" s="103"/>
      <c r="J354" s="103"/>
      <c r="K354" s="103"/>
      <c r="L354" s="103"/>
      <c r="M354" s="538"/>
      <c r="N354"/>
      <c r="O354"/>
      <c r="P354"/>
    </row>
    <row r="355" spans="4:16">
      <c r="D355"/>
      <c r="E355"/>
      <c r="F355"/>
      <c r="G355"/>
      <c r="H355" s="103"/>
      <c r="I355" s="103"/>
      <c r="J355" s="103"/>
      <c r="K355" s="103"/>
      <c r="L355" s="103"/>
      <c r="M355" s="538"/>
      <c r="N355"/>
      <c r="O355"/>
      <c r="P355"/>
    </row>
    <row r="356" spans="4:16">
      <c r="D356"/>
      <c r="E356"/>
      <c r="F356"/>
      <c r="G356"/>
      <c r="H356" s="103"/>
      <c r="I356" s="103"/>
      <c r="J356" s="103"/>
      <c r="K356" s="103"/>
      <c r="L356" s="103"/>
      <c r="M356" s="538"/>
      <c r="N356"/>
      <c r="O356"/>
      <c r="P356"/>
    </row>
    <row r="357" spans="4:16">
      <c r="D357"/>
      <c r="E357"/>
      <c r="F357"/>
      <c r="G357"/>
      <c r="H357" s="103"/>
      <c r="I357" s="103"/>
      <c r="J357" s="103"/>
      <c r="K357" s="103"/>
      <c r="L357" s="103"/>
      <c r="M357" s="538"/>
      <c r="N357"/>
      <c r="O357"/>
      <c r="P357"/>
    </row>
    <row r="358" spans="4:16">
      <c r="D358"/>
      <c r="E358"/>
      <c r="F358"/>
      <c r="G358"/>
      <c r="H358" s="103"/>
      <c r="I358" s="103"/>
      <c r="J358" s="103"/>
      <c r="K358" s="103"/>
      <c r="L358" s="103"/>
      <c r="M358" s="538"/>
      <c r="N358"/>
      <c r="O358"/>
      <c r="P358"/>
    </row>
    <row r="359" spans="4:16">
      <c r="D359"/>
      <c r="E359"/>
      <c r="F359"/>
      <c r="G359"/>
      <c r="H359" s="103"/>
      <c r="I359" s="103"/>
      <c r="J359" s="103"/>
      <c r="K359" s="103"/>
      <c r="L359" s="103"/>
      <c r="M359" s="538"/>
      <c r="N359"/>
      <c r="O359"/>
      <c r="P359"/>
    </row>
    <row r="360" spans="4:16">
      <c r="D360"/>
      <c r="E360"/>
      <c r="F360"/>
      <c r="G360"/>
      <c r="H360" s="103"/>
      <c r="I360" s="103"/>
      <c r="J360" s="103"/>
      <c r="K360" s="103"/>
      <c r="L360" s="103"/>
      <c r="M360" s="538"/>
      <c r="N360"/>
      <c r="O360"/>
      <c r="P360"/>
    </row>
    <row r="361" spans="4:16">
      <c r="D361"/>
      <c r="E361"/>
      <c r="F361"/>
      <c r="G361"/>
      <c r="H361" s="103"/>
      <c r="I361" s="103"/>
      <c r="J361" s="103"/>
      <c r="K361" s="103"/>
      <c r="L361" s="103"/>
      <c r="M361" s="538"/>
      <c r="N361"/>
      <c r="O361"/>
      <c r="P361"/>
    </row>
    <row r="362" spans="4:16">
      <c r="D362"/>
      <c r="E362"/>
      <c r="F362"/>
      <c r="G362"/>
      <c r="H362" s="103"/>
      <c r="I362" s="103"/>
      <c r="J362" s="103"/>
      <c r="K362" s="103"/>
      <c r="L362" s="103"/>
      <c r="M362" s="538"/>
      <c r="N362"/>
      <c r="O362"/>
      <c r="P362"/>
    </row>
    <row r="363" spans="4:16">
      <c r="D363"/>
      <c r="E363"/>
      <c r="F363"/>
      <c r="G363"/>
      <c r="H363" s="103"/>
      <c r="I363" s="103"/>
      <c r="J363" s="103"/>
      <c r="K363" s="103"/>
      <c r="L363" s="103"/>
      <c r="M363" s="538"/>
      <c r="N363"/>
      <c r="O363"/>
      <c r="P363"/>
    </row>
    <row r="364" spans="4:16">
      <c r="D364"/>
      <c r="E364"/>
      <c r="F364"/>
      <c r="G364"/>
      <c r="H364" s="103"/>
      <c r="I364" s="103"/>
      <c r="J364" s="103"/>
      <c r="K364" s="103"/>
      <c r="L364" s="103"/>
      <c r="M364" s="538"/>
      <c r="N364"/>
      <c r="O364"/>
      <c r="P364"/>
    </row>
    <row r="365" spans="4:16">
      <c r="D365"/>
      <c r="E365"/>
      <c r="F365"/>
      <c r="G365"/>
      <c r="H365" s="103"/>
      <c r="I365" s="103"/>
      <c r="J365" s="103"/>
      <c r="K365" s="103"/>
      <c r="L365" s="103"/>
      <c r="M365" s="538"/>
      <c r="N365"/>
      <c r="O365"/>
      <c r="P365"/>
    </row>
    <row r="366" spans="4:16">
      <c r="D366"/>
      <c r="E366"/>
      <c r="F366"/>
      <c r="G366"/>
      <c r="H366" s="103"/>
      <c r="I366" s="103"/>
      <c r="J366" s="103"/>
      <c r="K366" s="103"/>
      <c r="L366" s="103"/>
      <c r="M366" s="538"/>
      <c r="N366"/>
      <c r="O366"/>
      <c r="P366"/>
    </row>
    <row r="367" spans="4:16">
      <c r="D367"/>
      <c r="E367"/>
      <c r="F367"/>
      <c r="G367"/>
      <c r="H367" s="103"/>
      <c r="I367" s="103"/>
      <c r="J367" s="103"/>
      <c r="K367" s="103"/>
      <c r="L367" s="103"/>
      <c r="M367" s="538"/>
      <c r="N367"/>
      <c r="O367"/>
      <c r="P367"/>
    </row>
    <row r="368" spans="4:16">
      <c r="D368"/>
      <c r="E368"/>
      <c r="F368"/>
      <c r="G368"/>
      <c r="H368" s="103"/>
      <c r="I368" s="103"/>
      <c r="J368" s="103"/>
      <c r="K368" s="103"/>
      <c r="L368" s="103"/>
      <c r="M368" s="538"/>
      <c r="N368"/>
      <c r="O368"/>
      <c r="P368"/>
    </row>
    <row r="369" spans="4:16">
      <c r="D369"/>
      <c r="E369"/>
      <c r="F369"/>
      <c r="G369"/>
      <c r="H369" s="103"/>
      <c r="I369" s="103"/>
      <c r="J369" s="103"/>
      <c r="K369" s="103"/>
      <c r="L369" s="103"/>
      <c r="M369" s="538"/>
      <c r="N369"/>
      <c r="O369"/>
      <c r="P369"/>
    </row>
    <row r="370" spans="4:16">
      <c r="D370"/>
      <c r="E370"/>
      <c r="F370"/>
      <c r="G370"/>
      <c r="H370" s="103"/>
      <c r="I370" s="103"/>
      <c r="J370" s="103"/>
      <c r="K370" s="103"/>
      <c r="L370" s="103"/>
      <c r="M370" s="538"/>
      <c r="N370"/>
      <c r="O370"/>
      <c r="P370"/>
    </row>
    <row r="371" spans="4:16">
      <c r="D371"/>
      <c r="E371"/>
      <c r="F371"/>
      <c r="G371"/>
      <c r="H371" s="103"/>
      <c r="I371" s="103"/>
      <c r="J371" s="103"/>
      <c r="K371" s="103"/>
      <c r="L371" s="103"/>
      <c r="M371" s="538"/>
      <c r="N371"/>
      <c r="O371"/>
      <c r="P371"/>
    </row>
    <row r="372" spans="4:16">
      <c r="D372"/>
      <c r="E372"/>
      <c r="F372"/>
      <c r="G372"/>
      <c r="H372" s="103"/>
      <c r="I372" s="103"/>
      <c r="J372" s="103"/>
      <c r="K372" s="103"/>
      <c r="L372" s="103"/>
      <c r="M372" s="538"/>
      <c r="N372"/>
      <c r="O372"/>
      <c r="P372"/>
    </row>
    <row r="373" spans="4:16">
      <c r="D373"/>
      <c r="E373"/>
      <c r="F373"/>
      <c r="G373"/>
      <c r="H373" s="103"/>
      <c r="I373" s="103"/>
      <c r="J373" s="103"/>
      <c r="K373" s="103"/>
      <c r="L373" s="103"/>
      <c r="M373" s="538"/>
      <c r="N373"/>
      <c r="O373"/>
      <c r="P373"/>
    </row>
    <row r="374" spans="4:16">
      <c r="D374"/>
      <c r="E374"/>
      <c r="F374"/>
      <c r="G374"/>
      <c r="H374" s="103"/>
      <c r="I374" s="103"/>
      <c r="J374" s="103"/>
      <c r="K374" s="103"/>
      <c r="L374" s="103"/>
      <c r="M374" s="538"/>
      <c r="N374"/>
      <c r="O374"/>
      <c r="P374"/>
    </row>
    <row r="375" spans="4:16">
      <c r="D375"/>
      <c r="E375"/>
      <c r="F375"/>
      <c r="G375"/>
      <c r="H375" s="103"/>
      <c r="I375" s="103"/>
      <c r="J375" s="103"/>
      <c r="K375" s="103"/>
      <c r="L375" s="103"/>
      <c r="M375" s="538"/>
      <c r="N375"/>
      <c r="O375"/>
      <c r="P375"/>
    </row>
    <row r="376" spans="4:16">
      <c r="D376"/>
      <c r="E376"/>
      <c r="F376"/>
      <c r="G376"/>
      <c r="H376" s="103"/>
      <c r="I376" s="103"/>
      <c r="J376" s="103"/>
      <c r="K376" s="103"/>
      <c r="L376" s="103"/>
      <c r="M376" s="538"/>
      <c r="N376"/>
      <c r="O376"/>
      <c r="P376"/>
    </row>
    <row r="377" spans="4:16">
      <c r="D377"/>
      <c r="E377"/>
      <c r="F377"/>
      <c r="G377"/>
      <c r="H377" s="103"/>
      <c r="I377" s="103"/>
      <c r="J377" s="103"/>
      <c r="K377" s="103"/>
      <c r="L377" s="103"/>
      <c r="M377" s="538"/>
      <c r="N377"/>
      <c r="O377"/>
      <c r="P377"/>
    </row>
    <row r="378" spans="4:16">
      <c r="D378"/>
      <c r="E378"/>
      <c r="F378"/>
      <c r="G378"/>
      <c r="H378" s="103"/>
      <c r="I378" s="103"/>
      <c r="J378" s="103"/>
      <c r="K378" s="103"/>
      <c r="L378" s="103"/>
      <c r="M378" s="538"/>
      <c r="N378"/>
      <c r="O378"/>
      <c r="P378"/>
    </row>
    <row r="379" spans="4:16">
      <c r="D379"/>
      <c r="E379"/>
      <c r="F379"/>
      <c r="G379"/>
      <c r="H379" s="103"/>
      <c r="I379" s="103"/>
      <c r="J379" s="103"/>
      <c r="K379" s="103"/>
      <c r="L379" s="103"/>
      <c r="M379" s="538"/>
      <c r="N379"/>
      <c r="O379"/>
      <c r="P379"/>
    </row>
    <row r="380" spans="4:16">
      <c r="D380"/>
      <c r="E380"/>
      <c r="F380"/>
      <c r="G380"/>
      <c r="H380" s="103"/>
      <c r="I380" s="103"/>
      <c r="J380" s="103"/>
      <c r="K380" s="103"/>
      <c r="L380" s="103"/>
      <c r="M380" s="538"/>
      <c r="N380"/>
      <c r="O380"/>
      <c r="P380"/>
    </row>
    <row r="381" spans="4:16">
      <c r="D381"/>
      <c r="E381"/>
      <c r="F381"/>
      <c r="G381"/>
      <c r="H381" s="103"/>
      <c r="I381" s="103"/>
      <c r="J381" s="103"/>
      <c r="K381" s="103"/>
      <c r="L381" s="103"/>
      <c r="M381" s="538"/>
      <c r="N381"/>
      <c r="O381"/>
      <c r="P381"/>
    </row>
    <row r="382" spans="4:16">
      <c r="D382"/>
      <c r="E382"/>
      <c r="F382"/>
      <c r="G382"/>
      <c r="H382" s="103"/>
      <c r="I382" s="103"/>
      <c r="J382" s="103"/>
      <c r="K382" s="103"/>
      <c r="L382" s="103"/>
      <c r="M382" s="538"/>
      <c r="N382"/>
      <c r="O382"/>
      <c r="P382"/>
    </row>
    <row r="383" spans="4:16">
      <c r="D383"/>
      <c r="E383"/>
      <c r="F383"/>
      <c r="G383"/>
      <c r="H383" s="103"/>
      <c r="I383" s="103"/>
      <c r="J383" s="103"/>
      <c r="K383" s="103"/>
      <c r="L383" s="103"/>
      <c r="M383" s="538"/>
      <c r="N383"/>
      <c r="O383"/>
      <c r="P383"/>
    </row>
    <row r="384" spans="4:16">
      <c r="D384"/>
      <c r="E384"/>
      <c r="F384"/>
      <c r="G384"/>
      <c r="H384" s="103"/>
      <c r="I384" s="103"/>
      <c r="J384" s="103"/>
      <c r="K384" s="103"/>
      <c r="L384" s="103"/>
      <c r="M384" s="538"/>
      <c r="N384"/>
      <c r="O384"/>
      <c r="P384"/>
    </row>
    <row r="385" spans="4:16">
      <c r="D385"/>
      <c r="E385"/>
      <c r="F385"/>
      <c r="G385"/>
      <c r="H385" s="103"/>
      <c r="I385" s="103"/>
      <c r="J385" s="103"/>
      <c r="K385" s="103"/>
      <c r="L385" s="103"/>
      <c r="M385" s="538"/>
      <c r="N385"/>
      <c r="O385"/>
      <c r="P385"/>
    </row>
    <row r="386" spans="4:16">
      <c r="D386"/>
      <c r="E386"/>
      <c r="F386"/>
      <c r="G386"/>
      <c r="H386" s="103"/>
      <c r="I386" s="103"/>
      <c r="J386" s="103"/>
      <c r="K386" s="103"/>
      <c r="L386" s="103"/>
      <c r="M386" s="538"/>
      <c r="N386"/>
      <c r="O386"/>
      <c r="P386"/>
    </row>
    <row r="387" spans="4:16">
      <c r="D387"/>
      <c r="E387"/>
      <c r="F387"/>
      <c r="G387"/>
      <c r="H387" s="103"/>
      <c r="I387" s="103"/>
      <c r="J387" s="103"/>
      <c r="K387" s="103"/>
      <c r="L387" s="103"/>
      <c r="M387" s="538"/>
      <c r="N387"/>
      <c r="O387"/>
      <c r="P387"/>
    </row>
    <row r="388" spans="4:16">
      <c r="D388"/>
      <c r="E388"/>
      <c r="F388"/>
      <c r="G388"/>
      <c r="H388" s="103"/>
      <c r="I388" s="103"/>
      <c r="J388" s="103"/>
      <c r="K388" s="103"/>
      <c r="L388" s="103"/>
      <c r="M388" s="538"/>
      <c r="N388"/>
      <c r="O388"/>
      <c r="P388"/>
    </row>
    <row r="389" spans="4:16">
      <c r="D389"/>
      <c r="E389"/>
      <c r="F389"/>
      <c r="G389"/>
      <c r="H389" s="103"/>
      <c r="I389" s="103"/>
      <c r="J389" s="103"/>
      <c r="K389" s="103"/>
      <c r="L389" s="103"/>
      <c r="M389" s="538"/>
      <c r="N389"/>
      <c r="O389"/>
      <c r="P389"/>
    </row>
    <row r="390" spans="4:16">
      <c r="D390"/>
      <c r="E390"/>
      <c r="F390"/>
      <c r="G390"/>
      <c r="H390" s="103"/>
      <c r="I390" s="103"/>
      <c r="J390" s="103"/>
      <c r="K390" s="103"/>
      <c r="L390" s="103"/>
      <c r="M390" s="538"/>
      <c r="N390"/>
      <c r="O390"/>
      <c r="P390"/>
    </row>
    <row r="391" spans="4:16">
      <c r="D391"/>
      <c r="E391"/>
      <c r="F391"/>
      <c r="G391"/>
      <c r="H391" s="103"/>
      <c r="I391" s="103"/>
      <c r="J391" s="103"/>
      <c r="K391" s="103"/>
      <c r="L391" s="103"/>
      <c r="M391" s="538"/>
      <c r="N391"/>
      <c r="O391"/>
      <c r="P391"/>
    </row>
    <row r="392" spans="4:16">
      <c r="D392"/>
      <c r="E392"/>
      <c r="F392"/>
      <c r="G392"/>
      <c r="H392" s="103"/>
      <c r="I392" s="103"/>
      <c r="J392" s="103"/>
      <c r="K392" s="103"/>
      <c r="L392" s="103"/>
      <c r="M392" s="538"/>
      <c r="N392"/>
      <c r="O392"/>
      <c r="P392"/>
    </row>
    <row r="393" spans="4:16">
      <c r="D393"/>
      <c r="E393"/>
      <c r="F393"/>
      <c r="G393"/>
      <c r="H393" s="103"/>
      <c r="I393" s="103"/>
      <c r="J393" s="103"/>
      <c r="K393" s="103"/>
      <c r="L393" s="103"/>
      <c r="M393" s="538"/>
      <c r="N393"/>
      <c r="O393"/>
      <c r="P393"/>
    </row>
    <row r="394" spans="4:16">
      <c r="D394"/>
      <c r="E394"/>
      <c r="F394"/>
      <c r="G394"/>
      <c r="H394" s="103"/>
      <c r="I394" s="103"/>
      <c r="J394" s="103"/>
      <c r="K394" s="103"/>
      <c r="L394" s="103"/>
      <c r="M394" s="538"/>
      <c r="N394"/>
      <c r="O394"/>
      <c r="P394"/>
    </row>
    <row r="395" spans="4:16">
      <c r="D395"/>
      <c r="E395"/>
      <c r="F395"/>
      <c r="G395"/>
      <c r="H395" s="103"/>
      <c r="I395" s="103"/>
      <c r="J395" s="103"/>
      <c r="K395" s="103"/>
      <c r="L395" s="103"/>
      <c r="M395" s="538"/>
      <c r="N395"/>
      <c r="O395"/>
      <c r="P395"/>
    </row>
    <row r="396" spans="4:16">
      <c r="D396"/>
      <c r="E396"/>
      <c r="F396"/>
      <c r="G396"/>
      <c r="H396" s="103"/>
      <c r="I396" s="103"/>
      <c r="J396" s="103"/>
      <c r="K396" s="103"/>
      <c r="L396" s="103"/>
      <c r="M396" s="538"/>
      <c r="N396"/>
      <c r="O396"/>
      <c r="P396"/>
    </row>
    <row r="397" spans="4:16">
      <c r="D397"/>
      <c r="E397"/>
      <c r="F397"/>
      <c r="G397"/>
      <c r="H397" s="103"/>
      <c r="I397" s="103"/>
      <c r="J397" s="103"/>
      <c r="K397" s="103"/>
      <c r="L397" s="103"/>
      <c r="M397" s="538"/>
      <c r="N397"/>
      <c r="O397"/>
      <c r="P397"/>
    </row>
    <row r="398" spans="4:16">
      <c r="D398"/>
      <c r="E398"/>
      <c r="F398"/>
      <c r="G398"/>
      <c r="H398" s="103"/>
      <c r="I398" s="103"/>
      <c r="J398" s="103"/>
      <c r="K398" s="103"/>
      <c r="L398" s="103"/>
      <c r="M398" s="538"/>
      <c r="N398"/>
      <c r="O398"/>
      <c r="P398"/>
    </row>
    <row r="399" spans="4:16">
      <c r="D399"/>
      <c r="E399"/>
      <c r="F399"/>
      <c r="G399"/>
      <c r="H399" s="103"/>
      <c r="I399" s="103"/>
      <c r="J399" s="103"/>
      <c r="K399" s="103"/>
      <c r="L399" s="103"/>
      <c r="M399" s="538"/>
      <c r="N399"/>
      <c r="O399"/>
      <c r="P399"/>
    </row>
    <row r="400" spans="4:16">
      <c r="D400"/>
      <c r="E400"/>
      <c r="F400"/>
      <c r="G400"/>
      <c r="H400" s="103"/>
      <c r="I400" s="103"/>
      <c r="J400" s="103"/>
      <c r="K400" s="103"/>
      <c r="L400" s="103"/>
      <c r="M400" s="538"/>
      <c r="N400"/>
      <c r="O400"/>
      <c r="P400"/>
    </row>
    <row r="401" spans="4:16">
      <c r="D401"/>
      <c r="E401"/>
      <c r="F401"/>
      <c r="G401"/>
      <c r="H401" s="103"/>
      <c r="I401" s="103"/>
      <c r="J401" s="103"/>
      <c r="K401" s="103"/>
      <c r="L401" s="103"/>
      <c r="M401" s="538"/>
      <c r="N401"/>
      <c r="O401"/>
      <c r="P401"/>
    </row>
    <row r="402" spans="4:16">
      <c r="D402"/>
      <c r="E402"/>
      <c r="F402"/>
      <c r="G402"/>
      <c r="H402" s="103"/>
      <c r="I402" s="103"/>
      <c r="J402" s="103"/>
      <c r="K402" s="103"/>
      <c r="L402" s="103"/>
      <c r="M402" s="538"/>
      <c r="N402"/>
      <c r="O402"/>
      <c r="P402"/>
    </row>
    <row r="403" spans="4:16">
      <c r="D403"/>
      <c r="E403"/>
      <c r="F403"/>
      <c r="G403"/>
      <c r="H403" s="103"/>
      <c r="I403" s="103"/>
      <c r="J403" s="103"/>
      <c r="K403" s="103"/>
      <c r="L403" s="103"/>
      <c r="M403" s="538"/>
      <c r="N403"/>
      <c r="O403"/>
      <c r="P403"/>
    </row>
    <row r="404" spans="4:16">
      <c r="D404"/>
      <c r="E404"/>
      <c r="F404"/>
      <c r="G404"/>
      <c r="H404" s="103"/>
      <c r="I404" s="103"/>
      <c r="J404" s="103"/>
      <c r="K404" s="103"/>
      <c r="L404" s="103"/>
      <c r="M404" s="538"/>
      <c r="N404"/>
      <c r="O404"/>
      <c r="P404"/>
    </row>
    <row r="405" spans="4:16">
      <c r="D405"/>
      <c r="E405"/>
      <c r="F405"/>
      <c r="G405"/>
      <c r="H405" s="103"/>
      <c r="I405" s="103"/>
      <c r="J405" s="103"/>
      <c r="K405" s="103"/>
      <c r="L405" s="103"/>
      <c r="M405" s="538"/>
      <c r="N405"/>
      <c r="O405"/>
      <c r="P405"/>
    </row>
    <row r="406" spans="4:16">
      <c r="D406"/>
      <c r="E406"/>
      <c r="F406"/>
      <c r="G406"/>
      <c r="H406" s="103"/>
      <c r="I406" s="103"/>
      <c r="J406" s="103"/>
      <c r="K406" s="103"/>
      <c r="L406" s="103"/>
      <c r="M406" s="538"/>
      <c r="N406"/>
      <c r="O406"/>
      <c r="P406"/>
    </row>
    <row r="407" spans="4:16">
      <c r="D407"/>
      <c r="E407"/>
      <c r="F407"/>
      <c r="G407"/>
      <c r="H407" s="103"/>
      <c r="I407" s="103"/>
      <c r="J407" s="103"/>
      <c r="K407" s="103"/>
      <c r="L407" s="103"/>
      <c r="M407" s="538"/>
      <c r="N407"/>
      <c r="O407"/>
      <c r="P407"/>
    </row>
    <row r="408" spans="4:16">
      <c r="D408"/>
      <c r="E408"/>
      <c r="F408"/>
      <c r="G408"/>
      <c r="H408" s="103"/>
      <c r="I408" s="103"/>
      <c r="J408" s="103"/>
      <c r="K408" s="103"/>
      <c r="L408" s="103"/>
      <c r="M408" s="538"/>
      <c r="N408"/>
      <c r="O408"/>
      <c r="P408"/>
    </row>
    <row r="409" spans="4:16">
      <c r="D409"/>
      <c r="E409"/>
      <c r="F409"/>
      <c r="G409"/>
      <c r="H409" s="103"/>
      <c r="I409" s="103"/>
      <c r="J409" s="103"/>
      <c r="K409" s="103"/>
      <c r="L409" s="103"/>
      <c r="M409" s="538"/>
      <c r="N409"/>
      <c r="O409"/>
      <c r="P409"/>
    </row>
    <row r="410" spans="4:16">
      <c r="D410"/>
      <c r="E410"/>
      <c r="F410"/>
      <c r="G410"/>
      <c r="H410" s="103"/>
      <c r="I410" s="103"/>
      <c r="J410" s="103"/>
      <c r="K410" s="103"/>
      <c r="L410" s="103"/>
      <c r="M410" s="538"/>
      <c r="N410"/>
      <c r="O410"/>
      <c r="P410"/>
    </row>
    <row r="411" spans="4:16">
      <c r="D411"/>
      <c r="E411"/>
      <c r="F411"/>
      <c r="G411"/>
      <c r="H411" s="103"/>
      <c r="I411" s="103"/>
      <c r="J411" s="103"/>
      <c r="K411" s="103"/>
      <c r="L411" s="103"/>
      <c r="M411" s="538"/>
      <c r="N411"/>
      <c r="O411"/>
      <c r="P411"/>
    </row>
    <row r="412" spans="4:16">
      <c r="D412"/>
      <c r="E412"/>
      <c r="F412"/>
      <c r="G412"/>
      <c r="H412" s="103"/>
      <c r="I412" s="103"/>
      <c r="J412" s="103"/>
      <c r="K412" s="103"/>
      <c r="L412" s="103"/>
      <c r="M412" s="538"/>
      <c r="N412"/>
      <c r="O412"/>
      <c r="P412"/>
    </row>
    <row r="413" spans="4:16">
      <c r="D413"/>
      <c r="E413"/>
      <c r="F413"/>
      <c r="G413"/>
      <c r="H413" s="103"/>
      <c r="I413" s="103"/>
      <c r="J413" s="103"/>
      <c r="K413" s="103"/>
      <c r="L413" s="103"/>
      <c r="M413" s="538"/>
      <c r="N413"/>
      <c r="O413"/>
      <c r="P413"/>
    </row>
    <row r="414" spans="4:16">
      <c r="D414"/>
      <c r="E414"/>
      <c r="F414"/>
      <c r="G414"/>
      <c r="H414" s="103"/>
      <c r="I414" s="103"/>
      <c r="J414" s="103"/>
      <c r="K414" s="103"/>
      <c r="L414" s="103"/>
      <c r="M414" s="538"/>
      <c r="N414"/>
      <c r="O414"/>
      <c r="P414"/>
    </row>
    <row r="415" spans="4:16">
      <c r="D415"/>
      <c r="E415"/>
      <c r="F415"/>
      <c r="G415"/>
      <c r="H415" s="103"/>
      <c r="I415" s="103"/>
      <c r="J415" s="103"/>
      <c r="K415" s="103"/>
      <c r="L415" s="103"/>
      <c r="M415" s="538"/>
      <c r="N415"/>
      <c r="O415"/>
      <c r="P415"/>
    </row>
    <row r="416" spans="4:16">
      <c r="D416"/>
      <c r="E416"/>
      <c r="F416"/>
      <c r="G416"/>
      <c r="H416" s="103"/>
      <c r="I416" s="103"/>
      <c r="J416" s="103"/>
      <c r="K416" s="103"/>
      <c r="L416" s="103"/>
      <c r="M416" s="538"/>
      <c r="N416"/>
      <c r="O416"/>
      <c r="P416"/>
    </row>
    <row r="417" spans="4:16">
      <c r="D417"/>
      <c r="E417"/>
      <c r="F417"/>
      <c r="G417"/>
      <c r="H417" s="103"/>
      <c r="I417" s="103"/>
      <c r="J417" s="103"/>
      <c r="K417" s="103"/>
      <c r="L417" s="103"/>
      <c r="M417" s="538"/>
      <c r="N417"/>
      <c r="O417"/>
      <c r="P417"/>
    </row>
    <row r="418" spans="4:16">
      <c r="D418"/>
      <c r="E418"/>
      <c r="F418"/>
      <c r="G418"/>
      <c r="H418" s="103"/>
      <c r="I418" s="103"/>
      <c r="J418" s="103"/>
      <c r="K418" s="103"/>
      <c r="L418" s="103"/>
      <c r="M418" s="538"/>
      <c r="N418"/>
      <c r="O418"/>
      <c r="P418"/>
    </row>
    <row r="419" spans="4:16">
      <c r="D419"/>
      <c r="E419"/>
      <c r="F419"/>
      <c r="G419"/>
      <c r="H419" s="103"/>
      <c r="I419" s="103"/>
      <c r="J419" s="103"/>
      <c r="K419" s="103"/>
      <c r="L419" s="103"/>
      <c r="M419" s="538"/>
      <c r="N419"/>
      <c r="O419"/>
      <c r="P419"/>
    </row>
    <row r="420" spans="4:16">
      <c r="D420"/>
      <c r="E420"/>
      <c r="F420"/>
      <c r="G420"/>
      <c r="H420" s="103"/>
      <c r="I420" s="103"/>
      <c r="J420" s="103"/>
      <c r="K420" s="103"/>
      <c r="L420" s="103"/>
      <c r="M420" s="538"/>
      <c r="N420"/>
      <c r="O420"/>
      <c r="P420"/>
    </row>
    <row r="421" spans="4:16">
      <c r="D421"/>
      <c r="E421"/>
      <c r="F421"/>
      <c r="G421"/>
      <c r="H421" s="103"/>
      <c r="I421" s="103"/>
      <c r="J421" s="103"/>
      <c r="K421" s="103"/>
      <c r="L421" s="103"/>
      <c r="M421" s="538"/>
      <c r="N421"/>
      <c r="O421"/>
      <c r="P421"/>
    </row>
    <row r="422" spans="4:16">
      <c r="D422"/>
      <c r="E422"/>
      <c r="F422"/>
      <c r="G422"/>
      <c r="H422" s="103"/>
      <c r="I422" s="103"/>
      <c r="J422" s="103"/>
      <c r="K422" s="103"/>
      <c r="L422" s="103"/>
      <c r="M422" s="538"/>
      <c r="N422"/>
      <c r="O422"/>
      <c r="P422"/>
    </row>
    <row r="423" spans="4:16">
      <c r="D423"/>
      <c r="E423"/>
      <c r="F423"/>
      <c r="G423"/>
      <c r="H423" s="103"/>
      <c r="I423" s="103"/>
      <c r="J423" s="103"/>
      <c r="K423" s="103"/>
      <c r="L423" s="103"/>
      <c r="M423" s="538"/>
      <c r="N423"/>
      <c r="O423"/>
      <c r="P423"/>
    </row>
    <row r="424" spans="4:16">
      <c r="D424"/>
      <c r="E424"/>
      <c r="F424"/>
      <c r="G424"/>
      <c r="H424" s="103"/>
      <c r="I424" s="103"/>
      <c r="J424" s="103"/>
      <c r="K424" s="103"/>
      <c r="L424" s="103"/>
      <c r="M424" s="538"/>
      <c r="N424"/>
      <c r="O424"/>
      <c r="P424"/>
    </row>
    <row r="425" spans="4:16">
      <c r="D425"/>
      <c r="E425"/>
      <c r="F425"/>
      <c r="G425"/>
      <c r="H425" s="103"/>
      <c r="I425" s="103"/>
      <c r="J425" s="103"/>
      <c r="K425" s="103"/>
      <c r="L425" s="103"/>
      <c r="M425" s="538"/>
      <c r="N425"/>
      <c r="O425"/>
      <c r="P425"/>
    </row>
    <row r="426" spans="4:16">
      <c r="D426"/>
      <c r="E426"/>
      <c r="F426"/>
      <c r="G426"/>
      <c r="H426" s="103"/>
      <c r="I426" s="103"/>
      <c r="J426" s="103"/>
      <c r="K426" s="103"/>
      <c r="L426" s="103"/>
      <c r="M426" s="538"/>
      <c r="N426"/>
      <c r="O426"/>
      <c r="P426"/>
    </row>
    <row r="427" spans="4:16">
      <c r="D427"/>
      <c r="E427"/>
      <c r="F427"/>
      <c r="G427"/>
      <c r="H427" s="103"/>
      <c r="I427" s="103"/>
      <c r="J427" s="103"/>
      <c r="K427" s="103"/>
      <c r="L427" s="103"/>
      <c r="M427" s="538"/>
      <c r="N427"/>
      <c r="O427"/>
      <c r="P427"/>
    </row>
    <row r="428" spans="4:16">
      <c r="D428"/>
      <c r="E428"/>
      <c r="F428"/>
      <c r="G428"/>
      <c r="H428" s="103"/>
      <c r="I428" s="103"/>
      <c r="J428" s="103"/>
      <c r="K428" s="103"/>
      <c r="L428" s="103"/>
      <c r="M428" s="538"/>
      <c r="N428"/>
      <c r="O428"/>
      <c r="P428"/>
    </row>
    <row r="429" spans="4:16">
      <c r="D429"/>
      <c r="E429"/>
      <c r="F429"/>
      <c r="G429"/>
      <c r="H429" s="103"/>
      <c r="I429" s="103"/>
      <c r="J429" s="103"/>
      <c r="K429" s="103"/>
      <c r="L429" s="103"/>
      <c r="M429" s="538"/>
      <c r="N429"/>
      <c r="O429"/>
      <c r="P429"/>
    </row>
    <row r="430" spans="4:16">
      <c r="D430"/>
      <c r="E430"/>
      <c r="F430"/>
      <c r="G430"/>
      <c r="H430" s="103"/>
      <c r="I430" s="103"/>
      <c r="J430" s="103"/>
      <c r="K430" s="103"/>
      <c r="L430" s="103"/>
      <c r="M430" s="538"/>
      <c r="N430"/>
      <c r="O430"/>
      <c r="P430"/>
    </row>
    <row r="431" spans="4:16">
      <c r="D431"/>
      <c r="E431"/>
      <c r="F431"/>
      <c r="G431"/>
      <c r="H431" s="103"/>
      <c r="I431" s="103"/>
      <c r="J431" s="103"/>
      <c r="K431" s="103"/>
      <c r="L431" s="103"/>
      <c r="M431" s="538"/>
      <c r="N431"/>
      <c r="O431"/>
      <c r="P431"/>
    </row>
    <row r="432" spans="4:16">
      <c r="D432"/>
      <c r="E432"/>
      <c r="F432"/>
      <c r="G432"/>
      <c r="H432" s="103"/>
      <c r="I432" s="103"/>
      <c r="J432" s="103"/>
      <c r="K432" s="103"/>
      <c r="L432" s="103"/>
      <c r="M432" s="538"/>
      <c r="N432"/>
      <c r="O432"/>
      <c r="P432"/>
    </row>
    <row r="433" spans="4:16">
      <c r="D433"/>
      <c r="E433"/>
      <c r="F433"/>
      <c r="G433"/>
      <c r="H433" s="103"/>
      <c r="I433" s="103"/>
      <c r="J433" s="103"/>
      <c r="K433" s="103"/>
      <c r="L433" s="103"/>
      <c r="M433" s="538"/>
      <c r="N433"/>
      <c r="O433"/>
      <c r="P433"/>
    </row>
    <row r="434" spans="4:16">
      <c r="D434"/>
      <c r="E434"/>
      <c r="F434"/>
      <c r="G434"/>
      <c r="H434" s="103"/>
      <c r="I434" s="103"/>
      <c r="J434" s="103"/>
      <c r="K434" s="103"/>
      <c r="L434" s="103"/>
      <c r="M434" s="538"/>
      <c r="N434"/>
      <c r="O434"/>
      <c r="P434"/>
    </row>
    <row r="435" spans="4:16">
      <c r="D435"/>
      <c r="E435"/>
      <c r="F435"/>
      <c r="G435"/>
      <c r="H435" s="103"/>
      <c r="I435" s="103"/>
      <c r="J435" s="103"/>
      <c r="K435" s="103"/>
      <c r="L435" s="103"/>
      <c r="M435" s="538"/>
      <c r="N435"/>
      <c r="O435"/>
      <c r="P435"/>
    </row>
    <row r="436" spans="4:16">
      <c r="D436"/>
      <c r="E436"/>
      <c r="F436"/>
      <c r="G436"/>
      <c r="H436" s="103"/>
      <c r="I436" s="103"/>
      <c r="J436" s="103"/>
      <c r="K436" s="103"/>
      <c r="L436" s="103"/>
      <c r="M436" s="538"/>
      <c r="N436"/>
      <c r="O436"/>
      <c r="P436"/>
    </row>
    <row r="437" spans="4:16">
      <c r="D437"/>
      <c r="E437"/>
      <c r="F437"/>
      <c r="G437"/>
      <c r="H437" s="103"/>
      <c r="I437" s="103"/>
      <c r="J437" s="103"/>
      <c r="K437" s="103"/>
      <c r="L437" s="103"/>
      <c r="M437" s="538"/>
      <c r="N437"/>
      <c r="O437"/>
      <c r="P437"/>
    </row>
    <row r="438" spans="4:16">
      <c r="D438"/>
      <c r="E438"/>
      <c r="F438"/>
      <c r="G438"/>
      <c r="H438" s="103"/>
      <c r="I438" s="103"/>
      <c r="J438" s="103"/>
      <c r="K438" s="103"/>
      <c r="L438" s="103"/>
      <c r="M438" s="538"/>
      <c r="N438"/>
      <c r="O438"/>
      <c r="P438"/>
    </row>
    <row r="439" spans="4:16">
      <c r="D439"/>
      <c r="E439"/>
      <c r="F439"/>
      <c r="G439"/>
      <c r="H439" s="103"/>
      <c r="I439" s="103"/>
      <c r="J439" s="103"/>
      <c r="K439" s="103"/>
      <c r="L439" s="103"/>
      <c r="M439" s="538"/>
      <c r="N439"/>
      <c r="O439"/>
      <c r="P439"/>
    </row>
    <row r="440" spans="4:16">
      <c r="D440"/>
      <c r="E440"/>
      <c r="F440"/>
      <c r="G440"/>
      <c r="H440" s="103"/>
      <c r="I440" s="103"/>
      <c r="J440" s="103"/>
      <c r="K440" s="103"/>
      <c r="L440" s="103"/>
      <c r="M440" s="538"/>
      <c r="N440"/>
      <c r="O440"/>
      <c r="P440"/>
    </row>
    <row r="441" spans="4:16">
      <c r="D441"/>
      <c r="E441"/>
      <c r="F441"/>
      <c r="G441"/>
      <c r="H441" s="103"/>
      <c r="I441" s="103"/>
      <c r="J441" s="103"/>
      <c r="K441" s="103"/>
      <c r="L441" s="103"/>
      <c r="M441" s="538"/>
      <c r="N441"/>
      <c r="O441"/>
      <c r="P441"/>
    </row>
    <row r="442" spans="4:16">
      <c r="D442"/>
      <c r="E442"/>
      <c r="F442"/>
      <c r="G442"/>
      <c r="H442" s="103"/>
      <c r="I442" s="103"/>
      <c r="J442" s="103"/>
      <c r="K442" s="103"/>
      <c r="L442" s="103"/>
      <c r="M442" s="538"/>
      <c r="N442"/>
      <c r="O442"/>
      <c r="P442"/>
    </row>
    <row r="443" spans="4:16">
      <c r="D443"/>
      <c r="E443"/>
      <c r="F443"/>
      <c r="G443"/>
      <c r="H443" s="103"/>
      <c r="I443" s="103"/>
      <c r="J443" s="103"/>
      <c r="K443" s="103"/>
      <c r="L443" s="103"/>
      <c r="M443" s="538"/>
      <c r="N443"/>
      <c r="O443"/>
      <c r="P443"/>
    </row>
    <row r="444" spans="4:16">
      <c r="D444"/>
      <c r="E444"/>
      <c r="F444"/>
      <c r="G444"/>
      <c r="H444" s="103"/>
      <c r="I444" s="103"/>
      <c r="J444" s="103"/>
      <c r="K444" s="103"/>
      <c r="L444" s="103"/>
      <c r="M444" s="538"/>
      <c r="N444"/>
      <c r="O444"/>
      <c r="P444"/>
    </row>
    <row r="445" spans="4:16">
      <c r="D445"/>
      <c r="E445"/>
      <c r="F445"/>
      <c r="G445"/>
      <c r="H445" s="103"/>
      <c r="I445" s="103"/>
      <c r="J445" s="103"/>
      <c r="K445" s="103"/>
      <c r="L445" s="103"/>
      <c r="M445" s="538"/>
      <c r="N445"/>
      <c r="O445"/>
      <c r="P445"/>
    </row>
    <row r="446" spans="4:16">
      <c r="D446"/>
      <c r="E446"/>
      <c r="F446"/>
      <c r="G446"/>
      <c r="H446" s="103"/>
      <c r="I446" s="103"/>
      <c r="J446" s="103"/>
      <c r="K446" s="103"/>
      <c r="L446" s="103"/>
      <c r="M446" s="538"/>
      <c r="N446"/>
      <c r="O446"/>
      <c r="P446"/>
    </row>
    <row r="447" spans="4:16">
      <c r="D447"/>
      <c r="E447"/>
      <c r="F447"/>
      <c r="G447"/>
      <c r="H447" s="103"/>
      <c r="I447" s="103"/>
      <c r="J447" s="103"/>
      <c r="K447" s="103"/>
      <c r="L447" s="103"/>
      <c r="M447" s="538"/>
      <c r="N447"/>
      <c r="O447"/>
      <c r="P447"/>
    </row>
    <row r="448" spans="4:16">
      <c r="D448"/>
      <c r="E448"/>
      <c r="F448"/>
      <c r="G448"/>
      <c r="H448" s="103"/>
      <c r="I448" s="103"/>
      <c r="J448" s="103"/>
      <c r="K448" s="103"/>
      <c r="L448" s="103"/>
      <c r="M448" s="538"/>
      <c r="N448"/>
      <c r="O448"/>
      <c r="P448"/>
    </row>
    <row r="449" spans="4:16">
      <c r="D449"/>
      <c r="E449"/>
      <c r="F449"/>
      <c r="G449"/>
      <c r="H449" s="103"/>
      <c r="I449" s="103"/>
      <c r="J449" s="103"/>
      <c r="K449" s="103"/>
      <c r="L449" s="103"/>
      <c r="M449" s="538"/>
      <c r="N449"/>
      <c r="O449"/>
      <c r="P449"/>
    </row>
    <row r="450" spans="4:16">
      <c r="D450"/>
      <c r="E450"/>
      <c r="F450"/>
      <c r="G450"/>
      <c r="H450" s="103"/>
      <c r="I450" s="103"/>
      <c r="J450" s="103"/>
      <c r="K450" s="103"/>
      <c r="L450" s="103"/>
      <c r="M450" s="538"/>
      <c r="N450"/>
      <c r="O450"/>
      <c r="P450"/>
    </row>
    <row r="451" spans="4:16">
      <c r="D451"/>
      <c r="E451"/>
      <c r="F451"/>
      <c r="G451"/>
      <c r="H451" s="103"/>
      <c r="I451" s="103"/>
      <c r="J451" s="103"/>
      <c r="K451" s="103"/>
      <c r="L451" s="103"/>
      <c r="M451" s="538"/>
      <c r="N451"/>
      <c r="O451"/>
      <c r="P451"/>
    </row>
    <row r="452" spans="4:16">
      <c r="D452"/>
      <c r="E452"/>
      <c r="F452"/>
      <c r="G452"/>
      <c r="H452" s="103"/>
      <c r="I452" s="103"/>
      <c r="J452" s="103"/>
      <c r="K452" s="103"/>
      <c r="L452" s="103"/>
      <c r="M452" s="538"/>
      <c r="N452"/>
      <c r="O452"/>
      <c r="P452"/>
    </row>
    <row r="453" spans="4:16">
      <c r="D453"/>
      <c r="E453"/>
      <c r="F453"/>
      <c r="G453"/>
      <c r="H453" s="103"/>
      <c r="I453" s="103"/>
      <c r="J453" s="103"/>
      <c r="K453" s="103"/>
      <c r="L453" s="103"/>
      <c r="M453" s="538"/>
      <c r="N453"/>
      <c r="O453"/>
      <c r="P453"/>
    </row>
    <row r="454" spans="4:16">
      <c r="D454"/>
      <c r="E454"/>
      <c r="F454"/>
      <c r="G454"/>
      <c r="H454" s="103"/>
      <c r="I454" s="103"/>
      <c r="J454" s="103"/>
      <c r="K454" s="103"/>
      <c r="L454" s="103"/>
      <c r="M454" s="538"/>
      <c r="N454"/>
      <c r="O454"/>
      <c r="P454"/>
    </row>
    <row r="455" spans="4:16">
      <c r="D455"/>
      <c r="E455"/>
      <c r="F455"/>
      <c r="G455"/>
      <c r="H455" s="103"/>
      <c r="I455" s="103"/>
      <c r="J455" s="103"/>
      <c r="K455" s="103"/>
      <c r="L455" s="103"/>
      <c r="M455" s="538"/>
      <c r="N455"/>
      <c r="O455"/>
      <c r="P455"/>
    </row>
    <row r="456" spans="4:16">
      <c r="D456"/>
      <c r="E456"/>
      <c r="F456"/>
      <c r="G456"/>
      <c r="H456" s="103"/>
      <c r="I456" s="103"/>
      <c r="J456" s="103"/>
      <c r="K456" s="103"/>
      <c r="L456" s="103"/>
      <c r="M456" s="538"/>
      <c r="N456"/>
      <c r="O456"/>
      <c r="P456"/>
    </row>
    <row r="457" spans="4:16">
      <c r="D457"/>
      <c r="E457"/>
      <c r="F457"/>
      <c r="G457"/>
      <c r="H457" s="103"/>
      <c r="I457" s="103"/>
      <c r="J457" s="103"/>
      <c r="K457" s="103"/>
      <c r="L457" s="103"/>
      <c r="M457" s="538"/>
      <c r="N457"/>
      <c r="O457"/>
      <c r="P457"/>
    </row>
    <row r="458" spans="4:16">
      <c r="D458"/>
      <c r="E458"/>
      <c r="F458"/>
      <c r="G458"/>
      <c r="H458" s="103"/>
      <c r="I458" s="103"/>
      <c r="J458" s="103"/>
      <c r="K458" s="103"/>
      <c r="L458" s="103"/>
      <c r="M458" s="538"/>
      <c r="N458"/>
      <c r="O458"/>
      <c r="P458"/>
    </row>
    <row r="459" spans="4:16">
      <c r="D459"/>
      <c r="E459"/>
      <c r="F459"/>
      <c r="G459"/>
      <c r="H459" s="103"/>
      <c r="I459" s="103"/>
      <c r="J459" s="103"/>
      <c r="K459" s="103"/>
      <c r="L459" s="103"/>
      <c r="M459" s="538"/>
      <c r="N459"/>
      <c r="O459"/>
      <c r="P459"/>
    </row>
    <row r="460" spans="4:16">
      <c r="D460"/>
      <c r="E460"/>
      <c r="F460"/>
      <c r="G460"/>
      <c r="H460" s="103"/>
      <c r="I460" s="103"/>
      <c r="J460" s="103"/>
      <c r="K460" s="103"/>
      <c r="L460" s="103"/>
      <c r="M460" s="538"/>
      <c r="N460"/>
      <c r="O460"/>
      <c r="P460"/>
    </row>
    <row r="461" spans="4:16">
      <c r="D461"/>
      <c r="E461"/>
      <c r="F461"/>
      <c r="G461"/>
      <c r="H461" s="103"/>
      <c r="I461" s="103"/>
      <c r="J461" s="103"/>
      <c r="K461" s="103"/>
      <c r="L461" s="103"/>
      <c r="M461" s="538"/>
      <c r="N461"/>
      <c r="O461"/>
      <c r="P461"/>
    </row>
    <row r="462" spans="4:16">
      <c r="D462"/>
      <c r="E462"/>
      <c r="F462"/>
      <c r="G462"/>
      <c r="H462" s="103"/>
      <c r="I462" s="103"/>
      <c r="J462" s="103"/>
      <c r="K462" s="103"/>
      <c r="L462" s="103"/>
      <c r="M462" s="538"/>
      <c r="N462"/>
      <c r="O462"/>
      <c r="P462"/>
    </row>
    <row r="463" spans="4:16">
      <c r="D463"/>
      <c r="E463"/>
      <c r="F463"/>
      <c r="G463"/>
      <c r="H463" s="103"/>
      <c r="I463" s="103"/>
      <c r="J463" s="103"/>
      <c r="K463" s="103"/>
      <c r="L463" s="103"/>
      <c r="M463" s="538"/>
      <c r="N463"/>
      <c r="O463"/>
      <c r="P463"/>
    </row>
    <row r="464" spans="4:16">
      <c r="D464"/>
      <c r="E464"/>
      <c r="F464"/>
      <c r="G464"/>
      <c r="H464" s="103"/>
      <c r="I464" s="103"/>
      <c r="J464" s="103"/>
      <c r="K464" s="103"/>
      <c r="L464" s="103"/>
      <c r="M464" s="538"/>
      <c r="N464"/>
      <c r="O464"/>
      <c r="P464"/>
    </row>
    <row r="465" spans="4:16">
      <c r="D465"/>
      <c r="E465"/>
      <c r="F465"/>
      <c r="G465"/>
      <c r="H465" s="103"/>
      <c r="I465" s="103"/>
      <c r="J465" s="103"/>
      <c r="K465" s="103"/>
      <c r="L465" s="103"/>
      <c r="M465" s="538"/>
      <c r="N465"/>
      <c r="O465"/>
      <c r="P465"/>
    </row>
    <row r="466" spans="4:16">
      <c r="D466"/>
      <c r="E466"/>
      <c r="F466"/>
      <c r="G466"/>
      <c r="H466" s="103"/>
      <c r="I466" s="103"/>
      <c r="J466" s="103"/>
      <c r="K466" s="103"/>
      <c r="L466" s="103"/>
      <c r="M466" s="538"/>
      <c r="N466"/>
      <c r="O466"/>
      <c r="P466"/>
    </row>
    <row r="467" spans="4:16">
      <c r="D467"/>
      <c r="E467"/>
      <c r="F467"/>
      <c r="G467"/>
      <c r="H467" s="103"/>
      <c r="I467" s="103"/>
      <c r="J467" s="103"/>
      <c r="K467" s="103"/>
      <c r="L467" s="103"/>
      <c r="M467" s="538"/>
      <c r="N467"/>
      <c r="O467"/>
      <c r="P467"/>
    </row>
    <row r="468" spans="4:16">
      <c r="D468"/>
      <c r="E468"/>
      <c r="F468"/>
      <c r="G468"/>
      <c r="H468" s="103"/>
      <c r="I468" s="103"/>
      <c r="J468" s="103"/>
      <c r="K468" s="103"/>
      <c r="L468" s="103"/>
      <c r="M468" s="538"/>
      <c r="N468"/>
      <c r="O468"/>
      <c r="P468"/>
    </row>
    <row r="469" spans="4:16">
      <c r="D469"/>
      <c r="E469"/>
      <c r="F469"/>
      <c r="G469"/>
      <c r="H469" s="103"/>
      <c r="I469" s="103"/>
      <c r="J469" s="103"/>
      <c r="K469" s="103"/>
      <c r="L469" s="103"/>
      <c r="M469" s="538"/>
      <c r="N469"/>
      <c r="O469"/>
      <c r="P469"/>
    </row>
    <row r="470" spans="4:16">
      <c r="D470"/>
      <c r="E470"/>
      <c r="F470"/>
      <c r="G470"/>
      <c r="H470" s="103"/>
      <c r="I470" s="103"/>
      <c r="J470" s="103"/>
      <c r="K470" s="103"/>
      <c r="L470" s="103"/>
      <c r="M470" s="538"/>
      <c r="N470"/>
      <c r="O470"/>
      <c r="P470"/>
    </row>
    <row r="471" spans="4:16">
      <c r="D471"/>
      <c r="E471"/>
      <c r="F471"/>
      <c r="G471"/>
      <c r="H471" s="103"/>
      <c r="I471" s="103"/>
      <c r="J471" s="103"/>
      <c r="K471" s="103"/>
      <c r="L471" s="103"/>
      <c r="M471" s="538"/>
      <c r="N471"/>
      <c r="O471"/>
      <c r="P471"/>
    </row>
    <row r="472" spans="4:16">
      <c r="D472"/>
      <c r="E472"/>
      <c r="F472"/>
      <c r="G472"/>
      <c r="H472" s="103"/>
      <c r="I472" s="103"/>
      <c r="J472" s="103"/>
      <c r="K472" s="103"/>
      <c r="L472" s="103"/>
      <c r="M472" s="538"/>
      <c r="N472"/>
      <c r="O472"/>
      <c r="P472"/>
    </row>
    <row r="473" spans="4:16">
      <c r="D473"/>
      <c r="E473"/>
      <c r="F473"/>
      <c r="G473"/>
      <c r="H473" s="103"/>
      <c r="I473" s="103"/>
      <c r="J473" s="103"/>
      <c r="K473" s="103"/>
      <c r="L473" s="103"/>
      <c r="M473" s="538"/>
      <c r="N473"/>
      <c r="O473"/>
      <c r="P473"/>
    </row>
    <row r="474" spans="4:16">
      <c r="D474"/>
      <c r="E474"/>
      <c r="F474"/>
      <c r="G474"/>
      <c r="H474" s="103"/>
      <c r="I474" s="103"/>
      <c r="J474" s="103"/>
      <c r="K474" s="103"/>
      <c r="L474" s="103"/>
      <c r="M474" s="538"/>
      <c r="N474"/>
      <c r="O474"/>
      <c r="P474"/>
    </row>
    <row r="475" spans="4:16">
      <c r="D475"/>
      <c r="E475"/>
      <c r="F475"/>
      <c r="G475"/>
      <c r="H475" s="103"/>
      <c r="I475" s="103"/>
      <c r="J475" s="103"/>
      <c r="K475" s="103"/>
      <c r="L475" s="103"/>
      <c r="M475" s="538"/>
      <c r="N475"/>
      <c r="O475"/>
      <c r="P475"/>
    </row>
    <row r="476" spans="4:16">
      <c r="D476"/>
      <c r="E476"/>
      <c r="F476"/>
      <c r="G476"/>
      <c r="H476" s="103"/>
      <c r="I476" s="103"/>
      <c r="J476" s="103"/>
      <c r="K476" s="103"/>
      <c r="L476" s="103"/>
      <c r="M476" s="538"/>
      <c r="N476"/>
      <c r="O476"/>
      <c r="P476"/>
    </row>
    <row r="477" spans="4:16">
      <c r="D477"/>
      <c r="E477"/>
      <c r="F477"/>
      <c r="G477"/>
      <c r="H477" s="103"/>
      <c r="I477" s="103"/>
      <c r="J477" s="103"/>
      <c r="K477" s="103"/>
      <c r="L477" s="103"/>
      <c r="M477" s="538"/>
      <c r="N477"/>
      <c r="O477"/>
      <c r="P477"/>
    </row>
    <row r="478" spans="4:16">
      <c r="D478"/>
      <c r="E478"/>
      <c r="F478"/>
      <c r="G478"/>
      <c r="H478" s="103"/>
      <c r="I478" s="103"/>
      <c r="J478" s="103"/>
      <c r="K478" s="103"/>
      <c r="L478" s="103"/>
      <c r="M478" s="538"/>
      <c r="N478"/>
      <c r="O478"/>
      <c r="P478"/>
    </row>
    <row r="479" spans="4:16">
      <c r="D479"/>
      <c r="E479"/>
      <c r="F479"/>
      <c r="G479"/>
      <c r="H479" s="103"/>
      <c r="I479" s="103"/>
      <c r="J479" s="103"/>
      <c r="K479" s="103"/>
      <c r="L479" s="103"/>
      <c r="M479" s="538"/>
      <c r="N479"/>
      <c r="O479"/>
      <c r="P479"/>
    </row>
    <row r="480" spans="4:16">
      <c r="D480"/>
      <c r="E480"/>
      <c r="F480"/>
      <c r="G480"/>
      <c r="H480" s="103"/>
      <c r="I480" s="103"/>
      <c r="J480" s="103"/>
      <c r="K480" s="103"/>
      <c r="L480" s="103"/>
      <c r="M480" s="538"/>
      <c r="N480"/>
      <c r="O480"/>
      <c r="P480"/>
    </row>
    <row r="481" spans="4:16">
      <c r="D481"/>
      <c r="E481"/>
      <c r="F481"/>
      <c r="G481"/>
      <c r="H481" s="103"/>
      <c r="I481" s="103"/>
      <c r="J481" s="103"/>
      <c r="K481" s="103"/>
      <c r="L481" s="103"/>
      <c r="M481" s="538"/>
      <c r="N481"/>
      <c r="O481"/>
      <c r="P481"/>
    </row>
    <row r="482" spans="4:16">
      <c r="D482"/>
      <c r="E482"/>
      <c r="F482"/>
      <c r="G482"/>
      <c r="H482" s="103"/>
      <c r="I482" s="103"/>
      <c r="J482" s="103"/>
      <c r="K482" s="103"/>
      <c r="L482" s="103"/>
      <c r="M482" s="538"/>
      <c r="N482"/>
      <c r="O482"/>
      <c r="P482"/>
    </row>
    <row r="483" spans="4:16">
      <c r="D483"/>
      <c r="E483"/>
      <c r="F483"/>
      <c r="G483"/>
      <c r="H483" s="103"/>
      <c r="I483" s="103"/>
      <c r="J483" s="103"/>
      <c r="K483" s="103"/>
      <c r="L483" s="103"/>
      <c r="M483" s="538"/>
      <c r="N483"/>
      <c r="O483"/>
      <c r="P483"/>
    </row>
    <row r="484" spans="4:16">
      <c r="D484"/>
      <c r="E484"/>
      <c r="F484"/>
      <c r="G484"/>
      <c r="H484" s="103"/>
      <c r="I484" s="103"/>
      <c r="J484" s="103"/>
      <c r="K484" s="103"/>
      <c r="L484" s="103"/>
      <c r="M484" s="538"/>
      <c r="N484"/>
      <c r="O484"/>
      <c r="P484"/>
    </row>
    <row r="485" spans="4:16">
      <c r="D485"/>
      <c r="E485"/>
      <c r="F485"/>
      <c r="G485"/>
      <c r="H485" s="103"/>
      <c r="I485" s="103"/>
      <c r="J485" s="103"/>
      <c r="K485" s="103"/>
      <c r="L485" s="103"/>
      <c r="M485" s="538"/>
      <c r="N485"/>
      <c r="O485"/>
      <c r="P485"/>
    </row>
    <row r="486" spans="4:16">
      <c r="D486"/>
      <c r="E486"/>
      <c r="F486"/>
      <c r="G486"/>
      <c r="H486" s="103"/>
      <c r="I486" s="103"/>
      <c r="J486" s="103"/>
      <c r="K486" s="103"/>
      <c r="L486" s="103"/>
      <c r="M486" s="538"/>
      <c r="N486"/>
      <c r="O486"/>
      <c r="P486"/>
    </row>
    <row r="487" spans="4:16">
      <c r="D487"/>
      <c r="E487"/>
      <c r="F487"/>
      <c r="G487"/>
      <c r="H487" s="103"/>
      <c r="I487" s="103"/>
      <c r="J487" s="103"/>
      <c r="K487" s="103"/>
      <c r="L487" s="103"/>
      <c r="M487" s="538"/>
      <c r="N487"/>
      <c r="O487"/>
      <c r="P487"/>
    </row>
    <row r="488" spans="4:16">
      <c r="D488"/>
      <c r="E488"/>
      <c r="F488"/>
      <c r="G488"/>
      <c r="H488" s="103"/>
      <c r="I488" s="103"/>
      <c r="J488" s="103"/>
      <c r="K488" s="103"/>
      <c r="L488" s="103"/>
      <c r="M488" s="538"/>
      <c r="N488"/>
      <c r="O488"/>
      <c r="P488"/>
    </row>
    <row r="489" spans="4:16">
      <c r="D489"/>
      <c r="E489"/>
      <c r="F489"/>
      <c r="G489"/>
      <c r="H489" s="103"/>
      <c r="I489" s="103"/>
      <c r="J489" s="103"/>
      <c r="K489" s="103"/>
      <c r="L489" s="103"/>
      <c r="M489" s="538"/>
      <c r="N489"/>
      <c r="O489"/>
      <c r="P489"/>
    </row>
    <row r="490" spans="4:16">
      <c r="D490"/>
      <c r="E490"/>
      <c r="F490"/>
      <c r="G490"/>
      <c r="H490" s="103"/>
      <c r="I490" s="103"/>
      <c r="J490" s="103"/>
      <c r="K490" s="103"/>
      <c r="L490" s="103"/>
      <c r="M490" s="538"/>
      <c r="N490"/>
      <c r="O490"/>
      <c r="P490"/>
    </row>
    <row r="491" spans="4:16">
      <c r="D491"/>
      <c r="E491"/>
      <c r="F491"/>
      <c r="G491"/>
      <c r="H491" s="103"/>
      <c r="I491" s="103"/>
      <c r="J491" s="103"/>
      <c r="K491" s="103"/>
      <c r="L491" s="103"/>
      <c r="M491" s="538"/>
      <c r="N491"/>
      <c r="O491"/>
      <c r="P491"/>
    </row>
    <row r="492" spans="4:16">
      <c r="D492"/>
      <c r="E492"/>
      <c r="F492"/>
      <c r="G492"/>
      <c r="H492" s="103"/>
      <c r="I492" s="103"/>
      <c r="J492" s="103"/>
      <c r="K492" s="103"/>
      <c r="L492" s="103"/>
      <c r="M492" s="538"/>
      <c r="N492"/>
      <c r="O492"/>
      <c r="P492"/>
    </row>
    <row r="493" spans="4:16">
      <c r="D493"/>
      <c r="E493"/>
      <c r="F493"/>
      <c r="G493"/>
      <c r="H493" s="103"/>
      <c r="I493" s="103"/>
      <c r="J493" s="103"/>
      <c r="K493" s="103"/>
      <c r="L493" s="103"/>
      <c r="M493" s="538"/>
      <c r="N493"/>
      <c r="O493"/>
      <c r="P493"/>
    </row>
    <row r="494" spans="4:16">
      <c r="D494"/>
      <c r="E494"/>
      <c r="F494"/>
      <c r="G494"/>
      <c r="H494" s="103"/>
      <c r="I494" s="103"/>
      <c r="J494" s="103"/>
      <c r="K494" s="103"/>
      <c r="L494" s="103"/>
      <c r="M494" s="538"/>
      <c r="N494"/>
      <c r="O494"/>
      <c r="P494"/>
    </row>
    <row r="495" spans="4:16">
      <c r="D495"/>
      <c r="E495"/>
      <c r="F495"/>
      <c r="G495"/>
      <c r="H495" s="103"/>
      <c r="I495" s="103"/>
      <c r="J495" s="103"/>
      <c r="K495" s="103"/>
      <c r="L495" s="103"/>
      <c r="M495" s="538"/>
      <c r="N495"/>
      <c r="O495"/>
      <c r="P495"/>
    </row>
    <row r="496" spans="4:16">
      <c r="D496"/>
      <c r="E496"/>
      <c r="F496"/>
      <c r="G496"/>
      <c r="H496" s="103"/>
      <c r="I496" s="103"/>
      <c r="J496" s="103"/>
      <c r="K496" s="103"/>
      <c r="L496" s="103"/>
      <c r="M496" s="538"/>
      <c r="N496"/>
      <c r="O496"/>
      <c r="P496"/>
    </row>
    <row r="497" spans="4:16">
      <c r="D497"/>
      <c r="E497"/>
      <c r="F497"/>
      <c r="G497"/>
      <c r="H497" s="103"/>
      <c r="I497" s="103"/>
      <c r="J497" s="103"/>
      <c r="K497" s="103"/>
      <c r="L497" s="103"/>
      <c r="M497" s="538"/>
      <c r="N497"/>
      <c r="O497"/>
      <c r="P497"/>
    </row>
    <row r="498" spans="4:16">
      <c r="D498"/>
      <c r="E498"/>
      <c r="F498"/>
      <c r="G498"/>
      <c r="H498" s="103"/>
      <c r="I498" s="103"/>
      <c r="J498" s="103"/>
      <c r="K498" s="103"/>
      <c r="L498" s="103"/>
      <c r="M498" s="538"/>
      <c r="N498"/>
      <c r="O498"/>
      <c r="P498"/>
    </row>
    <row r="499" spans="4:16">
      <c r="D499"/>
      <c r="E499"/>
      <c r="F499"/>
      <c r="G499"/>
      <c r="H499" s="103"/>
      <c r="I499" s="103"/>
      <c r="J499" s="103"/>
      <c r="K499" s="103"/>
      <c r="L499" s="103"/>
      <c r="M499" s="538"/>
      <c r="N499"/>
      <c r="O499"/>
      <c r="P499"/>
    </row>
    <row r="500" spans="4:16">
      <c r="D500"/>
      <c r="E500"/>
      <c r="F500"/>
      <c r="G500"/>
      <c r="H500" s="103"/>
      <c r="I500" s="103"/>
      <c r="J500" s="103"/>
      <c r="K500" s="103"/>
      <c r="L500" s="103"/>
      <c r="M500" s="538"/>
      <c r="N500"/>
      <c r="O500"/>
      <c r="P500"/>
    </row>
    <row r="501" spans="4:16">
      <c r="D501"/>
      <c r="E501"/>
      <c r="F501"/>
      <c r="G501"/>
      <c r="H501" s="103"/>
      <c r="I501" s="103"/>
      <c r="J501" s="103"/>
      <c r="K501" s="103"/>
      <c r="L501" s="103"/>
      <c r="M501" s="538"/>
      <c r="N501"/>
      <c r="O501"/>
      <c r="P501"/>
    </row>
    <row r="502" spans="4:16">
      <c r="D502"/>
      <c r="E502"/>
      <c r="F502"/>
      <c r="G502"/>
      <c r="H502" s="103"/>
      <c r="I502" s="103"/>
      <c r="J502" s="103"/>
      <c r="K502" s="103"/>
      <c r="L502" s="103"/>
      <c r="M502" s="538"/>
      <c r="N502"/>
      <c r="O502"/>
      <c r="P502"/>
    </row>
    <row r="503" spans="4:16">
      <c r="D503"/>
      <c r="E503"/>
      <c r="F503"/>
      <c r="G503"/>
      <c r="H503" s="103"/>
      <c r="I503" s="103"/>
      <c r="J503" s="103"/>
      <c r="K503" s="103"/>
      <c r="L503" s="103"/>
      <c r="M503" s="538"/>
      <c r="N503"/>
      <c r="O503"/>
      <c r="P503"/>
    </row>
    <row r="504" spans="4:16">
      <c r="D504"/>
      <c r="E504"/>
      <c r="F504"/>
      <c r="G504"/>
      <c r="H504" s="103"/>
      <c r="I504" s="103"/>
      <c r="J504" s="103"/>
      <c r="K504" s="103"/>
      <c r="L504" s="103"/>
      <c r="M504" s="538"/>
      <c r="N504"/>
      <c r="O504"/>
      <c r="P504"/>
    </row>
    <row r="505" spans="4:16">
      <c r="D505"/>
      <c r="E505"/>
      <c r="F505"/>
      <c r="G505"/>
      <c r="H505" s="103"/>
      <c r="I505" s="103"/>
      <c r="J505" s="103"/>
      <c r="K505" s="103"/>
      <c r="L505" s="103"/>
      <c r="M505" s="538"/>
      <c r="N505"/>
      <c r="O505"/>
      <c r="P505"/>
    </row>
    <row r="506" spans="4:16">
      <c r="D506"/>
      <c r="E506"/>
      <c r="F506"/>
      <c r="G506"/>
      <c r="H506" s="103"/>
      <c r="I506" s="103"/>
      <c r="J506" s="103"/>
      <c r="K506" s="103"/>
      <c r="L506" s="103"/>
      <c r="M506" s="538"/>
      <c r="N506"/>
      <c r="O506"/>
      <c r="P506"/>
    </row>
    <row r="507" spans="4:16">
      <c r="D507"/>
      <c r="E507"/>
      <c r="F507"/>
      <c r="G507"/>
      <c r="H507" s="103"/>
      <c r="I507" s="103"/>
      <c r="J507" s="103"/>
      <c r="K507" s="103"/>
      <c r="L507" s="103"/>
      <c r="M507" s="538"/>
      <c r="N507"/>
      <c r="O507"/>
      <c r="P507"/>
    </row>
    <row r="508" spans="4:16">
      <c r="D508"/>
      <c r="E508"/>
      <c r="F508"/>
      <c r="G508"/>
      <c r="H508" s="103"/>
      <c r="I508" s="103"/>
      <c r="J508" s="103"/>
      <c r="K508" s="103"/>
      <c r="L508" s="103"/>
      <c r="M508" s="538"/>
      <c r="N508"/>
      <c r="O508"/>
      <c r="P508"/>
    </row>
    <row r="509" spans="4:16">
      <c r="D509"/>
      <c r="E509"/>
      <c r="F509"/>
      <c r="G509"/>
      <c r="H509" s="103"/>
      <c r="I509" s="103"/>
      <c r="J509" s="103"/>
      <c r="K509" s="103"/>
      <c r="L509" s="103"/>
      <c r="M509" s="538"/>
      <c r="N509"/>
      <c r="O509"/>
      <c r="P509"/>
    </row>
    <row r="510" spans="4:16">
      <c r="D510"/>
      <c r="E510"/>
      <c r="F510"/>
      <c r="G510"/>
      <c r="H510" s="103"/>
      <c r="I510" s="103"/>
      <c r="J510" s="103"/>
      <c r="K510" s="103"/>
      <c r="L510" s="103"/>
      <c r="M510" s="538"/>
      <c r="N510"/>
      <c r="O510"/>
      <c r="P510"/>
    </row>
    <row r="511" spans="4:16">
      <c r="D511"/>
      <c r="E511"/>
      <c r="F511"/>
      <c r="G511"/>
      <c r="H511" s="103"/>
      <c r="I511" s="103"/>
      <c r="J511" s="103"/>
      <c r="K511" s="103"/>
      <c r="L511" s="103"/>
      <c r="M511" s="538"/>
      <c r="N511"/>
      <c r="O511"/>
      <c r="P511"/>
    </row>
    <row r="512" spans="4:16">
      <c r="D512"/>
      <c r="E512"/>
      <c r="F512"/>
      <c r="G512"/>
      <c r="H512" s="103"/>
      <c r="I512" s="103"/>
      <c r="J512" s="103"/>
      <c r="K512" s="103"/>
      <c r="L512" s="103"/>
      <c r="M512" s="538"/>
      <c r="N512"/>
      <c r="O512"/>
      <c r="P512"/>
    </row>
    <row r="513" spans="4:16">
      <c r="D513"/>
      <c r="E513"/>
      <c r="F513"/>
      <c r="G513"/>
      <c r="H513" s="103"/>
      <c r="I513" s="103"/>
      <c r="J513" s="103"/>
      <c r="K513" s="103"/>
      <c r="L513" s="103"/>
      <c r="M513" s="538"/>
      <c r="N513"/>
      <c r="O513"/>
      <c r="P513"/>
    </row>
    <row r="514" spans="4:16">
      <c r="D514"/>
      <c r="E514"/>
      <c r="F514"/>
      <c r="G514"/>
      <c r="H514" s="103"/>
      <c r="I514" s="103"/>
      <c r="J514" s="103"/>
      <c r="K514" s="103"/>
      <c r="L514" s="103"/>
      <c r="M514" s="538"/>
      <c r="N514"/>
      <c r="O514"/>
      <c r="P514"/>
    </row>
    <row r="515" spans="4:16">
      <c r="D515"/>
      <c r="E515"/>
      <c r="F515"/>
      <c r="G515"/>
      <c r="H515" s="103"/>
      <c r="I515" s="103"/>
      <c r="J515" s="103"/>
      <c r="K515" s="103"/>
      <c r="L515" s="103"/>
      <c r="M515" s="538"/>
      <c r="N515"/>
      <c r="O515"/>
      <c r="P515"/>
    </row>
    <row r="516" spans="4:16">
      <c r="D516"/>
      <c r="E516"/>
      <c r="F516"/>
      <c r="G516"/>
      <c r="H516" s="103"/>
      <c r="I516" s="103"/>
      <c r="J516" s="103"/>
      <c r="K516" s="103"/>
      <c r="L516" s="103"/>
      <c r="M516" s="538"/>
      <c r="N516"/>
      <c r="O516"/>
      <c r="P516"/>
    </row>
    <row r="517" spans="4:16">
      <c r="D517"/>
      <c r="E517"/>
      <c r="F517"/>
      <c r="G517"/>
      <c r="H517" s="103"/>
      <c r="I517" s="103"/>
      <c r="J517" s="103"/>
      <c r="K517" s="103"/>
      <c r="L517" s="103"/>
      <c r="M517" s="538"/>
      <c r="N517"/>
      <c r="O517"/>
      <c r="P517"/>
    </row>
    <row r="518" spans="4:16">
      <c r="D518"/>
      <c r="E518"/>
      <c r="F518"/>
      <c r="G518"/>
      <c r="H518" s="103"/>
      <c r="I518" s="103"/>
      <c r="J518" s="103"/>
      <c r="K518" s="103"/>
      <c r="L518" s="103"/>
      <c r="M518" s="538"/>
      <c r="N518"/>
      <c r="O518"/>
      <c r="P518"/>
    </row>
    <row r="519" spans="4:16">
      <c r="D519"/>
      <c r="E519"/>
      <c r="F519"/>
      <c r="G519"/>
      <c r="H519" s="103"/>
      <c r="I519" s="103"/>
      <c r="J519" s="103"/>
      <c r="K519" s="103"/>
      <c r="L519" s="103"/>
      <c r="M519" s="538"/>
      <c r="N519"/>
      <c r="O519"/>
      <c r="P519"/>
    </row>
    <row r="520" spans="4:16">
      <c r="D520"/>
      <c r="E520"/>
      <c r="F520"/>
      <c r="G520"/>
      <c r="H520" s="103"/>
      <c r="I520" s="103"/>
      <c r="J520" s="103"/>
      <c r="K520" s="103"/>
      <c r="L520" s="103"/>
      <c r="M520" s="538"/>
      <c r="N520"/>
      <c r="O520"/>
      <c r="P520"/>
    </row>
    <row r="521" spans="4:16">
      <c r="D521"/>
      <c r="E521"/>
      <c r="F521"/>
      <c r="G521"/>
      <c r="H521" s="103"/>
      <c r="I521" s="103"/>
      <c r="J521" s="103"/>
      <c r="K521" s="103"/>
      <c r="L521" s="103"/>
      <c r="M521" s="538"/>
      <c r="N521"/>
      <c r="O521"/>
      <c r="P521"/>
    </row>
    <row r="522" spans="4:16">
      <c r="D522"/>
      <c r="E522"/>
      <c r="F522"/>
      <c r="G522"/>
      <c r="H522" s="103"/>
      <c r="I522" s="103"/>
      <c r="J522" s="103"/>
      <c r="K522" s="103"/>
      <c r="L522" s="103"/>
      <c r="M522" s="538"/>
      <c r="N522"/>
      <c r="O522"/>
      <c r="P522"/>
    </row>
    <row r="523" spans="4:16">
      <c r="D523"/>
      <c r="E523"/>
      <c r="F523"/>
      <c r="G523"/>
      <c r="H523" s="103"/>
      <c r="I523" s="103"/>
      <c r="J523" s="103"/>
      <c r="K523" s="103"/>
      <c r="L523" s="103"/>
      <c r="M523" s="538"/>
      <c r="N523"/>
      <c r="O523"/>
      <c r="P523"/>
    </row>
    <row r="524" spans="4:16">
      <c r="D524"/>
      <c r="E524"/>
      <c r="F524"/>
      <c r="G524"/>
      <c r="H524" s="103"/>
      <c r="I524" s="103"/>
      <c r="J524" s="103"/>
      <c r="K524" s="103"/>
      <c r="L524" s="103"/>
      <c r="M524" s="538"/>
      <c r="N524"/>
      <c r="O524"/>
      <c r="P524"/>
    </row>
    <row r="525" spans="4:16">
      <c r="D525"/>
      <c r="E525"/>
      <c r="F525"/>
      <c r="G525"/>
      <c r="H525" s="103"/>
      <c r="I525" s="103"/>
      <c r="J525" s="103"/>
      <c r="K525" s="103"/>
      <c r="L525" s="103"/>
      <c r="M525" s="538"/>
      <c r="N525"/>
      <c r="O525"/>
      <c r="P525"/>
    </row>
    <row r="526" spans="4:16">
      <c r="D526"/>
      <c r="E526"/>
      <c r="F526"/>
      <c r="G526"/>
      <c r="H526" s="103"/>
      <c r="I526" s="103"/>
      <c r="J526" s="103"/>
      <c r="K526" s="103"/>
      <c r="L526" s="103"/>
      <c r="M526" s="538"/>
      <c r="N526"/>
      <c r="O526"/>
      <c r="P526"/>
    </row>
    <row r="527" spans="4:16">
      <c r="D527"/>
      <c r="E527"/>
      <c r="F527"/>
      <c r="G527"/>
      <c r="H527" s="103"/>
      <c r="I527" s="103"/>
      <c r="J527" s="103"/>
      <c r="K527" s="103"/>
      <c r="L527" s="103"/>
      <c r="M527" s="538"/>
      <c r="N527"/>
      <c r="O527"/>
      <c r="P527"/>
    </row>
    <row r="528" spans="4:16">
      <c r="D528"/>
      <c r="E528"/>
      <c r="F528"/>
      <c r="G528"/>
      <c r="H528" s="103"/>
      <c r="I528" s="103"/>
      <c r="J528" s="103"/>
      <c r="K528" s="103"/>
      <c r="L528" s="103"/>
      <c r="M528" s="538"/>
      <c r="N528"/>
      <c r="O528"/>
      <c r="P528"/>
    </row>
    <row r="529" spans="4:16">
      <c r="D529"/>
      <c r="E529"/>
      <c r="F529"/>
      <c r="G529"/>
      <c r="H529" s="103"/>
      <c r="I529" s="103"/>
      <c r="J529" s="103"/>
      <c r="K529" s="103"/>
      <c r="L529" s="103"/>
      <c r="M529" s="538"/>
      <c r="N529"/>
      <c r="O529"/>
      <c r="P529"/>
    </row>
    <row r="530" spans="4:16">
      <c r="D530"/>
      <c r="E530"/>
      <c r="F530"/>
      <c r="G530"/>
      <c r="H530" s="103"/>
      <c r="I530" s="103"/>
      <c r="J530" s="103"/>
      <c r="K530" s="103"/>
      <c r="L530" s="103"/>
      <c r="M530" s="538"/>
      <c r="N530"/>
      <c r="O530"/>
      <c r="P530"/>
    </row>
    <row r="531" spans="4:16">
      <c r="D531"/>
      <c r="E531"/>
      <c r="F531"/>
      <c r="G531"/>
      <c r="H531" s="103"/>
      <c r="I531" s="103"/>
      <c r="J531" s="103"/>
      <c r="K531" s="103"/>
      <c r="L531" s="103"/>
      <c r="M531" s="538"/>
      <c r="N531"/>
      <c r="O531"/>
      <c r="P531"/>
    </row>
    <row r="532" spans="4:16">
      <c r="D532"/>
      <c r="E532"/>
      <c r="F532"/>
      <c r="G532"/>
      <c r="H532" s="103"/>
      <c r="I532" s="103"/>
      <c r="J532" s="103"/>
      <c r="K532" s="103"/>
      <c r="L532" s="103"/>
      <c r="M532" s="538"/>
      <c r="N532"/>
      <c r="O532"/>
      <c r="P532"/>
    </row>
    <row r="533" spans="4:16">
      <c r="D533"/>
      <c r="E533"/>
      <c r="F533"/>
      <c r="G533"/>
      <c r="H533" s="103"/>
      <c r="I533" s="103"/>
      <c r="J533" s="103"/>
      <c r="K533" s="103"/>
      <c r="L533" s="103"/>
      <c r="M533" s="538"/>
      <c r="N533"/>
      <c r="O533"/>
      <c r="P533"/>
    </row>
    <row r="534" spans="4:16">
      <c r="D534"/>
      <c r="E534"/>
      <c r="F534"/>
      <c r="G534"/>
      <c r="H534" s="103"/>
      <c r="I534" s="103"/>
      <c r="J534" s="103"/>
      <c r="K534" s="103"/>
      <c r="L534" s="103"/>
      <c r="M534" s="538"/>
      <c r="N534"/>
      <c r="O534"/>
      <c r="P534"/>
    </row>
    <row r="535" spans="4:16">
      <c r="D535"/>
      <c r="E535"/>
      <c r="F535"/>
      <c r="G535"/>
      <c r="H535" s="103"/>
      <c r="I535" s="103"/>
      <c r="J535" s="103"/>
      <c r="K535" s="103"/>
      <c r="L535" s="103"/>
      <c r="M535" s="538"/>
      <c r="N535"/>
      <c r="O535"/>
      <c r="P535"/>
    </row>
    <row r="536" spans="4:16">
      <c r="D536"/>
      <c r="E536"/>
      <c r="F536"/>
      <c r="G536"/>
      <c r="H536" s="103"/>
      <c r="I536" s="103"/>
      <c r="J536" s="103"/>
      <c r="K536" s="103"/>
      <c r="L536" s="103"/>
      <c r="M536" s="538"/>
      <c r="N536"/>
      <c r="O536"/>
      <c r="P536"/>
    </row>
    <row r="537" spans="4:16">
      <c r="D537"/>
      <c r="E537"/>
      <c r="F537"/>
      <c r="G537"/>
      <c r="H537" s="103"/>
      <c r="I537" s="103"/>
      <c r="J537" s="103"/>
      <c r="K537" s="103"/>
      <c r="L537" s="103"/>
      <c r="M537" s="538"/>
      <c r="N537"/>
      <c r="O537"/>
      <c r="P537"/>
    </row>
    <row r="538" spans="4:16">
      <c r="D538"/>
      <c r="E538"/>
      <c r="F538"/>
      <c r="G538"/>
      <c r="H538" s="103"/>
      <c r="I538" s="103"/>
      <c r="J538" s="103"/>
      <c r="K538" s="103"/>
      <c r="L538" s="103"/>
      <c r="M538" s="538"/>
      <c r="N538"/>
      <c r="O538"/>
      <c r="P538"/>
    </row>
    <row r="539" spans="4:16">
      <c r="D539"/>
      <c r="E539"/>
      <c r="F539"/>
      <c r="G539"/>
      <c r="H539" s="103"/>
      <c r="I539" s="103"/>
      <c r="J539" s="103"/>
      <c r="K539" s="103"/>
      <c r="L539" s="103"/>
      <c r="M539" s="538"/>
      <c r="N539"/>
      <c r="O539"/>
      <c r="P539"/>
    </row>
    <row r="540" spans="4:16">
      <c r="D540"/>
      <c r="E540"/>
      <c r="F540"/>
      <c r="G540"/>
      <c r="H540" s="103"/>
      <c r="I540" s="103"/>
      <c r="J540" s="103"/>
      <c r="K540" s="103"/>
      <c r="L540" s="103"/>
      <c r="M540" s="538"/>
      <c r="N540"/>
      <c r="O540"/>
      <c r="P540"/>
    </row>
    <row r="541" spans="4:16">
      <c r="D541"/>
      <c r="E541"/>
      <c r="F541"/>
      <c r="G541"/>
      <c r="H541" s="103"/>
      <c r="I541" s="103"/>
      <c r="J541" s="103"/>
      <c r="K541" s="103"/>
      <c r="L541" s="103"/>
      <c r="M541" s="538"/>
      <c r="N541"/>
      <c r="O541"/>
      <c r="P541"/>
    </row>
    <row r="542" spans="4:16">
      <c r="D542"/>
      <c r="E542"/>
      <c r="F542"/>
      <c r="G542"/>
      <c r="H542" s="103"/>
      <c r="I542" s="103"/>
      <c r="J542" s="103"/>
      <c r="K542" s="103"/>
      <c r="L542" s="103"/>
      <c r="M542" s="538"/>
      <c r="N542"/>
      <c r="O542"/>
      <c r="P542"/>
    </row>
    <row r="543" spans="4:16">
      <c r="D543"/>
      <c r="E543"/>
      <c r="F543"/>
      <c r="G543"/>
      <c r="H543" s="103"/>
      <c r="I543" s="103"/>
      <c r="J543" s="103"/>
      <c r="K543" s="103"/>
      <c r="L543" s="103"/>
      <c r="M543" s="538"/>
      <c r="N543"/>
      <c r="O543"/>
      <c r="P543"/>
    </row>
    <row r="544" spans="4:16">
      <c r="D544"/>
      <c r="E544"/>
      <c r="F544"/>
      <c r="G544"/>
      <c r="H544" s="103"/>
      <c r="I544" s="103"/>
      <c r="J544" s="103"/>
      <c r="K544" s="103"/>
      <c r="L544" s="103"/>
      <c r="M544" s="538"/>
      <c r="N544"/>
      <c r="O544"/>
      <c r="P544"/>
    </row>
    <row r="545" spans="4:16">
      <c r="D545"/>
      <c r="E545"/>
      <c r="F545"/>
      <c r="G545"/>
      <c r="H545" s="103"/>
      <c r="I545" s="103"/>
      <c r="J545" s="103"/>
      <c r="K545" s="103"/>
      <c r="L545" s="103"/>
      <c r="M545" s="538"/>
      <c r="N545"/>
      <c r="O545"/>
      <c r="P545"/>
    </row>
    <row r="546" spans="4:16">
      <c r="D546"/>
      <c r="E546"/>
      <c r="F546"/>
      <c r="G546"/>
      <c r="H546" s="103"/>
      <c r="I546" s="103"/>
      <c r="J546" s="103"/>
      <c r="K546" s="103"/>
      <c r="L546" s="103"/>
      <c r="M546" s="538"/>
      <c r="N546"/>
      <c r="O546"/>
      <c r="P546"/>
    </row>
    <row r="547" spans="4:16">
      <c r="D547"/>
      <c r="E547"/>
      <c r="F547"/>
      <c r="G547"/>
      <c r="H547" s="103"/>
      <c r="I547" s="103"/>
      <c r="J547" s="103"/>
      <c r="K547" s="103"/>
      <c r="L547" s="103"/>
      <c r="M547" s="538"/>
      <c r="N547"/>
      <c r="O547"/>
      <c r="P547"/>
    </row>
    <row r="548" spans="4:16">
      <c r="D548"/>
      <c r="E548"/>
      <c r="F548"/>
      <c r="G548"/>
      <c r="H548" s="103"/>
      <c r="I548" s="103"/>
      <c r="J548" s="103"/>
      <c r="K548" s="103"/>
      <c r="L548" s="103"/>
      <c r="M548" s="538"/>
      <c r="N548"/>
      <c r="O548"/>
      <c r="P548"/>
    </row>
    <row r="549" spans="4:16">
      <c r="D549"/>
      <c r="E549"/>
      <c r="F549"/>
      <c r="G549"/>
      <c r="H549" s="103"/>
      <c r="I549" s="103"/>
      <c r="J549" s="103"/>
      <c r="K549" s="103"/>
      <c r="L549" s="103"/>
      <c r="M549" s="538"/>
      <c r="N549"/>
      <c r="O549"/>
      <c r="P549"/>
    </row>
    <row r="550" spans="4:16">
      <c r="D550"/>
      <c r="E550"/>
      <c r="F550"/>
      <c r="G550"/>
      <c r="H550" s="103"/>
      <c r="I550" s="103"/>
      <c r="J550" s="103"/>
      <c r="K550" s="103"/>
      <c r="L550" s="103"/>
      <c r="M550" s="538"/>
      <c r="N550"/>
      <c r="O550"/>
      <c r="P550"/>
    </row>
    <row r="551" spans="4:16">
      <c r="D551"/>
      <c r="E551"/>
      <c r="F551"/>
      <c r="G551"/>
      <c r="H551" s="103"/>
      <c r="I551" s="103"/>
      <c r="J551" s="103"/>
      <c r="K551" s="103"/>
      <c r="L551" s="103"/>
      <c r="M551" s="538"/>
      <c r="N551"/>
      <c r="O551"/>
      <c r="P551"/>
    </row>
    <row r="552" spans="4:16">
      <c r="D552"/>
      <c r="E552"/>
      <c r="F552"/>
      <c r="G552"/>
      <c r="H552" s="103"/>
      <c r="I552" s="103"/>
      <c r="J552" s="103"/>
      <c r="K552" s="103"/>
      <c r="L552" s="103"/>
      <c r="M552" s="538"/>
      <c r="N552"/>
      <c r="O552"/>
      <c r="P552"/>
    </row>
    <row r="553" spans="4:16">
      <c r="D553"/>
      <c r="E553"/>
      <c r="F553"/>
      <c r="G553"/>
      <c r="H553" s="103"/>
      <c r="I553" s="103"/>
      <c r="J553" s="103"/>
      <c r="K553" s="103"/>
      <c r="L553" s="103"/>
      <c r="M553" s="538"/>
      <c r="N553"/>
      <c r="O553"/>
      <c r="P553"/>
    </row>
    <row r="554" spans="4:16">
      <c r="D554"/>
      <c r="E554"/>
      <c r="F554"/>
      <c r="G554"/>
      <c r="H554" s="103"/>
      <c r="I554" s="103"/>
      <c r="J554" s="103"/>
      <c r="K554" s="103"/>
      <c r="L554" s="103"/>
      <c r="M554" s="538"/>
      <c r="N554"/>
      <c r="O554"/>
      <c r="P554"/>
    </row>
    <row r="555" spans="4:16">
      <c r="D555"/>
      <c r="E555"/>
      <c r="F555"/>
      <c r="G555"/>
      <c r="H555" s="103"/>
      <c r="I555" s="103"/>
      <c r="J555" s="103"/>
      <c r="K555" s="103"/>
      <c r="L555" s="103"/>
      <c r="M555" s="538"/>
      <c r="N555"/>
      <c r="O555"/>
      <c r="P555"/>
    </row>
    <row r="556" spans="4:16">
      <c r="D556"/>
      <c r="E556"/>
      <c r="F556"/>
      <c r="G556"/>
      <c r="H556" s="103"/>
      <c r="I556" s="103"/>
      <c r="J556" s="103"/>
      <c r="K556" s="103"/>
      <c r="L556" s="103"/>
      <c r="M556" s="538"/>
      <c r="N556"/>
      <c r="O556"/>
      <c r="P556"/>
    </row>
    <row r="557" spans="4:16">
      <c r="D557"/>
      <c r="E557"/>
      <c r="F557"/>
      <c r="G557"/>
      <c r="H557" s="103"/>
      <c r="I557" s="103"/>
      <c r="J557" s="103"/>
      <c r="K557" s="103"/>
      <c r="L557" s="103"/>
      <c r="M557" s="538"/>
      <c r="N557"/>
      <c r="O557"/>
      <c r="P557"/>
    </row>
    <row r="558" spans="4:16">
      <c r="D558"/>
      <c r="E558"/>
      <c r="F558"/>
      <c r="G558"/>
      <c r="H558" s="103"/>
      <c r="I558" s="103"/>
      <c r="J558" s="103"/>
      <c r="K558" s="103"/>
      <c r="L558" s="103"/>
      <c r="M558" s="538"/>
      <c r="N558"/>
      <c r="O558"/>
      <c r="P558"/>
    </row>
    <row r="559" spans="4:16">
      <c r="D559"/>
      <c r="E559"/>
      <c r="F559"/>
      <c r="G559"/>
      <c r="H559" s="103"/>
      <c r="I559" s="103"/>
      <c r="J559" s="103"/>
      <c r="K559" s="103"/>
      <c r="L559" s="103"/>
      <c r="M559" s="538"/>
      <c r="N559"/>
      <c r="O559"/>
      <c r="P559"/>
    </row>
    <row r="560" spans="4:16">
      <c r="D560"/>
      <c r="E560"/>
      <c r="F560"/>
      <c r="G560"/>
      <c r="H560" s="103"/>
      <c r="I560" s="103"/>
      <c r="J560" s="103"/>
      <c r="K560" s="103"/>
      <c r="L560" s="103"/>
      <c r="M560" s="538"/>
      <c r="N560"/>
      <c r="O560"/>
      <c r="P560"/>
    </row>
    <row r="561" spans="4:16">
      <c r="D561"/>
      <c r="E561"/>
      <c r="F561"/>
      <c r="G561"/>
      <c r="H561" s="103"/>
      <c r="I561" s="103"/>
      <c r="J561" s="103"/>
      <c r="K561" s="103"/>
      <c r="L561" s="103"/>
      <c r="M561" s="538"/>
      <c r="N561"/>
      <c r="O561"/>
      <c r="P561"/>
    </row>
    <row r="562" spans="4:16">
      <c r="D562"/>
      <c r="E562"/>
      <c r="F562"/>
      <c r="G562"/>
      <c r="H562" s="103"/>
      <c r="I562" s="103"/>
      <c r="J562" s="103"/>
      <c r="K562" s="103"/>
      <c r="L562" s="103"/>
      <c r="M562" s="538"/>
      <c r="N562"/>
      <c r="O562"/>
      <c r="P562"/>
    </row>
    <row r="563" spans="4:16">
      <c r="D563"/>
      <c r="E563"/>
      <c r="F563"/>
      <c r="G563"/>
      <c r="H563" s="103"/>
      <c r="I563" s="103"/>
      <c r="J563" s="103"/>
      <c r="K563" s="103"/>
      <c r="L563" s="103"/>
      <c r="M563" s="538"/>
      <c r="N563"/>
      <c r="O563"/>
      <c r="P563"/>
    </row>
    <row r="564" spans="4:16">
      <c r="D564"/>
      <c r="E564"/>
      <c r="F564"/>
      <c r="G564"/>
      <c r="H564" s="103"/>
      <c r="I564" s="103"/>
      <c r="J564" s="103"/>
      <c r="K564" s="103"/>
      <c r="L564" s="103"/>
      <c r="M564" s="538"/>
      <c r="N564"/>
      <c r="O564"/>
      <c r="P564"/>
    </row>
    <row r="565" spans="4:16">
      <c r="D565"/>
      <c r="E565"/>
      <c r="F565"/>
      <c r="G565"/>
      <c r="H565" s="103"/>
      <c r="I565" s="103"/>
      <c r="J565" s="103"/>
      <c r="K565" s="103"/>
      <c r="L565" s="103"/>
      <c r="M565" s="538"/>
      <c r="N565"/>
      <c r="O565"/>
      <c r="P565"/>
    </row>
    <row r="566" spans="4:16">
      <c r="D566"/>
      <c r="E566"/>
      <c r="F566"/>
      <c r="G566"/>
      <c r="H566" s="103"/>
      <c r="I566" s="103"/>
      <c r="J566" s="103"/>
      <c r="K566" s="103"/>
      <c r="L566" s="103"/>
      <c r="M566" s="538"/>
      <c r="N566"/>
      <c r="O566"/>
      <c r="P566"/>
    </row>
    <row r="567" spans="4:16">
      <c r="D567"/>
      <c r="E567"/>
      <c r="F567"/>
      <c r="G567"/>
      <c r="H567" s="103"/>
      <c r="I567" s="103"/>
      <c r="J567" s="103"/>
      <c r="K567" s="103"/>
      <c r="L567" s="103"/>
      <c r="M567" s="538"/>
      <c r="N567"/>
      <c r="O567"/>
      <c r="P567"/>
    </row>
    <row r="568" spans="4:16">
      <c r="D568"/>
      <c r="E568"/>
      <c r="F568"/>
      <c r="G568"/>
      <c r="H568" s="103"/>
      <c r="I568" s="103"/>
      <c r="J568" s="103"/>
      <c r="K568" s="103"/>
      <c r="L568" s="103"/>
      <c r="M568" s="538"/>
      <c r="N568"/>
      <c r="O568"/>
      <c r="P568"/>
    </row>
    <row r="569" spans="4:16">
      <c r="D569"/>
      <c r="E569"/>
      <c r="F569"/>
      <c r="G569"/>
      <c r="H569" s="103"/>
      <c r="I569" s="103"/>
      <c r="J569" s="103"/>
      <c r="K569" s="103"/>
      <c r="L569" s="103"/>
      <c r="M569" s="538"/>
      <c r="N569"/>
      <c r="O569"/>
      <c r="P569"/>
    </row>
    <row r="570" spans="4:16">
      <c r="D570"/>
      <c r="E570"/>
      <c r="F570"/>
      <c r="G570"/>
      <c r="H570" s="103"/>
      <c r="I570" s="103"/>
      <c r="J570" s="103"/>
      <c r="K570" s="103"/>
      <c r="L570" s="103"/>
      <c r="M570" s="538"/>
      <c r="N570"/>
      <c r="O570"/>
      <c r="P570"/>
    </row>
    <row r="571" spans="4:16">
      <c r="D571"/>
      <c r="E571"/>
      <c r="F571"/>
      <c r="G571"/>
      <c r="H571" s="103"/>
      <c r="I571" s="103"/>
      <c r="J571" s="103"/>
      <c r="K571" s="103"/>
      <c r="L571" s="103"/>
      <c r="M571" s="538"/>
      <c r="N571"/>
      <c r="O571"/>
      <c r="P571"/>
    </row>
    <row r="572" spans="4:16">
      <c r="D572"/>
      <c r="E572"/>
      <c r="F572"/>
      <c r="G572"/>
      <c r="H572" s="103"/>
      <c r="I572" s="103"/>
      <c r="J572" s="103"/>
      <c r="K572" s="103"/>
      <c r="L572" s="103"/>
      <c r="M572" s="538"/>
      <c r="N572"/>
      <c r="O572"/>
      <c r="P572"/>
    </row>
    <row r="573" spans="4:16">
      <c r="D573"/>
      <c r="E573"/>
      <c r="F573"/>
      <c r="G573"/>
      <c r="H573" s="103"/>
      <c r="I573" s="103"/>
      <c r="J573" s="103"/>
      <c r="K573" s="103"/>
      <c r="L573" s="103"/>
      <c r="M573" s="538"/>
      <c r="N573"/>
      <c r="O573"/>
      <c r="P573"/>
    </row>
    <row r="574" spans="4:16">
      <c r="D574"/>
      <c r="E574"/>
      <c r="F574"/>
      <c r="G574"/>
      <c r="H574" s="103"/>
      <c r="I574" s="103"/>
      <c r="J574" s="103"/>
      <c r="K574" s="103"/>
      <c r="L574" s="103"/>
      <c r="M574" s="538"/>
      <c r="N574"/>
      <c r="O574"/>
      <c r="P574"/>
    </row>
    <row r="575" spans="4:16">
      <c r="D575"/>
      <c r="E575"/>
      <c r="F575"/>
      <c r="G575"/>
      <c r="H575" s="103"/>
      <c r="I575" s="103"/>
      <c r="J575" s="103"/>
      <c r="K575" s="103"/>
      <c r="L575" s="103"/>
      <c r="M575" s="538"/>
      <c r="N575"/>
      <c r="O575"/>
      <c r="P575"/>
    </row>
    <row r="576" spans="4:16">
      <c r="D576"/>
      <c r="E576"/>
      <c r="F576"/>
      <c r="G576"/>
      <c r="H576" s="103"/>
      <c r="I576" s="103"/>
      <c r="J576" s="103"/>
      <c r="K576" s="103"/>
      <c r="L576" s="103"/>
      <c r="M576" s="538"/>
      <c r="N576"/>
      <c r="O576"/>
      <c r="P576"/>
    </row>
    <row r="577" spans="4:16">
      <c r="D577"/>
      <c r="E577"/>
      <c r="F577"/>
      <c r="G577"/>
      <c r="H577" s="103"/>
      <c r="I577" s="103"/>
      <c r="J577" s="103"/>
      <c r="K577" s="103"/>
      <c r="L577" s="103"/>
      <c r="M577" s="538"/>
      <c r="N577"/>
      <c r="O577"/>
      <c r="P577"/>
    </row>
    <row r="578" spans="4:16">
      <c r="D578"/>
      <c r="E578"/>
      <c r="F578"/>
      <c r="G578"/>
      <c r="H578" s="103"/>
      <c r="I578" s="103"/>
      <c r="J578" s="103"/>
      <c r="K578" s="103"/>
      <c r="L578" s="103"/>
      <c r="M578" s="538"/>
      <c r="N578"/>
      <c r="O578"/>
      <c r="P578"/>
    </row>
    <row r="579" spans="4:16">
      <c r="D579"/>
      <c r="E579"/>
      <c r="F579"/>
      <c r="G579"/>
      <c r="H579" s="103"/>
      <c r="I579" s="103"/>
      <c r="J579" s="103"/>
      <c r="K579" s="103"/>
      <c r="L579" s="103"/>
      <c r="M579" s="538"/>
      <c r="N579"/>
      <c r="O579"/>
      <c r="P579"/>
    </row>
    <row r="580" spans="4:16">
      <c r="D580"/>
      <c r="E580"/>
      <c r="F580"/>
      <c r="G580"/>
      <c r="H580" s="103"/>
      <c r="I580" s="103"/>
      <c r="J580" s="103"/>
      <c r="K580" s="103"/>
      <c r="L580" s="103"/>
      <c r="M580" s="538"/>
      <c r="N580"/>
      <c r="O580"/>
      <c r="P580"/>
    </row>
    <row r="581" spans="4:16">
      <c r="D581"/>
      <c r="E581"/>
      <c r="F581"/>
      <c r="G581"/>
      <c r="H581" s="103"/>
      <c r="I581" s="103"/>
      <c r="J581" s="103"/>
      <c r="K581" s="103"/>
      <c r="L581" s="103"/>
      <c r="M581" s="538"/>
      <c r="N581"/>
      <c r="O581"/>
      <c r="P581"/>
    </row>
    <row r="582" spans="4:16">
      <c r="D582"/>
      <c r="E582"/>
      <c r="F582"/>
      <c r="G582"/>
      <c r="H582" s="103"/>
      <c r="I582" s="103"/>
      <c r="J582" s="103"/>
      <c r="K582" s="103"/>
      <c r="L582" s="103"/>
      <c r="M582" s="538"/>
      <c r="N582"/>
      <c r="O582"/>
      <c r="P582"/>
    </row>
    <row r="583" spans="4:16">
      <c r="D583"/>
      <c r="E583"/>
      <c r="F583"/>
      <c r="G583"/>
      <c r="H583" s="103"/>
      <c r="I583" s="103"/>
      <c r="J583" s="103"/>
      <c r="K583" s="103"/>
      <c r="L583" s="103"/>
      <c r="M583" s="538"/>
      <c r="N583"/>
      <c r="O583"/>
      <c r="P583"/>
    </row>
    <row r="584" spans="4:16">
      <c r="D584"/>
      <c r="E584"/>
      <c r="F584"/>
      <c r="G584"/>
      <c r="H584" s="103"/>
      <c r="I584" s="103"/>
      <c r="J584" s="103"/>
      <c r="K584" s="103"/>
      <c r="L584" s="103"/>
      <c r="M584" s="538"/>
      <c r="N584"/>
      <c r="O584"/>
      <c r="P584"/>
    </row>
    <row r="585" spans="4:16">
      <c r="D585"/>
      <c r="E585"/>
      <c r="F585"/>
      <c r="G585"/>
      <c r="H585" s="103"/>
      <c r="I585" s="103"/>
      <c r="J585" s="103"/>
      <c r="K585" s="103"/>
      <c r="L585" s="103"/>
      <c r="M585" s="538"/>
      <c r="N585"/>
      <c r="O585"/>
      <c r="P585"/>
    </row>
    <row r="586" spans="4:16">
      <c r="D586"/>
      <c r="E586"/>
      <c r="F586"/>
      <c r="G586"/>
      <c r="H586" s="103"/>
      <c r="I586" s="103"/>
      <c r="J586" s="103"/>
      <c r="K586" s="103"/>
      <c r="L586" s="103"/>
      <c r="M586" s="538"/>
      <c r="N586"/>
      <c r="O586"/>
      <c r="P586"/>
    </row>
    <row r="587" spans="4:16">
      <c r="D587"/>
      <c r="E587"/>
      <c r="F587"/>
      <c r="G587"/>
      <c r="H587" s="103"/>
      <c r="I587" s="103"/>
      <c r="J587" s="103"/>
      <c r="K587" s="103"/>
      <c r="L587" s="103"/>
      <c r="M587" s="538"/>
      <c r="N587"/>
      <c r="O587"/>
      <c r="P587"/>
    </row>
    <row r="588" spans="4:16">
      <c r="D588"/>
      <c r="E588"/>
      <c r="F588"/>
      <c r="G588"/>
      <c r="H588" s="103"/>
      <c r="I588" s="103"/>
      <c r="J588" s="103"/>
      <c r="K588" s="103"/>
      <c r="L588" s="103"/>
      <c r="M588" s="538"/>
      <c r="N588"/>
      <c r="O588"/>
      <c r="P588"/>
    </row>
    <row r="589" spans="4:16">
      <c r="D589"/>
      <c r="E589"/>
      <c r="F589"/>
      <c r="G589"/>
      <c r="H589" s="103"/>
      <c r="I589" s="103"/>
      <c r="J589" s="103"/>
      <c r="K589" s="103"/>
      <c r="L589" s="103"/>
      <c r="M589" s="538"/>
      <c r="N589"/>
      <c r="O589"/>
      <c r="P589"/>
    </row>
    <row r="590" spans="4:16">
      <c r="D590"/>
      <c r="E590"/>
      <c r="F590"/>
      <c r="G590"/>
      <c r="H590" s="103"/>
      <c r="I590" s="103"/>
      <c r="J590" s="103"/>
      <c r="K590" s="103"/>
      <c r="L590" s="103"/>
      <c r="M590" s="538"/>
      <c r="N590"/>
      <c r="O590"/>
      <c r="P590"/>
    </row>
    <row r="591" spans="4:16">
      <c r="D591"/>
      <c r="E591"/>
      <c r="F591"/>
      <c r="G591"/>
      <c r="H591" s="103"/>
      <c r="I591" s="103"/>
      <c r="J591" s="103"/>
      <c r="K591" s="103"/>
      <c r="L591" s="103"/>
      <c r="M591" s="538"/>
      <c r="N591"/>
      <c r="O591"/>
      <c r="P591"/>
    </row>
    <row r="592" spans="4:16">
      <c r="D592"/>
      <c r="E592"/>
      <c r="F592"/>
      <c r="G592"/>
      <c r="H592" s="103"/>
      <c r="I592" s="103"/>
      <c r="J592" s="103"/>
      <c r="K592" s="103"/>
      <c r="L592" s="103"/>
      <c r="M592" s="538"/>
      <c r="N592"/>
      <c r="O592"/>
      <c r="P592"/>
    </row>
    <row r="593" spans="4:16">
      <c r="D593"/>
      <c r="E593"/>
      <c r="F593"/>
      <c r="G593"/>
      <c r="H593" s="103"/>
      <c r="I593" s="103"/>
      <c r="J593" s="103"/>
      <c r="K593" s="103"/>
      <c r="L593" s="103"/>
      <c r="M593" s="538"/>
      <c r="N593"/>
      <c r="O593"/>
      <c r="P593"/>
    </row>
    <row r="594" spans="4:16">
      <c r="D594"/>
      <c r="E594"/>
      <c r="F594"/>
      <c r="G594"/>
      <c r="H594" s="103"/>
      <c r="I594" s="103"/>
      <c r="J594" s="103"/>
      <c r="K594" s="103"/>
      <c r="L594" s="103"/>
      <c r="M594" s="538"/>
      <c r="N594"/>
      <c r="O594"/>
      <c r="P594"/>
    </row>
    <row r="595" spans="4:16">
      <c r="D595"/>
      <c r="E595"/>
      <c r="F595"/>
      <c r="G595"/>
      <c r="H595" s="103"/>
      <c r="I595" s="103"/>
      <c r="J595" s="103"/>
      <c r="K595" s="103"/>
      <c r="L595" s="103"/>
      <c r="M595" s="538"/>
      <c r="N595"/>
      <c r="O595"/>
      <c r="P595"/>
    </row>
    <row r="596" spans="4:16">
      <c r="D596"/>
      <c r="E596"/>
      <c r="F596"/>
      <c r="G596"/>
      <c r="H596" s="103"/>
      <c r="I596" s="103"/>
      <c r="J596" s="103"/>
      <c r="K596" s="103"/>
      <c r="L596" s="103"/>
      <c r="M596" s="538"/>
      <c r="N596"/>
      <c r="O596"/>
      <c r="P596"/>
    </row>
    <row r="597" spans="4:16">
      <c r="D597"/>
      <c r="E597"/>
      <c r="F597"/>
      <c r="G597"/>
      <c r="H597" s="103"/>
      <c r="I597" s="103"/>
      <c r="J597" s="103"/>
      <c r="K597" s="103"/>
      <c r="L597" s="103"/>
      <c r="M597" s="538"/>
      <c r="N597"/>
      <c r="O597"/>
      <c r="P597"/>
    </row>
    <row r="598" spans="4:16">
      <c r="D598"/>
      <c r="E598"/>
      <c r="F598"/>
      <c r="G598"/>
      <c r="H598" s="103"/>
      <c r="I598" s="103"/>
      <c r="J598" s="103"/>
      <c r="K598" s="103"/>
      <c r="L598" s="103"/>
      <c r="M598" s="538"/>
      <c r="N598"/>
      <c r="O598"/>
      <c r="P598"/>
    </row>
    <row r="599" spans="4:16">
      <c r="D599"/>
      <c r="E599"/>
      <c r="F599"/>
      <c r="G599"/>
      <c r="H599" s="103"/>
      <c r="I599" s="103"/>
      <c r="J599" s="103"/>
      <c r="K599" s="103"/>
      <c r="L599" s="103"/>
      <c r="M599" s="538"/>
      <c r="N599"/>
      <c r="O599"/>
      <c r="P599"/>
    </row>
    <row r="600" spans="4:16">
      <c r="D600"/>
      <c r="E600"/>
      <c r="F600"/>
      <c r="G600"/>
      <c r="H600" s="103"/>
      <c r="I600" s="103"/>
      <c r="J600" s="103"/>
      <c r="K600" s="103"/>
      <c r="L600" s="103"/>
      <c r="M600" s="538"/>
      <c r="N600"/>
      <c r="O600"/>
      <c r="P600"/>
    </row>
    <row r="601" spans="4:16">
      <c r="D601"/>
      <c r="E601"/>
      <c r="F601"/>
      <c r="G601"/>
      <c r="H601" s="103"/>
      <c r="I601" s="103"/>
      <c r="J601" s="103"/>
      <c r="K601" s="103"/>
      <c r="L601" s="103"/>
      <c r="M601" s="538"/>
      <c r="N601"/>
      <c r="O601"/>
      <c r="P601"/>
    </row>
    <row r="602" spans="4:16">
      <c r="D602"/>
      <c r="E602"/>
      <c r="F602"/>
      <c r="G602"/>
      <c r="H602" s="103"/>
      <c r="I602" s="103"/>
      <c r="J602" s="103"/>
      <c r="K602" s="103"/>
      <c r="L602" s="103"/>
      <c r="M602" s="538"/>
      <c r="N602"/>
      <c r="O602"/>
      <c r="P602"/>
    </row>
    <row r="603" spans="4:16">
      <c r="D603"/>
      <c r="E603"/>
      <c r="F603"/>
      <c r="G603"/>
      <c r="H603" s="103"/>
      <c r="I603" s="103"/>
      <c r="J603" s="103"/>
      <c r="K603" s="103"/>
      <c r="L603" s="103"/>
      <c r="M603" s="538"/>
      <c r="N603"/>
      <c r="O603"/>
      <c r="P603"/>
    </row>
    <row r="604" spans="4:16">
      <c r="D604"/>
      <c r="E604"/>
      <c r="F604"/>
      <c r="G604"/>
      <c r="H604" s="103"/>
      <c r="I604" s="103"/>
      <c r="J604" s="103"/>
      <c r="K604" s="103"/>
      <c r="L604" s="103"/>
      <c r="M604" s="538"/>
      <c r="N604"/>
      <c r="O604"/>
      <c r="P604"/>
    </row>
    <row r="605" spans="4:16">
      <c r="D605"/>
      <c r="E605"/>
      <c r="F605"/>
      <c r="G605"/>
      <c r="H605" s="103"/>
      <c r="I605" s="103"/>
      <c r="J605" s="103"/>
      <c r="K605" s="103"/>
      <c r="L605" s="103"/>
      <c r="M605" s="538"/>
      <c r="N605"/>
      <c r="O605"/>
      <c r="P605"/>
    </row>
    <row r="606" spans="4:16">
      <c r="D606"/>
      <c r="E606"/>
      <c r="F606"/>
      <c r="G606"/>
      <c r="H606" s="103"/>
      <c r="I606" s="103"/>
      <c r="J606" s="103"/>
      <c r="K606" s="103"/>
      <c r="L606" s="103"/>
      <c r="M606" s="538"/>
      <c r="N606"/>
      <c r="O606"/>
      <c r="P606"/>
    </row>
    <row r="607" spans="4:16">
      <c r="D607"/>
      <c r="E607"/>
      <c r="F607"/>
      <c r="G607"/>
      <c r="H607" s="103"/>
      <c r="I607" s="103"/>
      <c r="J607" s="103"/>
      <c r="K607" s="103"/>
      <c r="L607" s="103"/>
      <c r="M607" s="538"/>
      <c r="N607"/>
      <c r="O607"/>
      <c r="P607"/>
    </row>
    <row r="608" spans="4:16">
      <c r="D608"/>
      <c r="E608"/>
      <c r="F608"/>
      <c r="G608"/>
      <c r="H608" s="103"/>
      <c r="I608" s="103"/>
      <c r="J608" s="103"/>
      <c r="K608" s="103"/>
      <c r="L608" s="103"/>
      <c r="M608" s="538"/>
      <c r="N608"/>
      <c r="O608"/>
      <c r="P608"/>
    </row>
    <row r="609" spans="4:16">
      <c r="D609"/>
      <c r="E609"/>
      <c r="F609"/>
      <c r="G609"/>
      <c r="H609" s="103"/>
      <c r="I609" s="103"/>
      <c r="J609" s="103"/>
      <c r="K609" s="103"/>
      <c r="L609" s="103"/>
      <c r="M609" s="538"/>
      <c r="N609"/>
      <c r="O609"/>
      <c r="P609"/>
    </row>
    <row r="610" spans="4:16">
      <c r="D610"/>
      <c r="E610"/>
      <c r="F610"/>
      <c r="G610"/>
      <c r="H610" s="103"/>
      <c r="I610" s="103"/>
      <c r="J610" s="103"/>
      <c r="K610" s="103"/>
      <c r="L610" s="103"/>
      <c r="M610" s="538"/>
      <c r="N610"/>
      <c r="O610"/>
      <c r="P610"/>
    </row>
    <row r="611" spans="4:16">
      <c r="D611"/>
      <c r="E611"/>
      <c r="F611"/>
      <c r="G611"/>
      <c r="H611" s="103"/>
      <c r="I611" s="103"/>
      <c r="J611" s="103"/>
      <c r="K611" s="103"/>
      <c r="L611" s="103"/>
      <c r="M611" s="538"/>
      <c r="N611"/>
      <c r="O611"/>
      <c r="P611"/>
    </row>
    <row r="612" spans="4:16">
      <c r="D612"/>
      <c r="E612"/>
      <c r="F612"/>
      <c r="G612"/>
      <c r="H612" s="103"/>
      <c r="I612" s="103"/>
      <c r="J612" s="103"/>
      <c r="K612" s="103"/>
      <c r="L612" s="103"/>
      <c r="M612" s="538"/>
      <c r="N612"/>
      <c r="O612"/>
      <c r="P612"/>
    </row>
    <row r="613" spans="4:16">
      <c r="D613"/>
      <c r="E613"/>
      <c r="F613"/>
      <c r="G613"/>
      <c r="H613" s="103"/>
      <c r="I613" s="103"/>
      <c r="J613" s="103"/>
      <c r="K613" s="103"/>
      <c r="L613" s="103"/>
      <c r="M613" s="538"/>
      <c r="N613"/>
      <c r="O613"/>
      <c r="P613"/>
    </row>
    <row r="614" spans="4:16">
      <c r="D614"/>
      <c r="E614"/>
      <c r="F614"/>
      <c r="G614"/>
      <c r="H614" s="103"/>
      <c r="I614" s="103"/>
      <c r="J614" s="103"/>
      <c r="K614" s="103"/>
      <c r="L614" s="103"/>
      <c r="M614" s="538"/>
      <c r="N614"/>
      <c r="O614"/>
      <c r="P614"/>
    </row>
    <row r="615" spans="4:16">
      <c r="D615"/>
      <c r="E615"/>
      <c r="F615"/>
      <c r="G615"/>
      <c r="H615" s="103"/>
      <c r="I615" s="103"/>
      <c r="J615" s="103"/>
      <c r="K615" s="103"/>
      <c r="L615" s="103"/>
      <c r="M615" s="538"/>
      <c r="N615"/>
      <c r="O615"/>
      <c r="P615"/>
    </row>
    <row r="616" spans="4:16">
      <c r="D616"/>
      <c r="E616"/>
      <c r="F616"/>
      <c r="G616"/>
      <c r="H616" s="103"/>
      <c r="I616" s="103"/>
      <c r="J616" s="103"/>
      <c r="K616" s="103"/>
      <c r="L616" s="103"/>
      <c r="M616" s="538"/>
      <c r="N616"/>
      <c r="O616"/>
      <c r="P616"/>
    </row>
    <row r="617" spans="4:16">
      <c r="D617"/>
      <c r="E617"/>
      <c r="F617"/>
      <c r="G617"/>
      <c r="H617" s="103"/>
      <c r="I617" s="103"/>
      <c r="J617" s="103"/>
      <c r="K617" s="103"/>
      <c r="L617" s="103"/>
      <c r="M617" s="538"/>
      <c r="N617"/>
      <c r="O617"/>
      <c r="P617"/>
    </row>
    <row r="618" spans="4:16">
      <c r="D618"/>
      <c r="E618"/>
      <c r="F618"/>
      <c r="G618"/>
      <c r="H618" s="103"/>
      <c r="I618" s="103"/>
      <c r="J618" s="103"/>
      <c r="K618" s="103"/>
      <c r="L618" s="103"/>
      <c r="M618" s="538"/>
      <c r="N618"/>
      <c r="O618"/>
      <c r="P618"/>
    </row>
    <row r="619" spans="4:16">
      <c r="D619"/>
      <c r="E619"/>
      <c r="F619"/>
      <c r="G619"/>
      <c r="H619" s="103"/>
      <c r="I619" s="103"/>
      <c r="J619" s="103"/>
      <c r="K619" s="103"/>
      <c r="L619" s="103"/>
      <c r="M619" s="538"/>
      <c r="N619"/>
      <c r="O619"/>
      <c r="P619"/>
    </row>
    <row r="620" spans="4:16">
      <c r="D620"/>
      <c r="E620"/>
      <c r="F620"/>
      <c r="G620"/>
      <c r="H620" s="103"/>
      <c r="I620" s="103"/>
      <c r="J620" s="103"/>
      <c r="K620" s="103"/>
      <c r="L620" s="103"/>
      <c r="M620" s="538"/>
      <c r="N620"/>
      <c r="O620"/>
      <c r="P620"/>
    </row>
    <row r="621" spans="4:16">
      <c r="D621"/>
      <c r="E621"/>
      <c r="F621"/>
      <c r="G621"/>
      <c r="H621" s="103"/>
      <c r="I621" s="103"/>
      <c r="J621" s="103"/>
      <c r="K621" s="103"/>
      <c r="L621" s="103"/>
      <c r="M621" s="538"/>
      <c r="N621"/>
      <c r="O621"/>
      <c r="P621"/>
    </row>
    <row r="622" spans="4:16">
      <c r="D622"/>
      <c r="E622"/>
      <c r="F622"/>
      <c r="G622"/>
      <c r="H622" s="103"/>
      <c r="I622" s="103"/>
      <c r="J622" s="103"/>
      <c r="K622" s="103"/>
      <c r="L622" s="103"/>
      <c r="M622" s="538"/>
      <c r="N622"/>
      <c r="O622"/>
      <c r="P622"/>
    </row>
    <row r="623" spans="4:16">
      <c r="D623"/>
      <c r="E623"/>
      <c r="F623"/>
      <c r="G623"/>
      <c r="H623" s="103"/>
      <c r="I623" s="103"/>
      <c r="J623" s="103"/>
      <c r="K623" s="103"/>
      <c r="L623" s="103"/>
      <c r="M623" s="538"/>
      <c r="N623"/>
      <c r="O623"/>
      <c r="P623"/>
    </row>
    <row r="624" spans="4:16">
      <c r="D624"/>
      <c r="E624"/>
      <c r="F624"/>
      <c r="G624"/>
      <c r="H624" s="103"/>
      <c r="I624" s="103"/>
      <c r="J624" s="103"/>
      <c r="K624" s="103"/>
      <c r="L624" s="103"/>
      <c r="M624" s="538"/>
      <c r="N624"/>
      <c r="O624"/>
      <c r="P624"/>
    </row>
    <row r="625" spans="4:16">
      <c r="D625"/>
      <c r="E625"/>
      <c r="F625"/>
      <c r="G625"/>
      <c r="H625" s="103"/>
      <c r="I625" s="103"/>
      <c r="J625" s="103"/>
      <c r="K625" s="103"/>
      <c r="L625" s="103"/>
      <c r="M625" s="538"/>
      <c r="N625"/>
      <c r="O625"/>
      <c r="P625"/>
    </row>
    <row r="626" spans="4:16">
      <c r="D626"/>
      <c r="E626"/>
      <c r="F626"/>
      <c r="G626"/>
      <c r="H626" s="103"/>
      <c r="I626" s="103"/>
      <c r="J626" s="103"/>
      <c r="K626" s="103"/>
      <c r="L626" s="103"/>
      <c r="M626" s="538"/>
      <c r="N626"/>
      <c r="O626"/>
      <c r="P626"/>
    </row>
    <row r="627" spans="4:16">
      <c r="D627"/>
      <c r="E627"/>
      <c r="F627"/>
      <c r="G627"/>
      <c r="H627" s="103"/>
      <c r="I627" s="103"/>
      <c r="J627" s="103"/>
      <c r="K627" s="103"/>
      <c r="L627" s="103"/>
      <c r="M627" s="538"/>
      <c r="N627"/>
      <c r="O627"/>
      <c r="P627"/>
    </row>
    <row r="628" spans="4:16">
      <c r="D628"/>
      <c r="E628"/>
      <c r="F628"/>
      <c r="G628"/>
      <c r="H628" s="103"/>
      <c r="I628" s="103"/>
      <c r="J628" s="103"/>
      <c r="K628" s="103"/>
      <c r="L628" s="103"/>
      <c r="M628" s="538"/>
      <c r="N628"/>
      <c r="O628"/>
      <c r="P628"/>
    </row>
    <row r="629" spans="4:16">
      <c r="D629"/>
      <c r="E629"/>
      <c r="F629"/>
      <c r="G629"/>
      <c r="H629" s="103"/>
      <c r="I629" s="103"/>
      <c r="J629" s="103"/>
      <c r="K629" s="103"/>
      <c r="L629" s="103"/>
      <c r="M629" s="538"/>
      <c r="N629"/>
      <c r="O629"/>
      <c r="P629"/>
    </row>
    <row r="630" spans="4:16">
      <c r="D630"/>
      <c r="E630"/>
      <c r="F630"/>
      <c r="G630"/>
      <c r="H630" s="103"/>
      <c r="I630" s="103"/>
      <c r="J630" s="103"/>
      <c r="K630" s="103"/>
      <c r="L630" s="103"/>
      <c r="M630" s="538"/>
      <c r="N630"/>
      <c r="O630"/>
      <c r="P630"/>
    </row>
    <row r="631" spans="4:16">
      <c r="D631"/>
      <c r="E631"/>
      <c r="F631"/>
      <c r="G631"/>
      <c r="H631" s="103"/>
      <c r="I631" s="103"/>
      <c r="J631" s="103"/>
      <c r="K631" s="103"/>
      <c r="L631" s="103"/>
      <c r="M631" s="538"/>
      <c r="N631"/>
      <c r="O631"/>
      <c r="P631"/>
    </row>
    <row r="632" spans="4:16">
      <c r="D632"/>
      <c r="E632"/>
      <c r="F632"/>
      <c r="G632"/>
      <c r="H632" s="103"/>
      <c r="I632" s="103"/>
      <c r="J632" s="103"/>
      <c r="K632" s="103"/>
      <c r="L632" s="103"/>
      <c r="M632" s="538"/>
      <c r="N632"/>
      <c r="O632"/>
      <c r="P632"/>
    </row>
    <row r="633" spans="4:16">
      <c r="D633"/>
      <c r="E633"/>
      <c r="F633"/>
      <c r="G633"/>
      <c r="H633" s="103"/>
      <c r="I633" s="103"/>
      <c r="J633" s="103"/>
      <c r="K633" s="103"/>
      <c r="L633" s="103"/>
      <c r="M633" s="538"/>
      <c r="N633"/>
      <c r="O633"/>
      <c r="P633"/>
    </row>
    <row r="634" spans="4:16">
      <c r="D634"/>
      <c r="E634"/>
      <c r="F634"/>
      <c r="G634"/>
      <c r="H634" s="103"/>
      <c r="I634" s="103"/>
      <c r="J634" s="103"/>
      <c r="K634" s="103"/>
      <c r="L634" s="103"/>
      <c r="M634" s="538"/>
      <c r="N634"/>
      <c r="O634"/>
      <c r="P634"/>
    </row>
    <row r="635" spans="4:16">
      <c r="D635"/>
      <c r="E635"/>
      <c r="F635"/>
      <c r="G635"/>
      <c r="H635" s="103"/>
      <c r="I635" s="103"/>
      <c r="J635" s="103"/>
      <c r="K635" s="103"/>
      <c r="L635" s="103"/>
      <c r="M635" s="538"/>
      <c r="N635"/>
      <c r="O635"/>
      <c r="P635"/>
    </row>
    <row r="636" spans="4:16">
      <c r="D636"/>
      <c r="E636"/>
      <c r="F636"/>
      <c r="G636"/>
      <c r="H636" s="103"/>
      <c r="I636" s="103"/>
      <c r="J636" s="103"/>
      <c r="K636" s="103"/>
      <c r="L636" s="103"/>
      <c r="M636" s="538"/>
      <c r="N636"/>
      <c r="O636"/>
      <c r="P636"/>
    </row>
    <row r="637" spans="4:16">
      <c r="D637"/>
      <c r="E637"/>
      <c r="F637"/>
      <c r="G637"/>
      <c r="H637" s="103"/>
      <c r="I637" s="103"/>
      <c r="J637" s="103"/>
      <c r="K637" s="103"/>
      <c r="L637" s="103"/>
      <c r="M637" s="538"/>
      <c r="N637"/>
      <c r="O637"/>
      <c r="P637"/>
    </row>
    <row r="638" spans="4:16">
      <c r="D638"/>
      <c r="E638"/>
      <c r="F638"/>
      <c r="G638"/>
      <c r="H638" s="103"/>
      <c r="I638" s="103"/>
      <c r="J638" s="103"/>
      <c r="K638" s="103"/>
      <c r="L638" s="103"/>
      <c r="M638" s="538"/>
      <c r="N638"/>
      <c r="O638"/>
      <c r="P638"/>
    </row>
    <row r="639" spans="4:16">
      <c r="D639"/>
      <c r="E639"/>
      <c r="F639"/>
      <c r="G639"/>
      <c r="H639" s="103"/>
      <c r="I639" s="103"/>
      <c r="J639" s="103"/>
      <c r="K639" s="103"/>
      <c r="L639" s="103"/>
      <c r="M639" s="538"/>
      <c r="N639"/>
      <c r="O639"/>
      <c r="P639"/>
    </row>
    <row r="640" spans="4:16">
      <c r="D640"/>
      <c r="E640"/>
      <c r="F640"/>
      <c r="G640"/>
      <c r="H640" s="103"/>
      <c r="I640" s="103"/>
      <c r="J640" s="103"/>
      <c r="K640" s="103"/>
      <c r="L640" s="103"/>
      <c r="M640" s="538"/>
      <c r="N640"/>
      <c r="O640"/>
      <c r="P640"/>
    </row>
    <row r="641" spans="4:16">
      <c r="D641"/>
      <c r="E641"/>
      <c r="F641"/>
      <c r="G641"/>
      <c r="H641" s="103"/>
      <c r="I641" s="103"/>
      <c r="J641" s="103"/>
      <c r="K641" s="103"/>
      <c r="L641" s="103"/>
      <c r="M641" s="538"/>
      <c r="N641"/>
      <c r="O641"/>
      <c r="P641"/>
    </row>
    <row r="642" spans="4:16">
      <c r="D642"/>
      <c r="E642"/>
      <c r="F642"/>
      <c r="G642"/>
      <c r="H642" s="103"/>
      <c r="I642" s="103"/>
      <c r="J642" s="103"/>
      <c r="K642" s="103"/>
      <c r="L642" s="103"/>
      <c r="M642" s="538"/>
      <c r="N642"/>
      <c r="O642"/>
      <c r="P642"/>
    </row>
    <row r="643" spans="4:16">
      <c r="D643"/>
      <c r="E643"/>
      <c r="F643"/>
      <c r="G643"/>
      <c r="H643" s="103"/>
      <c r="I643" s="103"/>
      <c r="J643" s="103"/>
      <c r="K643" s="103"/>
      <c r="L643" s="103"/>
      <c r="M643" s="538"/>
      <c r="N643"/>
      <c r="O643"/>
      <c r="P643"/>
    </row>
    <row r="644" spans="4:16">
      <c r="D644"/>
      <c r="E644"/>
      <c r="F644"/>
      <c r="G644"/>
      <c r="H644" s="103"/>
      <c r="I644" s="103"/>
      <c r="J644" s="103"/>
      <c r="K644" s="103"/>
      <c r="L644" s="103"/>
      <c r="M644" s="538"/>
      <c r="N644"/>
      <c r="O644"/>
      <c r="P644"/>
    </row>
    <row r="645" spans="4:16">
      <c r="D645"/>
      <c r="E645"/>
      <c r="F645"/>
      <c r="G645"/>
      <c r="H645" s="103"/>
      <c r="I645" s="103"/>
      <c r="J645" s="103"/>
      <c r="K645" s="103"/>
      <c r="L645" s="103"/>
      <c r="M645" s="538"/>
      <c r="N645"/>
      <c r="O645"/>
      <c r="P645"/>
    </row>
    <row r="646" spans="4:16">
      <c r="D646"/>
      <c r="E646"/>
      <c r="F646"/>
      <c r="G646"/>
      <c r="H646" s="103"/>
      <c r="I646" s="103"/>
      <c r="J646" s="103"/>
      <c r="K646" s="103"/>
      <c r="L646" s="103"/>
      <c r="M646" s="538"/>
      <c r="N646"/>
      <c r="O646"/>
      <c r="P646"/>
    </row>
    <row r="647" spans="4:16">
      <c r="D647"/>
      <c r="E647"/>
      <c r="F647"/>
      <c r="G647"/>
      <c r="H647" s="103"/>
      <c r="I647" s="103"/>
      <c r="J647" s="103"/>
      <c r="K647" s="103"/>
      <c r="L647" s="103"/>
      <c r="M647" s="538"/>
      <c r="N647"/>
      <c r="O647"/>
      <c r="P647"/>
    </row>
    <row r="648" spans="4:16">
      <c r="D648"/>
      <c r="E648"/>
      <c r="F648"/>
      <c r="G648"/>
      <c r="H648" s="103"/>
      <c r="I648" s="103"/>
      <c r="J648" s="103"/>
      <c r="K648" s="103"/>
      <c r="L648" s="103"/>
      <c r="M648" s="538"/>
      <c r="N648"/>
      <c r="O648"/>
      <c r="P648"/>
    </row>
    <row r="649" spans="4:16">
      <c r="D649"/>
      <c r="E649"/>
      <c r="F649"/>
      <c r="G649"/>
      <c r="H649" s="103"/>
      <c r="I649" s="103"/>
      <c r="J649" s="103"/>
      <c r="K649" s="103"/>
      <c r="L649" s="103"/>
      <c r="M649" s="538"/>
      <c r="N649"/>
      <c r="O649"/>
      <c r="P649"/>
    </row>
    <row r="650" spans="4:16">
      <c r="D650"/>
      <c r="E650"/>
      <c r="F650"/>
      <c r="G650"/>
      <c r="H650" s="103"/>
      <c r="I650" s="103"/>
      <c r="J650" s="103"/>
      <c r="K650" s="103"/>
      <c r="L650" s="103"/>
      <c r="M650" s="538"/>
      <c r="N650"/>
      <c r="O650"/>
      <c r="P650"/>
    </row>
    <row r="651" spans="4:16">
      <c r="D651"/>
      <c r="E651"/>
      <c r="F651"/>
      <c r="G651"/>
      <c r="H651" s="103"/>
      <c r="I651" s="103"/>
      <c r="J651" s="103"/>
      <c r="K651" s="103"/>
      <c r="L651" s="103"/>
      <c r="M651" s="538"/>
      <c r="N651"/>
      <c r="O651"/>
      <c r="P651"/>
    </row>
    <row r="652" spans="4:16">
      <c r="D652"/>
      <c r="E652"/>
      <c r="F652"/>
      <c r="G652"/>
      <c r="H652" s="103"/>
      <c r="I652" s="103"/>
      <c r="J652" s="103"/>
      <c r="K652" s="103"/>
      <c r="L652" s="103"/>
      <c r="M652" s="538"/>
      <c r="N652"/>
      <c r="O652"/>
      <c r="P652"/>
    </row>
    <row r="653" spans="4:16">
      <c r="D653"/>
      <c r="E653"/>
      <c r="F653"/>
      <c r="G653"/>
      <c r="H653" s="103"/>
      <c r="I653" s="103"/>
      <c r="J653" s="103"/>
      <c r="K653" s="103"/>
      <c r="L653" s="103"/>
      <c r="M653" s="538"/>
      <c r="N653"/>
      <c r="O653"/>
      <c r="P653"/>
    </row>
    <row r="654" spans="4:16">
      <c r="D654"/>
      <c r="E654"/>
      <c r="F654"/>
      <c r="G654"/>
      <c r="H654" s="103"/>
      <c r="I654" s="103"/>
      <c r="J654" s="103"/>
      <c r="K654" s="103"/>
      <c r="L654" s="103"/>
      <c r="M654" s="538"/>
      <c r="N654"/>
      <c r="O654"/>
      <c r="P654"/>
    </row>
    <row r="655" spans="4:16">
      <c r="D655"/>
      <c r="E655"/>
      <c r="F655"/>
      <c r="G655"/>
      <c r="H655" s="103"/>
      <c r="I655" s="103"/>
      <c r="J655" s="103"/>
      <c r="K655" s="103"/>
      <c r="L655" s="103"/>
      <c r="M655" s="538"/>
      <c r="N655"/>
      <c r="O655"/>
      <c r="P655"/>
    </row>
    <row r="656" spans="4:16">
      <c r="D656"/>
      <c r="E656"/>
      <c r="F656"/>
      <c r="G656"/>
      <c r="H656" s="103"/>
      <c r="I656" s="103"/>
      <c r="J656" s="103"/>
      <c r="K656" s="103"/>
      <c r="L656" s="103"/>
      <c r="M656" s="538"/>
      <c r="N656"/>
      <c r="O656"/>
      <c r="P656"/>
    </row>
    <row r="657" spans="4:16">
      <c r="D657"/>
      <c r="E657"/>
      <c r="F657"/>
      <c r="G657"/>
      <c r="H657" s="103"/>
      <c r="I657" s="103"/>
      <c r="J657" s="103"/>
      <c r="K657" s="103"/>
      <c r="L657" s="103"/>
      <c r="M657" s="538"/>
      <c r="N657"/>
      <c r="O657"/>
      <c r="P657"/>
    </row>
    <row r="658" spans="4:16">
      <c r="D658"/>
      <c r="E658"/>
      <c r="F658"/>
      <c r="G658"/>
      <c r="H658" s="103"/>
      <c r="I658" s="103"/>
      <c r="J658" s="103"/>
      <c r="K658" s="103"/>
      <c r="L658" s="103"/>
      <c r="M658" s="538"/>
      <c r="N658"/>
      <c r="O658"/>
      <c r="P658"/>
    </row>
    <row r="659" spans="4:16">
      <c r="D659"/>
      <c r="E659"/>
      <c r="F659"/>
      <c r="G659"/>
      <c r="H659" s="103"/>
      <c r="I659" s="103"/>
      <c r="J659" s="103"/>
      <c r="K659" s="103"/>
      <c r="L659" s="103"/>
      <c r="M659" s="538"/>
      <c r="N659"/>
      <c r="O659"/>
      <c r="P659"/>
    </row>
    <row r="660" spans="4:16">
      <c r="D660"/>
      <c r="E660"/>
      <c r="F660"/>
      <c r="G660"/>
      <c r="H660" s="103"/>
      <c r="I660" s="103"/>
      <c r="J660" s="103"/>
      <c r="K660" s="103"/>
      <c r="L660" s="103"/>
      <c r="M660" s="538"/>
      <c r="N660"/>
      <c r="O660"/>
      <c r="P660"/>
    </row>
    <row r="661" spans="4:16">
      <c r="D661"/>
      <c r="E661"/>
      <c r="F661"/>
      <c r="G661"/>
      <c r="H661" s="103"/>
      <c r="I661" s="103"/>
      <c r="J661" s="103"/>
      <c r="K661" s="103"/>
      <c r="L661" s="103"/>
      <c r="M661" s="538"/>
      <c r="N661"/>
      <c r="O661"/>
      <c r="P661"/>
    </row>
    <row r="662" spans="4:16">
      <c r="D662"/>
      <c r="E662"/>
      <c r="F662"/>
      <c r="G662"/>
      <c r="H662" s="103"/>
      <c r="I662" s="103"/>
      <c r="J662" s="103"/>
      <c r="K662" s="103"/>
      <c r="L662" s="103"/>
      <c r="M662" s="538"/>
      <c r="N662"/>
      <c r="O662"/>
      <c r="P662"/>
    </row>
    <row r="663" spans="4:16">
      <c r="D663"/>
      <c r="E663"/>
      <c r="F663"/>
      <c r="G663"/>
      <c r="H663" s="103"/>
      <c r="I663" s="103"/>
      <c r="J663" s="103"/>
      <c r="K663" s="103"/>
      <c r="L663" s="103"/>
      <c r="M663" s="538"/>
      <c r="N663"/>
      <c r="O663"/>
      <c r="P663"/>
    </row>
    <row r="664" spans="4:16">
      <c r="D664"/>
      <c r="E664"/>
      <c r="F664"/>
      <c r="G664"/>
      <c r="H664" s="103"/>
      <c r="I664" s="103"/>
      <c r="J664" s="103"/>
      <c r="K664" s="103"/>
      <c r="L664" s="103"/>
      <c r="M664" s="538"/>
      <c r="N664"/>
      <c r="O664"/>
      <c r="P664"/>
    </row>
    <row r="665" spans="4:16">
      <c r="D665"/>
      <c r="E665"/>
      <c r="F665"/>
      <c r="G665"/>
      <c r="H665" s="103"/>
      <c r="I665" s="103"/>
      <c r="J665" s="103"/>
      <c r="K665" s="103"/>
      <c r="L665" s="103"/>
      <c r="M665" s="538"/>
      <c r="N665"/>
      <c r="O665"/>
      <c r="P665"/>
    </row>
    <row r="666" spans="4:16">
      <c r="D666"/>
      <c r="E666"/>
      <c r="F666"/>
      <c r="G666"/>
      <c r="H666" s="103"/>
      <c r="I666" s="103"/>
      <c r="J666" s="103"/>
      <c r="K666" s="103"/>
      <c r="L666" s="103"/>
      <c r="M666" s="538"/>
      <c r="N666"/>
      <c r="O666"/>
      <c r="P666"/>
    </row>
    <row r="667" spans="4:16">
      <c r="D667"/>
      <c r="E667"/>
      <c r="F667"/>
      <c r="G667"/>
      <c r="H667" s="103"/>
      <c r="I667" s="103"/>
      <c r="J667" s="103"/>
      <c r="K667" s="103"/>
      <c r="L667" s="103"/>
      <c r="M667" s="538"/>
      <c r="N667"/>
      <c r="O667"/>
      <c r="P667"/>
    </row>
    <row r="668" spans="4:16">
      <c r="D668"/>
      <c r="E668"/>
      <c r="F668"/>
      <c r="G668"/>
      <c r="H668" s="103"/>
      <c r="I668" s="103"/>
      <c r="J668" s="103"/>
      <c r="K668" s="103"/>
      <c r="L668" s="103"/>
      <c r="M668" s="538"/>
      <c r="N668"/>
      <c r="O668"/>
      <c r="P668"/>
    </row>
    <row r="669" spans="4:16">
      <c r="D669"/>
      <c r="E669"/>
      <c r="F669"/>
      <c r="G669"/>
      <c r="H669" s="103"/>
      <c r="I669" s="103"/>
      <c r="J669" s="103"/>
      <c r="K669" s="103"/>
      <c r="L669" s="103"/>
      <c r="M669" s="538"/>
      <c r="N669"/>
      <c r="O669"/>
      <c r="P669"/>
    </row>
    <row r="670" spans="4:16">
      <c r="D670"/>
      <c r="E670"/>
      <c r="F670"/>
      <c r="G670"/>
      <c r="H670" s="103"/>
      <c r="I670" s="103"/>
      <c r="J670" s="103"/>
      <c r="K670" s="103"/>
      <c r="L670" s="103"/>
      <c r="M670" s="538"/>
      <c r="N670"/>
      <c r="O670"/>
      <c r="P670"/>
    </row>
    <row r="671" spans="4:16">
      <c r="D671"/>
      <c r="E671"/>
      <c r="F671"/>
      <c r="G671"/>
      <c r="H671" s="103"/>
      <c r="I671" s="103"/>
      <c r="J671" s="103"/>
      <c r="K671" s="103"/>
      <c r="L671" s="103"/>
      <c r="M671" s="538"/>
      <c r="N671"/>
      <c r="O671"/>
      <c r="P671"/>
    </row>
    <row r="672" spans="4:16">
      <c r="D672"/>
      <c r="E672"/>
      <c r="F672"/>
      <c r="G672"/>
      <c r="H672" s="103"/>
      <c r="I672" s="103"/>
      <c r="J672" s="103"/>
      <c r="K672" s="103"/>
      <c r="L672" s="103"/>
      <c r="M672" s="538"/>
      <c r="N672"/>
      <c r="O672"/>
      <c r="P672"/>
    </row>
    <row r="673" spans="4:16">
      <c r="D673"/>
      <c r="E673"/>
      <c r="F673"/>
      <c r="G673"/>
      <c r="H673" s="103"/>
      <c r="I673" s="103"/>
      <c r="J673" s="103"/>
      <c r="K673" s="103"/>
      <c r="L673" s="103"/>
      <c r="M673" s="538"/>
      <c r="N673"/>
      <c r="O673"/>
      <c r="P673"/>
    </row>
    <row r="674" spans="4:16">
      <c r="D674"/>
      <c r="E674"/>
      <c r="F674"/>
      <c r="G674"/>
      <c r="H674" s="103"/>
      <c r="I674" s="103"/>
      <c r="J674" s="103"/>
      <c r="K674" s="103"/>
      <c r="L674" s="103"/>
      <c r="M674" s="538"/>
      <c r="N674"/>
      <c r="O674"/>
      <c r="P674"/>
    </row>
    <row r="675" spans="4:16">
      <c r="D675"/>
      <c r="E675"/>
      <c r="F675"/>
      <c r="G675"/>
      <c r="H675" s="103"/>
      <c r="I675" s="103"/>
      <c r="J675" s="103"/>
      <c r="K675" s="103"/>
      <c r="L675" s="103"/>
      <c r="M675" s="538"/>
      <c r="N675"/>
      <c r="O675"/>
      <c r="P675"/>
    </row>
    <row r="676" spans="4:16">
      <c r="D676"/>
      <c r="E676"/>
      <c r="F676"/>
      <c r="G676"/>
      <c r="H676" s="103"/>
      <c r="I676" s="103"/>
      <c r="J676" s="103"/>
      <c r="K676" s="103"/>
      <c r="L676" s="103"/>
      <c r="M676" s="538"/>
      <c r="N676"/>
      <c r="O676"/>
      <c r="P676"/>
    </row>
    <row r="677" spans="4:16">
      <c r="D677"/>
      <c r="E677"/>
      <c r="F677"/>
      <c r="G677"/>
      <c r="H677" s="103"/>
      <c r="I677" s="103"/>
      <c r="J677" s="103"/>
      <c r="K677" s="103"/>
      <c r="L677" s="103"/>
      <c r="M677" s="538"/>
      <c r="N677"/>
      <c r="O677"/>
      <c r="P677"/>
    </row>
    <row r="678" spans="4:16">
      <c r="D678"/>
      <c r="E678"/>
      <c r="F678"/>
      <c r="G678"/>
      <c r="H678" s="103"/>
      <c r="I678" s="103"/>
      <c r="J678" s="103"/>
      <c r="K678" s="103"/>
      <c r="L678" s="103"/>
      <c r="M678" s="538"/>
      <c r="N678"/>
      <c r="O678"/>
      <c r="P678"/>
    </row>
    <row r="679" spans="4:16">
      <c r="D679"/>
      <c r="E679"/>
      <c r="F679"/>
      <c r="G679"/>
      <c r="H679" s="103"/>
      <c r="I679" s="103"/>
      <c r="J679" s="103"/>
      <c r="K679" s="103"/>
      <c r="L679" s="103"/>
      <c r="M679" s="538"/>
      <c r="N679"/>
      <c r="O679"/>
      <c r="P679"/>
    </row>
    <row r="680" spans="4:16">
      <c r="D680"/>
      <c r="E680"/>
      <c r="F680"/>
      <c r="G680"/>
      <c r="H680" s="103"/>
      <c r="I680" s="103"/>
      <c r="J680" s="103"/>
      <c r="K680" s="103"/>
      <c r="L680" s="103"/>
      <c r="M680" s="538"/>
      <c r="N680"/>
      <c r="O680"/>
      <c r="P680"/>
    </row>
    <row r="681" spans="4:16">
      <c r="D681"/>
      <c r="E681"/>
      <c r="F681"/>
      <c r="G681"/>
      <c r="H681" s="103"/>
      <c r="I681" s="103"/>
      <c r="J681" s="103"/>
      <c r="K681" s="103"/>
      <c r="L681" s="103"/>
      <c r="M681" s="538"/>
      <c r="N681"/>
      <c r="O681"/>
      <c r="P681"/>
    </row>
    <row r="682" spans="4:16">
      <c r="D682"/>
      <c r="E682"/>
      <c r="F682"/>
      <c r="G682"/>
      <c r="H682" s="103"/>
      <c r="I682" s="103"/>
      <c r="J682" s="103"/>
      <c r="K682" s="103"/>
      <c r="L682" s="103"/>
      <c r="M682" s="538"/>
      <c r="N682"/>
      <c r="O682"/>
      <c r="P682"/>
    </row>
    <row r="683" spans="4:16">
      <c r="D683"/>
      <c r="E683"/>
      <c r="F683"/>
      <c r="G683"/>
      <c r="H683" s="103"/>
      <c r="I683" s="103"/>
      <c r="J683" s="103"/>
      <c r="K683" s="103"/>
      <c r="L683" s="103"/>
      <c r="M683" s="538"/>
      <c r="N683"/>
      <c r="O683"/>
      <c r="P683"/>
    </row>
    <row r="684" spans="4:16">
      <c r="D684"/>
      <c r="E684"/>
      <c r="F684"/>
      <c r="G684"/>
      <c r="H684" s="103"/>
      <c r="I684" s="103"/>
      <c r="J684" s="103"/>
      <c r="K684" s="103"/>
      <c r="L684" s="103"/>
      <c r="M684" s="538"/>
      <c r="N684"/>
      <c r="O684"/>
      <c r="P684"/>
    </row>
    <row r="685" spans="4:16">
      <c r="D685"/>
      <c r="E685"/>
      <c r="F685"/>
      <c r="G685"/>
      <c r="H685" s="103"/>
      <c r="I685" s="103"/>
      <c r="J685" s="103"/>
      <c r="K685" s="103"/>
      <c r="L685" s="103"/>
      <c r="M685" s="538"/>
      <c r="N685"/>
      <c r="O685"/>
      <c r="P685"/>
    </row>
    <row r="686" spans="4:16">
      <c r="D686"/>
      <c r="E686"/>
      <c r="F686"/>
      <c r="G686"/>
      <c r="H686" s="103"/>
      <c r="I686" s="103"/>
      <c r="J686" s="103"/>
      <c r="K686" s="103"/>
      <c r="L686" s="103"/>
      <c r="M686" s="538"/>
      <c r="N686"/>
      <c r="O686"/>
      <c r="P686"/>
    </row>
    <row r="687" spans="4:16">
      <c r="D687"/>
      <c r="E687"/>
      <c r="F687"/>
      <c r="G687"/>
      <c r="H687" s="103"/>
      <c r="I687" s="103"/>
      <c r="J687" s="103"/>
      <c r="K687" s="103"/>
      <c r="L687" s="103"/>
      <c r="M687" s="538"/>
      <c r="N687"/>
      <c r="O687"/>
      <c r="P687"/>
    </row>
    <row r="688" spans="4:16">
      <c r="D688"/>
      <c r="E688"/>
      <c r="F688"/>
      <c r="G688"/>
      <c r="H688" s="103"/>
      <c r="I688" s="103"/>
      <c r="J688" s="103"/>
      <c r="K688" s="103"/>
      <c r="L688" s="103"/>
      <c r="M688" s="538"/>
      <c r="N688"/>
      <c r="O688"/>
      <c r="P688"/>
    </row>
    <row r="689" spans="4:16">
      <c r="D689"/>
      <c r="E689"/>
      <c r="F689"/>
      <c r="G689"/>
      <c r="H689" s="103"/>
      <c r="I689" s="103"/>
      <c r="J689" s="103"/>
      <c r="K689" s="103"/>
      <c r="L689" s="103"/>
      <c r="M689" s="538"/>
      <c r="N689"/>
      <c r="O689"/>
      <c r="P689"/>
    </row>
    <row r="690" spans="4:16">
      <c r="D690"/>
      <c r="E690"/>
      <c r="F690"/>
      <c r="G690"/>
      <c r="H690" s="103"/>
      <c r="I690" s="103"/>
      <c r="J690" s="103"/>
      <c r="K690" s="103"/>
      <c r="L690" s="103"/>
      <c r="M690" s="538"/>
      <c r="N690"/>
      <c r="O690"/>
      <c r="P690"/>
    </row>
    <row r="691" spans="4:16">
      <c r="D691"/>
      <c r="E691"/>
      <c r="F691"/>
      <c r="G691"/>
      <c r="H691" s="103"/>
      <c r="I691" s="103"/>
      <c r="J691" s="103"/>
      <c r="K691" s="103"/>
      <c r="L691" s="103"/>
      <c r="M691" s="538"/>
      <c r="N691"/>
      <c r="O691"/>
      <c r="P691"/>
    </row>
    <row r="692" spans="4:16">
      <c r="D692"/>
      <c r="E692"/>
      <c r="F692"/>
      <c r="G692"/>
      <c r="H692" s="103"/>
      <c r="I692" s="103"/>
      <c r="J692" s="103"/>
      <c r="K692" s="103"/>
      <c r="L692" s="103"/>
      <c r="M692" s="538"/>
      <c r="N692"/>
      <c r="O692"/>
      <c r="P692"/>
    </row>
    <row r="693" spans="4:16">
      <c r="D693"/>
      <c r="E693"/>
      <c r="F693"/>
      <c r="G693"/>
      <c r="H693" s="103"/>
      <c r="I693" s="103"/>
      <c r="J693" s="103"/>
      <c r="K693" s="103"/>
      <c r="L693" s="103"/>
      <c r="M693" s="538"/>
      <c r="N693"/>
      <c r="O693"/>
      <c r="P693"/>
    </row>
    <row r="694" spans="4:16">
      <c r="D694"/>
      <c r="E694"/>
      <c r="F694"/>
      <c r="G694"/>
      <c r="H694" s="103"/>
      <c r="I694" s="103"/>
      <c r="J694" s="103"/>
      <c r="K694" s="103"/>
      <c r="L694" s="103"/>
      <c r="M694" s="538"/>
      <c r="N694"/>
      <c r="O694"/>
      <c r="P694"/>
    </row>
    <row r="695" spans="4:16">
      <c r="D695"/>
      <c r="E695"/>
      <c r="F695"/>
      <c r="G695"/>
      <c r="H695" s="103"/>
      <c r="I695" s="103"/>
      <c r="J695" s="103"/>
      <c r="K695" s="103"/>
      <c r="L695" s="103"/>
      <c r="M695" s="538"/>
      <c r="N695"/>
      <c r="O695"/>
      <c r="P695"/>
    </row>
    <row r="696" spans="4:16">
      <c r="D696"/>
      <c r="E696"/>
      <c r="F696"/>
      <c r="G696"/>
      <c r="H696" s="103"/>
      <c r="I696" s="103"/>
      <c r="J696" s="103"/>
      <c r="K696" s="103"/>
      <c r="L696" s="103"/>
      <c r="M696" s="538"/>
      <c r="N696"/>
      <c r="O696"/>
      <c r="P696"/>
    </row>
    <row r="697" spans="4:16">
      <c r="D697"/>
      <c r="E697"/>
      <c r="F697"/>
      <c r="G697"/>
      <c r="H697" s="103"/>
      <c r="I697" s="103"/>
      <c r="J697" s="103"/>
      <c r="K697" s="103"/>
      <c r="L697" s="103"/>
      <c r="M697" s="538"/>
      <c r="N697"/>
      <c r="O697"/>
      <c r="P697"/>
    </row>
    <row r="698" spans="4:16">
      <c r="D698"/>
      <c r="E698"/>
      <c r="F698"/>
      <c r="G698"/>
      <c r="H698" s="103"/>
      <c r="I698" s="103"/>
      <c r="J698" s="103"/>
      <c r="K698" s="103"/>
      <c r="L698" s="103"/>
      <c r="M698" s="538"/>
      <c r="N698"/>
      <c r="O698"/>
      <c r="P698"/>
    </row>
    <row r="699" spans="4:16">
      <c r="D699"/>
      <c r="E699"/>
      <c r="F699"/>
      <c r="G699"/>
      <c r="H699" s="103"/>
      <c r="I699" s="103"/>
      <c r="J699" s="103"/>
      <c r="K699" s="103"/>
      <c r="L699" s="103"/>
      <c r="M699" s="538"/>
      <c r="N699"/>
      <c r="O699"/>
      <c r="P699"/>
    </row>
    <row r="700" spans="4:16">
      <c r="D700"/>
      <c r="E700"/>
      <c r="F700"/>
      <c r="G700"/>
      <c r="H700" s="103"/>
      <c r="I700" s="103"/>
      <c r="J700" s="103"/>
      <c r="K700" s="103"/>
      <c r="L700" s="103"/>
      <c r="M700" s="538"/>
      <c r="N700"/>
      <c r="O700"/>
      <c r="P700"/>
    </row>
    <row r="701" spans="4:16">
      <c r="D701"/>
      <c r="E701"/>
      <c r="F701"/>
      <c r="G701"/>
      <c r="H701" s="103"/>
      <c r="I701" s="103"/>
      <c r="J701" s="103"/>
      <c r="K701" s="103"/>
      <c r="L701" s="103"/>
      <c r="M701" s="538"/>
      <c r="N701"/>
      <c r="O701"/>
      <c r="P701"/>
    </row>
    <row r="702" spans="4:16">
      <c r="D702"/>
      <c r="E702"/>
      <c r="F702"/>
      <c r="G702"/>
      <c r="H702" s="103"/>
      <c r="I702" s="103"/>
      <c r="J702" s="103"/>
      <c r="K702" s="103"/>
      <c r="L702" s="103"/>
      <c r="M702" s="538"/>
      <c r="N702"/>
      <c r="O702"/>
      <c r="P702"/>
    </row>
    <row r="703" spans="4:16">
      <c r="D703"/>
      <c r="E703"/>
      <c r="F703"/>
      <c r="G703"/>
      <c r="H703" s="103"/>
      <c r="I703" s="103"/>
      <c r="J703" s="103"/>
      <c r="K703" s="103"/>
      <c r="L703" s="103"/>
      <c r="M703" s="538"/>
      <c r="N703"/>
      <c r="O703"/>
      <c r="P703"/>
    </row>
    <row r="704" spans="4:16">
      <c r="D704"/>
      <c r="E704"/>
      <c r="F704"/>
      <c r="G704"/>
      <c r="H704" s="103"/>
      <c r="I704" s="103"/>
      <c r="J704" s="103"/>
      <c r="K704" s="103"/>
      <c r="L704" s="103"/>
      <c r="M704" s="538"/>
      <c r="N704"/>
      <c r="O704"/>
      <c r="P704"/>
    </row>
    <row r="705" spans="4:16">
      <c r="D705"/>
      <c r="E705"/>
      <c r="F705"/>
      <c r="G705"/>
      <c r="H705" s="103"/>
      <c r="I705" s="103"/>
      <c r="J705" s="103"/>
      <c r="K705" s="103"/>
      <c r="L705" s="103"/>
      <c r="M705" s="538"/>
      <c r="N705"/>
      <c r="O705"/>
      <c r="P705"/>
    </row>
    <row r="706" spans="4:16">
      <c r="D706"/>
      <c r="E706"/>
      <c r="F706"/>
      <c r="G706"/>
      <c r="H706" s="103"/>
      <c r="I706" s="103"/>
      <c r="J706" s="103"/>
      <c r="K706" s="103"/>
      <c r="L706" s="103"/>
      <c r="M706" s="538"/>
      <c r="N706"/>
      <c r="O706"/>
      <c r="P706"/>
    </row>
    <row r="707" spans="4:16">
      <c r="D707"/>
      <c r="E707"/>
      <c r="F707"/>
      <c r="G707"/>
      <c r="H707" s="103"/>
      <c r="I707" s="103"/>
      <c r="J707" s="103"/>
      <c r="K707" s="103"/>
      <c r="L707" s="103"/>
      <c r="M707" s="538"/>
      <c r="N707"/>
      <c r="O707"/>
      <c r="P707"/>
    </row>
    <row r="708" spans="4:16">
      <c r="D708"/>
      <c r="E708"/>
      <c r="F708"/>
      <c r="G708"/>
      <c r="H708" s="103"/>
      <c r="I708" s="103"/>
      <c r="J708" s="103"/>
      <c r="K708" s="103"/>
      <c r="L708" s="103"/>
      <c r="M708" s="538"/>
      <c r="N708"/>
      <c r="O708"/>
      <c r="P708"/>
    </row>
    <row r="709" spans="4:16">
      <c r="D709"/>
      <c r="E709"/>
      <c r="F709"/>
      <c r="G709"/>
      <c r="H709" s="103"/>
      <c r="I709" s="103"/>
      <c r="J709" s="103"/>
      <c r="K709" s="103"/>
      <c r="L709" s="103"/>
      <c r="M709" s="538"/>
      <c r="N709"/>
      <c r="O709"/>
      <c r="P709"/>
    </row>
    <row r="710" spans="4:16">
      <c r="D710"/>
      <c r="E710"/>
      <c r="F710"/>
      <c r="G710"/>
      <c r="H710" s="103"/>
      <c r="I710" s="103"/>
      <c r="J710" s="103"/>
      <c r="K710" s="103"/>
      <c r="L710" s="103"/>
      <c r="M710" s="538"/>
      <c r="N710"/>
      <c r="O710"/>
      <c r="P710"/>
    </row>
    <row r="711" spans="4:16">
      <c r="D711"/>
      <c r="E711"/>
      <c r="F711"/>
      <c r="G711"/>
      <c r="H711" s="103"/>
      <c r="I711" s="103"/>
      <c r="J711" s="103"/>
      <c r="K711" s="103"/>
      <c r="L711" s="103"/>
      <c r="M711" s="538"/>
      <c r="N711"/>
      <c r="O711"/>
      <c r="P711"/>
    </row>
    <row r="712" spans="4:16">
      <c r="D712"/>
      <c r="E712"/>
      <c r="F712"/>
      <c r="G712"/>
      <c r="H712" s="103"/>
      <c r="I712" s="103"/>
      <c r="J712" s="103"/>
      <c r="K712" s="103"/>
      <c r="L712" s="103"/>
      <c r="M712" s="538"/>
      <c r="N712"/>
      <c r="O712"/>
      <c r="P712"/>
    </row>
    <row r="713" spans="4:16">
      <c r="D713"/>
      <c r="E713"/>
      <c r="F713"/>
      <c r="G713"/>
      <c r="H713" s="103"/>
      <c r="I713" s="103"/>
      <c r="J713" s="103"/>
      <c r="K713" s="103"/>
      <c r="L713" s="103"/>
      <c r="M713" s="538"/>
      <c r="N713"/>
      <c r="O713"/>
      <c r="P713"/>
    </row>
    <row r="714" spans="4:16">
      <c r="D714"/>
      <c r="E714"/>
      <c r="F714"/>
      <c r="G714"/>
      <c r="H714" s="103"/>
      <c r="I714" s="103"/>
      <c r="J714" s="103"/>
      <c r="K714" s="103"/>
      <c r="L714" s="103"/>
      <c r="M714" s="538"/>
      <c r="N714"/>
      <c r="O714"/>
      <c r="P714"/>
    </row>
    <row r="715" spans="4:16">
      <c r="D715"/>
      <c r="E715"/>
      <c r="F715"/>
      <c r="G715"/>
      <c r="H715" s="103"/>
      <c r="I715" s="103"/>
      <c r="J715" s="103"/>
      <c r="K715" s="103"/>
      <c r="L715" s="103"/>
      <c r="M715" s="538"/>
      <c r="N715"/>
      <c r="O715"/>
      <c r="P715"/>
    </row>
    <row r="716" spans="4:16">
      <c r="D716"/>
      <c r="E716"/>
      <c r="F716"/>
      <c r="G716"/>
      <c r="H716" s="103"/>
      <c r="I716" s="103"/>
      <c r="J716" s="103"/>
      <c r="K716" s="103"/>
      <c r="L716" s="103"/>
      <c r="M716" s="538"/>
      <c r="N716"/>
      <c r="O716"/>
      <c r="P716"/>
    </row>
    <row r="717" spans="4:16">
      <c r="D717"/>
      <c r="E717"/>
      <c r="F717"/>
      <c r="G717"/>
      <c r="H717" s="103"/>
      <c r="I717" s="103"/>
      <c r="J717" s="103"/>
      <c r="K717" s="103"/>
      <c r="L717" s="103"/>
      <c r="M717" s="538"/>
      <c r="N717"/>
      <c r="O717"/>
      <c r="P717"/>
    </row>
    <row r="718" spans="4:16">
      <c r="D718"/>
      <c r="E718"/>
      <c r="F718"/>
      <c r="G718"/>
      <c r="H718" s="103"/>
      <c r="I718" s="103"/>
      <c r="J718" s="103"/>
      <c r="K718" s="103"/>
      <c r="L718" s="103"/>
      <c r="M718" s="538"/>
      <c r="N718"/>
      <c r="O718"/>
      <c r="P718"/>
    </row>
    <row r="719" spans="4:16">
      <c r="D719"/>
      <c r="E719"/>
      <c r="F719"/>
      <c r="G719"/>
      <c r="H719" s="103"/>
      <c r="I719" s="103"/>
      <c r="J719" s="103"/>
      <c r="K719" s="103"/>
      <c r="L719" s="103"/>
      <c r="M719" s="538"/>
      <c r="N719"/>
      <c r="O719"/>
      <c r="P719"/>
    </row>
    <row r="720" spans="4:16">
      <c r="D720"/>
      <c r="E720"/>
      <c r="F720"/>
      <c r="G720"/>
      <c r="H720" s="103"/>
      <c r="I720" s="103"/>
      <c r="J720" s="103"/>
      <c r="K720" s="103"/>
      <c r="L720" s="103"/>
      <c r="M720" s="538"/>
      <c r="N720"/>
      <c r="O720"/>
      <c r="P720"/>
    </row>
    <row r="721" spans="4:16">
      <c r="D721"/>
      <c r="E721"/>
      <c r="F721"/>
      <c r="G721"/>
      <c r="H721" s="103"/>
      <c r="I721" s="103"/>
      <c r="J721" s="103"/>
      <c r="K721" s="103"/>
      <c r="L721" s="103"/>
      <c r="M721" s="538"/>
      <c r="N721"/>
      <c r="O721"/>
      <c r="P721"/>
    </row>
    <row r="722" spans="4:16">
      <c r="D722"/>
      <c r="E722"/>
      <c r="F722"/>
      <c r="G722"/>
      <c r="H722" s="103"/>
      <c r="I722" s="103"/>
      <c r="J722" s="103"/>
      <c r="K722" s="103"/>
      <c r="L722" s="103"/>
      <c r="M722" s="538"/>
      <c r="N722"/>
      <c r="O722"/>
      <c r="P722"/>
    </row>
    <row r="723" spans="4:16">
      <c r="D723"/>
      <c r="E723"/>
      <c r="F723"/>
      <c r="G723"/>
      <c r="H723" s="103"/>
      <c r="I723" s="103"/>
      <c r="J723" s="103"/>
      <c r="K723" s="103"/>
      <c r="L723" s="103"/>
      <c r="M723" s="538"/>
      <c r="N723"/>
      <c r="O723"/>
      <c r="P723"/>
    </row>
    <row r="724" spans="4:16">
      <c r="D724"/>
      <c r="E724"/>
      <c r="F724"/>
      <c r="G724"/>
      <c r="H724" s="103"/>
      <c r="I724" s="103"/>
      <c r="J724" s="103"/>
      <c r="K724" s="103"/>
      <c r="L724" s="103"/>
      <c r="M724" s="538"/>
      <c r="N724"/>
      <c r="O724"/>
      <c r="P724"/>
    </row>
    <row r="725" spans="4:16">
      <c r="D725"/>
      <c r="E725"/>
      <c r="F725"/>
      <c r="G725"/>
      <c r="H725" s="103"/>
      <c r="I725" s="103"/>
      <c r="J725" s="103"/>
      <c r="K725" s="103"/>
      <c r="L725" s="103"/>
      <c r="M725" s="538"/>
      <c r="N725"/>
      <c r="O725"/>
      <c r="P725"/>
    </row>
    <row r="726" spans="4:16">
      <c r="D726"/>
      <c r="E726"/>
      <c r="F726"/>
      <c r="G726"/>
      <c r="H726" s="103"/>
      <c r="I726" s="103"/>
      <c r="J726" s="103"/>
      <c r="K726" s="103"/>
      <c r="L726" s="103"/>
      <c r="M726" s="538"/>
      <c r="N726"/>
      <c r="O726"/>
      <c r="P726"/>
    </row>
    <row r="727" spans="4:16">
      <c r="D727"/>
      <c r="E727"/>
      <c r="F727"/>
      <c r="G727"/>
      <c r="H727" s="103"/>
      <c r="I727" s="103"/>
      <c r="J727" s="103"/>
      <c r="K727" s="103"/>
      <c r="L727" s="103"/>
      <c r="M727" s="538"/>
      <c r="N727"/>
      <c r="O727"/>
      <c r="P727"/>
    </row>
    <row r="728" spans="4:16">
      <c r="D728"/>
      <c r="E728"/>
      <c r="F728"/>
      <c r="G728"/>
      <c r="H728" s="103"/>
      <c r="I728" s="103"/>
      <c r="J728" s="103"/>
      <c r="K728" s="103"/>
      <c r="L728" s="103"/>
      <c r="M728" s="538"/>
      <c r="N728"/>
      <c r="O728"/>
      <c r="P728"/>
    </row>
    <row r="729" spans="4:16">
      <c r="D729"/>
      <c r="E729"/>
      <c r="F729"/>
      <c r="G729"/>
      <c r="H729" s="103"/>
      <c r="I729" s="103"/>
      <c r="J729" s="103"/>
      <c r="K729" s="103"/>
      <c r="L729" s="103"/>
      <c r="M729" s="538"/>
      <c r="N729"/>
      <c r="O729"/>
      <c r="P729"/>
    </row>
    <row r="730" spans="4:16">
      <c r="D730"/>
      <c r="E730"/>
      <c r="F730"/>
      <c r="G730"/>
      <c r="H730" s="103"/>
      <c r="I730" s="103"/>
      <c r="J730" s="103"/>
      <c r="K730" s="103"/>
      <c r="L730" s="103"/>
      <c r="M730" s="538"/>
      <c r="N730"/>
      <c r="O730"/>
      <c r="P730"/>
    </row>
    <row r="731" spans="4:16">
      <c r="D731"/>
      <c r="E731"/>
      <c r="F731"/>
      <c r="G731"/>
      <c r="H731" s="103"/>
      <c r="I731" s="103"/>
      <c r="J731" s="103"/>
      <c r="K731" s="103"/>
      <c r="L731" s="103"/>
      <c r="M731" s="538"/>
      <c r="N731"/>
      <c r="O731"/>
      <c r="P731"/>
    </row>
    <row r="732" spans="4:16">
      <c r="D732"/>
      <c r="E732"/>
      <c r="F732"/>
      <c r="G732"/>
      <c r="H732" s="103"/>
      <c r="I732" s="103"/>
      <c r="J732" s="103"/>
      <c r="K732" s="103"/>
      <c r="L732" s="103"/>
      <c r="M732" s="538"/>
      <c r="N732"/>
      <c r="O732"/>
      <c r="P732"/>
    </row>
    <row r="733" spans="4:16">
      <c r="D733"/>
      <c r="E733"/>
      <c r="F733"/>
      <c r="G733"/>
      <c r="H733" s="103"/>
      <c r="I733" s="103"/>
      <c r="J733" s="103"/>
      <c r="K733" s="103"/>
      <c r="L733" s="103"/>
      <c r="M733" s="538"/>
      <c r="N733"/>
      <c r="O733"/>
      <c r="P733"/>
    </row>
    <row r="734" spans="4:16">
      <c r="D734"/>
      <c r="E734"/>
      <c r="F734"/>
      <c r="G734"/>
      <c r="H734" s="103"/>
      <c r="I734" s="103"/>
      <c r="J734" s="103"/>
      <c r="K734" s="103"/>
      <c r="L734" s="103"/>
      <c r="M734" s="538"/>
      <c r="N734"/>
      <c r="O734"/>
      <c r="P734"/>
    </row>
    <row r="735" spans="4:16">
      <c r="D735"/>
      <c r="E735"/>
      <c r="F735"/>
      <c r="G735"/>
      <c r="H735" s="103"/>
      <c r="I735" s="103"/>
      <c r="J735" s="103"/>
      <c r="K735" s="103"/>
      <c r="L735" s="103"/>
      <c r="M735" s="538"/>
      <c r="N735"/>
      <c r="O735"/>
      <c r="P735"/>
    </row>
    <row r="736" spans="4:16">
      <c r="D736"/>
      <c r="E736"/>
      <c r="F736"/>
      <c r="G736"/>
      <c r="H736" s="103"/>
      <c r="I736" s="103"/>
      <c r="J736" s="103"/>
      <c r="K736" s="103"/>
      <c r="L736" s="103"/>
      <c r="M736" s="538"/>
      <c r="N736"/>
      <c r="O736"/>
      <c r="P736"/>
    </row>
    <row r="737" spans="4:16">
      <c r="D737"/>
      <c r="E737"/>
      <c r="F737"/>
      <c r="G737"/>
      <c r="H737" s="103"/>
      <c r="I737" s="103"/>
      <c r="J737" s="103"/>
      <c r="K737" s="103"/>
      <c r="L737" s="103"/>
      <c r="M737" s="538"/>
      <c r="N737"/>
      <c r="O737"/>
      <c r="P737"/>
    </row>
    <row r="738" spans="4:16">
      <c r="D738"/>
      <c r="E738"/>
      <c r="F738"/>
      <c r="G738"/>
      <c r="H738" s="103"/>
      <c r="I738" s="103"/>
      <c r="J738" s="103"/>
      <c r="K738" s="103"/>
      <c r="L738" s="103"/>
      <c r="M738" s="538"/>
      <c r="N738"/>
      <c r="O738"/>
      <c r="P738"/>
    </row>
    <row r="739" spans="4:16">
      <c r="D739"/>
      <c r="E739"/>
      <c r="F739"/>
      <c r="G739"/>
      <c r="H739" s="103"/>
      <c r="I739" s="103"/>
      <c r="J739" s="103"/>
      <c r="K739" s="103"/>
      <c r="L739" s="103"/>
      <c r="M739" s="538"/>
      <c r="N739"/>
      <c r="O739"/>
      <c r="P739"/>
    </row>
    <row r="740" spans="4:16">
      <c r="D740"/>
      <c r="E740"/>
      <c r="F740"/>
      <c r="G740"/>
      <c r="H740" s="103"/>
      <c r="I740" s="103"/>
      <c r="J740" s="103"/>
      <c r="K740" s="103"/>
      <c r="L740" s="103"/>
      <c r="M740" s="538"/>
      <c r="N740"/>
      <c r="O740"/>
      <c r="P740"/>
    </row>
    <row r="741" spans="4:16">
      <c r="D741"/>
      <c r="E741"/>
      <c r="F741"/>
      <c r="G741"/>
      <c r="H741" s="103"/>
      <c r="I741" s="103"/>
      <c r="J741" s="103"/>
      <c r="K741" s="103"/>
      <c r="L741" s="103"/>
      <c r="M741" s="538"/>
      <c r="N741"/>
      <c r="O741"/>
      <c r="P741"/>
    </row>
    <row r="742" spans="4:16">
      <c r="D742"/>
      <c r="E742"/>
      <c r="F742"/>
      <c r="G742"/>
      <c r="H742" s="103"/>
      <c r="I742" s="103"/>
      <c r="J742" s="103"/>
      <c r="K742" s="103"/>
      <c r="L742" s="103"/>
      <c r="M742" s="538"/>
      <c r="N742"/>
      <c r="O742"/>
      <c r="P742"/>
    </row>
    <row r="743" spans="4:16">
      <c r="D743"/>
      <c r="E743"/>
      <c r="F743"/>
      <c r="G743"/>
      <c r="H743" s="103"/>
      <c r="I743" s="103"/>
      <c r="J743" s="103"/>
      <c r="K743" s="103"/>
      <c r="L743" s="103"/>
      <c r="M743" s="538"/>
      <c r="N743"/>
      <c r="O743"/>
      <c r="P743"/>
    </row>
    <row r="744" spans="4:16">
      <c r="D744"/>
      <c r="E744"/>
      <c r="F744"/>
      <c r="G744"/>
      <c r="H744" s="103"/>
      <c r="I744" s="103"/>
      <c r="J744" s="103"/>
      <c r="K744" s="103"/>
      <c r="L744" s="103"/>
      <c r="M744" s="538"/>
      <c r="N744"/>
      <c r="O744"/>
      <c r="P744"/>
    </row>
    <row r="745" spans="4:16">
      <c r="D745"/>
      <c r="E745"/>
      <c r="F745"/>
      <c r="G745"/>
      <c r="H745" s="103"/>
      <c r="I745" s="103"/>
      <c r="J745" s="103"/>
      <c r="K745" s="103"/>
      <c r="L745" s="103"/>
      <c r="M745" s="538"/>
      <c r="N745"/>
      <c r="O745"/>
      <c r="P745"/>
    </row>
    <row r="746" spans="4:16">
      <c r="D746"/>
      <c r="E746"/>
      <c r="F746"/>
      <c r="G746"/>
      <c r="H746" s="103"/>
      <c r="I746" s="103"/>
      <c r="J746" s="103"/>
      <c r="K746" s="103"/>
      <c r="L746" s="103"/>
      <c r="M746" s="538"/>
      <c r="N746"/>
      <c r="O746"/>
      <c r="P746"/>
    </row>
    <row r="747" spans="4:16">
      <c r="D747"/>
      <c r="E747"/>
      <c r="F747"/>
      <c r="G747"/>
      <c r="H747" s="103"/>
      <c r="I747" s="103"/>
      <c r="J747" s="103"/>
      <c r="K747" s="103"/>
      <c r="L747" s="103"/>
      <c r="M747" s="538"/>
      <c r="N747"/>
      <c r="O747"/>
      <c r="P747"/>
    </row>
    <row r="748" spans="4:16">
      <c r="D748"/>
      <c r="E748"/>
      <c r="F748"/>
      <c r="G748"/>
      <c r="H748" s="103"/>
      <c r="I748" s="103"/>
      <c r="J748" s="103"/>
      <c r="K748" s="103"/>
      <c r="L748" s="103"/>
      <c r="M748" s="538"/>
      <c r="N748"/>
      <c r="O748"/>
      <c r="P748"/>
    </row>
    <row r="749" spans="4:16">
      <c r="D749"/>
      <c r="E749"/>
      <c r="F749"/>
      <c r="G749"/>
      <c r="H749" s="103"/>
      <c r="I749" s="103"/>
      <c r="J749" s="103"/>
      <c r="K749" s="103"/>
      <c r="L749" s="103"/>
      <c r="M749" s="538"/>
      <c r="N749"/>
      <c r="O749"/>
      <c r="P749"/>
    </row>
    <row r="750" spans="4:16">
      <c r="D750"/>
      <c r="E750"/>
      <c r="F750"/>
      <c r="G750"/>
      <c r="H750" s="103"/>
      <c r="I750" s="103"/>
      <c r="J750" s="103"/>
      <c r="K750" s="103"/>
      <c r="L750" s="103"/>
      <c r="M750" s="538"/>
      <c r="N750"/>
      <c r="O750"/>
      <c r="P750"/>
    </row>
    <row r="751" spans="4:16">
      <c r="D751"/>
      <c r="E751"/>
      <c r="F751"/>
      <c r="G751"/>
      <c r="H751" s="103"/>
      <c r="I751" s="103"/>
      <c r="J751" s="103"/>
      <c r="K751" s="103"/>
      <c r="L751" s="103"/>
      <c r="M751" s="538"/>
      <c r="N751"/>
      <c r="O751"/>
      <c r="P751"/>
    </row>
    <row r="752" spans="4:16">
      <c r="D752"/>
      <c r="E752"/>
      <c r="F752"/>
      <c r="G752"/>
      <c r="H752" s="103"/>
      <c r="I752" s="103"/>
      <c r="J752" s="103"/>
      <c r="K752" s="103"/>
      <c r="L752" s="103"/>
      <c r="M752" s="538"/>
      <c r="N752"/>
      <c r="O752"/>
      <c r="P752"/>
    </row>
    <row r="753" spans="4:16">
      <c r="D753"/>
      <c r="E753"/>
      <c r="F753"/>
      <c r="G753"/>
      <c r="H753" s="103"/>
      <c r="I753" s="103"/>
      <c r="J753" s="103"/>
      <c r="K753" s="103"/>
      <c r="L753" s="103"/>
      <c r="M753" s="538"/>
      <c r="N753"/>
      <c r="O753"/>
      <c r="P753"/>
    </row>
    <row r="754" spans="4:16">
      <c r="D754"/>
      <c r="E754"/>
      <c r="F754"/>
      <c r="G754"/>
      <c r="H754" s="103"/>
      <c r="I754" s="103"/>
      <c r="J754" s="103"/>
      <c r="K754" s="103"/>
      <c r="L754" s="103"/>
      <c r="M754" s="538"/>
      <c r="N754"/>
      <c r="O754"/>
      <c r="P754"/>
    </row>
    <row r="755" spans="4:16">
      <c r="D755"/>
      <c r="E755"/>
      <c r="F755"/>
      <c r="G755"/>
      <c r="H755" s="103"/>
      <c r="I755" s="103"/>
      <c r="J755" s="103"/>
      <c r="K755" s="103"/>
      <c r="L755" s="103"/>
      <c r="M755" s="538"/>
      <c r="N755"/>
      <c r="O755"/>
      <c r="P755"/>
    </row>
    <row r="756" spans="4:16">
      <c r="D756"/>
      <c r="E756"/>
      <c r="F756"/>
      <c r="G756"/>
      <c r="H756" s="103"/>
      <c r="I756" s="103"/>
      <c r="J756" s="103"/>
      <c r="K756" s="103"/>
      <c r="L756" s="103"/>
      <c r="M756" s="538"/>
      <c r="N756"/>
      <c r="O756"/>
      <c r="P756"/>
    </row>
    <row r="757" spans="4:16">
      <c r="D757"/>
      <c r="E757"/>
      <c r="F757"/>
      <c r="G757"/>
      <c r="H757" s="103"/>
      <c r="I757" s="103"/>
      <c r="J757" s="103"/>
      <c r="K757" s="103"/>
      <c r="L757" s="103"/>
      <c r="M757" s="538"/>
      <c r="N757"/>
      <c r="O757"/>
      <c r="P757"/>
    </row>
    <row r="758" spans="4:16">
      <c r="D758"/>
      <c r="E758"/>
      <c r="F758"/>
      <c r="G758"/>
      <c r="H758" s="103"/>
      <c r="I758" s="103"/>
      <c r="J758" s="103"/>
      <c r="K758" s="103"/>
      <c r="L758" s="103"/>
      <c r="M758" s="538"/>
      <c r="N758"/>
      <c r="O758"/>
      <c r="P758"/>
    </row>
    <row r="759" spans="4:16">
      <c r="D759"/>
      <c r="E759"/>
      <c r="F759"/>
      <c r="G759"/>
      <c r="H759" s="103"/>
      <c r="I759" s="103"/>
      <c r="J759" s="103"/>
      <c r="K759" s="103"/>
      <c r="L759" s="103"/>
      <c r="M759" s="538"/>
      <c r="N759"/>
      <c r="O759"/>
      <c r="P759"/>
    </row>
    <row r="760" spans="4:16">
      <c r="D760"/>
      <c r="E760"/>
      <c r="F760"/>
      <c r="G760"/>
      <c r="H760" s="103"/>
      <c r="I760" s="103"/>
      <c r="J760" s="103"/>
      <c r="K760" s="103"/>
      <c r="L760" s="103"/>
      <c r="M760" s="538"/>
      <c r="N760"/>
      <c r="O760"/>
      <c r="P760"/>
    </row>
    <row r="761" spans="4:16">
      <c r="D761"/>
      <c r="E761"/>
      <c r="F761"/>
      <c r="G761"/>
      <c r="H761" s="103"/>
      <c r="I761" s="103"/>
      <c r="J761" s="103"/>
      <c r="K761" s="103"/>
      <c r="L761" s="103"/>
      <c r="M761" s="538"/>
      <c r="N761"/>
      <c r="O761"/>
      <c r="P761"/>
    </row>
    <row r="762" spans="4:16">
      <c r="D762"/>
      <c r="E762"/>
      <c r="F762"/>
      <c r="G762"/>
      <c r="H762" s="103"/>
      <c r="I762" s="103"/>
      <c r="J762" s="103"/>
      <c r="K762" s="103"/>
      <c r="L762" s="103"/>
      <c r="M762" s="538"/>
      <c r="N762"/>
      <c r="O762"/>
      <c r="P762"/>
    </row>
    <row r="763" spans="4:16">
      <c r="D763"/>
      <c r="E763"/>
      <c r="F763"/>
      <c r="G763"/>
      <c r="H763" s="103"/>
      <c r="I763" s="103"/>
      <c r="J763" s="103"/>
      <c r="K763" s="103"/>
      <c r="L763" s="103"/>
      <c r="M763" s="538"/>
      <c r="N763"/>
      <c r="O763"/>
      <c r="P763"/>
    </row>
    <row r="764" spans="4:16">
      <c r="D764"/>
      <c r="E764"/>
      <c r="F764"/>
      <c r="G764"/>
      <c r="H764" s="103"/>
      <c r="I764" s="103"/>
      <c r="J764" s="103"/>
      <c r="K764" s="103"/>
      <c r="L764" s="103"/>
      <c r="M764" s="538"/>
      <c r="N764"/>
      <c r="O764"/>
      <c r="P764"/>
    </row>
    <row r="765" spans="4:16">
      <c r="D765"/>
      <c r="E765"/>
      <c r="F765"/>
      <c r="G765"/>
      <c r="H765" s="103"/>
      <c r="I765" s="103"/>
      <c r="J765" s="103"/>
      <c r="K765" s="103"/>
      <c r="L765" s="103"/>
      <c r="M765" s="538"/>
      <c r="N765"/>
      <c r="O765"/>
      <c r="P765"/>
    </row>
    <row r="766" spans="4:16">
      <c r="D766"/>
      <c r="E766"/>
      <c r="F766"/>
      <c r="G766"/>
      <c r="H766" s="103"/>
      <c r="I766" s="103"/>
      <c r="J766" s="103"/>
      <c r="K766" s="103"/>
      <c r="L766" s="103"/>
      <c r="M766" s="538"/>
      <c r="N766"/>
      <c r="O766"/>
      <c r="P766"/>
    </row>
    <row r="767" spans="4:16">
      <c r="D767"/>
      <c r="E767"/>
      <c r="F767"/>
      <c r="G767"/>
      <c r="H767" s="103"/>
      <c r="I767" s="103"/>
      <c r="J767" s="103"/>
      <c r="K767" s="103"/>
      <c r="L767" s="103"/>
      <c r="M767" s="538"/>
      <c r="N767"/>
      <c r="O767"/>
      <c r="P767"/>
    </row>
    <row r="768" spans="4:16">
      <c r="D768"/>
      <c r="E768"/>
      <c r="F768"/>
      <c r="G768"/>
      <c r="H768" s="103"/>
      <c r="I768" s="103"/>
      <c r="J768" s="103"/>
      <c r="K768" s="103"/>
      <c r="L768" s="103"/>
      <c r="M768" s="538"/>
      <c r="N768"/>
      <c r="O768"/>
      <c r="P768"/>
    </row>
    <row r="769" spans="4:16">
      <c r="D769"/>
      <c r="E769"/>
      <c r="F769"/>
      <c r="G769"/>
      <c r="H769" s="103"/>
      <c r="I769" s="103"/>
      <c r="J769" s="103"/>
      <c r="K769" s="103"/>
      <c r="L769" s="103"/>
      <c r="M769" s="538"/>
      <c r="N769"/>
      <c r="O769"/>
      <c r="P769"/>
    </row>
    <row r="770" spans="4:16">
      <c r="D770"/>
      <c r="E770"/>
      <c r="F770"/>
      <c r="G770"/>
      <c r="H770" s="103"/>
      <c r="I770" s="103"/>
      <c r="J770" s="103"/>
      <c r="K770" s="103"/>
      <c r="L770" s="103"/>
      <c r="M770" s="538"/>
      <c r="N770"/>
      <c r="O770"/>
      <c r="P770"/>
    </row>
    <row r="771" spans="4:16">
      <c r="D771"/>
      <c r="E771"/>
      <c r="F771"/>
      <c r="G771"/>
      <c r="H771" s="103"/>
      <c r="I771" s="103"/>
      <c r="J771" s="103"/>
      <c r="K771" s="103"/>
      <c r="L771" s="103"/>
      <c r="M771" s="538"/>
      <c r="N771"/>
      <c r="O771"/>
      <c r="P771"/>
    </row>
    <row r="772" spans="4:16">
      <c r="D772"/>
      <c r="E772"/>
      <c r="F772"/>
      <c r="G772"/>
      <c r="H772" s="103"/>
      <c r="I772" s="103"/>
      <c r="J772" s="103"/>
      <c r="K772" s="103"/>
      <c r="L772" s="103"/>
      <c r="M772" s="538"/>
      <c r="N772"/>
      <c r="O772"/>
      <c r="P772"/>
    </row>
    <row r="773" spans="4:16">
      <c r="D773"/>
      <c r="E773"/>
      <c r="F773"/>
      <c r="G773"/>
      <c r="H773" s="103"/>
      <c r="I773" s="103"/>
      <c r="J773" s="103"/>
      <c r="K773" s="103"/>
      <c r="L773" s="103"/>
      <c r="M773" s="538"/>
      <c r="N773"/>
      <c r="O773"/>
      <c r="P773"/>
    </row>
    <row r="774" spans="4:16">
      <c r="D774"/>
      <c r="E774"/>
      <c r="F774"/>
      <c r="G774"/>
      <c r="H774" s="103"/>
      <c r="I774" s="103"/>
      <c r="J774" s="103"/>
      <c r="K774" s="103"/>
      <c r="L774" s="103"/>
      <c r="M774" s="538"/>
      <c r="N774"/>
      <c r="O774"/>
      <c r="P774"/>
    </row>
    <row r="775" spans="4:16">
      <c r="D775"/>
      <c r="E775"/>
      <c r="F775"/>
      <c r="G775"/>
      <c r="H775" s="103"/>
      <c r="I775" s="103"/>
      <c r="J775" s="103"/>
      <c r="K775" s="103"/>
      <c r="L775" s="103"/>
      <c r="M775" s="538"/>
      <c r="N775"/>
      <c r="O775"/>
      <c r="P775"/>
    </row>
    <row r="776" spans="4:16">
      <c r="D776"/>
      <c r="E776"/>
      <c r="F776"/>
      <c r="G776"/>
      <c r="H776" s="103"/>
      <c r="I776" s="103"/>
      <c r="J776" s="103"/>
      <c r="K776" s="103"/>
      <c r="L776" s="103"/>
      <c r="M776" s="538"/>
      <c r="N776"/>
      <c r="O776"/>
      <c r="P776"/>
    </row>
    <row r="777" spans="4:16">
      <c r="D777"/>
      <c r="E777"/>
      <c r="F777"/>
      <c r="G777"/>
      <c r="H777" s="103"/>
      <c r="I777" s="103"/>
      <c r="J777" s="103"/>
      <c r="K777" s="103"/>
      <c r="L777" s="103"/>
      <c r="M777" s="538"/>
      <c r="N777"/>
      <c r="O777"/>
      <c r="P777"/>
    </row>
    <row r="778" spans="4:16">
      <c r="D778"/>
      <c r="E778"/>
      <c r="F778"/>
      <c r="G778"/>
      <c r="H778" s="103"/>
      <c r="I778" s="103"/>
      <c r="J778" s="103"/>
      <c r="K778" s="103"/>
      <c r="L778" s="103"/>
      <c r="M778" s="538"/>
      <c r="N778"/>
      <c r="O778"/>
      <c r="P778"/>
    </row>
    <row r="779" spans="4:16">
      <c r="D779"/>
      <c r="E779"/>
      <c r="F779"/>
      <c r="G779"/>
      <c r="H779" s="103"/>
      <c r="I779" s="103"/>
      <c r="J779" s="103"/>
      <c r="K779" s="103"/>
      <c r="L779" s="103"/>
      <c r="M779" s="538"/>
      <c r="N779"/>
      <c r="O779"/>
      <c r="P779"/>
    </row>
    <row r="780" spans="4:16">
      <c r="D780"/>
      <c r="E780"/>
      <c r="F780"/>
      <c r="G780"/>
      <c r="H780" s="103"/>
      <c r="I780" s="103"/>
      <c r="J780" s="103"/>
      <c r="K780" s="103"/>
      <c r="L780" s="103"/>
      <c r="M780" s="538"/>
      <c r="N780"/>
      <c r="O780"/>
      <c r="P780"/>
    </row>
    <row r="781" spans="4:16">
      <c r="D781"/>
      <c r="E781"/>
      <c r="F781"/>
      <c r="G781"/>
      <c r="H781" s="103"/>
      <c r="I781" s="103"/>
      <c r="J781" s="103"/>
      <c r="K781" s="103"/>
      <c r="L781" s="103"/>
      <c r="M781" s="538"/>
      <c r="N781"/>
      <c r="O781"/>
      <c r="P781"/>
    </row>
    <row r="782" spans="4:16">
      <c r="D782"/>
      <c r="E782"/>
      <c r="F782"/>
      <c r="G782"/>
      <c r="H782" s="103"/>
      <c r="I782" s="103"/>
      <c r="J782" s="103"/>
      <c r="K782" s="103"/>
      <c r="L782" s="103"/>
      <c r="M782" s="538"/>
      <c r="N782"/>
      <c r="O782"/>
      <c r="P782"/>
    </row>
    <row r="783" spans="4:16">
      <c r="D783"/>
      <c r="E783"/>
      <c r="F783"/>
      <c r="G783"/>
      <c r="H783" s="103"/>
      <c r="I783" s="103"/>
      <c r="J783" s="103"/>
      <c r="K783" s="103"/>
      <c r="L783" s="103"/>
      <c r="M783" s="538"/>
      <c r="N783"/>
      <c r="O783"/>
      <c r="P783"/>
    </row>
    <row r="784" spans="4:16">
      <c r="D784"/>
      <c r="E784"/>
      <c r="F784"/>
      <c r="G784"/>
      <c r="H784" s="103"/>
      <c r="I784" s="103"/>
      <c r="J784" s="103"/>
      <c r="K784" s="103"/>
      <c r="L784" s="103"/>
      <c r="M784" s="538"/>
      <c r="N784"/>
      <c r="O784"/>
      <c r="P784"/>
    </row>
    <row r="785" spans="4:16">
      <c r="D785"/>
      <c r="E785"/>
      <c r="F785"/>
      <c r="G785"/>
      <c r="H785" s="103"/>
      <c r="I785" s="103"/>
      <c r="J785" s="103"/>
      <c r="K785" s="103"/>
      <c r="L785" s="103"/>
      <c r="M785" s="538"/>
      <c r="N785"/>
      <c r="O785"/>
      <c r="P785"/>
    </row>
    <row r="786" spans="4:16">
      <c r="D786"/>
      <c r="E786"/>
      <c r="F786"/>
      <c r="G786"/>
      <c r="H786" s="103"/>
      <c r="I786" s="103"/>
      <c r="J786" s="103"/>
      <c r="K786" s="103"/>
      <c r="L786" s="103"/>
      <c r="M786" s="538"/>
      <c r="N786"/>
      <c r="O786"/>
      <c r="P786"/>
    </row>
    <row r="787" spans="4:16">
      <c r="D787"/>
      <c r="E787"/>
      <c r="F787"/>
      <c r="G787"/>
      <c r="H787" s="103"/>
      <c r="I787" s="103"/>
      <c r="J787" s="103"/>
      <c r="K787" s="103"/>
      <c r="L787" s="103"/>
      <c r="M787" s="538"/>
      <c r="N787"/>
      <c r="O787"/>
      <c r="P787"/>
    </row>
    <row r="788" spans="4:16">
      <c r="D788"/>
      <c r="E788"/>
      <c r="F788"/>
      <c r="G788"/>
      <c r="H788" s="103"/>
      <c r="I788" s="103"/>
      <c r="J788" s="103"/>
      <c r="K788" s="103"/>
      <c r="L788" s="103"/>
      <c r="M788" s="538"/>
      <c r="N788"/>
      <c r="O788"/>
      <c r="P788"/>
    </row>
    <row r="789" spans="4:16">
      <c r="D789"/>
      <c r="E789"/>
      <c r="F789"/>
      <c r="G789"/>
      <c r="H789" s="103"/>
      <c r="I789" s="103"/>
      <c r="J789" s="103"/>
      <c r="K789" s="103"/>
      <c r="L789" s="103"/>
      <c r="M789" s="538"/>
      <c r="N789"/>
      <c r="O789"/>
      <c r="P789"/>
    </row>
    <row r="790" spans="4:16">
      <c r="D790"/>
      <c r="E790"/>
      <c r="F790"/>
      <c r="G790"/>
      <c r="H790" s="103"/>
      <c r="I790" s="103"/>
      <c r="J790" s="103"/>
      <c r="K790" s="103"/>
      <c r="L790" s="103"/>
      <c r="M790" s="538"/>
      <c r="N790"/>
      <c r="O790"/>
      <c r="P790"/>
    </row>
    <row r="791" spans="4:16">
      <c r="D791"/>
      <c r="E791"/>
      <c r="F791"/>
      <c r="G791"/>
      <c r="H791" s="103"/>
      <c r="I791" s="103"/>
      <c r="J791" s="103"/>
      <c r="K791" s="103"/>
      <c r="L791" s="103"/>
      <c r="M791" s="538"/>
      <c r="N791"/>
      <c r="O791"/>
      <c r="P791"/>
    </row>
    <row r="792" spans="4:16">
      <c r="D792"/>
      <c r="E792"/>
      <c r="F792"/>
      <c r="G792"/>
      <c r="H792" s="103"/>
      <c r="I792" s="103"/>
      <c r="J792" s="103"/>
      <c r="K792" s="103"/>
      <c r="L792" s="103"/>
      <c r="M792" s="538"/>
      <c r="N792"/>
      <c r="O792"/>
      <c r="P792"/>
    </row>
    <row r="793" spans="4:16">
      <c r="D793"/>
      <c r="E793"/>
      <c r="F793"/>
      <c r="G793"/>
      <c r="H793" s="103"/>
      <c r="I793" s="103"/>
      <c r="J793" s="103"/>
      <c r="K793" s="103"/>
      <c r="L793" s="103"/>
      <c r="M793" s="538"/>
      <c r="N793"/>
      <c r="O793"/>
      <c r="P793"/>
    </row>
    <row r="794" spans="4:16">
      <c r="D794"/>
      <c r="E794"/>
      <c r="F794"/>
      <c r="G794"/>
      <c r="H794" s="103"/>
      <c r="I794" s="103"/>
      <c r="J794" s="103"/>
      <c r="K794" s="103"/>
      <c r="L794" s="103"/>
      <c r="M794" s="538"/>
      <c r="N794"/>
      <c r="O794"/>
      <c r="P794"/>
    </row>
    <row r="795" spans="4:16">
      <c r="D795"/>
      <c r="E795"/>
      <c r="F795"/>
      <c r="G795"/>
      <c r="H795" s="103"/>
      <c r="I795" s="103"/>
      <c r="J795" s="103"/>
      <c r="K795" s="103"/>
      <c r="L795" s="103"/>
      <c r="M795" s="538"/>
      <c r="N795"/>
      <c r="O795"/>
      <c r="P795"/>
    </row>
    <row r="796" spans="4:16">
      <c r="D796"/>
      <c r="E796"/>
      <c r="F796"/>
      <c r="G796"/>
      <c r="H796" s="103"/>
      <c r="I796" s="103"/>
      <c r="J796" s="103"/>
      <c r="K796" s="103"/>
      <c r="L796" s="103"/>
      <c r="M796" s="538"/>
      <c r="N796"/>
      <c r="O796"/>
      <c r="P796"/>
    </row>
    <row r="797" spans="4:16">
      <c r="D797"/>
      <c r="E797"/>
      <c r="F797"/>
      <c r="G797"/>
      <c r="H797" s="103"/>
      <c r="I797" s="103"/>
      <c r="J797" s="103"/>
      <c r="K797" s="103"/>
      <c r="L797" s="103"/>
      <c r="M797" s="538"/>
      <c r="N797"/>
      <c r="O797"/>
      <c r="P797"/>
    </row>
    <row r="798" spans="4:16">
      <c r="D798"/>
      <c r="E798"/>
      <c r="F798"/>
      <c r="G798"/>
      <c r="H798" s="103"/>
      <c r="I798" s="103"/>
      <c r="J798" s="103"/>
      <c r="K798" s="103"/>
      <c r="L798" s="103"/>
      <c r="M798" s="538"/>
      <c r="N798"/>
      <c r="O798"/>
      <c r="P798"/>
    </row>
    <row r="799" spans="4:16">
      <c r="D799"/>
      <c r="E799"/>
      <c r="F799"/>
      <c r="G799"/>
      <c r="H799" s="103"/>
      <c r="I799" s="103"/>
      <c r="J799" s="103"/>
      <c r="K799" s="103"/>
      <c r="L799" s="103"/>
      <c r="M799" s="538"/>
      <c r="N799"/>
      <c r="O799"/>
      <c r="P799"/>
    </row>
    <row r="800" spans="4:16">
      <c r="D800"/>
      <c r="E800"/>
      <c r="F800"/>
      <c r="G800"/>
      <c r="H800" s="103"/>
      <c r="I800" s="103"/>
      <c r="J800" s="103"/>
      <c r="K800" s="103"/>
      <c r="L800" s="103"/>
      <c r="M800" s="538"/>
      <c r="N800"/>
      <c r="O800"/>
      <c r="P800"/>
    </row>
    <row r="801" spans="4:16">
      <c r="D801"/>
      <c r="E801"/>
      <c r="F801"/>
      <c r="G801"/>
      <c r="H801" s="103"/>
      <c r="I801" s="103"/>
      <c r="J801" s="103"/>
      <c r="K801" s="103"/>
      <c r="L801" s="103"/>
      <c r="M801" s="538"/>
      <c r="N801"/>
      <c r="O801"/>
      <c r="P801"/>
    </row>
    <row r="802" spans="4:16">
      <c r="D802"/>
      <c r="E802"/>
      <c r="F802"/>
      <c r="G802"/>
      <c r="H802" s="103"/>
      <c r="I802" s="103"/>
      <c r="J802" s="103"/>
      <c r="K802" s="103"/>
      <c r="L802" s="103"/>
      <c r="M802" s="538"/>
      <c r="N802"/>
      <c r="O802"/>
      <c r="P802"/>
    </row>
    <row r="803" spans="4:16">
      <c r="D803"/>
      <c r="E803"/>
      <c r="F803"/>
      <c r="G803"/>
      <c r="H803" s="103"/>
      <c r="I803" s="103"/>
      <c r="J803" s="103"/>
      <c r="K803" s="103"/>
      <c r="L803" s="103"/>
      <c r="M803" s="538"/>
      <c r="N803"/>
      <c r="O803"/>
      <c r="P803"/>
    </row>
    <row r="804" spans="4:16">
      <c r="D804"/>
      <c r="E804"/>
      <c r="F804"/>
      <c r="G804"/>
      <c r="H804" s="103"/>
      <c r="I804" s="103"/>
      <c r="J804" s="103"/>
      <c r="K804" s="103"/>
      <c r="L804" s="103"/>
      <c r="M804" s="538"/>
      <c r="N804"/>
      <c r="O804"/>
      <c r="P804"/>
    </row>
    <row r="805" spans="4:16">
      <c r="D805"/>
      <c r="E805"/>
      <c r="F805"/>
      <c r="G805"/>
      <c r="H805" s="103"/>
      <c r="I805" s="103"/>
      <c r="J805" s="103"/>
      <c r="K805" s="103"/>
      <c r="L805" s="103"/>
      <c r="M805" s="538"/>
      <c r="N805"/>
      <c r="O805"/>
      <c r="P805"/>
    </row>
    <row r="806" spans="4:16">
      <c r="D806"/>
      <c r="E806"/>
      <c r="F806"/>
      <c r="G806"/>
      <c r="H806" s="103"/>
      <c r="I806" s="103"/>
      <c r="J806" s="103"/>
      <c r="K806" s="103"/>
      <c r="L806" s="103"/>
      <c r="M806" s="538"/>
      <c r="N806"/>
      <c r="O806"/>
      <c r="P806"/>
    </row>
    <row r="807" spans="4:16">
      <c r="D807"/>
      <c r="E807"/>
      <c r="F807"/>
      <c r="G807"/>
      <c r="H807" s="103"/>
      <c r="I807" s="103"/>
      <c r="J807" s="103"/>
      <c r="K807" s="103"/>
      <c r="L807" s="103"/>
      <c r="M807" s="538"/>
      <c r="N807"/>
      <c r="O807"/>
      <c r="P807"/>
    </row>
    <row r="808" spans="4:16">
      <c r="D808"/>
      <c r="E808"/>
      <c r="F808"/>
      <c r="G808"/>
      <c r="H808" s="103"/>
      <c r="I808" s="103"/>
      <c r="J808" s="103"/>
      <c r="K808" s="103"/>
      <c r="L808" s="103"/>
      <c r="M808" s="538"/>
      <c r="N808"/>
      <c r="O808"/>
      <c r="P808"/>
    </row>
    <row r="809" spans="4:16">
      <c r="D809"/>
      <c r="E809"/>
      <c r="F809"/>
      <c r="G809"/>
      <c r="H809" s="103"/>
      <c r="I809" s="103"/>
      <c r="J809" s="103"/>
      <c r="K809" s="103"/>
      <c r="L809" s="103"/>
      <c r="M809" s="538"/>
      <c r="N809"/>
      <c r="O809"/>
      <c r="P809"/>
    </row>
    <row r="810" spans="4:16">
      <c r="D810"/>
      <c r="E810"/>
      <c r="F810"/>
      <c r="G810"/>
      <c r="H810" s="103"/>
      <c r="I810" s="103"/>
      <c r="J810" s="103"/>
      <c r="K810" s="103"/>
      <c r="L810" s="103"/>
      <c r="M810" s="538"/>
      <c r="N810"/>
      <c r="O810"/>
      <c r="P810"/>
    </row>
    <row r="811" spans="4:16">
      <c r="D811"/>
      <c r="E811"/>
      <c r="F811"/>
      <c r="G811"/>
      <c r="H811" s="103"/>
      <c r="I811" s="103"/>
      <c r="J811" s="103"/>
      <c r="K811" s="103"/>
      <c r="L811" s="103"/>
      <c r="M811" s="538"/>
      <c r="N811"/>
      <c r="O811"/>
      <c r="P811"/>
    </row>
    <row r="812" spans="4:16">
      <c r="D812"/>
      <c r="E812"/>
      <c r="F812"/>
      <c r="G812"/>
      <c r="H812" s="103"/>
      <c r="I812" s="103"/>
      <c r="J812" s="103"/>
      <c r="K812" s="103"/>
      <c r="L812" s="103"/>
      <c r="M812" s="538"/>
      <c r="N812"/>
      <c r="O812"/>
      <c r="P812"/>
    </row>
    <row r="813" spans="4:16">
      <c r="D813"/>
      <c r="E813"/>
      <c r="F813"/>
      <c r="G813"/>
      <c r="H813" s="103"/>
      <c r="I813" s="103"/>
      <c r="J813" s="103"/>
      <c r="K813" s="103"/>
      <c r="L813" s="103"/>
      <c r="M813" s="538"/>
      <c r="N813"/>
      <c r="O813"/>
      <c r="P813"/>
    </row>
    <row r="814" spans="4:16">
      <c r="D814"/>
      <c r="E814"/>
      <c r="F814"/>
      <c r="G814"/>
      <c r="H814" s="103"/>
      <c r="I814" s="103"/>
      <c r="J814" s="103"/>
      <c r="K814" s="103"/>
      <c r="L814" s="103"/>
      <c r="M814" s="538"/>
      <c r="N814"/>
      <c r="O814"/>
      <c r="P814"/>
    </row>
    <row r="815" spans="4:16">
      <c r="D815"/>
      <c r="E815"/>
      <c r="F815"/>
      <c r="G815"/>
      <c r="H815" s="103"/>
      <c r="I815" s="103"/>
      <c r="J815" s="103"/>
      <c r="K815" s="103"/>
      <c r="L815" s="103"/>
      <c r="M815" s="538"/>
      <c r="N815"/>
      <c r="O815"/>
      <c r="P815"/>
    </row>
    <row r="816" spans="4:16">
      <c r="D816"/>
      <c r="E816"/>
      <c r="F816"/>
      <c r="G816"/>
      <c r="H816" s="103"/>
      <c r="I816" s="103"/>
      <c r="J816" s="103"/>
      <c r="K816" s="103"/>
      <c r="L816" s="103"/>
      <c r="M816" s="538"/>
      <c r="N816"/>
      <c r="O816"/>
      <c r="P816"/>
    </row>
    <row r="817" spans="4:16">
      <c r="D817"/>
      <c r="E817"/>
      <c r="F817"/>
      <c r="G817"/>
      <c r="H817" s="103"/>
      <c r="I817" s="103"/>
      <c r="J817" s="103"/>
      <c r="K817" s="103"/>
      <c r="L817" s="103"/>
      <c r="M817" s="538"/>
      <c r="N817"/>
      <c r="O817"/>
      <c r="P817"/>
    </row>
    <row r="818" spans="4:16">
      <c r="D818"/>
      <c r="E818"/>
      <c r="F818"/>
      <c r="G818"/>
      <c r="H818" s="103"/>
      <c r="I818" s="103"/>
      <c r="J818" s="103"/>
      <c r="K818" s="103"/>
      <c r="L818" s="103"/>
      <c r="M818" s="538"/>
      <c r="N818"/>
      <c r="O818"/>
      <c r="P818"/>
    </row>
    <row r="819" spans="4:16">
      <c r="D819"/>
      <c r="E819"/>
      <c r="F819"/>
      <c r="G819"/>
      <c r="H819" s="103"/>
      <c r="I819" s="103"/>
      <c r="J819" s="103"/>
      <c r="K819" s="103"/>
      <c r="L819" s="103"/>
      <c r="M819" s="538"/>
      <c r="N819"/>
      <c r="O819"/>
      <c r="P819"/>
    </row>
    <row r="820" spans="4:16">
      <c r="D820"/>
      <c r="E820"/>
      <c r="F820"/>
      <c r="G820"/>
      <c r="H820" s="103"/>
      <c r="I820" s="103"/>
      <c r="J820" s="103"/>
      <c r="K820" s="103"/>
      <c r="L820" s="103"/>
      <c r="M820" s="538"/>
      <c r="N820"/>
      <c r="O820"/>
      <c r="P820"/>
    </row>
    <row r="821" spans="4:16">
      <c r="D821"/>
      <c r="E821"/>
      <c r="F821"/>
      <c r="G821"/>
      <c r="H821" s="103"/>
      <c r="I821" s="103"/>
      <c r="J821" s="103"/>
      <c r="K821" s="103"/>
      <c r="L821" s="103"/>
      <c r="M821" s="538"/>
      <c r="N821"/>
      <c r="O821"/>
      <c r="P821"/>
    </row>
    <row r="822" spans="4:16">
      <c r="D822"/>
      <c r="E822"/>
      <c r="F822"/>
      <c r="G822"/>
      <c r="H822" s="103"/>
      <c r="I822" s="103"/>
      <c r="J822" s="103"/>
      <c r="K822" s="103"/>
      <c r="L822" s="103"/>
      <c r="M822" s="538"/>
      <c r="N822"/>
      <c r="O822"/>
      <c r="P822"/>
    </row>
    <row r="823" spans="4:16">
      <c r="D823"/>
      <c r="E823"/>
      <c r="F823"/>
      <c r="G823"/>
      <c r="H823" s="103"/>
      <c r="I823" s="103"/>
      <c r="J823" s="103"/>
      <c r="K823" s="103"/>
      <c r="L823" s="103"/>
      <c r="M823" s="538"/>
      <c r="N823"/>
      <c r="O823"/>
      <c r="P823"/>
    </row>
    <row r="824" spans="4:16">
      <c r="D824"/>
      <c r="E824"/>
      <c r="F824"/>
      <c r="G824"/>
      <c r="H824" s="103"/>
      <c r="I824" s="103"/>
      <c r="J824" s="103"/>
      <c r="K824" s="103"/>
      <c r="L824" s="103"/>
      <c r="M824" s="538"/>
      <c r="N824"/>
      <c r="O824"/>
      <c r="P824"/>
    </row>
    <row r="825" spans="4:16">
      <c r="D825"/>
      <c r="E825"/>
      <c r="F825"/>
      <c r="G825"/>
      <c r="H825" s="103"/>
      <c r="I825" s="103"/>
      <c r="J825" s="103"/>
      <c r="K825" s="103"/>
      <c r="L825" s="103"/>
      <c r="M825" s="538"/>
      <c r="N825"/>
      <c r="O825"/>
      <c r="P825"/>
    </row>
    <row r="826" spans="4:16">
      <c r="D826"/>
      <c r="E826"/>
      <c r="F826"/>
      <c r="G826"/>
      <c r="H826" s="103"/>
      <c r="I826" s="103"/>
      <c r="J826" s="103"/>
      <c r="K826" s="103"/>
      <c r="L826" s="103"/>
      <c r="M826" s="538"/>
      <c r="N826"/>
      <c r="O826"/>
      <c r="P826"/>
    </row>
    <row r="827" spans="4:16">
      <c r="D827"/>
      <c r="E827"/>
      <c r="F827"/>
      <c r="G827"/>
      <c r="H827" s="103"/>
      <c r="I827" s="103"/>
      <c r="J827" s="103"/>
      <c r="K827" s="103"/>
      <c r="L827" s="103"/>
      <c r="M827" s="538"/>
      <c r="N827"/>
      <c r="O827"/>
      <c r="P827"/>
    </row>
    <row r="828" spans="4:16">
      <c r="D828"/>
      <c r="E828"/>
      <c r="F828"/>
      <c r="G828"/>
      <c r="H828" s="103"/>
      <c r="I828" s="103"/>
      <c r="J828" s="103"/>
      <c r="K828" s="103"/>
      <c r="L828" s="103"/>
      <c r="M828" s="538"/>
      <c r="N828"/>
      <c r="O828"/>
      <c r="P828"/>
    </row>
    <row r="829" spans="4:16">
      <c r="D829"/>
      <c r="E829"/>
      <c r="F829"/>
      <c r="G829"/>
      <c r="H829" s="103"/>
      <c r="I829" s="103"/>
      <c r="J829" s="103"/>
      <c r="K829" s="103"/>
      <c r="L829" s="103"/>
      <c r="M829" s="538"/>
      <c r="N829"/>
      <c r="O829"/>
      <c r="P829"/>
    </row>
    <row r="830" spans="4:16">
      <c r="D830"/>
      <c r="E830"/>
      <c r="F830"/>
      <c r="G830"/>
      <c r="H830" s="103"/>
      <c r="I830" s="103"/>
      <c r="J830" s="103"/>
      <c r="K830" s="103"/>
      <c r="L830" s="103"/>
      <c r="M830" s="538"/>
      <c r="N830"/>
      <c r="O830"/>
      <c r="P830"/>
    </row>
    <row r="831" spans="4:16">
      <c r="D831"/>
      <c r="E831"/>
      <c r="F831"/>
      <c r="G831"/>
      <c r="H831" s="103"/>
      <c r="I831" s="103"/>
      <c r="J831" s="103"/>
      <c r="K831" s="103"/>
      <c r="L831" s="103"/>
      <c r="M831" s="538"/>
      <c r="N831"/>
      <c r="O831"/>
      <c r="P831"/>
    </row>
    <row r="832" spans="4:16">
      <c r="D832"/>
      <c r="E832"/>
      <c r="F832"/>
      <c r="G832"/>
      <c r="H832" s="103"/>
      <c r="I832" s="103"/>
      <c r="J832" s="103"/>
      <c r="K832" s="103"/>
      <c r="L832" s="103"/>
      <c r="M832" s="538"/>
      <c r="N832"/>
      <c r="O832"/>
      <c r="P832"/>
    </row>
    <row r="833" spans="4:16">
      <c r="D833"/>
      <c r="E833"/>
      <c r="F833"/>
      <c r="G833"/>
      <c r="H833" s="103"/>
      <c r="I833" s="103"/>
      <c r="J833" s="103"/>
      <c r="K833" s="103"/>
      <c r="L833" s="103"/>
      <c r="M833" s="538"/>
      <c r="N833"/>
      <c r="O833"/>
      <c r="P833"/>
    </row>
    <row r="834" spans="4:16">
      <c r="D834"/>
      <c r="E834"/>
      <c r="F834"/>
      <c r="G834"/>
      <c r="H834" s="103"/>
      <c r="I834" s="103"/>
      <c r="J834" s="103"/>
      <c r="K834" s="103"/>
      <c r="L834" s="103"/>
      <c r="M834" s="538"/>
      <c r="N834"/>
      <c r="O834"/>
      <c r="P834"/>
    </row>
    <row r="835" spans="4:16">
      <c r="D835"/>
      <c r="E835"/>
      <c r="F835"/>
      <c r="G835"/>
      <c r="H835" s="103"/>
      <c r="I835" s="103"/>
      <c r="J835" s="103"/>
      <c r="K835" s="103"/>
      <c r="L835" s="103"/>
      <c r="M835" s="538"/>
      <c r="N835"/>
      <c r="O835"/>
      <c r="P835"/>
    </row>
    <row r="836" spans="4:16">
      <c r="D836"/>
      <c r="E836"/>
      <c r="F836"/>
      <c r="G836"/>
      <c r="H836" s="103"/>
      <c r="I836" s="103"/>
      <c r="J836" s="103"/>
      <c r="K836" s="103"/>
      <c r="L836" s="103"/>
      <c r="M836" s="538"/>
      <c r="N836"/>
      <c r="O836"/>
      <c r="P836"/>
    </row>
    <row r="837" spans="4:16">
      <c r="D837"/>
      <c r="E837"/>
      <c r="F837"/>
      <c r="G837"/>
      <c r="H837" s="103"/>
      <c r="I837" s="103"/>
      <c r="J837" s="103"/>
      <c r="K837" s="103"/>
      <c r="L837" s="103"/>
      <c r="M837" s="538"/>
      <c r="N837"/>
      <c r="O837"/>
      <c r="P837"/>
    </row>
    <row r="838" spans="4:16">
      <c r="D838"/>
      <c r="E838"/>
      <c r="F838"/>
      <c r="G838"/>
      <c r="H838" s="103"/>
      <c r="I838" s="103"/>
      <c r="J838" s="103"/>
      <c r="K838" s="103"/>
      <c r="L838" s="103"/>
      <c r="M838" s="538"/>
      <c r="N838"/>
      <c r="O838"/>
      <c r="P838"/>
    </row>
    <row r="839" spans="4:16">
      <c r="D839"/>
      <c r="E839"/>
      <c r="F839"/>
      <c r="G839"/>
      <c r="H839" s="103"/>
      <c r="I839" s="103"/>
      <c r="J839" s="103"/>
      <c r="K839" s="103"/>
      <c r="L839" s="103"/>
      <c r="M839" s="538"/>
      <c r="N839"/>
      <c r="O839"/>
      <c r="P839"/>
    </row>
    <row r="840" spans="4:16">
      <c r="D840"/>
      <c r="E840"/>
      <c r="F840"/>
      <c r="G840"/>
      <c r="H840" s="103"/>
      <c r="I840" s="103"/>
      <c r="J840" s="103"/>
      <c r="K840" s="103"/>
      <c r="L840" s="103"/>
      <c r="M840" s="538"/>
      <c r="N840"/>
      <c r="O840"/>
      <c r="P840"/>
    </row>
    <row r="841" spans="4:16">
      <c r="D841"/>
      <c r="E841"/>
      <c r="F841"/>
      <c r="G841"/>
      <c r="H841" s="103"/>
      <c r="I841" s="103"/>
      <c r="J841" s="103"/>
      <c r="K841" s="103"/>
      <c r="L841" s="103"/>
      <c r="M841" s="538"/>
      <c r="N841"/>
      <c r="O841"/>
      <c r="P841"/>
    </row>
    <row r="842" spans="4:16">
      <c r="D842"/>
      <c r="E842"/>
      <c r="F842"/>
      <c r="G842"/>
      <c r="H842" s="103"/>
      <c r="I842" s="103"/>
      <c r="J842" s="103"/>
      <c r="K842" s="103"/>
      <c r="L842" s="103"/>
      <c r="M842" s="538"/>
      <c r="N842"/>
      <c r="O842"/>
      <c r="P842"/>
    </row>
    <row r="843" spans="4:16">
      <c r="D843"/>
      <c r="E843"/>
      <c r="F843"/>
      <c r="G843"/>
      <c r="H843" s="103"/>
      <c r="I843" s="103"/>
      <c r="J843" s="103"/>
      <c r="K843" s="103"/>
      <c r="L843" s="103"/>
      <c r="M843" s="538"/>
      <c r="N843"/>
      <c r="O843"/>
      <c r="P843"/>
    </row>
    <row r="844" spans="4:16">
      <c r="D844"/>
      <c r="E844"/>
      <c r="F844"/>
      <c r="G844"/>
      <c r="H844" s="103"/>
      <c r="I844" s="103"/>
      <c r="J844" s="103"/>
      <c r="K844" s="103"/>
      <c r="L844" s="103"/>
      <c r="M844" s="538"/>
      <c r="N844"/>
      <c r="O844"/>
      <c r="P844"/>
    </row>
    <row r="845" spans="4:16">
      <c r="D845"/>
      <c r="E845"/>
      <c r="F845"/>
      <c r="G845"/>
      <c r="H845" s="103"/>
      <c r="I845" s="103"/>
      <c r="J845" s="103"/>
      <c r="K845" s="103"/>
      <c r="L845" s="103"/>
      <c r="M845" s="538"/>
      <c r="N845"/>
      <c r="O845"/>
      <c r="P845"/>
    </row>
    <row r="846" spans="4:16">
      <c r="D846"/>
      <c r="E846"/>
      <c r="F846"/>
      <c r="G846"/>
      <c r="H846" s="103"/>
      <c r="I846" s="103"/>
      <c r="J846" s="103"/>
      <c r="K846" s="103"/>
      <c r="L846" s="103"/>
      <c r="M846" s="538"/>
      <c r="N846"/>
      <c r="O846"/>
      <c r="P846"/>
    </row>
    <row r="847" spans="4:16">
      <c r="D847"/>
      <c r="E847"/>
      <c r="F847"/>
      <c r="G847"/>
      <c r="H847" s="103"/>
      <c r="I847" s="103"/>
      <c r="J847" s="103"/>
      <c r="K847" s="103"/>
      <c r="L847" s="103"/>
      <c r="M847" s="538"/>
      <c r="N847"/>
      <c r="O847"/>
      <c r="P847"/>
    </row>
    <row r="848" spans="4:16">
      <c r="D848"/>
      <c r="E848"/>
      <c r="F848"/>
      <c r="G848"/>
      <c r="H848" s="103"/>
      <c r="I848" s="103"/>
      <c r="J848" s="103"/>
      <c r="K848" s="103"/>
      <c r="L848" s="103"/>
      <c r="M848" s="538"/>
      <c r="N848"/>
      <c r="O848"/>
      <c r="P848"/>
    </row>
    <row r="849" spans="4:16">
      <c r="D849"/>
      <c r="E849"/>
      <c r="F849"/>
      <c r="G849"/>
      <c r="H849" s="103"/>
      <c r="I849" s="103"/>
      <c r="J849" s="103"/>
      <c r="K849" s="103"/>
      <c r="L849" s="103"/>
      <c r="M849" s="538"/>
      <c r="N849"/>
      <c r="O849"/>
      <c r="P849"/>
    </row>
    <row r="850" spans="4:16">
      <c r="D850"/>
      <c r="E850"/>
      <c r="F850"/>
      <c r="G850"/>
      <c r="H850" s="103"/>
      <c r="I850" s="103"/>
      <c r="J850" s="103"/>
      <c r="K850" s="103"/>
      <c r="L850" s="103"/>
      <c r="M850" s="538"/>
      <c r="N850"/>
      <c r="O850"/>
      <c r="P850"/>
    </row>
    <row r="851" spans="4:16">
      <c r="D851"/>
      <c r="E851"/>
      <c r="F851"/>
      <c r="G851"/>
      <c r="H851" s="103"/>
      <c r="I851" s="103"/>
      <c r="J851" s="103"/>
      <c r="K851" s="103"/>
      <c r="L851" s="103"/>
      <c r="M851" s="538"/>
      <c r="N851"/>
      <c r="O851"/>
      <c r="P851"/>
    </row>
    <row r="852" spans="4:16">
      <c r="D852"/>
      <c r="E852"/>
      <c r="F852"/>
      <c r="G852"/>
      <c r="H852" s="103"/>
      <c r="I852" s="103"/>
      <c r="J852" s="103"/>
      <c r="K852" s="103"/>
      <c r="L852" s="103"/>
      <c r="M852" s="538"/>
      <c r="N852"/>
      <c r="O852"/>
      <c r="P852"/>
    </row>
    <row r="853" spans="4:16">
      <c r="D853"/>
      <c r="E853"/>
      <c r="F853"/>
      <c r="G853"/>
      <c r="H853" s="103"/>
      <c r="I853" s="103"/>
      <c r="J853" s="103"/>
      <c r="K853" s="103"/>
      <c r="L853" s="103"/>
      <c r="M853" s="538"/>
      <c r="N853"/>
      <c r="O853"/>
      <c r="P853"/>
    </row>
    <row r="854" spans="4:16">
      <c r="D854"/>
      <c r="E854"/>
      <c r="F854"/>
      <c r="G854"/>
      <c r="H854" s="103"/>
      <c r="I854" s="103"/>
      <c r="J854" s="103"/>
      <c r="K854" s="103"/>
      <c r="L854" s="103"/>
      <c r="M854" s="538"/>
      <c r="N854"/>
      <c r="O854"/>
      <c r="P854"/>
    </row>
    <row r="855" spans="4:16">
      <c r="D855"/>
      <c r="E855"/>
      <c r="F855"/>
      <c r="G855"/>
      <c r="H855" s="103"/>
      <c r="I855" s="103"/>
      <c r="J855" s="103"/>
      <c r="K855" s="103"/>
      <c r="L855" s="103"/>
      <c r="M855" s="538"/>
      <c r="N855"/>
      <c r="O855"/>
      <c r="P855"/>
    </row>
    <row r="856" spans="4:16">
      <c r="D856"/>
      <c r="E856"/>
      <c r="F856"/>
      <c r="G856"/>
      <c r="H856" s="103"/>
      <c r="I856" s="103"/>
      <c r="J856" s="103"/>
      <c r="K856" s="103"/>
      <c r="L856" s="103"/>
      <c r="M856" s="538"/>
      <c r="N856"/>
      <c r="O856"/>
      <c r="P856"/>
    </row>
    <row r="857" spans="4:16">
      <c r="D857"/>
      <c r="E857"/>
      <c r="F857"/>
      <c r="G857"/>
      <c r="H857" s="103"/>
      <c r="I857" s="103"/>
      <c r="J857" s="103"/>
      <c r="K857" s="103"/>
      <c r="L857" s="103"/>
      <c r="M857" s="538"/>
      <c r="N857"/>
      <c r="O857"/>
      <c r="P857"/>
    </row>
    <row r="858" spans="4:16">
      <c r="D858"/>
      <c r="E858"/>
      <c r="F858"/>
      <c r="G858"/>
      <c r="H858" s="103"/>
      <c r="I858" s="103"/>
      <c r="J858" s="103"/>
      <c r="K858" s="103"/>
      <c r="L858" s="103"/>
      <c r="M858" s="538"/>
      <c r="N858"/>
      <c r="O858"/>
      <c r="P858"/>
    </row>
    <row r="859" spans="4:16">
      <c r="D859"/>
      <c r="E859"/>
      <c r="F859"/>
      <c r="G859"/>
      <c r="H859" s="103"/>
      <c r="I859" s="103"/>
      <c r="J859" s="103"/>
      <c r="K859" s="103"/>
      <c r="L859" s="103"/>
      <c r="M859" s="538"/>
      <c r="N859"/>
      <c r="O859"/>
      <c r="P859"/>
    </row>
    <row r="860" spans="4:16">
      <c r="D860"/>
      <c r="E860"/>
      <c r="F860"/>
      <c r="G860"/>
      <c r="H860" s="103"/>
      <c r="I860" s="103"/>
      <c r="J860" s="103"/>
      <c r="K860" s="103"/>
      <c r="L860" s="103"/>
      <c r="M860" s="538"/>
      <c r="N860"/>
      <c r="O860"/>
      <c r="P860"/>
    </row>
    <row r="861" spans="4:16">
      <c r="D861"/>
      <c r="E861"/>
      <c r="F861"/>
      <c r="G861"/>
      <c r="H861" s="103"/>
      <c r="I861" s="103"/>
      <c r="J861" s="103"/>
      <c r="K861" s="103"/>
      <c r="L861" s="103"/>
      <c r="M861" s="538"/>
      <c r="N861"/>
      <c r="O861"/>
      <c r="P861"/>
    </row>
    <row r="862" spans="4:16">
      <c r="D862"/>
      <c r="E862"/>
      <c r="F862"/>
      <c r="G862"/>
      <c r="H862" s="103"/>
      <c r="I862" s="103"/>
      <c r="J862" s="103"/>
      <c r="K862" s="103"/>
      <c r="L862" s="103"/>
      <c r="M862" s="538"/>
      <c r="N862"/>
      <c r="O862"/>
      <c r="P862"/>
    </row>
    <row r="863" spans="4:16">
      <c r="D863"/>
      <c r="E863"/>
      <c r="F863"/>
      <c r="G863"/>
      <c r="H863" s="103"/>
      <c r="I863" s="103"/>
      <c r="J863" s="103"/>
      <c r="K863" s="103"/>
      <c r="L863" s="103"/>
      <c r="M863" s="538"/>
      <c r="N863"/>
      <c r="O863"/>
      <c r="P863"/>
    </row>
    <row r="864" spans="4:16">
      <c r="D864"/>
      <c r="E864"/>
      <c r="F864"/>
      <c r="G864"/>
      <c r="H864" s="103"/>
      <c r="I864" s="103"/>
      <c r="J864" s="103"/>
      <c r="K864" s="103"/>
      <c r="L864" s="103"/>
      <c r="M864" s="538"/>
      <c r="N864"/>
      <c r="O864"/>
      <c r="P864"/>
    </row>
    <row r="865" spans="4:16">
      <c r="D865"/>
      <c r="E865"/>
      <c r="F865"/>
      <c r="G865"/>
      <c r="H865" s="103"/>
      <c r="I865" s="103"/>
      <c r="J865" s="103"/>
      <c r="K865" s="103"/>
      <c r="L865" s="103"/>
      <c r="M865" s="538"/>
      <c r="N865"/>
      <c r="O865"/>
      <c r="P865"/>
    </row>
    <row r="866" spans="4:16">
      <c r="D866"/>
      <c r="E866"/>
      <c r="F866"/>
      <c r="G866"/>
      <c r="H866" s="103"/>
      <c r="I866" s="103"/>
      <c r="J866" s="103"/>
      <c r="K866" s="103"/>
      <c r="L866" s="103"/>
      <c r="M866" s="538"/>
      <c r="N866"/>
      <c r="O866"/>
      <c r="P866"/>
    </row>
    <row r="867" spans="4:16">
      <c r="D867"/>
      <c r="E867"/>
      <c r="F867"/>
      <c r="G867"/>
      <c r="H867" s="103"/>
      <c r="I867" s="103"/>
      <c r="J867" s="103"/>
      <c r="K867" s="103"/>
      <c r="L867" s="103"/>
      <c r="M867" s="538"/>
      <c r="N867"/>
      <c r="O867"/>
      <c r="P867"/>
    </row>
    <row r="868" spans="4:16">
      <c r="D868"/>
      <c r="E868"/>
      <c r="F868"/>
      <c r="G868"/>
      <c r="H868" s="103"/>
      <c r="I868" s="103"/>
      <c r="J868" s="103"/>
      <c r="K868" s="103"/>
      <c r="L868" s="103"/>
      <c r="M868" s="538"/>
      <c r="N868"/>
      <c r="O868"/>
      <c r="P868"/>
    </row>
    <row r="869" spans="4:16">
      <c r="D869"/>
      <c r="E869"/>
      <c r="F869"/>
      <c r="G869"/>
      <c r="H869" s="103"/>
      <c r="I869" s="103"/>
      <c r="J869" s="103"/>
      <c r="K869" s="103"/>
      <c r="L869" s="103"/>
      <c r="M869" s="538"/>
      <c r="N869"/>
      <c r="O869"/>
      <c r="P869"/>
    </row>
    <row r="870" spans="4:16">
      <c r="D870"/>
      <c r="E870"/>
      <c r="F870"/>
      <c r="G870"/>
      <c r="H870" s="103"/>
      <c r="I870" s="103"/>
      <c r="J870" s="103"/>
      <c r="K870" s="103"/>
      <c r="L870" s="103"/>
      <c r="M870" s="538"/>
      <c r="N870"/>
      <c r="O870"/>
      <c r="P870"/>
    </row>
    <row r="871" spans="4:16">
      <c r="D871"/>
      <c r="E871"/>
      <c r="F871"/>
      <c r="G871"/>
      <c r="H871" s="103"/>
      <c r="I871" s="103"/>
      <c r="J871" s="103"/>
      <c r="K871" s="103"/>
      <c r="L871" s="103"/>
      <c r="M871" s="538"/>
      <c r="N871"/>
      <c r="O871"/>
      <c r="P871"/>
    </row>
    <row r="872" spans="4:16">
      <c r="D872"/>
      <c r="E872"/>
      <c r="F872"/>
      <c r="G872"/>
      <c r="H872" s="103"/>
      <c r="I872" s="103"/>
      <c r="J872" s="103"/>
      <c r="K872" s="103"/>
      <c r="L872" s="103"/>
      <c r="M872" s="538"/>
      <c r="N872"/>
      <c r="O872"/>
      <c r="P872"/>
    </row>
    <row r="873" spans="4:16">
      <c r="D873"/>
      <c r="E873"/>
      <c r="F873"/>
      <c r="G873"/>
      <c r="H873" s="103"/>
      <c r="I873" s="103"/>
      <c r="J873" s="103"/>
      <c r="K873" s="103"/>
      <c r="L873" s="103"/>
      <c r="M873" s="538"/>
      <c r="N873"/>
      <c r="O873"/>
      <c r="P873"/>
    </row>
    <row r="874" spans="4:16">
      <c r="D874"/>
      <c r="E874"/>
      <c r="F874"/>
      <c r="G874"/>
      <c r="H874" s="103"/>
      <c r="I874" s="103"/>
      <c r="J874" s="103"/>
      <c r="K874" s="103"/>
      <c r="L874" s="103"/>
      <c r="M874" s="538"/>
      <c r="N874"/>
      <c r="O874"/>
      <c r="P874"/>
    </row>
    <row r="875" spans="4:16">
      <c r="D875"/>
      <c r="E875"/>
      <c r="F875"/>
      <c r="G875"/>
      <c r="H875" s="103"/>
      <c r="I875" s="103"/>
      <c r="J875" s="103"/>
      <c r="K875" s="103"/>
      <c r="L875" s="103"/>
      <c r="M875" s="538"/>
      <c r="N875"/>
      <c r="O875"/>
      <c r="P875"/>
    </row>
    <row r="876" spans="4:16">
      <c r="D876"/>
      <c r="E876"/>
      <c r="F876"/>
      <c r="G876"/>
      <c r="H876" s="103"/>
      <c r="I876" s="103"/>
      <c r="J876" s="103"/>
      <c r="K876" s="103"/>
      <c r="L876" s="103"/>
      <c r="M876" s="538"/>
      <c r="N876"/>
      <c r="O876"/>
      <c r="P876"/>
    </row>
    <row r="877" spans="4:16">
      <c r="D877"/>
      <c r="E877"/>
      <c r="F877"/>
      <c r="G877"/>
      <c r="H877" s="103"/>
      <c r="I877" s="103"/>
      <c r="J877" s="103"/>
      <c r="K877" s="103"/>
      <c r="L877" s="103"/>
      <c r="M877" s="538"/>
      <c r="N877"/>
      <c r="O877"/>
      <c r="P877"/>
    </row>
    <row r="878" spans="4:16">
      <c r="D878"/>
      <c r="E878"/>
      <c r="F878"/>
      <c r="G878"/>
      <c r="H878" s="103"/>
      <c r="I878" s="103"/>
      <c r="J878" s="103"/>
      <c r="K878" s="103"/>
      <c r="L878" s="103"/>
      <c r="M878" s="538"/>
      <c r="N878"/>
      <c r="O878"/>
      <c r="P878"/>
    </row>
    <row r="879" spans="4:16">
      <c r="D879"/>
      <c r="E879"/>
      <c r="F879"/>
      <c r="G879"/>
      <c r="H879" s="103"/>
      <c r="I879" s="103"/>
      <c r="J879" s="103"/>
      <c r="K879" s="103"/>
      <c r="L879" s="103"/>
      <c r="M879" s="538"/>
      <c r="N879"/>
      <c r="O879"/>
      <c r="P879"/>
    </row>
    <row r="880" spans="4:16">
      <c r="D880"/>
      <c r="E880"/>
      <c r="F880"/>
      <c r="G880"/>
      <c r="H880" s="103"/>
      <c r="I880" s="103"/>
      <c r="J880" s="103"/>
      <c r="K880" s="103"/>
      <c r="L880" s="103"/>
      <c r="M880" s="538"/>
      <c r="N880"/>
      <c r="O880"/>
      <c r="P880"/>
    </row>
    <row r="881" spans="4:16">
      <c r="D881"/>
      <c r="E881"/>
      <c r="F881"/>
      <c r="G881"/>
      <c r="H881" s="103"/>
      <c r="I881" s="103"/>
      <c r="J881" s="103"/>
      <c r="K881" s="103"/>
      <c r="L881" s="103"/>
      <c r="M881" s="538"/>
      <c r="N881"/>
      <c r="O881"/>
      <c r="P881"/>
    </row>
    <row r="882" spans="4:16">
      <c r="D882"/>
      <c r="E882"/>
      <c r="F882"/>
      <c r="G882"/>
      <c r="H882" s="103"/>
      <c r="I882" s="103"/>
      <c r="J882" s="103"/>
      <c r="K882" s="103"/>
      <c r="L882" s="103"/>
      <c r="M882" s="538"/>
      <c r="N882"/>
      <c r="O882"/>
      <c r="P882"/>
    </row>
    <row r="883" spans="4:16">
      <c r="D883"/>
      <c r="E883"/>
      <c r="F883"/>
      <c r="G883"/>
      <c r="H883" s="103"/>
      <c r="I883" s="103"/>
      <c r="J883" s="103"/>
      <c r="K883" s="103"/>
      <c r="L883" s="103"/>
      <c r="M883" s="538"/>
      <c r="N883"/>
      <c r="O883"/>
      <c r="P883"/>
    </row>
    <row r="884" spans="4:16">
      <c r="D884"/>
      <c r="E884"/>
      <c r="F884"/>
      <c r="G884"/>
      <c r="H884" s="103"/>
      <c r="I884" s="103"/>
      <c r="J884" s="103"/>
      <c r="K884" s="103"/>
      <c r="L884" s="103"/>
      <c r="M884" s="538"/>
      <c r="N884"/>
      <c r="O884"/>
      <c r="P884"/>
    </row>
    <row r="885" spans="4:16">
      <c r="D885"/>
      <c r="E885"/>
      <c r="F885"/>
      <c r="G885"/>
      <c r="H885" s="103"/>
      <c r="I885" s="103"/>
      <c r="J885" s="103"/>
      <c r="K885" s="103"/>
      <c r="L885" s="103"/>
      <c r="M885" s="538"/>
      <c r="N885"/>
      <c r="O885"/>
      <c r="P885"/>
    </row>
    <row r="886" spans="4:16">
      <c r="D886"/>
      <c r="E886"/>
      <c r="F886"/>
      <c r="G886"/>
      <c r="H886" s="103"/>
      <c r="I886" s="103"/>
      <c r="J886" s="103"/>
      <c r="K886" s="103"/>
      <c r="L886" s="103"/>
      <c r="M886" s="538"/>
      <c r="N886"/>
      <c r="O886"/>
      <c r="P886"/>
    </row>
    <row r="887" spans="4:16">
      <c r="D887"/>
      <c r="E887"/>
      <c r="F887"/>
      <c r="G887"/>
      <c r="H887" s="103"/>
      <c r="I887" s="103"/>
      <c r="J887" s="103"/>
      <c r="K887" s="103"/>
      <c r="L887" s="103"/>
      <c r="M887" s="538"/>
      <c r="N887"/>
      <c r="O887"/>
      <c r="P887"/>
    </row>
    <row r="888" spans="4:16">
      <c r="D888"/>
      <c r="E888"/>
      <c r="F888"/>
      <c r="G888"/>
      <c r="H888" s="103"/>
      <c r="I888" s="103"/>
      <c r="J888" s="103"/>
      <c r="K888" s="103"/>
      <c r="L888" s="103"/>
      <c r="M888" s="538"/>
      <c r="N888"/>
      <c r="O888"/>
      <c r="P888"/>
    </row>
    <row r="889" spans="4:16">
      <c r="D889"/>
      <c r="E889"/>
      <c r="F889"/>
      <c r="G889"/>
      <c r="H889" s="103"/>
      <c r="I889" s="103"/>
      <c r="J889" s="103"/>
      <c r="K889" s="103"/>
      <c r="L889" s="103"/>
      <c r="M889" s="538"/>
      <c r="N889"/>
      <c r="O889"/>
      <c r="P889"/>
    </row>
    <row r="890" spans="4:16">
      <c r="D890"/>
      <c r="E890"/>
      <c r="F890"/>
      <c r="G890"/>
      <c r="H890" s="103"/>
      <c r="I890" s="103"/>
      <c r="J890" s="103"/>
      <c r="K890" s="103"/>
      <c r="L890" s="103"/>
      <c r="M890" s="538"/>
      <c r="N890"/>
      <c r="O890"/>
      <c r="P890"/>
    </row>
    <row r="891" spans="4:16">
      <c r="D891"/>
      <c r="E891"/>
      <c r="F891"/>
      <c r="G891"/>
      <c r="H891" s="103"/>
      <c r="I891" s="103"/>
      <c r="J891" s="103"/>
      <c r="K891" s="103"/>
      <c r="L891" s="103"/>
      <c r="M891" s="538"/>
      <c r="N891"/>
      <c r="O891"/>
      <c r="P891"/>
    </row>
    <row r="892" spans="4:16">
      <c r="D892"/>
      <c r="E892"/>
      <c r="F892"/>
      <c r="G892"/>
      <c r="H892" s="103"/>
      <c r="I892" s="103"/>
      <c r="J892" s="103"/>
      <c r="K892" s="103"/>
      <c r="L892" s="103"/>
      <c r="M892" s="538"/>
      <c r="N892"/>
      <c r="O892"/>
      <c r="P892"/>
    </row>
    <row r="893" spans="4:16">
      <c r="D893"/>
      <c r="E893"/>
      <c r="F893"/>
      <c r="G893"/>
      <c r="H893" s="103"/>
      <c r="I893" s="103"/>
      <c r="J893" s="103"/>
      <c r="K893" s="103"/>
      <c r="L893" s="103"/>
      <c r="M893" s="538"/>
      <c r="N893"/>
      <c r="O893"/>
      <c r="P893"/>
    </row>
    <row r="894" spans="4:16">
      <c r="D894"/>
      <c r="E894"/>
      <c r="F894"/>
      <c r="G894"/>
      <c r="H894" s="103"/>
      <c r="I894" s="103"/>
      <c r="J894" s="103"/>
      <c r="K894" s="103"/>
      <c r="L894" s="103"/>
      <c r="M894" s="538"/>
      <c r="N894"/>
      <c r="O894"/>
      <c r="P894"/>
    </row>
    <row r="895" spans="4:16">
      <c r="D895"/>
      <c r="E895"/>
      <c r="F895"/>
      <c r="G895"/>
      <c r="H895" s="103"/>
      <c r="I895" s="103"/>
      <c r="J895" s="103"/>
      <c r="K895" s="103"/>
      <c r="L895" s="103"/>
      <c r="M895" s="538"/>
      <c r="N895"/>
      <c r="O895"/>
      <c r="P895"/>
    </row>
    <row r="896" spans="4:16">
      <c r="D896"/>
      <c r="E896"/>
      <c r="F896"/>
      <c r="G896"/>
      <c r="H896" s="103"/>
      <c r="I896" s="103"/>
      <c r="J896" s="103"/>
      <c r="K896" s="103"/>
      <c r="L896" s="103"/>
      <c r="M896" s="538"/>
      <c r="N896"/>
      <c r="O896"/>
      <c r="P896"/>
    </row>
    <row r="897" spans="4:16">
      <c r="D897"/>
      <c r="E897"/>
      <c r="F897"/>
      <c r="G897"/>
      <c r="H897" s="103"/>
      <c r="I897" s="103"/>
      <c r="J897" s="103"/>
      <c r="K897" s="103"/>
      <c r="L897" s="103"/>
      <c r="M897" s="538"/>
      <c r="N897"/>
      <c r="O897"/>
      <c r="P897"/>
    </row>
    <row r="898" spans="4:16">
      <c r="D898"/>
      <c r="E898"/>
      <c r="F898"/>
      <c r="G898"/>
      <c r="H898" s="103"/>
      <c r="I898" s="103"/>
      <c r="J898" s="103"/>
      <c r="K898" s="103"/>
      <c r="L898" s="103"/>
      <c r="M898" s="538"/>
      <c r="N898"/>
      <c r="O898"/>
      <c r="P898"/>
    </row>
    <row r="899" spans="4:16">
      <c r="D899"/>
      <c r="E899"/>
      <c r="F899"/>
      <c r="G899"/>
      <c r="H899" s="103"/>
      <c r="I899" s="103"/>
      <c r="J899" s="103"/>
      <c r="K899" s="103"/>
      <c r="L899" s="103"/>
      <c r="M899" s="538"/>
      <c r="N899"/>
      <c r="O899"/>
      <c r="P899"/>
    </row>
    <row r="900" spans="4:16">
      <c r="D900"/>
      <c r="E900"/>
      <c r="F900"/>
      <c r="G900"/>
      <c r="H900" s="103"/>
      <c r="I900" s="103"/>
      <c r="J900" s="103"/>
      <c r="K900" s="103"/>
      <c r="L900" s="103"/>
      <c r="M900" s="538"/>
      <c r="N900"/>
      <c r="O900"/>
      <c r="P900"/>
    </row>
    <row r="901" spans="4:16">
      <c r="D901"/>
      <c r="E901"/>
      <c r="F901"/>
      <c r="G901"/>
      <c r="H901" s="103"/>
      <c r="I901" s="103"/>
      <c r="J901" s="103"/>
      <c r="K901" s="103"/>
      <c r="L901" s="103"/>
      <c r="M901" s="538"/>
      <c r="N901"/>
      <c r="O901"/>
      <c r="P901"/>
    </row>
    <row r="902" spans="4:16">
      <c r="D902"/>
      <c r="E902"/>
      <c r="F902"/>
      <c r="G902"/>
      <c r="H902" s="103"/>
      <c r="I902" s="103"/>
      <c r="J902" s="103"/>
      <c r="K902" s="103"/>
      <c r="L902" s="103"/>
      <c r="M902" s="538"/>
      <c r="N902"/>
      <c r="O902"/>
      <c r="P902"/>
    </row>
    <row r="903" spans="4:16">
      <c r="D903"/>
      <c r="E903"/>
      <c r="F903"/>
      <c r="G903"/>
      <c r="H903" s="103"/>
      <c r="I903" s="103"/>
      <c r="J903" s="103"/>
      <c r="K903" s="103"/>
      <c r="L903" s="103"/>
      <c r="M903" s="538"/>
      <c r="N903"/>
      <c r="O903"/>
      <c r="P903"/>
    </row>
    <row r="904" spans="4:16">
      <c r="D904"/>
      <c r="E904"/>
      <c r="F904"/>
      <c r="G904"/>
      <c r="H904" s="103"/>
      <c r="I904" s="103"/>
      <c r="J904" s="103"/>
      <c r="K904" s="103"/>
      <c r="L904" s="103"/>
      <c r="M904" s="538"/>
      <c r="N904"/>
      <c r="O904"/>
      <c r="P904"/>
    </row>
    <row r="905" spans="4:16">
      <c r="D905"/>
      <c r="E905"/>
      <c r="F905"/>
      <c r="G905"/>
      <c r="H905" s="103"/>
      <c r="I905" s="103"/>
      <c r="J905" s="103"/>
      <c r="K905" s="103"/>
      <c r="L905" s="103"/>
      <c r="M905" s="538"/>
      <c r="N905"/>
      <c r="O905"/>
      <c r="P905"/>
    </row>
    <row r="906" spans="4:16">
      <c r="D906"/>
      <c r="E906"/>
      <c r="F906"/>
      <c r="G906"/>
      <c r="H906" s="103"/>
      <c r="I906" s="103"/>
      <c r="J906" s="103"/>
      <c r="K906" s="103"/>
      <c r="L906" s="103"/>
      <c r="M906" s="538"/>
      <c r="N906"/>
      <c r="O906"/>
      <c r="P906"/>
    </row>
    <row r="907" spans="4:16">
      <c r="D907"/>
      <c r="E907"/>
      <c r="F907"/>
      <c r="G907"/>
      <c r="H907" s="103"/>
      <c r="I907" s="103"/>
      <c r="J907" s="103"/>
      <c r="K907" s="103"/>
      <c r="L907" s="103"/>
      <c r="M907" s="538"/>
      <c r="N907"/>
      <c r="O907"/>
      <c r="P907"/>
    </row>
    <row r="908" spans="4:16">
      <c r="D908"/>
      <c r="E908"/>
      <c r="F908"/>
      <c r="G908"/>
      <c r="H908" s="103"/>
      <c r="I908" s="103"/>
      <c r="J908" s="103"/>
      <c r="K908" s="103"/>
      <c r="L908" s="103"/>
      <c r="M908" s="538"/>
      <c r="N908"/>
      <c r="O908"/>
      <c r="P908"/>
    </row>
    <row r="909" spans="4:16">
      <c r="D909"/>
      <c r="E909"/>
      <c r="F909"/>
      <c r="G909"/>
      <c r="H909" s="103"/>
      <c r="I909" s="103"/>
      <c r="J909" s="103"/>
      <c r="K909" s="103"/>
      <c r="L909" s="103"/>
      <c r="M909" s="538"/>
      <c r="N909"/>
      <c r="O909"/>
      <c r="P909"/>
    </row>
    <row r="910" spans="4:16">
      <c r="D910"/>
      <c r="E910"/>
      <c r="F910"/>
      <c r="G910"/>
      <c r="H910" s="103"/>
      <c r="I910" s="103"/>
      <c r="J910" s="103"/>
      <c r="K910" s="103"/>
      <c r="L910" s="103"/>
      <c r="M910" s="538"/>
      <c r="N910"/>
      <c r="O910"/>
      <c r="P910"/>
    </row>
    <row r="911" spans="4:16">
      <c r="D911"/>
      <c r="E911"/>
      <c r="F911"/>
      <c r="G911"/>
      <c r="H911" s="103"/>
      <c r="I911" s="103"/>
      <c r="J911" s="103"/>
      <c r="K911" s="103"/>
      <c r="L911" s="103"/>
      <c r="M911" s="538"/>
      <c r="N911"/>
      <c r="O911"/>
      <c r="P911"/>
    </row>
    <row r="912" spans="4:16">
      <c r="D912"/>
      <c r="E912"/>
      <c r="F912"/>
      <c r="G912"/>
      <c r="H912" s="103"/>
      <c r="I912" s="103"/>
      <c r="J912" s="103"/>
      <c r="K912" s="103"/>
      <c r="L912" s="103"/>
      <c r="M912" s="538"/>
      <c r="N912"/>
      <c r="O912"/>
      <c r="P912"/>
    </row>
    <row r="913" spans="4:16">
      <c r="D913"/>
      <c r="E913"/>
      <c r="F913"/>
      <c r="G913"/>
      <c r="H913" s="103"/>
      <c r="I913" s="103"/>
      <c r="J913" s="103"/>
      <c r="K913" s="103"/>
      <c r="L913" s="103"/>
      <c r="M913" s="538"/>
      <c r="N913"/>
      <c r="O913"/>
      <c r="P913"/>
    </row>
    <row r="914" spans="4:16">
      <c r="D914"/>
      <c r="E914"/>
      <c r="F914"/>
      <c r="G914"/>
      <c r="H914" s="103"/>
      <c r="I914" s="103"/>
      <c r="J914" s="103"/>
      <c r="K914" s="103"/>
      <c r="L914" s="103"/>
      <c r="M914" s="538"/>
      <c r="N914"/>
      <c r="O914"/>
      <c r="P914"/>
    </row>
    <row r="915" spans="4:16">
      <c r="D915"/>
      <c r="E915"/>
      <c r="F915"/>
      <c r="G915"/>
      <c r="H915" s="103"/>
      <c r="I915" s="103"/>
      <c r="J915" s="103"/>
      <c r="K915" s="103"/>
      <c r="L915" s="103"/>
      <c r="M915" s="538"/>
      <c r="N915"/>
      <c r="O915"/>
      <c r="P915"/>
    </row>
    <row r="916" spans="4:16">
      <c r="D916"/>
      <c r="E916"/>
      <c r="F916"/>
      <c r="G916"/>
      <c r="H916" s="103"/>
      <c r="I916" s="103"/>
      <c r="J916" s="103"/>
      <c r="K916" s="103"/>
      <c r="L916" s="103"/>
      <c r="M916" s="538"/>
      <c r="N916"/>
      <c r="O916"/>
      <c r="P916"/>
    </row>
    <row r="917" spans="4:16">
      <c r="D917"/>
      <c r="E917"/>
      <c r="F917"/>
      <c r="G917"/>
      <c r="H917" s="103"/>
      <c r="I917" s="103"/>
      <c r="J917" s="103"/>
      <c r="K917" s="103"/>
      <c r="L917" s="103"/>
      <c r="M917" s="538"/>
      <c r="N917"/>
      <c r="O917"/>
      <c r="P917"/>
    </row>
    <row r="918" spans="4:16">
      <c r="D918"/>
      <c r="E918"/>
      <c r="F918"/>
      <c r="G918"/>
      <c r="H918" s="103"/>
      <c r="I918" s="103"/>
      <c r="J918" s="103"/>
      <c r="K918" s="103"/>
      <c r="L918" s="103"/>
      <c r="M918" s="538"/>
      <c r="N918"/>
      <c r="O918"/>
      <c r="P918"/>
    </row>
    <row r="919" spans="4:16">
      <c r="D919"/>
      <c r="E919"/>
      <c r="F919"/>
      <c r="G919"/>
      <c r="H919" s="103"/>
      <c r="I919" s="103"/>
      <c r="J919" s="103"/>
      <c r="K919" s="103"/>
      <c r="L919" s="103"/>
      <c r="M919" s="538"/>
      <c r="N919"/>
      <c r="O919"/>
      <c r="P919"/>
    </row>
    <row r="920" spans="4:16">
      <c r="D920"/>
      <c r="E920"/>
      <c r="F920"/>
      <c r="G920"/>
      <c r="H920" s="103"/>
      <c r="I920" s="103"/>
      <c r="J920" s="103"/>
      <c r="K920" s="103"/>
      <c r="L920" s="103"/>
      <c r="M920" s="538"/>
      <c r="N920"/>
      <c r="O920"/>
      <c r="P920"/>
    </row>
    <row r="921" spans="4:16">
      <c r="D921"/>
      <c r="E921"/>
      <c r="F921"/>
      <c r="G921"/>
      <c r="H921" s="103"/>
      <c r="I921" s="103"/>
      <c r="J921" s="103"/>
      <c r="K921" s="103"/>
      <c r="L921" s="103"/>
      <c r="M921" s="538"/>
      <c r="N921"/>
      <c r="O921"/>
      <c r="P921"/>
    </row>
    <row r="922" spans="4:16">
      <c r="D922"/>
      <c r="E922"/>
      <c r="F922"/>
      <c r="G922"/>
      <c r="H922" s="103"/>
      <c r="I922" s="103"/>
      <c r="J922" s="103"/>
      <c r="K922" s="103"/>
      <c r="L922" s="103"/>
      <c r="M922" s="538"/>
      <c r="N922"/>
      <c r="O922"/>
      <c r="P922"/>
    </row>
    <row r="923" spans="4:16">
      <c r="D923"/>
      <c r="E923"/>
      <c r="F923"/>
      <c r="G923"/>
      <c r="H923" s="103"/>
      <c r="I923" s="103"/>
      <c r="J923" s="103"/>
      <c r="K923" s="103"/>
      <c r="L923" s="103"/>
      <c r="M923" s="538"/>
      <c r="N923"/>
      <c r="O923"/>
      <c r="P923"/>
    </row>
    <row r="924" spans="4:16">
      <c r="D924"/>
      <c r="E924"/>
      <c r="F924"/>
      <c r="G924"/>
      <c r="H924" s="103"/>
      <c r="I924" s="103"/>
      <c r="J924" s="103"/>
      <c r="K924" s="103"/>
      <c r="L924" s="103"/>
      <c r="M924" s="538"/>
      <c r="N924"/>
      <c r="O924"/>
      <c r="P924"/>
    </row>
    <row r="925" spans="4:16">
      <c r="D925"/>
      <c r="E925"/>
      <c r="F925"/>
      <c r="G925"/>
      <c r="H925" s="103"/>
      <c r="I925" s="103"/>
      <c r="J925" s="103"/>
      <c r="K925" s="103"/>
      <c r="L925" s="103"/>
      <c r="M925" s="538"/>
      <c r="N925"/>
      <c r="O925"/>
      <c r="P925"/>
    </row>
    <row r="926" spans="4:16">
      <c r="D926"/>
      <c r="E926"/>
      <c r="F926"/>
      <c r="G926"/>
      <c r="H926" s="103"/>
      <c r="I926" s="103"/>
      <c r="J926" s="103"/>
      <c r="K926" s="103"/>
      <c r="L926" s="103"/>
      <c r="M926" s="538"/>
      <c r="N926"/>
      <c r="O926"/>
      <c r="P926"/>
    </row>
    <row r="927" spans="4:16">
      <c r="D927"/>
      <c r="E927"/>
      <c r="F927"/>
      <c r="G927"/>
      <c r="H927" s="103"/>
      <c r="I927" s="103"/>
      <c r="J927" s="103"/>
      <c r="K927" s="103"/>
      <c r="L927" s="103"/>
      <c r="M927" s="538"/>
      <c r="N927"/>
      <c r="O927"/>
      <c r="P927"/>
    </row>
    <row r="928" spans="4:16">
      <c r="D928"/>
      <c r="E928"/>
      <c r="F928"/>
      <c r="G928"/>
      <c r="H928" s="103"/>
      <c r="I928" s="103"/>
      <c r="J928" s="103"/>
      <c r="K928" s="103"/>
      <c r="L928" s="103"/>
      <c r="M928" s="538"/>
      <c r="N928"/>
      <c r="O928"/>
      <c r="P928"/>
    </row>
    <row r="929" spans="4:16">
      <c r="D929"/>
      <c r="E929"/>
      <c r="F929"/>
      <c r="G929"/>
      <c r="H929" s="103"/>
      <c r="I929" s="103"/>
      <c r="J929" s="103"/>
      <c r="K929" s="103"/>
      <c r="L929" s="103"/>
      <c r="M929" s="538"/>
      <c r="N929"/>
      <c r="O929"/>
      <c r="P929"/>
    </row>
    <row r="930" spans="4:16">
      <c r="D930"/>
      <c r="E930"/>
      <c r="F930"/>
      <c r="G930"/>
      <c r="H930" s="103"/>
      <c r="I930" s="103"/>
      <c r="J930" s="103"/>
      <c r="K930" s="103"/>
      <c r="L930" s="103"/>
      <c r="M930" s="538"/>
      <c r="N930"/>
      <c r="O930"/>
      <c r="P930"/>
    </row>
    <row r="931" spans="4:16">
      <c r="D931"/>
      <c r="E931"/>
      <c r="F931"/>
      <c r="G931"/>
      <c r="H931" s="103"/>
      <c r="I931" s="103"/>
      <c r="J931" s="103"/>
      <c r="K931" s="103"/>
      <c r="L931" s="103"/>
      <c r="M931" s="538"/>
      <c r="N931"/>
      <c r="O931"/>
      <c r="P931"/>
    </row>
    <row r="932" spans="4:16">
      <c r="D932"/>
      <c r="E932"/>
      <c r="F932"/>
      <c r="G932"/>
      <c r="H932" s="103"/>
      <c r="I932" s="103"/>
      <c r="J932" s="103"/>
      <c r="K932" s="103"/>
      <c r="L932" s="103"/>
      <c r="M932" s="538"/>
      <c r="N932"/>
      <c r="O932"/>
      <c r="P932"/>
    </row>
    <row r="933" spans="4:16">
      <c r="D933"/>
      <c r="E933"/>
      <c r="F933"/>
      <c r="G933"/>
      <c r="H933" s="103"/>
      <c r="I933" s="103"/>
      <c r="J933" s="103"/>
      <c r="K933" s="103"/>
      <c r="L933" s="103"/>
      <c r="M933" s="538"/>
      <c r="N933"/>
      <c r="O933"/>
      <c r="P933"/>
    </row>
    <row r="934" spans="4:16">
      <c r="D934"/>
      <c r="E934"/>
      <c r="F934"/>
      <c r="G934"/>
      <c r="H934" s="103"/>
      <c r="I934" s="103"/>
      <c r="J934" s="103"/>
      <c r="K934" s="103"/>
      <c r="L934" s="103"/>
      <c r="M934" s="538"/>
      <c r="N934"/>
      <c r="O934"/>
      <c r="P934"/>
    </row>
    <row r="935" spans="4:16">
      <c r="D935"/>
      <c r="E935"/>
      <c r="F935"/>
      <c r="G935"/>
      <c r="H935" s="103"/>
      <c r="I935" s="103"/>
      <c r="J935" s="103"/>
      <c r="K935" s="103"/>
      <c r="L935" s="103"/>
      <c r="M935" s="538"/>
      <c r="N935"/>
      <c r="O935"/>
      <c r="P935"/>
    </row>
    <row r="936" spans="4:16">
      <c r="D936"/>
      <c r="E936"/>
      <c r="F936"/>
      <c r="G936"/>
      <c r="H936" s="103"/>
      <c r="I936" s="103"/>
      <c r="J936" s="103"/>
      <c r="K936" s="103"/>
      <c r="L936" s="103"/>
      <c r="M936" s="538"/>
      <c r="N936"/>
      <c r="O936"/>
      <c r="P936"/>
    </row>
    <row r="937" spans="4:16">
      <c r="D937"/>
      <c r="E937"/>
      <c r="F937"/>
      <c r="G937"/>
      <c r="H937" s="103"/>
      <c r="I937" s="103"/>
      <c r="J937" s="103"/>
      <c r="K937" s="103"/>
      <c r="L937" s="103"/>
      <c r="M937" s="538"/>
      <c r="N937"/>
      <c r="O937"/>
      <c r="P937"/>
    </row>
    <row r="938" spans="4:16">
      <c r="D938"/>
      <c r="E938"/>
      <c r="F938"/>
      <c r="G938"/>
      <c r="H938" s="103"/>
      <c r="I938" s="103"/>
      <c r="J938" s="103"/>
      <c r="K938" s="103"/>
      <c r="L938" s="103"/>
      <c r="M938" s="538"/>
      <c r="N938"/>
      <c r="O938"/>
      <c r="P938"/>
    </row>
    <row r="939" spans="4:16">
      <c r="D939"/>
      <c r="E939"/>
      <c r="F939"/>
      <c r="G939"/>
      <c r="H939" s="103"/>
      <c r="I939" s="103"/>
      <c r="J939" s="103"/>
      <c r="K939" s="103"/>
      <c r="L939" s="103"/>
      <c r="M939" s="538"/>
      <c r="N939"/>
      <c r="O939"/>
      <c r="P939"/>
    </row>
    <row r="940" spans="4:16">
      <c r="D940"/>
      <c r="E940"/>
      <c r="F940"/>
      <c r="G940"/>
      <c r="H940" s="103"/>
      <c r="I940" s="103"/>
      <c r="J940" s="103"/>
      <c r="K940" s="103"/>
      <c r="L940" s="103"/>
      <c r="M940" s="538"/>
      <c r="N940"/>
      <c r="O940"/>
      <c r="P940"/>
    </row>
    <row r="941" spans="4:16">
      <c r="D941"/>
      <c r="E941"/>
      <c r="F941"/>
      <c r="G941"/>
      <c r="H941" s="103"/>
      <c r="I941" s="103"/>
      <c r="J941" s="103"/>
      <c r="K941" s="103"/>
      <c r="L941" s="103"/>
      <c r="M941" s="538"/>
      <c r="N941"/>
      <c r="O941"/>
      <c r="P941"/>
    </row>
    <row r="942" spans="4:16">
      <c r="D942"/>
      <c r="E942"/>
      <c r="F942"/>
      <c r="G942"/>
      <c r="H942" s="103"/>
      <c r="I942" s="103"/>
      <c r="J942" s="103"/>
      <c r="K942" s="103"/>
      <c r="L942" s="103"/>
      <c r="M942" s="538"/>
      <c r="N942"/>
      <c r="O942"/>
      <c r="P942"/>
    </row>
    <row r="943" spans="4:16">
      <c r="D943"/>
      <c r="E943"/>
      <c r="F943"/>
      <c r="G943"/>
      <c r="H943" s="103"/>
      <c r="I943" s="103"/>
      <c r="J943" s="103"/>
      <c r="K943" s="103"/>
      <c r="L943" s="103"/>
      <c r="M943" s="538"/>
      <c r="N943"/>
      <c r="O943"/>
      <c r="P943"/>
    </row>
    <row r="944" spans="4:16">
      <c r="D944"/>
      <c r="E944"/>
      <c r="F944"/>
      <c r="G944"/>
      <c r="H944" s="103"/>
      <c r="I944" s="103"/>
      <c r="J944" s="103"/>
      <c r="K944" s="103"/>
      <c r="L944" s="103"/>
      <c r="M944" s="538"/>
      <c r="N944"/>
      <c r="O944"/>
      <c r="P944"/>
    </row>
    <row r="945" spans="4:16">
      <c r="D945"/>
      <c r="E945"/>
      <c r="F945"/>
      <c r="G945"/>
      <c r="H945" s="103"/>
      <c r="I945" s="103"/>
      <c r="J945" s="103"/>
      <c r="K945" s="103"/>
      <c r="L945" s="103"/>
      <c r="M945" s="538"/>
      <c r="N945"/>
      <c r="O945"/>
      <c r="P945"/>
    </row>
    <row r="946" spans="4:16">
      <c r="D946"/>
      <c r="E946"/>
      <c r="F946"/>
      <c r="G946"/>
      <c r="H946" s="103"/>
      <c r="I946" s="103"/>
      <c r="J946" s="103"/>
      <c r="K946" s="103"/>
      <c r="L946" s="103"/>
      <c r="M946" s="538"/>
      <c r="N946"/>
      <c r="O946"/>
      <c r="P946"/>
    </row>
    <row r="947" spans="4:16">
      <c r="D947"/>
      <c r="E947"/>
      <c r="F947"/>
      <c r="G947"/>
      <c r="H947" s="103"/>
      <c r="I947" s="103"/>
      <c r="J947" s="103"/>
      <c r="K947" s="103"/>
      <c r="L947" s="103"/>
      <c r="M947" s="538"/>
      <c r="N947"/>
      <c r="O947"/>
      <c r="P947"/>
    </row>
    <row r="948" spans="4:16">
      <c r="D948"/>
      <c r="E948"/>
      <c r="F948"/>
      <c r="G948"/>
      <c r="H948" s="103"/>
      <c r="I948" s="103"/>
      <c r="J948" s="103"/>
      <c r="K948" s="103"/>
      <c r="L948" s="103"/>
      <c r="M948" s="538"/>
      <c r="N948"/>
      <c r="O948"/>
      <c r="P948"/>
    </row>
    <row r="949" spans="4:16">
      <c r="D949"/>
      <c r="E949"/>
      <c r="F949"/>
      <c r="G949"/>
      <c r="H949" s="103"/>
      <c r="I949" s="103"/>
      <c r="J949" s="103"/>
      <c r="K949" s="103"/>
      <c r="L949" s="103"/>
      <c r="M949" s="538"/>
      <c r="N949"/>
      <c r="O949"/>
      <c r="P949"/>
    </row>
    <row r="950" spans="4:16">
      <c r="D950"/>
      <c r="E950"/>
      <c r="F950"/>
      <c r="G950"/>
      <c r="H950" s="103"/>
      <c r="I950" s="103"/>
      <c r="J950" s="103"/>
      <c r="K950" s="103"/>
      <c r="L950" s="103"/>
      <c r="M950" s="538"/>
      <c r="N950"/>
      <c r="O950"/>
      <c r="P950"/>
    </row>
    <row r="951" spans="4:16">
      <c r="D951"/>
      <c r="E951"/>
      <c r="F951"/>
      <c r="G951"/>
      <c r="H951" s="103"/>
      <c r="I951" s="103"/>
      <c r="J951" s="103"/>
      <c r="K951" s="103"/>
      <c r="L951" s="103"/>
      <c r="M951" s="538"/>
      <c r="N951"/>
      <c r="O951"/>
      <c r="P951"/>
    </row>
    <row r="952" spans="4:16">
      <c r="D952"/>
      <c r="E952"/>
      <c r="F952"/>
      <c r="G952"/>
      <c r="H952" s="103"/>
      <c r="I952" s="103"/>
      <c r="J952" s="103"/>
      <c r="K952" s="103"/>
      <c r="L952" s="103"/>
      <c r="M952" s="538"/>
      <c r="N952"/>
      <c r="O952"/>
      <c r="P952"/>
    </row>
    <row r="953" spans="4:16">
      <c r="D953"/>
      <c r="E953"/>
      <c r="F953"/>
      <c r="G953"/>
      <c r="H953" s="103"/>
      <c r="I953" s="103"/>
      <c r="J953" s="103"/>
      <c r="K953" s="103"/>
      <c r="L953" s="103"/>
      <c r="M953" s="538"/>
      <c r="N953"/>
      <c r="O953"/>
      <c r="P953"/>
    </row>
    <row r="954" spans="4:16">
      <c r="D954"/>
      <c r="E954"/>
      <c r="F954"/>
      <c r="G954"/>
      <c r="H954" s="103"/>
      <c r="I954" s="103"/>
      <c r="J954" s="103"/>
      <c r="K954" s="103"/>
      <c r="L954" s="103"/>
      <c r="M954" s="538"/>
      <c r="N954"/>
      <c r="O954"/>
      <c r="P954"/>
    </row>
    <row r="955" spans="4:16">
      <c r="D955"/>
      <c r="E955"/>
      <c r="F955"/>
      <c r="G955"/>
      <c r="H955" s="103"/>
      <c r="I955" s="103"/>
      <c r="J955" s="103"/>
      <c r="K955" s="103"/>
      <c r="L955" s="103"/>
      <c r="M955" s="538"/>
      <c r="N955"/>
      <c r="O955"/>
      <c r="P955"/>
    </row>
    <row r="956" spans="4:16">
      <c r="D956"/>
      <c r="E956"/>
      <c r="F956"/>
      <c r="G956"/>
      <c r="H956" s="103"/>
      <c r="I956" s="103"/>
      <c r="J956" s="103"/>
      <c r="K956" s="103"/>
      <c r="L956" s="103"/>
      <c r="M956" s="538"/>
      <c r="N956"/>
      <c r="O956"/>
      <c r="P956"/>
    </row>
    <row r="957" spans="4:16">
      <c r="D957"/>
      <c r="E957"/>
      <c r="F957"/>
      <c r="G957"/>
      <c r="H957" s="103"/>
      <c r="I957" s="103"/>
      <c r="J957" s="103"/>
      <c r="K957" s="103"/>
      <c r="L957" s="103"/>
      <c r="M957" s="538"/>
      <c r="N957"/>
      <c r="O957"/>
      <c r="P957"/>
    </row>
    <row r="958" spans="4:16">
      <c r="D958"/>
      <c r="E958"/>
      <c r="F958"/>
      <c r="G958"/>
      <c r="H958" s="103"/>
      <c r="I958" s="103"/>
      <c r="J958" s="103"/>
      <c r="K958" s="103"/>
      <c r="L958" s="103"/>
      <c r="M958" s="538"/>
      <c r="N958"/>
      <c r="O958"/>
      <c r="P958"/>
    </row>
    <row r="959" spans="4:16">
      <c r="D959"/>
      <c r="E959"/>
      <c r="F959"/>
      <c r="G959"/>
      <c r="H959" s="103"/>
      <c r="I959" s="103"/>
      <c r="J959" s="103"/>
      <c r="K959" s="103"/>
      <c r="L959" s="103"/>
      <c r="M959" s="538"/>
      <c r="N959"/>
      <c r="O959"/>
      <c r="P959"/>
    </row>
    <row r="960" spans="4:16">
      <c r="D960"/>
      <c r="E960"/>
      <c r="F960"/>
      <c r="G960"/>
      <c r="H960" s="103"/>
      <c r="I960" s="103"/>
      <c r="J960" s="103"/>
      <c r="K960" s="103"/>
      <c r="L960" s="103"/>
      <c r="M960" s="538"/>
      <c r="N960"/>
      <c r="O960"/>
      <c r="P960"/>
    </row>
    <row r="961" spans="4:16">
      <c r="D961"/>
      <c r="E961"/>
      <c r="F961"/>
      <c r="G961"/>
      <c r="H961" s="103"/>
      <c r="I961" s="103"/>
      <c r="J961" s="103"/>
      <c r="K961" s="103"/>
      <c r="L961" s="103"/>
      <c r="M961" s="538"/>
      <c r="N961"/>
      <c r="O961"/>
      <c r="P961"/>
    </row>
    <row r="962" spans="4:16">
      <c r="D962"/>
      <c r="E962"/>
      <c r="F962"/>
      <c r="G962"/>
      <c r="H962" s="103"/>
      <c r="I962" s="103"/>
      <c r="J962" s="103"/>
      <c r="K962" s="103"/>
      <c r="L962" s="103"/>
      <c r="M962" s="538"/>
      <c r="N962"/>
      <c r="O962"/>
      <c r="P962"/>
    </row>
    <row r="963" spans="4:16">
      <c r="D963"/>
      <c r="E963"/>
      <c r="F963"/>
      <c r="G963"/>
      <c r="H963" s="103"/>
      <c r="I963" s="103"/>
      <c r="J963" s="103"/>
      <c r="K963" s="103"/>
      <c r="L963" s="103"/>
      <c r="M963" s="538"/>
      <c r="N963"/>
      <c r="O963"/>
      <c r="P963"/>
    </row>
    <row r="964" spans="4:16">
      <c r="D964"/>
      <c r="E964"/>
      <c r="F964"/>
      <c r="G964"/>
      <c r="H964" s="103"/>
      <c r="I964" s="103"/>
      <c r="J964" s="103"/>
      <c r="K964" s="103"/>
      <c r="L964" s="103"/>
      <c r="M964" s="538"/>
      <c r="N964"/>
      <c r="O964"/>
      <c r="P964"/>
    </row>
    <row r="965" spans="4:16">
      <c r="D965"/>
      <c r="E965"/>
      <c r="F965"/>
      <c r="G965"/>
      <c r="H965" s="103"/>
      <c r="I965" s="103"/>
      <c r="J965" s="103"/>
      <c r="K965" s="103"/>
      <c r="L965" s="103"/>
      <c r="M965" s="538"/>
      <c r="N965"/>
      <c r="O965"/>
      <c r="P965"/>
    </row>
    <row r="966" spans="4:16">
      <c r="D966"/>
      <c r="E966"/>
      <c r="F966"/>
      <c r="G966"/>
      <c r="H966" s="103"/>
      <c r="I966" s="103"/>
      <c r="J966" s="103"/>
      <c r="K966" s="103"/>
      <c r="L966" s="103"/>
      <c r="M966" s="538"/>
      <c r="N966"/>
      <c r="O966"/>
      <c r="P966"/>
    </row>
    <row r="967" spans="4:16">
      <c r="D967"/>
      <c r="E967"/>
      <c r="F967"/>
      <c r="G967"/>
      <c r="H967" s="103"/>
      <c r="I967" s="103"/>
      <c r="J967" s="103"/>
      <c r="K967" s="103"/>
      <c r="L967" s="103"/>
      <c r="M967" s="538"/>
      <c r="N967"/>
      <c r="O967"/>
      <c r="P967"/>
    </row>
    <row r="968" spans="4:16">
      <c r="D968"/>
      <c r="E968"/>
      <c r="F968"/>
      <c r="G968"/>
      <c r="H968" s="103"/>
      <c r="I968" s="103"/>
      <c r="J968" s="103"/>
      <c r="K968" s="103"/>
      <c r="L968" s="103"/>
      <c r="M968" s="538"/>
      <c r="N968"/>
      <c r="O968"/>
      <c r="P968"/>
    </row>
    <row r="969" spans="4:16">
      <c r="D969"/>
      <c r="E969"/>
      <c r="F969"/>
      <c r="G969"/>
      <c r="H969" s="103"/>
      <c r="I969" s="103"/>
      <c r="J969" s="103"/>
      <c r="K969" s="103"/>
      <c r="L969" s="103"/>
      <c r="M969" s="538"/>
      <c r="N969"/>
      <c r="O969"/>
      <c r="P969"/>
    </row>
    <row r="970" spans="4:16">
      <c r="D970"/>
      <c r="E970"/>
      <c r="F970"/>
      <c r="G970"/>
      <c r="H970" s="103"/>
      <c r="I970" s="103"/>
      <c r="J970" s="103"/>
      <c r="K970" s="103"/>
      <c r="L970" s="103"/>
      <c r="M970" s="538"/>
      <c r="N970"/>
      <c r="O970"/>
      <c r="P970"/>
    </row>
    <row r="971" spans="4:16">
      <c r="D971"/>
      <c r="E971"/>
      <c r="F971"/>
      <c r="G971"/>
      <c r="H971" s="103"/>
      <c r="I971" s="103"/>
      <c r="J971" s="103"/>
      <c r="K971" s="103"/>
      <c r="L971" s="103"/>
      <c r="M971" s="538"/>
      <c r="N971"/>
      <c r="O971"/>
      <c r="P971"/>
    </row>
    <row r="972" spans="4:16">
      <c r="D972"/>
      <c r="E972"/>
      <c r="F972"/>
      <c r="G972"/>
      <c r="H972" s="103"/>
      <c r="I972" s="103"/>
      <c r="J972" s="103"/>
      <c r="K972" s="103"/>
      <c r="L972" s="103"/>
      <c r="M972" s="538"/>
      <c r="N972"/>
      <c r="O972"/>
      <c r="P972"/>
    </row>
    <row r="973" spans="4:16">
      <c r="D973"/>
      <c r="E973"/>
      <c r="F973"/>
      <c r="G973"/>
      <c r="H973" s="103"/>
      <c r="I973" s="103"/>
      <c r="J973" s="103"/>
      <c r="K973" s="103"/>
      <c r="L973" s="103"/>
      <c r="M973" s="538"/>
      <c r="N973"/>
      <c r="O973"/>
      <c r="P973"/>
    </row>
    <row r="974" spans="4:16">
      <c r="D974"/>
      <c r="E974"/>
      <c r="F974"/>
      <c r="G974"/>
      <c r="H974" s="103"/>
      <c r="I974" s="103"/>
      <c r="J974" s="103"/>
      <c r="K974" s="103"/>
      <c r="L974" s="103"/>
      <c r="M974" s="538"/>
      <c r="N974"/>
      <c r="O974"/>
      <c r="P974"/>
    </row>
    <row r="975" spans="4:16">
      <c r="D975"/>
      <c r="E975"/>
      <c r="F975"/>
      <c r="G975"/>
      <c r="H975" s="103"/>
      <c r="I975" s="103"/>
      <c r="J975" s="103"/>
      <c r="K975" s="103"/>
      <c r="L975" s="103"/>
      <c r="M975" s="538"/>
      <c r="N975"/>
      <c r="O975"/>
      <c r="P975"/>
    </row>
    <row r="976" spans="4:16">
      <c r="D976"/>
      <c r="E976"/>
      <c r="F976"/>
      <c r="G976"/>
      <c r="H976" s="103"/>
      <c r="I976" s="103"/>
      <c r="J976" s="103"/>
      <c r="K976" s="103"/>
      <c r="L976" s="103"/>
      <c r="M976" s="538"/>
      <c r="N976"/>
      <c r="O976"/>
      <c r="P976"/>
    </row>
    <row r="977" spans="4:16">
      <c r="D977"/>
      <c r="E977"/>
      <c r="F977"/>
      <c r="G977"/>
      <c r="H977" s="103"/>
      <c r="I977" s="103"/>
      <c r="J977" s="103"/>
      <c r="K977" s="103"/>
      <c r="L977" s="103"/>
      <c r="M977" s="538"/>
      <c r="N977"/>
      <c r="O977"/>
      <c r="P977"/>
    </row>
    <row r="978" spans="4:16">
      <c r="D978"/>
      <c r="E978"/>
      <c r="F978"/>
      <c r="G978"/>
      <c r="H978" s="103"/>
      <c r="I978" s="103"/>
      <c r="J978" s="103"/>
      <c r="K978" s="103"/>
      <c r="L978" s="103"/>
      <c r="M978" s="538"/>
      <c r="N978"/>
      <c r="O978"/>
      <c r="P978"/>
    </row>
    <row r="979" spans="4:16">
      <c r="D979"/>
      <c r="E979"/>
      <c r="F979"/>
      <c r="G979"/>
      <c r="H979" s="103"/>
      <c r="I979" s="103"/>
      <c r="J979" s="103"/>
      <c r="K979" s="103"/>
      <c r="L979" s="103"/>
      <c r="M979" s="538"/>
      <c r="N979"/>
      <c r="O979"/>
      <c r="P979"/>
    </row>
    <row r="980" spans="4:16">
      <c r="D980"/>
      <c r="E980"/>
      <c r="F980"/>
      <c r="G980"/>
      <c r="H980" s="103"/>
      <c r="I980" s="103"/>
      <c r="J980" s="103"/>
      <c r="K980" s="103"/>
      <c r="L980" s="103"/>
      <c r="M980" s="538"/>
      <c r="N980"/>
      <c r="O980"/>
      <c r="P980"/>
    </row>
    <row r="981" spans="4:16">
      <c r="D981"/>
      <c r="E981"/>
      <c r="F981"/>
      <c r="G981"/>
      <c r="H981" s="103"/>
      <c r="I981" s="103"/>
      <c r="J981" s="103"/>
      <c r="K981" s="103"/>
      <c r="L981" s="103"/>
      <c r="M981" s="538"/>
      <c r="N981"/>
      <c r="O981"/>
      <c r="P981"/>
    </row>
    <row r="982" spans="4:16">
      <c r="D982"/>
      <c r="E982"/>
      <c r="F982"/>
      <c r="G982"/>
      <c r="H982" s="103"/>
      <c r="I982" s="103"/>
      <c r="J982" s="103"/>
      <c r="K982" s="103"/>
      <c r="L982" s="103"/>
      <c r="M982" s="538"/>
      <c r="N982"/>
      <c r="O982"/>
      <c r="P982"/>
    </row>
    <row r="983" spans="4:16">
      <c r="D983"/>
      <c r="E983"/>
      <c r="F983"/>
      <c r="G983"/>
      <c r="H983" s="103"/>
      <c r="I983" s="103"/>
      <c r="J983" s="103"/>
      <c r="K983" s="103"/>
      <c r="L983" s="103"/>
      <c r="M983" s="538"/>
      <c r="N983"/>
      <c r="O983"/>
      <c r="P983"/>
    </row>
    <row r="984" spans="4:16">
      <c r="D984"/>
      <c r="E984"/>
      <c r="F984"/>
      <c r="G984"/>
      <c r="H984" s="103"/>
      <c r="I984" s="103"/>
      <c r="J984" s="103"/>
      <c r="K984" s="103"/>
      <c r="L984" s="103"/>
      <c r="M984" s="538"/>
      <c r="N984"/>
      <c r="O984"/>
      <c r="P984"/>
    </row>
    <row r="985" spans="4:16">
      <c r="D985"/>
      <c r="E985"/>
      <c r="F985"/>
      <c r="G985"/>
      <c r="H985" s="103"/>
      <c r="I985" s="103"/>
      <c r="J985" s="103"/>
      <c r="K985" s="103"/>
      <c r="L985" s="103"/>
      <c r="M985" s="538"/>
      <c r="N985"/>
      <c r="O985"/>
      <c r="P985"/>
    </row>
    <row r="986" spans="4:16">
      <c r="D986"/>
      <c r="E986"/>
      <c r="F986"/>
      <c r="G986"/>
      <c r="H986" s="103"/>
      <c r="I986" s="103"/>
      <c r="J986" s="103"/>
      <c r="K986" s="103"/>
      <c r="L986" s="103"/>
      <c r="M986" s="538"/>
      <c r="N986"/>
      <c r="O986"/>
      <c r="P986"/>
    </row>
    <row r="987" spans="4:16">
      <c r="D987"/>
      <c r="E987"/>
      <c r="F987"/>
      <c r="G987"/>
      <c r="H987" s="103"/>
      <c r="I987" s="103"/>
      <c r="J987" s="103"/>
      <c r="K987" s="103"/>
      <c r="L987" s="103"/>
      <c r="M987" s="538"/>
      <c r="N987"/>
      <c r="O987"/>
      <c r="P987"/>
    </row>
    <row r="988" spans="4:16">
      <c r="D988"/>
      <c r="E988"/>
      <c r="F988"/>
      <c r="G988"/>
      <c r="H988" s="103"/>
      <c r="I988" s="103"/>
      <c r="J988" s="103"/>
      <c r="K988" s="103"/>
      <c r="L988" s="103"/>
      <c r="M988" s="538"/>
      <c r="N988"/>
      <c r="O988"/>
      <c r="P988"/>
    </row>
    <row r="989" spans="4:16">
      <c r="D989"/>
      <c r="E989"/>
      <c r="F989"/>
      <c r="G989"/>
      <c r="H989" s="103"/>
      <c r="I989" s="103"/>
      <c r="J989" s="103"/>
      <c r="K989" s="103"/>
      <c r="L989" s="103"/>
      <c r="M989" s="538"/>
      <c r="N989"/>
      <c r="O989"/>
      <c r="P989"/>
    </row>
    <row r="990" spans="4:16">
      <c r="D990"/>
      <c r="E990"/>
      <c r="F990"/>
      <c r="G990"/>
      <c r="H990" s="103"/>
      <c r="I990" s="103"/>
      <c r="J990" s="103"/>
      <c r="K990" s="103"/>
      <c r="L990" s="103"/>
      <c r="M990" s="538"/>
      <c r="N990"/>
      <c r="O990"/>
      <c r="P990"/>
    </row>
    <row r="991" spans="4:16">
      <c r="D991"/>
      <c r="E991"/>
      <c r="F991"/>
      <c r="G991"/>
      <c r="H991" s="103"/>
      <c r="I991" s="103"/>
      <c r="J991" s="103"/>
      <c r="K991" s="103"/>
      <c r="L991" s="103"/>
      <c r="M991" s="538"/>
      <c r="N991"/>
      <c r="O991"/>
      <c r="P991"/>
    </row>
    <row r="992" spans="4:16">
      <c r="D992"/>
      <c r="E992"/>
      <c r="F992"/>
      <c r="G992"/>
      <c r="H992" s="103"/>
      <c r="I992" s="103"/>
      <c r="J992" s="103"/>
      <c r="K992" s="103"/>
      <c r="L992" s="103"/>
      <c r="M992" s="538"/>
      <c r="N992"/>
      <c r="O992"/>
      <c r="P992"/>
    </row>
    <row r="993" spans="4:16">
      <c r="D993"/>
      <c r="E993"/>
      <c r="F993"/>
      <c r="G993"/>
      <c r="H993" s="103"/>
      <c r="I993" s="103"/>
      <c r="J993" s="103"/>
      <c r="K993" s="103"/>
      <c r="L993" s="103"/>
      <c r="M993" s="538"/>
      <c r="N993"/>
      <c r="O993"/>
      <c r="P993"/>
    </row>
    <row r="994" spans="4:16">
      <c r="D994"/>
      <c r="E994"/>
      <c r="F994"/>
      <c r="G994"/>
      <c r="H994" s="103"/>
      <c r="I994" s="103"/>
      <c r="J994" s="103"/>
      <c r="K994" s="103"/>
      <c r="L994" s="103"/>
      <c r="M994" s="538"/>
      <c r="N994"/>
      <c r="O994"/>
      <c r="P994"/>
    </row>
    <row r="995" spans="4:16">
      <c r="D995"/>
      <c r="E995"/>
      <c r="F995"/>
      <c r="G995"/>
      <c r="H995" s="103"/>
      <c r="I995" s="103"/>
      <c r="J995" s="103"/>
      <c r="K995" s="103"/>
      <c r="L995" s="103"/>
      <c r="M995" s="538"/>
      <c r="N995"/>
      <c r="O995"/>
      <c r="P995"/>
    </row>
    <row r="996" spans="4:16">
      <c r="D996"/>
      <c r="E996"/>
      <c r="F996"/>
      <c r="G996"/>
      <c r="H996" s="103"/>
      <c r="I996" s="103"/>
      <c r="J996" s="103"/>
      <c r="K996" s="103"/>
      <c r="L996" s="103"/>
      <c r="M996" s="538"/>
      <c r="N996"/>
      <c r="O996"/>
      <c r="P996"/>
    </row>
    <row r="997" spans="4:16">
      <c r="D997"/>
      <c r="E997"/>
      <c r="F997"/>
      <c r="G997"/>
      <c r="H997" s="103"/>
      <c r="I997" s="103"/>
      <c r="J997" s="103"/>
      <c r="K997" s="103"/>
      <c r="L997" s="103"/>
      <c r="M997" s="538"/>
      <c r="N997"/>
      <c r="O997"/>
      <c r="P997"/>
    </row>
    <row r="998" spans="4:16">
      <c r="D998"/>
      <c r="E998"/>
      <c r="F998"/>
      <c r="G998"/>
      <c r="H998" s="103"/>
      <c r="I998" s="103"/>
      <c r="J998" s="103"/>
      <c r="K998" s="103"/>
      <c r="L998" s="103"/>
      <c r="M998" s="538"/>
      <c r="N998"/>
      <c r="O998"/>
      <c r="P998"/>
    </row>
    <row r="999" spans="4:16">
      <c r="D999"/>
      <c r="E999"/>
      <c r="F999"/>
      <c r="G999"/>
      <c r="H999" s="103"/>
      <c r="I999" s="103"/>
      <c r="J999" s="103"/>
      <c r="K999" s="103"/>
      <c r="L999" s="103"/>
      <c r="M999" s="538"/>
      <c r="N999"/>
      <c r="O999"/>
      <c r="P999"/>
    </row>
    <row r="1000" spans="4:16">
      <c r="D1000"/>
      <c r="E1000"/>
      <c r="F1000"/>
      <c r="G1000"/>
      <c r="H1000" s="103"/>
      <c r="I1000" s="103"/>
      <c r="J1000" s="103"/>
      <c r="K1000" s="103"/>
      <c r="L1000" s="103"/>
      <c r="M1000" s="538"/>
      <c r="N1000"/>
      <c r="O1000"/>
      <c r="P1000"/>
    </row>
    <row r="1001" spans="4:16">
      <c r="D1001"/>
      <c r="E1001"/>
      <c r="F1001"/>
      <c r="G1001"/>
      <c r="H1001" s="103"/>
      <c r="I1001" s="103"/>
      <c r="J1001" s="103"/>
      <c r="K1001" s="103"/>
      <c r="L1001" s="103"/>
      <c r="M1001" s="538"/>
      <c r="N1001"/>
      <c r="O1001"/>
      <c r="P1001"/>
    </row>
    <row r="1002" spans="4:16">
      <c r="D1002"/>
      <c r="E1002"/>
      <c r="F1002"/>
      <c r="G1002"/>
      <c r="H1002" s="103"/>
      <c r="I1002" s="103"/>
      <c r="J1002" s="103"/>
      <c r="K1002" s="103"/>
      <c r="L1002" s="103"/>
      <c r="M1002" s="538"/>
      <c r="N1002"/>
      <c r="O1002"/>
      <c r="P1002"/>
    </row>
    <row r="1003" spans="4:16">
      <c r="D1003"/>
      <c r="E1003"/>
      <c r="F1003"/>
      <c r="G1003"/>
      <c r="H1003" s="103"/>
      <c r="I1003" s="103"/>
      <c r="J1003" s="103"/>
      <c r="K1003" s="103"/>
      <c r="L1003" s="103"/>
      <c r="M1003" s="538"/>
      <c r="N1003"/>
      <c r="O1003"/>
      <c r="P1003"/>
    </row>
    <row r="1004" spans="4:16">
      <c r="D1004"/>
      <c r="E1004"/>
      <c r="F1004"/>
      <c r="G1004"/>
      <c r="H1004" s="103"/>
      <c r="I1004" s="103"/>
      <c r="J1004" s="103"/>
      <c r="K1004" s="103"/>
      <c r="L1004" s="103"/>
      <c r="M1004" s="538"/>
      <c r="N1004"/>
      <c r="O1004"/>
      <c r="P1004"/>
    </row>
    <row r="1005" spans="4:16">
      <c r="D1005"/>
      <c r="E1005"/>
      <c r="F1005"/>
      <c r="G1005"/>
      <c r="H1005" s="103"/>
      <c r="I1005" s="103"/>
      <c r="J1005" s="103"/>
      <c r="K1005" s="103"/>
      <c r="L1005" s="103"/>
      <c r="M1005" s="538"/>
      <c r="N1005"/>
      <c r="O1005"/>
      <c r="P1005"/>
    </row>
    <row r="1006" spans="4:16">
      <c r="D1006"/>
      <c r="E1006"/>
      <c r="F1006"/>
      <c r="G1006"/>
      <c r="H1006" s="103"/>
      <c r="I1006" s="103"/>
      <c r="J1006" s="103"/>
      <c r="K1006" s="103"/>
      <c r="L1006" s="103"/>
      <c r="M1006" s="538"/>
      <c r="N1006"/>
      <c r="O1006"/>
      <c r="P1006"/>
    </row>
    <row r="1007" spans="4:16">
      <c r="D1007"/>
      <c r="E1007"/>
      <c r="F1007"/>
      <c r="G1007"/>
      <c r="H1007" s="103"/>
      <c r="I1007" s="103"/>
      <c r="J1007" s="103"/>
      <c r="K1007" s="103"/>
      <c r="L1007" s="103"/>
      <c r="M1007" s="538"/>
      <c r="N1007"/>
      <c r="O1007"/>
      <c r="P1007"/>
    </row>
    <row r="1008" spans="4:16">
      <c r="D1008"/>
      <c r="E1008"/>
      <c r="F1008"/>
      <c r="G1008"/>
      <c r="H1008" s="103"/>
      <c r="I1008" s="103"/>
      <c r="J1008" s="103"/>
      <c r="K1008" s="103"/>
      <c r="L1008" s="103"/>
      <c r="M1008" s="538"/>
      <c r="N1008"/>
      <c r="O1008"/>
      <c r="P1008"/>
    </row>
    <row r="1009" spans="4:16">
      <c r="D1009"/>
      <c r="E1009"/>
      <c r="F1009"/>
      <c r="G1009"/>
      <c r="H1009" s="103"/>
      <c r="I1009" s="103"/>
      <c r="J1009" s="103"/>
      <c r="K1009" s="103"/>
      <c r="L1009" s="103"/>
      <c r="M1009" s="538"/>
      <c r="N1009"/>
      <c r="O1009"/>
      <c r="P1009"/>
    </row>
    <row r="1010" spans="4:16">
      <c r="D1010"/>
      <c r="E1010"/>
      <c r="F1010"/>
      <c r="G1010"/>
      <c r="H1010" s="103"/>
      <c r="I1010" s="103"/>
      <c r="J1010" s="103"/>
      <c r="K1010" s="103"/>
      <c r="L1010" s="103"/>
      <c r="M1010" s="538"/>
      <c r="N1010"/>
      <c r="O1010"/>
      <c r="P1010"/>
    </row>
    <row r="1011" spans="4:16">
      <c r="D1011"/>
      <c r="E1011"/>
      <c r="F1011"/>
      <c r="G1011"/>
      <c r="H1011" s="103"/>
      <c r="I1011" s="103"/>
      <c r="J1011" s="103"/>
      <c r="K1011" s="103"/>
      <c r="L1011" s="103"/>
      <c r="M1011" s="538"/>
      <c r="N1011"/>
      <c r="O1011"/>
      <c r="P1011"/>
    </row>
    <row r="1012" spans="4:16">
      <c r="D1012"/>
      <c r="E1012"/>
      <c r="F1012"/>
      <c r="G1012"/>
      <c r="H1012" s="103"/>
      <c r="I1012" s="103"/>
      <c r="J1012" s="103"/>
      <c r="K1012" s="103"/>
      <c r="L1012" s="103"/>
      <c r="M1012" s="538"/>
      <c r="N1012"/>
      <c r="O1012"/>
      <c r="P1012"/>
    </row>
    <row r="1013" spans="4:16">
      <c r="D1013"/>
      <c r="E1013"/>
      <c r="F1013"/>
      <c r="G1013"/>
      <c r="H1013" s="103"/>
      <c r="I1013" s="103"/>
      <c r="J1013" s="103"/>
      <c r="K1013" s="103"/>
      <c r="L1013" s="103"/>
      <c r="M1013" s="538"/>
      <c r="N1013"/>
      <c r="O1013"/>
      <c r="P1013"/>
    </row>
    <row r="1014" spans="4:16">
      <c r="D1014"/>
      <c r="E1014"/>
      <c r="F1014"/>
      <c r="G1014"/>
      <c r="H1014" s="103"/>
      <c r="I1014" s="103"/>
      <c r="J1014" s="103"/>
      <c r="K1014" s="103"/>
      <c r="L1014" s="103"/>
      <c r="M1014" s="538"/>
      <c r="N1014"/>
      <c r="O1014"/>
      <c r="P1014"/>
    </row>
    <row r="1015" spans="4:16">
      <c r="D1015"/>
      <c r="E1015"/>
      <c r="F1015"/>
      <c r="G1015"/>
      <c r="H1015" s="103"/>
      <c r="I1015" s="103"/>
      <c r="J1015" s="103"/>
      <c r="K1015" s="103"/>
      <c r="L1015" s="103"/>
      <c r="M1015" s="538"/>
      <c r="N1015"/>
      <c r="O1015"/>
      <c r="P1015"/>
    </row>
    <row r="1016" spans="4:16">
      <c r="D1016"/>
      <c r="E1016"/>
      <c r="F1016"/>
      <c r="G1016"/>
      <c r="H1016" s="103"/>
      <c r="I1016" s="103"/>
      <c r="J1016" s="103"/>
      <c r="K1016" s="103"/>
      <c r="L1016" s="103"/>
      <c r="M1016" s="538"/>
      <c r="N1016"/>
      <c r="O1016"/>
      <c r="P1016"/>
    </row>
    <row r="1017" spans="4:16">
      <c r="D1017"/>
      <c r="E1017"/>
      <c r="F1017"/>
      <c r="G1017"/>
      <c r="H1017" s="103"/>
      <c r="I1017" s="103"/>
      <c r="J1017" s="103"/>
      <c r="K1017" s="103"/>
      <c r="L1017" s="103"/>
      <c r="M1017" s="538"/>
      <c r="N1017"/>
      <c r="O1017"/>
      <c r="P1017"/>
    </row>
    <row r="1018" spans="4:16">
      <c r="D1018"/>
      <c r="E1018"/>
      <c r="F1018"/>
      <c r="G1018"/>
      <c r="H1018" s="103"/>
      <c r="I1018" s="103"/>
      <c r="J1018" s="103"/>
      <c r="K1018" s="103"/>
      <c r="L1018" s="103"/>
      <c r="M1018" s="538"/>
      <c r="N1018"/>
      <c r="O1018"/>
      <c r="P1018"/>
    </row>
    <row r="1019" spans="4:16">
      <c r="D1019"/>
      <c r="E1019"/>
      <c r="F1019"/>
      <c r="G1019"/>
      <c r="H1019" s="103"/>
      <c r="I1019" s="103"/>
      <c r="J1019" s="103"/>
      <c r="K1019" s="103"/>
      <c r="L1019" s="103"/>
      <c r="M1019" s="538"/>
      <c r="N1019"/>
      <c r="O1019"/>
      <c r="P1019"/>
    </row>
    <row r="1020" spans="4:16">
      <c r="D1020"/>
      <c r="E1020"/>
      <c r="F1020"/>
      <c r="G1020"/>
      <c r="H1020" s="103"/>
      <c r="I1020" s="103"/>
      <c r="J1020" s="103"/>
      <c r="K1020" s="103"/>
      <c r="L1020" s="103"/>
      <c r="M1020" s="538"/>
      <c r="N1020"/>
      <c r="O1020"/>
      <c r="P1020"/>
    </row>
    <row r="1021" spans="4:16">
      <c r="D1021"/>
      <c r="E1021"/>
      <c r="F1021"/>
      <c r="G1021"/>
      <c r="H1021" s="103"/>
      <c r="I1021" s="103"/>
      <c r="J1021" s="103"/>
      <c r="K1021" s="103"/>
      <c r="L1021" s="103"/>
      <c r="M1021" s="538"/>
      <c r="N1021"/>
      <c r="O1021"/>
      <c r="P1021"/>
    </row>
    <row r="1022" spans="4:16">
      <c r="D1022"/>
      <c r="E1022"/>
      <c r="F1022"/>
      <c r="G1022"/>
      <c r="H1022" s="103"/>
      <c r="I1022" s="103"/>
      <c r="J1022" s="103"/>
      <c r="K1022" s="103"/>
      <c r="L1022" s="103"/>
      <c r="M1022" s="538"/>
      <c r="N1022"/>
      <c r="O1022"/>
      <c r="P1022"/>
    </row>
    <row r="1023" spans="4:16">
      <c r="D1023"/>
      <c r="E1023"/>
      <c r="F1023"/>
      <c r="G1023"/>
      <c r="H1023" s="103"/>
      <c r="I1023" s="103"/>
      <c r="J1023" s="103"/>
      <c r="K1023" s="103"/>
      <c r="L1023" s="103"/>
      <c r="M1023" s="538"/>
      <c r="N1023"/>
      <c r="O1023"/>
      <c r="P1023"/>
    </row>
    <row r="1024" spans="4:16">
      <c r="D1024"/>
      <c r="E1024"/>
      <c r="F1024"/>
      <c r="G1024"/>
      <c r="H1024" s="103"/>
      <c r="I1024" s="103"/>
      <c r="J1024" s="103"/>
      <c r="K1024" s="103"/>
      <c r="L1024" s="103"/>
      <c r="M1024" s="538"/>
      <c r="N1024"/>
      <c r="O1024"/>
      <c r="P1024"/>
    </row>
    <row r="1025" spans="4:16">
      <c r="D1025"/>
      <c r="E1025"/>
      <c r="F1025"/>
      <c r="G1025"/>
      <c r="H1025" s="103"/>
      <c r="I1025" s="103"/>
      <c r="J1025" s="103"/>
      <c r="K1025" s="103"/>
      <c r="L1025" s="103"/>
      <c r="M1025" s="538"/>
      <c r="N1025"/>
      <c r="O1025"/>
      <c r="P1025"/>
    </row>
    <row r="1026" spans="4:16">
      <c r="D1026"/>
      <c r="E1026"/>
      <c r="F1026"/>
      <c r="G1026"/>
      <c r="H1026" s="103"/>
      <c r="I1026" s="103"/>
      <c r="J1026" s="103"/>
      <c r="K1026" s="103"/>
      <c r="L1026" s="103"/>
      <c r="M1026" s="538"/>
      <c r="N1026"/>
      <c r="O1026"/>
      <c r="P1026"/>
    </row>
    <row r="1027" spans="4:16">
      <c r="D1027"/>
      <c r="E1027"/>
      <c r="F1027"/>
      <c r="G1027"/>
      <c r="H1027" s="103"/>
      <c r="I1027" s="103"/>
      <c r="J1027" s="103"/>
      <c r="K1027" s="103"/>
      <c r="L1027" s="103"/>
      <c r="M1027" s="538"/>
      <c r="N1027"/>
      <c r="O1027"/>
      <c r="P1027"/>
    </row>
    <row r="1028" spans="4:16">
      <c r="D1028"/>
      <c r="E1028"/>
      <c r="F1028"/>
      <c r="G1028"/>
      <c r="H1028" s="103"/>
      <c r="I1028" s="103"/>
      <c r="J1028" s="103"/>
      <c r="K1028" s="103"/>
      <c r="L1028" s="103"/>
      <c r="M1028" s="538"/>
      <c r="N1028"/>
      <c r="O1028"/>
      <c r="P1028"/>
    </row>
    <row r="1029" spans="4:16">
      <c r="D1029"/>
      <c r="E1029"/>
      <c r="F1029"/>
      <c r="G1029"/>
      <c r="H1029" s="103"/>
      <c r="I1029" s="103"/>
      <c r="J1029" s="103"/>
      <c r="K1029" s="103"/>
      <c r="L1029" s="103"/>
      <c r="M1029" s="538"/>
      <c r="N1029"/>
      <c r="O1029"/>
      <c r="P1029"/>
    </row>
    <row r="1030" spans="4:16">
      <c r="D1030"/>
      <c r="E1030"/>
      <c r="F1030"/>
      <c r="G1030"/>
      <c r="H1030" s="103"/>
      <c r="I1030" s="103"/>
      <c r="J1030" s="103"/>
      <c r="K1030" s="103"/>
      <c r="L1030" s="103"/>
      <c r="M1030" s="538"/>
      <c r="N1030"/>
      <c r="O1030"/>
      <c r="P1030"/>
    </row>
    <row r="1031" spans="4:16">
      <c r="D1031"/>
      <c r="E1031"/>
      <c r="F1031"/>
      <c r="G1031"/>
      <c r="H1031" s="103"/>
      <c r="I1031" s="103"/>
      <c r="J1031" s="103"/>
      <c r="K1031" s="103"/>
      <c r="L1031" s="103"/>
      <c r="M1031" s="538"/>
      <c r="N1031"/>
      <c r="O1031"/>
      <c r="P1031"/>
    </row>
    <row r="1032" spans="4:16">
      <c r="D1032"/>
      <c r="E1032"/>
      <c r="F1032"/>
      <c r="G1032"/>
      <c r="H1032" s="103"/>
      <c r="I1032" s="103"/>
      <c r="J1032" s="103"/>
      <c r="K1032" s="103"/>
      <c r="L1032" s="103"/>
      <c r="M1032" s="538"/>
      <c r="N1032"/>
      <c r="O1032"/>
      <c r="P1032"/>
    </row>
    <row r="1033" spans="4:16">
      <c r="D1033"/>
      <c r="E1033"/>
      <c r="F1033"/>
      <c r="G1033"/>
      <c r="H1033" s="103"/>
      <c r="I1033" s="103"/>
      <c r="J1033" s="103"/>
      <c r="K1033" s="103"/>
      <c r="L1033" s="103"/>
      <c r="M1033" s="538"/>
      <c r="N1033"/>
      <c r="O1033"/>
      <c r="P1033"/>
    </row>
    <row r="1034" spans="4:16">
      <c r="D1034"/>
      <c r="E1034"/>
      <c r="F1034"/>
      <c r="G1034"/>
      <c r="H1034" s="103"/>
      <c r="I1034" s="103"/>
      <c r="J1034" s="103"/>
      <c r="K1034" s="103"/>
      <c r="L1034" s="103"/>
      <c r="M1034" s="538"/>
      <c r="N1034"/>
      <c r="O1034"/>
      <c r="P1034"/>
    </row>
    <row r="1035" spans="4:16">
      <c r="D1035"/>
      <c r="E1035"/>
      <c r="F1035"/>
      <c r="G1035"/>
      <c r="H1035" s="103"/>
      <c r="I1035" s="103"/>
      <c r="J1035" s="103"/>
      <c r="K1035" s="103"/>
      <c r="L1035" s="103"/>
      <c r="M1035" s="538"/>
      <c r="N1035"/>
      <c r="O1035"/>
      <c r="P1035"/>
    </row>
    <row r="1036" spans="4:16">
      <c r="D1036"/>
      <c r="E1036"/>
      <c r="F1036"/>
      <c r="G1036"/>
      <c r="H1036" s="103"/>
      <c r="I1036" s="103"/>
      <c r="J1036" s="103"/>
      <c r="K1036" s="103"/>
      <c r="L1036" s="103"/>
      <c r="M1036" s="538"/>
      <c r="N1036"/>
      <c r="O1036"/>
      <c r="P1036"/>
    </row>
    <row r="1037" spans="4:16">
      <c r="D1037"/>
      <c r="E1037"/>
      <c r="F1037"/>
      <c r="G1037"/>
      <c r="H1037" s="103"/>
      <c r="I1037" s="103"/>
      <c r="J1037" s="103"/>
      <c r="K1037" s="103"/>
      <c r="L1037" s="103"/>
      <c r="M1037" s="538"/>
      <c r="N1037"/>
      <c r="O1037"/>
      <c r="P1037"/>
    </row>
    <row r="1038" spans="4:16">
      <c r="D1038"/>
      <c r="E1038"/>
      <c r="F1038"/>
      <c r="G1038"/>
      <c r="H1038" s="103"/>
      <c r="I1038" s="103"/>
      <c r="J1038" s="103"/>
      <c r="K1038" s="103"/>
      <c r="L1038" s="103"/>
      <c r="M1038" s="538"/>
      <c r="N1038"/>
      <c r="O1038"/>
      <c r="P1038"/>
    </row>
    <row r="1039" spans="4:16">
      <c r="D1039"/>
      <c r="E1039"/>
      <c r="F1039"/>
      <c r="G1039"/>
      <c r="H1039" s="103"/>
      <c r="I1039" s="103"/>
      <c r="J1039" s="103"/>
      <c r="K1039" s="103"/>
      <c r="L1039" s="103"/>
      <c r="M1039" s="538"/>
      <c r="N1039"/>
      <c r="O1039"/>
      <c r="P1039"/>
    </row>
    <row r="1040" spans="4:16">
      <c r="D1040"/>
      <c r="E1040"/>
      <c r="F1040"/>
      <c r="G1040"/>
      <c r="H1040" s="103"/>
      <c r="I1040" s="103"/>
      <c r="J1040" s="103"/>
      <c r="K1040" s="103"/>
      <c r="L1040" s="103"/>
      <c r="M1040" s="538"/>
      <c r="N1040"/>
      <c r="O1040"/>
      <c r="P1040"/>
    </row>
    <row r="1041" spans="4:16">
      <c r="D1041"/>
      <c r="E1041"/>
      <c r="F1041"/>
      <c r="G1041"/>
      <c r="H1041" s="103"/>
      <c r="I1041" s="103"/>
      <c r="J1041" s="103"/>
      <c r="K1041" s="103"/>
      <c r="L1041" s="103"/>
      <c r="M1041" s="538"/>
      <c r="N1041"/>
      <c r="O1041"/>
      <c r="P1041"/>
    </row>
    <row r="1042" spans="4:16">
      <c r="D1042"/>
      <c r="E1042"/>
      <c r="F1042"/>
      <c r="G1042"/>
      <c r="H1042" s="103"/>
      <c r="I1042" s="103"/>
      <c r="J1042" s="103"/>
      <c r="K1042" s="103"/>
      <c r="L1042" s="103"/>
      <c r="M1042" s="538"/>
      <c r="N1042"/>
      <c r="O1042"/>
      <c r="P1042"/>
    </row>
    <row r="1043" spans="4:16">
      <c r="D1043"/>
      <c r="E1043"/>
      <c r="F1043"/>
      <c r="G1043"/>
      <c r="H1043" s="103"/>
      <c r="I1043" s="103"/>
      <c r="J1043" s="103"/>
      <c r="K1043" s="103"/>
      <c r="L1043" s="103"/>
      <c r="M1043" s="538"/>
      <c r="N1043"/>
      <c r="O1043"/>
      <c r="P1043"/>
    </row>
    <row r="1044" spans="4:16">
      <c r="D1044"/>
      <c r="E1044"/>
      <c r="F1044"/>
      <c r="G1044"/>
      <c r="H1044" s="103"/>
      <c r="I1044" s="103"/>
      <c r="J1044" s="103"/>
      <c r="K1044" s="103"/>
      <c r="L1044" s="103"/>
      <c r="M1044" s="538"/>
      <c r="N1044"/>
      <c r="O1044"/>
      <c r="P1044"/>
    </row>
    <row r="1045" spans="4:16">
      <c r="D1045"/>
      <c r="E1045"/>
      <c r="F1045"/>
      <c r="G1045"/>
      <c r="H1045" s="103"/>
      <c r="I1045" s="103"/>
      <c r="J1045" s="103"/>
      <c r="K1045" s="103"/>
      <c r="L1045" s="103"/>
      <c r="M1045" s="538"/>
      <c r="N1045"/>
      <c r="O1045"/>
      <c r="P1045"/>
    </row>
    <row r="1046" spans="4:16">
      <c r="D1046"/>
      <c r="E1046"/>
      <c r="F1046"/>
      <c r="G1046"/>
      <c r="H1046" s="103"/>
      <c r="I1046" s="103"/>
      <c r="J1046" s="103"/>
      <c r="K1046" s="103"/>
      <c r="L1046" s="103"/>
      <c r="M1046" s="538"/>
      <c r="N1046"/>
      <c r="O1046"/>
      <c r="P1046"/>
    </row>
    <row r="1047" spans="4:16">
      <c r="D1047"/>
      <c r="E1047"/>
      <c r="F1047"/>
      <c r="G1047"/>
      <c r="H1047" s="103"/>
      <c r="I1047" s="103"/>
      <c r="J1047" s="103"/>
      <c r="K1047" s="103"/>
      <c r="L1047" s="103"/>
      <c r="M1047" s="538"/>
      <c r="N1047"/>
      <c r="O1047"/>
      <c r="P1047"/>
    </row>
    <row r="1048" spans="4:16">
      <c r="D1048"/>
      <c r="E1048"/>
      <c r="F1048"/>
      <c r="G1048"/>
      <c r="H1048" s="103"/>
      <c r="I1048" s="103"/>
      <c r="J1048" s="103"/>
      <c r="K1048" s="103"/>
      <c r="L1048" s="103"/>
      <c r="M1048" s="538"/>
      <c r="N1048"/>
      <c r="O1048"/>
      <c r="P1048"/>
    </row>
    <row r="1049" spans="4:16">
      <c r="D1049"/>
      <c r="E1049"/>
      <c r="F1049"/>
      <c r="G1049"/>
      <c r="H1049" s="103"/>
      <c r="I1049" s="103"/>
      <c r="J1049" s="103"/>
      <c r="K1049" s="103"/>
      <c r="L1049" s="103"/>
      <c r="M1049" s="538"/>
      <c r="N1049"/>
      <c r="O1049"/>
      <c r="P1049"/>
    </row>
    <row r="1050" spans="4:16">
      <c r="D1050"/>
      <c r="E1050"/>
      <c r="F1050"/>
      <c r="G1050"/>
      <c r="H1050" s="103"/>
      <c r="I1050" s="103"/>
      <c r="J1050" s="103"/>
      <c r="K1050" s="103"/>
      <c r="L1050" s="103"/>
      <c r="M1050" s="538"/>
      <c r="N1050"/>
      <c r="O1050"/>
      <c r="P1050"/>
    </row>
    <row r="1051" spans="4:16">
      <c r="D1051"/>
      <c r="E1051"/>
      <c r="F1051"/>
      <c r="G1051"/>
      <c r="H1051" s="103"/>
      <c r="I1051" s="103"/>
      <c r="J1051" s="103"/>
      <c r="K1051" s="103"/>
      <c r="L1051" s="103"/>
      <c r="M1051" s="538"/>
      <c r="N1051"/>
      <c r="O1051"/>
      <c r="P1051"/>
    </row>
    <row r="1052" spans="4:16">
      <c r="D1052"/>
      <c r="E1052"/>
      <c r="F1052"/>
      <c r="G1052"/>
      <c r="H1052" s="103"/>
      <c r="I1052" s="103"/>
      <c r="J1052" s="103"/>
      <c r="K1052" s="103"/>
      <c r="L1052" s="103"/>
      <c r="M1052" s="538"/>
      <c r="N1052"/>
      <c r="O1052"/>
      <c r="P1052"/>
    </row>
    <row r="1053" spans="4:16">
      <c r="D1053"/>
      <c r="E1053"/>
      <c r="F1053"/>
      <c r="G1053"/>
      <c r="H1053" s="103"/>
      <c r="I1053" s="103"/>
      <c r="J1053" s="103"/>
      <c r="K1053" s="103"/>
      <c r="L1053" s="103"/>
      <c r="M1053" s="538"/>
      <c r="N1053"/>
      <c r="O1053"/>
      <c r="P1053"/>
    </row>
    <row r="1054" spans="4:16">
      <c r="D1054"/>
      <c r="E1054"/>
      <c r="F1054"/>
      <c r="G1054"/>
      <c r="H1054" s="103"/>
      <c r="I1054" s="103"/>
      <c r="J1054" s="103"/>
      <c r="K1054" s="103"/>
      <c r="L1054" s="103"/>
      <c r="M1054" s="538"/>
      <c r="N1054"/>
      <c r="O1054"/>
      <c r="P1054"/>
    </row>
    <row r="1055" spans="4:16">
      <c r="D1055"/>
      <c r="E1055"/>
      <c r="F1055"/>
      <c r="G1055"/>
      <c r="H1055" s="103"/>
      <c r="I1055" s="103"/>
      <c r="J1055" s="103"/>
      <c r="K1055" s="103"/>
      <c r="L1055" s="103"/>
      <c r="M1055" s="538"/>
      <c r="N1055"/>
      <c r="O1055"/>
      <c r="P1055"/>
    </row>
    <row r="1056" spans="4:16">
      <c r="D1056"/>
      <c r="E1056"/>
      <c r="F1056"/>
      <c r="G1056"/>
      <c r="H1056" s="103"/>
      <c r="I1056" s="103"/>
      <c r="J1056" s="103"/>
      <c r="K1056" s="103"/>
      <c r="L1056" s="103"/>
      <c r="M1056" s="538"/>
      <c r="N1056"/>
      <c r="O1056"/>
      <c r="P1056"/>
    </row>
    <row r="1057" spans="4:16">
      <c r="D1057"/>
      <c r="E1057"/>
      <c r="F1057"/>
      <c r="G1057"/>
      <c r="H1057" s="103"/>
      <c r="I1057" s="103"/>
      <c r="J1057" s="103"/>
      <c r="K1057" s="103"/>
      <c r="L1057" s="103"/>
      <c r="M1057" s="538"/>
      <c r="N1057"/>
      <c r="O1057"/>
      <c r="P1057"/>
    </row>
    <row r="1058" spans="4:16">
      <c r="D1058"/>
      <c r="E1058"/>
      <c r="F1058"/>
      <c r="G1058"/>
      <c r="H1058" s="103"/>
      <c r="I1058" s="103"/>
      <c r="J1058" s="103"/>
      <c r="K1058" s="103"/>
      <c r="L1058" s="103"/>
      <c r="M1058" s="538"/>
      <c r="N1058"/>
      <c r="O1058"/>
      <c r="P1058"/>
    </row>
    <row r="1059" spans="4:16">
      <c r="D1059"/>
      <c r="E1059"/>
      <c r="F1059"/>
      <c r="G1059"/>
      <c r="H1059" s="103"/>
      <c r="I1059" s="103"/>
      <c r="J1059" s="103"/>
      <c r="K1059" s="103"/>
      <c r="L1059" s="103"/>
      <c r="M1059" s="538"/>
      <c r="N1059"/>
      <c r="O1059"/>
      <c r="P1059"/>
    </row>
    <row r="1060" spans="4:16">
      <c r="D1060"/>
      <c r="E1060"/>
      <c r="F1060"/>
      <c r="G1060"/>
      <c r="H1060" s="103"/>
      <c r="I1060" s="103"/>
      <c r="J1060" s="103"/>
      <c r="K1060" s="103"/>
      <c r="L1060" s="103"/>
      <c r="M1060" s="538"/>
      <c r="N1060"/>
      <c r="O1060"/>
      <c r="P1060"/>
    </row>
    <row r="1061" spans="4:16">
      <c r="D1061"/>
      <c r="E1061"/>
      <c r="F1061"/>
      <c r="G1061"/>
      <c r="H1061" s="103"/>
      <c r="I1061" s="103"/>
      <c r="J1061" s="103"/>
      <c r="K1061" s="103"/>
      <c r="L1061" s="103"/>
      <c r="M1061" s="538"/>
      <c r="N1061"/>
      <c r="O1061"/>
      <c r="P1061"/>
    </row>
    <row r="1062" spans="4:16">
      <c r="D1062"/>
      <c r="E1062"/>
      <c r="F1062"/>
      <c r="G1062"/>
      <c r="H1062" s="103"/>
      <c r="I1062" s="103"/>
      <c r="J1062" s="103"/>
      <c r="K1062" s="103"/>
      <c r="L1062" s="103"/>
      <c r="M1062" s="538"/>
      <c r="N1062"/>
      <c r="O1062"/>
      <c r="P1062"/>
    </row>
    <row r="1063" spans="4:16">
      <c r="D1063"/>
      <c r="E1063"/>
      <c r="F1063"/>
      <c r="G1063"/>
      <c r="H1063" s="103"/>
      <c r="I1063" s="103"/>
      <c r="J1063" s="103"/>
      <c r="K1063" s="103"/>
      <c r="L1063" s="103"/>
      <c r="M1063" s="538"/>
      <c r="N1063"/>
      <c r="O1063"/>
      <c r="P1063"/>
    </row>
    <row r="1064" spans="4:16">
      <c r="D1064"/>
      <c r="E1064"/>
      <c r="F1064"/>
      <c r="G1064"/>
      <c r="H1064" s="103"/>
      <c r="I1064" s="103"/>
      <c r="J1064" s="103"/>
      <c r="K1064" s="103"/>
      <c r="L1064" s="103"/>
      <c r="M1064" s="538"/>
      <c r="N1064"/>
      <c r="O1064"/>
      <c r="P1064"/>
    </row>
    <row r="1065" spans="4:16">
      <c r="D1065"/>
      <c r="E1065"/>
      <c r="F1065"/>
      <c r="G1065"/>
      <c r="H1065" s="103"/>
      <c r="I1065" s="103"/>
      <c r="J1065" s="103"/>
      <c r="K1065" s="103"/>
      <c r="L1065" s="103"/>
      <c r="M1065" s="538"/>
      <c r="N1065"/>
      <c r="O1065"/>
      <c r="P1065"/>
    </row>
    <row r="1066" spans="4:16">
      <c r="D1066"/>
      <c r="E1066"/>
      <c r="F1066"/>
      <c r="G1066"/>
      <c r="H1066" s="103"/>
      <c r="I1066" s="103"/>
      <c r="J1066" s="103"/>
      <c r="K1066" s="103"/>
      <c r="L1066" s="103"/>
      <c r="M1066" s="538"/>
      <c r="N1066"/>
      <c r="O1066"/>
      <c r="P1066"/>
    </row>
    <row r="1067" spans="4:16">
      <c r="D1067"/>
      <c r="E1067"/>
      <c r="F1067"/>
      <c r="G1067"/>
      <c r="H1067" s="103"/>
      <c r="I1067" s="103"/>
      <c r="J1067" s="103"/>
      <c r="K1067" s="103"/>
      <c r="L1067" s="103"/>
      <c r="M1067" s="538"/>
      <c r="N1067"/>
      <c r="O1067"/>
      <c r="P1067"/>
    </row>
    <row r="1068" spans="4:16">
      <c r="D1068"/>
      <c r="E1068"/>
      <c r="F1068"/>
      <c r="G1068"/>
      <c r="H1068" s="103"/>
      <c r="I1068" s="103"/>
      <c r="J1068" s="103"/>
      <c r="K1068" s="103"/>
      <c r="L1068" s="103"/>
      <c r="M1068" s="538"/>
      <c r="N1068"/>
      <c r="O1068"/>
      <c r="P1068"/>
    </row>
    <row r="1069" spans="4:16">
      <c r="D1069"/>
      <c r="E1069"/>
      <c r="F1069"/>
      <c r="G1069"/>
      <c r="H1069" s="103"/>
      <c r="I1069" s="103"/>
      <c r="J1069" s="103"/>
      <c r="K1069" s="103"/>
      <c r="L1069" s="103"/>
      <c r="M1069" s="538"/>
      <c r="N1069"/>
      <c r="O1069"/>
      <c r="P1069"/>
    </row>
    <row r="1070" spans="4:16">
      <c r="D1070"/>
      <c r="E1070"/>
      <c r="F1070"/>
      <c r="G1070"/>
      <c r="H1070" s="103"/>
      <c r="I1070" s="103"/>
      <c r="J1070" s="103"/>
      <c r="K1070" s="103"/>
      <c r="L1070" s="103"/>
      <c r="M1070" s="538"/>
      <c r="N1070"/>
      <c r="O1070"/>
      <c r="P1070"/>
    </row>
    <row r="1071" spans="4:16">
      <c r="D1071"/>
      <c r="E1071"/>
      <c r="F1071"/>
      <c r="G1071"/>
      <c r="H1071" s="103"/>
      <c r="I1071" s="103"/>
      <c r="J1071" s="103"/>
      <c r="K1071" s="103"/>
      <c r="L1071" s="103"/>
      <c r="M1071" s="538"/>
      <c r="N1071"/>
      <c r="O1071"/>
      <c r="P1071"/>
    </row>
    <row r="1072" spans="4:16">
      <c r="D1072"/>
      <c r="E1072"/>
      <c r="F1072"/>
      <c r="G1072"/>
      <c r="H1072" s="103"/>
      <c r="I1072" s="103"/>
      <c r="J1072" s="103"/>
      <c r="K1072" s="103"/>
      <c r="L1072" s="103"/>
      <c r="M1072" s="538"/>
      <c r="N1072"/>
      <c r="O1072"/>
      <c r="P1072"/>
    </row>
    <row r="1073" spans="4:16">
      <c r="D1073"/>
      <c r="E1073"/>
      <c r="F1073"/>
      <c r="G1073"/>
      <c r="H1073" s="103"/>
      <c r="I1073" s="103"/>
      <c r="J1073" s="103"/>
      <c r="K1073" s="103"/>
      <c r="L1073" s="103"/>
      <c r="M1073" s="538"/>
      <c r="N1073"/>
      <c r="O1073"/>
      <c r="P1073"/>
    </row>
    <row r="1074" spans="4:16">
      <c r="D1074"/>
      <c r="E1074"/>
      <c r="F1074"/>
      <c r="G1074"/>
      <c r="H1074" s="103"/>
      <c r="I1074" s="103"/>
      <c r="J1074" s="103"/>
      <c r="K1074" s="103"/>
      <c r="L1074" s="103"/>
      <c r="M1074" s="538"/>
      <c r="N1074"/>
      <c r="O1074"/>
      <c r="P1074"/>
    </row>
    <row r="1075" spans="4:16">
      <c r="D1075"/>
      <c r="E1075"/>
      <c r="F1075"/>
      <c r="G1075"/>
      <c r="H1075" s="103"/>
      <c r="I1075" s="103"/>
      <c r="J1075" s="103"/>
      <c r="K1075" s="103"/>
      <c r="L1075" s="103"/>
      <c r="M1075" s="538"/>
      <c r="N1075"/>
      <c r="O1075"/>
      <c r="P1075"/>
    </row>
    <row r="1076" spans="4:16">
      <c r="D1076"/>
      <c r="E1076"/>
      <c r="F1076"/>
      <c r="G1076"/>
      <c r="H1076" s="103"/>
      <c r="I1076" s="103"/>
      <c r="J1076" s="103"/>
      <c r="K1076" s="103"/>
      <c r="L1076" s="103"/>
      <c r="M1076" s="538"/>
      <c r="N1076"/>
      <c r="O1076"/>
      <c r="P1076"/>
    </row>
    <row r="1077" spans="4:16">
      <c r="D1077"/>
      <c r="E1077"/>
      <c r="F1077"/>
      <c r="G1077"/>
      <c r="H1077" s="103"/>
      <c r="I1077" s="103"/>
      <c r="J1077" s="103"/>
      <c r="K1077" s="103"/>
      <c r="L1077" s="103"/>
      <c r="M1077" s="538"/>
      <c r="N1077"/>
      <c r="O1077"/>
      <c r="P1077"/>
    </row>
    <row r="1078" spans="4:16">
      <c r="D1078"/>
      <c r="E1078"/>
      <c r="F1078"/>
      <c r="G1078"/>
      <c r="H1078" s="103"/>
      <c r="I1078" s="103"/>
      <c r="J1078" s="103"/>
      <c r="K1078" s="103"/>
      <c r="L1078" s="103"/>
      <c r="M1078" s="538"/>
      <c r="N1078"/>
      <c r="O1078"/>
      <c r="P1078"/>
    </row>
    <row r="1079" spans="4:16">
      <c r="D1079"/>
      <c r="E1079"/>
      <c r="F1079"/>
      <c r="G1079"/>
      <c r="H1079" s="103"/>
      <c r="I1079" s="103"/>
      <c r="J1079" s="103"/>
      <c r="K1079" s="103"/>
      <c r="L1079" s="103"/>
      <c r="M1079" s="538"/>
      <c r="N1079"/>
      <c r="O1079"/>
      <c r="P1079"/>
    </row>
    <row r="1080" spans="4:16">
      <c r="D1080"/>
      <c r="E1080"/>
      <c r="F1080"/>
      <c r="G1080"/>
      <c r="H1080" s="103"/>
      <c r="I1080" s="103"/>
      <c r="J1080" s="103"/>
      <c r="K1080" s="103"/>
      <c r="L1080" s="103"/>
      <c r="M1080" s="538"/>
      <c r="N1080"/>
      <c r="O1080"/>
      <c r="P1080"/>
    </row>
    <row r="1081" spans="4:16">
      <c r="D1081"/>
      <c r="E1081"/>
      <c r="F1081"/>
      <c r="G1081"/>
      <c r="H1081" s="103"/>
      <c r="I1081" s="103"/>
      <c r="J1081" s="103"/>
      <c r="K1081" s="103"/>
      <c r="L1081" s="103"/>
      <c r="M1081" s="538"/>
      <c r="N1081"/>
      <c r="O1081"/>
      <c r="P1081"/>
    </row>
    <row r="1082" spans="4:16">
      <c r="D1082"/>
      <c r="E1082"/>
      <c r="F1082"/>
      <c r="G1082"/>
      <c r="H1082" s="103"/>
      <c r="I1082" s="103"/>
      <c r="J1082" s="103"/>
      <c r="K1082" s="103"/>
      <c r="L1082" s="103"/>
      <c r="M1082" s="538"/>
      <c r="N1082"/>
      <c r="O1082"/>
      <c r="P1082"/>
    </row>
    <row r="1083" spans="4:16">
      <c r="D1083"/>
      <c r="E1083"/>
      <c r="F1083"/>
      <c r="G1083"/>
      <c r="H1083" s="103"/>
      <c r="I1083" s="103"/>
      <c r="J1083" s="103"/>
      <c r="K1083" s="103"/>
      <c r="L1083" s="103"/>
      <c r="M1083" s="538"/>
      <c r="N1083"/>
      <c r="O1083"/>
      <c r="P1083"/>
    </row>
    <row r="1084" spans="4:16">
      <c r="D1084"/>
      <c r="E1084"/>
      <c r="F1084"/>
      <c r="G1084"/>
      <c r="H1084" s="103"/>
      <c r="I1084" s="103"/>
      <c r="J1084" s="103"/>
      <c r="K1084" s="103"/>
      <c r="L1084" s="103"/>
      <c r="M1084" s="538"/>
      <c r="N1084"/>
      <c r="O1084"/>
      <c r="P1084"/>
    </row>
    <row r="1085" spans="4:16">
      <c r="D1085"/>
      <c r="E1085"/>
      <c r="F1085"/>
      <c r="G1085"/>
      <c r="H1085" s="103"/>
      <c r="I1085" s="103"/>
      <c r="J1085" s="103"/>
      <c r="K1085" s="103"/>
      <c r="L1085" s="103"/>
      <c r="M1085" s="538"/>
      <c r="N1085"/>
      <c r="O1085"/>
      <c r="P1085"/>
    </row>
    <row r="1086" spans="4:16">
      <c r="D1086"/>
      <c r="E1086"/>
      <c r="F1086"/>
      <c r="G1086"/>
      <c r="H1086" s="103"/>
      <c r="I1086" s="103"/>
      <c r="J1086" s="103"/>
      <c r="K1086" s="103"/>
      <c r="L1086" s="103"/>
      <c r="M1086" s="538"/>
      <c r="N1086"/>
      <c r="O1086"/>
      <c r="P1086"/>
    </row>
    <row r="1087" spans="4:16">
      <c r="D1087"/>
      <c r="E1087"/>
      <c r="F1087"/>
      <c r="G1087"/>
      <c r="H1087" s="103"/>
      <c r="I1087" s="103"/>
      <c r="J1087" s="103"/>
      <c r="K1087" s="103"/>
      <c r="L1087" s="103"/>
      <c r="M1087" s="538"/>
      <c r="N1087"/>
      <c r="O1087"/>
      <c r="P1087"/>
    </row>
    <row r="1088" spans="4:16">
      <c r="D1088"/>
      <c r="E1088"/>
      <c r="F1088"/>
      <c r="G1088"/>
      <c r="H1088" s="103"/>
      <c r="I1088" s="103"/>
      <c r="J1088" s="103"/>
      <c r="K1088" s="103"/>
      <c r="L1088" s="103"/>
      <c r="M1088" s="538"/>
      <c r="N1088"/>
      <c r="O1088"/>
      <c r="P1088"/>
    </row>
    <row r="1089" spans="4:16">
      <c r="D1089"/>
      <c r="E1089"/>
      <c r="F1089"/>
      <c r="G1089"/>
      <c r="H1089" s="103"/>
      <c r="I1089" s="103"/>
      <c r="J1089" s="103"/>
      <c r="K1089" s="103"/>
      <c r="L1089" s="103"/>
      <c r="M1089" s="538"/>
      <c r="N1089"/>
      <c r="O1089"/>
      <c r="P1089"/>
    </row>
    <row r="1090" spans="4:16">
      <c r="D1090"/>
      <c r="E1090"/>
      <c r="F1090"/>
      <c r="G1090"/>
      <c r="H1090" s="103"/>
      <c r="I1090" s="103"/>
      <c r="J1090" s="103"/>
      <c r="K1090" s="103"/>
      <c r="L1090" s="103"/>
      <c r="M1090" s="538"/>
      <c r="N1090"/>
      <c r="O1090"/>
      <c r="P1090"/>
    </row>
    <row r="1091" spans="4:16">
      <c r="D1091"/>
      <c r="E1091"/>
      <c r="F1091"/>
      <c r="G1091"/>
      <c r="H1091" s="103"/>
      <c r="I1091" s="103"/>
      <c r="J1091" s="103"/>
      <c r="K1091" s="103"/>
      <c r="L1091" s="103"/>
      <c r="M1091" s="538"/>
      <c r="N1091"/>
      <c r="O1091"/>
      <c r="P1091"/>
    </row>
    <row r="1092" spans="4:16">
      <c r="D1092"/>
      <c r="E1092"/>
      <c r="F1092"/>
      <c r="G1092"/>
      <c r="H1092" s="103"/>
      <c r="I1092" s="103"/>
      <c r="J1092" s="103"/>
      <c r="K1092" s="103"/>
      <c r="L1092" s="103"/>
      <c r="M1092" s="538"/>
      <c r="N1092"/>
      <c r="O1092"/>
      <c r="P1092"/>
    </row>
    <row r="1093" spans="4:16">
      <c r="D1093"/>
      <c r="E1093"/>
      <c r="F1093"/>
      <c r="G1093"/>
      <c r="H1093" s="103"/>
      <c r="I1093" s="103"/>
      <c r="J1093" s="103"/>
      <c r="K1093" s="103"/>
      <c r="L1093" s="103"/>
      <c r="M1093" s="538"/>
      <c r="N1093"/>
      <c r="O1093"/>
      <c r="P1093"/>
    </row>
    <row r="1094" spans="4:16">
      <c r="D1094"/>
      <c r="E1094"/>
      <c r="F1094"/>
      <c r="G1094"/>
      <c r="H1094" s="103"/>
      <c r="I1094" s="103"/>
      <c r="J1094" s="103"/>
      <c r="K1094" s="103"/>
      <c r="L1094" s="103"/>
      <c r="M1094" s="538"/>
      <c r="N1094"/>
      <c r="O1094"/>
      <c r="P1094"/>
    </row>
    <row r="1095" spans="4:16">
      <c r="D1095"/>
      <c r="E1095"/>
      <c r="F1095"/>
      <c r="G1095"/>
      <c r="H1095" s="103"/>
      <c r="I1095" s="103"/>
      <c r="J1095" s="103"/>
      <c r="K1095" s="103"/>
      <c r="L1095" s="103"/>
      <c r="M1095" s="538"/>
      <c r="N1095"/>
      <c r="O1095"/>
      <c r="P1095"/>
    </row>
    <row r="1096" spans="4:16">
      <c r="D1096"/>
      <c r="E1096"/>
      <c r="F1096"/>
      <c r="G1096"/>
      <c r="H1096" s="103"/>
      <c r="I1096" s="103"/>
      <c r="J1096" s="103"/>
      <c r="K1096" s="103"/>
      <c r="L1096" s="103"/>
      <c r="M1096" s="538"/>
      <c r="N1096"/>
      <c r="O1096"/>
      <c r="P1096"/>
    </row>
    <row r="1097" spans="4:16">
      <c r="D1097"/>
      <c r="E1097"/>
      <c r="F1097"/>
      <c r="G1097"/>
      <c r="H1097" s="103"/>
      <c r="I1097" s="103"/>
      <c r="J1097" s="103"/>
      <c r="K1097" s="103"/>
      <c r="L1097" s="103"/>
      <c r="M1097" s="538"/>
      <c r="N1097"/>
      <c r="O1097"/>
      <c r="P1097"/>
    </row>
    <row r="1098" spans="4:16">
      <c r="D1098"/>
      <c r="E1098"/>
      <c r="F1098"/>
      <c r="G1098"/>
      <c r="H1098" s="103"/>
      <c r="I1098" s="103"/>
      <c r="J1098" s="103"/>
      <c r="K1098" s="103"/>
      <c r="L1098" s="103"/>
      <c r="M1098" s="538"/>
      <c r="N1098"/>
      <c r="O1098"/>
      <c r="P1098"/>
    </row>
    <row r="1099" spans="4:16">
      <c r="D1099"/>
      <c r="E1099"/>
      <c r="F1099"/>
      <c r="G1099"/>
      <c r="H1099" s="103"/>
      <c r="I1099" s="103"/>
      <c r="J1099" s="103"/>
      <c r="K1099" s="103"/>
      <c r="L1099" s="103"/>
      <c r="M1099" s="538"/>
      <c r="N1099"/>
      <c r="O1099"/>
      <c r="P1099"/>
    </row>
    <row r="1100" spans="4:16">
      <c r="D1100"/>
      <c r="E1100"/>
      <c r="F1100"/>
      <c r="G1100"/>
      <c r="H1100" s="103"/>
      <c r="I1100" s="103"/>
      <c r="J1100" s="103"/>
      <c r="K1100" s="103"/>
      <c r="L1100" s="103"/>
      <c r="M1100" s="538"/>
      <c r="N1100"/>
      <c r="O1100"/>
      <c r="P1100"/>
    </row>
    <row r="1101" spans="4:16">
      <c r="D1101"/>
      <c r="E1101"/>
      <c r="F1101"/>
      <c r="G1101"/>
      <c r="H1101" s="103"/>
      <c r="I1101" s="103"/>
      <c r="J1101" s="103"/>
      <c r="K1101" s="103"/>
      <c r="L1101" s="103"/>
      <c r="M1101" s="538"/>
      <c r="N1101"/>
      <c r="O1101"/>
      <c r="P1101"/>
    </row>
    <row r="1102" spans="4:16">
      <c r="D1102"/>
      <c r="E1102"/>
      <c r="F1102"/>
      <c r="G1102"/>
      <c r="H1102" s="103"/>
      <c r="I1102" s="103"/>
      <c r="J1102" s="103"/>
      <c r="K1102" s="103"/>
      <c r="L1102" s="103"/>
      <c r="M1102" s="538"/>
      <c r="N1102"/>
      <c r="O1102"/>
      <c r="P1102"/>
    </row>
    <row r="1103" spans="4:16">
      <c r="D1103"/>
      <c r="E1103"/>
      <c r="F1103"/>
      <c r="G1103"/>
      <c r="H1103" s="103"/>
      <c r="I1103" s="103"/>
      <c r="J1103" s="103"/>
      <c r="K1103" s="103"/>
      <c r="L1103" s="103"/>
      <c r="M1103" s="538"/>
      <c r="N1103"/>
      <c r="O1103"/>
      <c r="P1103"/>
    </row>
    <row r="1104" spans="4:16">
      <c r="D1104"/>
      <c r="E1104"/>
      <c r="F1104"/>
      <c r="G1104"/>
      <c r="H1104" s="103"/>
      <c r="I1104" s="103"/>
      <c r="J1104" s="103"/>
      <c r="K1104" s="103"/>
      <c r="L1104" s="103"/>
      <c r="M1104" s="538"/>
      <c r="N1104"/>
      <c r="O1104"/>
      <c r="P1104"/>
    </row>
    <row r="1105" spans="4:16">
      <c r="D1105"/>
      <c r="E1105"/>
      <c r="F1105"/>
      <c r="G1105"/>
      <c r="H1105" s="103"/>
      <c r="I1105" s="103"/>
      <c r="J1105" s="103"/>
      <c r="K1105" s="103"/>
      <c r="L1105" s="103"/>
      <c r="M1105" s="538"/>
      <c r="N1105"/>
      <c r="O1105"/>
      <c r="P1105"/>
    </row>
    <row r="1106" spans="4:16">
      <c r="D1106"/>
      <c r="E1106"/>
      <c r="F1106"/>
      <c r="G1106"/>
      <c r="H1106" s="103"/>
      <c r="I1106" s="103"/>
      <c r="J1106" s="103"/>
      <c r="K1106" s="103"/>
      <c r="L1106" s="103"/>
      <c r="M1106" s="538"/>
      <c r="N1106"/>
      <c r="O1106"/>
      <c r="P1106"/>
    </row>
    <row r="1107" spans="4:16">
      <c r="D1107"/>
      <c r="E1107"/>
      <c r="F1107"/>
      <c r="G1107"/>
      <c r="H1107" s="103"/>
      <c r="I1107" s="103"/>
      <c r="J1107" s="103"/>
      <c r="K1107" s="103"/>
      <c r="L1107" s="103"/>
      <c r="M1107" s="538"/>
      <c r="N1107"/>
      <c r="O1107"/>
      <c r="P1107"/>
    </row>
    <row r="1108" spans="4:16">
      <c r="D1108"/>
      <c r="E1108"/>
      <c r="F1108"/>
      <c r="G1108"/>
      <c r="H1108" s="103"/>
      <c r="I1108" s="103"/>
      <c r="J1108" s="103"/>
      <c r="K1108" s="103"/>
      <c r="L1108" s="103"/>
      <c r="M1108" s="538"/>
      <c r="N1108"/>
      <c r="O1108"/>
      <c r="P1108"/>
    </row>
    <row r="1109" spans="4:16">
      <c r="D1109"/>
      <c r="E1109"/>
      <c r="F1109"/>
      <c r="G1109"/>
      <c r="H1109" s="103"/>
      <c r="I1109" s="103"/>
      <c r="J1109" s="103"/>
      <c r="K1109" s="103"/>
      <c r="L1109" s="103"/>
      <c r="M1109" s="538"/>
      <c r="N1109"/>
      <c r="O1109"/>
      <c r="P1109"/>
    </row>
    <row r="1110" spans="4:16">
      <c r="D1110"/>
      <c r="E1110"/>
      <c r="F1110"/>
      <c r="G1110"/>
      <c r="H1110" s="103"/>
      <c r="I1110" s="103"/>
      <c r="J1110" s="103"/>
      <c r="K1110" s="103"/>
      <c r="L1110" s="103"/>
      <c r="M1110" s="538"/>
      <c r="N1110"/>
      <c r="O1110"/>
      <c r="P1110"/>
    </row>
    <row r="1111" spans="4:16">
      <c r="D1111"/>
      <c r="E1111"/>
      <c r="F1111"/>
      <c r="G1111"/>
      <c r="H1111" s="103"/>
      <c r="I1111" s="103"/>
      <c r="J1111" s="103"/>
      <c r="K1111" s="103"/>
      <c r="L1111" s="103"/>
      <c r="M1111" s="538"/>
      <c r="N1111"/>
      <c r="O1111"/>
      <c r="P1111"/>
    </row>
    <row r="1112" spans="4:16">
      <c r="D1112"/>
      <c r="E1112"/>
      <c r="F1112"/>
      <c r="G1112"/>
      <c r="H1112" s="103"/>
      <c r="I1112" s="103"/>
      <c r="J1112" s="103"/>
      <c r="K1112" s="103"/>
      <c r="L1112" s="103"/>
      <c r="M1112" s="538"/>
      <c r="N1112"/>
      <c r="O1112"/>
      <c r="P1112"/>
    </row>
    <row r="1113" spans="4:16">
      <c r="D1113"/>
      <c r="E1113"/>
      <c r="F1113"/>
      <c r="G1113"/>
      <c r="H1113" s="103"/>
      <c r="I1113" s="103"/>
      <c r="J1113" s="103"/>
      <c r="K1113" s="103"/>
      <c r="L1113" s="103"/>
      <c r="M1113" s="538"/>
      <c r="N1113"/>
      <c r="O1113"/>
      <c r="P1113"/>
    </row>
    <row r="1114" spans="4:16">
      <c r="D1114"/>
      <c r="E1114"/>
      <c r="F1114"/>
      <c r="G1114"/>
      <c r="H1114" s="103"/>
      <c r="I1114" s="103"/>
      <c r="J1114" s="103"/>
      <c r="K1114" s="103"/>
      <c r="L1114" s="103"/>
      <c r="M1114" s="538"/>
      <c r="N1114"/>
      <c r="O1114"/>
      <c r="P1114"/>
    </row>
    <row r="1115" spans="4:16">
      <c r="D1115"/>
      <c r="E1115"/>
      <c r="F1115"/>
      <c r="G1115"/>
      <c r="H1115" s="103"/>
      <c r="I1115" s="103"/>
      <c r="J1115" s="103"/>
      <c r="K1115" s="103"/>
      <c r="L1115" s="103"/>
      <c r="M1115" s="538"/>
      <c r="N1115"/>
      <c r="O1115"/>
      <c r="P1115"/>
    </row>
    <row r="1116" spans="4:16">
      <c r="D1116"/>
      <c r="E1116"/>
      <c r="F1116"/>
      <c r="G1116"/>
      <c r="H1116" s="103"/>
      <c r="I1116" s="103"/>
      <c r="J1116" s="103"/>
      <c r="K1116" s="103"/>
      <c r="L1116" s="103"/>
      <c r="M1116" s="538"/>
      <c r="N1116"/>
      <c r="O1116"/>
      <c r="P1116"/>
    </row>
    <row r="1117" spans="4:16">
      <c r="D1117"/>
      <c r="E1117"/>
      <c r="F1117"/>
      <c r="G1117"/>
      <c r="H1117" s="103"/>
      <c r="I1117" s="103"/>
      <c r="J1117" s="103"/>
      <c r="K1117" s="103"/>
      <c r="L1117" s="103"/>
      <c r="M1117" s="538"/>
      <c r="N1117"/>
      <c r="O1117"/>
      <c r="P1117"/>
    </row>
    <row r="1118" spans="4:16">
      <c r="D1118"/>
      <c r="E1118"/>
      <c r="F1118"/>
      <c r="G1118"/>
      <c r="H1118" s="103"/>
      <c r="I1118" s="103"/>
      <c r="J1118" s="103"/>
      <c r="K1118" s="103"/>
      <c r="L1118" s="103"/>
      <c r="M1118" s="538"/>
      <c r="N1118"/>
      <c r="O1118"/>
      <c r="P1118"/>
    </row>
    <row r="1119" spans="4:16">
      <c r="D1119"/>
      <c r="E1119"/>
      <c r="F1119"/>
      <c r="G1119"/>
      <c r="H1119" s="103"/>
      <c r="I1119" s="103"/>
      <c r="J1119" s="103"/>
      <c r="K1119" s="103"/>
      <c r="L1119" s="103"/>
      <c r="M1119" s="538"/>
      <c r="N1119"/>
      <c r="O1119"/>
      <c r="P1119"/>
    </row>
    <row r="1120" spans="4:16">
      <c r="D1120"/>
      <c r="E1120"/>
      <c r="F1120"/>
      <c r="G1120"/>
      <c r="H1120" s="103"/>
      <c r="I1120" s="103"/>
      <c r="J1120" s="103"/>
      <c r="K1120" s="103"/>
      <c r="L1120" s="103"/>
      <c r="M1120" s="538"/>
      <c r="N1120"/>
      <c r="O1120"/>
      <c r="P1120"/>
    </row>
    <row r="1121" spans="4:16">
      <c r="D1121"/>
      <c r="E1121"/>
      <c r="F1121"/>
      <c r="G1121"/>
      <c r="H1121" s="103"/>
      <c r="I1121" s="103"/>
      <c r="J1121" s="103"/>
      <c r="K1121" s="103"/>
      <c r="L1121" s="103"/>
      <c r="M1121" s="538"/>
      <c r="N1121"/>
      <c r="O1121"/>
      <c r="P1121"/>
    </row>
    <row r="1122" spans="4:16">
      <c r="D1122"/>
      <c r="E1122"/>
      <c r="F1122"/>
      <c r="G1122"/>
      <c r="H1122" s="103"/>
      <c r="I1122" s="103"/>
      <c r="J1122" s="103"/>
      <c r="K1122" s="103"/>
      <c r="L1122" s="103"/>
      <c r="M1122" s="538"/>
      <c r="N1122"/>
      <c r="O1122"/>
      <c r="P1122"/>
    </row>
    <row r="1123" spans="4:16">
      <c r="D1123"/>
      <c r="E1123"/>
      <c r="F1123"/>
      <c r="G1123"/>
      <c r="H1123" s="103"/>
      <c r="I1123" s="103"/>
      <c r="J1123" s="103"/>
      <c r="K1123" s="103"/>
      <c r="L1123" s="103"/>
      <c r="M1123" s="538"/>
      <c r="N1123"/>
      <c r="O1123"/>
      <c r="P1123"/>
    </row>
    <row r="1124" spans="4:16">
      <c r="D1124"/>
      <c r="E1124"/>
      <c r="F1124"/>
      <c r="G1124"/>
      <c r="H1124" s="103"/>
      <c r="I1124" s="103"/>
      <c r="J1124" s="103"/>
      <c r="K1124" s="103"/>
      <c r="L1124" s="103"/>
      <c r="M1124" s="538"/>
      <c r="N1124"/>
      <c r="O1124"/>
      <c r="P1124"/>
    </row>
    <row r="1125" spans="4:16">
      <c r="D1125"/>
      <c r="E1125"/>
      <c r="F1125"/>
      <c r="G1125"/>
      <c r="H1125" s="103"/>
      <c r="I1125" s="103"/>
      <c r="J1125" s="103"/>
      <c r="K1125" s="103"/>
      <c r="L1125" s="103"/>
      <c r="M1125" s="538"/>
      <c r="N1125"/>
      <c r="O1125"/>
      <c r="P1125"/>
    </row>
    <row r="1126" spans="4:16">
      <c r="D1126"/>
      <c r="E1126"/>
      <c r="F1126"/>
      <c r="G1126"/>
      <c r="H1126" s="103"/>
      <c r="I1126" s="103"/>
      <c r="J1126" s="103"/>
      <c r="K1126" s="103"/>
      <c r="L1126" s="103"/>
      <c r="M1126" s="538"/>
      <c r="N1126"/>
      <c r="O1126"/>
      <c r="P1126"/>
    </row>
    <row r="1127" spans="4:16">
      <c r="D1127"/>
      <c r="E1127"/>
      <c r="F1127"/>
      <c r="G1127"/>
      <c r="H1127" s="103"/>
      <c r="I1127" s="103"/>
      <c r="J1127" s="103"/>
      <c r="K1127" s="103"/>
      <c r="L1127" s="103"/>
      <c r="M1127" s="538"/>
      <c r="N1127"/>
      <c r="O1127"/>
      <c r="P1127"/>
    </row>
    <row r="1128" spans="4:16">
      <c r="D1128"/>
      <c r="E1128"/>
      <c r="F1128"/>
      <c r="G1128"/>
      <c r="H1128" s="103"/>
      <c r="I1128" s="103"/>
      <c r="J1128" s="103"/>
      <c r="K1128" s="103"/>
      <c r="L1128" s="103"/>
      <c r="M1128" s="538"/>
      <c r="N1128"/>
      <c r="O1128"/>
      <c r="P1128"/>
    </row>
    <row r="1129" spans="4:16">
      <c r="D1129"/>
      <c r="E1129"/>
      <c r="F1129"/>
      <c r="G1129"/>
      <c r="H1129" s="103"/>
      <c r="I1129" s="103"/>
      <c r="J1129" s="103"/>
      <c r="K1129" s="103"/>
      <c r="L1129" s="103"/>
      <c r="M1129" s="538"/>
      <c r="N1129"/>
      <c r="O1129"/>
      <c r="P1129"/>
    </row>
    <row r="1130" spans="4:16">
      <c r="D1130"/>
      <c r="E1130"/>
      <c r="F1130"/>
      <c r="G1130"/>
      <c r="H1130" s="103"/>
      <c r="I1130" s="103"/>
      <c r="J1130" s="103"/>
      <c r="K1130" s="103"/>
      <c r="L1130" s="103"/>
      <c r="M1130" s="538"/>
      <c r="N1130"/>
      <c r="O1130"/>
      <c r="P1130"/>
    </row>
    <row r="1131" spans="4:16">
      <c r="D1131"/>
      <c r="E1131"/>
      <c r="F1131"/>
      <c r="G1131"/>
      <c r="H1131" s="103"/>
      <c r="I1131" s="103"/>
      <c r="J1131" s="103"/>
      <c r="K1131" s="103"/>
      <c r="L1131" s="103"/>
      <c r="M1131" s="538"/>
      <c r="N1131"/>
      <c r="O1131"/>
      <c r="P1131"/>
    </row>
    <row r="1132" spans="4:16">
      <c r="D1132"/>
      <c r="E1132"/>
      <c r="F1132"/>
      <c r="G1132"/>
      <c r="H1132" s="103"/>
      <c r="I1132" s="103"/>
      <c r="J1132" s="103"/>
      <c r="K1132" s="103"/>
      <c r="L1132" s="103"/>
      <c r="M1132" s="538"/>
      <c r="N1132"/>
      <c r="O1132"/>
      <c r="P1132"/>
    </row>
    <row r="1133" spans="4:16">
      <c r="D1133"/>
      <c r="E1133"/>
      <c r="F1133"/>
      <c r="G1133"/>
      <c r="H1133" s="103"/>
      <c r="I1133" s="103"/>
      <c r="J1133" s="103"/>
      <c r="K1133" s="103"/>
      <c r="L1133" s="103"/>
      <c r="M1133" s="538"/>
      <c r="N1133"/>
      <c r="O1133"/>
      <c r="P1133"/>
    </row>
    <row r="1134" spans="4:16">
      <c r="D1134"/>
      <c r="E1134"/>
      <c r="F1134"/>
      <c r="G1134"/>
      <c r="H1134" s="103"/>
      <c r="I1134" s="103"/>
      <c r="J1134" s="103"/>
      <c r="K1134" s="103"/>
      <c r="L1134" s="103"/>
      <c r="M1134" s="538"/>
      <c r="N1134"/>
      <c r="O1134"/>
      <c r="P1134"/>
    </row>
    <row r="1135" spans="4:16">
      <c r="D1135"/>
      <c r="E1135"/>
      <c r="F1135"/>
      <c r="G1135"/>
      <c r="H1135" s="103"/>
      <c r="I1135" s="103"/>
      <c r="J1135" s="103"/>
      <c r="K1135" s="103"/>
      <c r="L1135" s="103"/>
      <c r="M1135" s="538"/>
      <c r="N1135"/>
      <c r="O1135"/>
      <c r="P1135"/>
    </row>
    <row r="1136" spans="4:16">
      <c r="D1136"/>
      <c r="E1136"/>
      <c r="F1136"/>
      <c r="G1136"/>
      <c r="H1136" s="103"/>
      <c r="I1136" s="103"/>
      <c r="J1136" s="103"/>
      <c r="K1136" s="103"/>
      <c r="L1136" s="103"/>
      <c r="M1136" s="538"/>
      <c r="N1136"/>
      <c r="O1136"/>
      <c r="P1136"/>
    </row>
    <row r="1137" spans="4:16">
      <c r="D1137"/>
      <c r="E1137"/>
      <c r="F1137"/>
      <c r="G1137"/>
      <c r="H1137" s="103"/>
      <c r="I1137" s="103"/>
      <c r="J1137" s="103"/>
      <c r="K1137" s="103"/>
      <c r="L1137" s="103"/>
      <c r="M1137" s="538"/>
      <c r="N1137"/>
      <c r="O1137"/>
      <c r="P1137"/>
    </row>
    <row r="1138" spans="4:16">
      <c r="D1138"/>
      <c r="E1138"/>
      <c r="F1138"/>
      <c r="G1138"/>
      <c r="H1138" s="103"/>
      <c r="I1138" s="103"/>
      <c r="J1138" s="103"/>
      <c r="K1138" s="103"/>
      <c r="L1138" s="103"/>
      <c r="M1138" s="538"/>
      <c r="N1138"/>
      <c r="O1138"/>
      <c r="P1138"/>
    </row>
    <row r="1139" spans="4:16">
      <c r="D1139"/>
      <c r="E1139"/>
      <c r="F1139"/>
      <c r="G1139"/>
      <c r="H1139" s="103"/>
      <c r="I1139" s="103"/>
      <c r="J1139" s="103"/>
      <c r="K1139" s="103"/>
      <c r="L1139" s="103"/>
      <c r="M1139" s="538"/>
      <c r="N1139"/>
      <c r="O1139"/>
      <c r="P1139"/>
    </row>
    <row r="1140" spans="4:16">
      <c r="D1140"/>
      <c r="E1140"/>
      <c r="F1140"/>
      <c r="G1140"/>
      <c r="H1140" s="103"/>
      <c r="I1140" s="103"/>
      <c r="J1140" s="103"/>
      <c r="K1140" s="103"/>
      <c r="L1140" s="103"/>
      <c r="M1140" s="538"/>
      <c r="N1140"/>
      <c r="O1140"/>
      <c r="P1140"/>
    </row>
    <row r="1141" spans="4:16">
      <c r="D1141"/>
      <c r="E1141"/>
      <c r="F1141"/>
      <c r="G1141"/>
      <c r="H1141" s="103"/>
      <c r="I1141" s="103"/>
      <c r="J1141" s="103"/>
      <c r="K1141" s="103"/>
      <c r="L1141" s="103"/>
      <c r="M1141" s="538"/>
      <c r="N1141"/>
      <c r="O1141"/>
      <c r="P1141"/>
    </row>
    <row r="1142" spans="4:16">
      <c r="D1142"/>
      <c r="E1142"/>
      <c r="F1142"/>
      <c r="G1142"/>
      <c r="H1142" s="103"/>
      <c r="I1142" s="103"/>
      <c r="J1142" s="103"/>
      <c r="K1142" s="103"/>
      <c r="L1142" s="103"/>
      <c r="M1142" s="538"/>
      <c r="N1142"/>
      <c r="O1142"/>
      <c r="P1142"/>
    </row>
    <row r="1143" spans="4:16">
      <c r="D1143"/>
      <c r="E1143"/>
      <c r="F1143"/>
      <c r="G1143"/>
      <c r="H1143" s="103"/>
      <c r="I1143" s="103"/>
      <c r="J1143" s="103"/>
      <c r="K1143" s="103"/>
      <c r="L1143" s="103"/>
      <c r="M1143" s="538"/>
      <c r="N1143"/>
      <c r="O1143"/>
      <c r="P1143"/>
    </row>
    <row r="1144" spans="4:16">
      <c r="D1144"/>
      <c r="E1144"/>
      <c r="F1144"/>
      <c r="G1144"/>
      <c r="H1144" s="103"/>
      <c r="I1144" s="103"/>
      <c r="J1144" s="103"/>
      <c r="K1144" s="103"/>
      <c r="L1144" s="103"/>
      <c r="M1144" s="538"/>
      <c r="N1144"/>
      <c r="O1144"/>
      <c r="P1144"/>
    </row>
    <row r="1145" spans="4:16">
      <c r="D1145"/>
      <c r="E1145"/>
      <c r="F1145"/>
      <c r="G1145"/>
      <c r="H1145" s="103"/>
      <c r="I1145" s="103"/>
      <c r="J1145" s="103"/>
      <c r="K1145" s="103"/>
      <c r="L1145" s="103"/>
      <c r="M1145" s="538"/>
      <c r="N1145"/>
      <c r="O1145"/>
      <c r="P1145"/>
    </row>
    <row r="1146" spans="4:16">
      <c r="D1146"/>
      <c r="E1146"/>
      <c r="F1146"/>
      <c r="G1146"/>
      <c r="H1146" s="103"/>
      <c r="I1146" s="103"/>
      <c r="J1146" s="103"/>
      <c r="K1146" s="103"/>
      <c r="L1146" s="103"/>
      <c r="M1146" s="538"/>
      <c r="N1146"/>
      <c r="O1146"/>
      <c r="P1146"/>
    </row>
    <row r="1147" spans="4:16">
      <c r="D1147"/>
      <c r="E1147"/>
      <c r="F1147"/>
      <c r="G1147"/>
      <c r="H1147" s="103"/>
      <c r="I1147" s="103"/>
      <c r="J1147" s="103"/>
      <c r="K1147" s="103"/>
      <c r="L1147" s="103"/>
      <c r="M1147" s="538"/>
      <c r="N1147"/>
      <c r="O1147"/>
      <c r="P1147"/>
    </row>
    <row r="1148" spans="4:16">
      <c r="D1148"/>
      <c r="E1148"/>
      <c r="F1148"/>
      <c r="G1148"/>
      <c r="H1148" s="103"/>
      <c r="I1148" s="103"/>
      <c r="J1148" s="103"/>
      <c r="K1148" s="103"/>
      <c r="L1148" s="103"/>
      <c r="M1148" s="538"/>
      <c r="N1148"/>
      <c r="O1148"/>
      <c r="P1148"/>
    </row>
    <row r="1149" spans="4:16">
      <c r="D1149"/>
      <c r="E1149"/>
      <c r="F1149"/>
      <c r="G1149"/>
      <c r="H1149" s="103"/>
      <c r="I1149" s="103"/>
      <c r="J1149" s="103"/>
      <c r="K1149" s="103"/>
      <c r="L1149" s="103"/>
      <c r="M1149" s="538"/>
      <c r="N1149"/>
      <c r="O1149"/>
      <c r="P1149"/>
    </row>
    <row r="1150" spans="4:16">
      <c r="D1150"/>
      <c r="E1150"/>
      <c r="F1150"/>
      <c r="G1150"/>
      <c r="H1150" s="103"/>
      <c r="I1150" s="103"/>
      <c r="J1150" s="103"/>
      <c r="K1150" s="103"/>
      <c r="L1150" s="103"/>
      <c r="M1150" s="538"/>
      <c r="N1150"/>
      <c r="O1150"/>
      <c r="P1150"/>
    </row>
    <row r="1151" spans="4:16">
      <c r="D1151"/>
      <c r="E1151"/>
      <c r="F1151"/>
      <c r="G1151"/>
      <c r="H1151" s="103"/>
      <c r="I1151" s="103"/>
      <c r="J1151" s="103"/>
      <c r="K1151" s="103"/>
      <c r="L1151" s="103"/>
      <c r="M1151" s="538"/>
      <c r="N1151"/>
      <c r="O1151"/>
      <c r="P1151"/>
    </row>
    <row r="1152" spans="4:16">
      <c r="D1152"/>
      <c r="E1152"/>
      <c r="F1152"/>
      <c r="G1152"/>
      <c r="H1152" s="103"/>
      <c r="I1152" s="103"/>
      <c r="J1152" s="103"/>
      <c r="K1152" s="103"/>
      <c r="L1152" s="103"/>
      <c r="M1152" s="538"/>
      <c r="N1152"/>
      <c r="O1152"/>
      <c r="P1152"/>
    </row>
    <row r="1153" spans="4:16">
      <c r="D1153"/>
      <c r="E1153"/>
      <c r="F1153"/>
      <c r="G1153"/>
      <c r="H1153" s="103"/>
      <c r="I1153" s="103"/>
      <c r="J1153" s="103"/>
      <c r="K1153" s="103"/>
      <c r="L1153" s="103"/>
      <c r="M1153" s="538"/>
      <c r="N1153"/>
      <c r="O1153"/>
      <c r="P1153"/>
    </row>
    <row r="1154" spans="4:16">
      <c r="D1154"/>
      <c r="E1154"/>
      <c r="F1154"/>
      <c r="G1154"/>
      <c r="H1154" s="103"/>
      <c r="I1154" s="103"/>
      <c r="J1154" s="103"/>
      <c r="K1154" s="103"/>
      <c r="L1154" s="103"/>
      <c r="M1154" s="538"/>
      <c r="N1154"/>
      <c r="O1154"/>
      <c r="P1154"/>
    </row>
    <row r="1155" spans="4:16">
      <c r="D1155"/>
      <c r="E1155"/>
      <c r="F1155"/>
      <c r="G1155"/>
      <c r="H1155" s="103"/>
      <c r="I1155" s="103"/>
      <c r="J1155" s="103"/>
      <c r="K1155" s="103"/>
      <c r="L1155" s="103"/>
      <c r="M1155" s="538"/>
      <c r="N1155"/>
      <c r="O1155"/>
      <c r="P1155"/>
    </row>
    <row r="1156" spans="4:16">
      <c r="D1156"/>
      <c r="E1156"/>
      <c r="F1156"/>
      <c r="G1156"/>
      <c r="H1156" s="103"/>
      <c r="I1156" s="103"/>
      <c r="J1156" s="103"/>
      <c r="K1156" s="103"/>
      <c r="L1156" s="103"/>
      <c r="M1156" s="538"/>
      <c r="N1156"/>
      <c r="O1156"/>
      <c r="P1156"/>
    </row>
    <row r="1157" spans="4:16">
      <c r="D1157"/>
      <c r="E1157"/>
      <c r="F1157"/>
      <c r="G1157"/>
      <c r="H1157" s="103"/>
      <c r="I1157" s="103"/>
      <c r="J1157" s="103"/>
      <c r="K1157" s="103"/>
      <c r="L1157" s="103"/>
      <c r="M1157" s="538"/>
      <c r="N1157"/>
      <c r="O1157"/>
      <c r="P1157"/>
    </row>
    <row r="1158" spans="4:16">
      <c r="D1158"/>
      <c r="E1158"/>
      <c r="F1158"/>
      <c r="G1158"/>
      <c r="H1158" s="103"/>
      <c r="I1158" s="103"/>
      <c r="J1158" s="103"/>
      <c r="K1158" s="103"/>
      <c r="L1158" s="103"/>
      <c r="M1158" s="538"/>
      <c r="N1158"/>
      <c r="O1158"/>
      <c r="P1158"/>
    </row>
    <row r="1159" spans="4:16">
      <c r="D1159"/>
      <c r="E1159"/>
      <c r="F1159"/>
      <c r="G1159"/>
      <c r="H1159" s="103"/>
      <c r="I1159" s="103"/>
      <c r="J1159" s="103"/>
      <c r="K1159" s="103"/>
      <c r="L1159" s="103"/>
      <c r="M1159" s="538"/>
      <c r="N1159"/>
      <c r="O1159"/>
      <c r="P1159"/>
    </row>
    <row r="1160" spans="4:16">
      <c r="D1160"/>
      <c r="E1160"/>
      <c r="F1160"/>
      <c r="G1160"/>
      <c r="H1160" s="103"/>
      <c r="I1160" s="103"/>
      <c r="J1160" s="103"/>
      <c r="K1160" s="103"/>
      <c r="L1160" s="103"/>
      <c r="M1160" s="538"/>
      <c r="N1160"/>
      <c r="O1160"/>
      <c r="P1160"/>
    </row>
    <row r="1161" spans="4:16">
      <c r="D1161"/>
      <c r="E1161"/>
      <c r="F1161"/>
      <c r="G1161"/>
      <c r="H1161" s="103"/>
      <c r="I1161" s="103"/>
      <c r="J1161" s="103"/>
      <c r="K1161" s="103"/>
      <c r="L1161" s="103"/>
      <c r="M1161" s="538"/>
      <c r="N1161"/>
      <c r="O1161"/>
      <c r="P1161"/>
    </row>
    <row r="1162" spans="4:16">
      <c r="D1162"/>
      <c r="E1162"/>
      <c r="F1162"/>
      <c r="G1162"/>
      <c r="H1162" s="103"/>
      <c r="I1162" s="103"/>
      <c r="J1162" s="103"/>
      <c r="K1162" s="103"/>
      <c r="L1162" s="103"/>
      <c r="M1162" s="538"/>
      <c r="N1162"/>
      <c r="O1162"/>
      <c r="P1162"/>
    </row>
    <row r="1163" spans="4:16">
      <c r="D1163"/>
      <c r="E1163"/>
      <c r="F1163"/>
      <c r="G1163"/>
      <c r="H1163" s="103"/>
      <c r="I1163" s="103"/>
      <c r="J1163" s="103"/>
      <c r="K1163" s="103"/>
      <c r="L1163" s="103"/>
      <c r="M1163" s="538"/>
      <c r="N1163"/>
      <c r="O1163"/>
      <c r="P1163"/>
    </row>
    <row r="1164" spans="4:16">
      <c r="D1164"/>
      <c r="E1164"/>
      <c r="F1164"/>
      <c r="G1164"/>
      <c r="H1164" s="103"/>
      <c r="I1164" s="103"/>
      <c r="J1164" s="103"/>
      <c r="K1164" s="103"/>
      <c r="L1164" s="103"/>
      <c r="M1164" s="538"/>
      <c r="N1164"/>
      <c r="O1164"/>
      <c r="P1164"/>
    </row>
    <row r="1165" spans="4:16">
      <c r="D1165"/>
      <c r="E1165"/>
      <c r="F1165"/>
      <c r="G1165"/>
      <c r="H1165" s="103"/>
      <c r="I1165" s="103"/>
      <c r="J1165" s="103"/>
      <c r="K1165" s="103"/>
      <c r="L1165" s="103"/>
      <c r="M1165" s="538"/>
      <c r="N1165"/>
      <c r="O1165"/>
      <c r="P1165"/>
    </row>
    <row r="1166" spans="4:16">
      <c r="D1166"/>
      <c r="E1166"/>
      <c r="F1166"/>
      <c r="G1166"/>
      <c r="H1166" s="103"/>
      <c r="I1166" s="103"/>
      <c r="J1166" s="103"/>
      <c r="K1166" s="103"/>
      <c r="L1166" s="103"/>
      <c r="M1166" s="538"/>
      <c r="N1166"/>
      <c r="O1166"/>
      <c r="P1166"/>
    </row>
    <row r="1167" spans="4:16">
      <c r="D1167"/>
      <c r="E1167"/>
      <c r="F1167"/>
      <c r="G1167"/>
      <c r="H1167" s="103"/>
      <c r="I1167" s="103"/>
      <c r="J1167" s="103"/>
      <c r="K1167" s="103"/>
      <c r="L1167" s="103"/>
      <c r="M1167" s="538"/>
      <c r="N1167"/>
      <c r="O1167"/>
      <c r="P1167"/>
    </row>
    <row r="1168" spans="4:16">
      <c r="D1168"/>
      <c r="E1168"/>
      <c r="F1168"/>
      <c r="G1168"/>
      <c r="H1168" s="103"/>
      <c r="I1168" s="103"/>
      <c r="J1168" s="103"/>
      <c r="K1168" s="103"/>
      <c r="L1168" s="103"/>
      <c r="M1168" s="538"/>
      <c r="N1168"/>
      <c r="O1168"/>
      <c r="P1168"/>
    </row>
    <row r="1169" spans="4:16">
      <c r="D1169"/>
      <c r="E1169"/>
      <c r="F1169"/>
      <c r="G1169"/>
      <c r="H1169" s="103"/>
      <c r="I1169" s="103"/>
      <c r="J1169" s="103"/>
      <c r="K1169" s="103"/>
      <c r="L1169" s="103"/>
      <c r="M1169" s="538"/>
      <c r="N1169"/>
      <c r="O1169"/>
      <c r="P1169"/>
    </row>
    <row r="1170" spans="4:16">
      <c r="D1170"/>
      <c r="E1170"/>
      <c r="F1170"/>
      <c r="G1170"/>
      <c r="H1170" s="103"/>
      <c r="I1170" s="103"/>
      <c r="J1170" s="103"/>
      <c r="K1170" s="103"/>
      <c r="L1170" s="103"/>
      <c r="M1170" s="538"/>
      <c r="N1170"/>
      <c r="O1170"/>
      <c r="P1170"/>
    </row>
    <row r="1171" spans="4:16">
      <c r="D1171"/>
      <c r="E1171"/>
      <c r="F1171"/>
      <c r="G1171"/>
      <c r="H1171" s="103"/>
      <c r="I1171" s="103"/>
      <c r="J1171" s="103"/>
      <c r="K1171" s="103"/>
      <c r="L1171" s="103"/>
      <c r="M1171" s="538"/>
      <c r="N1171"/>
      <c r="O1171"/>
      <c r="P1171"/>
    </row>
    <row r="1172" spans="4:16">
      <c r="D1172"/>
      <c r="E1172"/>
      <c r="F1172"/>
      <c r="G1172"/>
      <c r="H1172" s="103"/>
      <c r="I1172" s="103"/>
      <c r="J1172" s="103"/>
      <c r="K1172" s="103"/>
      <c r="L1172" s="103"/>
      <c r="M1172" s="538"/>
      <c r="N1172"/>
      <c r="O1172"/>
      <c r="P1172"/>
    </row>
    <row r="1173" spans="4:16">
      <c r="D1173"/>
      <c r="E1173"/>
      <c r="F1173"/>
      <c r="G1173"/>
      <c r="H1173" s="103"/>
      <c r="I1173" s="103"/>
      <c r="J1173" s="103"/>
      <c r="K1173" s="103"/>
      <c r="L1173" s="103"/>
      <c r="M1173" s="538"/>
      <c r="N1173"/>
      <c r="O1173"/>
      <c r="P1173"/>
    </row>
    <row r="1174" spans="4:16">
      <c r="D1174"/>
      <c r="E1174"/>
      <c r="F1174"/>
      <c r="G1174"/>
      <c r="H1174" s="103"/>
      <c r="I1174" s="103"/>
      <c r="J1174" s="103"/>
      <c r="K1174" s="103"/>
      <c r="L1174" s="103"/>
      <c r="M1174" s="538"/>
      <c r="N1174"/>
      <c r="O1174"/>
      <c r="P1174"/>
    </row>
    <row r="1175" spans="4:16">
      <c r="D1175"/>
      <c r="E1175"/>
      <c r="F1175"/>
      <c r="G1175"/>
      <c r="H1175" s="103"/>
      <c r="I1175" s="103"/>
      <c r="J1175" s="103"/>
      <c r="K1175" s="103"/>
      <c r="L1175" s="103"/>
      <c r="M1175" s="538"/>
      <c r="N1175"/>
      <c r="O1175"/>
      <c r="P1175"/>
    </row>
    <row r="1176" spans="4:16">
      <c r="D1176"/>
      <c r="E1176"/>
      <c r="F1176"/>
      <c r="G1176"/>
      <c r="H1176" s="103"/>
      <c r="I1176" s="103"/>
      <c r="J1176" s="103"/>
      <c r="K1176" s="103"/>
      <c r="L1176" s="103"/>
      <c r="M1176" s="538"/>
      <c r="N1176"/>
      <c r="O1176"/>
      <c r="P1176"/>
    </row>
    <row r="1177" spans="4:16">
      <c r="D1177"/>
      <c r="E1177"/>
      <c r="F1177"/>
      <c r="G1177"/>
      <c r="H1177" s="103"/>
      <c r="I1177" s="103"/>
      <c r="J1177" s="103"/>
      <c r="K1177" s="103"/>
      <c r="L1177" s="103"/>
      <c r="M1177" s="538"/>
      <c r="N1177"/>
      <c r="O1177"/>
      <c r="P1177"/>
    </row>
    <row r="1178" spans="4:16">
      <c r="D1178"/>
      <c r="E1178"/>
      <c r="F1178"/>
      <c r="G1178"/>
      <c r="H1178" s="103"/>
      <c r="I1178" s="103"/>
      <c r="J1178" s="103"/>
      <c r="K1178" s="103"/>
      <c r="L1178" s="103"/>
      <c r="M1178" s="538"/>
      <c r="N1178"/>
      <c r="O1178"/>
      <c r="P1178"/>
    </row>
    <row r="1179" spans="4:16">
      <c r="D1179"/>
      <c r="E1179"/>
      <c r="F1179"/>
      <c r="G1179"/>
      <c r="H1179" s="103"/>
      <c r="I1179" s="103"/>
      <c r="J1179" s="103"/>
      <c r="K1179" s="103"/>
      <c r="L1179" s="103"/>
      <c r="M1179" s="538"/>
      <c r="N1179"/>
      <c r="O1179"/>
      <c r="P1179"/>
    </row>
    <row r="1180" spans="4:16">
      <c r="D1180"/>
      <c r="E1180"/>
      <c r="F1180"/>
      <c r="G1180"/>
      <c r="H1180" s="103"/>
      <c r="I1180" s="103"/>
      <c r="J1180" s="103"/>
      <c r="K1180" s="103"/>
      <c r="L1180" s="103"/>
      <c r="M1180" s="538"/>
      <c r="N1180"/>
      <c r="O1180"/>
      <c r="P1180"/>
    </row>
    <row r="1181" spans="4:16">
      <c r="D1181"/>
      <c r="E1181"/>
      <c r="F1181"/>
      <c r="G1181"/>
      <c r="H1181" s="103"/>
      <c r="I1181" s="103"/>
      <c r="J1181" s="103"/>
      <c r="K1181" s="103"/>
      <c r="L1181" s="103"/>
      <c r="M1181" s="538"/>
      <c r="N1181"/>
      <c r="O1181"/>
      <c r="P1181"/>
    </row>
    <row r="1182" spans="4:16">
      <c r="D1182"/>
      <c r="E1182"/>
      <c r="F1182"/>
      <c r="G1182"/>
      <c r="H1182" s="103"/>
      <c r="I1182" s="103"/>
      <c r="J1182" s="103"/>
      <c r="K1182" s="103"/>
      <c r="L1182" s="103"/>
      <c r="M1182" s="538"/>
      <c r="N1182"/>
      <c r="O1182"/>
      <c r="P1182"/>
    </row>
    <row r="1183" spans="4:16">
      <c r="D1183"/>
      <c r="E1183"/>
      <c r="F1183"/>
      <c r="G1183"/>
      <c r="H1183" s="103"/>
      <c r="I1183" s="103"/>
      <c r="J1183" s="103"/>
      <c r="K1183" s="103"/>
      <c r="L1183" s="103"/>
      <c r="M1183" s="538"/>
      <c r="N1183"/>
      <c r="O1183"/>
      <c r="P1183"/>
    </row>
    <row r="1184" spans="4:16">
      <c r="D1184"/>
      <c r="E1184"/>
      <c r="F1184"/>
      <c r="G1184"/>
      <c r="H1184" s="103"/>
      <c r="I1184" s="103"/>
      <c r="J1184" s="103"/>
      <c r="K1184" s="103"/>
      <c r="L1184" s="103"/>
      <c r="M1184" s="538"/>
      <c r="N1184"/>
      <c r="O1184"/>
      <c r="P1184"/>
    </row>
    <row r="1185" spans="4:16">
      <c r="D1185"/>
      <c r="E1185"/>
      <c r="F1185"/>
      <c r="G1185"/>
      <c r="H1185" s="103"/>
      <c r="I1185" s="103"/>
      <c r="J1185" s="103"/>
      <c r="K1185" s="103"/>
      <c r="L1185" s="103"/>
      <c r="M1185" s="538"/>
      <c r="N1185"/>
      <c r="O1185"/>
      <c r="P1185"/>
    </row>
    <row r="1186" spans="4:16">
      <c r="D1186"/>
      <c r="E1186"/>
      <c r="F1186"/>
      <c r="G1186"/>
      <c r="H1186" s="103"/>
      <c r="I1186" s="103"/>
      <c r="J1186" s="103"/>
      <c r="K1186" s="103"/>
      <c r="L1186" s="103"/>
      <c r="M1186" s="538"/>
      <c r="N1186"/>
      <c r="O1186"/>
      <c r="P1186"/>
    </row>
    <row r="1187" spans="4:16">
      <c r="D1187"/>
      <c r="E1187"/>
      <c r="F1187"/>
      <c r="G1187"/>
      <c r="H1187" s="103"/>
      <c r="I1187" s="103"/>
      <c r="J1187" s="103"/>
      <c r="K1187" s="103"/>
      <c r="L1187" s="103"/>
      <c r="M1187" s="538"/>
      <c r="N1187"/>
      <c r="O1187"/>
      <c r="P1187"/>
    </row>
    <row r="1188" spans="4:16">
      <c r="D1188"/>
      <c r="E1188"/>
      <c r="F1188"/>
      <c r="G1188"/>
      <c r="H1188" s="103"/>
      <c r="I1188" s="103"/>
      <c r="J1188" s="103"/>
      <c r="K1188" s="103"/>
      <c r="L1188" s="103"/>
      <c r="M1188" s="538"/>
      <c r="N1188"/>
      <c r="O1188"/>
      <c r="P1188"/>
    </row>
    <row r="1189" spans="4:16">
      <c r="D1189"/>
      <c r="E1189"/>
      <c r="F1189"/>
      <c r="G1189"/>
      <c r="H1189" s="103"/>
      <c r="I1189" s="103"/>
      <c r="J1189" s="103"/>
      <c r="K1189" s="103"/>
      <c r="L1189" s="103"/>
      <c r="M1189" s="538"/>
      <c r="N1189"/>
      <c r="O1189"/>
      <c r="P1189"/>
    </row>
    <row r="1190" spans="4:16">
      <c r="D1190"/>
      <c r="E1190"/>
      <c r="F1190"/>
      <c r="G1190"/>
      <c r="H1190" s="103"/>
      <c r="I1190" s="103"/>
      <c r="J1190" s="103"/>
      <c r="K1190" s="103"/>
      <c r="L1190" s="103"/>
      <c r="M1190" s="538"/>
      <c r="N1190"/>
      <c r="O1190"/>
      <c r="P1190"/>
    </row>
    <row r="1191" spans="4:16">
      <c r="D1191"/>
      <c r="E1191"/>
      <c r="F1191"/>
      <c r="G1191"/>
      <c r="H1191" s="103"/>
      <c r="I1191" s="103"/>
      <c r="J1191" s="103"/>
      <c r="K1191" s="103"/>
      <c r="L1191" s="103"/>
      <c r="M1191" s="538"/>
      <c r="N1191"/>
      <c r="O1191"/>
      <c r="P1191"/>
    </row>
    <row r="1192" spans="4:16">
      <c r="D1192"/>
      <c r="E1192"/>
      <c r="F1192"/>
      <c r="G1192"/>
      <c r="H1192" s="103"/>
      <c r="I1192" s="103"/>
      <c r="J1192" s="103"/>
      <c r="K1192" s="103"/>
      <c r="L1192" s="103"/>
      <c r="M1192" s="538"/>
      <c r="N1192"/>
      <c r="O1192"/>
      <c r="P1192"/>
    </row>
    <row r="1193" spans="4:16">
      <c r="D1193"/>
      <c r="E1193"/>
      <c r="F1193"/>
      <c r="G1193"/>
      <c r="H1193" s="103"/>
      <c r="I1193" s="103"/>
      <c r="J1193" s="103"/>
      <c r="K1193" s="103"/>
      <c r="L1193" s="103"/>
      <c r="M1193" s="538"/>
      <c r="N1193"/>
      <c r="O1193"/>
      <c r="P1193"/>
    </row>
    <row r="1194" spans="4:16">
      <c r="D1194"/>
      <c r="E1194"/>
      <c r="F1194"/>
      <c r="G1194"/>
      <c r="H1194" s="103"/>
      <c r="I1194" s="103"/>
      <c r="J1194" s="103"/>
      <c r="K1194" s="103"/>
      <c r="L1194" s="103"/>
      <c r="M1194" s="538"/>
      <c r="N1194"/>
      <c r="O1194"/>
      <c r="P1194"/>
    </row>
    <row r="1195" spans="4:16">
      <c r="D1195"/>
      <c r="E1195"/>
      <c r="F1195"/>
      <c r="G1195"/>
      <c r="H1195" s="103"/>
      <c r="I1195" s="103"/>
      <c r="J1195" s="103"/>
      <c r="K1195" s="103"/>
      <c r="L1195" s="103"/>
      <c r="M1195" s="538"/>
      <c r="N1195"/>
      <c r="O1195"/>
      <c r="P1195"/>
    </row>
    <row r="1196" spans="4:16">
      <c r="D1196"/>
      <c r="E1196"/>
      <c r="F1196"/>
      <c r="G1196"/>
      <c r="H1196" s="103"/>
      <c r="I1196" s="103"/>
      <c r="J1196" s="103"/>
      <c r="K1196" s="103"/>
      <c r="L1196" s="103"/>
      <c r="M1196" s="538"/>
      <c r="N1196"/>
      <c r="O1196"/>
      <c r="P1196"/>
    </row>
    <row r="1197" spans="4:16">
      <c r="D1197"/>
      <c r="E1197"/>
      <c r="F1197"/>
      <c r="G1197"/>
      <c r="H1197" s="103"/>
      <c r="I1197" s="103"/>
      <c r="J1197" s="103"/>
      <c r="K1197" s="103"/>
      <c r="L1197" s="103"/>
      <c r="M1197" s="538"/>
      <c r="N1197"/>
      <c r="O1197"/>
      <c r="P1197"/>
    </row>
    <row r="1198" spans="4:16">
      <c r="D1198"/>
      <c r="E1198"/>
      <c r="F1198"/>
      <c r="G1198"/>
      <c r="H1198" s="103"/>
      <c r="I1198" s="103"/>
      <c r="J1198" s="103"/>
      <c r="K1198" s="103"/>
      <c r="L1198" s="103"/>
      <c r="M1198" s="538"/>
      <c r="N1198"/>
      <c r="O1198"/>
      <c r="P1198"/>
    </row>
    <row r="1199" spans="4:16">
      <c r="D1199"/>
      <c r="E1199"/>
      <c r="F1199"/>
      <c r="G1199"/>
      <c r="H1199" s="103"/>
      <c r="I1199" s="103"/>
      <c r="J1199" s="103"/>
      <c r="K1199" s="103"/>
      <c r="L1199" s="103"/>
      <c r="M1199" s="538"/>
      <c r="N1199"/>
      <c r="O1199"/>
      <c r="P1199"/>
    </row>
    <row r="1200" spans="4:16">
      <c r="D1200"/>
      <c r="E1200"/>
      <c r="F1200"/>
      <c r="G1200"/>
      <c r="H1200" s="103"/>
      <c r="I1200" s="103"/>
      <c r="J1200" s="103"/>
      <c r="K1200" s="103"/>
      <c r="L1200" s="103"/>
      <c r="M1200" s="538"/>
      <c r="N1200"/>
      <c r="O1200"/>
      <c r="P1200"/>
    </row>
    <row r="1201" spans="4:16">
      <c r="D1201"/>
      <c r="E1201"/>
      <c r="F1201"/>
      <c r="G1201"/>
      <c r="H1201" s="103"/>
      <c r="I1201" s="103"/>
      <c r="J1201" s="103"/>
      <c r="K1201" s="103"/>
      <c r="L1201" s="103"/>
      <c r="M1201" s="538"/>
      <c r="N1201"/>
      <c r="O1201"/>
      <c r="P1201"/>
    </row>
    <row r="1202" spans="4:16">
      <c r="D1202"/>
      <c r="E1202"/>
      <c r="F1202"/>
      <c r="G1202"/>
      <c r="H1202" s="103"/>
      <c r="I1202" s="103"/>
      <c r="J1202" s="103"/>
      <c r="K1202" s="103"/>
      <c r="L1202" s="103"/>
      <c r="M1202" s="538"/>
      <c r="N1202"/>
      <c r="O1202"/>
      <c r="P1202"/>
    </row>
    <row r="1203" spans="4:16">
      <c r="D1203"/>
      <c r="E1203"/>
      <c r="F1203"/>
      <c r="G1203"/>
      <c r="H1203" s="103"/>
      <c r="I1203" s="103"/>
      <c r="J1203" s="103"/>
      <c r="K1203" s="103"/>
      <c r="L1203" s="103"/>
      <c r="M1203" s="538"/>
      <c r="N1203"/>
      <c r="O1203"/>
      <c r="P1203"/>
    </row>
    <row r="1204" spans="4:16">
      <c r="D1204"/>
      <c r="E1204"/>
      <c r="F1204"/>
      <c r="G1204"/>
      <c r="H1204" s="103"/>
      <c r="I1204" s="103"/>
      <c r="J1204" s="103"/>
      <c r="K1204" s="103"/>
      <c r="L1204" s="103"/>
      <c r="M1204" s="538"/>
      <c r="N1204"/>
      <c r="O1204"/>
      <c r="P1204"/>
    </row>
    <row r="1205" spans="4:16">
      <c r="D1205"/>
      <c r="E1205"/>
      <c r="F1205"/>
      <c r="G1205"/>
      <c r="H1205" s="103"/>
      <c r="I1205" s="103"/>
      <c r="J1205" s="103"/>
      <c r="K1205" s="103"/>
      <c r="L1205" s="103"/>
      <c r="M1205" s="538"/>
      <c r="N1205"/>
      <c r="O1205"/>
      <c r="P1205"/>
    </row>
    <row r="1206" spans="4:16">
      <c r="D1206"/>
      <c r="E1206"/>
      <c r="F1206"/>
      <c r="G1206"/>
      <c r="H1206" s="103"/>
      <c r="I1206" s="103"/>
      <c r="J1206" s="103"/>
      <c r="K1206" s="103"/>
      <c r="L1206" s="103"/>
      <c r="M1206" s="538"/>
      <c r="N1206"/>
      <c r="O1206"/>
      <c r="P1206"/>
    </row>
    <row r="1207" spans="4:16">
      <c r="D1207"/>
      <c r="E1207"/>
      <c r="F1207"/>
      <c r="G1207"/>
      <c r="H1207" s="103"/>
      <c r="I1207" s="103"/>
      <c r="J1207" s="103"/>
      <c r="K1207" s="103"/>
      <c r="L1207" s="103"/>
      <c r="M1207" s="538"/>
      <c r="N1207"/>
      <c r="O1207"/>
      <c r="P1207"/>
    </row>
    <row r="1208" spans="4:16">
      <c r="D1208"/>
      <c r="E1208"/>
      <c r="F1208"/>
      <c r="G1208"/>
      <c r="H1208" s="103"/>
      <c r="I1208" s="103"/>
      <c r="J1208" s="103"/>
      <c r="K1208" s="103"/>
      <c r="L1208" s="103"/>
      <c r="M1208" s="538"/>
      <c r="N1208"/>
      <c r="O1208"/>
      <c r="P1208"/>
    </row>
    <row r="1209" spans="4:16">
      <c r="D1209"/>
      <c r="E1209"/>
      <c r="F1209"/>
      <c r="G1209"/>
      <c r="H1209" s="103"/>
      <c r="I1209" s="103"/>
      <c r="J1209" s="103"/>
      <c r="K1209" s="103"/>
      <c r="L1209" s="103"/>
      <c r="M1209" s="538"/>
      <c r="N1209"/>
      <c r="O1209"/>
      <c r="P1209"/>
    </row>
    <row r="1210" spans="4:16">
      <c r="D1210"/>
      <c r="E1210"/>
      <c r="F1210"/>
      <c r="G1210"/>
      <c r="H1210" s="103"/>
      <c r="I1210" s="103"/>
      <c r="J1210" s="103"/>
      <c r="K1210" s="103"/>
      <c r="L1210" s="103"/>
      <c r="M1210" s="538"/>
      <c r="N1210"/>
      <c r="O1210"/>
      <c r="P1210"/>
    </row>
    <row r="1211" spans="4:16">
      <c r="D1211"/>
      <c r="E1211"/>
      <c r="F1211"/>
      <c r="G1211"/>
      <c r="H1211" s="103"/>
      <c r="I1211" s="103"/>
      <c r="J1211" s="103"/>
      <c r="K1211" s="103"/>
      <c r="L1211" s="103"/>
      <c r="M1211" s="538"/>
      <c r="N1211"/>
      <c r="O1211"/>
      <c r="P1211"/>
    </row>
    <row r="1212" spans="4:16">
      <c r="D1212"/>
      <c r="E1212"/>
      <c r="F1212"/>
      <c r="G1212"/>
      <c r="H1212" s="103"/>
      <c r="I1212" s="103"/>
      <c r="J1212" s="103"/>
      <c r="K1212" s="103"/>
      <c r="L1212" s="103"/>
      <c r="M1212" s="538"/>
      <c r="N1212"/>
      <c r="O1212"/>
      <c r="P1212"/>
    </row>
    <row r="1213" spans="4:16">
      <c r="D1213"/>
      <c r="E1213"/>
      <c r="F1213"/>
      <c r="G1213"/>
      <c r="H1213" s="103"/>
      <c r="I1213" s="103"/>
      <c r="J1213" s="103"/>
      <c r="K1213" s="103"/>
      <c r="L1213" s="103"/>
      <c r="M1213" s="538"/>
      <c r="N1213"/>
      <c r="O1213"/>
      <c r="P1213"/>
    </row>
    <row r="1214" spans="4:16">
      <c r="D1214"/>
      <c r="E1214"/>
      <c r="F1214"/>
      <c r="G1214"/>
      <c r="H1214" s="103"/>
      <c r="I1214" s="103"/>
      <c r="J1214" s="103"/>
      <c r="K1214" s="103"/>
      <c r="L1214" s="103"/>
      <c r="M1214" s="538"/>
      <c r="N1214"/>
      <c r="O1214"/>
      <c r="P1214"/>
    </row>
    <row r="1215" spans="4:16">
      <c r="D1215"/>
      <c r="E1215"/>
      <c r="F1215"/>
      <c r="G1215"/>
      <c r="H1215" s="103"/>
      <c r="I1215" s="103"/>
      <c r="J1215" s="103"/>
      <c r="K1215" s="103"/>
      <c r="L1215" s="103"/>
      <c r="M1215" s="538"/>
      <c r="N1215"/>
      <c r="O1215"/>
      <c r="P1215"/>
    </row>
    <row r="1216" spans="4:16">
      <c r="D1216"/>
      <c r="E1216"/>
      <c r="F1216"/>
      <c r="G1216"/>
      <c r="H1216" s="103"/>
      <c r="I1216" s="103"/>
      <c r="J1216" s="103"/>
      <c r="K1216" s="103"/>
      <c r="L1216" s="103"/>
      <c r="M1216" s="538"/>
      <c r="N1216"/>
      <c r="O1216"/>
      <c r="P1216"/>
    </row>
    <row r="1217" spans="4:16">
      <c r="D1217"/>
      <c r="E1217"/>
      <c r="F1217"/>
      <c r="G1217"/>
      <c r="H1217" s="103"/>
      <c r="I1217" s="103"/>
      <c r="J1217" s="103"/>
      <c r="K1217" s="103"/>
      <c r="L1217" s="103"/>
      <c r="M1217" s="538"/>
      <c r="N1217"/>
      <c r="O1217"/>
      <c r="P1217"/>
    </row>
    <row r="1218" spans="4:16">
      <c r="D1218"/>
      <c r="E1218"/>
      <c r="F1218"/>
      <c r="G1218"/>
      <c r="H1218" s="103"/>
      <c r="I1218" s="103"/>
      <c r="J1218" s="103"/>
      <c r="K1218" s="103"/>
      <c r="L1218" s="103"/>
      <c r="M1218" s="538"/>
      <c r="N1218"/>
      <c r="O1218"/>
      <c r="P1218"/>
    </row>
    <row r="1219" spans="4:16">
      <c r="D1219"/>
      <c r="E1219"/>
      <c r="F1219"/>
      <c r="G1219"/>
      <c r="H1219" s="103"/>
      <c r="I1219" s="103"/>
      <c r="J1219" s="103"/>
      <c r="K1219" s="103"/>
      <c r="L1219" s="103"/>
      <c r="M1219" s="538"/>
      <c r="N1219"/>
      <c r="O1219"/>
      <c r="P1219"/>
    </row>
    <row r="1220" spans="4:16">
      <c r="D1220"/>
      <c r="E1220"/>
      <c r="F1220"/>
      <c r="G1220"/>
      <c r="H1220" s="103"/>
      <c r="I1220" s="103"/>
      <c r="J1220" s="103"/>
      <c r="K1220" s="103"/>
      <c r="L1220" s="103"/>
      <c r="M1220" s="538"/>
      <c r="N1220"/>
      <c r="O1220"/>
      <c r="P1220"/>
    </row>
    <row r="1221" spans="4:16">
      <c r="D1221"/>
      <c r="E1221"/>
      <c r="F1221"/>
      <c r="G1221"/>
      <c r="H1221" s="103"/>
      <c r="I1221" s="103"/>
      <c r="J1221" s="103"/>
      <c r="K1221" s="103"/>
      <c r="L1221" s="103"/>
      <c r="M1221" s="538"/>
      <c r="N1221"/>
      <c r="O1221"/>
      <c r="P1221"/>
    </row>
    <row r="1222" spans="4:16">
      <c r="D1222"/>
      <c r="E1222"/>
      <c r="F1222"/>
      <c r="G1222"/>
      <c r="H1222" s="103"/>
      <c r="I1222" s="103"/>
      <c r="J1222" s="103"/>
      <c r="K1222" s="103"/>
      <c r="L1222" s="103"/>
      <c r="M1222" s="538"/>
      <c r="N1222"/>
      <c r="O1222"/>
      <c r="P1222"/>
    </row>
    <row r="1223" spans="4:16">
      <c r="D1223"/>
      <c r="E1223"/>
      <c r="F1223"/>
      <c r="G1223"/>
      <c r="H1223" s="103"/>
      <c r="I1223" s="103"/>
      <c r="J1223" s="103"/>
      <c r="K1223" s="103"/>
      <c r="L1223" s="103"/>
      <c r="M1223" s="538"/>
      <c r="N1223"/>
      <c r="O1223"/>
      <c r="P1223"/>
    </row>
    <row r="1224" spans="4:16">
      <c r="D1224"/>
      <c r="E1224"/>
      <c r="F1224"/>
      <c r="G1224"/>
      <c r="H1224" s="103"/>
      <c r="I1224" s="103"/>
      <c r="J1224" s="103"/>
      <c r="K1224" s="103"/>
      <c r="L1224" s="103"/>
      <c r="M1224" s="538"/>
      <c r="N1224"/>
      <c r="O1224"/>
      <c r="P1224"/>
    </row>
    <row r="1225" spans="4:16">
      <c r="D1225"/>
      <c r="E1225"/>
      <c r="F1225"/>
      <c r="G1225"/>
      <c r="H1225" s="103"/>
      <c r="I1225" s="103"/>
      <c r="J1225" s="103"/>
      <c r="K1225" s="103"/>
      <c r="L1225" s="103"/>
      <c r="M1225" s="538"/>
      <c r="N1225"/>
      <c r="O1225"/>
      <c r="P1225"/>
    </row>
    <row r="1226" spans="4:16">
      <c r="D1226"/>
      <c r="E1226"/>
      <c r="F1226"/>
      <c r="G1226"/>
      <c r="H1226" s="103"/>
      <c r="I1226" s="103"/>
      <c r="J1226" s="103"/>
      <c r="K1226" s="103"/>
      <c r="L1226" s="103"/>
      <c r="M1226" s="538"/>
      <c r="N1226"/>
      <c r="O1226"/>
      <c r="P1226"/>
    </row>
    <row r="1227" spans="4:16">
      <c r="D1227"/>
      <c r="E1227"/>
      <c r="F1227"/>
      <c r="G1227"/>
      <c r="H1227" s="103"/>
      <c r="I1227" s="103"/>
      <c r="J1227" s="103"/>
      <c r="K1227" s="103"/>
      <c r="L1227" s="103"/>
      <c r="M1227" s="538"/>
      <c r="N1227"/>
      <c r="O1227"/>
      <c r="P1227"/>
    </row>
    <row r="1228" spans="4:16">
      <c r="D1228"/>
      <c r="E1228"/>
      <c r="F1228"/>
      <c r="G1228"/>
      <c r="H1228" s="103"/>
      <c r="I1228" s="103"/>
      <c r="J1228" s="103"/>
      <c r="K1228" s="103"/>
      <c r="L1228" s="103"/>
      <c r="M1228" s="538"/>
      <c r="N1228"/>
      <c r="O1228"/>
      <c r="P1228"/>
    </row>
    <row r="1229" spans="4:16">
      <c r="D1229"/>
      <c r="E1229"/>
      <c r="F1229"/>
      <c r="G1229"/>
      <c r="H1229" s="103"/>
      <c r="I1229" s="103"/>
      <c r="J1229" s="103"/>
      <c r="K1229" s="103"/>
      <c r="L1229" s="103"/>
      <c r="M1229" s="538"/>
      <c r="N1229"/>
      <c r="O1229"/>
      <c r="P1229"/>
    </row>
    <row r="1230" spans="4:16">
      <c r="D1230"/>
      <c r="E1230"/>
      <c r="F1230"/>
      <c r="G1230"/>
      <c r="H1230" s="103"/>
      <c r="I1230" s="103"/>
      <c r="J1230" s="103"/>
      <c r="K1230" s="103"/>
      <c r="L1230" s="103"/>
      <c r="M1230" s="538"/>
      <c r="N1230"/>
      <c r="O1230"/>
      <c r="P1230"/>
    </row>
    <row r="1231" spans="4:16">
      <c r="D1231"/>
      <c r="E1231"/>
      <c r="F1231"/>
      <c r="G1231"/>
      <c r="H1231" s="103"/>
      <c r="I1231" s="103"/>
      <c r="J1231" s="103"/>
      <c r="K1231" s="103"/>
      <c r="L1231" s="103"/>
      <c r="M1231" s="538"/>
      <c r="N1231"/>
      <c r="O1231"/>
      <c r="P1231"/>
    </row>
    <row r="1232" spans="4:16">
      <c r="D1232"/>
      <c r="E1232"/>
      <c r="F1232"/>
      <c r="G1232"/>
      <c r="H1232" s="103"/>
      <c r="I1232" s="103"/>
      <c r="J1232" s="103"/>
      <c r="K1232" s="103"/>
      <c r="L1232" s="103"/>
      <c r="M1232" s="538"/>
      <c r="N1232"/>
      <c r="O1232"/>
      <c r="P1232"/>
    </row>
    <row r="1233" spans="4:16">
      <c r="D1233"/>
      <c r="E1233"/>
      <c r="F1233"/>
      <c r="G1233"/>
      <c r="H1233" s="103"/>
      <c r="I1233" s="103"/>
      <c r="J1233" s="103"/>
      <c r="K1233" s="103"/>
      <c r="L1233" s="103"/>
      <c r="M1233" s="538"/>
      <c r="N1233"/>
      <c r="O1233"/>
      <c r="P1233"/>
    </row>
    <row r="1234" spans="4:16">
      <c r="D1234"/>
      <c r="E1234"/>
      <c r="F1234"/>
      <c r="G1234"/>
      <c r="H1234" s="103"/>
      <c r="I1234" s="103"/>
      <c r="J1234" s="103"/>
      <c r="K1234" s="103"/>
      <c r="L1234" s="103"/>
      <c r="M1234" s="538"/>
      <c r="N1234"/>
      <c r="O1234"/>
      <c r="P1234"/>
    </row>
    <row r="1235" spans="4:16">
      <c r="D1235"/>
      <c r="E1235"/>
      <c r="F1235"/>
      <c r="G1235"/>
      <c r="H1235" s="103"/>
      <c r="I1235" s="103"/>
      <c r="J1235" s="103"/>
      <c r="K1235" s="103"/>
      <c r="L1235" s="103"/>
      <c r="M1235" s="538"/>
      <c r="N1235"/>
      <c r="O1235"/>
      <c r="P1235"/>
    </row>
    <row r="1236" spans="4:16">
      <c r="D1236"/>
      <c r="E1236"/>
      <c r="F1236"/>
      <c r="G1236"/>
      <c r="H1236" s="103"/>
      <c r="I1236" s="103"/>
      <c r="J1236" s="103"/>
      <c r="K1236" s="103"/>
      <c r="L1236" s="103"/>
      <c r="M1236" s="538"/>
      <c r="N1236"/>
      <c r="O1236"/>
      <c r="P1236"/>
    </row>
    <row r="1237" spans="4:16">
      <c r="D1237"/>
      <c r="E1237"/>
      <c r="F1237"/>
      <c r="G1237"/>
      <c r="H1237" s="103"/>
      <c r="I1237" s="103"/>
      <c r="J1237" s="103"/>
      <c r="K1237" s="103"/>
      <c r="L1237" s="103"/>
      <c r="M1237" s="538"/>
      <c r="N1237"/>
      <c r="O1237"/>
      <c r="P1237"/>
    </row>
    <row r="1238" spans="4:16">
      <c r="D1238"/>
      <c r="E1238"/>
      <c r="F1238"/>
      <c r="G1238"/>
      <c r="H1238" s="103"/>
      <c r="I1238" s="103"/>
      <c r="J1238" s="103"/>
      <c r="K1238" s="103"/>
      <c r="L1238" s="103"/>
      <c r="M1238" s="538"/>
      <c r="N1238"/>
      <c r="O1238"/>
      <c r="P1238"/>
    </row>
    <row r="1239" spans="4:16">
      <c r="D1239"/>
      <c r="E1239"/>
      <c r="F1239"/>
      <c r="G1239"/>
      <c r="H1239" s="103"/>
      <c r="I1239" s="103"/>
      <c r="J1239" s="103"/>
      <c r="K1239" s="103"/>
      <c r="L1239" s="103"/>
      <c r="M1239" s="538"/>
      <c r="N1239"/>
      <c r="O1239"/>
      <c r="P1239"/>
    </row>
    <row r="1240" spans="4:16">
      <c r="D1240"/>
      <c r="E1240"/>
      <c r="F1240"/>
      <c r="G1240"/>
      <c r="H1240" s="103"/>
      <c r="I1240" s="103"/>
      <c r="J1240" s="103"/>
      <c r="K1240" s="103"/>
      <c r="L1240" s="103"/>
      <c r="M1240" s="538"/>
      <c r="N1240"/>
      <c r="O1240"/>
      <c r="P1240"/>
    </row>
    <row r="1241" spans="4:16">
      <c r="D1241"/>
      <c r="E1241"/>
      <c r="F1241"/>
      <c r="G1241"/>
      <c r="H1241" s="103"/>
      <c r="I1241" s="103"/>
      <c r="J1241" s="103"/>
      <c r="K1241" s="103"/>
      <c r="L1241" s="103"/>
      <c r="M1241" s="538"/>
      <c r="N1241"/>
      <c r="O1241"/>
      <c r="P1241"/>
    </row>
    <row r="1242" spans="4:16">
      <c r="D1242"/>
      <c r="E1242"/>
      <c r="F1242"/>
      <c r="G1242"/>
      <c r="H1242" s="103"/>
      <c r="I1242" s="103"/>
      <c r="J1242" s="103"/>
      <c r="K1242" s="103"/>
      <c r="L1242" s="103"/>
      <c r="M1242" s="538"/>
      <c r="N1242"/>
      <c r="O1242"/>
      <c r="P1242"/>
    </row>
    <row r="1243" spans="4:16">
      <c r="D1243"/>
      <c r="E1243"/>
      <c r="F1243"/>
      <c r="G1243"/>
      <c r="H1243" s="103"/>
      <c r="I1243" s="103"/>
      <c r="J1243" s="103"/>
      <c r="K1243" s="103"/>
      <c r="L1243" s="103"/>
      <c r="M1243" s="538"/>
      <c r="N1243"/>
      <c r="O1243"/>
      <c r="P1243"/>
    </row>
    <row r="1244" spans="4:16">
      <c r="D1244"/>
      <c r="E1244"/>
      <c r="F1244"/>
      <c r="G1244"/>
      <c r="H1244" s="103"/>
      <c r="I1244" s="103"/>
      <c r="J1244" s="103"/>
      <c r="K1244" s="103"/>
      <c r="L1244" s="103"/>
      <c r="M1244" s="538"/>
      <c r="N1244"/>
      <c r="O1244"/>
      <c r="P1244"/>
    </row>
    <row r="1245" spans="4:16">
      <c r="D1245"/>
      <c r="E1245"/>
      <c r="F1245"/>
      <c r="G1245"/>
      <c r="H1245" s="103"/>
      <c r="I1245" s="103"/>
      <c r="J1245" s="103"/>
      <c r="K1245" s="103"/>
      <c r="L1245" s="103"/>
      <c r="M1245" s="538"/>
      <c r="N1245"/>
      <c r="O1245"/>
      <c r="P1245"/>
    </row>
    <row r="1246" spans="4:16">
      <c r="D1246"/>
      <c r="E1246"/>
      <c r="F1246"/>
      <c r="G1246"/>
      <c r="H1246" s="103"/>
      <c r="I1246" s="103"/>
      <c r="J1246" s="103"/>
      <c r="K1246" s="103"/>
      <c r="L1246" s="103"/>
      <c r="M1246" s="538"/>
      <c r="N1246"/>
      <c r="O1246"/>
      <c r="P1246"/>
    </row>
    <row r="1247" spans="4:16">
      <c r="D1247"/>
      <c r="E1247"/>
      <c r="F1247"/>
      <c r="G1247"/>
      <c r="H1247" s="103"/>
      <c r="I1247" s="103"/>
      <c r="J1247" s="103"/>
      <c r="K1247" s="103"/>
      <c r="L1247" s="103"/>
      <c r="M1247" s="538"/>
      <c r="N1247"/>
      <c r="O1247"/>
      <c r="P1247"/>
    </row>
    <row r="1248" spans="4:16">
      <c r="D1248"/>
      <c r="E1248"/>
      <c r="F1248"/>
      <c r="G1248"/>
      <c r="H1248" s="103"/>
      <c r="I1248" s="103"/>
      <c r="J1248" s="103"/>
      <c r="K1248" s="103"/>
      <c r="L1248" s="103"/>
      <c r="M1248" s="538"/>
      <c r="N1248"/>
      <c r="O1248"/>
      <c r="P1248"/>
    </row>
    <row r="1249" spans="4:16">
      <c r="D1249"/>
      <c r="E1249"/>
      <c r="F1249"/>
      <c r="G1249"/>
      <c r="H1249" s="103"/>
      <c r="I1249" s="103"/>
      <c r="J1249" s="103"/>
      <c r="K1249" s="103"/>
      <c r="L1249" s="103"/>
      <c r="M1249" s="538"/>
      <c r="N1249"/>
      <c r="O1249"/>
      <c r="P1249"/>
    </row>
    <row r="1250" spans="4:16">
      <c r="D1250"/>
      <c r="E1250"/>
      <c r="F1250"/>
      <c r="G1250"/>
      <c r="H1250" s="103"/>
      <c r="I1250" s="103"/>
      <c r="J1250" s="103"/>
      <c r="K1250" s="103"/>
      <c r="L1250" s="103"/>
      <c r="M1250" s="538"/>
      <c r="N1250"/>
      <c r="O1250"/>
      <c r="P1250"/>
    </row>
    <row r="1251" spans="4:16">
      <c r="D1251"/>
      <c r="E1251"/>
      <c r="F1251"/>
      <c r="G1251"/>
      <c r="H1251" s="103"/>
      <c r="I1251" s="103"/>
      <c r="J1251" s="103"/>
      <c r="K1251" s="103"/>
      <c r="L1251" s="103"/>
      <c r="M1251" s="538"/>
      <c r="N1251"/>
      <c r="O1251"/>
      <c r="P1251"/>
    </row>
    <row r="1252" spans="4:16">
      <c r="D1252"/>
      <c r="E1252"/>
      <c r="F1252"/>
      <c r="G1252"/>
      <c r="H1252" s="103"/>
      <c r="I1252" s="103"/>
      <c r="J1252" s="103"/>
      <c r="K1252" s="103"/>
      <c r="L1252" s="103"/>
      <c r="M1252" s="538"/>
      <c r="N1252"/>
      <c r="O1252"/>
      <c r="P1252"/>
    </row>
    <row r="1253" spans="4:16">
      <c r="D1253"/>
      <c r="E1253"/>
      <c r="F1253"/>
      <c r="G1253"/>
      <c r="H1253" s="103"/>
      <c r="I1253" s="103"/>
      <c r="J1253" s="103"/>
      <c r="K1253" s="103"/>
      <c r="L1253" s="103"/>
      <c r="M1253" s="538"/>
      <c r="N1253"/>
      <c r="O1253"/>
      <c r="P1253"/>
    </row>
    <row r="1254" spans="4:16">
      <c r="D1254"/>
      <c r="E1254"/>
      <c r="F1254"/>
      <c r="G1254"/>
      <c r="H1254" s="103"/>
      <c r="I1254" s="103"/>
      <c r="J1254" s="103"/>
      <c r="K1254" s="103"/>
      <c r="L1254" s="103"/>
      <c r="M1254" s="538"/>
      <c r="N1254"/>
      <c r="O1254"/>
      <c r="P1254"/>
    </row>
    <row r="1255" spans="4:16">
      <c r="D1255"/>
      <c r="E1255"/>
      <c r="F1255"/>
      <c r="G1255"/>
      <c r="H1255" s="103"/>
      <c r="I1255" s="103"/>
      <c r="J1255" s="103"/>
      <c r="K1255" s="103"/>
      <c r="L1255" s="103"/>
      <c r="M1255" s="538"/>
      <c r="N1255"/>
      <c r="O1255"/>
      <c r="P1255"/>
    </row>
    <row r="1256" spans="4:16">
      <c r="D1256"/>
      <c r="E1256"/>
      <c r="F1256"/>
      <c r="G1256"/>
      <c r="H1256" s="103"/>
      <c r="I1256" s="103"/>
      <c r="J1256" s="103"/>
      <c r="K1256" s="103"/>
      <c r="L1256" s="103"/>
      <c r="M1256" s="538"/>
      <c r="N1256"/>
      <c r="O1256"/>
      <c r="P1256"/>
    </row>
    <row r="1257" spans="4:16">
      <c r="D1257"/>
      <c r="E1257"/>
      <c r="F1257"/>
      <c r="G1257"/>
      <c r="H1257" s="103"/>
      <c r="I1257" s="103"/>
      <c r="J1257" s="103"/>
      <c r="K1257" s="103"/>
      <c r="L1257" s="103"/>
      <c r="M1257" s="538"/>
      <c r="N1257"/>
      <c r="O1257"/>
      <c r="P1257"/>
    </row>
    <row r="1258" spans="4:16">
      <c r="D1258"/>
      <c r="E1258"/>
      <c r="F1258"/>
      <c r="G1258"/>
      <c r="H1258" s="103"/>
      <c r="I1258" s="103"/>
      <c r="J1258" s="103"/>
      <c r="K1258" s="103"/>
      <c r="L1258" s="103"/>
      <c r="M1258" s="538"/>
      <c r="N1258"/>
      <c r="O1258"/>
      <c r="P1258"/>
    </row>
    <row r="1259" spans="4:16">
      <c r="D1259"/>
      <c r="E1259"/>
      <c r="F1259"/>
      <c r="G1259"/>
      <c r="H1259" s="103"/>
      <c r="I1259" s="103"/>
      <c r="J1259" s="103"/>
      <c r="K1259" s="103"/>
      <c r="L1259" s="103"/>
      <c r="M1259" s="538"/>
      <c r="N1259"/>
      <c r="O1259"/>
      <c r="P1259"/>
    </row>
    <row r="1260" spans="4:16">
      <c r="D1260"/>
      <c r="E1260"/>
      <c r="F1260"/>
      <c r="G1260"/>
      <c r="H1260" s="103"/>
      <c r="I1260" s="103"/>
      <c r="J1260" s="103"/>
      <c r="K1260" s="103"/>
      <c r="L1260" s="103"/>
      <c r="M1260" s="538"/>
      <c r="N1260"/>
      <c r="O1260"/>
      <c r="P1260"/>
    </row>
    <row r="1261" spans="4:16">
      <c r="D1261"/>
      <c r="E1261"/>
      <c r="F1261"/>
      <c r="G1261"/>
      <c r="H1261" s="103"/>
      <c r="I1261" s="103"/>
      <c r="J1261" s="103"/>
      <c r="K1261" s="103"/>
      <c r="L1261" s="103"/>
      <c r="M1261" s="538"/>
      <c r="N1261"/>
      <c r="O1261"/>
      <c r="P1261"/>
    </row>
    <row r="1262" spans="4:16">
      <c r="D1262"/>
      <c r="E1262"/>
      <c r="F1262"/>
      <c r="G1262"/>
      <c r="H1262" s="103"/>
      <c r="I1262" s="103"/>
      <c r="J1262" s="103"/>
      <c r="K1262" s="103"/>
      <c r="L1262" s="103"/>
      <c r="M1262" s="538"/>
      <c r="N1262"/>
      <c r="O1262"/>
      <c r="P1262"/>
    </row>
    <row r="1263" spans="4:16">
      <c r="D1263"/>
      <c r="E1263"/>
      <c r="F1263"/>
      <c r="G1263"/>
      <c r="H1263" s="103"/>
      <c r="I1263" s="103"/>
      <c r="J1263" s="103"/>
      <c r="K1263" s="103"/>
      <c r="L1263" s="103"/>
      <c r="M1263" s="538"/>
      <c r="N1263"/>
      <c r="O1263"/>
      <c r="P1263"/>
    </row>
    <row r="1264" spans="4:16">
      <c r="D1264"/>
      <c r="E1264"/>
      <c r="F1264"/>
      <c r="G1264"/>
      <c r="H1264" s="103"/>
      <c r="I1264" s="103"/>
      <c r="J1264" s="103"/>
      <c r="K1264" s="103"/>
      <c r="L1264" s="103"/>
      <c r="M1264" s="538"/>
      <c r="N1264"/>
      <c r="O1264"/>
      <c r="P1264"/>
    </row>
    <row r="1265" spans="4:16">
      <c r="D1265"/>
      <c r="E1265"/>
      <c r="F1265"/>
      <c r="G1265"/>
      <c r="H1265" s="103"/>
      <c r="I1265" s="103"/>
      <c r="J1265" s="103"/>
      <c r="K1265" s="103"/>
      <c r="L1265" s="103"/>
      <c r="M1265" s="538"/>
      <c r="N1265"/>
      <c r="O1265"/>
      <c r="P1265"/>
    </row>
    <row r="1266" spans="4:16">
      <c r="D1266"/>
      <c r="E1266"/>
      <c r="F1266"/>
      <c r="G1266"/>
      <c r="H1266" s="103"/>
      <c r="I1266" s="103"/>
      <c r="J1266" s="103"/>
      <c r="K1266" s="103"/>
      <c r="L1266" s="103"/>
      <c r="M1266" s="538"/>
      <c r="N1266"/>
      <c r="O1266"/>
      <c r="P1266"/>
    </row>
    <row r="1267" spans="4:16">
      <c r="D1267"/>
      <c r="E1267"/>
      <c r="F1267"/>
      <c r="G1267"/>
      <c r="H1267" s="103"/>
      <c r="I1267" s="103"/>
      <c r="J1267" s="103"/>
      <c r="K1267" s="103"/>
      <c r="L1267" s="103"/>
      <c r="M1267" s="538"/>
      <c r="N1267"/>
      <c r="O1267"/>
      <c r="P1267"/>
    </row>
    <row r="1268" spans="4:16">
      <c r="D1268"/>
      <c r="E1268"/>
      <c r="F1268"/>
      <c r="G1268"/>
      <c r="H1268" s="103"/>
      <c r="I1268" s="103"/>
      <c r="J1268" s="103"/>
      <c r="K1268" s="103"/>
      <c r="L1268" s="103"/>
      <c r="M1268" s="538"/>
      <c r="N1268"/>
      <c r="O1268"/>
      <c r="P1268"/>
    </row>
    <row r="1269" spans="4:16">
      <c r="D1269"/>
      <c r="E1269"/>
      <c r="F1269"/>
      <c r="G1269"/>
      <c r="H1269" s="103"/>
      <c r="I1269" s="103"/>
      <c r="J1269" s="103"/>
      <c r="K1269" s="103"/>
      <c r="L1269" s="103"/>
      <c r="M1269" s="538"/>
      <c r="N1269"/>
      <c r="O1269"/>
      <c r="P1269"/>
    </row>
    <row r="1270" spans="4:16">
      <c r="D1270"/>
      <c r="E1270"/>
      <c r="F1270"/>
      <c r="G1270"/>
      <c r="H1270" s="103"/>
      <c r="I1270" s="103"/>
      <c r="J1270" s="103"/>
      <c r="K1270" s="103"/>
      <c r="L1270" s="103"/>
      <c r="M1270" s="538"/>
      <c r="N1270"/>
      <c r="O1270"/>
      <c r="P1270"/>
    </row>
    <row r="1271" spans="4:16">
      <c r="D1271"/>
      <c r="E1271"/>
      <c r="F1271"/>
      <c r="G1271"/>
      <c r="H1271" s="103"/>
      <c r="I1271" s="103"/>
      <c r="J1271" s="103"/>
      <c r="K1271" s="103"/>
      <c r="L1271" s="103"/>
      <c r="M1271" s="538"/>
      <c r="N1271"/>
      <c r="O1271"/>
      <c r="P1271"/>
    </row>
    <row r="1272" spans="4:16">
      <c r="D1272"/>
      <c r="E1272"/>
      <c r="F1272"/>
      <c r="G1272"/>
      <c r="H1272" s="103"/>
      <c r="I1272" s="103"/>
      <c r="J1272" s="103"/>
      <c r="K1272" s="103"/>
      <c r="L1272" s="103"/>
      <c r="M1272" s="538"/>
      <c r="N1272"/>
      <c r="O1272"/>
      <c r="P1272"/>
    </row>
    <row r="1273" spans="4:16">
      <c r="D1273"/>
      <c r="E1273"/>
      <c r="F1273"/>
      <c r="G1273"/>
      <c r="H1273" s="103"/>
      <c r="I1273" s="103"/>
      <c r="J1273" s="103"/>
      <c r="K1273" s="103"/>
      <c r="L1273" s="103"/>
      <c r="M1273" s="538"/>
      <c r="N1273"/>
      <c r="O1273"/>
      <c r="P1273"/>
    </row>
    <row r="1274" spans="4:16">
      <c r="D1274"/>
      <c r="E1274"/>
      <c r="F1274"/>
      <c r="G1274"/>
      <c r="H1274" s="103"/>
      <c r="I1274" s="103"/>
      <c r="J1274" s="103"/>
      <c r="K1274" s="103"/>
      <c r="L1274" s="103"/>
      <c r="M1274" s="538"/>
      <c r="N1274"/>
      <c r="O1274"/>
      <c r="P1274"/>
    </row>
    <row r="1275" spans="4:16">
      <c r="D1275"/>
      <c r="E1275"/>
      <c r="F1275"/>
      <c r="G1275"/>
      <c r="H1275" s="103"/>
      <c r="I1275" s="103"/>
      <c r="J1275" s="103"/>
      <c r="K1275" s="103"/>
      <c r="L1275" s="103"/>
      <c r="M1275" s="538"/>
      <c r="N1275"/>
      <c r="O1275"/>
      <c r="P1275"/>
    </row>
    <row r="1276" spans="4:16">
      <c r="D1276"/>
      <c r="E1276"/>
      <c r="F1276"/>
      <c r="G1276"/>
      <c r="H1276" s="103"/>
      <c r="I1276" s="103"/>
      <c r="J1276" s="103"/>
      <c r="K1276" s="103"/>
      <c r="L1276" s="103"/>
      <c r="M1276" s="538"/>
      <c r="N1276"/>
      <c r="O1276"/>
      <c r="P1276"/>
    </row>
    <row r="1277" spans="4:16">
      <c r="D1277"/>
      <c r="E1277"/>
      <c r="F1277"/>
      <c r="G1277"/>
      <c r="H1277" s="103"/>
      <c r="I1277" s="103"/>
      <c r="J1277" s="103"/>
      <c r="K1277" s="103"/>
      <c r="L1277" s="103"/>
      <c r="M1277" s="538"/>
      <c r="N1277"/>
      <c r="O1277"/>
      <c r="P1277"/>
    </row>
    <row r="1278" spans="4:16">
      <c r="D1278"/>
      <c r="E1278"/>
      <c r="F1278"/>
      <c r="G1278"/>
      <c r="H1278" s="103"/>
      <c r="I1278" s="103"/>
      <c r="J1278" s="103"/>
      <c r="K1278" s="103"/>
      <c r="L1278" s="103"/>
      <c r="M1278" s="538"/>
      <c r="N1278"/>
      <c r="O1278"/>
      <c r="P1278"/>
    </row>
    <row r="1279" spans="4:16">
      <c r="D1279"/>
      <c r="E1279"/>
      <c r="F1279"/>
      <c r="G1279"/>
      <c r="H1279" s="103"/>
      <c r="I1279" s="103"/>
      <c r="J1279" s="103"/>
      <c r="K1279" s="103"/>
      <c r="L1279" s="103"/>
      <c r="M1279" s="538"/>
      <c r="N1279"/>
      <c r="O1279"/>
      <c r="P1279"/>
    </row>
    <row r="1280" spans="4:16">
      <c r="D1280"/>
      <c r="E1280"/>
      <c r="F1280"/>
      <c r="G1280"/>
      <c r="H1280" s="103"/>
      <c r="I1280" s="103"/>
      <c r="J1280" s="103"/>
      <c r="K1280" s="103"/>
      <c r="L1280" s="103"/>
      <c r="M1280" s="538"/>
      <c r="N1280"/>
      <c r="O1280"/>
      <c r="P1280"/>
    </row>
    <row r="1281" spans="4:16">
      <c r="D1281"/>
      <c r="E1281"/>
      <c r="F1281"/>
      <c r="G1281"/>
      <c r="H1281" s="103"/>
      <c r="I1281" s="103"/>
      <c r="J1281" s="103"/>
      <c r="K1281" s="103"/>
      <c r="L1281" s="103"/>
      <c r="M1281" s="538"/>
      <c r="N1281"/>
      <c r="O1281"/>
      <c r="P1281"/>
    </row>
    <row r="1282" spans="4:16">
      <c r="D1282"/>
      <c r="E1282"/>
      <c r="F1282"/>
      <c r="G1282"/>
      <c r="H1282" s="103"/>
      <c r="I1282" s="103"/>
      <c r="J1282" s="103"/>
      <c r="K1282" s="103"/>
      <c r="L1282" s="103"/>
      <c r="M1282" s="538"/>
      <c r="N1282"/>
      <c r="O1282"/>
      <c r="P1282"/>
    </row>
    <row r="1283" spans="4:16">
      <c r="D1283"/>
      <c r="E1283"/>
      <c r="F1283"/>
      <c r="G1283"/>
      <c r="H1283" s="103"/>
      <c r="I1283" s="103"/>
      <c r="J1283" s="103"/>
      <c r="K1283" s="103"/>
      <c r="L1283" s="103"/>
      <c r="M1283" s="538"/>
      <c r="N1283"/>
      <c r="O1283"/>
      <c r="P1283"/>
    </row>
    <row r="1284" spans="4:16">
      <c r="D1284"/>
      <c r="E1284"/>
      <c r="F1284"/>
      <c r="G1284"/>
      <c r="H1284" s="103"/>
      <c r="I1284" s="103"/>
      <c r="J1284" s="103"/>
      <c r="K1284" s="103"/>
      <c r="L1284" s="103"/>
      <c r="M1284" s="538"/>
      <c r="N1284"/>
      <c r="O1284"/>
      <c r="P1284"/>
    </row>
    <row r="1285" spans="4:16">
      <c r="D1285"/>
      <c r="E1285"/>
      <c r="F1285"/>
      <c r="G1285"/>
      <c r="H1285" s="103"/>
      <c r="I1285" s="103"/>
      <c r="J1285" s="103"/>
      <c r="K1285" s="103"/>
      <c r="L1285" s="103"/>
      <c r="M1285" s="538"/>
      <c r="N1285"/>
      <c r="O1285"/>
      <c r="P1285"/>
    </row>
    <row r="1286" spans="4:16">
      <c r="D1286"/>
      <c r="E1286"/>
      <c r="F1286"/>
      <c r="G1286"/>
      <c r="H1286" s="103"/>
      <c r="I1286" s="103"/>
      <c r="J1286" s="103"/>
      <c r="K1286" s="103"/>
      <c r="L1286" s="103"/>
      <c r="M1286" s="538"/>
      <c r="N1286"/>
      <c r="O1286"/>
      <c r="P1286"/>
    </row>
    <row r="1287" spans="4:16">
      <c r="D1287"/>
      <c r="E1287"/>
      <c r="F1287"/>
      <c r="G1287"/>
      <c r="H1287" s="103"/>
      <c r="I1287" s="103"/>
      <c r="J1287" s="103"/>
      <c r="K1287" s="103"/>
      <c r="L1287" s="103"/>
      <c r="M1287" s="538"/>
      <c r="N1287"/>
      <c r="O1287"/>
      <c r="P1287"/>
    </row>
    <row r="1288" spans="4:16">
      <c r="D1288"/>
      <c r="E1288"/>
      <c r="F1288"/>
      <c r="G1288"/>
      <c r="H1288" s="103"/>
      <c r="I1288" s="103"/>
      <c r="J1288" s="103"/>
      <c r="K1288" s="103"/>
      <c r="L1288" s="103"/>
      <c r="M1288" s="538"/>
      <c r="N1288"/>
      <c r="O1288"/>
      <c r="P1288"/>
    </row>
    <row r="1289" spans="4:16">
      <c r="D1289"/>
      <c r="E1289"/>
      <c r="F1289"/>
      <c r="G1289"/>
      <c r="H1289" s="103"/>
      <c r="I1289" s="103"/>
      <c r="J1289" s="103"/>
      <c r="K1289" s="103"/>
      <c r="L1289" s="103"/>
      <c r="M1289" s="538"/>
      <c r="N1289"/>
      <c r="O1289"/>
      <c r="P1289"/>
    </row>
    <row r="1290" spans="4:16">
      <c r="D1290"/>
      <c r="E1290"/>
      <c r="F1290"/>
      <c r="G1290"/>
      <c r="H1290" s="103"/>
      <c r="I1290" s="103"/>
      <c r="J1290" s="103"/>
      <c r="K1290" s="103"/>
      <c r="L1290" s="103"/>
      <c r="M1290" s="538"/>
      <c r="N1290"/>
      <c r="O1290"/>
      <c r="P1290"/>
    </row>
    <row r="1291" spans="4:16">
      <c r="D1291"/>
      <c r="E1291"/>
      <c r="F1291"/>
      <c r="G1291"/>
      <c r="H1291" s="103"/>
      <c r="I1291" s="103"/>
      <c r="J1291" s="103"/>
      <c r="K1291" s="103"/>
      <c r="L1291" s="103"/>
      <c r="M1291" s="538"/>
      <c r="N1291"/>
      <c r="O1291"/>
      <c r="P1291"/>
    </row>
    <row r="1292" spans="4:16">
      <c r="D1292"/>
      <c r="E1292"/>
      <c r="F1292"/>
      <c r="G1292"/>
      <c r="H1292" s="103"/>
      <c r="I1292" s="103"/>
      <c r="J1292" s="103"/>
      <c r="K1292" s="103"/>
      <c r="L1292" s="103"/>
      <c r="M1292" s="538"/>
      <c r="N1292"/>
      <c r="O1292"/>
      <c r="P1292"/>
    </row>
    <row r="1293" spans="4:16">
      <c r="D1293"/>
      <c r="E1293"/>
      <c r="F1293"/>
      <c r="G1293"/>
      <c r="H1293" s="103"/>
      <c r="I1293" s="103"/>
      <c r="J1293" s="103"/>
      <c r="K1293" s="103"/>
      <c r="L1293" s="103"/>
      <c r="M1293" s="538"/>
      <c r="N1293"/>
      <c r="O1293"/>
      <c r="P1293"/>
    </row>
    <row r="1294" spans="4:16">
      <c r="D1294"/>
      <c r="E1294"/>
      <c r="F1294"/>
      <c r="G1294"/>
      <c r="H1294" s="103"/>
      <c r="I1294" s="103"/>
      <c r="J1294" s="103"/>
      <c r="K1294" s="103"/>
      <c r="L1294" s="103"/>
      <c r="M1294" s="538"/>
      <c r="N1294"/>
      <c r="O1294"/>
      <c r="P1294"/>
    </row>
  </sheetData>
  <autoFilter ref="E1:E1294"/>
  <mergeCells count="16">
    <mergeCell ref="C3:D3"/>
    <mergeCell ref="A56:N56"/>
    <mergeCell ref="A58:N58"/>
    <mergeCell ref="A34:B34"/>
    <mergeCell ref="A46:B46"/>
    <mergeCell ref="A4:N4"/>
    <mergeCell ref="A54:N54"/>
    <mergeCell ref="A30:B30"/>
    <mergeCell ref="A44:B44"/>
    <mergeCell ref="A52:B52"/>
    <mergeCell ref="A62:N62"/>
    <mergeCell ref="A74:N74"/>
    <mergeCell ref="A69:N69"/>
    <mergeCell ref="A80:N80"/>
    <mergeCell ref="A124:N124"/>
    <mergeCell ref="A121:N121"/>
  </mergeCells>
  <conditionalFormatting sqref="B151:B65476 B1:B3 B7">
    <cfRule type="duplicateValues" dxfId="3035" priority="15139"/>
  </conditionalFormatting>
  <conditionalFormatting sqref="B8">
    <cfRule type="duplicateValues" dxfId="3034" priority="91"/>
  </conditionalFormatting>
  <conditionalFormatting sqref="B10:B11">
    <cfRule type="duplicateValues" dxfId="3033" priority="90"/>
  </conditionalFormatting>
  <conditionalFormatting sqref="B23:B25">
    <cfRule type="duplicateValues" dxfId="3032" priority="88"/>
  </conditionalFormatting>
  <conditionalFormatting sqref="B26">
    <cfRule type="duplicateValues" dxfId="3031" priority="87"/>
  </conditionalFormatting>
  <conditionalFormatting sqref="B27">
    <cfRule type="duplicateValues" dxfId="3030" priority="86"/>
  </conditionalFormatting>
  <conditionalFormatting sqref="B42">
    <cfRule type="duplicateValues" dxfId="3029" priority="85"/>
  </conditionalFormatting>
  <conditionalFormatting sqref="B43">
    <cfRule type="duplicateValues" dxfId="3028" priority="84"/>
  </conditionalFormatting>
  <conditionalFormatting sqref="B57">
    <cfRule type="duplicateValues" dxfId="3027" priority="82"/>
  </conditionalFormatting>
  <conditionalFormatting sqref="B66">
    <cfRule type="duplicateValues" dxfId="3026" priority="81"/>
  </conditionalFormatting>
  <conditionalFormatting sqref="B67">
    <cfRule type="duplicateValues" dxfId="3025" priority="78"/>
  </conditionalFormatting>
  <conditionalFormatting sqref="B68">
    <cfRule type="duplicateValues" dxfId="3024" priority="77"/>
  </conditionalFormatting>
  <conditionalFormatting sqref="B83">
    <cfRule type="duplicateValues" dxfId="3023" priority="76"/>
  </conditionalFormatting>
  <conditionalFormatting sqref="B84">
    <cfRule type="duplicateValues" dxfId="3022" priority="75"/>
  </conditionalFormatting>
  <conditionalFormatting sqref="B103">
    <cfRule type="duplicateValues" dxfId="3021" priority="74"/>
  </conditionalFormatting>
  <conditionalFormatting sqref="B104">
    <cfRule type="duplicateValues" dxfId="3020" priority="73"/>
  </conditionalFormatting>
  <conditionalFormatting sqref="B105">
    <cfRule type="duplicateValues" dxfId="3019" priority="72"/>
  </conditionalFormatting>
  <conditionalFormatting sqref="B111">
    <cfRule type="duplicateValues" dxfId="3018" priority="71"/>
  </conditionalFormatting>
  <conditionalFormatting sqref="B114">
    <cfRule type="duplicateValues" dxfId="3017" priority="70"/>
  </conditionalFormatting>
  <conditionalFormatting sqref="B119">
    <cfRule type="duplicateValues" dxfId="3016" priority="69"/>
  </conditionalFormatting>
  <conditionalFormatting sqref="B137">
    <cfRule type="duplicateValues" dxfId="3015" priority="68"/>
  </conditionalFormatting>
  <conditionalFormatting sqref="B138">
    <cfRule type="duplicateValues" dxfId="3014" priority="67"/>
  </conditionalFormatting>
  <conditionalFormatting sqref="B21:B22">
    <cfRule type="duplicateValues" dxfId="3013" priority="66"/>
  </conditionalFormatting>
  <conditionalFormatting sqref="B59">
    <cfRule type="duplicateValues" dxfId="3012" priority="65"/>
  </conditionalFormatting>
  <conditionalFormatting sqref="B118">
    <cfRule type="duplicateValues" dxfId="3011" priority="64"/>
  </conditionalFormatting>
  <conditionalFormatting sqref="B9">
    <cfRule type="duplicateValues" dxfId="3010" priority="63"/>
  </conditionalFormatting>
  <conditionalFormatting sqref="B12:B13">
    <cfRule type="duplicateValues" dxfId="3009" priority="62"/>
  </conditionalFormatting>
  <conditionalFormatting sqref="B14">
    <cfRule type="duplicateValues" dxfId="3008" priority="61"/>
  </conditionalFormatting>
  <conditionalFormatting sqref="B15:B16">
    <cfRule type="duplicateValues" dxfId="3007" priority="60"/>
  </conditionalFormatting>
  <conditionalFormatting sqref="B37:B39">
    <cfRule type="duplicateValues" dxfId="3006" priority="57"/>
  </conditionalFormatting>
  <conditionalFormatting sqref="B40:B41 B35:B36">
    <cfRule type="duplicateValues" dxfId="3005" priority="15274"/>
  </conditionalFormatting>
  <conditionalFormatting sqref="B47:B48">
    <cfRule type="duplicateValues" dxfId="3004" priority="55"/>
  </conditionalFormatting>
  <conditionalFormatting sqref="B49">
    <cfRule type="duplicateValues" dxfId="3003" priority="54"/>
  </conditionalFormatting>
  <conditionalFormatting sqref="B50">
    <cfRule type="duplicateValues" dxfId="3002" priority="53"/>
  </conditionalFormatting>
  <conditionalFormatting sqref="B51">
    <cfRule type="duplicateValues" dxfId="3001" priority="52"/>
  </conditionalFormatting>
  <conditionalFormatting sqref="B5">
    <cfRule type="duplicateValues" dxfId="3000" priority="48"/>
  </conditionalFormatting>
  <conditionalFormatting sqref="B6">
    <cfRule type="duplicateValues" dxfId="2999" priority="47"/>
  </conditionalFormatting>
  <conditionalFormatting sqref="B4">
    <cfRule type="duplicateValues" dxfId="2998" priority="49"/>
  </conditionalFormatting>
  <conditionalFormatting sqref="B54:B55">
    <cfRule type="duplicateValues" dxfId="2997" priority="46"/>
  </conditionalFormatting>
  <conditionalFormatting sqref="B62">
    <cfRule type="duplicateValues" dxfId="2996" priority="45"/>
  </conditionalFormatting>
  <conditionalFormatting sqref="B63:B64">
    <cfRule type="duplicateValues" dxfId="2995" priority="44"/>
  </conditionalFormatting>
  <conditionalFormatting sqref="B65">
    <cfRule type="duplicateValues" dxfId="2994" priority="43"/>
  </conditionalFormatting>
  <conditionalFormatting sqref="B69:B76">
    <cfRule type="duplicateValues" dxfId="2993" priority="42"/>
  </conditionalFormatting>
  <conditionalFormatting sqref="B80:B82">
    <cfRule type="duplicateValues" dxfId="2992" priority="41"/>
  </conditionalFormatting>
  <conditionalFormatting sqref="B107:B110 B87:B99">
    <cfRule type="duplicateValues" dxfId="2991" priority="40"/>
  </conditionalFormatting>
  <conditionalFormatting sqref="B101">
    <cfRule type="duplicateValues" dxfId="2990" priority="39"/>
  </conditionalFormatting>
  <conditionalFormatting sqref="B85">
    <cfRule type="duplicateValues" dxfId="2989" priority="38"/>
  </conditionalFormatting>
  <conditionalFormatting sqref="B86">
    <cfRule type="duplicateValues" dxfId="2988" priority="37"/>
  </conditionalFormatting>
  <conditionalFormatting sqref="B112:B113">
    <cfRule type="duplicateValues" dxfId="2987" priority="36"/>
  </conditionalFormatting>
  <conditionalFormatting sqref="B115">
    <cfRule type="duplicateValues" dxfId="2986" priority="35"/>
  </conditionalFormatting>
  <conditionalFormatting sqref="B120">
    <cfRule type="duplicateValues" dxfId="2985" priority="34"/>
  </conditionalFormatting>
  <conditionalFormatting sqref="B132:B133">
    <cfRule type="duplicateValues" dxfId="2984" priority="32"/>
  </conditionalFormatting>
  <conditionalFormatting sqref="B124 B130:B131 B126:B127">
    <cfRule type="duplicateValues" dxfId="2983" priority="33"/>
  </conditionalFormatting>
  <conditionalFormatting sqref="B134">
    <cfRule type="duplicateValues" dxfId="2982" priority="31"/>
  </conditionalFormatting>
  <conditionalFormatting sqref="B135">
    <cfRule type="duplicateValues" dxfId="2981" priority="30"/>
  </conditionalFormatting>
  <conditionalFormatting sqref="B128:B129">
    <cfRule type="duplicateValues" dxfId="2980" priority="29"/>
  </conditionalFormatting>
  <conditionalFormatting sqref="B139:B150">
    <cfRule type="duplicateValues" dxfId="2979" priority="28"/>
  </conditionalFormatting>
  <conditionalFormatting sqref="B32">
    <cfRule type="duplicateValues" dxfId="2978" priority="27"/>
  </conditionalFormatting>
  <conditionalFormatting sqref="B33">
    <cfRule type="duplicateValues" dxfId="2977" priority="26"/>
  </conditionalFormatting>
  <conditionalFormatting sqref="B102">
    <cfRule type="duplicateValues" dxfId="2976" priority="25"/>
  </conditionalFormatting>
  <conditionalFormatting sqref="B100">
    <cfRule type="duplicateValues" dxfId="2975" priority="24"/>
  </conditionalFormatting>
  <conditionalFormatting sqref="B136">
    <cfRule type="duplicateValues" dxfId="2974" priority="23"/>
  </conditionalFormatting>
  <conditionalFormatting sqref="B116">
    <cfRule type="duplicateValues" dxfId="2973" priority="22"/>
  </conditionalFormatting>
  <conditionalFormatting sqref="B77">
    <cfRule type="duplicateValues" dxfId="2972" priority="21"/>
  </conditionalFormatting>
  <conditionalFormatting sqref="B31">
    <cfRule type="duplicateValues" dxfId="2971" priority="20"/>
  </conditionalFormatting>
  <conditionalFormatting sqref="B45">
    <cfRule type="duplicateValues" dxfId="2970" priority="19"/>
  </conditionalFormatting>
  <conditionalFormatting sqref="B53">
    <cfRule type="duplicateValues" dxfId="2969" priority="18"/>
  </conditionalFormatting>
  <conditionalFormatting sqref="B60">
    <cfRule type="duplicateValues" dxfId="2968" priority="16"/>
  </conditionalFormatting>
  <conditionalFormatting sqref="B19">
    <cfRule type="duplicateValues" dxfId="2967" priority="15"/>
  </conditionalFormatting>
  <conditionalFormatting sqref="B28">
    <cfRule type="duplicateValues" dxfId="2966" priority="13"/>
  </conditionalFormatting>
  <conditionalFormatting sqref="B29">
    <cfRule type="duplicateValues" dxfId="2965" priority="12"/>
  </conditionalFormatting>
  <conditionalFormatting sqref="B117">
    <cfRule type="duplicateValues" dxfId="2964" priority="11"/>
  </conditionalFormatting>
  <conditionalFormatting sqref="B121">
    <cfRule type="duplicateValues" dxfId="2963" priority="10"/>
  </conditionalFormatting>
  <conditionalFormatting sqref="B122">
    <cfRule type="duplicateValues" dxfId="2962" priority="9"/>
  </conditionalFormatting>
  <conditionalFormatting sqref="B123">
    <cfRule type="duplicateValues" dxfId="2961" priority="8"/>
  </conditionalFormatting>
  <conditionalFormatting sqref="B18">
    <cfRule type="duplicateValues" dxfId="2960" priority="6"/>
  </conditionalFormatting>
  <conditionalFormatting sqref="B106">
    <cfRule type="duplicateValues" dxfId="2959" priority="5"/>
  </conditionalFormatting>
  <conditionalFormatting sqref="B17 B20">
    <cfRule type="duplicateValues" dxfId="2958" priority="16079"/>
  </conditionalFormatting>
  <conditionalFormatting sqref="B125">
    <cfRule type="duplicateValues" dxfId="2957" priority="4"/>
  </conditionalFormatting>
  <conditionalFormatting sqref="B61">
    <cfRule type="duplicateValues" dxfId="2956" priority="3"/>
  </conditionalFormatting>
  <conditionalFormatting sqref="B78">
    <cfRule type="duplicateValues" dxfId="2955" priority="2"/>
  </conditionalFormatting>
  <conditionalFormatting sqref="B79">
    <cfRule type="duplicateValues" dxfId="2954" priority="1"/>
  </conditionalFormatting>
  <pageMargins left="0.39370078740157483" right="0.39370078740157483" top="0.39370078740157483" bottom="0.39370078740157483" header="0.31496062992125984" footer="0"/>
  <pageSetup paperSize="9" scale="67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O2143"/>
  <sheetViews>
    <sheetView showWhiteSpace="0" zoomScale="115" zoomScaleNormal="115" workbookViewId="0">
      <pane ySplit="3" topLeftCell="A151" activePane="bottomLeft" state="frozen"/>
      <selection activeCell="G1425" sqref="G1425:T5427"/>
      <selection pane="bottomLeft" activeCell="P154" sqref="P154"/>
    </sheetView>
  </sheetViews>
  <sheetFormatPr defaultRowHeight="15"/>
  <cols>
    <col min="1" max="1" width="6.42578125" customWidth="1"/>
    <col min="2" max="2" width="12.28515625" customWidth="1"/>
    <col min="3" max="3" width="13.7109375" customWidth="1"/>
    <col min="4" max="4" width="13.7109375" hidden="1" customWidth="1"/>
    <col min="5" max="5" width="123.140625" style="139" customWidth="1"/>
    <col min="6" max="6" width="11.28515625" style="139" customWidth="1"/>
    <col min="7" max="7" width="9.140625" style="139"/>
    <col min="8" max="12" width="2" style="139" customWidth="1"/>
    <col min="13" max="13" width="12.28515625" style="139" bestFit="1" customWidth="1"/>
    <col min="14" max="14" width="12" style="156" customWidth="1"/>
    <col min="15" max="15" width="1.42578125" style="117" customWidth="1"/>
    <col min="16" max="16384" width="9.140625" style="60"/>
  </cols>
  <sheetData>
    <row r="1" spans="1:15" ht="21">
      <c r="A1" s="50"/>
      <c r="B1" s="50"/>
      <c r="C1" s="50"/>
      <c r="D1" s="50"/>
      <c r="E1" s="266" t="s">
        <v>2336</v>
      </c>
      <c r="F1"/>
      <c r="G1"/>
      <c r="H1"/>
      <c r="I1"/>
      <c r="J1"/>
      <c r="K1"/>
      <c r="L1"/>
      <c r="M1"/>
      <c r="N1" s="235">
        <v>44298</v>
      </c>
      <c r="O1" s="111">
        <v>1</v>
      </c>
    </row>
    <row r="2" spans="1:15" ht="6" customHeight="1">
      <c r="A2" s="50"/>
      <c r="B2" s="50"/>
      <c r="C2" s="50"/>
      <c r="D2" s="50"/>
      <c r="E2"/>
      <c r="F2"/>
      <c r="G2"/>
      <c r="H2"/>
      <c r="I2"/>
      <c r="J2"/>
      <c r="K2"/>
      <c r="L2"/>
      <c r="M2"/>
      <c r="N2" s="120"/>
      <c r="O2" s="111">
        <v>1</v>
      </c>
    </row>
    <row r="3" spans="1:15" s="61" customFormat="1" ht="41.25" customHeight="1">
      <c r="A3" s="130" t="s">
        <v>4986</v>
      </c>
      <c r="B3" s="132" t="s">
        <v>5283</v>
      </c>
      <c r="C3" s="132" t="s">
        <v>6415</v>
      </c>
      <c r="D3" s="132"/>
      <c r="E3" s="132" t="s">
        <v>6416</v>
      </c>
      <c r="F3" s="131" t="s">
        <v>4987</v>
      </c>
      <c r="G3" s="1" t="s">
        <v>6422</v>
      </c>
      <c r="H3" s="2" t="s">
        <v>6417</v>
      </c>
      <c r="I3" s="2" t="s">
        <v>6418</v>
      </c>
      <c r="J3" s="2" t="s">
        <v>6419</v>
      </c>
      <c r="K3" s="2" t="s">
        <v>6420</v>
      </c>
      <c r="L3" s="2" t="s">
        <v>6421</v>
      </c>
      <c r="M3" s="1" t="s">
        <v>4769</v>
      </c>
      <c r="N3" s="1" t="s">
        <v>7167</v>
      </c>
      <c r="O3" s="111">
        <v>1</v>
      </c>
    </row>
    <row r="4" spans="1:15">
      <c r="A4" s="765" t="s">
        <v>8091</v>
      </c>
      <c r="B4" s="777"/>
      <c r="C4" s="777"/>
      <c r="D4" s="777"/>
      <c r="E4" s="777"/>
      <c r="F4" s="777"/>
      <c r="G4" s="777"/>
      <c r="H4" s="777"/>
      <c r="I4" s="777"/>
      <c r="J4" s="777"/>
      <c r="K4" s="777"/>
      <c r="L4" s="777"/>
      <c r="M4" s="777"/>
      <c r="N4" s="778"/>
      <c r="O4" s="111">
        <v>1</v>
      </c>
    </row>
    <row r="5" spans="1:15" ht="30">
      <c r="A5" s="3">
        <f>ROW(5:5)-SUM(O$1:O5)</f>
        <v>1</v>
      </c>
      <c r="B5" s="174" t="s">
        <v>3897</v>
      </c>
      <c r="C5" s="174" t="s">
        <v>8098</v>
      </c>
      <c r="D5" s="174"/>
      <c r="E5" s="5" t="s">
        <v>8099</v>
      </c>
      <c r="F5" s="6"/>
      <c r="G5" s="71"/>
      <c r="H5" s="6" t="s">
        <v>4658</v>
      </c>
      <c r="I5" s="6"/>
      <c r="J5" s="6"/>
      <c r="K5" s="6"/>
      <c r="L5" s="6" t="s">
        <v>4658</v>
      </c>
      <c r="M5" s="4" t="s">
        <v>4907</v>
      </c>
      <c r="N5" s="557">
        <f>INDEX([1]TDSheet!$AY$14:$AY$25000,MATCH($B5,[1]TDSheet!$B$14:$B$25000,0))</f>
        <v>2850</v>
      </c>
      <c r="O5" s="111"/>
    </row>
    <row r="6" spans="1:15" ht="30">
      <c r="A6" s="3">
        <f>ROW(6:6)-SUM(O$1:O6)</f>
        <v>2</v>
      </c>
      <c r="B6" s="174" t="s">
        <v>2604</v>
      </c>
      <c r="C6" s="174" t="s">
        <v>8100</v>
      </c>
      <c r="D6" s="174"/>
      <c r="E6" s="5" t="s">
        <v>8099</v>
      </c>
      <c r="F6" s="6"/>
      <c r="G6" s="71"/>
      <c r="H6" s="6" t="s">
        <v>4658</v>
      </c>
      <c r="I6" s="6"/>
      <c r="J6" s="6"/>
      <c r="K6" s="6"/>
      <c r="L6" s="6" t="s">
        <v>4658</v>
      </c>
      <c r="M6" s="4" t="s">
        <v>4907</v>
      </c>
      <c r="N6" s="557">
        <f>INDEX([1]TDSheet!$AY$14:$AY$25000,MATCH($B6,[1]TDSheet!$B$14:$B$25000,0))</f>
        <v>2900</v>
      </c>
      <c r="O6" s="111"/>
    </row>
    <row r="7" spans="1:15" ht="30">
      <c r="A7" s="3">
        <f>ROW(7:7)-SUM(O$1:O7)</f>
        <v>3</v>
      </c>
      <c r="B7" s="174" t="s">
        <v>3898</v>
      </c>
      <c r="C7" s="174" t="s">
        <v>8101</v>
      </c>
      <c r="D7" s="174"/>
      <c r="E7" s="5" t="s">
        <v>8102</v>
      </c>
      <c r="F7" s="6"/>
      <c r="G7" s="71"/>
      <c r="H7" s="6" t="s">
        <v>4658</v>
      </c>
      <c r="I7" s="6"/>
      <c r="J7" s="6"/>
      <c r="K7" s="6"/>
      <c r="L7" s="6" t="s">
        <v>4658</v>
      </c>
      <c r="M7" s="4" t="s">
        <v>4907</v>
      </c>
      <c r="N7" s="557">
        <f>INDEX([1]TDSheet!$AY$14:$AY$25000,MATCH($B7,[1]TDSheet!$B$14:$B$25000,0))</f>
        <v>2950</v>
      </c>
      <c r="O7" s="111"/>
    </row>
    <row r="8" spans="1:15">
      <c r="A8" s="3">
        <f>ROW(8:8)-SUM(O$1:O8)</f>
        <v>4</v>
      </c>
      <c r="B8" s="174" t="s">
        <v>694</v>
      </c>
      <c r="C8" s="174">
        <v>4592</v>
      </c>
      <c r="D8" s="174"/>
      <c r="E8" s="5" t="s">
        <v>697</v>
      </c>
      <c r="F8" s="6"/>
      <c r="G8" s="71" t="s">
        <v>6253</v>
      </c>
      <c r="H8" s="323" t="s">
        <v>4658</v>
      </c>
      <c r="I8" s="323"/>
      <c r="J8" s="323"/>
      <c r="K8" s="323"/>
      <c r="L8" s="323" t="s">
        <v>4658</v>
      </c>
      <c r="M8" s="4" t="s">
        <v>695</v>
      </c>
      <c r="N8" s="557">
        <f>INDEX([1]TDSheet!$AY$14:$AY$25000,MATCH($B8,[1]TDSheet!$B$14:$B$25000,0))</f>
        <v>3150</v>
      </c>
      <c r="O8" s="111"/>
    </row>
    <row r="9" spans="1:15">
      <c r="A9" s="3">
        <f>ROW(9:9)-SUM(O$1:O9)</f>
        <v>5</v>
      </c>
      <c r="B9" s="174" t="s">
        <v>696</v>
      </c>
      <c r="C9" s="174">
        <v>4592</v>
      </c>
      <c r="D9" s="174"/>
      <c r="E9" s="5" t="s">
        <v>698</v>
      </c>
      <c r="F9" s="6"/>
      <c r="G9" s="71" t="s">
        <v>6253</v>
      </c>
      <c r="H9" s="323" t="s">
        <v>4658</v>
      </c>
      <c r="I9" s="323"/>
      <c r="J9" s="323"/>
      <c r="K9" s="323" t="s">
        <v>4658</v>
      </c>
      <c r="L9" s="323"/>
      <c r="M9" s="4" t="s">
        <v>695</v>
      </c>
      <c r="N9" s="557">
        <f>INDEX([1]TDSheet!$AY$14:$AY$25000,MATCH($B9,[1]TDSheet!$B$14:$B$25000,0))</f>
        <v>3150</v>
      </c>
      <c r="O9" s="111"/>
    </row>
    <row r="10" spans="1:15">
      <c r="A10" s="3">
        <f>ROW(10:10)-SUM(O$1:O10)</f>
        <v>6</v>
      </c>
      <c r="B10" s="174" t="s">
        <v>699</v>
      </c>
      <c r="C10" s="174">
        <v>4592</v>
      </c>
      <c r="D10" s="174"/>
      <c r="E10" s="5" t="s">
        <v>7598</v>
      </c>
      <c r="F10" s="6"/>
      <c r="G10" s="71" t="s">
        <v>6253</v>
      </c>
      <c r="H10" s="323" t="s">
        <v>4658</v>
      </c>
      <c r="I10" s="323"/>
      <c r="J10" s="323"/>
      <c r="K10" s="323"/>
      <c r="L10" s="323" t="s">
        <v>4658</v>
      </c>
      <c r="M10" s="4" t="s">
        <v>695</v>
      </c>
      <c r="N10" s="557">
        <f>INDEX([1]TDSheet!$AY$14:$AY$25000,MATCH($B10,[1]TDSheet!$B$14:$B$25000,0))</f>
        <v>3200</v>
      </c>
      <c r="O10" s="111"/>
    </row>
    <row r="11" spans="1:15">
      <c r="A11" s="3">
        <f>ROW(11:11)-SUM(O$1:O11)</f>
        <v>7</v>
      </c>
      <c r="B11" s="174" t="s">
        <v>700</v>
      </c>
      <c r="C11" s="174">
        <v>4592</v>
      </c>
      <c r="D11" s="174"/>
      <c r="E11" s="5" t="s">
        <v>7599</v>
      </c>
      <c r="F11" s="6"/>
      <c r="G11" s="71" t="s">
        <v>6253</v>
      </c>
      <c r="H11" s="323" t="s">
        <v>4658</v>
      </c>
      <c r="I11" s="323"/>
      <c r="J11" s="323"/>
      <c r="K11" s="323" t="s">
        <v>4658</v>
      </c>
      <c r="L11" s="323"/>
      <c r="M11" s="4" t="s">
        <v>695</v>
      </c>
      <c r="N11" s="557">
        <f>INDEX([1]TDSheet!$AY$14:$AY$25000,MATCH($B11,[1]TDSheet!$B$14:$B$25000,0))</f>
        <v>3200</v>
      </c>
      <c r="O11" s="111"/>
    </row>
    <row r="12" spans="1:15">
      <c r="A12" s="3">
        <f>ROW(12:12)-SUM(O$1:O12)</f>
        <v>8</v>
      </c>
      <c r="B12" s="174" t="s">
        <v>706</v>
      </c>
      <c r="C12" s="174">
        <v>4592</v>
      </c>
      <c r="D12" s="174"/>
      <c r="E12" s="5" t="s">
        <v>704</v>
      </c>
      <c r="F12" s="6"/>
      <c r="G12" s="71" t="s">
        <v>6253</v>
      </c>
      <c r="H12" s="323" t="s">
        <v>4658</v>
      </c>
      <c r="I12" s="323"/>
      <c r="J12" s="323"/>
      <c r="K12" s="323"/>
      <c r="L12" s="323" t="s">
        <v>4658</v>
      </c>
      <c r="M12" s="4" t="s">
        <v>695</v>
      </c>
      <c r="N12" s="557">
        <f>INDEX([1]TDSheet!$AY$14:$AY$25000,MATCH($B12,[1]TDSheet!$B$14:$B$25000,0))</f>
        <v>7000</v>
      </c>
      <c r="O12" s="111"/>
    </row>
    <row r="13" spans="1:15">
      <c r="A13" s="3">
        <f>ROW(13:13)-SUM(O$1:O13)</f>
        <v>9</v>
      </c>
      <c r="B13" s="174" t="s">
        <v>707</v>
      </c>
      <c r="C13" s="174">
        <v>4592</v>
      </c>
      <c r="D13" s="174"/>
      <c r="E13" s="5" t="s">
        <v>705</v>
      </c>
      <c r="F13" s="6"/>
      <c r="G13" s="71" t="s">
        <v>6253</v>
      </c>
      <c r="H13" s="323" t="s">
        <v>4658</v>
      </c>
      <c r="I13" s="323"/>
      <c r="J13" s="323"/>
      <c r="K13" s="323" t="s">
        <v>4658</v>
      </c>
      <c r="L13" s="323"/>
      <c r="M13" s="4" t="s">
        <v>695</v>
      </c>
      <c r="N13" s="557">
        <f>INDEX([1]TDSheet!$AY$14:$AY$25000,MATCH($B13,[1]TDSheet!$B$14:$B$25000,0))</f>
        <v>7000</v>
      </c>
      <c r="O13" s="111"/>
    </row>
    <row r="14" spans="1:15">
      <c r="A14" s="3">
        <f>ROW(14:14)-SUM(O$1:O14)</f>
        <v>10</v>
      </c>
      <c r="B14" s="174" t="s">
        <v>9562</v>
      </c>
      <c r="C14" s="174">
        <v>4592</v>
      </c>
      <c r="D14" s="174"/>
      <c r="E14" s="5" t="s">
        <v>13167</v>
      </c>
      <c r="F14" s="6"/>
      <c r="G14" s="71" t="s">
        <v>6253</v>
      </c>
      <c r="H14" s="323" t="s">
        <v>4658</v>
      </c>
      <c r="I14" s="323"/>
      <c r="J14" s="323"/>
      <c r="K14" s="323"/>
      <c r="L14" s="323" t="s">
        <v>4658</v>
      </c>
      <c r="M14" s="4" t="s">
        <v>695</v>
      </c>
      <c r="N14" s="557">
        <f>INDEX([1]TDSheet!$AY$14:$AY$25000,MATCH($B14,[1]TDSheet!$B$14:$B$25000,0))</f>
        <v>7000</v>
      </c>
      <c r="O14" s="111"/>
    </row>
    <row r="15" spans="1:15">
      <c r="A15" s="3">
        <f>ROW(15:15)-SUM(O$1:O15)</f>
        <v>11</v>
      </c>
      <c r="B15" s="174" t="s">
        <v>9340</v>
      </c>
      <c r="C15" s="174">
        <v>4592</v>
      </c>
      <c r="D15" s="174"/>
      <c r="E15" s="5" t="s">
        <v>13166</v>
      </c>
      <c r="F15" s="6"/>
      <c r="G15" s="71" t="s">
        <v>6253</v>
      </c>
      <c r="H15" s="323" t="s">
        <v>4658</v>
      </c>
      <c r="I15" s="323"/>
      <c r="J15" s="323"/>
      <c r="K15" s="323" t="s">
        <v>4658</v>
      </c>
      <c r="L15" s="323"/>
      <c r="M15" s="4" t="s">
        <v>695</v>
      </c>
      <c r="N15" s="557">
        <f>INDEX([1]TDSheet!$AY$14:$AY$25000,MATCH($B15,[1]TDSheet!$B$14:$B$25000,0))</f>
        <v>7000</v>
      </c>
      <c r="O15" s="111"/>
    </row>
    <row r="16" spans="1:15">
      <c r="A16" s="3">
        <f>ROW(16:16)-SUM(O$1:O16)</f>
        <v>12</v>
      </c>
      <c r="B16" s="174" t="s">
        <v>8817</v>
      </c>
      <c r="C16" s="174">
        <v>4591</v>
      </c>
      <c r="D16" s="174"/>
      <c r="E16" s="5" t="s">
        <v>8816</v>
      </c>
      <c r="F16" s="6"/>
      <c r="G16" s="71" t="s">
        <v>6253</v>
      </c>
      <c r="H16" s="323" t="s">
        <v>4658</v>
      </c>
      <c r="I16" s="323"/>
      <c r="J16" s="323"/>
      <c r="K16" s="323"/>
      <c r="L16" s="323" t="s">
        <v>4658</v>
      </c>
      <c r="M16" s="4" t="s">
        <v>719</v>
      </c>
      <c r="N16" s="557">
        <f>INDEX([1]TDSheet!$AY$14:$AY$25000,MATCH($B16,[1]TDSheet!$B$14:$B$25000,0))</f>
        <v>3150</v>
      </c>
      <c r="O16" s="111"/>
    </row>
    <row r="17" spans="1:15">
      <c r="A17" s="3">
        <f>ROW(17:17)-SUM(O$1:O17)</f>
        <v>13</v>
      </c>
      <c r="B17" s="174" t="s">
        <v>722</v>
      </c>
      <c r="C17" s="174">
        <v>4591</v>
      </c>
      <c r="D17" s="174"/>
      <c r="E17" s="5" t="s">
        <v>720</v>
      </c>
      <c r="F17" s="6"/>
      <c r="G17" s="71" t="s">
        <v>6253</v>
      </c>
      <c r="H17" s="323" t="s">
        <v>4658</v>
      </c>
      <c r="I17" s="323"/>
      <c r="J17" s="323"/>
      <c r="K17" s="323" t="s">
        <v>4658</v>
      </c>
      <c r="L17" s="323"/>
      <c r="M17" s="4" t="s">
        <v>719</v>
      </c>
      <c r="N17" s="557">
        <f>INDEX([1]TDSheet!$AY$14:$AY$25000,MATCH($B17,[1]TDSheet!$B$14:$B$25000,0))</f>
        <v>3150</v>
      </c>
      <c r="O17" s="111"/>
    </row>
    <row r="18" spans="1:15">
      <c r="A18" s="3">
        <f>ROW(18:18)-SUM(O$1:O18)</f>
        <v>14</v>
      </c>
      <c r="B18" s="174" t="s">
        <v>8819</v>
      </c>
      <c r="C18" s="174">
        <v>4591</v>
      </c>
      <c r="D18" s="174"/>
      <c r="E18" s="5" t="s">
        <v>8818</v>
      </c>
      <c r="F18" s="6"/>
      <c r="G18" s="71" t="s">
        <v>6253</v>
      </c>
      <c r="H18" s="323" t="s">
        <v>4658</v>
      </c>
      <c r="I18" s="323"/>
      <c r="J18" s="323"/>
      <c r="K18" s="323"/>
      <c r="L18" s="323" t="s">
        <v>4658</v>
      </c>
      <c r="M18" s="4" t="s">
        <v>719</v>
      </c>
      <c r="N18" s="557">
        <f>INDEX([1]TDSheet!$AY$14:$AY$25000,MATCH($B18,[1]TDSheet!$B$14:$B$25000,0))</f>
        <v>3200</v>
      </c>
      <c r="O18" s="111"/>
    </row>
    <row r="19" spans="1:15">
      <c r="A19" s="3">
        <f>ROW(19:19)-SUM(O$1:O19)</f>
        <v>15</v>
      </c>
      <c r="B19" s="174" t="s">
        <v>723</v>
      </c>
      <c r="C19" s="174">
        <v>4591</v>
      </c>
      <c r="D19" s="174"/>
      <c r="E19" s="5" t="s">
        <v>7600</v>
      </c>
      <c r="F19" s="6"/>
      <c r="G19" s="71" t="s">
        <v>6253</v>
      </c>
      <c r="H19" s="323" t="s">
        <v>4658</v>
      </c>
      <c r="I19" s="323"/>
      <c r="J19" s="323"/>
      <c r="K19" s="323" t="s">
        <v>4658</v>
      </c>
      <c r="L19" s="323"/>
      <c r="M19" s="4" t="s">
        <v>719</v>
      </c>
      <c r="N19" s="557">
        <f>INDEX([1]TDSheet!$AY$14:$AY$25000,MATCH($B19,[1]TDSheet!$B$14:$B$25000,0))</f>
        <v>3200</v>
      </c>
      <c r="O19" s="111"/>
    </row>
    <row r="20" spans="1:15">
      <c r="A20" s="3">
        <f>ROW(20:20)-SUM(O$1:O20)</f>
        <v>16</v>
      </c>
      <c r="B20" s="174" t="s">
        <v>8845</v>
      </c>
      <c r="C20" s="174">
        <v>4591</v>
      </c>
      <c r="D20" s="174"/>
      <c r="E20" s="5" t="s">
        <v>8846</v>
      </c>
      <c r="F20" s="6"/>
      <c r="G20" s="71" t="s">
        <v>6253</v>
      </c>
      <c r="H20" s="323" t="s">
        <v>4658</v>
      </c>
      <c r="I20" s="323"/>
      <c r="J20" s="323"/>
      <c r="K20" s="323"/>
      <c r="L20" s="323" t="s">
        <v>4658</v>
      </c>
      <c r="M20" s="4" t="s">
        <v>719</v>
      </c>
      <c r="N20" s="557">
        <f>INDEX([1]TDSheet!$AY$14:$AY$25000,MATCH($B20,[1]TDSheet!$B$14:$B$25000,0))</f>
        <v>7500</v>
      </c>
      <c r="O20" s="111"/>
    </row>
    <row r="21" spans="1:15">
      <c r="A21" s="3">
        <f>ROW(21:21)-SUM(O$1:O21)</f>
        <v>17</v>
      </c>
      <c r="B21" s="174" t="s">
        <v>724</v>
      </c>
      <c r="C21" s="174">
        <v>4591</v>
      </c>
      <c r="D21" s="174"/>
      <c r="E21" s="5" t="s">
        <v>721</v>
      </c>
      <c r="F21" s="6"/>
      <c r="G21" s="71" t="s">
        <v>6253</v>
      </c>
      <c r="H21" s="323" t="s">
        <v>4658</v>
      </c>
      <c r="I21" s="323"/>
      <c r="J21" s="323"/>
      <c r="K21" s="323" t="s">
        <v>4658</v>
      </c>
      <c r="L21" s="323"/>
      <c r="M21" s="4" t="s">
        <v>719</v>
      </c>
      <c r="N21" s="557">
        <f>INDEX([1]TDSheet!$AY$14:$AY$25000,MATCH($B21,[1]TDSheet!$B$14:$B$25000,0))</f>
        <v>7500</v>
      </c>
      <c r="O21" s="111"/>
    </row>
    <row r="22" spans="1:15">
      <c r="A22" s="3">
        <f>ROW(22:22)-SUM(O$1:O22)</f>
        <v>18</v>
      </c>
      <c r="B22" s="174" t="s">
        <v>9366</v>
      </c>
      <c r="C22" s="174">
        <v>4591</v>
      </c>
      <c r="D22" s="174"/>
      <c r="E22" s="5" t="s">
        <v>13168</v>
      </c>
      <c r="F22" s="6"/>
      <c r="G22" s="71" t="s">
        <v>6253</v>
      </c>
      <c r="H22" s="323" t="s">
        <v>4658</v>
      </c>
      <c r="I22" s="323"/>
      <c r="J22" s="323"/>
      <c r="K22" s="323"/>
      <c r="L22" s="323" t="s">
        <v>4658</v>
      </c>
      <c r="M22" s="4" t="s">
        <v>719</v>
      </c>
      <c r="N22" s="557">
        <f>INDEX([1]TDSheet!$AY$14:$AY$25000,MATCH($B22,[1]TDSheet!$B$14:$B$25000,0))</f>
        <v>7500</v>
      </c>
      <c r="O22" s="111"/>
    </row>
    <row r="23" spans="1:15">
      <c r="A23" s="3">
        <f>ROW(23:23)-SUM(O$1:O23)</f>
        <v>19</v>
      </c>
      <c r="B23" s="174" t="s">
        <v>9367</v>
      </c>
      <c r="C23" s="174">
        <v>4591</v>
      </c>
      <c r="D23" s="174"/>
      <c r="E23" s="5" t="s">
        <v>13169</v>
      </c>
      <c r="F23" s="6"/>
      <c r="G23" s="71" t="s">
        <v>6253</v>
      </c>
      <c r="H23" s="323" t="s">
        <v>4658</v>
      </c>
      <c r="I23" s="323"/>
      <c r="J23" s="323"/>
      <c r="K23" s="323" t="s">
        <v>4658</v>
      </c>
      <c r="L23" s="323"/>
      <c r="M23" s="4" t="s">
        <v>719</v>
      </c>
      <c r="N23" s="557">
        <f>INDEX([1]TDSheet!$AY$14:$AY$25000,MATCH($B23,[1]TDSheet!$B$14:$B$25000,0))</f>
        <v>7500</v>
      </c>
      <c r="O23" s="111"/>
    </row>
    <row r="24" spans="1:15">
      <c r="A24" s="765" t="s">
        <v>12906</v>
      </c>
      <c r="B24" s="777"/>
      <c r="C24" s="777"/>
      <c r="D24" s="777"/>
      <c r="E24" s="777"/>
      <c r="F24" s="777"/>
      <c r="G24" s="777"/>
      <c r="H24" s="777"/>
      <c r="I24" s="777"/>
      <c r="J24" s="777"/>
      <c r="K24" s="777"/>
      <c r="L24" s="777"/>
      <c r="M24" s="777"/>
      <c r="N24" s="778"/>
      <c r="O24" s="111">
        <v>1</v>
      </c>
    </row>
    <row r="25" spans="1:15">
      <c r="A25" s="3">
        <f>ROW(25:25)-SUM(O$1:O25)</f>
        <v>20</v>
      </c>
      <c r="B25" s="174" t="s">
        <v>2349</v>
      </c>
      <c r="C25" s="174" t="s">
        <v>2350</v>
      </c>
      <c r="D25" s="174"/>
      <c r="E25" s="5" t="s">
        <v>12907</v>
      </c>
      <c r="F25" s="6"/>
      <c r="G25" s="71" t="s">
        <v>12908</v>
      </c>
      <c r="H25" s="6"/>
      <c r="I25" s="6"/>
      <c r="J25" s="6"/>
      <c r="K25" s="6"/>
      <c r="L25" s="324" t="s">
        <v>4658</v>
      </c>
      <c r="M25" s="56" t="s">
        <v>2388</v>
      </c>
      <c r="N25" s="557">
        <f>INDEX([1]TDSheet!$AY$14:$AY$25000,MATCH($B25,[1]TDSheet!$B$14:$B$25000,0))</f>
        <v>1560</v>
      </c>
      <c r="O25" s="111"/>
    </row>
    <row r="26" spans="1:15">
      <c r="A26" s="3">
        <f>ROW(26:26)-SUM(O$1:O26)</f>
        <v>21</v>
      </c>
      <c r="B26" s="174" t="s">
        <v>2351</v>
      </c>
      <c r="C26" s="174" t="s">
        <v>2362</v>
      </c>
      <c r="D26" s="174"/>
      <c r="E26" s="5" t="s">
        <v>12909</v>
      </c>
      <c r="F26" s="6"/>
      <c r="G26" s="71" t="s">
        <v>12908</v>
      </c>
      <c r="H26" s="6"/>
      <c r="I26" s="6"/>
      <c r="J26" s="6"/>
      <c r="K26" s="6"/>
      <c r="L26" s="324" t="s">
        <v>4658</v>
      </c>
      <c r="M26" s="326" t="s">
        <v>2388</v>
      </c>
      <c r="N26" s="557">
        <f>INDEX([1]TDSheet!$AY$14:$AY$25000,MATCH($B26,[1]TDSheet!$B$14:$B$25000,0))</f>
        <v>1590</v>
      </c>
      <c r="O26" s="111"/>
    </row>
    <row r="27" spans="1:15">
      <c r="A27" s="3">
        <f>ROW(27:27)-SUM(O$1:O27)</f>
        <v>22</v>
      </c>
      <c r="B27" s="174" t="s">
        <v>2352</v>
      </c>
      <c r="C27" s="174" t="s">
        <v>2353</v>
      </c>
      <c r="D27" s="174"/>
      <c r="E27" s="5" t="s">
        <v>12910</v>
      </c>
      <c r="F27" s="6"/>
      <c r="G27" s="71" t="s">
        <v>12908</v>
      </c>
      <c r="H27" s="6"/>
      <c r="I27" s="6"/>
      <c r="J27" s="6"/>
      <c r="K27" s="6"/>
      <c r="L27" s="324" t="s">
        <v>4658</v>
      </c>
      <c r="M27" s="326" t="s">
        <v>2388</v>
      </c>
      <c r="N27" s="557">
        <f>INDEX([1]TDSheet!$AY$14:$AY$25000,MATCH($B27,[1]TDSheet!$B$14:$B$25000,0))</f>
        <v>1600</v>
      </c>
      <c r="O27" s="111"/>
    </row>
    <row r="28" spans="1:15">
      <c r="A28" s="3">
        <f>ROW(28:28)-SUM(O$1:O28)</f>
        <v>23</v>
      </c>
      <c r="B28" s="269" t="s">
        <v>2354</v>
      </c>
      <c r="C28" s="174" t="s">
        <v>2363</v>
      </c>
      <c r="D28" s="174"/>
      <c r="E28" s="5" t="s">
        <v>12911</v>
      </c>
      <c r="F28" s="6"/>
      <c r="G28" s="71" t="s">
        <v>12908</v>
      </c>
      <c r="H28" s="6"/>
      <c r="I28" s="6"/>
      <c r="J28" s="6"/>
      <c r="K28" s="6"/>
      <c r="L28" s="324" t="s">
        <v>4658</v>
      </c>
      <c r="M28" s="326" t="s">
        <v>2388</v>
      </c>
      <c r="N28" s="557">
        <f>INDEX([1]TDSheet!$AY$14:$AY$25000,MATCH($B28,[1]TDSheet!$B$14:$B$25000,0))</f>
        <v>1640</v>
      </c>
      <c r="O28" s="111"/>
    </row>
    <row r="29" spans="1:15">
      <c r="A29" s="3">
        <f>ROW(29:29)-SUM(O$1:O29)</f>
        <v>24</v>
      </c>
      <c r="B29" s="174" t="s">
        <v>2355</v>
      </c>
      <c r="C29" s="174">
        <v>4504</v>
      </c>
      <c r="D29" s="174"/>
      <c r="E29" s="5" t="s">
        <v>12912</v>
      </c>
      <c r="F29" s="6"/>
      <c r="G29" s="71" t="s">
        <v>12908</v>
      </c>
      <c r="H29" s="6"/>
      <c r="I29" s="6"/>
      <c r="J29" s="6"/>
      <c r="K29" s="6"/>
      <c r="L29" s="324" t="s">
        <v>4658</v>
      </c>
      <c r="M29" s="326" t="s">
        <v>2388</v>
      </c>
      <c r="N29" s="557">
        <f>INDEX([1]TDSheet!$AY$14:$AY$25000,MATCH($B29,[1]TDSheet!$B$14:$B$25000,0))</f>
        <v>1600</v>
      </c>
      <c r="O29" s="111"/>
    </row>
    <row r="30" spans="1:15">
      <c r="A30" s="3">
        <f>ROW(30:30)-SUM(O$1:O30)</f>
        <v>25</v>
      </c>
      <c r="B30" s="174" t="s">
        <v>2356</v>
      </c>
      <c r="C30" s="174">
        <v>4504</v>
      </c>
      <c r="D30" s="174"/>
      <c r="E30" s="5" t="s">
        <v>12913</v>
      </c>
      <c r="F30" s="6"/>
      <c r="G30" s="71" t="s">
        <v>12908</v>
      </c>
      <c r="H30" s="6" t="s">
        <v>4658</v>
      </c>
      <c r="I30" s="6"/>
      <c r="J30" s="6"/>
      <c r="K30" s="6"/>
      <c r="L30" s="324" t="s">
        <v>4658</v>
      </c>
      <c r="M30" s="326" t="s">
        <v>2388</v>
      </c>
      <c r="N30" s="557">
        <f>INDEX([1]TDSheet!$AY$14:$AY$25000,MATCH($B30,[1]TDSheet!$B$14:$B$25000,0))</f>
        <v>1640</v>
      </c>
      <c r="O30" s="111"/>
    </row>
    <row r="31" spans="1:15">
      <c r="A31" s="3">
        <f>ROW(31:31)-SUM(O$1:O31)</f>
        <v>26</v>
      </c>
      <c r="B31" s="174" t="s">
        <v>2357</v>
      </c>
      <c r="C31" s="174">
        <v>4504</v>
      </c>
      <c r="D31" s="174"/>
      <c r="E31" s="5" t="s">
        <v>12914</v>
      </c>
      <c r="F31" s="6"/>
      <c r="G31" s="71" t="s">
        <v>12908</v>
      </c>
      <c r="H31" s="6" t="s">
        <v>4658</v>
      </c>
      <c r="I31" s="6"/>
      <c r="J31" s="6"/>
      <c r="K31" s="6"/>
      <c r="L31" s="324" t="s">
        <v>4658</v>
      </c>
      <c r="M31" s="326" t="s">
        <v>2388</v>
      </c>
      <c r="N31" s="557">
        <f>INDEX([1]TDSheet!$AY$14:$AY$25000,MATCH($B31,[1]TDSheet!$B$14:$B$25000,0))</f>
        <v>1600</v>
      </c>
      <c r="O31" s="111"/>
    </row>
    <row r="32" spans="1:15">
      <c r="A32" s="3">
        <f>ROW(32:32)-SUM(O$1:O32)</f>
        <v>27</v>
      </c>
      <c r="B32" s="174" t="s">
        <v>2358</v>
      </c>
      <c r="C32" s="174">
        <v>4504</v>
      </c>
      <c r="D32" s="174"/>
      <c r="E32" s="5" t="s">
        <v>12915</v>
      </c>
      <c r="F32" s="6"/>
      <c r="G32" s="71" t="s">
        <v>12908</v>
      </c>
      <c r="H32" s="6" t="s">
        <v>4658</v>
      </c>
      <c r="I32" s="6"/>
      <c r="J32" s="6"/>
      <c r="K32" s="6"/>
      <c r="L32" s="324" t="s">
        <v>4658</v>
      </c>
      <c r="M32" s="326" t="s">
        <v>2388</v>
      </c>
      <c r="N32" s="557">
        <f>INDEX([1]TDSheet!$AY$14:$AY$25000,MATCH($B32,[1]TDSheet!$B$14:$B$25000,0))</f>
        <v>1680</v>
      </c>
      <c r="O32" s="111"/>
    </row>
    <row r="33" spans="1:15">
      <c r="A33" s="3">
        <f>ROW(33:33)-SUM(O$1:O33)</f>
        <v>28</v>
      </c>
      <c r="B33" s="174" t="s">
        <v>14811</v>
      </c>
      <c r="C33" s="174">
        <v>4504</v>
      </c>
      <c r="D33" s="519"/>
      <c r="E33" s="5" t="s">
        <v>14812</v>
      </c>
      <c r="F33" s="6"/>
      <c r="G33" s="71" t="s">
        <v>12908</v>
      </c>
      <c r="H33" s="6" t="s">
        <v>4658</v>
      </c>
      <c r="I33" s="6"/>
      <c r="J33" s="6"/>
      <c r="K33" s="6"/>
      <c r="L33" s="324" t="s">
        <v>4658</v>
      </c>
      <c r="M33" s="326" t="s">
        <v>2388</v>
      </c>
      <c r="N33" s="570">
        <f>INDEX([1]TDSheet!$AY$14:$AY$25000,MATCH($B33,[1]TDSheet!$B$14:$B$25000,0))</f>
        <v>5200</v>
      </c>
      <c r="O33" s="111"/>
    </row>
    <row r="34" spans="1:15">
      <c r="A34" s="765" t="s">
        <v>12938</v>
      </c>
      <c r="B34" s="777"/>
      <c r="C34" s="777"/>
      <c r="D34" s="777"/>
      <c r="E34" s="777"/>
      <c r="F34" s="777"/>
      <c r="G34" s="777"/>
      <c r="H34" s="777"/>
      <c r="I34" s="777"/>
      <c r="J34" s="777"/>
      <c r="K34" s="777"/>
      <c r="L34" s="777"/>
      <c r="M34" s="777"/>
      <c r="N34" s="778"/>
      <c r="O34" s="111">
        <v>1</v>
      </c>
    </row>
    <row r="35" spans="1:15">
      <c r="A35" s="3">
        <f>ROW(35:35)-SUM(O$1:O35)</f>
        <v>29</v>
      </c>
      <c r="B35" s="174" t="s">
        <v>2359</v>
      </c>
      <c r="C35" s="174">
        <v>4549</v>
      </c>
      <c r="D35" s="174"/>
      <c r="E35" s="5" t="s">
        <v>12935</v>
      </c>
      <c r="F35" s="6"/>
      <c r="G35" s="71" t="s">
        <v>6521</v>
      </c>
      <c r="H35" s="324" t="s">
        <v>4658</v>
      </c>
      <c r="I35" s="324"/>
      <c r="J35" s="324"/>
      <c r="K35" s="324"/>
      <c r="L35" s="324" t="s">
        <v>4658</v>
      </c>
      <c r="M35" s="56" t="s">
        <v>2393</v>
      </c>
      <c r="N35" s="557">
        <f>INDEX([1]TDSheet!$AY$14:$AY$25000,MATCH($B35,[1]TDSheet!$B$14:$B$25000,0))</f>
        <v>3050</v>
      </c>
      <c r="O35" s="111"/>
    </row>
    <row r="36" spans="1:15">
      <c r="A36" s="3">
        <f>ROW(36:36)-SUM(O$1:O36)</f>
        <v>30</v>
      </c>
      <c r="B36" s="174" t="s">
        <v>2360</v>
      </c>
      <c r="C36" s="174" t="s">
        <v>2361</v>
      </c>
      <c r="D36" s="174"/>
      <c r="E36" s="5" t="s">
        <v>12936</v>
      </c>
      <c r="F36" s="6"/>
      <c r="G36" s="71" t="s">
        <v>6521</v>
      </c>
      <c r="H36" s="324" t="s">
        <v>4658</v>
      </c>
      <c r="I36" s="324"/>
      <c r="J36" s="324"/>
      <c r="K36" s="324"/>
      <c r="L36" s="324" t="s">
        <v>4658</v>
      </c>
      <c r="M36" s="56" t="s">
        <v>2393</v>
      </c>
      <c r="N36" s="557">
        <f>INDEX([1]TDSheet!$AY$14:$AY$25000,MATCH($B36,[1]TDSheet!$B$14:$B$25000,0))</f>
        <v>3100</v>
      </c>
      <c r="O36" s="111"/>
    </row>
    <row r="37" spans="1:15">
      <c r="A37" s="3">
        <f>ROW(37:37)-SUM(O$1:O37)</f>
        <v>31</v>
      </c>
      <c r="B37" s="174" t="s">
        <v>2364</v>
      </c>
      <c r="C37" s="174">
        <v>4549</v>
      </c>
      <c r="D37" s="174"/>
      <c r="E37" s="5" t="s">
        <v>12937</v>
      </c>
      <c r="F37" s="6"/>
      <c r="G37" s="71" t="s">
        <v>6521</v>
      </c>
      <c r="H37" s="324" t="s">
        <v>4658</v>
      </c>
      <c r="I37" s="324"/>
      <c r="J37" s="324"/>
      <c r="K37" s="324" t="s">
        <v>4658</v>
      </c>
      <c r="L37" s="324"/>
      <c r="M37" s="56" t="s">
        <v>2393</v>
      </c>
      <c r="N37" s="557">
        <f>INDEX([1]TDSheet!$AY$14:$AY$25000,MATCH($B37,[1]TDSheet!$B$14:$B$25000,0))</f>
        <v>3100</v>
      </c>
      <c r="O37" s="111"/>
    </row>
    <row r="38" spans="1:15">
      <c r="A38" s="3">
        <f>ROW(38:38)-SUM(O$1:O38)</f>
        <v>32</v>
      </c>
      <c r="B38" s="174" t="s">
        <v>2365</v>
      </c>
      <c r="C38" s="174">
        <v>4549</v>
      </c>
      <c r="D38" s="174"/>
      <c r="E38" s="5" t="s">
        <v>12939</v>
      </c>
      <c r="F38" s="6"/>
      <c r="G38" s="71" t="s">
        <v>6521</v>
      </c>
      <c r="H38" s="324" t="s">
        <v>4658</v>
      </c>
      <c r="I38" s="324"/>
      <c r="J38" s="324"/>
      <c r="K38" s="324"/>
      <c r="L38" s="324" t="s">
        <v>4658</v>
      </c>
      <c r="M38" s="56" t="s">
        <v>2393</v>
      </c>
      <c r="N38" s="557">
        <f>INDEX([1]TDSheet!$AY$14:$AY$25000,MATCH($B38,[1]TDSheet!$B$14:$B$25000,0))</f>
        <v>3100</v>
      </c>
      <c r="O38" s="111"/>
    </row>
    <row r="39" spans="1:15">
      <c r="A39" s="3">
        <f>ROW(39:39)-SUM(O$1:O39)</f>
        <v>33</v>
      </c>
      <c r="B39" s="174" t="s">
        <v>2366</v>
      </c>
      <c r="C39" s="174" t="s">
        <v>2367</v>
      </c>
      <c r="D39" s="174"/>
      <c r="E39" s="5" t="s">
        <v>12940</v>
      </c>
      <c r="F39" s="6"/>
      <c r="G39" s="71" t="s">
        <v>6521</v>
      </c>
      <c r="H39" s="324" t="s">
        <v>4658</v>
      </c>
      <c r="I39" s="324"/>
      <c r="J39" s="324"/>
      <c r="K39" s="324"/>
      <c r="L39" s="324" t="s">
        <v>4658</v>
      </c>
      <c r="M39" s="56" t="s">
        <v>2393</v>
      </c>
      <c r="N39" s="557">
        <f>INDEX([1]TDSheet!$AY$14:$AY$25000,MATCH($B39,[1]TDSheet!$B$14:$B$25000,0))</f>
        <v>3150</v>
      </c>
      <c r="O39" s="111"/>
    </row>
    <row r="40" spans="1:15">
      <c r="A40" s="3">
        <f>ROW(40:40)-SUM(O$1:O40)</f>
        <v>34</v>
      </c>
      <c r="B40" s="174" t="s">
        <v>2368</v>
      </c>
      <c r="C40" s="174">
        <v>4549</v>
      </c>
      <c r="D40" s="174"/>
      <c r="E40" s="5" t="s">
        <v>12941</v>
      </c>
      <c r="F40" s="6"/>
      <c r="G40" s="71" t="s">
        <v>6521</v>
      </c>
      <c r="H40" s="324" t="s">
        <v>4658</v>
      </c>
      <c r="I40" s="324"/>
      <c r="J40" s="324"/>
      <c r="K40" s="324" t="s">
        <v>4658</v>
      </c>
      <c r="L40" s="324"/>
      <c r="M40" s="56" t="s">
        <v>2393</v>
      </c>
      <c r="N40" s="557">
        <f>INDEX([1]TDSheet!$AY$14:$AY$25000,MATCH($B40,[1]TDSheet!$B$14:$B$25000,0))</f>
        <v>3150</v>
      </c>
      <c r="O40" s="111"/>
    </row>
    <row r="41" spans="1:15">
      <c r="A41" s="3">
        <f>ROW(41:41)-SUM(O$1:O41)</f>
        <v>35</v>
      </c>
      <c r="B41" s="174" t="s">
        <v>2369</v>
      </c>
      <c r="C41" s="174">
        <v>4549</v>
      </c>
      <c r="D41" s="174"/>
      <c r="E41" s="5" t="s">
        <v>12942</v>
      </c>
      <c r="F41" s="6"/>
      <c r="G41" s="71" t="s">
        <v>6521</v>
      </c>
      <c r="H41" s="324" t="s">
        <v>4658</v>
      </c>
      <c r="I41" s="324"/>
      <c r="J41" s="324"/>
      <c r="K41" s="324"/>
      <c r="L41" s="324" t="s">
        <v>4658</v>
      </c>
      <c r="M41" s="56" t="s">
        <v>2393</v>
      </c>
      <c r="N41" s="557">
        <f>INDEX([1]TDSheet!$AY$14:$AY$25000,MATCH($B41,[1]TDSheet!$B$14:$B$25000,0))</f>
        <v>3150</v>
      </c>
      <c r="O41" s="111"/>
    </row>
    <row r="42" spans="1:15">
      <c r="A42" s="3">
        <f>ROW(42:42)-SUM(O$1:O42)</f>
        <v>36</v>
      </c>
      <c r="B42" s="174" t="s">
        <v>2370</v>
      </c>
      <c r="C42" s="174">
        <v>4549</v>
      </c>
      <c r="D42" s="174"/>
      <c r="E42" s="5" t="s">
        <v>12943</v>
      </c>
      <c r="F42" s="6"/>
      <c r="G42" s="71" t="s">
        <v>6521</v>
      </c>
      <c r="H42" s="324" t="s">
        <v>4658</v>
      </c>
      <c r="I42" s="324"/>
      <c r="J42" s="324"/>
      <c r="K42" s="324"/>
      <c r="L42" s="324" t="s">
        <v>4658</v>
      </c>
      <c r="M42" s="56" t="s">
        <v>2393</v>
      </c>
      <c r="N42" s="557">
        <f>INDEX([1]TDSheet!$AY$14:$AY$25000,MATCH($B42,[1]TDSheet!$B$14:$B$25000,0))</f>
        <v>3100</v>
      </c>
      <c r="O42" s="111"/>
    </row>
    <row r="43" spans="1:15">
      <c r="A43" s="3">
        <f>ROW(43:43)-SUM(O$1:O43)</f>
        <v>37</v>
      </c>
      <c r="B43" s="174" t="s">
        <v>2394</v>
      </c>
      <c r="C43" s="174">
        <v>4549</v>
      </c>
      <c r="D43" s="174"/>
      <c r="E43" s="5" t="s">
        <v>12944</v>
      </c>
      <c r="F43" s="6"/>
      <c r="G43" s="71" t="s">
        <v>6521</v>
      </c>
      <c r="H43" s="324" t="s">
        <v>4658</v>
      </c>
      <c r="I43" s="324"/>
      <c r="J43" s="324"/>
      <c r="K43" s="324"/>
      <c r="L43" s="324" t="s">
        <v>4658</v>
      </c>
      <c r="M43" s="56" t="s">
        <v>2393</v>
      </c>
      <c r="N43" s="557">
        <f>INDEX([1]TDSheet!$AY$14:$AY$25000,MATCH($B43,[1]TDSheet!$B$14:$B$25000,0))</f>
        <v>3400</v>
      </c>
      <c r="O43" s="111"/>
    </row>
    <row r="44" spans="1:15">
      <c r="A44" s="3">
        <f>ROW(44:44)-SUM(O$1:O44)</f>
        <v>38</v>
      </c>
      <c r="B44" s="174" t="s">
        <v>2395</v>
      </c>
      <c r="C44" s="174">
        <v>4549</v>
      </c>
      <c r="D44" s="174"/>
      <c r="E44" s="5" t="s">
        <v>12945</v>
      </c>
      <c r="F44" s="6"/>
      <c r="G44" s="71" t="s">
        <v>6521</v>
      </c>
      <c r="H44" s="324" t="s">
        <v>4658</v>
      </c>
      <c r="I44" s="324"/>
      <c r="J44" s="324"/>
      <c r="K44" s="324" t="s">
        <v>4658</v>
      </c>
      <c r="L44" s="324"/>
      <c r="M44" s="56" t="s">
        <v>2393</v>
      </c>
      <c r="N44" s="557">
        <f>INDEX([1]TDSheet!$AY$14:$AY$25000,MATCH($B44,[1]TDSheet!$B$14:$B$25000,0))</f>
        <v>3400</v>
      </c>
      <c r="O44" s="111"/>
    </row>
    <row r="45" spans="1:15">
      <c r="A45" s="3">
        <f>ROW(45:45)-SUM(O$1:O45)</f>
        <v>39</v>
      </c>
      <c r="B45" s="174" t="s">
        <v>2396</v>
      </c>
      <c r="C45" s="174">
        <v>4549</v>
      </c>
      <c r="D45" s="174"/>
      <c r="E45" s="5" t="s">
        <v>12946</v>
      </c>
      <c r="F45" s="6"/>
      <c r="G45" s="71" t="s">
        <v>6521</v>
      </c>
      <c r="H45" s="324" t="s">
        <v>4658</v>
      </c>
      <c r="I45" s="324"/>
      <c r="J45" s="324"/>
      <c r="K45" s="324"/>
      <c r="L45" s="324" t="s">
        <v>4658</v>
      </c>
      <c r="M45" s="56" t="s">
        <v>2393</v>
      </c>
      <c r="N45" s="557">
        <f>INDEX([1]TDSheet!$AY$14:$AY$25000,MATCH($B45,[1]TDSheet!$B$14:$B$25000,0))</f>
        <v>3400</v>
      </c>
      <c r="O45" s="111"/>
    </row>
    <row r="46" spans="1:15">
      <c r="A46" s="3">
        <f>ROW(46:46)-SUM(O$1:O46)</f>
        <v>40</v>
      </c>
      <c r="B46" s="174" t="s">
        <v>2397</v>
      </c>
      <c r="C46" s="174">
        <v>4549</v>
      </c>
      <c r="D46" s="174"/>
      <c r="E46" s="5" t="s">
        <v>12947</v>
      </c>
      <c r="F46" s="6"/>
      <c r="G46" s="71" t="s">
        <v>6521</v>
      </c>
      <c r="H46" s="324" t="s">
        <v>4658</v>
      </c>
      <c r="I46" s="324"/>
      <c r="J46" s="324"/>
      <c r="K46" s="324"/>
      <c r="L46" s="324" t="s">
        <v>4658</v>
      </c>
      <c r="M46" s="56" t="s">
        <v>2393</v>
      </c>
      <c r="N46" s="557">
        <f>INDEX([1]TDSheet!$AY$14:$AY$25000,MATCH($B46,[1]TDSheet!$B$14:$B$25000,0))</f>
        <v>3450</v>
      </c>
      <c r="O46" s="111"/>
    </row>
    <row r="47" spans="1:15">
      <c r="A47" s="3">
        <f>ROW(47:47)-SUM(O$1:O47)</f>
        <v>41</v>
      </c>
      <c r="B47" s="174" t="s">
        <v>10396</v>
      </c>
      <c r="C47" s="174">
        <v>4549</v>
      </c>
      <c r="D47" s="174"/>
      <c r="E47" s="5" t="s">
        <v>12948</v>
      </c>
      <c r="F47" s="6"/>
      <c r="G47" s="71" t="s">
        <v>6521</v>
      </c>
      <c r="H47" s="324" t="s">
        <v>4658</v>
      </c>
      <c r="I47" s="324"/>
      <c r="J47" s="324"/>
      <c r="K47" s="324" t="s">
        <v>4658</v>
      </c>
      <c r="L47" s="324"/>
      <c r="M47" s="56" t="s">
        <v>2393</v>
      </c>
      <c r="N47" s="557">
        <f>INDEX([1]TDSheet!$AY$14:$AY$25000,MATCH($B47,[1]TDSheet!$B$14:$B$25000,0))</f>
        <v>3450</v>
      </c>
      <c r="O47" s="111"/>
    </row>
    <row r="48" spans="1:15">
      <c r="A48" s="765" t="s">
        <v>2371</v>
      </c>
      <c r="B48" s="766"/>
      <c r="C48" s="766"/>
      <c r="D48" s="766"/>
      <c r="E48" s="766"/>
      <c r="F48" s="766"/>
      <c r="G48" s="766"/>
      <c r="H48" s="766"/>
      <c r="I48" s="766"/>
      <c r="J48" s="766"/>
      <c r="K48" s="766"/>
      <c r="L48" s="766"/>
      <c r="M48" s="766"/>
      <c r="N48" s="767"/>
      <c r="O48" s="111">
        <v>1</v>
      </c>
    </row>
    <row r="49" spans="1:15">
      <c r="A49" s="3">
        <f>ROW(49:49)-SUM(O$1:O49)</f>
        <v>42</v>
      </c>
      <c r="B49" s="174" t="s">
        <v>2372</v>
      </c>
      <c r="C49" s="174" t="s">
        <v>2387</v>
      </c>
      <c r="D49" s="174"/>
      <c r="E49" s="5" t="s">
        <v>13808</v>
      </c>
      <c r="F49" s="6"/>
      <c r="G49" s="71" t="s">
        <v>13729</v>
      </c>
      <c r="H49" s="324"/>
      <c r="I49" s="324"/>
      <c r="J49" s="324"/>
      <c r="K49" s="324"/>
      <c r="L49" s="324" t="s">
        <v>4658</v>
      </c>
      <c r="M49" s="56" t="s">
        <v>2391</v>
      </c>
      <c r="N49" s="557">
        <f>INDEX([1]TDSheet!$AY$14:$AY$25000,MATCH($B49,[1]TDSheet!$B$14:$B$25000,0))</f>
        <v>1460</v>
      </c>
      <c r="O49" s="111"/>
    </row>
    <row r="50" spans="1:15">
      <c r="A50" s="3">
        <f>ROW(50:50)-SUM(O$1:O50)</f>
        <v>43</v>
      </c>
      <c r="B50" s="174" t="s">
        <v>2373</v>
      </c>
      <c r="C50" s="174">
        <v>4500</v>
      </c>
      <c r="D50" s="174"/>
      <c r="E50" s="5" t="s">
        <v>13809</v>
      </c>
      <c r="F50" s="6"/>
      <c r="G50" s="71" t="s">
        <v>13729</v>
      </c>
      <c r="H50" s="324"/>
      <c r="I50" s="324"/>
      <c r="J50" s="324"/>
      <c r="K50" s="324"/>
      <c r="L50" s="324" t="s">
        <v>4658</v>
      </c>
      <c r="M50" s="56" t="s">
        <v>2391</v>
      </c>
      <c r="N50" s="557">
        <f>INDEX([1]TDSheet!$AY$14:$AY$25000,MATCH($B50,[1]TDSheet!$B$14:$B$25000,0))</f>
        <v>1490</v>
      </c>
      <c r="O50" s="111"/>
    </row>
    <row r="51" spans="1:15">
      <c r="A51" s="3">
        <f>ROW(51:51)-SUM(O$1:O51)</f>
        <v>44</v>
      </c>
      <c r="B51" s="174" t="s">
        <v>2374</v>
      </c>
      <c r="C51" s="174" t="s">
        <v>2390</v>
      </c>
      <c r="D51" s="174"/>
      <c r="E51" s="5" t="s">
        <v>13810</v>
      </c>
      <c r="F51" s="6"/>
      <c r="G51" s="71" t="s">
        <v>13729</v>
      </c>
      <c r="H51" s="324"/>
      <c r="I51" s="324"/>
      <c r="J51" s="324"/>
      <c r="K51" s="324"/>
      <c r="L51" s="324" t="s">
        <v>4658</v>
      </c>
      <c r="M51" s="56" t="s">
        <v>2391</v>
      </c>
      <c r="N51" s="557">
        <f>INDEX([1]TDSheet!$AY$14:$AY$25000,MATCH($B51,[1]TDSheet!$B$14:$B$25000,0))</f>
        <v>1500</v>
      </c>
      <c r="O51" s="111"/>
    </row>
    <row r="52" spans="1:15">
      <c r="A52" s="3">
        <f>ROW(52:52)-SUM(O$1:O52)</f>
        <v>45</v>
      </c>
      <c r="B52" s="174" t="s">
        <v>2375</v>
      </c>
      <c r="C52" s="174" t="s">
        <v>2390</v>
      </c>
      <c r="D52" s="174"/>
      <c r="E52" s="5" t="s">
        <v>13811</v>
      </c>
      <c r="F52" s="6"/>
      <c r="G52" s="71" t="s">
        <v>13729</v>
      </c>
      <c r="H52" s="324"/>
      <c r="I52" s="324"/>
      <c r="J52" s="324"/>
      <c r="K52" s="324"/>
      <c r="L52" s="324" t="s">
        <v>4658</v>
      </c>
      <c r="M52" s="56" t="s">
        <v>2391</v>
      </c>
      <c r="N52" s="557">
        <f>INDEX([1]TDSheet!$AY$14:$AY$25000,MATCH($B52,[1]TDSheet!$B$14:$B$25000,0))</f>
        <v>1580</v>
      </c>
      <c r="O52" s="111"/>
    </row>
    <row r="53" spans="1:15">
      <c r="A53" s="3">
        <f>ROW(53:53)-SUM(O$1:O53)</f>
        <v>46</v>
      </c>
      <c r="B53" s="174" t="s">
        <v>2376</v>
      </c>
      <c r="C53" s="174" t="s">
        <v>2392</v>
      </c>
      <c r="D53" s="174"/>
      <c r="E53" s="5" t="s">
        <v>13812</v>
      </c>
      <c r="F53" s="6"/>
      <c r="G53" s="71" t="s">
        <v>13729</v>
      </c>
      <c r="H53" s="324"/>
      <c r="I53" s="324"/>
      <c r="J53" s="324"/>
      <c r="K53" s="324"/>
      <c r="L53" s="324" t="s">
        <v>4658</v>
      </c>
      <c r="M53" s="56" t="s">
        <v>2391</v>
      </c>
      <c r="N53" s="557">
        <f>INDEX([1]TDSheet!$AY$14:$AY$25000,MATCH($B53,[1]TDSheet!$B$14:$B$25000,0))</f>
        <v>1530</v>
      </c>
      <c r="O53" s="111"/>
    </row>
    <row r="54" spans="1:15">
      <c r="A54" s="3">
        <f>ROW(54:54)-SUM(O$1:O54)</f>
        <v>47</v>
      </c>
      <c r="B54" s="174" t="s">
        <v>2377</v>
      </c>
      <c r="C54" s="174">
        <v>4500</v>
      </c>
      <c r="D54" s="174"/>
      <c r="E54" s="5" t="s">
        <v>13813</v>
      </c>
      <c r="F54" s="6"/>
      <c r="G54" s="71" t="s">
        <v>13729</v>
      </c>
      <c r="H54" s="324"/>
      <c r="I54" s="324"/>
      <c r="J54" s="324"/>
      <c r="K54" s="324"/>
      <c r="L54" s="324" t="s">
        <v>4658</v>
      </c>
      <c r="M54" s="56" t="s">
        <v>2391</v>
      </c>
      <c r="N54" s="557">
        <f>INDEX([1]TDSheet!$AY$14:$AY$25000,MATCH($B54,[1]TDSheet!$B$14:$B$25000,0))</f>
        <v>1540</v>
      </c>
      <c r="O54" s="111"/>
    </row>
    <row r="55" spans="1:15">
      <c r="A55" s="3">
        <f>ROW(55:55)-SUM(O$1:O55)</f>
        <v>48</v>
      </c>
      <c r="B55" s="174" t="s">
        <v>2378</v>
      </c>
      <c r="C55" s="174">
        <v>4500</v>
      </c>
      <c r="D55" s="174"/>
      <c r="E55" s="5" t="s">
        <v>13814</v>
      </c>
      <c r="F55" s="6"/>
      <c r="G55" s="71" t="s">
        <v>13729</v>
      </c>
      <c r="H55" s="324"/>
      <c r="I55" s="324"/>
      <c r="J55" s="324"/>
      <c r="K55" s="324"/>
      <c r="L55" s="324" t="s">
        <v>4658</v>
      </c>
      <c r="M55" s="56" t="s">
        <v>2391</v>
      </c>
      <c r="N55" s="557">
        <f>INDEX([1]TDSheet!$AY$14:$AY$25000,MATCH($B55,[1]TDSheet!$B$14:$B$25000,0))</f>
        <v>1500</v>
      </c>
      <c r="O55" s="111"/>
    </row>
    <row r="56" spans="1:15">
      <c r="A56" s="3">
        <f>ROW(56:56)-SUM(O$1:O56)</f>
        <v>49</v>
      </c>
      <c r="B56" s="174" t="s">
        <v>2379</v>
      </c>
      <c r="C56" s="174">
        <v>4500</v>
      </c>
      <c r="D56" s="174"/>
      <c r="E56" s="5" t="s">
        <v>13815</v>
      </c>
      <c r="F56" s="6"/>
      <c r="G56" s="71" t="s">
        <v>13729</v>
      </c>
      <c r="H56" s="324"/>
      <c r="I56" s="324"/>
      <c r="J56" s="324"/>
      <c r="K56" s="324"/>
      <c r="L56" s="324" t="s">
        <v>4658</v>
      </c>
      <c r="M56" s="56" t="s">
        <v>2391</v>
      </c>
      <c r="N56" s="557">
        <f>INDEX([1]TDSheet!$AY$14:$AY$25000,MATCH($B56,[1]TDSheet!$B$14:$B$25000,0))</f>
        <v>1620</v>
      </c>
      <c r="O56" s="111"/>
    </row>
    <row r="57" spans="1:15">
      <c r="A57" s="3">
        <f>ROW(57:57)-SUM(O$1:O57)</f>
        <v>50</v>
      </c>
      <c r="B57" s="174" t="s">
        <v>2380</v>
      </c>
      <c r="C57" s="174">
        <v>4500</v>
      </c>
      <c r="D57" s="174"/>
      <c r="E57" s="5" t="s">
        <v>13816</v>
      </c>
      <c r="F57" s="6"/>
      <c r="G57" s="71" t="s">
        <v>13729</v>
      </c>
      <c r="H57" s="324" t="s">
        <v>4658</v>
      </c>
      <c r="I57" s="324"/>
      <c r="J57" s="324"/>
      <c r="K57" s="324"/>
      <c r="L57" s="324" t="s">
        <v>4658</v>
      </c>
      <c r="M57" s="56" t="s">
        <v>2391</v>
      </c>
      <c r="N57" s="557">
        <f>INDEX([1]TDSheet!$AY$14:$AY$25000,MATCH($B57,[1]TDSheet!$B$14:$B$25000,0))</f>
        <v>1540</v>
      </c>
      <c r="O57" s="111"/>
    </row>
    <row r="58" spans="1:15">
      <c r="A58" s="3">
        <f>ROW(58:58)-SUM(O$1:O58)</f>
        <v>51</v>
      </c>
      <c r="B58" s="174" t="s">
        <v>2381</v>
      </c>
      <c r="C58" s="174">
        <v>4500</v>
      </c>
      <c r="D58" s="174"/>
      <c r="E58" s="5" t="s">
        <v>13817</v>
      </c>
      <c r="F58" s="6"/>
      <c r="G58" s="71" t="s">
        <v>13729</v>
      </c>
      <c r="H58" s="324" t="s">
        <v>4658</v>
      </c>
      <c r="I58" s="324"/>
      <c r="J58" s="324"/>
      <c r="K58" s="324"/>
      <c r="L58" s="324" t="s">
        <v>4658</v>
      </c>
      <c r="M58" s="56" t="s">
        <v>2391</v>
      </c>
      <c r="N58" s="557">
        <f>INDEX([1]TDSheet!$AY$14:$AY$25000,MATCH($B58,[1]TDSheet!$B$14:$B$25000,0))</f>
        <v>1500</v>
      </c>
      <c r="O58" s="111"/>
    </row>
    <row r="59" spans="1:15">
      <c r="A59" s="3">
        <f>ROW(59:59)-SUM(O$1:O59)</f>
        <v>52</v>
      </c>
      <c r="B59" s="174" t="s">
        <v>2382</v>
      </c>
      <c r="C59" s="174">
        <v>4500</v>
      </c>
      <c r="D59" s="174"/>
      <c r="E59" s="5" t="s">
        <v>13818</v>
      </c>
      <c r="F59" s="6"/>
      <c r="G59" s="71" t="s">
        <v>13729</v>
      </c>
      <c r="H59" s="324" t="s">
        <v>4658</v>
      </c>
      <c r="I59" s="324"/>
      <c r="J59" s="324"/>
      <c r="K59" s="324"/>
      <c r="L59" s="324" t="s">
        <v>4658</v>
      </c>
      <c r="M59" s="56" t="s">
        <v>2391</v>
      </c>
      <c r="N59" s="557">
        <f>INDEX([1]TDSheet!$AY$14:$AY$25000,MATCH($B59,[1]TDSheet!$B$14:$B$25000,0))</f>
        <v>1620</v>
      </c>
      <c r="O59" s="111"/>
    </row>
    <row r="60" spans="1:15">
      <c r="A60" s="3">
        <f>ROW(60:60)-SUM(O$1:O60)</f>
        <v>53</v>
      </c>
      <c r="B60" s="174" t="s">
        <v>2383</v>
      </c>
      <c r="C60" s="174">
        <v>4500</v>
      </c>
      <c r="D60" s="174"/>
      <c r="E60" s="5" t="s">
        <v>13819</v>
      </c>
      <c r="F60" s="6"/>
      <c r="G60" s="71" t="s">
        <v>13729</v>
      </c>
      <c r="H60" s="324" t="s">
        <v>4658</v>
      </c>
      <c r="I60" s="324"/>
      <c r="J60" s="324"/>
      <c r="K60" s="324"/>
      <c r="L60" s="324" t="s">
        <v>4658</v>
      </c>
      <c r="M60" s="56" t="s">
        <v>2391</v>
      </c>
      <c r="N60" s="557">
        <f>INDEX([1]TDSheet!$AY$14:$AY$25000,MATCH($B60,[1]TDSheet!$B$14:$B$25000,0))</f>
        <v>1580</v>
      </c>
      <c r="O60" s="111"/>
    </row>
    <row r="61" spans="1:15">
      <c r="A61" s="3">
        <f>ROW(61:61)-SUM(O$1:O61)</f>
        <v>54</v>
      </c>
      <c r="B61" s="174" t="s">
        <v>2384</v>
      </c>
      <c r="C61" s="174">
        <v>4500</v>
      </c>
      <c r="D61" s="174"/>
      <c r="E61" s="5" t="s">
        <v>13820</v>
      </c>
      <c r="F61" s="6"/>
      <c r="G61" s="71" t="s">
        <v>13729</v>
      </c>
      <c r="H61" s="324" t="s">
        <v>4658</v>
      </c>
      <c r="I61" s="324"/>
      <c r="J61" s="324"/>
      <c r="K61" s="324"/>
      <c r="L61" s="324" t="s">
        <v>4658</v>
      </c>
      <c r="M61" s="56" t="s">
        <v>2391</v>
      </c>
      <c r="N61" s="557">
        <f>INDEX([1]TDSheet!$AY$14:$AY$25000,MATCH($B61,[1]TDSheet!$B$14:$B$25000,0))</f>
        <v>1570</v>
      </c>
      <c r="O61" s="111"/>
    </row>
    <row r="62" spans="1:15">
      <c r="A62" s="3">
        <f>ROW(62:62)-SUM(O$1:O62)</f>
        <v>55</v>
      </c>
      <c r="B62" s="174" t="s">
        <v>2385</v>
      </c>
      <c r="C62" s="174">
        <v>4500</v>
      </c>
      <c r="D62" s="174"/>
      <c r="E62" s="5" t="s">
        <v>13821</v>
      </c>
      <c r="F62" s="6"/>
      <c r="G62" s="71" t="s">
        <v>13729</v>
      </c>
      <c r="H62" s="324" t="s">
        <v>4658</v>
      </c>
      <c r="I62" s="324"/>
      <c r="J62" s="324"/>
      <c r="K62" s="324"/>
      <c r="L62" s="324" t="s">
        <v>4658</v>
      </c>
      <c r="M62" s="56" t="s">
        <v>2391</v>
      </c>
      <c r="N62" s="557">
        <f>INDEX([1]TDSheet!$AY$14:$AY$25000,MATCH($B62,[1]TDSheet!$B$14:$B$25000,0))</f>
        <v>1570</v>
      </c>
      <c r="O62" s="111"/>
    </row>
    <row r="63" spans="1:15">
      <c r="A63" s="3">
        <f>ROW(63:63)-SUM(O$1:O63)</f>
        <v>56</v>
      </c>
      <c r="B63" s="174" t="s">
        <v>2386</v>
      </c>
      <c r="C63" s="174">
        <v>4500</v>
      </c>
      <c r="D63" s="174"/>
      <c r="E63" s="5" t="s">
        <v>13822</v>
      </c>
      <c r="F63" s="6"/>
      <c r="G63" s="71" t="s">
        <v>13729</v>
      </c>
      <c r="H63" s="324" t="s">
        <v>4658</v>
      </c>
      <c r="I63" s="324"/>
      <c r="J63" s="324"/>
      <c r="K63" s="324"/>
      <c r="L63" s="324" t="s">
        <v>4658</v>
      </c>
      <c r="M63" s="56" t="s">
        <v>2391</v>
      </c>
      <c r="N63" s="557">
        <f>INDEX([1]TDSheet!$AY$14:$AY$25000,MATCH($B63,[1]TDSheet!$B$14:$B$25000,0))</f>
        <v>1660</v>
      </c>
      <c r="O63" s="111"/>
    </row>
    <row r="64" spans="1:15">
      <c r="A64" s="3">
        <f>ROW(64:64)-SUM(O$1:O64)</f>
        <v>57</v>
      </c>
      <c r="B64" s="174" t="s">
        <v>13367</v>
      </c>
      <c r="C64" s="174">
        <v>4500</v>
      </c>
      <c r="D64" s="174"/>
      <c r="E64" s="5" t="s">
        <v>13823</v>
      </c>
      <c r="F64" s="6"/>
      <c r="G64" s="71" t="s">
        <v>13729</v>
      </c>
      <c r="H64" s="324" t="s">
        <v>4658</v>
      </c>
      <c r="I64" s="324"/>
      <c r="J64" s="324"/>
      <c r="K64" s="324"/>
      <c r="L64" s="324" t="s">
        <v>4658</v>
      </c>
      <c r="M64" s="56" t="s">
        <v>2391</v>
      </c>
      <c r="N64" s="557">
        <f>INDEX([1]TDSheet!$AY$14:$AY$25000,MATCH($B64,[1]TDSheet!$B$14:$B$25000,0))</f>
        <v>5200</v>
      </c>
      <c r="O64" s="111"/>
    </row>
    <row r="65" spans="1:15">
      <c r="A65" s="765" t="s">
        <v>13886</v>
      </c>
      <c r="B65" s="766"/>
      <c r="C65" s="766"/>
      <c r="D65" s="766"/>
      <c r="E65" s="766"/>
      <c r="F65" s="766"/>
      <c r="G65" s="766"/>
      <c r="H65" s="766"/>
      <c r="I65" s="766"/>
      <c r="J65" s="766"/>
      <c r="K65" s="766"/>
      <c r="L65" s="766"/>
      <c r="M65" s="766"/>
      <c r="N65" s="767"/>
      <c r="O65" s="111">
        <v>1</v>
      </c>
    </row>
    <row r="66" spans="1:15">
      <c r="A66" s="3">
        <f>ROW(66:66)-SUM(O$1:O66)</f>
        <v>58</v>
      </c>
      <c r="B66" s="174" t="s">
        <v>2398</v>
      </c>
      <c r="C66" s="174" t="s">
        <v>2420</v>
      </c>
      <c r="D66" s="174"/>
      <c r="E66" s="5" t="s">
        <v>13887</v>
      </c>
      <c r="F66" s="6"/>
      <c r="G66" s="71" t="s">
        <v>13754</v>
      </c>
      <c r="H66" s="324"/>
      <c r="I66" s="324"/>
      <c r="J66" s="324"/>
      <c r="K66" s="324"/>
      <c r="L66" s="324" t="s">
        <v>4658</v>
      </c>
      <c r="M66" s="56" t="s">
        <v>2399</v>
      </c>
      <c r="N66" s="557">
        <f>INDEX([1]TDSheet!$AY$14:$AY$25000,MATCH($B66,[1]TDSheet!$B$14:$B$25000,0))</f>
        <v>1560</v>
      </c>
      <c r="O66" s="111"/>
    </row>
    <row r="67" spans="1:15">
      <c r="A67" s="3">
        <f>ROW(67:67)-SUM(O$1:O67)</f>
        <v>59</v>
      </c>
      <c r="B67" s="174" t="s">
        <v>2403</v>
      </c>
      <c r="C67" s="174">
        <v>4502</v>
      </c>
      <c r="D67" s="174"/>
      <c r="E67" s="5" t="s">
        <v>13888</v>
      </c>
      <c r="F67" s="6"/>
      <c r="G67" s="71" t="s">
        <v>13754</v>
      </c>
      <c r="H67" s="324"/>
      <c r="I67" s="324"/>
      <c r="J67" s="324"/>
      <c r="K67" s="324"/>
      <c r="L67" s="324" t="s">
        <v>4658</v>
      </c>
      <c r="M67" s="56" t="s">
        <v>2399</v>
      </c>
      <c r="N67" s="557">
        <f>INDEX([1]TDSheet!$AY$14:$AY$25000,MATCH($B67,[1]TDSheet!$B$14:$B$25000,0))</f>
        <v>1590</v>
      </c>
      <c r="O67" s="111"/>
    </row>
    <row r="68" spans="1:15">
      <c r="A68" s="3">
        <f>ROW(68:68)-SUM(O$1:O68)</f>
        <v>60</v>
      </c>
      <c r="B68" s="174" t="s">
        <v>2404</v>
      </c>
      <c r="C68" s="174" t="s">
        <v>2421</v>
      </c>
      <c r="D68" s="174"/>
      <c r="E68" s="5" t="s">
        <v>13889</v>
      </c>
      <c r="F68" s="6"/>
      <c r="G68" s="71" t="s">
        <v>13754</v>
      </c>
      <c r="H68" s="324"/>
      <c r="I68" s="324"/>
      <c r="J68" s="324"/>
      <c r="K68" s="324"/>
      <c r="L68" s="324" t="s">
        <v>4658</v>
      </c>
      <c r="M68" s="56" t="s">
        <v>2399</v>
      </c>
      <c r="N68" s="557">
        <f>INDEX([1]TDSheet!$AY$14:$AY$25000,MATCH($B68,[1]TDSheet!$B$14:$B$25000,0))</f>
        <v>1600</v>
      </c>
      <c r="O68" s="111"/>
    </row>
    <row r="69" spans="1:15">
      <c r="A69" s="3">
        <f>ROW(69:69)-SUM(O$1:O69)</f>
        <v>61</v>
      </c>
      <c r="B69" s="174" t="s">
        <v>2405</v>
      </c>
      <c r="C69" s="174">
        <v>4502</v>
      </c>
      <c r="D69" s="174"/>
      <c r="E69" s="5" t="s">
        <v>13890</v>
      </c>
      <c r="F69" s="6"/>
      <c r="G69" s="71" t="s">
        <v>13754</v>
      </c>
      <c r="H69" s="324"/>
      <c r="I69" s="324"/>
      <c r="J69" s="324"/>
      <c r="K69" s="324"/>
      <c r="L69" s="324" t="s">
        <v>4658</v>
      </c>
      <c r="M69" s="56" t="s">
        <v>2399</v>
      </c>
      <c r="N69" s="557">
        <f>INDEX([1]TDSheet!$AY$14:$AY$25000,MATCH($B69,[1]TDSheet!$B$14:$B$25000,0))</f>
        <v>1680</v>
      </c>
      <c r="O69" s="111"/>
    </row>
    <row r="70" spans="1:15">
      <c r="A70" s="3">
        <f>ROW(70:70)-SUM(O$1:O70)</f>
        <v>62</v>
      </c>
      <c r="B70" s="174" t="s">
        <v>2406</v>
      </c>
      <c r="C70" s="174" t="s">
        <v>2422</v>
      </c>
      <c r="D70" s="174"/>
      <c r="E70" s="5" t="s">
        <v>13891</v>
      </c>
      <c r="F70" s="6"/>
      <c r="G70" s="71" t="s">
        <v>13754</v>
      </c>
      <c r="H70" s="324"/>
      <c r="I70" s="324"/>
      <c r="J70" s="324"/>
      <c r="K70" s="324"/>
      <c r="L70" s="324" t="s">
        <v>4658</v>
      </c>
      <c r="M70" s="56" t="s">
        <v>2399</v>
      </c>
      <c r="N70" s="557">
        <f>INDEX([1]TDSheet!$AY$14:$AY$25000,MATCH($B70,[1]TDSheet!$B$14:$B$25000,0))</f>
        <v>1630</v>
      </c>
      <c r="O70" s="111"/>
    </row>
    <row r="71" spans="1:15">
      <c r="A71" s="3">
        <f>ROW(71:71)-SUM(O$1:O71)</f>
        <v>63</v>
      </c>
      <c r="B71" s="174" t="s">
        <v>2407</v>
      </c>
      <c r="C71" s="174">
        <v>4502</v>
      </c>
      <c r="D71" s="174"/>
      <c r="E71" s="5" t="s">
        <v>13892</v>
      </c>
      <c r="F71" s="6"/>
      <c r="G71" s="71" t="s">
        <v>13754</v>
      </c>
      <c r="H71" s="324"/>
      <c r="I71" s="324"/>
      <c r="J71" s="324"/>
      <c r="K71" s="324"/>
      <c r="L71" s="324" t="s">
        <v>4658</v>
      </c>
      <c r="M71" s="56" t="s">
        <v>2399</v>
      </c>
      <c r="N71" s="557">
        <f>INDEX([1]TDSheet!$AY$14:$AY$25000,MATCH($B71,[1]TDSheet!$B$14:$B$25000,0))</f>
        <v>1640</v>
      </c>
      <c r="O71" s="111"/>
    </row>
    <row r="72" spans="1:15">
      <c r="A72" s="3">
        <f>ROW(72:72)-SUM(O$1:O72)</f>
        <v>64</v>
      </c>
      <c r="B72" s="174" t="s">
        <v>2408</v>
      </c>
      <c r="C72" s="174">
        <v>4502</v>
      </c>
      <c r="D72" s="174"/>
      <c r="E72" s="5" t="s">
        <v>13893</v>
      </c>
      <c r="F72" s="6"/>
      <c r="G72" s="71" t="s">
        <v>13754</v>
      </c>
      <c r="H72" s="324"/>
      <c r="I72" s="324"/>
      <c r="J72" s="324"/>
      <c r="K72" s="324"/>
      <c r="L72" s="324" t="s">
        <v>4658</v>
      </c>
      <c r="M72" s="56" t="s">
        <v>2399</v>
      </c>
      <c r="N72" s="557">
        <f>INDEX([1]TDSheet!$AY$14:$AY$25000,MATCH($B72,[1]TDSheet!$B$14:$B$25000,0))</f>
        <v>1600</v>
      </c>
      <c r="O72" s="111"/>
    </row>
    <row r="73" spans="1:15">
      <c r="A73" s="3">
        <f>ROW(73:73)-SUM(O$1:O73)</f>
        <v>65</v>
      </c>
      <c r="B73" s="174" t="s">
        <v>2409</v>
      </c>
      <c r="C73" s="174">
        <v>4502</v>
      </c>
      <c r="D73" s="174"/>
      <c r="E73" s="5" t="s">
        <v>13894</v>
      </c>
      <c r="F73" s="6"/>
      <c r="G73" s="71" t="s">
        <v>13754</v>
      </c>
      <c r="H73" s="324"/>
      <c r="I73" s="324"/>
      <c r="J73" s="324"/>
      <c r="K73" s="324"/>
      <c r="L73" s="324" t="s">
        <v>4658</v>
      </c>
      <c r="M73" s="56" t="s">
        <v>2399</v>
      </c>
      <c r="N73" s="557">
        <f>INDEX([1]TDSheet!$AY$14:$AY$25000,MATCH($B73,[1]TDSheet!$B$14:$B$25000,0))</f>
        <v>1720</v>
      </c>
      <c r="O73" s="111"/>
    </row>
    <row r="74" spans="1:15">
      <c r="A74" s="3">
        <f>ROW(74:74)-SUM(O$1:O74)</f>
        <v>66</v>
      </c>
      <c r="B74" s="174" t="s">
        <v>2410</v>
      </c>
      <c r="C74" s="174">
        <v>4502</v>
      </c>
      <c r="D74" s="174"/>
      <c r="E74" s="5" t="s">
        <v>13895</v>
      </c>
      <c r="F74" s="6"/>
      <c r="G74" s="71" t="s">
        <v>13754</v>
      </c>
      <c r="H74" s="324" t="s">
        <v>4658</v>
      </c>
      <c r="I74" s="324"/>
      <c r="J74" s="324"/>
      <c r="K74" s="324"/>
      <c r="L74" s="324" t="s">
        <v>4658</v>
      </c>
      <c r="M74" s="56" t="s">
        <v>2399</v>
      </c>
      <c r="N74" s="557">
        <f>INDEX([1]TDSheet!$AY$14:$AY$25000,MATCH($B74,[1]TDSheet!$B$14:$B$25000,0))</f>
        <v>1640</v>
      </c>
      <c r="O74" s="111"/>
    </row>
    <row r="75" spans="1:15">
      <c r="A75" s="3">
        <f>ROW(75:75)-SUM(O$1:O75)</f>
        <v>67</v>
      </c>
      <c r="B75" s="174" t="s">
        <v>2411</v>
      </c>
      <c r="C75" s="174">
        <v>4502</v>
      </c>
      <c r="D75" s="174"/>
      <c r="E75" s="5" t="s">
        <v>13896</v>
      </c>
      <c r="F75" s="6"/>
      <c r="G75" s="71" t="s">
        <v>13754</v>
      </c>
      <c r="H75" s="324" t="s">
        <v>4658</v>
      </c>
      <c r="I75" s="324"/>
      <c r="J75" s="324"/>
      <c r="K75" s="324"/>
      <c r="L75" s="324" t="s">
        <v>4658</v>
      </c>
      <c r="M75" s="56" t="s">
        <v>2399</v>
      </c>
      <c r="N75" s="557">
        <f>INDEX([1]TDSheet!$AY$14:$AY$25000,MATCH($B75,[1]TDSheet!$B$14:$B$25000,0))</f>
        <v>1600</v>
      </c>
      <c r="O75" s="111"/>
    </row>
    <row r="76" spans="1:15">
      <c r="A76" s="3">
        <f>ROW(76:76)-SUM(O$1:O76)</f>
        <v>68</v>
      </c>
      <c r="B76" s="174" t="s">
        <v>2412</v>
      </c>
      <c r="C76" s="174">
        <v>4502</v>
      </c>
      <c r="D76" s="174"/>
      <c r="E76" s="5" t="s">
        <v>13897</v>
      </c>
      <c r="F76" s="6"/>
      <c r="G76" s="71" t="s">
        <v>13754</v>
      </c>
      <c r="H76" s="324" t="s">
        <v>4658</v>
      </c>
      <c r="I76" s="324"/>
      <c r="J76" s="324"/>
      <c r="K76" s="324"/>
      <c r="L76" s="324" t="s">
        <v>4658</v>
      </c>
      <c r="M76" s="56" t="s">
        <v>2399</v>
      </c>
      <c r="N76" s="557">
        <f>INDEX([1]TDSheet!$AY$14:$AY$25000,MATCH($B76,[1]TDSheet!$B$14:$B$25000,0))</f>
        <v>1720</v>
      </c>
      <c r="O76" s="111"/>
    </row>
    <row r="77" spans="1:15">
      <c r="A77" s="3">
        <f>ROW(77:77)-SUM(O$1:O77)</f>
        <v>69</v>
      </c>
      <c r="B77" s="174" t="s">
        <v>2413</v>
      </c>
      <c r="C77" s="174">
        <v>4502</v>
      </c>
      <c r="D77" s="174"/>
      <c r="E77" s="5" t="s">
        <v>13898</v>
      </c>
      <c r="F77" s="6"/>
      <c r="G77" s="71" t="s">
        <v>13754</v>
      </c>
      <c r="H77" s="324" t="s">
        <v>4658</v>
      </c>
      <c r="I77" s="324"/>
      <c r="J77" s="324"/>
      <c r="K77" s="324"/>
      <c r="L77" s="324" t="s">
        <v>4658</v>
      </c>
      <c r="M77" s="56" t="s">
        <v>2399</v>
      </c>
      <c r="N77" s="557">
        <f>INDEX([1]TDSheet!$AY$14:$AY$25000,MATCH($B77,[1]TDSheet!$B$14:$B$25000,0))</f>
        <v>1680</v>
      </c>
      <c r="O77" s="111"/>
    </row>
    <row r="78" spans="1:15">
      <c r="A78" s="3">
        <f>ROW(78:78)-SUM(O$1:O78)</f>
        <v>70</v>
      </c>
      <c r="B78" s="174" t="s">
        <v>2414</v>
      </c>
      <c r="C78" s="174">
        <v>4502</v>
      </c>
      <c r="D78" s="174"/>
      <c r="E78" s="5" t="s">
        <v>13899</v>
      </c>
      <c r="F78" s="6"/>
      <c r="G78" s="71" t="s">
        <v>13754</v>
      </c>
      <c r="H78" s="324" t="s">
        <v>4658</v>
      </c>
      <c r="I78" s="324"/>
      <c r="J78" s="324"/>
      <c r="K78" s="324"/>
      <c r="L78" s="324" t="s">
        <v>4658</v>
      </c>
      <c r="M78" s="56" t="s">
        <v>2399</v>
      </c>
      <c r="N78" s="557">
        <f>INDEX([1]TDSheet!$AY$14:$AY$25000,MATCH($B78,[1]TDSheet!$B$14:$B$25000,0))</f>
        <v>1640</v>
      </c>
      <c r="O78" s="111"/>
    </row>
    <row r="79" spans="1:15">
      <c r="A79" s="3">
        <f>ROW(79:79)-SUM(O$1:O79)</f>
        <v>71</v>
      </c>
      <c r="B79" s="174" t="s">
        <v>2415</v>
      </c>
      <c r="C79" s="174">
        <v>4502</v>
      </c>
      <c r="D79" s="174"/>
      <c r="E79" s="5" t="s">
        <v>13900</v>
      </c>
      <c r="F79" s="6"/>
      <c r="G79" s="71" t="s">
        <v>13754</v>
      </c>
      <c r="H79" s="324" t="s">
        <v>4658</v>
      </c>
      <c r="I79" s="324"/>
      <c r="J79" s="324"/>
      <c r="K79" s="324"/>
      <c r="L79" s="324" t="s">
        <v>4658</v>
      </c>
      <c r="M79" s="56" t="s">
        <v>2399</v>
      </c>
      <c r="N79" s="557">
        <f>INDEX([1]TDSheet!$AY$14:$AY$25000,MATCH($B79,[1]TDSheet!$B$14:$B$25000,0))</f>
        <v>1670</v>
      </c>
      <c r="O79" s="111"/>
    </row>
    <row r="80" spans="1:15">
      <c r="A80" s="3">
        <f>ROW(80:80)-SUM(O$1:O80)</f>
        <v>72</v>
      </c>
      <c r="B80" s="174" t="s">
        <v>2416</v>
      </c>
      <c r="C80" s="174">
        <v>4502</v>
      </c>
      <c r="D80" s="174"/>
      <c r="E80" s="5" t="s">
        <v>13901</v>
      </c>
      <c r="F80" s="6"/>
      <c r="G80" s="71" t="s">
        <v>13754</v>
      </c>
      <c r="H80" s="324" t="s">
        <v>4658</v>
      </c>
      <c r="I80" s="324"/>
      <c r="J80" s="324"/>
      <c r="K80" s="324"/>
      <c r="L80" s="324" t="s">
        <v>4658</v>
      </c>
      <c r="M80" s="56" t="s">
        <v>2399</v>
      </c>
      <c r="N80" s="557">
        <f>INDEX([1]TDSheet!$AY$14:$AY$25000,MATCH($B80,[1]TDSheet!$B$14:$B$25000,0))</f>
        <v>1630</v>
      </c>
      <c r="O80" s="111"/>
    </row>
    <row r="81" spans="1:15">
      <c r="A81" s="3">
        <f>ROW(81:81)-SUM(O$1:O81)</f>
        <v>73</v>
      </c>
      <c r="B81" s="174" t="s">
        <v>2417</v>
      </c>
      <c r="C81" s="174">
        <v>4502</v>
      </c>
      <c r="D81" s="174"/>
      <c r="E81" s="5" t="s">
        <v>13902</v>
      </c>
      <c r="F81" s="6"/>
      <c r="G81" s="71" t="s">
        <v>13754</v>
      </c>
      <c r="H81" s="324" t="s">
        <v>4658</v>
      </c>
      <c r="I81" s="324"/>
      <c r="J81" s="324"/>
      <c r="K81" s="324"/>
      <c r="L81" s="324" t="s">
        <v>4658</v>
      </c>
      <c r="M81" s="56" t="s">
        <v>2399</v>
      </c>
      <c r="N81" s="557">
        <f>INDEX([1]TDSheet!$AY$14:$AY$25000,MATCH($B81,[1]TDSheet!$B$14:$B$25000,0))</f>
        <v>1760</v>
      </c>
      <c r="O81" s="111"/>
    </row>
    <row r="82" spans="1:15">
      <c r="A82" s="3">
        <f>ROW(82:82)-SUM(O$1:O82)</f>
        <v>74</v>
      </c>
      <c r="B82" s="174" t="s">
        <v>8168</v>
      </c>
      <c r="C82" s="174">
        <v>4502</v>
      </c>
      <c r="D82" s="174"/>
      <c r="E82" s="5" t="s">
        <v>13903</v>
      </c>
      <c r="F82" s="6"/>
      <c r="G82" s="71" t="s">
        <v>13754</v>
      </c>
      <c r="H82" s="324"/>
      <c r="I82" s="324"/>
      <c r="J82" s="324"/>
      <c r="K82" s="324"/>
      <c r="L82" s="324" t="s">
        <v>4658</v>
      </c>
      <c r="M82" s="56" t="s">
        <v>2399</v>
      </c>
      <c r="N82" s="557">
        <f>INDEX([1]TDSheet!$AY$14:$AY$25000,MATCH($B82,[1]TDSheet!$B$14:$B$25000,0))</f>
        <v>1890</v>
      </c>
      <c r="O82" s="111"/>
    </row>
    <row r="83" spans="1:15">
      <c r="A83" s="3">
        <f>ROW(83:83)-SUM(O$1:O83)</f>
        <v>75</v>
      </c>
      <c r="B83" s="174" t="s">
        <v>2400</v>
      </c>
      <c r="C83" s="174">
        <v>4502</v>
      </c>
      <c r="D83" s="174"/>
      <c r="E83" s="5" t="s">
        <v>13904</v>
      </c>
      <c r="F83" s="6"/>
      <c r="G83" s="71" t="s">
        <v>13754</v>
      </c>
      <c r="H83" s="324"/>
      <c r="I83" s="324"/>
      <c r="J83" s="324"/>
      <c r="K83" s="324"/>
      <c r="L83" s="324" t="s">
        <v>4658</v>
      </c>
      <c r="M83" s="56" t="s">
        <v>2399</v>
      </c>
      <c r="N83" s="557">
        <f>INDEX([1]TDSheet!$AY$14:$AY$25000,MATCH($B83,[1]TDSheet!$B$14:$B$25000,0))</f>
        <v>1930</v>
      </c>
      <c r="O83" s="111"/>
    </row>
    <row r="84" spans="1:15">
      <c r="A84" s="3">
        <f>ROW(84:84)-SUM(O$1:O84)</f>
        <v>76</v>
      </c>
      <c r="B84" s="174" t="s">
        <v>2401</v>
      </c>
      <c r="C84" s="174">
        <v>4502</v>
      </c>
      <c r="D84" s="174"/>
      <c r="E84" s="5" t="s">
        <v>13905</v>
      </c>
      <c r="F84" s="6"/>
      <c r="G84" s="71" t="s">
        <v>13754</v>
      </c>
      <c r="H84" s="324" t="s">
        <v>4658</v>
      </c>
      <c r="I84" s="324"/>
      <c r="J84" s="324"/>
      <c r="K84" s="324"/>
      <c r="L84" s="324" t="s">
        <v>4658</v>
      </c>
      <c r="M84" s="56" t="s">
        <v>2399</v>
      </c>
      <c r="N84" s="557">
        <f>INDEX([1]TDSheet!$AY$14:$AY$25000,MATCH($B84,[1]TDSheet!$B$14:$B$25000,0))</f>
        <v>1970</v>
      </c>
      <c r="O84" s="111"/>
    </row>
    <row r="85" spans="1:15">
      <c r="A85" s="3">
        <f>ROW(85:85)-SUM(O$1:O85)</f>
        <v>77</v>
      </c>
      <c r="B85" s="174" t="s">
        <v>2402</v>
      </c>
      <c r="C85" s="174">
        <v>4502</v>
      </c>
      <c r="D85" s="174"/>
      <c r="E85" s="5" t="s">
        <v>13906</v>
      </c>
      <c r="F85" s="6"/>
      <c r="G85" s="71" t="s">
        <v>13754</v>
      </c>
      <c r="H85" s="324" t="s">
        <v>4658</v>
      </c>
      <c r="I85" s="324"/>
      <c r="J85" s="324"/>
      <c r="K85" s="324"/>
      <c r="L85" s="324" t="s">
        <v>4658</v>
      </c>
      <c r="M85" s="56" t="s">
        <v>2399</v>
      </c>
      <c r="N85" s="557">
        <f>INDEX([1]TDSheet!$AY$14:$AY$25000,MATCH($B85,[1]TDSheet!$B$14:$B$25000,0))</f>
        <v>5200</v>
      </c>
      <c r="O85" s="111"/>
    </row>
    <row r="86" spans="1:15">
      <c r="A86" s="3">
        <f>ROW(86:86)-SUM(O$1:O86)</f>
        <v>78</v>
      </c>
      <c r="B86" s="174" t="s">
        <v>2418</v>
      </c>
      <c r="C86" s="174">
        <v>4502</v>
      </c>
      <c r="D86" s="174"/>
      <c r="E86" s="5" t="s">
        <v>13907</v>
      </c>
      <c r="F86" s="6"/>
      <c r="G86" s="71" t="s">
        <v>13754</v>
      </c>
      <c r="H86" s="324"/>
      <c r="I86" s="324"/>
      <c r="J86" s="324"/>
      <c r="K86" s="324"/>
      <c r="L86" s="324" t="s">
        <v>4658</v>
      </c>
      <c r="M86" s="56" t="s">
        <v>1018</v>
      </c>
      <c r="N86" s="557">
        <f>INDEX([1]TDSheet!$AY$14:$AY$25000,MATCH($B86,[1]TDSheet!$B$14:$B$25000,0))</f>
        <v>1660</v>
      </c>
      <c r="O86" s="111"/>
    </row>
    <row r="87" spans="1:15">
      <c r="A87" s="3">
        <f>ROW(87:87)-SUM(O$1:O87)</f>
        <v>79</v>
      </c>
      <c r="B87" s="174" t="s">
        <v>2419</v>
      </c>
      <c r="C87" s="174">
        <v>4502</v>
      </c>
      <c r="D87" s="174"/>
      <c r="E87" s="5" t="s">
        <v>13908</v>
      </c>
      <c r="F87" s="6"/>
      <c r="G87" s="71" t="s">
        <v>13909</v>
      </c>
      <c r="H87" s="324"/>
      <c r="I87" s="324"/>
      <c r="J87" s="324"/>
      <c r="K87" s="324"/>
      <c r="L87" s="324" t="s">
        <v>4658</v>
      </c>
      <c r="M87" s="56" t="s">
        <v>1019</v>
      </c>
      <c r="N87" s="557">
        <f>INDEX([1]TDSheet!$AY$14:$AY$25000,MATCH($B87,[1]TDSheet!$B$14:$B$25000,0))</f>
        <v>1660</v>
      </c>
      <c r="O87" s="111"/>
    </row>
    <row r="88" spans="1:15">
      <c r="A88" s="765" t="s">
        <v>14015</v>
      </c>
      <c r="B88" s="766"/>
      <c r="C88" s="766"/>
      <c r="D88" s="766"/>
      <c r="E88" s="766"/>
      <c r="F88" s="766"/>
      <c r="G88" s="766"/>
      <c r="H88" s="766"/>
      <c r="I88" s="766"/>
      <c r="J88" s="766"/>
      <c r="K88" s="766"/>
      <c r="L88" s="766"/>
      <c r="M88" s="766"/>
      <c r="N88" s="767"/>
      <c r="O88" s="111">
        <v>1</v>
      </c>
    </row>
    <row r="89" spans="1:15">
      <c r="A89" s="3">
        <f>ROW(89:89)-SUM(O$1:O89)</f>
        <v>80</v>
      </c>
      <c r="B89" s="174" t="s">
        <v>2423</v>
      </c>
      <c r="C89" s="174">
        <v>4503</v>
      </c>
      <c r="D89" s="174"/>
      <c r="E89" s="5" t="s">
        <v>14046</v>
      </c>
      <c r="F89" s="6"/>
      <c r="G89" s="71" t="s">
        <v>14014</v>
      </c>
      <c r="H89" s="324" t="s">
        <v>4658</v>
      </c>
      <c r="I89" s="324"/>
      <c r="J89" s="324"/>
      <c r="K89" s="324"/>
      <c r="L89" s="324" t="s">
        <v>4658</v>
      </c>
      <c r="M89" s="56" t="s">
        <v>2431</v>
      </c>
      <c r="N89" s="557">
        <f>INDEX([1]TDSheet!$AY$14:$AY$25000,MATCH($B89,[1]TDSheet!$B$14:$B$25000,0))</f>
        <v>2750</v>
      </c>
      <c r="O89" s="111"/>
    </row>
    <row r="90" spans="1:15">
      <c r="A90" s="3">
        <f>ROW(90:90)-SUM(O$1:O90)</f>
        <v>81</v>
      </c>
      <c r="B90" s="174" t="s">
        <v>2424</v>
      </c>
      <c r="C90" s="174" t="s">
        <v>2446</v>
      </c>
      <c r="D90" s="174"/>
      <c r="E90" s="5" t="s">
        <v>14047</v>
      </c>
      <c r="F90" s="6"/>
      <c r="G90" s="71" t="s">
        <v>14014</v>
      </c>
      <c r="H90" s="324" t="s">
        <v>4658</v>
      </c>
      <c r="I90" s="324"/>
      <c r="J90" s="324"/>
      <c r="K90" s="324"/>
      <c r="L90" s="324" t="s">
        <v>4658</v>
      </c>
      <c r="M90" s="56" t="s">
        <v>2431</v>
      </c>
      <c r="N90" s="557">
        <f>INDEX([1]TDSheet!$AY$14:$AY$25000,MATCH($B90,[1]TDSheet!$B$14:$B$25000,0))</f>
        <v>2800</v>
      </c>
      <c r="O90" s="111"/>
    </row>
    <row r="91" spans="1:15">
      <c r="A91" s="3">
        <f>ROW(91:91)-SUM(O$1:O91)</f>
        <v>82</v>
      </c>
      <c r="B91" s="174" t="s">
        <v>2425</v>
      </c>
      <c r="C91" s="174" t="s">
        <v>2447</v>
      </c>
      <c r="D91" s="174"/>
      <c r="E91" s="5" t="s">
        <v>14048</v>
      </c>
      <c r="F91" s="6"/>
      <c r="G91" s="71" t="s">
        <v>14014</v>
      </c>
      <c r="H91" s="324" t="s">
        <v>4658</v>
      </c>
      <c r="I91" s="324"/>
      <c r="J91" s="324"/>
      <c r="K91" s="324" t="s">
        <v>4658</v>
      </c>
      <c r="L91" s="324"/>
      <c r="M91" s="56" t="s">
        <v>2431</v>
      </c>
      <c r="N91" s="557">
        <f>INDEX([1]TDSheet!$AY$14:$AY$25000,MATCH($B91,[1]TDSheet!$B$14:$B$25000,0))</f>
        <v>2800</v>
      </c>
      <c r="O91" s="111"/>
    </row>
    <row r="92" spans="1:15">
      <c r="A92" s="3">
        <f>ROW(92:92)-SUM(O$1:O92)</f>
        <v>83</v>
      </c>
      <c r="B92" s="174" t="s">
        <v>2426</v>
      </c>
      <c r="C92" s="174" t="s">
        <v>2448</v>
      </c>
      <c r="D92" s="174"/>
      <c r="E92" s="5" t="s">
        <v>14049</v>
      </c>
      <c r="F92" s="6"/>
      <c r="G92" s="71" t="s">
        <v>14014</v>
      </c>
      <c r="H92" s="324" t="s">
        <v>4658</v>
      </c>
      <c r="I92" s="324"/>
      <c r="J92" s="324"/>
      <c r="K92" s="324"/>
      <c r="L92" s="324" t="s">
        <v>4658</v>
      </c>
      <c r="M92" s="56" t="s">
        <v>2431</v>
      </c>
      <c r="N92" s="557">
        <f>INDEX([1]TDSheet!$AY$14:$AY$25000,MATCH($B92,[1]TDSheet!$B$14:$B$25000,0))</f>
        <v>2800</v>
      </c>
      <c r="O92" s="111"/>
    </row>
    <row r="93" spans="1:15">
      <c r="A93" s="3">
        <f>ROW(93:93)-SUM(O$1:O93)</f>
        <v>84</v>
      </c>
      <c r="B93" s="174" t="s">
        <v>2427</v>
      </c>
      <c r="C93" s="174" t="s">
        <v>2449</v>
      </c>
      <c r="D93" s="174"/>
      <c r="E93" s="5" t="s">
        <v>14050</v>
      </c>
      <c r="F93" s="6"/>
      <c r="G93" s="71" t="s">
        <v>14014</v>
      </c>
      <c r="H93" s="324" t="s">
        <v>4658</v>
      </c>
      <c r="I93" s="324"/>
      <c r="J93" s="324"/>
      <c r="K93" s="324"/>
      <c r="L93" s="324" t="s">
        <v>4658</v>
      </c>
      <c r="M93" s="56" t="s">
        <v>2431</v>
      </c>
      <c r="N93" s="557">
        <f>INDEX([1]TDSheet!$AY$14:$AY$25000,MATCH($B93,[1]TDSheet!$B$14:$B$25000,0))</f>
        <v>2850</v>
      </c>
      <c r="O93" s="111"/>
    </row>
    <row r="94" spans="1:15">
      <c r="A94" s="3">
        <f>ROW(94:94)-SUM(O$1:O94)</f>
        <v>85</v>
      </c>
      <c r="B94" s="174" t="s">
        <v>2428</v>
      </c>
      <c r="C94" s="174" t="s">
        <v>2450</v>
      </c>
      <c r="D94" s="174"/>
      <c r="E94" s="5" t="s">
        <v>14051</v>
      </c>
      <c r="F94" s="6"/>
      <c r="G94" s="71" t="s">
        <v>14014</v>
      </c>
      <c r="H94" s="324" t="s">
        <v>4658</v>
      </c>
      <c r="I94" s="324"/>
      <c r="J94" s="324"/>
      <c r="K94" s="324" t="s">
        <v>4658</v>
      </c>
      <c r="L94" s="324" t="s">
        <v>4658</v>
      </c>
      <c r="M94" s="56" t="s">
        <v>2431</v>
      </c>
      <c r="N94" s="557">
        <f>INDEX([1]TDSheet!$AY$14:$AY$25000,MATCH($B94,[1]TDSheet!$B$14:$B$25000,0))</f>
        <v>2850</v>
      </c>
      <c r="O94" s="111"/>
    </row>
    <row r="95" spans="1:15" ht="30">
      <c r="A95" s="3">
        <f>ROW(95:95)-SUM(O$1:O95)</f>
        <v>86</v>
      </c>
      <c r="B95" s="174" t="s">
        <v>2429</v>
      </c>
      <c r="C95" s="174">
        <v>4503</v>
      </c>
      <c r="D95" s="174"/>
      <c r="E95" s="5" t="s">
        <v>14052</v>
      </c>
      <c r="F95" s="6"/>
      <c r="G95" s="71" t="s">
        <v>14014</v>
      </c>
      <c r="H95" s="324" t="s">
        <v>4658</v>
      </c>
      <c r="I95" s="324"/>
      <c r="J95" s="324"/>
      <c r="K95" s="324"/>
      <c r="L95" s="324" t="s">
        <v>4658</v>
      </c>
      <c r="M95" s="56" t="s">
        <v>2431</v>
      </c>
      <c r="N95" s="557">
        <f>INDEX([1]TDSheet!$AY$14:$AY$25000,MATCH($B95,[1]TDSheet!$B$14:$B$25000,0))</f>
        <v>2880</v>
      </c>
      <c r="O95" s="111"/>
    </row>
    <row r="96" spans="1:15" ht="30">
      <c r="A96" s="3">
        <f>ROW(96:96)-SUM(O$1:O96)</f>
        <v>87</v>
      </c>
      <c r="B96" s="174" t="s">
        <v>2430</v>
      </c>
      <c r="C96" s="174">
        <v>4503</v>
      </c>
      <c r="D96" s="174"/>
      <c r="E96" s="5" t="s">
        <v>14053</v>
      </c>
      <c r="F96" s="6"/>
      <c r="G96" s="71" t="s">
        <v>14014</v>
      </c>
      <c r="H96" s="324" t="s">
        <v>4658</v>
      </c>
      <c r="I96" s="324"/>
      <c r="J96" s="324"/>
      <c r="K96" s="324"/>
      <c r="L96" s="324" t="s">
        <v>4658</v>
      </c>
      <c r="M96" s="56" t="s">
        <v>2431</v>
      </c>
      <c r="N96" s="557">
        <f>INDEX([1]TDSheet!$AY$14:$AY$25000,MATCH($B96,[1]TDSheet!$B$14:$B$25000,0))</f>
        <v>2850</v>
      </c>
      <c r="O96" s="111"/>
    </row>
    <row r="97" spans="1:15" ht="30">
      <c r="A97" s="3">
        <f>ROW(97:97)-SUM(O$1:O97)</f>
        <v>88</v>
      </c>
      <c r="B97" s="174" t="s">
        <v>2432</v>
      </c>
      <c r="C97" s="174">
        <v>4503</v>
      </c>
      <c r="D97" s="174"/>
      <c r="E97" s="5" t="s">
        <v>14054</v>
      </c>
      <c r="F97" s="6"/>
      <c r="G97" s="71" t="s">
        <v>14014</v>
      </c>
      <c r="H97" s="324" t="s">
        <v>4658</v>
      </c>
      <c r="I97" s="324"/>
      <c r="J97" s="324"/>
      <c r="K97" s="324"/>
      <c r="L97" s="324" t="s">
        <v>4658</v>
      </c>
      <c r="M97" s="56" t="s">
        <v>2431</v>
      </c>
      <c r="N97" s="557">
        <f>INDEX([1]TDSheet!$AY$14:$AY$25000,MATCH($B97,[1]TDSheet!$B$14:$B$25000,0))</f>
        <v>2800</v>
      </c>
      <c r="O97" s="111"/>
    </row>
    <row r="98" spans="1:15" ht="30">
      <c r="A98" s="3">
        <f>ROW(98:98)-SUM(O$1:O98)</f>
        <v>89</v>
      </c>
      <c r="B98" s="174" t="s">
        <v>11122</v>
      </c>
      <c r="C98" s="174">
        <v>4503</v>
      </c>
      <c r="D98" s="174"/>
      <c r="E98" s="5" t="s">
        <v>14054</v>
      </c>
      <c r="F98" s="6"/>
      <c r="G98" s="71" t="s">
        <v>14014</v>
      </c>
      <c r="H98" s="324" t="s">
        <v>4658</v>
      </c>
      <c r="I98" s="324"/>
      <c r="J98" s="324"/>
      <c r="K98" s="324" t="s">
        <v>4658</v>
      </c>
      <c r="L98" s="324"/>
      <c r="M98" s="56" t="s">
        <v>2431</v>
      </c>
      <c r="N98" s="557">
        <f>INDEX([1]TDSheet!$AY$14:$AY$25000,MATCH($B98,[1]TDSheet!$B$14:$B$25000,0))</f>
        <v>2800</v>
      </c>
      <c r="O98" s="111"/>
    </row>
    <row r="99" spans="1:15" ht="30">
      <c r="A99" s="3">
        <f>ROW(99:99)-SUM(O$1:O99)</f>
        <v>90</v>
      </c>
      <c r="B99" s="174" t="s">
        <v>2433</v>
      </c>
      <c r="C99" s="174">
        <v>4503</v>
      </c>
      <c r="D99" s="174"/>
      <c r="E99" s="5" t="s">
        <v>14055</v>
      </c>
      <c r="F99" s="6"/>
      <c r="G99" s="71" t="s">
        <v>14014</v>
      </c>
      <c r="H99" s="324" t="s">
        <v>4658</v>
      </c>
      <c r="I99" s="324"/>
      <c r="J99" s="324"/>
      <c r="K99" s="324"/>
      <c r="L99" s="324" t="s">
        <v>4658</v>
      </c>
      <c r="M99" s="56" t="s">
        <v>2431</v>
      </c>
      <c r="N99" s="557">
        <f>INDEX([1]TDSheet!$AY$14:$AY$25000,MATCH($B99,[1]TDSheet!$B$14:$B$25000,0))</f>
        <v>3100</v>
      </c>
      <c r="O99" s="111"/>
    </row>
    <row r="100" spans="1:15" ht="30">
      <c r="A100" s="3">
        <f>ROW(100:100)-SUM(O$1:O100)</f>
        <v>91</v>
      </c>
      <c r="B100" s="174" t="s">
        <v>2434</v>
      </c>
      <c r="C100" s="174">
        <v>4503</v>
      </c>
      <c r="D100" s="174"/>
      <c r="E100" s="5" t="s">
        <v>14056</v>
      </c>
      <c r="F100" s="6"/>
      <c r="G100" s="71" t="s">
        <v>14014</v>
      </c>
      <c r="H100" s="324" t="s">
        <v>4658</v>
      </c>
      <c r="I100" s="324"/>
      <c r="J100" s="324"/>
      <c r="K100" s="324" t="s">
        <v>4658</v>
      </c>
      <c r="L100" s="324"/>
      <c r="M100" s="56" t="s">
        <v>2431</v>
      </c>
      <c r="N100" s="557">
        <f>INDEX([1]TDSheet!$AY$14:$AY$25000,MATCH($B100,[1]TDSheet!$B$14:$B$25000,0))</f>
        <v>3100</v>
      </c>
      <c r="O100" s="111"/>
    </row>
    <row r="101" spans="1:15" ht="30">
      <c r="A101" s="3">
        <f>ROW(101:101)-SUM(O$1:O101)</f>
        <v>92</v>
      </c>
      <c r="B101" s="174" t="s">
        <v>2435</v>
      </c>
      <c r="C101" s="174">
        <v>4503</v>
      </c>
      <c r="D101" s="174"/>
      <c r="E101" s="5" t="s">
        <v>14057</v>
      </c>
      <c r="F101" s="6"/>
      <c r="G101" s="71" t="s">
        <v>14014</v>
      </c>
      <c r="H101" s="324" t="s">
        <v>4658</v>
      </c>
      <c r="I101" s="324"/>
      <c r="J101" s="324"/>
      <c r="K101" s="324"/>
      <c r="L101" s="324" t="s">
        <v>4658</v>
      </c>
      <c r="M101" s="56" t="s">
        <v>2431</v>
      </c>
      <c r="N101" s="557">
        <f>INDEX([1]TDSheet!$AY$14:$AY$25000,MATCH($B101,[1]TDSheet!$B$14:$B$25000,0))</f>
        <v>3150</v>
      </c>
      <c r="O101" s="111"/>
    </row>
    <row r="102" spans="1:15" ht="30">
      <c r="A102" s="3">
        <f>ROW(102:102)-SUM(O$1:O102)</f>
        <v>93</v>
      </c>
      <c r="B102" s="174" t="s">
        <v>9588</v>
      </c>
      <c r="C102" s="174">
        <v>4503</v>
      </c>
      <c r="D102" s="174"/>
      <c r="E102" s="5" t="s">
        <v>14058</v>
      </c>
      <c r="F102" s="6"/>
      <c r="G102" s="71" t="s">
        <v>14014</v>
      </c>
      <c r="H102" s="324" t="s">
        <v>4658</v>
      </c>
      <c r="I102" s="324"/>
      <c r="J102" s="324"/>
      <c r="K102" s="324"/>
      <c r="L102" s="324" t="s">
        <v>4658</v>
      </c>
      <c r="M102" s="56" t="s">
        <v>2431</v>
      </c>
      <c r="N102" s="557">
        <f>INDEX([1]TDSheet!$AY$14:$AY$25000,MATCH($B102,[1]TDSheet!$B$14:$B$25000,0))</f>
        <v>3150</v>
      </c>
      <c r="O102" s="111"/>
    </row>
    <row r="103" spans="1:15" ht="30">
      <c r="A103" s="3">
        <f>ROW(103:103)-SUM(O$1:O103)</f>
        <v>94</v>
      </c>
      <c r="B103" s="174" t="s">
        <v>2436</v>
      </c>
      <c r="C103" s="174">
        <v>4503</v>
      </c>
      <c r="D103" s="174"/>
      <c r="E103" s="5" t="s">
        <v>14059</v>
      </c>
      <c r="F103" s="6"/>
      <c r="G103" s="71" t="s">
        <v>14014</v>
      </c>
      <c r="H103" s="324" t="s">
        <v>4658</v>
      </c>
      <c r="I103" s="324"/>
      <c r="J103" s="324"/>
      <c r="K103" s="324"/>
      <c r="L103" s="324" t="s">
        <v>4658</v>
      </c>
      <c r="M103" s="56" t="s">
        <v>2431</v>
      </c>
      <c r="N103" s="557">
        <f>INDEX([1]TDSheet!$AY$14:$AY$25000,MATCH($B103,[1]TDSheet!$B$14:$B$25000,0))</f>
        <v>5900</v>
      </c>
      <c r="O103" s="111"/>
    </row>
    <row r="104" spans="1:15" ht="30">
      <c r="A104" s="3">
        <f>ROW(104:104)-SUM(O$1:O104)</f>
        <v>95</v>
      </c>
      <c r="B104" s="174" t="s">
        <v>2443</v>
      </c>
      <c r="C104" s="174">
        <v>4503</v>
      </c>
      <c r="D104" s="174"/>
      <c r="E104" s="5" t="s">
        <v>14060</v>
      </c>
      <c r="F104" s="6"/>
      <c r="G104" s="71" t="s">
        <v>14014</v>
      </c>
      <c r="H104" s="324" t="s">
        <v>4658</v>
      </c>
      <c r="I104" s="324"/>
      <c r="J104" s="324"/>
      <c r="K104" s="324"/>
      <c r="L104" s="324" t="s">
        <v>4658</v>
      </c>
      <c r="M104" s="56" t="s">
        <v>2431</v>
      </c>
      <c r="N104" s="557">
        <f>INDEX([1]TDSheet!$AY$14:$AY$25000,MATCH($B104,[1]TDSheet!$B$14:$B$25000,0))</f>
        <v>5500</v>
      </c>
      <c r="O104" s="111"/>
    </row>
    <row r="105" spans="1:15" ht="30">
      <c r="A105" s="3">
        <f>ROW(105:105)-SUM(O$1:O105)</f>
        <v>96</v>
      </c>
      <c r="B105" s="174" t="s">
        <v>2444</v>
      </c>
      <c r="C105" s="174">
        <v>4503</v>
      </c>
      <c r="D105" s="174"/>
      <c r="E105" s="5" t="s">
        <v>14061</v>
      </c>
      <c r="F105" s="6"/>
      <c r="G105" s="71" t="s">
        <v>14014</v>
      </c>
      <c r="H105" s="324" t="s">
        <v>4658</v>
      </c>
      <c r="I105" s="324"/>
      <c r="J105" s="324"/>
      <c r="K105" s="324" t="s">
        <v>4658</v>
      </c>
      <c r="L105" s="324"/>
      <c r="M105" s="56" t="s">
        <v>2431</v>
      </c>
      <c r="N105" s="557">
        <f>INDEX([1]TDSheet!$AY$14:$AY$25000,MATCH($B105,[1]TDSheet!$B$14:$B$25000,0))</f>
        <v>5900</v>
      </c>
      <c r="O105" s="111"/>
    </row>
    <row r="106" spans="1:15" ht="30">
      <c r="A106" s="3">
        <f>ROW(106:106)-SUM(O$1:O106)</f>
        <v>97</v>
      </c>
      <c r="B106" s="174" t="s">
        <v>2445</v>
      </c>
      <c r="C106" s="174">
        <v>4503</v>
      </c>
      <c r="D106" s="174"/>
      <c r="E106" s="5" t="s">
        <v>14062</v>
      </c>
      <c r="F106" s="6"/>
      <c r="G106" s="71" t="s">
        <v>14014</v>
      </c>
      <c r="H106" s="324" t="s">
        <v>4658</v>
      </c>
      <c r="I106" s="324"/>
      <c r="J106" s="324"/>
      <c r="K106" s="324" t="s">
        <v>4658</v>
      </c>
      <c r="L106" s="324"/>
      <c r="M106" s="56" t="s">
        <v>2431</v>
      </c>
      <c r="N106" s="557">
        <f>INDEX([1]TDSheet!$AY$14:$AY$25000,MATCH($B106,[1]TDSheet!$B$14:$B$25000,0))</f>
        <v>5500</v>
      </c>
      <c r="O106" s="111"/>
    </row>
    <row r="107" spans="1:15">
      <c r="A107" s="765" t="s">
        <v>2451</v>
      </c>
      <c r="B107" s="766"/>
      <c r="C107" s="766"/>
      <c r="D107" s="766"/>
      <c r="E107" s="766"/>
      <c r="F107" s="766"/>
      <c r="G107" s="766"/>
      <c r="H107" s="766"/>
      <c r="I107" s="766"/>
      <c r="J107" s="766"/>
      <c r="K107" s="766"/>
      <c r="L107" s="766"/>
      <c r="M107" s="766"/>
      <c r="N107" s="767"/>
      <c r="O107" s="111">
        <v>1</v>
      </c>
    </row>
    <row r="108" spans="1:15">
      <c r="A108" s="3">
        <f>ROW(108:108)-SUM(O$1:O108)</f>
        <v>98</v>
      </c>
      <c r="B108" s="174" t="s">
        <v>2452</v>
      </c>
      <c r="C108" s="174">
        <v>4543</v>
      </c>
      <c r="D108" s="174"/>
      <c r="E108" s="5" t="s">
        <v>14186</v>
      </c>
      <c r="F108" s="6"/>
      <c r="G108" s="71" t="s">
        <v>3018</v>
      </c>
      <c r="H108" s="324"/>
      <c r="I108" s="324"/>
      <c r="J108" s="324"/>
      <c r="K108" s="324"/>
      <c r="L108" s="324" t="s">
        <v>4658</v>
      </c>
      <c r="M108" s="56" t="s">
        <v>2468</v>
      </c>
      <c r="N108" s="557">
        <f>INDEX([1]TDSheet!$AY$14:$AY$25000,MATCH($B108,[1]TDSheet!$B$14:$B$25000,0))</f>
        <v>2850</v>
      </c>
      <c r="O108" s="111"/>
    </row>
    <row r="109" spans="1:15">
      <c r="A109" s="3">
        <f>ROW(109:109)-SUM(O$1:O109)</f>
        <v>99</v>
      </c>
      <c r="B109" s="174" t="s">
        <v>2453</v>
      </c>
      <c r="C109" s="174">
        <v>4543</v>
      </c>
      <c r="D109" s="174"/>
      <c r="E109" s="5" t="s">
        <v>14187</v>
      </c>
      <c r="F109" s="6"/>
      <c r="G109" s="71" t="s">
        <v>3018</v>
      </c>
      <c r="H109" s="324"/>
      <c r="I109" s="324"/>
      <c r="J109" s="324"/>
      <c r="K109" s="324"/>
      <c r="L109" s="324" t="s">
        <v>4658</v>
      </c>
      <c r="M109" s="56" t="s">
        <v>2468</v>
      </c>
      <c r="N109" s="557">
        <f>INDEX([1]TDSheet!$AY$14:$AY$25000,MATCH($B109,[1]TDSheet!$B$14:$B$25000,0))</f>
        <v>2900</v>
      </c>
      <c r="O109" s="111"/>
    </row>
    <row r="110" spans="1:15">
      <c r="A110" s="765" t="s">
        <v>14284</v>
      </c>
      <c r="B110" s="766"/>
      <c r="C110" s="766"/>
      <c r="D110" s="766"/>
      <c r="E110" s="766"/>
      <c r="F110" s="766"/>
      <c r="G110" s="766"/>
      <c r="H110" s="766"/>
      <c r="I110" s="766"/>
      <c r="J110" s="766"/>
      <c r="K110" s="766"/>
      <c r="L110" s="766"/>
      <c r="M110" s="766"/>
      <c r="N110" s="767"/>
      <c r="O110" s="111">
        <v>1</v>
      </c>
    </row>
    <row r="111" spans="1:15">
      <c r="A111" s="3">
        <f>ROW(111:111)-SUM(O$1:O111)</f>
        <v>100</v>
      </c>
      <c r="B111" s="174" t="s">
        <v>2454</v>
      </c>
      <c r="C111" s="174" t="s">
        <v>2467</v>
      </c>
      <c r="D111" s="174"/>
      <c r="E111" s="5" t="s">
        <v>14278</v>
      </c>
      <c r="F111" s="6"/>
      <c r="G111" s="71" t="s">
        <v>14198</v>
      </c>
      <c r="H111" s="324"/>
      <c r="I111" s="324"/>
      <c r="J111" s="324"/>
      <c r="K111" s="324"/>
      <c r="L111" s="324" t="s">
        <v>4658</v>
      </c>
      <c r="M111" s="56" t="s">
        <v>2469</v>
      </c>
      <c r="N111" s="557">
        <f>INDEX([1]TDSheet!$AY$14:$AY$25000,MATCH($B111,[1]TDSheet!$B$14:$B$25000,0))</f>
        <v>1500</v>
      </c>
      <c r="O111" s="111"/>
    </row>
    <row r="112" spans="1:15">
      <c r="A112" s="3">
        <f>ROW(112:112)-SUM(O$1:O112)</f>
        <v>101</v>
      </c>
      <c r="B112" s="174" t="s">
        <v>2455</v>
      </c>
      <c r="C112" s="174" t="s">
        <v>2470</v>
      </c>
      <c r="D112" s="174"/>
      <c r="E112" s="5" t="s">
        <v>14279</v>
      </c>
      <c r="F112" s="6"/>
      <c r="G112" s="71" t="s">
        <v>14198</v>
      </c>
      <c r="H112" s="324"/>
      <c r="I112" s="324"/>
      <c r="J112" s="324"/>
      <c r="K112" s="324"/>
      <c r="L112" s="324" t="s">
        <v>4658</v>
      </c>
      <c r="M112" s="56" t="s">
        <v>2469</v>
      </c>
      <c r="N112" s="557">
        <f>INDEX([1]TDSheet!$AY$14:$AY$25000,MATCH($B112,[1]TDSheet!$B$14:$B$25000,0))</f>
        <v>1530</v>
      </c>
      <c r="O112" s="111"/>
    </row>
    <row r="113" spans="1:15">
      <c r="A113" s="3">
        <f>ROW(113:113)-SUM(O$1:O113)</f>
        <v>102</v>
      </c>
      <c r="B113" s="174" t="s">
        <v>2456</v>
      </c>
      <c r="C113" s="174" t="s">
        <v>2471</v>
      </c>
      <c r="D113" s="174"/>
      <c r="E113" s="5" t="s">
        <v>14280</v>
      </c>
      <c r="F113" s="6"/>
      <c r="G113" s="71" t="s">
        <v>14198</v>
      </c>
      <c r="H113" s="324"/>
      <c r="I113" s="324"/>
      <c r="J113" s="324"/>
      <c r="K113" s="324"/>
      <c r="L113" s="324" t="s">
        <v>4658</v>
      </c>
      <c r="M113" s="56" t="s">
        <v>2469</v>
      </c>
      <c r="N113" s="557">
        <f>INDEX([1]TDSheet!$AY$14:$AY$25000,MATCH($B113,[1]TDSheet!$B$14:$B$25000,0))</f>
        <v>1540</v>
      </c>
      <c r="O113" s="111"/>
    </row>
    <row r="114" spans="1:15">
      <c r="A114" s="3">
        <f>ROW(114:114)-SUM(O$1:O114)</f>
        <v>103</v>
      </c>
      <c r="B114" s="174" t="s">
        <v>2457</v>
      </c>
      <c r="C114" s="174">
        <v>4501</v>
      </c>
      <c r="D114" s="174"/>
      <c r="E114" s="5" t="s">
        <v>14281</v>
      </c>
      <c r="F114" s="6"/>
      <c r="G114" s="71" t="s">
        <v>14198</v>
      </c>
      <c r="H114" s="324"/>
      <c r="I114" s="324"/>
      <c r="J114" s="324"/>
      <c r="K114" s="324"/>
      <c r="L114" s="324" t="s">
        <v>4658</v>
      </c>
      <c r="M114" s="56" t="s">
        <v>2469</v>
      </c>
      <c r="N114" s="557">
        <f>INDEX([1]TDSheet!$AY$14:$AY$25000,MATCH($B114,[1]TDSheet!$B$14:$B$25000,0))</f>
        <v>1620</v>
      </c>
      <c r="O114" s="111"/>
    </row>
    <row r="115" spans="1:15">
      <c r="A115" s="3">
        <f>ROW(115:115)-SUM(O$1:O115)</f>
        <v>104</v>
      </c>
      <c r="B115" s="174" t="s">
        <v>2458</v>
      </c>
      <c r="C115" s="174" t="s">
        <v>2472</v>
      </c>
      <c r="D115" s="174"/>
      <c r="E115" s="5" t="s">
        <v>14282</v>
      </c>
      <c r="F115" s="6"/>
      <c r="G115" s="71" t="s">
        <v>14198</v>
      </c>
      <c r="H115" s="324"/>
      <c r="I115" s="324"/>
      <c r="J115" s="324"/>
      <c r="K115" s="324"/>
      <c r="L115" s="324" t="s">
        <v>4658</v>
      </c>
      <c r="M115" s="56" t="s">
        <v>2469</v>
      </c>
      <c r="N115" s="557">
        <f>INDEX([1]TDSheet!$AY$14:$AY$25000,MATCH($B115,[1]TDSheet!$B$14:$B$25000,0))</f>
        <v>1570</v>
      </c>
      <c r="O115" s="111"/>
    </row>
    <row r="116" spans="1:15">
      <c r="A116" s="3">
        <f>ROW(116:116)-SUM(O$1:O116)</f>
        <v>105</v>
      </c>
      <c r="B116" s="174" t="s">
        <v>8093</v>
      </c>
      <c r="C116" s="174" t="s">
        <v>2472</v>
      </c>
      <c r="D116" s="174"/>
      <c r="E116" s="5" t="s">
        <v>14283</v>
      </c>
      <c r="F116" s="6"/>
      <c r="G116" s="71" t="s">
        <v>14198</v>
      </c>
      <c r="H116" s="324"/>
      <c r="I116" s="324"/>
      <c r="J116" s="324"/>
      <c r="K116" s="324"/>
      <c r="L116" s="324" t="s">
        <v>4658</v>
      </c>
      <c r="M116" s="56" t="s">
        <v>2469</v>
      </c>
      <c r="N116" s="557">
        <f>INDEX([1]TDSheet!$AY$14:$AY$25000,MATCH($B116,[1]TDSheet!$B$14:$B$25000,0))</f>
        <v>1650</v>
      </c>
      <c r="O116" s="111"/>
    </row>
    <row r="117" spans="1:15">
      <c r="A117" s="3">
        <f>ROW(117:117)-SUM(O$1:O117)</f>
        <v>106</v>
      </c>
      <c r="B117" s="174" t="s">
        <v>2459</v>
      </c>
      <c r="C117" s="174">
        <v>4501</v>
      </c>
      <c r="D117" s="174"/>
      <c r="E117" s="5" t="s">
        <v>14285</v>
      </c>
      <c r="F117" s="6"/>
      <c r="G117" s="71" t="s">
        <v>14198</v>
      </c>
      <c r="H117" s="324"/>
      <c r="I117" s="324"/>
      <c r="J117" s="324"/>
      <c r="K117" s="324"/>
      <c r="L117" s="324" t="s">
        <v>4658</v>
      </c>
      <c r="M117" s="56" t="s">
        <v>2469</v>
      </c>
      <c r="N117" s="557">
        <f>INDEX([1]TDSheet!$AY$14:$AY$25000,MATCH($B117,[1]TDSheet!$B$14:$B$25000,0))</f>
        <v>1580</v>
      </c>
      <c r="O117" s="111"/>
    </row>
    <row r="118" spans="1:15">
      <c r="A118" s="3">
        <f>ROW(118:118)-SUM(O$1:O118)</f>
        <v>107</v>
      </c>
      <c r="B118" s="174" t="s">
        <v>2460</v>
      </c>
      <c r="C118" s="174">
        <v>4501</v>
      </c>
      <c r="D118" s="174"/>
      <c r="E118" s="5" t="s">
        <v>14286</v>
      </c>
      <c r="F118" s="6"/>
      <c r="G118" s="71" t="s">
        <v>14198</v>
      </c>
      <c r="H118" s="324"/>
      <c r="I118" s="324"/>
      <c r="J118" s="324"/>
      <c r="K118" s="324"/>
      <c r="L118" s="324" t="s">
        <v>4658</v>
      </c>
      <c r="M118" s="56" t="s">
        <v>2469</v>
      </c>
      <c r="N118" s="557">
        <f>INDEX([1]TDSheet!$AY$14:$AY$25000,MATCH($B118,[1]TDSheet!$B$14:$B$25000,0))</f>
        <v>1540</v>
      </c>
      <c r="O118" s="111"/>
    </row>
    <row r="119" spans="1:15">
      <c r="A119" s="3">
        <f>ROW(119:119)-SUM(O$1:O119)</f>
        <v>108</v>
      </c>
      <c r="B119" s="174" t="s">
        <v>2461</v>
      </c>
      <c r="C119" s="174">
        <v>4501</v>
      </c>
      <c r="D119" s="174"/>
      <c r="E119" s="5" t="s">
        <v>14287</v>
      </c>
      <c r="F119" s="6"/>
      <c r="G119" s="71" t="s">
        <v>14198</v>
      </c>
      <c r="H119" s="324"/>
      <c r="I119" s="324"/>
      <c r="J119" s="324"/>
      <c r="K119" s="324"/>
      <c r="L119" s="324" t="s">
        <v>4658</v>
      </c>
      <c r="M119" s="56" t="s">
        <v>2469</v>
      </c>
      <c r="N119" s="557">
        <f>INDEX([1]TDSheet!$AY$14:$AY$25000,MATCH($B119,[1]TDSheet!$B$14:$B$25000,0))</f>
        <v>1660</v>
      </c>
      <c r="O119" s="111"/>
    </row>
    <row r="120" spans="1:15">
      <c r="A120" s="3">
        <f>ROW(120:120)-SUM(O$1:O120)</f>
        <v>109</v>
      </c>
      <c r="B120" s="174" t="s">
        <v>2462</v>
      </c>
      <c r="C120" s="174">
        <v>4501</v>
      </c>
      <c r="D120" s="174"/>
      <c r="E120" s="5" t="s">
        <v>14288</v>
      </c>
      <c r="F120" s="6"/>
      <c r="G120" s="71" t="s">
        <v>14198</v>
      </c>
      <c r="H120" s="324" t="s">
        <v>4658</v>
      </c>
      <c r="I120" s="324"/>
      <c r="J120" s="324"/>
      <c r="K120" s="324"/>
      <c r="L120" s="324" t="s">
        <v>4658</v>
      </c>
      <c r="M120" s="56" t="s">
        <v>2469</v>
      </c>
      <c r="N120" s="557">
        <f>INDEX([1]TDSheet!$AY$14:$AY$25000,MATCH($B120,[1]TDSheet!$B$14:$B$25000,0))</f>
        <v>1580</v>
      </c>
      <c r="O120" s="111"/>
    </row>
    <row r="121" spans="1:15">
      <c r="A121" s="3">
        <f>ROW(121:121)-SUM(O$1:O121)</f>
        <v>110</v>
      </c>
      <c r="B121" s="174" t="s">
        <v>2463</v>
      </c>
      <c r="C121" s="174">
        <v>4501</v>
      </c>
      <c r="D121" s="174"/>
      <c r="E121" s="5" t="s">
        <v>14289</v>
      </c>
      <c r="F121" s="6"/>
      <c r="G121" s="71" t="s">
        <v>14198</v>
      </c>
      <c r="H121" s="324" t="s">
        <v>4658</v>
      </c>
      <c r="I121" s="324"/>
      <c r="J121" s="324"/>
      <c r="K121" s="324"/>
      <c r="L121" s="324" t="s">
        <v>4658</v>
      </c>
      <c r="M121" s="56" t="s">
        <v>2469</v>
      </c>
      <c r="N121" s="557">
        <f>INDEX([1]TDSheet!$AY$14:$AY$25000,MATCH($B121,[1]TDSheet!$B$14:$B$25000,0))</f>
        <v>1540</v>
      </c>
      <c r="O121" s="111"/>
    </row>
    <row r="122" spans="1:15">
      <c r="A122" s="3">
        <f>ROW(122:122)-SUM(O$1:O122)</f>
        <v>111</v>
      </c>
      <c r="B122" s="174" t="s">
        <v>2464</v>
      </c>
      <c r="C122" s="174">
        <v>4501</v>
      </c>
      <c r="D122" s="174"/>
      <c r="E122" s="5" t="s">
        <v>14290</v>
      </c>
      <c r="F122" s="6"/>
      <c r="G122" s="71" t="s">
        <v>14198</v>
      </c>
      <c r="H122" s="324" t="s">
        <v>4658</v>
      </c>
      <c r="I122" s="324"/>
      <c r="J122" s="324"/>
      <c r="K122" s="324"/>
      <c r="L122" s="324" t="s">
        <v>4658</v>
      </c>
      <c r="M122" s="56" t="s">
        <v>2469</v>
      </c>
      <c r="N122" s="557">
        <f>INDEX([1]TDSheet!$AY$14:$AY$25000,MATCH($B122,[1]TDSheet!$B$14:$B$25000,0))</f>
        <v>1660</v>
      </c>
      <c r="O122" s="111"/>
    </row>
    <row r="123" spans="1:15">
      <c r="A123" s="3">
        <f>ROW(123:123)-SUM(O$1:O123)</f>
        <v>112</v>
      </c>
      <c r="B123" s="174" t="s">
        <v>2465</v>
      </c>
      <c r="C123" s="174">
        <v>4501</v>
      </c>
      <c r="D123" s="174"/>
      <c r="E123" s="5" t="s">
        <v>14291</v>
      </c>
      <c r="F123" s="6"/>
      <c r="G123" s="71" t="s">
        <v>14198</v>
      </c>
      <c r="H123" s="324" t="s">
        <v>4658</v>
      </c>
      <c r="I123" s="324"/>
      <c r="J123" s="324"/>
      <c r="K123" s="324"/>
      <c r="L123" s="324" t="s">
        <v>4658</v>
      </c>
      <c r="M123" s="56" t="s">
        <v>2469</v>
      </c>
      <c r="N123" s="557">
        <f>INDEX([1]TDSheet!$AY$14:$AY$25000,MATCH($B123,[1]TDSheet!$B$14:$B$25000,0))</f>
        <v>1620</v>
      </c>
      <c r="O123" s="111"/>
    </row>
    <row r="124" spans="1:15">
      <c r="A124" s="3">
        <f>ROW(124:124)-SUM(O$1:O124)</f>
        <v>113</v>
      </c>
      <c r="B124" s="174" t="s">
        <v>2466</v>
      </c>
      <c r="C124" s="174">
        <v>4501</v>
      </c>
      <c r="D124" s="174"/>
      <c r="E124" s="5" t="s">
        <v>14292</v>
      </c>
      <c r="F124" s="6"/>
      <c r="G124" s="71" t="s">
        <v>14198</v>
      </c>
      <c r="H124" s="324" t="s">
        <v>4658</v>
      </c>
      <c r="I124" s="324"/>
      <c r="J124" s="324"/>
      <c r="K124" s="324"/>
      <c r="L124" s="324" t="s">
        <v>4658</v>
      </c>
      <c r="M124" s="56" t="s">
        <v>2469</v>
      </c>
      <c r="N124" s="557">
        <f>INDEX([1]TDSheet!$AY$14:$AY$25000,MATCH($B124,[1]TDSheet!$B$14:$B$25000,0))</f>
        <v>1610</v>
      </c>
      <c r="O124" s="111"/>
    </row>
    <row r="125" spans="1:15">
      <c r="A125" s="3">
        <f>ROW(125:125)-SUM(O$1:O125)</f>
        <v>114</v>
      </c>
      <c r="B125" s="174" t="s">
        <v>2473</v>
      </c>
      <c r="C125" s="174">
        <v>4501</v>
      </c>
      <c r="D125" s="174"/>
      <c r="E125" s="5" t="s">
        <v>14293</v>
      </c>
      <c r="F125" s="6"/>
      <c r="G125" s="71" t="s">
        <v>14198</v>
      </c>
      <c r="H125" s="324" t="s">
        <v>4658</v>
      </c>
      <c r="I125" s="324"/>
      <c r="J125" s="324"/>
      <c r="K125" s="324"/>
      <c r="L125" s="324" t="s">
        <v>4658</v>
      </c>
      <c r="M125" s="56" t="s">
        <v>2469</v>
      </c>
      <c r="N125" s="557">
        <f>INDEX([1]TDSheet!$AY$14:$AY$25000,MATCH($B125,[1]TDSheet!$B$14:$B$25000,0))</f>
        <v>5200</v>
      </c>
      <c r="O125" s="111"/>
    </row>
    <row r="126" spans="1:15">
      <c r="A126" s="3">
        <f>ROW(126:126)-SUM(O$1:O126)</f>
        <v>115</v>
      </c>
      <c r="B126" s="174" t="s">
        <v>14731</v>
      </c>
      <c r="C126" s="174">
        <v>4501</v>
      </c>
      <c r="D126" s="519"/>
      <c r="E126" s="5" t="s">
        <v>14732</v>
      </c>
      <c r="F126" s="6"/>
      <c r="G126" s="71" t="s">
        <v>14577</v>
      </c>
      <c r="H126" s="324" t="s">
        <v>4658</v>
      </c>
      <c r="I126" s="324"/>
      <c r="J126" s="324"/>
      <c r="K126" s="324"/>
      <c r="L126" s="324" t="s">
        <v>4658</v>
      </c>
      <c r="M126" s="56" t="s">
        <v>2469</v>
      </c>
      <c r="N126" s="570">
        <f>INDEX([1]TDSheet!$AY$14:$AY$25000,MATCH($B126,[1]TDSheet!$B$14:$B$25000,0))</f>
        <v>1570</v>
      </c>
      <c r="O126" s="111"/>
    </row>
    <row r="127" spans="1:15">
      <c r="A127" s="3">
        <f>ROW(127:127)-SUM(O$1:O127)</f>
        <v>116</v>
      </c>
      <c r="B127" s="174" t="s">
        <v>14733</v>
      </c>
      <c r="C127" s="174">
        <v>4501</v>
      </c>
      <c r="D127" s="519"/>
      <c r="E127" s="5" t="s">
        <v>14986</v>
      </c>
      <c r="F127" s="6"/>
      <c r="G127" s="71" t="s">
        <v>14577</v>
      </c>
      <c r="H127" s="324" t="s">
        <v>4658</v>
      </c>
      <c r="I127" s="324"/>
      <c r="J127" s="324"/>
      <c r="K127" s="324"/>
      <c r="L127" s="324" t="s">
        <v>4658</v>
      </c>
      <c r="M127" s="56" t="s">
        <v>2469</v>
      </c>
      <c r="N127" s="570">
        <f>INDEX([1]TDSheet!$AY$14:$AY$25000,MATCH($B127,[1]TDSheet!$B$14:$B$25000,0))</f>
        <v>1610</v>
      </c>
      <c r="O127" s="111"/>
    </row>
    <row r="128" spans="1:15">
      <c r="A128" s="765" t="s">
        <v>2474</v>
      </c>
      <c r="B128" s="766"/>
      <c r="C128" s="766"/>
      <c r="D128" s="766"/>
      <c r="E128" s="766"/>
      <c r="F128" s="766"/>
      <c r="G128" s="766"/>
      <c r="H128" s="766"/>
      <c r="I128" s="766"/>
      <c r="J128" s="766"/>
      <c r="K128" s="766"/>
      <c r="L128" s="766"/>
      <c r="M128" s="766"/>
      <c r="N128" s="767"/>
      <c r="O128" s="111">
        <v>1</v>
      </c>
    </row>
    <row r="129" spans="1:15">
      <c r="A129" s="3">
        <f>ROW(129:129)-SUM(O$1:O129)</f>
        <v>117</v>
      </c>
      <c r="B129" s="174" t="s">
        <v>2475</v>
      </c>
      <c r="C129" s="174" t="s">
        <v>2481</v>
      </c>
      <c r="D129" s="174"/>
      <c r="E129" s="5" t="s">
        <v>14240</v>
      </c>
      <c r="F129" s="6"/>
      <c r="G129" s="71" t="s">
        <v>13712</v>
      </c>
      <c r="H129" s="324" t="s">
        <v>4658</v>
      </c>
      <c r="I129" s="324"/>
      <c r="J129" s="324"/>
      <c r="K129" s="324"/>
      <c r="L129" s="324" t="s">
        <v>4658</v>
      </c>
      <c r="M129" s="56" t="s">
        <v>2490</v>
      </c>
      <c r="N129" s="557">
        <f>INDEX([1]TDSheet!$AY$14:$AY$25000,MATCH($B129,[1]TDSheet!$B$14:$B$25000,0))</f>
        <v>2750</v>
      </c>
      <c r="O129" s="111"/>
    </row>
    <row r="130" spans="1:15">
      <c r="A130" s="3">
        <f>ROW(130:130)-SUM(O$1:O130)</f>
        <v>118</v>
      </c>
      <c r="B130" s="174" t="s">
        <v>2476</v>
      </c>
      <c r="C130" s="174" t="s">
        <v>2482</v>
      </c>
      <c r="D130" s="174"/>
      <c r="E130" s="5" t="s">
        <v>14241</v>
      </c>
      <c r="F130" s="6"/>
      <c r="G130" s="71" t="s">
        <v>13712</v>
      </c>
      <c r="H130" s="324" t="s">
        <v>4658</v>
      </c>
      <c r="I130" s="324"/>
      <c r="J130" s="324"/>
      <c r="K130" s="324"/>
      <c r="L130" s="324" t="s">
        <v>4658</v>
      </c>
      <c r="M130" s="56" t="s">
        <v>2490</v>
      </c>
      <c r="N130" s="557">
        <f>INDEX([1]TDSheet!$AY$14:$AY$25000,MATCH($B130,[1]TDSheet!$B$14:$B$25000,0))</f>
        <v>2800</v>
      </c>
      <c r="O130" s="111"/>
    </row>
    <row r="131" spans="1:15">
      <c r="A131" s="3">
        <f>ROW(131:131)-SUM(O$1:O131)</f>
        <v>119</v>
      </c>
      <c r="B131" s="174" t="s">
        <v>2477</v>
      </c>
      <c r="C131" s="174" t="s">
        <v>2483</v>
      </c>
      <c r="D131" s="174"/>
      <c r="E131" s="5" t="s">
        <v>14242</v>
      </c>
      <c r="F131" s="6"/>
      <c r="G131" s="71" t="s">
        <v>13712</v>
      </c>
      <c r="H131" s="324" t="s">
        <v>4658</v>
      </c>
      <c r="I131" s="324"/>
      <c r="J131" s="324"/>
      <c r="K131" s="324"/>
      <c r="L131" s="324" t="s">
        <v>4658</v>
      </c>
      <c r="M131" s="56" t="s">
        <v>2490</v>
      </c>
      <c r="N131" s="557">
        <f>INDEX([1]TDSheet!$AY$14:$AY$25000,MATCH($B131,[1]TDSheet!$B$14:$B$25000,0))</f>
        <v>2800</v>
      </c>
      <c r="O131" s="111"/>
    </row>
    <row r="132" spans="1:15">
      <c r="A132" s="3">
        <f>ROW(132:132)-SUM(O$1:O132)</f>
        <v>120</v>
      </c>
      <c r="B132" s="174" t="s">
        <v>2478</v>
      </c>
      <c r="C132" s="174" t="s">
        <v>2484</v>
      </c>
      <c r="D132" s="174"/>
      <c r="E132" s="5" t="s">
        <v>14243</v>
      </c>
      <c r="F132" s="6"/>
      <c r="G132" s="71" t="s">
        <v>13712</v>
      </c>
      <c r="H132" s="324" t="s">
        <v>4658</v>
      </c>
      <c r="I132" s="324"/>
      <c r="J132" s="324"/>
      <c r="K132" s="324"/>
      <c r="L132" s="324" t="s">
        <v>4658</v>
      </c>
      <c r="M132" s="56" t="s">
        <v>2490</v>
      </c>
      <c r="N132" s="557">
        <f>INDEX([1]TDSheet!$AY$14:$AY$25000,MATCH($B132,[1]TDSheet!$B$14:$B$25000,0))</f>
        <v>2850</v>
      </c>
      <c r="O132" s="111"/>
    </row>
    <row r="133" spans="1:15">
      <c r="A133" s="3">
        <f>ROW(133:133)-SUM(O$1:O133)</f>
        <v>121</v>
      </c>
      <c r="B133" s="174" t="s">
        <v>2479</v>
      </c>
      <c r="C133" s="174">
        <v>4544</v>
      </c>
      <c r="D133" s="174"/>
      <c r="E133" s="5" t="s">
        <v>14244</v>
      </c>
      <c r="F133" s="6"/>
      <c r="G133" s="71" t="s">
        <v>13712</v>
      </c>
      <c r="H133" s="324" t="s">
        <v>4658</v>
      </c>
      <c r="I133" s="324"/>
      <c r="J133" s="324"/>
      <c r="K133" s="324"/>
      <c r="L133" s="324" t="s">
        <v>4658</v>
      </c>
      <c r="M133" s="56" t="s">
        <v>2490</v>
      </c>
      <c r="N133" s="557">
        <f>INDEX([1]TDSheet!$AY$14:$AY$25000,MATCH($B133,[1]TDSheet!$B$14:$B$25000,0))</f>
        <v>2850</v>
      </c>
      <c r="O133" s="111"/>
    </row>
    <row r="134" spans="1:15">
      <c r="A134" s="3">
        <f>ROW(134:134)-SUM(O$1:O134)</f>
        <v>122</v>
      </c>
      <c r="B134" s="174" t="s">
        <v>2480</v>
      </c>
      <c r="C134" s="174">
        <v>4544</v>
      </c>
      <c r="D134" s="174"/>
      <c r="E134" s="5" t="s">
        <v>14245</v>
      </c>
      <c r="F134" s="6"/>
      <c r="G134" s="71" t="s">
        <v>13712</v>
      </c>
      <c r="H134" s="324" t="s">
        <v>4658</v>
      </c>
      <c r="I134" s="324"/>
      <c r="J134" s="324"/>
      <c r="K134" s="324"/>
      <c r="L134" s="324" t="s">
        <v>4658</v>
      </c>
      <c r="M134" s="56" t="s">
        <v>2490</v>
      </c>
      <c r="N134" s="557">
        <f>INDEX([1]TDSheet!$AY$14:$AY$25000,MATCH($B134,[1]TDSheet!$B$14:$B$25000,0))</f>
        <v>2800</v>
      </c>
      <c r="O134" s="111"/>
    </row>
    <row r="135" spans="1:15">
      <c r="A135" s="3">
        <f>ROW(135:135)-SUM(O$1:O135)</f>
        <v>123</v>
      </c>
      <c r="B135" s="174" t="s">
        <v>2485</v>
      </c>
      <c r="C135" s="174">
        <v>4544</v>
      </c>
      <c r="D135" s="174"/>
      <c r="E135" s="5" t="s">
        <v>14246</v>
      </c>
      <c r="F135" s="6"/>
      <c r="G135" s="71" t="s">
        <v>13712</v>
      </c>
      <c r="H135" s="324" t="s">
        <v>4658</v>
      </c>
      <c r="I135" s="324"/>
      <c r="J135" s="324"/>
      <c r="K135" s="324"/>
      <c r="L135" s="324" t="s">
        <v>4658</v>
      </c>
      <c r="M135" s="56" t="s">
        <v>2490</v>
      </c>
      <c r="N135" s="557">
        <f>INDEX([1]TDSheet!$AY$14:$AY$25000,MATCH($B135,[1]TDSheet!$B$14:$B$25000,0))</f>
        <v>3100</v>
      </c>
      <c r="O135" s="111"/>
    </row>
    <row r="136" spans="1:15">
      <c r="A136" s="3">
        <f>ROW(136:136)-SUM(O$1:O136)</f>
        <v>124</v>
      </c>
      <c r="B136" s="174" t="s">
        <v>2486</v>
      </c>
      <c r="C136" s="174">
        <v>4544</v>
      </c>
      <c r="D136" s="174"/>
      <c r="E136" s="5" t="s">
        <v>14247</v>
      </c>
      <c r="F136" s="6"/>
      <c r="G136" s="71" t="s">
        <v>13712</v>
      </c>
      <c r="H136" s="324" t="s">
        <v>4658</v>
      </c>
      <c r="I136" s="324"/>
      <c r="J136" s="324"/>
      <c r="K136" s="324"/>
      <c r="L136" s="324" t="s">
        <v>4658</v>
      </c>
      <c r="M136" s="56" t="s">
        <v>2490</v>
      </c>
      <c r="N136" s="557">
        <f>INDEX([1]TDSheet!$AY$14:$AY$25000,MATCH($B136,[1]TDSheet!$B$14:$B$25000,0))</f>
        <v>3100</v>
      </c>
      <c r="O136" s="111"/>
    </row>
    <row r="137" spans="1:15">
      <c r="A137" s="3">
        <f>ROW(137:137)-SUM(O$1:O137)</f>
        <v>125</v>
      </c>
      <c r="B137" s="174" t="s">
        <v>2487</v>
      </c>
      <c r="C137" s="174">
        <v>4544</v>
      </c>
      <c r="D137" s="174"/>
      <c r="E137" s="5" t="s">
        <v>14248</v>
      </c>
      <c r="F137" s="6"/>
      <c r="G137" s="71" t="s">
        <v>13712</v>
      </c>
      <c r="H137" s="324" t="s">
        <v>4658</v>
      </c>
      <c r="I137" s="324"/>
      <c r="J137" s="324"/>
      <c r="K137" s="324"/>
      <c r="L137" s="324" t="s">
        <v>4658</v>
      </c>
      <c r="M137" s="56" t="s">
        <v>2490</v>
      </c>
      <c r="N137" s="557">
        <f>INDEX([1]TDSheet!$AY$14:$AY$25000,MATCH($B137,[1]TDSheet!$B$14:$B$25000,0))</f>
        <v>3150</v>
      </c>
      <c r="O137" s="111"/>
    </row>
    <row r="138" spans="1:15">
      <c r="A138" s="3">
        <f>ROW(138:138)-SUM(O$1:O138)</f>
        <v>126</v>
      </c>
      <c r="B138" s="174" t="s">
        <v>2488</v>
      </c>
      <c r="C138" s="174">
        <v>4544</v>
      </c>
      <c r="D138" s="174"/>
      <c r="E138" s="5" t="s">
        <v>14249</v>
      </c>
      <c r="F138" s="6"/>
      <c r="G138" s="71" t="s">
        <v>13712</v>
      </c>
      <c r="H138" s="324" t="s">
        <v>4658</v>
      </c>
      <c r="I138" s="324"/>
      <c r="J138" s="324"/>
      <c r="K138" s="324"/>
      <c r="L138" s="324" t="s">
        <v>4658</v>
      </c>
      <c r="M138" s="56" t="s">
        <v>2490</v>
      </c>
      <c r="N138" s="557">
        <f>INDEX([1]TDSheet!$AY$14:$AY$25000,MATCH($B138,[1]TDSheet!$B$14:$B$25000,0))</f>
        <v>5500</v>
      </c>
      <c r="O138" s="111"/>
    </row>
    <row r="139" spans="1:15">
      <c r="A139" s="3">
        <f>ROW(139:139)-SUM(O$1:O139)</f>
        <v>127</v>
      </c>
      <c r="B139" s="174" t="s">
        <v>8909</v>
      </c>
      <c r="C139" s="174">
        <v>4544</v>
      </c>
      <c r="D139" s="174"/>
      <c r="E139" s="5" t="s">
        <v>14250</v>
      </c>
      <c r="F139" s="6"/>
      <c r="G139" s="71" t="s">
        <v>13712</v>
      </c>
      <c r="H139" s="324" t="s">
        <v>4658</v>
      </c>
      <c r="I139" s="324"/>
      <c r="J139" s="324"/>
      <c r="K139" s="324"/>
      <c r="L139" s="324" t="s">
        <v>4658</v>
      </c>
      <c r="M139" s="56" t="s">
        <v>2490</v>
      </c>
      <c r="N139" s="557">
        <f>INDEX([1]TDSheet!$AY$14:$AY$25000,MATCH($B139,[1]TDSheet!$B$14:$B$25000,0))</f>
        <v>5800</v>
      </c>
      <c r="O139" s="111"/>
    </row>
    <row r="140" spans="1:15">
      <c r="A140" s="3">
        <f>ROW(140:140)-SUM(O$1:O140)</f>
        <v>128</v>
      </c>
      <c r="B140" s="174" t="s">
        <v>13711</v>
      </c>
      <c r="C140" s="174" t="s">
        <v>2484</v>
      </c>
      <c r="D140" s="519"/>
      <c r="E140" s="5" t="s">
        <v>14243</v>
      </c>
      <c r="F140" s="6"/>
      <c r="G140" s="71" t="s">
        <v>13302</v>
      </c>
      <c r="H140" s="324" t="s">
        <v>4658</v>
      </c>
      <c r="I140" s="324"/>
      <c r="J140" s="324"/>
      <c r="K140" s="324"/>
      <c r="L140" s="324" t="s">
        <v>4658</v>
      </c>
      <c r="M140" s="56" t="s">
        <v>2490</v>
      </c>
      <c r="N140" s="557">
        <f>INDEX([1]TDSheet!$AY$14:$AY$25000,MATCH($B140,[1]TDSheet!$B$14:$B$25000,0))</f>
        <v>2850</v>
      </c>
      <c r="O140" s="111"/>
    </row>
    <row r="141" spans="1:15">
      <c r="A141" s="765" t="s">
        <v>2489</v>
      </c>
      <c r="B141" s="766"/>
      <c r="C141" s="766"/>
      <c r="D141" s="766"/>
      <c r="E141" s="766"/>
      <c r="F141" s="766"/>
      <c r="G141" s="766"/>
      <c r="H141" s="766"/>
      <c r="I141" s="766"/>
      <c r="J141" s="766"/>
      <c r="K141" s="766"/>
      <c r="L141" s="766"/>
      <c r="M141" s="766"/>
      <c r="N141" s="767"/>
      <c r="O141" s="111">
        <v>1</v>
      </c>
    </row>
    <row r="142" spans="1:15" ht="30">
      <c r="A142" s="3">
        <f>ROW(142:142)-SUM(O$1:O142)</f>
        <v>129</v>
      </c>
      <c r="B142" s="174" t="s">
        <v>2321</v>
      </c>
      <c r="C142" s="174" t="s">
        <v>2492</v>
      </c>
      <c r="D142" s="174"/>
      <c r="E142" s="5" t="s">
        <v>7209</v>
      </c>
      <c r="F142" s="6"/>
      <c r="G142" s="71"/>
      <c r="H142" s="324" t="s">
        <v>4658</v>
      </c>
      <c r="I142" s="324"/>
      <c r="J142" s="324"/>
      <c r="K142" s="324"/>
      <c r="L142" s="324" t="s">
        <v>4658</v>
      </c>
      <c r="M142" s="56" t="s">
        <v>2491</v>
      </c>
      <c r="N142" s="557">
        <f>INDEX([1]TDSheet!$AY$14:$AY$25000,MATCH($B142,[1]TDSheet!$B$14:$B$25000,0))</f>
        <v>3050</v>
      </c>
      <c r="O142" s="111"/>
    </row>
    <row r="143" spans="1:15" s="554" customFormat="1" ht="30">
      <c r="A143" s="558">
        <f>ROW(143:143)-SUM(O$1:O143)</f>
        <v>130</v>
      </c>
      <c r="B143" s="174" t="s">
        <v>8188</v>
      </c>
      <c r="C143" s="174" t="s">
        <v>2492</v>
      </c>
      <c r="D143" s="174"/>
      <c r="E143" s="5" t="s">
        <v>7210</v>
      </c>
      <c r="F143" s="559"/>
      <c r="G143" s="560"/>
      <c r="H143" s="561" t="s">
        <v>4658</v>
      </c>
      <c r="I143" s="561"/>
      <c r="J143" s="561"/>
      <c r="K143" s="561"/>
      <c r="L143" s="561" t="s">
        <v>4658</v>
      </c>
      <c r="M143" s="562" t="s">
        <v>2491</v>
      </c>
      <c r="N143" s="557">
        <f>INDEX([1]TDSheet!$AY$14:$AY$25000,MATCH($B143,[1]TDSheet!$B$14:$B$25000,0))</f>
        <v>3150</v>
      </c>
      <c r="O143" s="553"/>
    </row>
    <row r="144" spans="1:15" ht="30">
      <c r="A144" s="558">
        <f>ROW(144:144)-SUM(O$1:O144)</f>
        <v>131</v>
      </c>
      <c r="B144" s="174" t="s">
        <v>2322</v>
      </c>
      <c r="C144" s="174">
        <v>4599</v>
      </c>
      <c r="D144" s="174"/>
      <c r="E144" s="5" t="s">
        <v>7211</v>
      </c>
      <c r="F144" s="559"/>
      <c r="G144" s="560"/>
      <c r="H144" s="561" t="s">
        <v>4658</v>
      </c>
      <c r="I144" s="561"/>
      <c r="J144" s="561"/>
      <c r="K144" s="564"/>
      <c r="L144" s="561" t="s">
        <v>4658</v>
      </c>
      <c r="M144" s="562" t="s">
        <v>2491</v>
      </c>
      <c r="N144" s="557">
        <f>INDEX([1]TDSheet!$AY$14:$AY$25000,MATCH($B144,[1]TDSheet!$B$14:$B$25000,0))</f>
        <v>3100</v>
      </c>
      <c r="O144" s="111"/>
    </row>
    <row r="145" spans="1:15" ht="30">
      <c r="A145" s="558">
        <f>ROW(145:145)-SUM(O$1:O145)</f>
        <v>132</v>
      </c>
      <c r="B145" s="174" t="s">
        <v>2323</v>
      </c>
      <c r="C145" s="174">
        <v>4599</v>
      </c>
      <c r="D145" s="174"/>
      <c r="E145" s="5" t="s">
        <v>7212</v>
      </c>
      <c r="F145" s="559"/>
      <c r="G145" s="560"/>
      <c r="H145" s="561" t="s">
        <v>4658</v>
      </c>
      <c r="I145" s="561"/>
      <c r="J145" s="561"/>
      <c r="K145" s="561"/>
      <c r="L145" s="561" t="s">
        <v>4658</v>
      </c>
      <c r="M145" s="562" t="s">
        <v>2491</v>
      </c>
      <c r="N145" s="557">
        <f>INDEX([1]TDSheet!$AY$14:$AY$25000,MATCH($B145,[1]TDSheet!$B$14:$B$25000,0))</f>
        <v>3150</v>
      </c>
      <c r="O145" s="111"/>
    </row>
    <row r="146" spans="1:15" s="554" customFormat="1" ht="30">
      <c r="A146" s="558">
        <f>ROW(146:146)-SUM(O$1:O146)</f>
        <v>133</v>
      </c>
      <c r="B146" s="174" t="s">
        <v>8189</v>
      </c>
      <c r="C146" s="174">
        <v>4599</v>
      </c>
      <c r="D146" s="174"/>
      <c r="E146" s="5" t="s">
        <v>7213</v>
      </c>
      <c r="F146" s="559"/>
      <c r="G146" s="560"/>
      <c r="H146" s="561" t="s">
        <v>4658</v>
      </c>
      <c r="I146" s="561"/>
      <c r="J146" s="561"/>
      <c r="K146" s="561"/>
      <c r="L146" s="561" t="s">
        <v>4658</v>
      </c>
      <c r="M146" s="562" t="s">
        <v>2491</v>
      </c>
      <c r="N146" s="557">
        <f>INDEX([1]TDSheet!$AY$14:$AY$25000,MATCH($B146,[1]TDSheet!$B$14:$B$25000,0))</f>
        <v>3150</v>
      </c>
      <c r="O146" s="553"/>
    </row>
    <row r="147" spans="1:15" ht="30">
      <c r="A147" s="558">
        <f>ROW(147:147)-SUM(O$1:O147)</f>
        <v>134</v>
      </c>
      <c r="B147" s="174" t="s">
        <v>2324</v>
      </c>
      <c r="C147" s="174">
        <v>4599</v>
      </c>
      <c r="D147" s="174"/>
      <c r="E147" s="5" t="s">
        <v>7214</v>
      </c>
      <c r="F147" s="559"/>
      <c r="G147" s="560"/>
      <c r="H147" s="561" t="s">
        <v>4658</v>
      </c>
      <c r="I147" s="561"/>
      <c r="J147" s="561"/>
      <c r="K147" s="561" t="s">
        <v>4658</v>
      </c>
      <c r="L147" s="561"/>
      <c r="M147" s="562" t="s">
        <v>2491</v>
      </c>
      <c r="N147" s="557">
        <f>INDEX([1]TDSheet!$AY$14:$AY$25000,MATCH($B147,[1]TDSheet!$B$14:$B$25000,0))</f>
        <v>3150</v>
      </c>
      <c r="O147" s="111"/>
    </row>
    <row r="148" spans="1:15" s="554" customFormat="1" ht="30">
      <c r="A148" s="558">
        <f>ROW(148:148)-SUM(O$1:O148)</f>
        <v>135</v>
      </c>
      <c r="B148" s="174" t="s">
        <v>8190</v>
      </c>
      <c r="C148" s="174">
        <v>4599</v>
      </c>
      <c r="D148" s="174"/>
      <c r="E148" s="5" t="s">
        <v>7215</v>
      </c>
      <c r="F148" s="559"/>
      <c r="G148" s="560"/>
      <c r="H148" s="561" t="s">
        <v>4658</v>
      </c>
      <c r="I148" s="561"/>
      <c r="J148" s="561"/>
      <c r="K148" s="561" t="s">
        <v>4658</v>
      </c>
      <c r="L148" s="561"/>
      <c r="M148" s="562" t="s">
        <v>2491</v>
      </c>
      <c r="N148" s="557">
        <f>INDEX([1]TDSheet!$AY$14:$AY$25000,MATCH($B148,[1]TDSheet!$B$14:$B$25000,0))</f>
        <v>3150</v>
      </c>
      <c r="O148" s="553"/>
    </row>
    <row r="149" spans="1:15" ht="30">
      <c r="A149" s="558">
        <f>ROW(149:149)-SUM(O$1:O149)</f>
        <v>136</v>
      </c>
      <c r="B149" s="174" t="s">
        <v>2325</v>
      </c>
      <c r="C149" s="174">
        <v>4599</v>
      </c>
      <c r="D149" s="174"/>
      <c r="E149" s="5" t="s">
        <v>7216</v>
      </c>
      <c r="F149" s="559"/>
      <c r="G149" s="560"/>
      <c r="H149" s="561" t="s">
        <v>4658</v>
      </c>
      <c r="I149" s="561"/>
      <c r="J149" s="561"/>
      <c r="K149" s="561"/>
      <c r="L149" s="561" t="s">
        <v>4658</v>
      </c>
      <c r="M149" s="562" t="s">
        <v>2491</v>
      </c>
      <c r="N149" s="557">
        <f>INDEX([1]TDSheet!$AY$14:$AY$25000,MATCH($B149,[1]TDSheet!$B$14:$B$25000,0))</f>
        <v>3100</v>
      </c>
      <c r="O149" s="111"/>
    </row>
    <row r="150" spans="1:15" s="554" customFormat="1" ht="30">
      <c r="A150" s="558">
        <f>ROW(150:150)-SUM(O$1:O150)</f>
        <v>137</v>
      </c>
      <c r="B150" s="174" t="s">
        <v>8191</v>
      </c>
      <c r="C150" s="174">
        <v>4599</v>
      </c>
      <c r="D150" s="174"/>
      <c r="E150" s="5" t="s">
        <v>7217</v>
      </c>
      <c r="F150" s="559"/>
      <c r="G150" s="560"/>
      <c r="H150" s="561" t="s">
        <v>4658</v>
      </c>
      <c r="I150" s="561"/>
      <c r="J150" s="561"/>
      <c r="K150" s="561"/>
      <c r="L150" s="561" t="s">
        <v>4658</v>
      </c>
      <c r="M150" s="562" t="s">
        <v>2491</v>
      </c>
      <c r="N150" s="557">
        <f>INDEX([1]TDSheet!$AY$14:$AY$25000,MATCH($B150,[1]TDSheet!$B$14:$B$25000,0))</f>
        <v>3100</v>
      </c>
      <c r="O150" s="553"/>
    </row>
    <row r="151" spans="1:15" ht="30">
      <c r="A151" s="558">
        <f>ROW(151:151)-SUM(O$1:O151)</f>
        <v>138</v>
      </c>
      <c r="B151" s="174" t="s">
        <v>2326</v>
      </c>
      <c r="C151" s="174">
        <v>4599</v>
      </c>
      <c r="D151" s="174"/>
      <c r="E151" s="5" t="s">
        <v>7218</v>
      </c>
      <c r="F151" s="559"/>
      <c r="G151" s="560"/>
      <c r="H151" s="561" t="s">
        <v>4658</v>
      </c>
      <c r="I151" s="561"/>
      <c r="J151" s="561"/>
      <c r="K151" s="561" t="s">
        <v>4658</v>
      </c>
      <c r="L151" s="561"/>
      <c r="M151" s="562" t="s">
        <v>2491</v>
      </c>
      <c r="N151" s="557">
        <f>INDEX([1]TDSheet!$AY$14:$AY$25000,MATCH($B151,[1]TDSheet!$B$14:$B$25000,0))</f>
        <v>3100</v>
      </c>
      <c r="O151" s="111"/>
    </row>
    <row r="152" spans="1:15" ht="30">
      <c r="A152" s="558">
        <f>ROW(152:152)-SUM(O$1:O152)</f>
        <v>139</v>
      </c>
      <c r="B152" s="174" t="s">
        <v>8192</v>
      </c>
      <c r="C152" s="174">
        <v>4599</v>
      </c>
      <c r="D152" s="174"/>
      <c r="E152" s="5" t="s">
        <v>7219</v>
      </c>
      <c r="F152" s="559"/>
      <c r="G152" s="560"/>
      <c r="H152" s="561" t="s">
        <v>4658</v>
      </c>
      <c r="I152" s="561"/>
      <c r="J152" s="561"/>
      <c r="K152" s="561" t="s">
        <v>4658</v>
      </c>
      <c r="L152" s="561"/>
      <c r="M152" s="562" t="s">
        <v>2491</v>
      </c>
      <c r="N152" s="557">
        <f>INDEX([1]TDSheet!$AY$14:$AY$25000,MATCH($B152,[1]TDSheet!$B$14:$B$25000,0))</f>
        <v>3100</v>
      </c>
      <c r="O152" s="111"/>
    </row>
    <row r="153" spans="1:15" ht="30">
      <c r="A153" s="558">
        <f>ROW(153:153)-SUM(O$1:O153)</f>
        <v>140</v>
      </c>
      <c r="B153" s="174" t="s">
        <v>2327</v>
      </c>
      <c r="C153" s="174">
        <v>4599</v>
      </c>
      <c r="D153" s="174"/>
      <c r="E153" s="5" t="s">
        <v>7220</v>
      </c>
      <c r="F153" s="559"/>
      <c r="G153" s="560"/>
      <c r="H153" s="561" t="s">
        <v>4658</v>
      </c>
      <c r="I153" s="561"/>
      <c r="J153" s="561"/>
      <c r="K153" s="561"/>
      <c r="L153" s="561" t="s">
        <v>4658</v>
      </c>
      <c r="M153" s="562" t="s">
        <v>2491</v>
      </c>
      <c r="N153" s="557">
        <f>INDEX([1]TDSheet!$AY$14:$AY$25000,MATCH($B153,[1]TDSheet!$B$14:$B$25000,0))</f>
        <v>3400</v>
      </c>
      <c r="O153" s="111"/>
    </row>
    <row r="154" spans="1:15" ht="30">
      <c r="A154" s="558">
        <f>ROW(154:154)-SUM(O$1:O154)</f>
        <v>141</v>
      </c>
      <c r="B154" s="174" t="s">
        <v>10498</v>
      </c>
      <c r="C154" s="174">
        <v>4599</v>
      </c>
      <c r="D154" s="174"/>
      <c r="E154" s="5" t="s">
        <v>10497</v>
      </c>
      <c r="F154" s="559"/>
      <c r="G154" s="560"/>
      <c r="H154" s="561" t="s">
        <v>4658</v>
      </c>
      <c r="I154" s="561"/>
      <c r="J154" s="561"/>
      <c r="K154" s="561"/>
      <c r="L154" s="561" t="s">
        <v>4658</v>
      </c>
      <c r="M154" s="562" t="s">
        <v>2491</v>
      </c>
      <c r="N154" s="557">
        <f>INDEX([1]TDSheet!$AY$14:$AY$25000,MATCH($B154,[1]TDSheet!$B$14:$B$25000,0))</f>
        <v>3400</v>
      </c>
      <c r="O154" s="111"/>
    </row>
    <row r="155" spans="1:15" ht="30">
      <c r="A155" s="558">
        <f>ROW(155:155)-SUM(O$1:O155)</f>
        <v>142</v>
      </c>
      <c r="B155" s="174" t="s">
        <v>9103</v>
      </c>
      <c r="C155" s="174">
        <v>4599</v>
      </c>
      <c r="D155" s="174"/>
      <c r="E155" s="5" t="s">
        <v>9104</v>
      </c>
      <c r="F155" s="559"/>
      <c r="G155" s="560"/>
      <c r="H155" s="561" t="s">
        <v>4658</v>
      </c>
      <c r="I155" s="561"/>
      <c r="J155" s="561"/>
      <c r="K155" s="561" t="s">
        <v>4658</v>
      </c>
      <c r="L155" s="561"/>
      <c r="M155" s="562" t="s">
        <v>2491</v>
      </c>
      <c r="N155" s="557">
        <f>INDEX([1]TDSheet!$AY$14:$AY$25000,MATCH($B155,[1]TDSheet!$B$14:$B$25000,0))</f>
        <v>3400</v>
      </c>
      <c r="O155" s="111"/>
    </row>
    <row r="156" spans="1:15" ht="30">
      <c r="A156" s="558">
        <f>ROW(156:156)-SUM(O$1:O156)</f>
        <v>143</v>
      </c>
      <c r="B156" s="174" t="s">
        <v>2328</v>
      </c>
      <c r="C156" s="174">
        <v>4599</v>
      </c>
      <c r="D156" s="174"/>
      <c r="E156" s="5" t="s">
        <v>7221</v>
      </c>
      <c r="F156" s="559"/>
      <c r="G156" s="560"/>
      <c r="H156" s="561" t="s">
        <v>4658</v>
      </c>
      <c r="I156" s="561"/>
      <c r="J156" s="561"/>
      <c r="K156" s="561"/>
      <c r="L156" s="561" t="s">
        <v>4658</v>
      </c>
      <c r="M156" s="562" t="s">
        <v>2491</v>
      </c>
      <c r="N156" s="557">
        <f>INDEX([1]TDSheet!$AY$14:$AY$25000,MATCH($B156,[1]TDSheet!$B$14:$B$25000,0))</f>
        <v>3450</v>
      </c>
      <c r="O156" s="111"/>
    </row>
    <row r="157" spans="1:15" ht="30">
      <c r="A157" s="558">
        <f>ROW(157:157)-SUM(O$1:O157)</f>
        <v>144</v>
      </c>
      <c r="B157" s="174" t="s">
        <v>9107</v>
      </c>
      <c r="C157" s="174">
        <v>4599</v>
      </c>
      <c r="D157" s="174"/>
      <c r="E157" s="5" t="s">
        <v>9108</v>
      </c>
      <c r="F157" s="559"/>
      <c r="G157" s="560"/>
      <c r="H157" s="561" t="s">
        <v>4658</v>
      </c>
      <c r="I157" s="561"/>
      <c r="J157" s="561"/>
      <c r="K157" s="561" t="s">
        <v>4658</v>
      </c>
      <c r="L157" s="561"/>
      <c r="M157" s="562" t="s">
        <v>2491</v>
      </c>
      <c r="N157" s="557">
        <f>INDEX([1]TDSheet!$AY$14:$AY$25000,MATCH($B157,[1]TDSheet!$B$14:$B$25000,0))</f>
        <v>3450</v>
      </c>
      <c r="O157" s="111"/>
    </row>
    <row r="158" spans="1:15" ht="45">
      <c r="A158" s="558">
        <f>ROW(158:158)-SUM(O$1:O158)</f>
        <v>145</v>
      </c>
      <c r="B158" s="174" t="s">
        <v>2330</v>
      </c>
      <c r="C158" s="174">
        <v>4599</v>
      </c>
      <c r="D158" s="174"/>
      <c r="E158" s="5" t="s">
        <v>7206</v>
      </c>
      <c r="F158" s="559"/>
      <c r="G158" s="560"/>
      <c r="H158" s="561" t="s">
        <v>4658</v>
      </c>
      <c r="I158" s="561"/>
      <c r="J158" s="561"/>
      <c r="K158" s="561"/>
      <c r="L158" s="561" t="s">
        <v>4658</v>
      </c>
      <c r="M158" s="562" t="s">
        <v>2491</v>
      </c>
      <c r="N158" s="557">
        <f>INDEX([1]TDSheet!$AY$14:$AY$25000,MATCH($B158,[1]TDSheet!$B$14:$B$25000,0))</f>
        <v>6000</v>
      </c>
      <c r="O158" s="111"/>
    </row>
    <row r="159" spans="1:15" ht="45">
      <c r="A159" s="386">
        <f>ROW(159:159)-SUM(O$1:O159)</f>
        <v>146</v>
      </c>
      <c r="B159" s="519" t="s">
        <v>15103</v>
      </c>
      <c r="C159" s="519">
        <v>4599</v>
      </c>
      <c r="D159" s="519"/>
      <c r="E159" s="389" t="s">
        <v>15104</v>
      </c>
      <c r="F159" s="390"/>
      <c r="G159" s="520"/>
      <c r="H159" s="569" t="s">
        <v>4658</v>
      </c>
      <c r="I159" s="569"/>
      <c r="J159" s="569"/>
      <c r="K159" s="569"/>
      <c r="L159" s="569" t="s">
        <v>4658</v>
      </c>
      <c r="M159" s="522" t="s">
        <v>2491</v>
      </c>
      <c r="N159" s="556">
        <f>INDEX([1]TDSheet!$AY$14:$AY$25000,MATCH($B159,[1]TDSheet!$B$14:$B$25000,0))</f>
        <v>6100</v>
      </c>
      <c r="O159" s="111"/>
    </row>
    <row r="160" spans="1:15" ht="30">
      <c r="A160" s="558">
        <f>ROW(160:160)-SUM(O$1:O160)</f>
        <v>147</v>
      </c>
      <c r="B160" s="174" t="s">
        <v>2329</v>
      </c>
      <c r="C160" s="174">
        <v>4599</v>
      </c>
      <c r="D160" s="174"/>
      <c r="E160" s="5" t="s">
        <v>7207</v>
      </c>
      <c r="F160" s="559"/>
      <c r="G160" s="560"/>
      <c r="H160" s="561" t="s">
        <v>4658</v>
      </c>
      <c r="I160" s="561"/>
      <c r="J160" s="561"/>
      <c r="K160" s="561"/>
      <c r="L160" s="561" t="s">
        <v>4658</v>
      </c>
      <c r="M160" s="562" t="s">
        <v>2491</v>
      </c>
      <c r="N160" s="557">
        <f>INDEX([1]TDSheet!$AY$14:$AY$25000,MATCH($B160,[1]TDSheet!$B$14:$B$25000,0))</f>
        <v>6000</v>
      </c>
      <c r="O160" s="111"/>
    </row>
    <row r="161" spans="1:15" ht="30">
      <c r="A161" s="558">
        <f>ROW(161:161)-SUM(O$1:O161)</f>
        <v>148</v>
      </c>
      <c r="B161" s="174" t="s">
        <v>9313</v>
      </c>
      <c r="C161" s="174">
        <v>4599</v>
      </c>
      <c r="D161" s="174"/>
      <c r="E161" s="5" t="s">
        <v>9312</v>
      </c>
      <c r="F161" s="559"/>
      <c r="G161" s="560"/>
      <c r="H161" s="561" t="s">
        <v>4658</v>
      </c>
      <c r="I161" s="561"/>
      <c r="J161" s="561"/>
      <c r="K161" s="561" t="s">
        <v>4658</v>
      </c>
      <c r="L161" s="561"/>
      <c r="M161" s="562" t="s">
        <v>2491</v>
      </c>
      <c r="N161" s="557">
        <f>INDEX([1]TDSheet!$AY$14:$AY$25000,MATCH($B161,[1]TDSheet!$B$14:$B$25000,0))</f>
        <v>6000</v>
      </c>
      <c r="O161" s="111"/>
    </row>
    <row r="162" spans="1:15" ht="45">
      <c r="A162" s="565">
        <f>ROW(162:162)-SUM(O$1:O162)</f>
        <v>149</v>
      </c>
      <c r="B162" s="229" t="s">
        <v>2331</v>
      </c>
      <c r="C162" s="229">
        <v>4599</v>
      </c>
      <c r="D162" s="229"/>
      <c r="E162" s="46" t="s">
        <v>7208</v>
      </c>
      <c r="F162" s="566"/>
      <c r="G162" s="567"/>
      <c r="H162" s="563" t="s">
        <v>4658</v>
      </c>
      <c r="I162" s="563"/>
      <c r="J162" s="563"/>
      <c r="K162" s="563" t="s">
        <v>4658</v>
      </c>
      <c r="L162" s="563"/>
      <c r="M162" s="568" t="s">
        <v>2491</v>
      </c>
      <c r="N162" s="557">
        <f>INDEX([1]TDSheet!$AY$14:$AY$25000,MATCH($B162,[1]TDSheet!$B$14:$B$25000,0))</f>
        <v>6000</v>
      </c>
      <c r="O162" s="111"/>
    </row>
    <row r="163" spans="1:15">
      <c r="A163" s="765" t="s">
        <v>12091</v>
      </c>
      <c r="B163" s="766"/>
      <c r="C163" s="766"/>
      <c r="D163" s="766"/>
      <c r="E163" s="766"/>
      <c r="F163" s="766"/>
      <c r="G163" s="766"/>
      <c r="H163" s="766"/>
      <c r="I163" s="766"/>
      <c r="J163" s="766"/>
      <c r="K163" s="766"/>
      <c r="L163" s="766"/>
      <c r="M163" s="766"/>
      <c r="N163" s="767"/>
      <c r="O163" s="111">
        <v>1</v>
      </c>
    </row>
    <row r="164" spans="1:15">
      <c r="A164" s="3">
        <f>ROW(164:164)-SUM(O$1:O164)</f>
        <v>150</v>
      </c>
      <c r="B164" s="174" t="s">
        <v>12092</v>
      </c>
      <c r="C164" s="174"/>
      <c r="D164" s="174"/>
      <c r="E164" s="5" t="s">
        <v>12093</v>
      </c>
      <c r="F164" s="6"/>
      <c r="G164" s="71" t="s">
        <v>12094</v>
      </c>
      <c r="H164" s="324"/>
      <c r="I164" s="324"/>
      <c r="J164" s="324"/>
      <c r="K164" s="324"/>
      <c r="L164" s="324" t="s">
        <v>4658</v>
      </c>
      <c r="M164" s="56" t="s">
        <v>12095</v>
      </c>
      <c r="N164" s="557">
        <f>INDEX([1]TDSheet!$AY$14:$AY$25000,MATCH($B164,[1]TDSheet!$B$14:$B$25000,0))</f>
        <v>2170</v>
      </c>
      <c r="O164" s="111"/>
    </row>
    <row r="165" spans="1:15">
      <c r="A165" s="3">
        <f>ROW(165:165)-SUM(O$1:O165)</f>
        <v>151</v>
      </c>
      <c r="B165" s="174" t="s">
        <v>2493</v>
      </c>
      <c r="C165" s="174">
        <v>4517</v>
      </c>
      <c r="D165" s="174"/>
      <c r="E165" s="5" t="s">
        <v>14497</v>
      </c>
      <c r="F165" s="6"/>
      <c r="G165" s="71" t="s">
        <v>14498</v>
      </c>
      <c r="H165" s="324"/>
      <c r="I165" s="324"/>
      <c r="J165" s="324"/>
      <c r="K165" s="324"/>
      <c r="L165" s="324" t="s">
        <v>4658</v>
      </c>
      <c r="M165" s="56" t="s">
        <v>2506</v>
      </c>
      <c r="N165" s="557">
        <f>INDEX([1]TDSheet!$AY$14:$AY$25000,MATCH($B165,[1]TDSheet!$B$14:$B$25000,0))</f>
        <v>1500</v>
      </c>
      <c r="O165" s="111"/>
    </row>
    <row r="166" spans="1:15">
      <c r="A166" s="3">
        <f>ROW(166:166)-SUM(O$1:O166)</f>
        <v>152</v>
      </c>
      <c r="B166" s="174" t="s">
        <v>2494</v>
      </c>
      <c r="C166" s="174">
        <v>4517</v>
      </c>
      <c r="D166" s="174"/>
      <c r="E166" s="5" t="s">
        <v>14499</v>
      </c>
      <c r="F166" s="6"/>
      <c r="G166" s="71" t="s">
        <v>14498</v>
      </c>
      <c r="H166" s="324"/>
      <c r="I166" s="324"/>
      <c r="J166" s="324"/>
      <c r="K166" s="324"/>
      <c r="L166" s="324" t="s">
        <v>4658</v>
      </c>
      <c r="M166" s="56" t="s">
        <v>2506</v>
      </c>
      <c r="N166" s="557">
        <f>INDEX([1]TDSheet!$AY$14:$AY$25000,MATCH($B166,[1]TDSheet!$B$14:$B$25000,0))</f>
        <v>1540</v>
      </c>
      <c r="O166" s="111"/>
    </row>
    <row r="167" spans="1:15">
      <c r="A167" s="3">
        <f>ROW(167:167)-SUM(O$1:O167)</f>
        <v>153</v>
      </c>
      <c r="B167" s="174" t="s">
        <v>2495</v>
      </c>
      <c r="C167" s="174">
        <v>4517</v>
      </c>
      <c r="D167" s="174"/>
      <c r="E167" s="5" t="s">
        <v>14500</v>
      </c>
      <c r="F167" s="6"/>
      <c r="G167" s="71" t="s">
        <v>14498</v>
      </c>
      <c r="H167" s="324"/>
      <c r="I167" s="324"/>
      <c r="J167" s="324"/>
      <c r="K167" s="324"/>
      <c r="L167" s="324" t="s">
        <v>4658</v>
      </c>
      <c r="M167" s="56" t="s">
        <v>2506</v>
      </c>
      <c r="N167" s="557">
        <f>INDEX([1]TDSheet!$AY$14:$AY$25000,MATCH($B167,[1]TDSheet!$B$14:$B$25000,0))</f>
        <v>1620</v>
      </c>
      <c r="O167" s="111"/>
    </row>
    <row r="168" spans="1:15">
      <c r="A168" s="3">
        <f>ROW(168:168)-SUM(O$1:O168)</f>
        <v>154</v>
      </c>
      <c r="B168" s="174" t="s">
        <v>2496</v>
      </c>
      <c r="C168" s="174">
        <v>4517</v>
      </c>
      <c r="D168" s="174"/>
      <c r="E168" s="5" t="s">
        <v>14501</v>
      </c>
      <c r="F168" s="6"/>
      <c r="G168" s="71" t="s">
        <v>14498</v>
      </c>
      <c r="H168" s="324"/>
      <c r="I168" s="324"/>
      <c r="J168" s="324"/>
      <c r="K168" s="324"/>
      <c r="L168" s="324" t="s">
        <v>4658</v>
      </c>
      <c r="M168" s="56" t="s">
        <v>2506</v>
      </c>
      <c r="N168" s="557">
        <f>INDEX([1]TDSheet!$AY$14:$AY$25000,MATCH($B168,[1]TDSheet!$B$14:$B$25000,0))</f>
        <v>1570</v>
      </c>
      <c r="O168" s="111"/>
    </row>
    <row r="169" spans="1:15">
      <c r="A169" s="3">
        <f>ROW(169:169)-SUM(O$1:O169)</f>
        <v>155</v>
      </c>
      <c r="B169" s="174" t="s">
        <v>2497</v>
      </c>
      <c r="C169" s="174">
        <v>4517</v>
      </c>
      <c r="D169" s="174"/>
      <c r="E169" s="5" t="s">
        <v>14502</v>
      </c>
      <c r="F169" s="6"/>
      <c r="G169" s="71" t="s">
        <v>14498</v>
      </c>
      <c r="H169" s="324"/>
      <c r="I169" s="324"/>
      <c r="J169" s="324"/>
      <c r="K169" s="324"/>
      <c r="L169" s="324" t="s">
        <v>4658</v>
      </c>
      <c r="M169" s="56" t="s">
        <v>2506</v>
      </c>
      <c r="N169" s="557">
        <f>INDEX([1]TDSheet!$AY$14:$AY$25000,MATCH($B169,[1]TDSheet!$B$14:$B$25000,0))</f>
        <v>1580</v>
      </c>
      <c r="O169" s="111"/>
    </row>
    <row r="170" spans="1:15">
      <c r="A170" s="3">
        <f>ROW(170:170)-SUM(O$1:O170)</f>
        <v>156</v>
      </c>
      <c r="B170" s="174" t="s">
        <v>2498</v>
      </c>
      <c r="C170" s="174">
        <v>4517</v>
      </c>
      <c r="D170" s="174"/>
      <c r="E170" s="5" t="s">
        <v>14503</v>
      </c>
      <c r="F170" s="6"/>
      <c r="G170" s="71" t="s">
        <v>14498</v>
      </c>
      <c r="H170" s="324"/>
      <c r="I170" s="324"/>
      <c r="J170" s="324"/>
      <c r="K170" s="324"/>
      <c r="L170" s="324" t="s">
        <v>4658</v>
      </c>
      <c r="M170" s="56" t="s">
        <v>2506</v>
      </c>
      <c r="N170" s="557">
        <f>INDEX([1]TDSheet!$AY$14:$AY$25000,MATCH($B170,[1]TDSheet!$B$14:$B$25000,0))</f>
        <v>1540</v>
      </c>
      <c r="O170" s="111"/>
    </row>
    <row r="171" spans="1:15">
      <c r="A171" s="3">
        <f>ROW(171:171)-SUM(O$1:O171)</f>
        <v>157</v>
      </c>
      <c r="B171" s="174" t="s">
        <v>2499</v>
      </c>
      <c r="C171" s="174">
        <v>4517</v>
      </c>
      <c r="D171" s="174"/>
      <c r="E171" s="5" t="s">
        <v>14504</v>
      </c>
      <c r="F171" s="6"/>
      <c r="G171" s="71" t="s">
        <v>14498</v>
      </c>
      <c r="H171" s="324"/>
      <c r="I171" s="324"/>
      <c r="J171" s="324"/>
      <c r="K171" s="324"/>
      <c r="L171" s="324" t="s">
        <v>4658</v>
      </c>
      <c r="M171" s="56" t="s">
        <v>2506</v>
      </c>
      <c r="N171" s="557">
        <f>INDEX([1]TDSheet!$AY$14:$AY$25000,MATCH($B171,[1]TDSheet!$B$14:$B$25000,0))</f>
        <v>1530</v>
      </c>
      <c r="O171" s="111"/>
    </row>
    <row r="172" spans="1:15">
      <c r="A172" s="3">
        <f>ROW(172:172)-SUM(O$1:O172)</f>
        <v>158</v>
      </c>
      <c r="B172" s="174" t="s">
        <v>2500</v>
      </c>
      <c r="C172" s="174">
        <v>4517</v>
      </c>
      <c r="D172" s="174"/>
      <c r="E172" s="5" t="s">
        <v>14505</v>
      </c>
      <c r="F172" s="6"/>
      <c r="G172" s="71" t="s">
        <v>14498</v>
      </c>
      <c r="H172" s="324" t="s">
        <v>4658</v>
      </c>
      <c r="I172" s="324"/>
      <c r="J172" s="324"/>
      <c r="K172" s="324"/>
      <c r="L172" s="324" t="s">
        <v>4658</v>
      </c>
      <c r="M172" s="56" t="s">
        <v>2506</v>
      </c>
      <c r="N172" s="557">
        <f>INDEX([1]TDSheet!$AY$14:$AY$25000,MATCH($B172,[1]TDSheet!$B$14:$B$25000,0))</f>
        <v>1580</v>
      </c>
      <c r="O172" s="111"/>
    </row>
    <row r="173" spans="1:15">
      <c r="A173" s="3">
        <f>ROW(173:173)-SUM(O$1:O173)</f>
        <v>159</v>
      </c>
      <c r="B173" s="174" t="s">
        <v>2501</v>
      </c>
      <c r="C173" s="174">
        <v>4517</v>
      </c>
      <c r="D173" s="174"/>
      <c r="E173" s="5" t="s">
        <v>14506</v>
      </c>
      <c r="F173" s="6"/>
      <c r="G173" s="71" t="s">
        <v>14498</v>
      </c>
      <c r="H173" s="324" t="s">
        <v>4658</v>
      </c>
      <c r="I173" s="324"/>
      <c r="J173" s="324"/>
      <c r="K173" s="324"/>
      <c r="L173" s="324" t="s">
        <v>4658</v>
      </c>
      <c r="M173" s="56" t="s">
        <v>2506</v>
      </c>
      <c r="N173" s="557">
        <f>INDEX([1]TDSheet!$AY$14:$AY$25000,MATCH($B173,[1]TDSheet!$B$14:$B$25000,0))</f>
        <v>1660</v>
      </c>
      <c r="O173" s="111"/>
    </row>
    <row r="174" spans="1:15">
      <c r="A174" s="3">
        <f>ROW(174:174)-SUM(O$1:O174)</f>
        <v>160</v>
      </c>
      <c r="B174" s="174" t="s">
        <v>2502</v>
      </c>
      <c r="C174" s="174">
        <v>4517</v>
      </c>
      <c r="D174" s="174"/>
      <c r="E174" s="5" t="s">
        <v>14507</v>
      </c>
      <c r="F174" s="6"/>
      <c r="G174" s="71" t="s">
        <v>14498</v>
      </c>
      <c r="H174" s="324" t="s">
        <v>4658</v>
      </c>
      <c r="I174" s="324"/>
      <c r="J174" s="324"/>
      <c r="K174" s="324"/>
      <c r="L174" s="324" t="s">
        <v>4658</v>
      </c>
      <c r="M174" s="56" t="s">
        <v>2506</v>
      </c>
      <c r="N174" s="557">
        <f>INDEX([1]TDSheet!$AY$14:$AY$25000,MATCH($B174,[1]TDSheet!$B$14:$B$25000,0))</f>
        <v>1620</v>
      </c>
      <c r="O174" s="111"/>
    </row>
    <row r="175" spans="1:15">
      <c r="A175" s="3">
        <f>ROW(175:175)-SUM(O$1:O175)</f>
        <v>161</v>
      </c>
      <c r="B175" s="174" t="s">
        <v>2503</v>
      </c>
      <c r="C175" s="174">
        <v>4517</v>
      </c>
      <c r="D175" s="174"/>
      <c r="E175" s="5" t="s">
        <v>14508</v>
      </c>
      <c r="F175" s="6"/>
      <c r="G175" s="71" t="s">
        <v>14498</v>
      </c>
      <c r="H175" s="324" t="s">
        <v>4658</v>
      </c>
      <c r="I175" s="324"/>
      <c r="J175" s="324"/>
      <c r="K175" s="324"/>
      <c r="L175" s="324" t="s">
        <v>4658</v>
      </c>
      <c r="M175" s="56" t="s">
        <v>2506</v>
      </c>
      <c r="N175" s="557">
        <f>INDEX([1]TDSheet!$AY$14:$AY$25000,MATCH($B175,[1]TDSheet!$B$14:$B$25000,0))</f>
        <v>1700</v>
      </c>
      <c r="O175" s="111"/>
    </row>
    <row r="176" spans="1:15">
      <c r="A176" s="3">
        <f>ROW(176:176)-SUM(O$1:O176)</f>
        <v>162</v>
      </c>
      <c r="B176" s="174" t="s">
        <v>2504</v>
      </c>
      <c r="C176" s="174">
        <v>4517</v>
      </c>
      <c r="D176" s="174"/>
      <c r="E176" s="5" t="s">
        <v>14509</v>
      </c>
      <c r="F176" s="6"/>
      <c r="G176" s="71" t="s">
        <v>14498</v>
      </c>
      <c r="H176" s="324" t="s">
        <v>4658</v>
      </c>
      <c r="I176" s="324"/>
      <c r="J176" s="324"/>
      <c r="K176" s="324"/>
      <c r="L176" s="324" t="s">
        <v>4658</v>
      </c>
      <c r="M176" s="56" t="s">
        <v>2506</v>
      </c>
      <c r="N176" s="557">
        <f>INDEX([1]TDSheet!$AY$14:$AY$25000,MATCH($B176,[1]TDSheet!$B$14:$B$25000,0))</f>
        <v>1620</v>
      </c>
      <c r="O176" s="111"/>
    </row>
    <row r="177" spans="1:15">
      <c r="A177" s="3">
        <f>ROW(177:177)-SUM(O$1:O177)</f>
        <v>163</v>
      </c>
      <c r="B177" s="174" t="s">
        <v>2507</v>
      </c>
      <c r="C177" s="174">
        <v>4517</v>
      </c>
      <c r="D177" s="174"/>
      <c r="E177" s="5" t="s">
        <v>14510</v>
      </c>
      <c r="F177" s="6"/>
      <c r="G177" s="71" t="s">
        <v>14498</v>
      </c>
      <c r="H177" s="324" t="s">
        <v>4658</v>
      </c>
      <c r="I177" s="324"/>
      <c r="J177" s="324"/>
      <c r="K177" s="324"/>
      <c r="L177" s="324" t="s">
        <v>4658</v>
      </c>
      <c r="M177" s="56" t="s">
        <v>2506</v>
      </c>
      <c r="N177" s="557">
        <f>INDEX([1]TDSheet!$AY$14:$AY$25000,MATCH($B177,[1]TDSheet!$B$14:$B$25000,0))</f>
        <v>6400</v>
      </c>
      <c r="O177" s="111"/>
    </row>
    <row r="178" spans="1:15">
      <c r="A178" s="765" t="s">
        <v>2509</v>
      </c>
      <c r="B178" s="766"/>
      <c r="C178" s="766"/>
      <c r="D178" s="766"/>
      <c r="E178" s="766"/>
      <c r="F178" s="766"/>
      <c r="G178" s="766"/>
      <c r="H178" s="766"/>
      <c r="I178" s="766"/>
      <c r="J178" s="766"/>
      <c r="K178" s="766"/>
      <c r="L178" s="766"/>
      <c r="M178" s="766"/>
      <c r="N178" s="767"/>
      <c r="O178" s="111">
        <v>1</v>
      </c>
    </row>
    <row r="179" spans="1:15">
      <c r="A179" s="3">
        <f>ROW(179:179)-SUM(O$1:O179)</f>
        <v>164</v>
      </c>
      <c r="B179" s="174" t="s">
        <v>2505</v>
      </c>
      <c r="C179" s="174">
        <v>4514</v>
      </c>
      <c r="D179" s="174"/>
      <c r="E179" s="5" t="s">
        <v>2518</v>
      </c>
      <c r="F179" s="6"/>
      <c r="G179" s="71" t="s">
        <v>5726</v>
      </c>
      <c r="H179" s="324" t="s">
        <v>4658</v>
      </c>
      <c r="I179" s="324"/>
      <c r="J179" s="324"/>
      <c r="K179" s="324"/>
      <c r="L179" s="324" t="s">
        <v>4658</v>
      </c>
      <c r="M179" s="56" t="s">
        <v>2539</v>
      </c>
      <c r="N179" s="557">
        <f>INDEX([1]TDSheet!$AY$14:$AY$25000,MATCH($B179,[1]TDSheet!$B$14:$B$25000,0))</f>
        <v>3050</v>
      </c>
      <c r="O179" s="111"/>
    </row>
    <row r="180" spans="1:15">
      <c r="A180" s="3">
        <f>ROW(180:180)-SUM(O$1:O180)</f>
        <v>165</v>
      </c>
      <c r="B180" s="174" t="s">
        <v>2510</v>
      </c>
      <c r="C180" s="174">
        <v>4514</v>
      </c>
      <c r="D180" s="174"/>
      <c r="E180" s="5" t="s">
        <v>2519</v>
      </c>
      <c r="F180" s="6"/>
      <c r="G180" s="71" t="s">
        <v>5726</v>
      </c>
      <c r="H180" s="324" t="s">
        <v>4658</v>
      </c>
      <c r="I180" s="324"/>
      <c r="J180" s="324"/>
      <c r="K180" s="324"/>
      <c r="L180" s="324" t="s">
        <v>4658</v>
      </c>
      <c r="M180" s="56" t="s">
        <v>2539</v>
      </c>
      <c r="N180" s="557">
        <f>INDEX([1]TDSheet!$AY$14:$AY$25000,MATCH($B180,[1]TDSheet!$B$14:$B$25000,0))</f>
        <v>3100</v>
      </c>
      <c r="O180" s="111"/>
    </row>
    <row r="181" spans="1:15">
      <c r="A181" s="3">
        <f>ROW(181:181)-SUM(O$1:O181)</f>
        <v>166</v>
      </c>
      <c r="B181" s="174" t="s">
        <v>2511</v>
      </c>
      <c r="C181" s="174">
        <v>4514</v>
      </c>
      <c r="D181" s="174"/>
      <c r="E181" s="5" t="s">
        <v>2520</v>
      </c>
      <c r="F181" s="6"/>
      <c r="G181" s="71" t="s">
        <v>5726</v>
      </c>
      <c r="H181" s="324" t="s">
        <v>4658</v>
      </c>
      <c r="I181" s="324"/>
      <c r="J181" s="324"/>
      <c r="K181" s="324"/>
      <c r="L181" s="324" t="s">
        <v>4658</v>
      </c>
      <c r="M181" s="56" t="s">
        <v>2539</v>
      </c>
      <c r="N181" s="557">
        <f>INDEX([1]TDSheet!$AY$14:$AY$25000,MATCH($B181,[1]TDSheet!$B$14:$B$25000,0))</f>
        <v>3150</v>
      </c>
      <c r="O181" s="111"/>
    </row>
    <row r="182" spans="1:15">
      <c r="A182" s="3">
        <f>ROW(182:182)-SUM(O$1:O184)</f>
        <v>167</v>
      </c>
      <c r="B182" s="174" t="s">
        <v>2526</v>
      </c>
      <c r="C182" s="174">
        <v>4514</v>
      </c>
      <c r="D182" s="174"/>
      <c r="E182" s="5" t="s">
        <v>2527</v>
      </c>
      <c r="F182" s="6"/>
      <c r="G182" s="71" t="s">
        <v>5726</v>
      </c>
      <c r="H182" s="324" t="s">
        <v>4658</v>
      </c>
      <c r="I182" s="324"/>
      <c r="J182" s="324"/>
      <c r="K182" s="324"/>
      <c r="L182" s="324" t="s">
        <v>4658</v>
      </c>
      <c r="M182" s="56" t="s">
        <v>2539</v>
      </c>
      <c r="N182" s="557">
        <f>INDEX([1]TDSheet!$AY$14:$AY$25000,MATCH($B182,[1]TDSheet!$B$14:$B$25000,0))</f>
        <v>3450</v>
      </c>
      <c r="O182" s="111"/>
    </row>
    <row r="183" spans="1:15">
      <c r="A183" s="3">
        <f>ROW(183:183)-SUM(O$1:O183)</f>
        <v>168</v>
      </c>
      <c r="B183" s="174" t="s">
        <v>2512</v>
      </c>
      <c r="C183" s="174">
        <v>4514</v>
      </c>
      <c r="D183" s="174"/>
      <c r="E183" s="5" t="s">
        <v>2521</v>
      </c>
      <c r="F183" s="6"/>
      <c r="G183" s="71" t="s">
        <v>5726</v>
      </c>
      <c r="H183" s="324" t="s">
        <v>4658</v>
      </c>
      <c r="I183" s="324"/>
      <c r="J183" s="324"/>
      <c r="K183" s="324"/>
      <c r="L183" s="324" t="s">
        <v>4658</v>
      </c>
      <c r="M183" s="56" t="s">
        <v>2539</v>
      </c>
      <c r="N183" s="557">
        <f>INDEX([1]TDSheet!$AY$14:$AY$25000,MATCH($B183,[1]TDSheet!$B$14:$B$25000,0))</f>
        <v>3180</v>
      </c>
      <c r="O183" s="111"/>
    </row>
    <row r="184" spans="1:15">
      <c r="A184" s="3">
        <f>ROW(184:184)-SUM(O$1:O184)</f>
        <v>169</v>
      </c>
      <c r="B184" s="174" t="s">
        <v>2513</v>
      </c>
      <c r="C184" s="174">
        <v>4514</v>
      </c>
      <c r="D184" s="174"/>
      <c r="E184" s="5" t="s">
        <v>2522</v>
      </c>
      <c r="F184" s="6"/>
      <c r="G184" s="71" t="s">
        <v>5726</v>
      </c>
      <c r="H184" s="324" t="s">
        <v>4658</v>
      </c>
      <c r="I184" s="324"/>
      <c r="J184" s="324"/>
      <c r="K184" s="324"/>
      <c r="L184" s="324" t="s">
        <v>4658</v>
      </c>
      <c r="M184" s="56" t="s">
        <v>2539</v>
      </c>
      <c r="N184" s="557">
        <f>INDEX([1]TDSheet!$AY$14:$AY$25000,MATCH($B184,[1]TDSheet!$B$14:$B$25000,0))</f>
        <v>3100</v>
      </c>
      <c r="O184" s="111"/>
    </row>
    <row r="185" spans="1:15">
      <c r="A185" s="3">
        <f>ROW(185:185)-SUM(O$1:O185)</f>
        <v>170</v>
      </c>
      <c r="B185" s="174" t="s">
        <v>2528</v>
      </c>
      <c r="C185" s="174">
        <v>4514</v>
      </c>
      <c r="D185" s="174"/>
      <c r="E185" s="5" t="s">
        <v>2529</v>
      </c>
      <c r="F185" s="6"/>
      <c r="G185" s="71" t="s">
        <v>5726</v>
      </c>
      <c r="H185" s="324" t="s">
        <v>4658</v>
      </c>
      <c r="I185" s="324"/>
      <c r="J185" s="324"/>
      <c r="K185" s="324"/>
      <c r="L185" s="324" t="s">
        <v>4658</v>
      </c>
      <c r="M185" s="56" t="s">
        <v>2539</v>
      </c>
      <c r="N185" s="557">
        <f>INDEX([1]TDSheet!$AY$14:$AY$25000,MATCH($B185,[1]TDSheet!$B$14:$B$25000,0))</f>
        <v>3400</v>
      </c>
      <c r="O185" s="111"/>
    </row>
    <row r="186" spans="1:15">
      <c r="A186" s="3">
        <f>ROW(186:186)-SUM(O$1:O186)</f>
        <v>171</v>
      </c>
      <c r="B186" s="174" t="s">
        <v>2530</v>
      </c>
      <c r="C186" s="174">
        <v>4514</v>
      </c>
      <c r="D186" s="174"/>
      <c r="E186" s="5" t="s">
        <v>9049</v>
      </c>
      <c r="F186" s="6"/>
      <c r="G186" s="71" t="s">
        <v>5726</v>
      </c>
      <c r="H186" s="324" t="s">
        <v>4658</v>
      </c>
      <c r="I186" s="324"/>
      <c r="J186" s="324"/>
      <c r="K186" s="324"/>
      <c r="L186" s="324" t="s">
        <v>4658</v>
      </c>
      <c r="M186" s="56" t="s">
        <v>2539</v>
      </c>
      <c r="N186" s="557">
        <f>INDEX([1]TDSheet!$AY$14:$AY$25000,MATCH($B186,[1]TDSheet!$B$14:$B$25000,0))</f>
        <v>7000</v>
      </c>
      <c r="O186" s="111"/>
    </row>
    <row r="187" spans="1:15">
      <c r="A187" s="3">
        <f>ROW(187:187)-SUM(O$1:O187)</f>
        <v>172</v>
      </c>
      <c r="B187" s="174" t="s">
        <v>2516</v>
      </c>
      <c r="C187" s="174">
        <v>4584</v>
      </c>
      <c r="D187" s="174"/>
      <c r="E187" s="5" t="s">
        <v>11614</v>
      </c>
      <c r="F187" s="6"/>
      <c r="G187" s="71"/>
      <c r="H187" s="324" t="s">
        <v>4658</v>
      </c>
      <c r="I187" s="324"/>
      <c r="J187" s="324"/>
      <c r="K187" s="324"/>
      <c r="L187" s="324" t="s">
        <v>4658</v>
      </c>
      <c r="M187" s="56" t="s">
        <v>1021</v>
      </c>
      <c r="N187" s="557">
        <f>INDEX([1]TDSheet!$AY$14:$AY$25000,MATCH($B187,[1]TDSheet!$B$14:$B$25000,0))</f>
        <v>3350</v>
      </c>
      <c r="O187" s="111"/>
    </row>
    <row r="188" spans="1:15">
      <c r="A188" s="3">
        <f>ROW(188:188)-SUM(O$1:O188)</f>
        <v>173</v>
      </c>
      <c r="B188" s="174" t="s">
        <v>9048</v>
      </c>
      <c r="C188" s="174">
        <v>4584</v>
      </c>
      <c r="D188" s="174"/>
      <c r="E188" s="5" t="s">
        <v>11615</v>
      </c>
      <c r="F188" s="6"/>
      <c r="G188" s="71"/>
      <c r="H188" s="324" t="s">
        <v>4658</v>
      </c>
      <c r="I188" s="324"/>
      <c r="J188" s="324"/>
      <c r="K188" s="324"/>
      <c r="L188" s="324" t="s">
        <v>4658</v>
      </c>
      <c r="M188" s="56" t="s">
        <v>1021</v>
      </c>
      <c r="N188" s="557">
        <f>INDEX([1]TDSheet!$AY$14:$AY$25000,MATCH($B188,[1]TDSheet!$B$14:$B$25000,0))</f>
        <v>14000</v>
      </c>
      <c r="O188" s="111"/>
    </row>
    <row r="189" spans="1:15">
      <c r="A189" s="3">
        <f>ROW(189:189)-SUM(O$1:O189)</f>
        <v>174</v>
      </c>
      <c r="B189" s="174" t="s">
        <v>2517</v>
      </c>
      <c r="C189" s="174">
        <v>4584</v>
      </c>
      <c r="D189" s="174"/>
      <c r="E189" s="5" t="s">
        <v>11611</v>
      </c>
      <c r="F189" s="6"/>
      <c r="G189" s="71"/>
      <c r="H189" s="324" t="s">
        <v>4658</v>
      </c>
      <c r="I189" s="324"/>
      <c r="J189" s="324"/>
      <c r="K189" s="324"/>
      <c r="L189" s="324" t="s">
        <v>4658</v>
      </c>
      <c r="M189" s="56" t="s">
        <v>1021</v>
      </c>
      <c r="N189" s="557">
        <f>INDEX([1]TDSheet!$AY$14:$AY$25000,MATCH($B189,[1]TDSheet!$B$14:$B$25000,0))</f>
        <v>3400</v>
      </c>
      <c r="O189" s="111"/>
    </row>
    <row r="190" spans="1:15">
      <c r="A190" s="3">
        <f>ROW(190:190)-SUM(O$1:O190)</f>
        <v>175</v>
      </c>
      <c r="B190" s="174" t="s">
        <v>7829</v>
      </c>
      <c r="C190" s="174">
        <v>4584</v>
      </c>
      <c r="D190" s="174"/>
      <c r="E190" s="5" t="s">
        <v>11612</v>
      </c>
      <c r="F190" s="6"/>
      <c r="G190" s="71"/>
      <c r="H190" s="324" t="s">
        <v>4658</v>
      </c>
      <c r="I190" s="324"/>
      <c r="J190" s="324"/>
      <c r="K190" s="324"/>
      <c r="L190" s="324" t="s">
        <v>4658</v>
      </c>
      <c r="M190" s="56" t="s">
        <v>1021</v>
      </c>
      <c r="N190" s="557">
        <f>INDEX([1]TDSheet!$AY$14:$AY$25000,MATCH($B190,[1]TDSheet!$B$14:$B$25000,0))</f>
        <v>3400</v>
      </c>
      <c r="O190" s="111"/>
    </row>
    <row r="191" spans="1:15">
      <c r="A191" s="3">
        <f>ROW(191:191)-SUM(O$1:O191)</f>
        <v>176</v>
      </c>
      <c r="B191" s="174" t="s">
        <v>7828</v>
      </c>
      <c r="C191" s="174">
        <v>4584</v>
      </c>
      <c r="D191" s="174"/>
      <c r="E191" s="5" t="s">
        <v>11613</v>
      </c>
      <c r="F191" s="6"/>
      <c r="G191" s="71"/>
      <c r="H191" s="324" t="s">
        <v>4658</v>
      </c>
      <c r="I191" s="324"/>
      <c r="J191" s="324"/>
      <c r="K191" s="324"/>
      <c r="L191" s="324" t="s">
        <v>4658</v>
      </c>
      <c r="M191" s="56" t="s">
        <v>1021</v>
      </c>
      <c r="N191" s="557">
        <f>INDEX([1]TDSheet!$AY$14:$AY$25000,MATCH($B191,[1]TDSheet!$B$14:$B$25000,0))</f>
        <v>3450</v>
      </c>
      <c r="O191" s="111"/>
    </row>
    <row r="192" spans="1:15">
      <c r="A192" s="765" t="s">
        <v>2531</v>
      </c>
      <c r="B192" s="766"/>
      <c r="C192" s="766"/>
      <c r="D192" s="766"/>
      <c r="E192" s="766"/>
      <c r="F192" s="766"/>
      <c r="G192" s="766"/>
      <c r="H192" s="766"/>
      <c r="I192" s="766"/>
      <c r="J192" s="766"/>
      <c r="K192" s="766"/>
      <c r="L192" s="766"/>
      <c r="M192" s="766"/>
      <c r="N192" s="767"/>
      <c r="O192" s="111">
        <v>1</v>
      </c>
    </row>
    <row r="193" spans="1:15">
      <c r="A193" s="3">
        <f>ROW(193:193)-SUM(O$1:O193)</f>
        <v>177</v>
      </c>
      <c r="B193" s="174" t="s">
        <v>2532</v>
      </c>
      <c r="C193" s="174">
        <v>4519</v>
      </c>
      <c r="D193" s="174"/>
      <c r="E193" s="5" t="s">
        <v>2534</v>
      </c>
      <c r="F193" s="6"/>
      <c r="G193" s="71" t="s">
        <v>4899</v>
      </c>
      <c r="H193" s="324"/>
      <c r="I193" s="324"/>
      <c r="J193" s="324"/>
      <c r="K193" s="324"/>
      <c r="L193" s="324" t="s">
        <v>4658</v>
      </c>
      <c r="M193" s="56" t="s">
        <v>2508</v>
      </c>
      <c r="N193" s="557">
        <f>INDEX([1]TDSheet!$AY$14:$AY$25000,MATCH($B193,[1]TDSheet!$B$14:$B$25000,0))</f>
        <v>1650</v>
      </c>
      <c r="O193" s="111"/>
    </row>
    <row r="194" spans="1:15">
      <c r="A194" s="3">
        <f>ROW(194:194)-SUM(O$1:O194)</f>
        <v>178</v>
      </c>
      <c r="B194" s="174" t="s">
        <v>2533</v>
      </c>
      <c r="C194" s="174">
        <v>4519</v>
      </c>
      <c r="D194" s="174"/>
      <c r="E194" s="5" t="s">
        <v>2535</v>
      </c>
      <c r="F194" s="6"/>
      <c r="G194" s="71" t="s">
        <v>4899</v>
      </c>
      <c r="H194" s="324"/>
      <c r="I194" s="324"/>
      <c r="J194" s="324"/>
      <c r="K194" s="324"/>
      <c r="L194" s="324" t="s">
        <v>4658</v>
      </c>
      <c r="M194" s="56" t="s">
        <v>2508</v>
      </c>
      <c r="N194" s="557">
        <f>INDEX([1]TDSheet!$AY$14:$AY$25000,MATCH($B194,[1]TDSheet!$B$14:$B$25000,0))</f>
        <v>1690</v>
      </c>
      <c r="O194" s="111"/>
    </row>
    <row r="195" spans="1:15">
      <c r="A195" s="3">
        <f>ROW(195:195)-SUM(O$1:O195)</f>
        <v>179</v>
      </c>
      <c r="B195" s="174" t="s">
        <v>2536</v>
      </c>
      <c r="C195" s="174">
        <v>4519</v>
      </c>
      <c r="D195" s="174"/>
      <c r="E195" s="5" t="s">
        <v>2538</v>
      </c>
      <c r="F195" s="6"/>
      <c r="G195" s="71" t="s">
        <v>4899</v>
      </c>
      <c r="H195" s="324"/>
      <c r="I195" s="324"/>
      <c r="J195" s="324"/>
      <c r="K195" s="324"/>
      <c r="L195" s="324" t="s">
        <v>4658</v>
      </c>
      <c r="M195" s="56" t="s">
        <v>2508</v>
      </c>
      <c r="N195" s="557">
        <f>INDEX([1]TDSheet!$AY$14:$AY$25000,MATCH($B195,[1]TDSheet!$B$14:$B$25000,0))</f>
        <v>8600</v>
      </c>
      <c r="O195" s="111"/>
    </row>
    <row r="196" spans="1:15">
      <c r="A196" s="765" t="s">
        <v>2540</v>
      </c>
      <c r="B196" s="766"/>
      <c r="C196" s="766"/>
      <c r="D196" s="766"/>
      <c r="E196" s="766"/>
      <c r="F196" s="766"/>
      <c r="G196" s="766"/>
      <c r="H196" s="766"/>
      <c r="I196" s="766"/>
      <c r="J196" s="766"/>
      <c r="K196" s="766"/>
      <c r="L196" s="766"/>
      <c r="M196" s="766"/>
      <c r="N196" s="767"/>
      <c r="O196" s="111">
        <v>1</v>
      </c>
    </row>
    <row r="197" spans="1:15">
      <c r="A197" s="3">
        <f>ROW(197:197)-SUM(O$1:O197)</f>
        <v>180</v>
      </c>
      <c r="B197" s="174" t="s">
        <v>2541</v>
      </c>
      <c r="C197" s="174"/>
      <c r="D197" s="174"/>
      <c r="E197" s="5" t="s">
        <v>2542</v>
      </c>
      <c r="F197" s="6"/>
      <c r="G197" s="71"/>
      <c r="H197" s="324"/>
      <c r="I197" s="324"/>
      <c r="J197" s="324"/>
      <c r="K197" s="324"/>
      <c r="L197" s="324" t="s">
        <v>4658</v>
      </c>
      <c r="M197" s="56" t="s">
        <v>2545</v>
      </c>
      <c r="N197" s="557">
        <f>INDEX([1]TDSheet!$AY$14:$AY$25000,MATCH($B197,[1]TDSheet!$B$14:$B$25000,0))</f>
        <v>1490</v>
      </c>
      <c r="O197" s="111"/>
    </row>
    <row r="198" spans="1:15">
      <c r="A198" s="3">
        <f>ROW(198:198)-SUM(O$1:O198)</f>
        <v>181</v>
      </c>
      <c r="B198" s="174" t="s">
        <v>2544</v>
      </c>
      <c r="C198" s="174"/>
      <c r="D198" s="174"/>
      <c r="E198" s="5" t="s">
        <v>2543</v>
      </c>
      <c r="F198" s="6"/>
      <c r="G198" s="71"/>
      <c r="H198" s="324"/>
      <c r="I198" s="324"/>
      <c r="J198" s="324"/>
      <c r="K198" s="324"/>
      <c r="L198" s="324" t="s">
        <v>4658</v>
      </c>
      <c r="M198" s="56" t="s">
        <v>2545</v>
      </c>
      <c r="N198" s="557">
        <f>INDEX([1]TDSheet!$AY$14:$AY$25000,MATCH($B198,[1]TDSheet!$B$14:$B$25000,0))</f>
        <v>1530</v>
      </c>
      <c r="O198" s="111"/>
    </row>
    <row r="199" spans="1:15">
      <c r="A199" s="765" t="s">
        <v>2546</v>
      </c>
      <c r="B199" s="766"/>
      <c r="C199" s="766"/>
      <c r="D199" s="766"/>
      <c r="E199" s="766"/>
      <c r="F199" s="766"/>
      <c r="G199" s="766"/>
      <c r="H199" s="766"/>
      <c r="I199" s="766"/>
      <c r="J199" s="766"/>
      <c r="K199" s="766"/>
      <c r="L199" s="766"/>
      <c r="M199" s="766"/>
      <c r="N199" s="767"/>
      <c r="O199" s="111">
        <v>1</v>
      </c>
    </row>
    <row r="200" spans="1:15">
      <c r="A200" s="3">
        <f>ROW(200:200)-SUM(O$1:O200)</f>
        <v>182</v>
      </c>
      <c r="B200" s="174" t="s">
        <v>2547</v>
      </c>
      <c r="C200" s="174"/>
      <c r="D200" s="174"/>
      <c r="E200" s="5" t="s">
        <v>2549</v>
      </c>
      <c r="F200" s="6"/>
      <c r="G200" s="71"/>
      <c r="H200" s="324"/>
      <c r="I200" s="324"/>
      <c r="J200" s="324"/>
      <c r="K200" s="324"/>
      <c r="L200" s="324" t="s">
        <v>4658</v>
      </c>
      <c r="M200" s="56" t="s">
        <v>2551</v>
      </c>
      <c r="N200" s="557">
        <f>INDEX([1]TDSheet!$AY$14:$AY$25000,MATCH($B200,[1]TDSheet!$B$14:$B$25000,0))</f>
        <v>940</v>
      </c>
      <c r="O200" s="111"/>
    </row>
    <row r="201" spans="1:15">
      <c r="A201" s="3">
        <f>ROW(201:201)-SUM(O$1:O201)</f>
        <v>183</v>
      </c>
      <c r="B201" s="174" t="s">
        <v>2548</v>
      </c>
      <c r="C201" s="174"/>
      <c r="D201" s="174"/>
      <c r="E201" s="5" t="s">
        <v>2550</v>
      </c>
      <c r="F201" s="6"/>
      <c r="G201" s="71"/>
      <c r="H201" s="324"/>
      <c r="I201" s="324"/>
      <c r="J201" s="324"/>
      <c r="K201" s="324"/>
      <c r="L201" s="324" t="s">
        <v>4658</v>
      </c>
      <c r="M201" s="56" t="s">
        <v>2551</v>
      </c>
      <c r="N201" s="557">
        <f>INDEX([1]TDSheet!$AY$14:$AY$25000,MATCH($B201,[1]TDSheet!$B$14:$B$25000,0))</f>
        <v>980</v>
      </c>
      <c r="O201" s="111"/>
    </row>
    <row r="202" spans="1:15">
      <c r="A202" s="765" t="s">
        <v>1261</v>
      </c>
      <c r="B202" s="766"/>
      <c r="C202" s="766"/>
      <c r="D202" s="766"/>
      <c r="E202" s="766"/>
      <c r="F202" s="766"/>
      <c r="G202" s="766"/>
      <c r="H202" s="766"/>
      <c r="I202" s="766"/>
      <c r="J202" s="766"/>
      <c r="K202" s="766"/>
      <c r="L202" s="766"/>
      <c r="M202" s="766"/>
      <c r="N202" s="767"/>
      <c r="O202" s="111">
        <v>1</v>
      </c>
    </row>
    <row r="203" spans="1:15">
      <c r="A203" s="3">
        <f>ROW(203:203)-SUM(O$1:O203)</f>
        <v>184</v>
      </c>
      <c r="B203" s="174" t="s">
        <v>1263</v>
      </c>
      <c r="C203" s="174"/>
      <c r="D203" s="174"/>
      <c r="E203" s="5" t="s">
        <v>1262</v>
      </c>
      <c r="F203" s="6"/>
      <c r="G203" s="71"/>
      <c r="H203" s="324"/>
      <c r="I203" s="324"/>
      <c r="J203" s="324"/>
      <c r="K203" s="324"/>
      <c r="L203" s="324" t="s">
        <v>4658</v>
      </c>
      <c r="M203" s="56" t="s">
        <v>8436</v>
      </c>
      <c r="N203" s="557">
        <f>INDEX([1]TDSheet!$AY$14:$AY$25000,MATCH($B203,[1]TDSheet!$B$14:$B$25000,0))</f>
        <v>890</v>
      </c>
      <c r="O203" s="111"/>
    </row>
    <row r="204" spans="1:15">
      <c r="A204" s="44">
        <f>ROW(204:204)-SUM(O$1:O204)</f>
        <v>185</v>
      </c>
      <c r="B204" s="229" t="s">
        <v>8095</v>
      </c>
      <c r="C204" s="229"/>
      <c r="D204" s="229"/>
      <c r="E204" s="46" t="s">
        <v>8094</v>
      </c>
      <c r="F204" s="48"/>
      <c r="G204" s="303"/>
      <c r="H204" s="325"/>
      <c r="I204" s="325"/>
      <c r="J204" s="325"/>
      <c r="K204" s="325"/>
      <c r="L204" s="325" t="s">
        <v>4658</v>
      </c>
      <c r="M204" s="261" t="s">
        <v>8436</v>
      </c>
      <c r="N204" s="557">
        <f>INDEX([1]TDSheet!$AY$14:$AY$25000,MATCH($B204,[1]TDSheet!$B$14:$B$25000,0))</f>
        <v>930</v>
      </c>
      <c r="O204" s="111"/>
    </row>
    <row r="205" spans="1:15">
      <c r="A205" s="765" t="s">
        <v>2552</v>
      </c>
      <c r="B205" s="766"/>
      <c r="C205" s="766"/>
      <c r="D205" s="766"/>
      <c r="E205" s="766"/>
      <c r="F205" s="766"/>
      <c r="G205" s="766"/>
      <c r="H205" s="766"/>
      <c r="I205" s="766"/>
      <c r="J205" s="766"/>
      <c r="K205" s="766"/>
      <c r="L205" s="766"/>
      <c r="M205" s="766"/>
      <c r="N205" s="767"/>
      <c r="O205" s="111">
        <v>1</v>
      </c>
    </row>
    <row r="206" spans="1:15">
      <c r="A206" s="3">
        <f>ROW(206:206)-SUM(O$1:O206)</f>
        <v>186</v>
      </c>
      <c r="B206" s="174" t="s">
        <v>2553</v>
      </c>
      <c r="C206" s="174" t="s">
        <v>2566</v>
      </c>
      <c r="D206" s="174"/>
      <c r="E206" s="5" t="s">
        <v>2559</v>
      </c>
      <c r="F206" s="6"/>
      <c r="G206" s="71"/>
      <c r="H206" s="324"/>
      <c r="I206" s="324"/>
      <c r="J206" s="324"/>
      <c r="K206" s="324"/>
      <c r="L206" s="324" t="s">
        <v>4658</v>
      </c>
      <c r="M206" s="56" t="s">
        <v>2565</v>
      </c>
      <c r="N206" s="557">
        <f>INDEX([1]TDSheet!$AY$14:$AY$25000,MATCH($B206,[1]TDSheet!$B$14:$B$25000,0))</f>
        <v>2060</v>
      </c>
      <c r="O206" s="111"/>
    </row>
    <row r="207" spans="1:15">
      <c r="A207" s="3">
        <f>ROW(207:207)-SUM(O$1:O207)</f>
        <v>187</v>
      </c>
      <c r="B207" s="174" t="s">
        <v>2554</v>
      </c>
      <c r="C207" s="174">
        <v>4538</v>
      </c>
      <c r="D207" s="174"/>
      <c r="E207" s="5" t="s">
        <v>2560</v>
      </c>
      <c r="F207" s="6"/>
      <c r="G207" s="71"/>
      <c r="H207" s="324"/>
      <c r="I207" s="324"/>
      <c r="J207" s="324"/>
      <c r="K207" s="324"/>
      <c r="L207" s="324" t="s">
        <v>4658</v>
      </c>
      <c r="M207" s="56" t="s">
        <v>2565</v>
      </c>
      <c r="N207" s="557">
        <f>INDEX([1]TDSheet!$AY$14:$AY$25000,MATCH($B207,[1]TDSheet!$B$14:$B$25000,0))</f>
        <v>2100</v>
      </c>
      <c r="O207" s="111"/>
    </row>
    <row r="208" spans="1:15">
      <c r="A208" s="3">
        <f>ROW(208:208)-SUM(O$1:O208)</f>
        <v>188</v>
      </c>
      <c r="B208" s="174" t="s">
        <v>2555</v>
      </c>
      <c r="C208" s="174">
        <v>4538</v>
      </c>
      <c r="D208" s="174"/>
      <c r="E208" s="5" t="s">
        <v>2561</v>
      </c>
      <c r="F208" s="6"/>
      <c r="G208" s="71"/>
      <c r="H208" s="324"/>
      <c r="I208" s="324"/>
      <c r="J208" s="324"/>
      <c r="K208" s="324"/>
      <c r="L208" s="324" t="s">
        <v>4658</v>
      </c>
      <c r="M208" s="56" t="s">
        <v>2565</v>
      </c>
      <c r="N208" s="557">
        <f>INDEX([1]TDSheet!$AY$14:$AY$25000,MATCH($B208,[1]TDSheet!$B$14:$B$25000,0))</f>
        <v>2180</v>
      </c>
      <c r="O208" s="111"/>
    </row>
    <row r="209" spans="1:15">
      <c r="A209" s="3">
        <f>ROW(209:209)-SUM(O$1:O209)</f>
        <v>189</v>
      </c>
      <c r="B209" s="174" t="s">
        <v>2556</v>
      </c>
      <c r="C209" s="174">
        <v>4538</v>
      </c>
      <c r="D209" s="174"/>
      <c r="E209" s="5" t="s">
        <v>2562</v>
      </c>
      <c r="F209" s="6"/>
      <c r="G209" s="71"/>
      <c r="H209" s="324"/>
      <c r="I209" s="324"/>
      <c r="J209" s="324"/>
      <c r="K209" s="324"/>
      <c r="L209" s="324" t="s">
        <v>4658</v>
      </c>
      <c r="M209" s="56" t="s">
        <v>2565</v>
      </c>
      <c r="N209" s="557">
        <f>INDEX([1]TDSheet!$AY$14:$AY$25000,MATCH($B209,[1]TDSheet!$B$14:$B$25000,0))</f>
        <v>2140</v>
      </c>
      <c r="O209" s="111"/>
    </row>
    <row r="210" spans="1:15">
      <c r="A210" s="3">
        <f>ROW(210:210)-SUM(O$1:O210)</f>
        <v>190</v>
      </c>
      <c r="B210" s="174" t="s">
        <v>2557</v>
      </c>
      <c r="C210" s="174">
        <v>4538</v>
      </c>
      <c r="D210" s="174"/>
      <c r="E210" s="5" t="s">
        <v>2563</v>
      </c>
      <c r="F210" s="6"/>
      <c r="G210" s="71"/>
      <c r="H210" s="324" t="s">
        <v>4658</v>
      </c>
      <c r="I210" s="324"/>
      <c r="J210" s="324"/>
      <c r="K210" s="324"/>
      <c r="L210" s="324" t="s">
        <v>4658</v>
      </c>
      <c r="M210" s="56" t="s">
        <v>2565</v>
      </c>
      <c r="N210" s="557">
        <f>INDEX([1]TDSheet!$AY$14:$AY$25000,MATCH($B210,[1]TDSheet!$B$14:$B$25000,0))</f>
        <v>2140</v>
      </c>
      <c r="O210" s="111"/>
    </row>
    <row r="211" spans="1:15">
      <c r="A211" s="3">
        <f>ROW(211:211)-SUM(O$1:O211)</f>
        <v>191</v>
      </c>
      <c r="B211" s="174" t="s">
        <v>2558</v>
      </c>
      <c r="C211" s="174">
        <v>4538</v>
      </c>
      <c r="D211" s="174"/>
      <c r="E211" s="5" t="s">
        <v>2564</v>
      </c>
      <c r="F211" s="6"/>
      <c r="G211" s="71"/>
      <c r="H211" s="324" t="s">
        <v>4658</v>
      </c>
      <c r="I211" s="324"/>
      <c r="J211" s="324"/>
      <c r="K211" s="324"/>
      <c r="L211" s="324" t="s">
        <v>4658</v>
      </c>
      <c r="M211" s="56" t="s">
        <v>2565</v>
      </c>
      <c r="N211" s="557">
        <f>INDEX([1]TDSheet!$AY$14:$AY$25000,MATCH($B211,[1]TDSheet!$B$14:$B$25000,0))</f>
        <v>2180</v>
      </c>
      <c r="O211" s="111"/>
    </row>
    <row r="212" spans="1:15">
      <c r="A212" s="3">
        <f>ROW(212:212)-SUM(O$1:O212)</f>
        <v>192</v>
      </c>
      <c r="B212" s="174" t="s">
        <v>500</v>
      </c>
      <c r="C212" s="174"/>
      <c r="D212" s="174"/>
      <c r="E212" s="5" t="s">
        <v>496</v>
      </c>
      <c r="F212" s="6"/>
      <c r="G212" s="71"/>
      <c r="H212" s="324"/>
      <c r="I212" s="324"/>
      <c r="J212" s="324"/>
      <c r="K212" s="324"/>
      <c r="L212" s="324" t="s">
        <v>4658</v>
      </c>
      <c r="M212" s="56" t="s">
        <v>8437</v>
      </c>
      <c r="N212" s="557">
        <f>INDEX([1]TDSheet!$AY$14:$AY$25000,MATCH($B212,[1]TDSheet!$B$14:$B$25000,0))</f>
        <v>2050</v>
      </c>
      <c r="O212" s="111"/>
    </row>
    <row r="213" spans="1:15">
      <c r="A213" s="3">
        <f>ROW(213:213)-SUM(O$1:O213)</f>
        <v>193</v>
      </c>
      <c r="B213" s="174" t="s">
        <v>501</v>
      </c>
      <c r="C213" s="174"/>
      <c r="D213" s="174"/>
      <c r="E213" s="5" t="s">
        <v>497</v>
      </c>
      <c r="F213" s="6"/>
      <c r="G213" s="71"/>
      <c r="H213" s="324"/>
      <c r="I213" s="324"/>
      <c r="J213" s="324"/>
      <c r="K213" s="324"/>
      <c r="L213" s="324" t="s">
        <v>4658</v>
      </c>
      <c r="M213" s="56" t="s">
        <v>8437</v>
      </c>
      <c r="N213" s="557">
        <f>INDEX([1]TDSheet!$AY$14:$AY$25000,MATCH($B213,[1]TDSheet!$B$14:$B$25000,0))</f>
        <v>2150</v>
      </c>
      <c r="O213" s="111"/>
    </row>
    <row r="214" spans="1:15">
      <c r="A214" s="3">
        <f>ROW(214:214)-SUM(O$1:O214)</f>
        <v>194</v>
      </c>
      <c r="B214" s="174" t="s">
        <v>10947</v>
      </c>
      <c r="C214" s="174"/>
      <c r="D214" s="174"/>
      <c r="E214" s="5" t="s">
        <v>10948</v>
      </c>
      <c r="F214" s="6"/>
      <c r="G214" s="71"/>
      <c r="H214" s="324"/>
      <c r="I214" s="324"/>
      <c r="J214" s="324"/>
      <c r="K214" s="324"/>
      <c r="L214" s="324" t="s">
        <v>4658</v>
      </c>
      <c r="M214" s="56"/>
      <c r="N214" s="557">
        <f>INDEX([1]TDSheet!$AY$14:$AY$25000,MATCH($B214,[1]TDSheet!$B$14:$B$25000,0))</f>
        <v>2400</v>
      </c>
      <c r="O214" s="111"/>
    </row>
    <row r="215" spans="1:15">
      <c r="A215" s="765" t="s">
        <v>2568</v>
      </c>
      <c r="B215" s="766"/>
      <c r="C215" s="766"/>
      <c r="D215" s="766"/>
      <c r="E215" s="766"/>
      <c r="F215" s="766"/>
      <c r="G215" s="766"/>
      <c r="H215" s="766"/>
      <c r="I215" s="766"/>
      <c r="J215" s="766"/>
      <c r="K215" s="766"/>
      <c r="L215" s="766"/>
      <c r="M215" s="766"/>
      <c r="N215" s="767"/>
      <c r="O215" s="111">
        <v>1</v>
      </c>
    </row>
    <row r="216" spans="1:15" ht="15" customHeight="1">
      <c r="A216" s="3">
        <f>ROW(216:216)-SUM(O$1:O216)</f>
        <v>195</v>
      </c>
      <c r="B216" s="174" t="s">
        <v>2569</v>
      </c>
      <c r="C216" s="174"/>
      <c r="D216" s="174"/>
      <c r="E216" s="5" t="s">
        <v>2570</v>
      </c>
      <c r="F216" s="6"/>
      <c r="G216" s="71"/>
      <c r="H216" s="324"/>
      <c r="I216" s="324"/>
      <c r="J216" s="324"/>
      <c r="K216" s="324"/>
      <c r="L216" s="324" t="s">
        <v>4658</v>
      </c>
      <c r="M216" s="56" t="s">
        <v>11186</v>
      </c>
      <c r="N216" s="557">
        <f>INDEX([1]TDSheet!$AY$14:$AY$25000,MATCH($B216,[1]TDSheet!$B$14:$B$25000,0))</f>
        <v>3200</v>
      </c>
      <c r="O216" s="111"/>
    </row>
    <row r="217" spans="1:15">
      <c r="A217" s="765" t="s">
        <v>2571</v>
      </c>
      <c r="B217" s="766"/>
      <c r="C217" s="766"/>
      <c r="D217" s="766"/>
      <c r="E217" s="766"/>
      <c r="F217" s="766"/>
      <c r="G217" s="766"/>
      <c r="H217" s="766"/>
      <c r="I217" s="766"/>
      <c r="J217" s="766"/>
      <c r="K217" s="766"/>
      <c r="L217" s="766"/>
      <c r="M217" s="766"/>
      <c r="N217" s="767"/>
      <c r="O217" s="111">
        <v>1</v>
      </c>
    </row>
    <row r="218" spans="1:15">
      <c r="A218" s="3">
        <f>ROW(218:218)-SUM(O$1:O218)</f>
        <v>196</v>
      </c>
      <c r="B218" s="174" t="s">
        <v>2572</v>
      </c>
      <c r="C218" s="174"/>
      <c r="D218" s="174"/>
      <c r="E218" s="5" t="s">
        <v>2574</v>
      </c>
      <c r="F218" s="6"/>
      <c r="G218" s="71"/>
      <c r="H218" s="324"/>
      <c r="I218" s="324"/>
      <c r="J218" s="324"/>
      <c r="K218" s="324"/>
      <c r="L218" s="324" t="s">
        <v>4658</v>
      </c>
      <c r="M218" s="56" t="s">
        <v>2576</v>
      </c>
      <c r="N218" s="557">
        <f>INDEX([1]TDSheet!$AY$14:$AY$25000,MATCH($B218,[1]TDSheet!$B$14:$B$25000,0))</f>
        <v>1660</v>
      </c>
      <c r="O218" s="111"/>
    </row>
    <row r="219" spans="1:15">
      <c r="A219" s="3">
        <f>ROW(219:219)-SUM(O$1:O219)</f>
        <v>197</v>
      </c>
      <c r="B219" s="174" t="s">
        <v>2573</v>
      </c>
      <c r="C219" s="174"/>
      <c r="D219" s="174"/>
      <c r="E219" s="5" t="s">
        <v>2575</v>
      </c>
      <c r="F219" s="6"/>
      <c r="G219" s="71"/>
      <c r="H219" s="324"/>
      <c r="I219" s="324"/>
      <c r="J219" s="324"/>
      <c r="K219" s="324"/>
      <c r="L219" s="324" t="s">
        <v>4658</v>
      </c>
      <c r="M219" s="56" t="s">
        <v>2576</v>
      </c>
      <c r="N219" s="557">
        <f>INDEX([1]TDSheet!$AY$14:$AY$25000,MATCH($B219,[1]TDSheet!$B$14:$B$25000,0))</f>
        <v>1660</v>
      </c>
      <c r="O219" s="111"/>
    </row>
    <row r="220" spans="1:15">
      <c r="A220" s="765" t="s">
        <v>2577</v>
      </c>
      <c r="B220" s="766"/>
      <c r="C220" s="766"/>
      <c r="D220" s="766"/>
      <c r="E220" s="766"/>
      <c r="F220" s="766"/>
      <c r="G220" s="766"/>
      <c r="H220" s="766"/>
      <c r="I220" s="766"/>
      <c r="J220" s="766"/>
      <c r="K220" s="766"/>
      <c r="L220" s="766"/>
      <c r="M220" s="766"/>
      <c r="N220" s="767"/>
      <c r="O220" s="111">
        <v>1</v>
      </c>
    </row>
    <row r="221" spans="1:15">
      <c r="A221" s="3">
        <f>ROW(221:221)-SUM(O$1:O221)</f>
        <v>198</v>
      </c>
      <c r="B221" s="174" t="s">
        <v>2578</v>
      </c>
      <c r="C221" s="174" t="s">
        <v>2583</v>
      </c>
      <c r="D221" s="174"/>
      <c r="E221" s="5" t="s">
        <v>2580</v>
      </c>
      <c r="F221" s="6"/>
      <c r="G221" s="71"/>
      <c r="H221" s="324"/>
      <c r="I221" s="324"/>
      <c r="J221" s="324"/>
      <c r="K221" s="324"/>
      <c r="L221" s="324" t="s">
        <v>4658</v>
      </c>
      <c r="M221" s="56" t="s">
        <v>2582</v>
      </c>
      <c r="N221" s="557">
        <f>INDEX([1]TDSheet!$AY$14:$AY$25000,MATCH($B221,[1]TDSheet!$B$14:$B$25000,0))</f>
        <v>3000</v>
      </c>
      <c r="O221" s="111"/>
    </row>
    <row r="222" spans="1:15">
      <c r="A222" s="3">
        <f>ROW(222:222)-SUM(O$1:O222)</f>
        <v>199</v>
      </c>
      <c r="B222" s="174" t="s">
        <v>2579</v>
      </c>
      <c r="C222" s="174">
        <v>4537</v>
      </c>
      <c r="D222" s="174"/>
      <c r="E222" s="5" t="s">
        <v>2581</v>
      </c>
      <c r="F222" s="6"/>
      <c r="G222" s="71"/>
      <c r="H222" s="324"/>
      <c r="I222" s="324"/>
      <c r="J222" s="324"/>
      <c r="K222" s="324"/>
      <c r="L222" s="324" t="s">
        <v>4658</v>
      </c>
      <c r="M222" s="56" t="s">
        <v>2582</v>
      </c>
      <c r="N222" s="557">
        <f>INDEX([1]TDSheet!$AY$14:$AY$25000,MATCH($B222,[1]TDSheet!$B$14:$B$25000,0))</f>
        <v>3100</v>
      </c>
      <c r="O222" s="111"/>
    </row>
    <row r="223" spans="1:15">
      <c r="A223" s="765" t="s">
        <v>2584</v>
      </c>
      <c r="B223" s="766"/>
      <c r="C223" s="766"/>
      <c r="D223" s="766"/>
      <c r="E223" s="766"/>
      <c r="F223" s="766"/>
      <c r="G223" s="766"/>
      <c r="H223" s="766"/>
      <c r="I223" s="766"/>
      <c r="J223" s="766"/>
      <c r="K223" s="766"/>
      <c r="L223" s="766"/>
      <c r="M223" s="766"/>
      <c r="N223" s="767"/>
      <c r="O223" s="111">
        <v>1</v>
      </c>
    </row>
    <row r="224" spans="1:15">
      <c r="A224" s="3">
        <f>ROW(224:224)-SUM(O$1:O224)</f>
        <v>200</v>
      </c>
      <c r="B224" s="174" t="s">
        <v>2585</v>
      </c>
      <c r="C224" s="174" t="s">
        <v>2609</v>
      </c>
      <c r="D224" s="174"/>
      <c r="E224" s="5" t="s">
        <v>2586</v>
      </c>
      <c r="F224" s="6"/>
      <c r="G224" s="71"/>
      <c r="H224" s="324"/>
      <c r="I224" s="324"/>
      <c r="J224" s="324"/>
      <c r="K224" s="324"/>
      <c r="L224" s="324" t="s">
        <v>4658</v>
      </c>
      <c r="M224" s="56" t="s">
        <v>2591</v>
      </c>
      <c r="N224" s="557">
        <f>INDEX([1]TDSheet!$AY$14:$AY$25000,MATCH($B224,[1]TDSheet!$B$14:$B$25000,0))</f>
        <v>2060</v>
      </c>
      <c r="O224" s="111"/>
    </row>
    <row r="225" spans="1:15">
      <c r="A225" s="3">
        <f>ROW(225:225)-SUM(O$1:O225)</f>
        <v>201</v>
      </c>
      <c r="B225" s="174" t="s">
        <v>6231</v>
      </c>
      <c r="C225" s="174">
        <v>4582</v>
      </c>
      <c r="D225" s="174"/>
      <c r="E225" s="5" t="s">
        <v>2587</v>
      </c>
      <c r="F225" s="6"/>
      <c r="G225" s="71"/>
      <c r="H225" s="324"/>
      <c r="I225" s="324"/>
      <c r="J225" s="324"/>
      <c r="K225" s="324"/>
      <c r="L225" s="324" t="s">
        <v>4658</v>
      </c>
      <c r="M225" s="56" t="s">
        <v>2591</v>
      </c>
      <c r="N225" s="557">
        <f>INDEX([1]TDSheet!$AY$14:$AY$25000,MATCH($B225,[1]TDSheet!$B$14:$B$25000,0))</f>
        <v>2100</v>
      </c>
      <c r="O225" s="111"/>
    </row>
    <row r="226" spans="1:15">
      <c r="A226" s="3">
        <f>ROW(226:226)-SUM(O$1:O226)</f>
        <v>202</v>
      </c>
      <c r="B226" s="174" t="s">
        <v>6232</v>
      </c>
      <c r="C226" s="174">
        <v>4582</v>
      </c>
      <c r="D226" s="174"/>
      <c r="E226" s="5" t="s">
        <v>2588</v>
      </c>
      <c r="F226" s="6"/>
      <c r="G226" s="71"/>
      <c r="H226" s="324"/>
      <c r="I226" s="324"/>
      <c r="J226" s="324"/>
      <c r="K226" s="324"/>
      <c r="L226" s="324" t="s">
        <v>4658</v>
      </c>
      <c r="M226" s="56" t="s">
        <v>2591</v>
      </c>
      <c r="N226" s="557">
        <f>INDEX([1]TDSheet!$AY$14:$AY$25000,MATCH($B226,[1]TDSheet!$B$14:$B$25000,0))</f>
        <v>2140</v>
      </c>
      <c r="O226" s="111"/>
    </row>
    <row r="227" spans="1:15">
      <c r="A227" s="3">
        <f>ROW(227:227)-SUM(O$1:O227)</f>
        <v>203</v>
      </c>
      <c r="B227" s="174" t="s">
        <v>6233</v>
      </c>
      <c r="C227" s="174">
        <v>4582</v>
      </c>
      <c r="D227" s="174"/>
      <c r="E227" s="5" t="s">
        <v>2589</v>
      </c>
      <c r="F227" s="6"/>
      <c r="G227" s="71"/>
      <c r="H227" s="324" t="s">
        <v>4658</v>
      </c>
      <c r="I227" s="324"/>
      <c r="J227" s="324"/>
      <c r="K227" s="324"/>
      <c r="L227" s="324" t="s">
        <v>4658</v>
      </c>
      <c r="M227" s="56" t="s">
        <v>2591</v>
      </c>
      <c r="N227" s="557">
        <f>INDEX([1]TDSheet!$AY$14:$AY$25000,MATCH($B227,[1]TDSheet!$B$14:$B$25000,0))</f>
        <v>2140</v>
      </c>
      <c r="O227" s="111"/>
    </row>
    <row r="228" spans="1:15">
      <c r="A228" s="3">
        <f>ROW(228:228)-SUM(O$1:O228)</f>
        <v>204</v>
      </c>
      <c r="B228" s="174" t="s">
        <v>6234</v>
      </c>
      <c r="C228" s="174">
        <v>4582</v>
      </c>
      <c r="D228" s="174"/>
      <c r="E228" s="5" t="s">
        <v>2590</v>
      </c>
      <c r="F228" s="6"/>
      <c r="G228" s="71"/>
      <c r="H228" s="324" t="s">
        <v>4658</v>
      </c>
      <c r="I228" s="324"/>
      <c r="J228" s="324"/>
      <c r="K228" s="324"/>
      <c r="L228" s="324" t="s">
        <v>4658</v>
      </c>
      <c r="M228" s="56" t="s">
        <v>2591</v>
      </c>
      <c r="N228" s="557">
        <f>INDEX([1]TDSheet!$AY$14:$AY$25000,MATCH($B228,[1]TDSheet!$B$14:$B$25000,0))</f>
        <v>2180</v>
      </c>
      <c r="O228" s="111"/>
    </row>
    <row r="229" spans="1:15">
      <c r="A229" s="765" t="s">
        <v>2623</v>
      </c>
      <c r="B229" s="766"/>
      <c r="C229" s="766"/>
      <c r="D229" s="766"/>
      <c r="E229" s="766"/>
      <c r="F229" s="766"/>
      <c r="G229" s="766"/>
      <c r="H229" s="766"/>
      <c r="I229" s="766"/>
      <c r="J229" s="766"/>
      <c r="K229" s="766"/>
      <c r="L229" s="766"/>
      <c r="M229" s="766"/>
      <c r="N229" s="767"/>
      <c r="O229" s="111">
        <v>1</v>
      </c>
    </row>
    <row r="230" spans="1:15">
      <c r="A230" s="3">
        <f>ROW(230:230)-SUM(O$1:O230)</f>
        <v>205</v>
      </c>
      <c r="B230" s="174" t="s">
        <v>2624</v>
      </c>
      <c r="C230" s="174">
        <v>4524</v>
      </c>
      <c r="D230" s="174"/>
      <c r="E230" s="5" t="s">
        <v>2623</v>
      </c>
      <c r="F230" s="6"/>
      <c r="G230" s="71"/>
      <c r="H230" s="324"/>
      <c r="I230" s="324"/>
      <c r="J230" s="324"/>
      <c r="K230" s="324"/>
      <c r="L230" s="324" t="s">
        <v>4658</v>
      </c>
      <c r="M230" s="56" t="s">
        <v>2639</v>
      </c>
      <c r="N230" s="557">
        <f>INDEX([1]TDSheet!$AY$14:$AY$25000,MATCH($B230,[1]TDSheet!$B$14:$B$25000,0))</f>
        <v>1420</v>
      </c>
      <c r="O230" s="111"/>
    </row>
    <row r="231" spans="1:15">
      <c r="A231" s="3">
        <f>ROW(231:231)-SUM(O$1:O231)</f>
        <v>206</v>
      </c>
      <c r="B231" s="174" t="s">
        <v>2625</v>
      </c>
      <c r="C231" s="174">
        <v>4524</v>
      </c>
      <c r="D231" s="174"/>
      <c r="E231" s="5" t="s">
        <v>2631</v>
      </c>
      <c r="F231" s="6"/>
      <c r="G231" s="71"/>
      <c r="H231" s="324"/>
      <c r="I231" s="324"/>
      <c r="J231" s="324"/>
      <c r="K231" s="324"/>
      <c r="L231" s="324" t="s">
        <v>4658</v>
      </c>
      <c r="M231" s="56" t="s">
        <v>2639</v>
      </c>
      <c r="N231" s="557">
        <f>INDEX([1]TDSheet!$AY$14:$AY$25000,MATCH($B231,[1]TDSheet!$B$14:$B$25000,0))</f>
        <v>1460</v>
      </c>
      <c r="O231" s="111"/>
    </row>
    <row r="232" spans="1:15">
      <c r="A232" s="3">
        <f>ROW(232:232)-SUM(O$1:O232)</f>
        <v>207</v>
      </c>
      <c r="B232" s="174" t="s">
        <v>2626</v>
      </c>
      <c r="C232" s="174">
        <v>4524</v>
      </c>
      <c r="D232" s="174"/>
      <c r="E232" s="5" t="s">
        <v>2632</v>
      </c>
      <c r="F232" s="6"/>
      <c r="G232" s="71"/>
      <c r="H232" s="324"/>
      <c r="I232" s="324"/>
      <c r="J232" s="324"/>
      <c r="K232" s="324"/>
      <c r="L232" s="324" t="s">
        <v>4658</v>
      </c>
      <c r="M232" s="56" t="s">
        <v>2639</v>
      </c>
      <c r="N232" s="557">
        <f>INDEX([1]TDSheet!$AY$14:$AY$25000,MATCH($B232,[1]TDSheet!$B$14:$B$25000,0))</f>
        <v>1540</v>
      </c>
      <c r="O232" s="111"/>
    </row>
    <row r="233" spans="1:15">
      <c r="A233" s="3">
        <f>ROW(233:233)-SUM(O$1:O233)</f>
        <v>208</v>
      </c>
      <c r="B233" s="174" t="s">
        <v>2627</v>
      </c>
      <c r="C233" s="174">
        <v>4524</v>
      </c>
      <c r="D233" s="174"/>
      <c r="E233" s="5" t="s">
        <v>2633</v>
      </c>
      <c r="F233" s="6"/>
      <c r="G233" s="71"/>
      <c r="H233" s="324"/>
      <c r="I233" s="324"/>
      <c r="J233" s="324"/>
      <c r="K233" s="324"/>
      <c r="L233" s="324" t="s">
        <v>4658</v>
      </c>
      <c r="M233" s="56" t="s">
        <v>2639</v>
      </c>
      <c r="N233" s="557">
        <f>INDEX([1]TDSheet!$AY$14:$AY$25000,MATCH($B233,[1]TDSheet!$B$14:$B$25000,0))</f>
        <v>1500</v>
      </c>
      <c r="O233" s="111"/>
    </row>
    <row r="234" spans="1:15">
      <c r="A234" s="3">
        <f>ROW(234:234)-SUM(O$1:O234)</f>
        <v>209</v>
      </c>
      <c r="B234" s="174" t="s">
        <v>2628</v>
      </c>
      <c r="C234" s="174">
        <v>4524</v>
      </c>
      <c r="D234" s="174"/>
      <c r="E234" s="5" t="s">
        <v>2634</v>
      </c>
      <c r="F234" s="6"/>
      <c r="G234" s="71"/>
      <c r="H234" s="324" t="s">
        <v>4658</v>
      </c>
      <c r="I234" s="324"/>
      <c r="J234" s="324"/>
      <c r="K234" s="324"/>
      <c r="L234" s="324" t="s">
        <v>4658</v>
      </c>
      <c r="M234" s="56" t="s">
        <v>2639</v>
      </c>
      <c r="N234" s="557">
        <f>INDEX([1]TDSheet!$AY$14:$AY$25000,MATCH($B234,[1]TDSheet!$B$14:$B$25000,0))</f>
        <v>1500</v>
      </c>
      <c r="O234" s="111"/>
    </row>
    <row r="235" spans="1:15">
      <c r="A235" s="3">
        <f>ROW(235:235)-SUM(O$1:O235)</f>
        <v>210</v>
      </c>
      <c r="B235" s="174" t="s">
        <v>2629</v>
      </c>
      <c r="C235" s="174">
        <v>4524</v>
      </c>
      <c r="D235" s="174"/>
      <c r="E235" s="5" t="s">
        <v>2635</v>
      </c>
      <c r="F235" s="6"/>
      <c r="G235" s="71"/>
      <c r="H235" s="324" t="s">
        <v>4658</v>
      </c>
      <c r="I235" s="324"/>
      <c r="J235" s="324"/>
      <c r="K235" s="324"/>
      <c r="L235" s="324" t="s">
        <v>4658</v>
      </c>
      <c r="M235" s="56" t="s">
        <v>2639</v>
      </c>
      <c r="N235" s="557">
        <f>INDEX([1]TDSheet!$AY$14:$AY$25000,MATCH($B235,[1]TDSheet!$B$14:$B$25000,0))</f>
        <v>1580</v>
      </c>
      <c r="O235" s="111"/>
    </row>
    <row r="236" spans="1:15">
      <c r="A236" s="3">
        <f>ROW(236:236)-SUM(O$1:O236)</f>
        <v>211</v>
      </c>
      <c r="B236" s="174" t="s">
        <v>2630</v>
      </c>
      <c r="C236" s="174">
        <v>4524</v>
      </c>
      <c r="D236" s="174"/>
      <c r="E236" s="5" t="s">
        <v>2636</v>
      </c>
      <c r="F236" s="6"/>
      <c r="G236" s="71"/>
      <c r="H236" s="324" t="s">
        <v>4658</v>
      </c>
      <c r="I236" s="324"/>
      <c r="J236" s="324"/>
      <c r="K236" s="324"/>
      <c r="L236" s="324" t="s">
        <v>4658</v>
      </c>
      <c r="M236" s="56" t="s">
        <v>2639</v>
      </c>
      <c r="N236" s="557">
        <f>INDEX([1]TDSheet!$AY$14:$AY$25000,MATCH($B236,[1]TDSheet!$B$14:$B$25000,0))</f>
        <v>1540</v>
      </c>
      <c r="O236" s="111"/>
    </row>
    <row r="237" spans="1:15">
      <c r="A237" s="3">
        <f>ROW(237:237)-SUM(O$1:O237)</f>
        <v>212</v>
      </c>
      <c r="B237" s="174" t="s">
        <v>4519</v>
      </c>
      <c r="C237" s="174">
        <v>5430</v>
      </c>
      <c r="D237" s="174"/>
      <c r="E237" s="5" t="s">
        <v>12224</v>
      </c>
      <c r="F237" s="6"/>
      <c r="G237" s="71"/>
      <c r="H237" s="324" t="s">
        <v>4658</v>
      </c>
      <c r="I237" s="324"/>
      <c r="J237" s="324"/>
      <c r="K237" s="324"/>
      <c r="L237" s="324" t="s">
        <v>4658</v>
      </c>
      <c r="M237" s="56" t="s">
        <v>12225</v>
      </c>
      <c r="N237" s="557">
        <f>INDEX([1]TDSheet!$AY$14:$AY$25000,MATCH($B237,[1]TDSheet!$B$14:$B$25000,0))</f>
        <v>5500</v>
      </c>
      <c r="O237" s="111"/>
    </row>
    <row r="238" spans="1:15">
      <c r="A238" s="765" t="s">
        <v>2637</v>
      </c>
      <c r="B238" s="766"/>
      <c r="C238" s="766"/>
      <c r="D238" s="766"/>
      <c r="E238" s="766"/>
      <c r="F238" s="766"/>
      <c r="G238" s="766"/>
      <c r="H238" s="766"/>
      <c r="I238" s="766"/>
      <c r="J238" s="766"/>
      <c r="K238" s="766"/>
      <c r="L238" s="766"/>
      <c r="M238" s="766"/>
      <c r="N238" s="767"/>
      <c r="O238" s="111">
        <v>1</v>
      </c>
    </row>
    <row r="239" spans="1:15">
      <c r="A239" s="3">
        <f>ROW(239:239)-SUM(O$1:O239)</f>
        <v>213</v>
      </c>
      <c r="B239" s="174" t="s">
        <v>2640</v>
      </c>
      <c r="C239" s="174"/>
      <c r="D239" s="174"/>
      <c r="E239" s="5" t="s">
        <v>2644</v>
      </c>
      <c r="F239" s="6"/>
      <c r="G239" s="71"/>
      <c r="H239" s="324"/>
      <c r="I239" s="324"/>
      <c r="J239" s="324"/>
      <c r="K239" s="324"/>
      <c r="L239" s="324" t="s">
        <v>4658</v>
      </c>
      <c r="M239" s="56" t="s">
        <v>2648</v>
      </c>
      <c r="N239" s="557">
        <f>INDEX([1]TDSheet!$AY$14:$AY$25000,MATCH($B239,[1]TDSheet!$B$14:$B$25000,0))</f>
        <v>3300</v>
      </c>
      <c r="O239" s="111"/>
    </row>
    <row r="240" spans="1:15">
      <c r="A240" s="3">
        <f>ROW(240:240)-SUM(O$1:O240)</f>
        <v>214</v>
      </c>
      <c r="B240" s="174" t="s">
        <v>10702</v>
      </c>
      <c r="C240" s="174"/>
      <c r="D240" s="174"/>
      <c r="E240" s="5" t="s">
        <v>10701</v>
      </c>
      <c r="F240" s="6"/>
      <c r="G240" s="71"/>
      <c r="H240" s="324"/>
      <c r="I240" s="324"/>
      <c r="J240" s="324"/>
      <c r="K240" s="324"/>
      <c r="L240" s="324" t="s">
        <v>4658</v>
      </c>
      <c r="M240" s="56" t="s">
        <v>2648</v>
      </c>
      <c r="N240" s="557" t="e">
        <f>INDEX([1]TDSheet!$AY$14:$AY$25000,MATCH($B240,[1]TDSheet!$B$14:$B$25000,0))</f>
        <v>#N/A</v>
      </c>
      <c r="O240" s="111"/>
    </row>
    <row r="241" spans="1:15" ht="30">
      <c r="A241" s="3">
        <f>ROW(241:241)-SUM(O$1:O241)</f>
        <v>215</v>
      </c>
      <c r="B241" s="174" t="s">
        <v>13723</v>
      </c>
      <c r="C241" s="174"/>
      <c r="D241" s="174"/>
      <c r="E241" s="5" t="s">
        <v>13724</v>
      </c>
      <c r="F241" s="6"/>
      <c r="G241" s="71"/>
      <c r="H241" s="324" t="s">
        <v>4658</v>
      </c>
      <c r="I241" s="324"/>
      <c r="J241" s="324"/>
      <c r="K241" s="324"/>
      <c r="L241" s="324" t="s">
        <v>4658</v>
      </c>
      <c r="M241" s="56" t="s">
        <v>2648</v>
      </c>
      <c r="N241" s="557">
        <f>INDEX([1]TDSheet!$AY$14:$AY$25000,MATCH($B241,[1]TDSheet!$B$14:$B$25000,0))</f>
        <v>7500</v>
      </c>
      <c r="O241" s="111"/>
    </row>
    <row r="242" spans="1:15" ht="30">
      <c r="A242" s="3">
        <f>ROW(242:242)-SUM(O$1:O242)</f>
        <v>216</v>
      </c>
      <c r="B242" s="174" t="s">
        <v>10700</v>
      </c>
      <c r="C242" s="174"/>
      <c r="D242" s="174"/>
      <c r="E242" s="5" t="s">
        <v>13165</v>
      </c>
      <c r="F242" s="6"/>
      <c r="G242" s="71"/>
      <c r="H242" s="324" t="s">
        <v>4658</v>
      </c>
      <c r="I242" s="324"/>
      <c r="J242" s="324"/>
      <c r="K242" s="324"/>
      <c r="L242" s="324" t="s">
        <v>4658</v>
      </c>
      <c r="M242" s="56" t="s">
        <v>2648</v>
      </c>
      <c r="N242" s="557">
        <f>INDEX([1]TDSheet!$AY$14:$AY$25000,MATCH($B242,[1]TDSheet!$B$14:$B$25000,0))</f>
        <v>7500</v>
      </c>
      <c r="O242" s="111"/>
    </row>
    <row r="243" spans="1:15">
      <c r="A243" s="3">
        <f>ROW(243:243)-SUM(O$1:O243)</f>
        <v>217</v>
      </c>
      <c r="B243" s="174" t="s">
        <v>2641</v>
      </c>
      <c r="C243" s="174"/>
      <c r="D243" s="174"/>
      <c r="E243" s="5" t="s">
        <v>2645</v>
      </c>
      <c r="F243" s="6"/>
      <c r="G243" s="71"/>
      <c r="H243" s="324"/>
      <c r="I243" s="324"/>
      <c r="J243" s="324"/>
      <c r="K243" s="324"/>
      <c r="L243" s="324" t="s">
        <v>4658</v>
      </c>
      <c r="M243" s="56" t="s">
        <v>2648</v>
      </c>
      <c r="N243" s="557">
        <f>INDEX([1]TDSheet!$AY$14:$AY$25000,MATCH($B243,[1]TDSheet!$B$14:$B$25000,0))</f>
        <v>3400</v>
      </c>
      <c r="O243" s="111"/>
    </row>
    <row r="244" spans="1:15">
      <c r="A244" s="3">
        <f>ROW(244:244)-SUM(O$1:O244)</f>
        <v>218</v>
      </c>
      <c r="B244" s="174" t="s">
        <v>2642</v>
      </c>
      <c r="C244" s="174"/>
      <c r="D244" s="174"/>
      <c r="E244" s="5" t="s">
        <v>2646</v>
      </c>
      <c r="F244" s="6"/>
      <c r="G244" s="71"/>
      <c r="H244" s="324"/>
      <c r="I244" s="324"/>
      <c r="J244" s="324"/>
      <c r="K244" s="324"/>
      <c r="L244" s="324" t="s">
        <v>4658</v>
      </c>
      <c r="M244" s="56" t="s">
        <v>2648</v>
      </c>
      <c r="N244" s="557">
        <f>INDEX([1]TDSheet!$AY$14:$AY$25000,MATCH($B244,[1]TDSheet!$B$14:$B$25000,0))</f>
        <v>3500</v>
      </c>
      <c r="O244" s="111"/>
    </row>
    <row r="245" spans="1:15">
      <c r="A245" s="3">
        <f>ROW(245:245)-SUM(O$1:O245)</f>
        <v>219</v>
      </c>
      <c r="B245" s="174" t="s">
        <v>2643</v>
      </c>
      <c r="C245" s="174"/>
      <c r="D245" s="174"/>
      <c r="E245" s="5" t="s">
        <v>2647</v>
      </c>
      <c r="F245" s="6"/>
      <c r="G245" s="71"/>
      <c r="H245" s="324"/>
      <c r="I245" s="324"/>
      <c r="J245" s="324"/>
      <c r="K245" s="324"/>
      <c r="L245" s="324" t="s">
        <v>4658</v>
      </c>
      <c r="M245" s="56" t="s">
        <v>2648</v>
      </c>
      <c r="N245" s="557" t="e">
        <f>INDEX([1]TDSheet!$AY$14:$AY$25000,MATCH($B245,[1]TDSheet!$B$14:$B$25000,0))</f>
        <v>#N/A</v>
      </c>
      <c r="O245" s="111"/>
    </row>
    <row r="246" spans="1:15">
      <c r="A246" s="765" t="s">
        <v>2649</v>
      </c>
      <c r="B246" s="766"/>
      <c r="C246" s="766"/>
      <c r="D246" s="766"/>
      <c r="E246" s="766"/>
      <c r="F246" s="766"/>
      <c r="G246" s="766"/>
      <c r="H246" s="766"/>
      <c r="I246" s="766"/>
      <c r="J246" s="766"/>
      <c r="K246" s="766"/>
      <c r="L246" s="766"/>
      <c r="M246" s="766"/>
      <c r="N246" s="767"/>
      <c r="O246" s="111">
        <v>1</v>
      </c>
    </row>
    <row r="247" spans="1:15">
      <c r="A247" s="3">
        <f>ROW(247:247)-SUM(O$1:O247)</f>
        <v>220</v>
      </c>
      <c r="B247" s="174" t="s">
        <v>2650</v>
      </c>
      <c r="C247" s="174"/>
      <c r="D247" s="174"/>
      <c r="E247" s="5" t="s">
        <v>2654</v>
      </c>
      <c r="F247" s="6"/>
      <c r="G247" s="71"/>
      <c r="H247" s="324"/>
      <c r="I247" s="324"/>
      <c r="J247" s="324"/>
      <c r="K247" s="324"/>
      <c r="L247" s="324" t="s">
        <v>4658</v>
      </c>
      <c r="M247" s="56" t="s">
        <v>2662</v>
      </c>
      <c r="N247" s="557">
        <f>INDEX([1]TDSheet!$AY$14:$AY$25000,MATCH($B247,[1]TDSheet!$B$14:$B$25000,0))</f>
        <v>940</v>
      </c>
      <c r="O247" s="111"/>
    </row>
    <row r="248" spans="1:15">
      <c r="A248" s="3">
        <f>ROW(248:248)-SUM(O$1:O248)</f>
        <v>221</v>
      </c>
      <c r="B248" s="174" t="s">
        <v>2651</v>
      </c>
      <c r="C248" s="174"/>
      <c r="D248" s="174"/>
      <c r="E248" s="5" t="s">
        <v>2655</v>
      </c>
      <c r="F248" s="6"/>
      <c r="G248" s="71"/>
      <c r="H248" s="324"/>
      <c r="I248" s="324"/>
      <c r="J248" s="324"/>
      <c r="K248" s="324"/>
      <c r="L248" s="324" t="s">
        <v>4658</v>
      </c>
      <c r="M248" s="56" t="s">
        <v>2663</v>
      </c>
      <c r="N248" s="557">
        <f>INDEX([1]TDSheet!$AY$14:$AY$25000,MATCH($B248,[1]TDSheet!$B$14:$B$25000,0))</f>
        <v>1160</v>
      </c>
      <c r="O248" s="111"/>
    </row>
    <row r="249" spans="1:15">
      <c r="A249" s="3">
        <f>ROW(249:249)-SUM(O$1:O249)</f>
        <v>222</v>
      </c>
      <c r="B249" s="174" t="s">
        <v>2652</v>
      </c>
      <c r="C249" s="174"/>
      <c r="D249" s="174"/>
      <c r="E249" s="5" t="s">
        <v>2656</v>
      </c>
      <c r="F249" s="6"/>
      <c r="G249" s="71"/>
      <c r="H249" s="324"/>
      <c r="I249" s="324"/>
      <c r="J249" s="324"/>
      <c r="K249" s="324"/>
      <c r="L249" s="324" t="s">
        <v>4658</v>
      </c>
      <c r="M249" s="56" t="s">
        <v>2663</v>
      </c>
      <c r="N249" s="557">
        <f>INDEX([1]TDSheet!$AY$14:$AY$25000,MATCH($B249,[1]TDSheet!$B$14:$B$25000,0))</f>
        <v>1200</v>
      </c>
      <c r="O249" s="111"/>
    </row>
    <row r="250" spans="1:15">
      <c r="A250" s="3">
        <f>ROW(250:250)-SUM(O$1:O250)</f>
        <v>223</v>
      </c>
      <c r="B250" s="174" t="s">
        <v>2653</v>
      </c>
      <c r="C250" s="174"/>
      <c r="D250" s="174"/>
      <c r="E250" s="5" t="s">
        <v>2657</v>
      </c>
      <c r="F250" s="6"/>
      <c r="G250" s="71"/>
      <c r="H250" s="324"/>
      <c r="I250" s="324"/>
      <c r="J250" s="324"/>
      <c r="K250" s="324"/>
      <c r="L250" s="324" t="s">
        <v>4658</v>
      </c>
      <c r="M250" s="56" t="s">
        <v>2663</v>
      </c>
      <c r="N250" s="557">
        <f>INDEX([1]TDSheet!$AY$14:$AY$25000,MATCH($B250,[1]TDSheet!$B$14:$B$25000,0))</f>
        <v>1240</v>
      </c>
      <c r="O250" s="111"/>
    </row>
    <row r="251" spans="1:15">
      <c r="A251" s="765" t="s">
        <v>2701</v>
      </c>
      <c r="B251" s="766"/>
      <c r="C251" s="766"/>
      <c r="D251" s="766"/>
      <c r="E251" s="766"/>
      <c r="F251" s="766"/>
      <c r="G251" s="766"/>
      <c r="H251" s="766"/>
      <c r="I251" s="766"/>
      <c r="J251" s="766"/>
      <c r="K251" s="766"/>
      <c r="L251" s="766"/>
      <c r="M251" s="766"/>
      <c r="N251" s="767"/>
      <c r="O251" s="111">
        <v>1</v>
      </c>
    </row>
    <row r="252" spans="1:15">
      <c r="A252" s="3">
        <f>ROW(252:252)-SUM(O$1:O252)</f>
        <v>224</v>
      </c>
      <c r="B252" s="174" t="s">
        <v>2702</v>
      </c>
      <c r="C252" s="174"/>
      <c r="D252" s="174"/>
      <c r="E252" s="5" t="s">
        <v>2701</v>
      </c>
      <c r="F252" s="6"/>
      <c r="G252" s="71"/>
      <c r="H252" s="324"/>
      <c r="I252" s="324"/>
      <c r="J252" s="324"/>
      <c r="K252" s="324"/>
      <c r="L252" s="324" t="s">
        <v>4658</v>
      </c>
      <c r="M252" s="56" t="s">
        <v>9334</v>
      </c>
      <c r="N252" s="557">
        <f>INDEX([1]TDSheet!$AY$14:$AY$25000,MATCH($B252,[1]TDSheet!$B$14:$B$25000,0))</f>
        <v>1450</v>
      </c>
      <c r="O252" s="111"/>
    </row>
    <row r="253" spans="1:15">
      <c r="A253" s="3">
        <f>ROW(253:253)-SUM(O$1:O253)</f>
        <v>225</v>
      </c>
      <c r="B253" s="174" t="s">
        <v>2703</v>
      </c>
      <c r="C253" s="174"/>
      <c r="D253" s="174"/>
      <c r="E253" s="5" t="s">
        <v>2705</v>
      </c>
      <c r="F253" s="6"/>
      <c r="G253" s="71"/>
      <c r="H253" s="324"/>
      <c r="I253" s="324"/>
      <c r="J253" s="324"/>
      <c r="K253" s="324"/>
      <c r="L253" s="324" t="s">
        <v>4658</v>
      </c>
      <c r="M253" s="56" t="s">
        <v>9334</v>
      </c>
      <c r="N253" s="557">
        <f>INDEX([1]TDSheet!$AY$14:$AY$25000,MATCH($B253,[1]TDSheet!$B$14:$B$25000,0))</f>
        <v>1490</v>
      </c>
      <c r="O253" s="111"/>
    </row>
    <row r="254" spans="1:15">
      <c r="A254" s="3">
        <f>ROW(254:254)-SUM(O$1:O254)</f>
        <v>226</v>
      </c>
      <c r="B254" s="174" t="s">
        <v>2704</v>
      </c>
      <c r="C254" s="174"/>
      <c r="D254" s="174"/>
      <c r="E254" s="5" t="s">
        <v>2706</v>
      </c>
      <c r="F254" s="6"/>
      <c r="G254" s="71"/>
      <c r="H254" s="324"/>
      <c r="I254" s="324"/>
      <c r="J254" s="324"/>
      <c r="K254" s="324"/>
      <c r="L254" s="324" t="s">
        <v>4658</v>
      </c>
      <c r="M254" s="56" t="s">
        <v>9334</v>
      </c>
      <c r="N254" s="557">
        <f>INDEX([1]TDSheet!$AY$14:$AY$25000,MATCH($B254,[1]TDSheet!$B$14:$B$25000,0))</f>
        <v>1530</v>
      </c>
      <c r="O254" s="111"/>
    </row>
    <row r="255" spans="1:15">
      <c r="A255" s="765" t="s">
        <v>13064</v>
      </c>
      <c r="B255" s="766"/>
      <c r="C255" s="766"/>
      <c r="D255" s="766"/>
      <c r="E255" s="766"/>
      <c r="F255" s="766"/>
      <c r="G255" s="766"/>
      <c r="H255" s="766"/>
      <c r="I255" s="766"/>
      <c r="J255" s="766"/>
      <c r="K255" s="766"/>
      <c r="L255" s="766"/>
      <c r="M255" s="766"/>
      <c r="N255" s="767"/>
      <c r="O255" s="111">
        <v>1</v>
      </c>
    </row>
    <row r="256" spans="1:15">
      <c r="A256" s="3">
        <f>ROW(256:256)-SUM(O$1:O256)</f>
        <v>227</v>
      </c>
      <c r="B256" s="174" t="s">
        <v>3561</v>
      </c>
      <c r="C256" s="174"/>
      <c r="D256" s="174"/>
      <c r="E256" s="5" t="s">
        <v>2709</v>
      </c>
      <c r="F256" s="6"/>
      <c r="G256" s="71"/>
      <c r="H256" s="324"/>
      <c r="I256" s="324"/>
      <c r="J256" s="324"/>
      <c r="K256" s="324"/>
      <c r="L256" s="324" t="s">
        <v>4658</v>
      </c>
      <c r="M256" s="56" t="s">
        <v>2722</v>
      </c>
      <c r="N256" s="557">
        <f>INDEX([1]TDSheet!$AY$14:$AY$25000,MATCH($B256,[1]TDSheet!$B$14:$B$25000,0))</f>
        <v>4050</v>
      </c>
      <c r="O256" s="111"/>
    </row>
    <row r="257" spans="1:15">
      <c r="A257" s="3">
        <f>ROW(257:257)-SUM(O$1:O257)</f>
        <v>228</v>
      </c>
      <c r="B257" s="174" t="s">
        <v>2707</v>
      </c>
      <c r="C257" s="174"/>
      <c r="D257" s="174"/>
      <c r="E257" s="5" t="s">
        <v>2710</v>
      </c>
      <c r="F257" s="6"/>
      <c r="G257" s="71"/>
      <c r="H257" s="324"/>
      <c r="I257" s="324"/>
      <c r="J257" s="324"/>
      <c r="K257" s="324"/>
      <c r="L257" s="324" t="s">
        <v>4658</v>
      </c>
      <c r="M257" s="56" t="s">
        <v>2722</v>
      </c>
      <c r="N257" s="557">
        <f>INDEX([1]TDSheet!$AY$14:$AY$25000,MATCH($B257,[1]TDSheet!$B$14:$B$25000,0))</f>
        <v>4150</v>
      </c>
      <c r="O257" s="111"/>
    </row>
    <row r="258" spans="1:15">
      <c r="A258" s="3">
        <f>ROW(258:258)-SUM(O$1:O258)</f>
        <v>229</v>
      </c>
      <c r="B258" s="174" t="s">
        <v>11190</v>
      </c>
      <c r="C258" s="174"/>
      <c r="D258" s="174"/>
      <c r="E258" s="5" t="s">
        <v>11191</v>
      </c>
      <c r="F258" s="6"/>
      <c r="G258" s="71"/>
      <c r="H258" s="324"/>
      <c r="I258" s="324"/>
      <c r="J258" s="324"/>
      <c r="K258" s="324"/>
      <c r="L258" s="324" t="s">
        <v>4658</v>
      </c>
      <c r="M258" s="56" t="s">
        <v>2722</v>
      </c>
      <c r="N258" s="557">
        <f>INDEX([1]TDSheet!$AY$14:$AY$25000,MATCH($B258,[1]TDSheet!$B$14:$B$25000,0))</f>
        <v>4150</v>
      </c>
      <c r="O258" s="111"/>
    </row>
    <row r="259" spans="1:15">
      <c r="A259" s="3">
        <f>ROW(259:259)-SUM(O$1:O259)</f>
        <v>230</v>
      </c>
      <c r="B259" s="174" t="s">
        <v>3562</v>
      </c>
      <c r="C259" s="174"/>
      <c r="D259" s="174"/>
      <c r="E259" s="5" t="s">
        <v>2711</v>
      </c>
      <c r="F259" s="6"/>
      <c r="G259" s="71"/>
      <c r="H259" s="324"/>
      <c r="I259" s="324"/>
      <c r="J259" s="324"/>
      <c r="K259" s="324"/>
      <c r="L259" s="324" t="s">
        <v>4658</v>
      </c>
      <c r="M259" s="56" t="s">
        <v>2722</v>
      </c>
      <c r="N259" s="557">
        <f>INDEX([1]TDSheet!$AY$14:$AY$25000,MATCH($B259,[1]TDSheet!$B$14:$B$25000,0))</f>
        <v>4250</v>
      </c>
      <c r="O259" s="111"/>
    </row>
    <row r="260" spans="1:15">
      <c r="A260" s="3">
        <f>ROW(260:260)-SUM(O$1:O260)</f>
        <v>231</v>
      </c>
      <c r="B260" s="174" t="s">
        <v>3565</v>
      </c>
      <c r="C260" s="174"/>
      <c r="D260" s="174"/>
      <c r="E260" s="5" t="s">
        <v>2714</v>
      </c>
      <c r="F260" s="6"/>
      <c r="G260" s="71"/>
      <c r="H260" s="324"/>
      <c r="I260" s="324"/>
      <c r="J260" s="324"/>
      <c r="K260" s="324"/>
      <c r="L260" s="324" t="s">
        <v>4658</v>
      </c>
      <c r="M260" s="56" t="s">
        <v>8439</v>
      </c>
      <c r="N260" s="557">
        <f>INDEX([1]TDSheet!$AY$14:$AY$25000,MATCH($B260,[1]TDSheet!$B$14:$B$25000,0))</f>
        <v>1120</v>
      </c>
      <c r="O260" s="111"/>
    </row>
    <row r="261" spans="1:15">
      <c r="A261" s="3">
        <f>ROW(261:261)-SUM(O$1:O261)</f>
        <v>232</v>
      </c>
      <c r="B261" s="174" t="s">
        <v>3566</v>
      </c>
      <c r="C261" s="174"/>
      <c r="D261" s="174"/>
      <c r="E261" s="5" t="s">
        <v>2715</v>
      </c>
      <c r="F261" s="6"/>
      <c r="G261" s="71"/>
      <c r="H261" s="324"/>
      <c r="I261" s="324"/>
      <c r="J261" s="324"/>
      <c r="K261" s="324"/>
      <c r="L261" s="324" t="s">
        <v>4658</v>
      </c>
      <c r="M261" s="56" t="s">
        <v>8439</v>
      </c>
      <c r="N261" s="557">
        <f>INDEX([1]TDSheet!$AY$14:$AY$25000,MATCH($B261,[1]TDSheet!$B$14:$B$25000,0))</f>
        <v>1160</v>
      </c>
      <c r="O261" s="111"/>
    </row>
    <row r="262" spans="1:15">
      <c r="A262" s="3">
        <f>ROW(262:262)-SUM(O$1:O262)</f>
        <v>233</v>
      </c>
      <c r="B262" s="174" t="s">
        <v>3567</v>
      </c>
      <c r="C262" s="174"/>
      <c r="D262" s="174"/>
      <c r="E262" s="5" t="s">
        <v>2716</v>
      </c>
      <c r="F262" s="6"/>
      <c r="G262" s="71"/>
      <c r="H262" s="324"/>
      <c r="I262" s="324"/>
      <c r="J262" s="324"/>
      <c r="K262" s="324"/>
      <c r="L262" s="324" t="s">
        <v>4658</v>
      </c>
      <c r="M262" s="56" t="s">
        <v>2723</v>
      </c>
      <c r="N262" s="557">
        <f>INDEX([1]TDSheet!$AY$14:$AY$25000,MATCH($B262,[1]TDSheet!$B$14:$B$25000,0))</f>
        <v>3100</v>
      </c>
      <c r="O262" s="111"/>
    </row>
    <row r="263" spans="1:15">
      <c r="A263" s="3">
        <f>ROW(263:263)-SUM(O$1:O263)</f>
        <v>234</v>
      </c>
      <c r="B263" s="174" t="s">
        <v>3568</v>
      </c>
      <c r="C263" s="174"/>
      <c r="D263" s="174"/>
      <c r="E263" s="5" t="s">
        <v>2717</v>
      </c>
      <c r="F263" s="6"/>
      <c r="G263" s="71"/>
      <c r="H263" s="324"/>
      <c r="I263" s="324"/>
      <c r="J263" s="324"/>
      <c r="K263" s="324"/>
      <c r="L263" s="324" t="s">
        <v>4658</v>
      </c>
      <c r="M263" s="56" t="s">
        <v>2723</v>
      </c>
      <c r="N263" s="557">
        <f>INDEX([1]TDSheet!$AY$14:$AY$25000,MATCH($B263,[1]TDSheet!$B$14:$B$25000,0))</f>
        <v>3150</v>
      </c>
      <c r="O263" s="111"/>
    </row>
    <row r="264" spans="1:15">
      <c r="A264" s="3">
        <f>ROW(264:264)-SUM(O$1:O264)</f>
        <v>235</v>
      </c>
      <c r="B264" s="174" t="s">
        <v>3569</v>
      </c>
      <c r="C264" s="174"/>
      <c r="D264" s="174"/>
      <c r="E264" s="5" t="s">
        <v>2718</v>
      </c>
      <c r="F264" s="6"/>
      <c r="G264" s="71"/>
      <c r="H264" s="324"/>
      <c r="I264" s="324"/>
      <c r="J264" s="324"/>
      <c r="K264" s="324"/>
      <c r="L264" s="324" t="s">
        <v>4658</v>
      </c>
      <c r="M264" s="56" t="s">
        <v>2723</v>
      </c>
      <c r="N264" s="557">
        <f>INDEX([1]TDSheet!$AY$14:$AY$25000,MATCH($B264,[1]TDSheet!$B$14:$B$25000,0))</f>
        <v>3200</v>
      </c>
      <c r="O264" s="111"/>
    </row>
    <row r="265" spans="1:15">
      <c r="A265" s="3">
        <f>ROW(265:265)-SUM(O$1:O265)</f>
        <v>236</v>
      </c>
      <c r="B265" s="174" t="s">
        <v>3570</v>
      </c>
      <c r="C265" s="174"/>
      <c r="D265" s="174"/>
      <c r="E265" s="5" t="s">
        <v>2719</v>
      </c>
      <c r="F265" s="6"/>
      <c r="G265" s="71"/>
      <c r="H265" s="324"/>
      <c r="I265" s="324"/>
      <c r="J265" s="324"/>
      <c r="K265" s="324"/>
      <c r="L265" s="324" t="s">
        <v>4658</v>
      </c>
      <c r="M265" s="56" t="s">
        <v>2723</v>
      </c>
      <c r="N265" s="557">
        <f>INDEX([1]TDSheet!$AY$14:$AY$25000,MATCH($B265,[1]TDSheet!$B$14:$B$25000,0))</f>
        <v>3200</v>
      </c>
      <c r="O265" s="111"/>
    </row>
    <row r="266" spans="1:15">
      <c r="A266" s="3">
        <f>ROW(266:266)-SUM(O$1:O266)</f>
        <v>237</v>
      </c>
      <c r="B266" s="174" t="s">
        <v>3571</v>
      </c>
      <c r="C266" s="174"/>
      <c r="D266" s="174"/>
      <c r="E266" s="5" t="s">
        <v>2720</v>
      </c>
      <c r="F266" s="6"/>
      <c r="G266" s="71"/>
      <c r="H266" s="324"/>
      <c r="I266" s="324"/>
      <c r="J266" s="324"/>
      <c r="K266" s="324"/>
      <c r="L266" s="324" t="s">
        <v>4658</v>
      </c>
      <c r="M266" s="56" t="s">
        <v>8131</v>
      </c>
      <c r="N266" s="557">
        <f>INDEX([1]TDSheet!$AY$14:$AY$25000,MATCH($B266,[1]TDSheet!$B$14:$B$25000,0))</f>
        <v>2290</v>
      </c>
      <c r="O266" s="111"/>
    </row>
    <row r="267" spans="1:15">
      <c r="A267" s="3">
        <f>ROW(267:267)-SUM(O$1:O267)</f>
        <v>238</v>
      </c>
      <c r="B267" s="174" t="s">
        <v>2708</v>
      </c>
      <c r="C267" s="174"/>
      <c r="D267" s="174"/>
      <c r="E267" s="5" t="s">
        <v>2721</v>
      </c>
      <c r="F267" s="6"/>
      <c r="G267" s="71"/>
      <c r="H267" s="324"/>
      <c r="I267" s="324"/>
      <c r="J267" s="324"/>
      <c r="K267" s="324"/>
      <c r="L267" s="324" t="s">
        <v>4658</v>
      </c>
      <c r="M267" s="56" t="s">
        <v>8131</v>
      </c>
      <c r="N267" s="557">
        <f>INDEX([1]TDSheet!$AY$14:$AY$25000,MATCH($B267,[1]TDSheet!$B$14:$B$25000,0))</f>
        <v>2290</v>
      </c>
      <c r="O267" s="111"/>
    </row>
    <row r="268" spans="1:15">
      <c r="A268" s="765" t="s">
        <v>2724</v>
      </c>
      <c r="B268" s="766"/>
      <c r="C268" s="766"/>
      <c r="D268" s="766"/>
      <c r="E268" s="766"/>
      <c r="F268" s="766"/>
      <c r="G268" s="766"/>
      <c r="H268" s="766"/>
      <c r="I268" s="766"/>
      <c r="J268" s="766"/>
      <c r="K268" s="766"/>
      <c r="L268" s="766"/>
      <c r="M268" s="766"/>
      <c r="N268" s="767"/>
      <c r="O268" s="111">
        <v>1</v>
      </c>
    </row>
    <row r="269" spans="1:15">
      <c r="A269" s="3">
        <f>ROW(269:269)-SUM(O$1:O269)</f>
        <v>239</v>
      </c>
      <c r="B269" s="174" t="s">
        <v>2733</v>
      </c>
      <c r="C269" s="174" t="s">
        <v>2744</v>
      </c>
      <c r="D269" s="174"/>
      <c r="E269" s="5" t="s">
        <v>2725</v>
      </c>
      <c r="F269" s="6"/>
      <c r="G269" s="71"/>
      <c r="H269" s="324"/>
      <c r="I269" s="324"/>
      <c r="J269" s="324"/>
      <c r="K269" s="324"/>
      <c r="L269" s="324" t="s">
        <v>4658</v>
      </c>
      <c r="M269" s="56" t="s">
        <v>2746</v>
      </c>
      <c r="N269" s="557">
        <f>INDEX([1]TDSheet!$AY$14:$AY$25000,MATCH($B269,[1]TDSheet!$B$14:$B$25000,0))</f>
        <v>1560</v>
      </c>
      <c r="O269" s="111"/>
    </row>
    <row r="270" spans="1:15">
      <c r="A270" s="3">
        <f>ROW(270:270)-SUM(O$1:O270)</f>
        <v>240</v>
      </c>
      <c r="B270" s="174" t="s">
        <v>2735</v>
      </c>
      <c r="C270" s="174" t="s">
        <v>2745</v>
      </c>
      <c r="D270" s="174"/>
      <c r="E270" s="5" t="s">
        <v>2726</v>
      </c>
      <c r="F270" s="6"/>
      <c r="G270" s="71"/>
      <c r="H270" s="324"/>
      <c r="I270" s="324"/>
      <c r="J270" s="324"/>
      <c r="K270" s="324"/>
      <c r="L270" s="324" t="s">
        <v>4658</v>
      </c>
      <c r="M270" s="56" t="s">
        <v>2746</v>
      </c>
      <c r="N270" s="557">
        <f>INDEX([1]TDSheet!$AY$14:$AY$25000,MATCH($B270,[1]TDSheet!$B$14:$B$25000,0))</f>
        <v>1600</v>
      </c>
      <c r="O270" s="111"/>
    </row>
    <row r="271" spans="1:15">
      <c r="A271" s="3">
        <f>ROW(271:271)-SUM(O$1:O271)</f>
        <v>241</v>
      </c>
      <c r="B271" s="174" t="s">
        <v>2737</v>
      </c>
      <c r="C271" s="174">
        <v>4575</v>
      </c>
      <c r="D271" s="174"/>
      <c r="E271" s="5" t="s">
        <v>2727</v>
      </c>
      <c r="F271" s="6"/>
      <c r="G271" s="71"/>
      <c r="H271" s="324"/>
      <c r="I271" s="324"/>
      <c r="J271" s="324"/>
      <c r="K271" s="324"/>
      <c r="L271" s="324" t="s">
        <v>4658</v>
      </c>
      <c r="M271" s="56" t="s">
        <v>2746</v>
      </c>
      <c r="N271" s="557">
        <f>INDEX([1]TDSheet!$AY$14:$AY$25000,MATCH($B271,[1]TDSheet!$B$14:$B$25000,0))</f>
        <v>1680</v>
      </c>
      <c r="O271" s="111"/>
    </row>
    <row r="272" spans="1:15">
      <c r="A272" s="3">
        <f>ROW(272:272)-SUM(O$1:O272)</f>
        <v>242</v>
      </c>
      <c r="B272" s="174" t="s">
        <v>2738</v>
      </c>
      <c r="C272" s="174">
        <v>4575</v>
      </c>
      <c r="D272" s="174"/>
      <c r="E272" s="5" t="s">
        <v>2728</v>
      </c>
      <c r="F272" s="6"/>
      <c r="G272" s="71"/>
      <c r="H272" s="324"/>
      <c r="I272" s="324"/>
      <c r="J272" s="324"/>
      <c r="K272" s="324"/>
      <c r="L272" s="324" t="s">
        <v>4658</v>
      </c>
      <c r="M272" s="56" t="s">
        <v>2746</v>
      </c>
      <c r="N272" s="557">
        <f>INDEX([1]TDSheet!$AY$14:$AY$25000,MATCH($B272,[1]TDSheet!$B$14:$B$25000,0))</f>
        <v>1640</v>
      </c>
      <c r="O272" s="111"/>
    </row>
    <row r="273" spans="1:15">
      <c r="A273" s="3">
        <f>ROW(273:273)-SUM(O$1:O273)</f>
        <v>243</v>
      </c>
      <c r="B273" s="174" t="s">
        <v>2739</v>
      </c>
      <c r="C273" s="174">
        <v>4575</v>
      </c>
      <c r="D273" s="174"/>
      <c r="E273" s="5" t="s">
        <v>2729</v>
      </c>
      <c r="F273" s="6"/>
      <c r="G273" s="71"/>
      <c r="H273" s="324" t="s">
        <v>4658</v>
      </c>
      <c r="I273" s="324"/>
      <c r="J273" s="324"/>
      <c r="K273" s="324"/>
      <c r="L273" s="324" t="s">
        <v>4658</v>
      </c>
      <c r="M273" s="56" t="s">
        <v>2746</v>
      </c>
      <c r="N273" s="557">
        <f>INDEX([1]TDSheet!$AY$14:$AY$25000,MATCH($B273,[1]TDSheet!$B$14:$B$25000,0))</f>
        <v>1640</v>
      </c>
      <c r="O273" s="111"/>
    </row>
    <row r="274" spans="1:15">
      <c r="A274" s="3">
        <f>ROW(274:274)-SUM(O$1:O274)</f>
        <v>244</v>
      </c>
      <c r="B274" s="174" t="s">
        <v>2740</v>
      </c>
      <c r="C274" s="174">
        <v>4575</v>
      </c>
      <c r="D274" s="174"/>
      <c r="E274" s="5" t="s">
        <v>2730</v>
      </c>
      <c r="F274" s="6"/>
      <c r="G274" s="71"/>
      <c r="H274" s="324" t="s">
        <v>4658</v>
      </c>
      <c r="I274" s="324"/>
      <c r="J274" s="324"/>
      <c r="K274" s="324"/>
      <c r="L274" s="324" t="s">
        <v>4658</v>
      </c>
      <c r="M274" s="56" t="s">
        <v>2746</v>
      </c>
      <c r="N274" s="557">
        <f>INDEX([1]TDSheet!$AY$14:$AY$25000,MATCH($B274,[1]TDSheet!$B$14:$B$25000,0))</f>
        <v>1600</v>
      </c>
      <c r="O274" s="111"/>
    </row>
    <row r="275" spans="1:15">
      <c r="A275" s="3">
        <f>ROW(275:275)-SUM(O$1:O275)</f>
        <v>245</v>
      </c>
      <c r="B275" s="174" t="s">
        <v>2741</v>
      </c>
      <c r="C275" s="174">
        <v>4575</v>
      </c>
      <c r="D275" s="174"/>
      <c r="E275" s="5" t="s">
        <v>2731</v>
      </c>
      <c r="F275" s="6"/>
      <c r="G275" s="71"/>
      <c r="H275" s="324" t="s">
        <v>4658</v>
      </c>
      <c r="I275" s="324"/>
      <c r="J275" s="324"/>
      <c r="K275" s="324"/>
      <c r="L275" s="324" t="s">
        <v>4658</v>
      </c>
      <c r="M275" s="56" t="s">
        <v>2746</v>
      </c>
      <c r="N275" s="557">
        <f>INDEX([1]TDSheet!$AY$14:$AY$25000,MATCH($B275,[1]TDSheet!$B$14:$B$25000,0))</f>
        <v>1720</v>
      </c>
      <c r="O275" s="111"/>
    </row>
    <row r="276" spans="1:15">
      <c r="A276" s="3">
        <f>ROW(276:276)-SUM(O$1:O276)</f>
        <v>246</v>
      </c>
      <c r="B276" s="174" t="s">
        <v>2742</v>
      </c>
      <c r="C276" s="174">
        <v>4575</v>
      </c>
      <c r="D276" s="174"/>
      <c r="E276" s="5" t="s">
        <v>2732</v>
      </c>
      <c r="F276" s="6"/>
      <c r="G276" s="71"/>
      <c r="H276" s="324" t="s">
        <v>4658</v>
      </c>
      <c r="I276" s="324"/>
      <c r="J276" s="324"/>
      <c r="K276" s="324"/>
      <c r="L276" s="324" t="s">
        <v>4658</v>
      </c>
      <c r="M276" s="56" t="s">
        <v>2746</v>
      </c>
      <c r="N276" s="557">
        <f>INDEX([1]TDSheet!$AY$14:$AY$25000,MATCH($B276,[1]TDSheet!$B$14:$B$25000,0))</f>
        <v>1680</v>
      </c>
      <c r="O276" s="111"/>
    </row>
    <row r="277" spans="1:15">
      <c r="A277" s="3">
        <f>ROW(277:277)-SUM(O$1:O277)</f>
        <v>247</v>
      </c>
      <c r="B277" s="174" t="s">
        <v>2748</v>
      </c>
      <c r="C277" s="174">
        <v>4575</v>
      </c>
      <c r="D277" s="174"/>
      <c r="E277" s="5" t="s">
        <v>2743</v>
      </c>
      <c r="F277" s="6"/>
      <c r="G277" s="71"/>
      <c r="H277" s="324" t="s">
        <v>4658</v>
      </c>
      <c r="I277" s="324"/>
      <c r="J277" s="324"/>
      <c r="K277" s="324"/>
      <c r="L277" s="324" t="s">
        <v>4658</v>
      </c>
      <c r="M277" s="56" t="s">
        <v>2746</v>
      </c>
      <c r="N277" s="557">
        <f>INDEX([1]TDSheet!$AY$14:$AY$25000,MATCH($B277,[1]TDSheet!$B$14:$B$25000,0))</f>
        <v>5200</v>
      </c>
      <c r="O277" s="111"/>
    </row>
    <row r="278" spans="1:15">
      <c r="A278" s="765" t="s">
        <v>2747</v>
      </c>
      <c r="B278" s="766"/>
      <c r="C278" s="766"/>
      <c r="D278" s="766"/>
      <c r="E278" s="766"/>
      <c r="F278" s="766"/>
      <c r="G278" s="766"/>
      <c r="H278" s="766"/>
      <c r="I278" s="766"/>
      <c r="J278" s="766"/>
      <c r="K278" s="766"/>
      <c r="L278" s="766"/>
      <c r="M278" s="766"/>
      <c r="N278" s="767"/>
      <c r="O278" s="111">
        <v>1</v>
      </c>
    </row>
    <row r="279" spans="1:15">
      <c r="A279" s="3">
        <f>ROW(279:279)-SUM(O$1:O279)</f>
        <v>248</v>
      </c>
      <c r="B279" s="174" t="s">
        <v>2749</v>
      </c>
      <c r="C279" s="174"/>
      <c r="D279" s="174"/>
      <c r="E279" s="5" t="s">
        <v>2752</v>
      </c>
      <c r="F279" s="6"/>
      <c r="G279" s="71"/>
      <c r="H279" s="324"/>
      <c r="I279" s="324"/>
      <c r="J279" s="324"/>
      <c r="K279" s="324"/>
      <c r="L279" s="324" t="s">
        <v>4658</v>
      </c>
      <c r="M279" s="56" t="s">
        <v>2757</v>
      </c>
      <c r="N279" s="557">
        <f>INDEX([1]TDSheet!$AY$14:$AY$25000,MATCH($B279,[1]TDSheet!$B$14:$B$25000,0))</f>
        <v>1460</v>
      </c>
      <c r="O279" s="111"/>
    </row>
    <row r="280" spans="1:15">
      <c r="A280" s="3">
        <f>ROW(280:280)-SUM(O$1:O280)</f>
        <v>249</v>
      </c>
      <c r="B280" s="174" t="s">
        <v>2750</v>
      </c>
      <c r="C280" s="174"/>
      <c r="D280" s="174"/>
      <c r="E280" s="5" t="s">
        <v>2753</v>
      </c>
      <c r="F280" s="6"/>
      <c r="G280" s="71"/>
      <c r="H280" s="324"/>
      <c r="I280" s="324"/>
      <c r="J280" s="324"/>
      <c r="K280" s="324"/>
      <c r="L280" s="324" t="s">
        <v>4658</v>
      </c>
      <c r="M280" s="56" t="s">
        <v>2757</v>
      </c>
      <c r="N280" s="557">
        <f>INDEX([1]TDSheet!$AY$14:$AY$25000,MATCH($B280,[1]TDSheet!$B$14:$B$25000,0))</f>
        <v>1500</v>
      </c>
      <c r="O280" s="111"/>
    </row>
    <row r="281" spans="1:15">
      <c r="A281" s="3">
        <f>ROW(281:281)-SUM(O$1:O281)</f>
        <v>250</v>
      </c>
      <c r="B281" s="174" t="s">
        <v>2751</v>
      </c>
      <c r="C281" s="174"/>
      <c r="D281" s="174"/>
      <c r="E281" s="5" t="s">
        <v>2754</v>
      </c>
      <c r="F281" s="6"/>
      <c r="G281" s="71"/>
      <c r="H281" s="324"/>
      <c r="I281" s="324"/>
      <c r="J281" s="324"/>
      <c r="K281" s="324"/>
      <c r="L281" s="324" t="s">
        <v>4658</v>
      </c>
      <c r="M281" s="56" t="s">
        <v>2757</v>
      </c>
      <c r="N281" s="557">
        <f>INDEX([1]TDSheet!$AY$14:$AY$25000,MATCH($B281,[1]TDSheet!$B$14:$B$25000,0))</f>
        <v>1540</v>
      </c>
      <c r="O281" s="111"/>
    </row>
    <row r="282" spans="1:15">
      <c r="A282" s="765" t="s">
        <v>2793</v>
      </c>
      <c r="B282" s="766"/>
      <c r="C282" s="766"/>
      <c r="D282" s="766"/>
      <c r="E282" s="766"/>
      <c r="F282" s="766"/>
      <c r="G282" s="766"/>
      <c r="H282" s="766"/>
      <c r="I282" s="766"/>
      <c r="J282" s="766"/>
      <c r="K282" s="766"/>
      <c r="L282" s="766"/>
      <c r="M282" s="766"/>
      <c r="N282" s="767"/>
      <c r="O282" s="111">
        <v>1</v>
      </c>
    </row>
    <row r="283" spans="1:15">
      <c r="A283" s="3">
        <f>ROW(283:283)-SUM(O$1:O283)</f>
        <v>251</v>
      </c>
      <c r="B283" s="174" t="s">
        <v>2794</v>
      </c>
      <c r="C283" s="174"/>
      <c r="D283" s="174"/>
      <c r="E283" s="5" t="s">
        <v>2799</v>
      </c>
      <c r="F283" s="6"/>
      <c r="G283" s="71"/>
      <c r="H283" s="324"/>
      <c r="I283" s="324"/>
      <c r="J283" s="324"/>
      <c r="K283" s="324"/>
      <c r="L283" s="324" t="s">
        <v>4658</v>
      </c>
      <c r="M283" s="56" t="s">
        <v>8441</v>
      </c>
      <c r="N283" s="557">
        <f>INDEX([1]TDSheet!$AY$14:$AY$25000,MATCH($B283,[1]TDSheet!$B$14:$B$25000,0))</f>
        <v>2850</v>
      </c>
      <c r="O283" s="111"/>
    </row>
    <row r="284" spans="1:15">
      <c r="A284" s="3">
        <f>ROW(284:284)-SUM(O$1:O284)</f>
        <v>252</v>
      </c>
      <c r="B284" s="174" t="s">
        <v>2795</v>
      </c>
      <c r="C284" s="174"/>
      <c r="D284" s="174"/>
      <c r="E284" s="5" t="s">
        <v>2800</v>
      </c>
      <c r="F284" s="6"/>
      <c r="G284" s="71"/>
      <c r="H284" s="324"/>
      <c r="I284" s="324"/>
      <c r="J284" s="324"/>
      <c r="K284" s="324"/>
      <c r="L284" s="324" t="s">
        <v>4658</v>
      </c>
      <c r="M284" s="56" t="s">
        <v>8441</v>
      </c>
      <c r="N284" s="557">
        <f>INDEX([1]TDSheet!$AY$14:$AY$25000,MATCH($B284,[1]TDSheet!$B$14:$B$25000,0))</f>
        <v>2900</v>
      </c>
      <c r="O284" s="111"/>
    </row>
    <row r="285" spans="1:15">
      <c r="A285" s="3">
        <f>ROW(285:285)-SUM(O$1:O285)</f>
        <v>253</v>
      </c>
      <c r="B285" s="174" t="s">
        <v>2796</v>
      </c>
      <c r="C285" s="174"/>
      <c r="D285" s="174"/>
      <c r="E285" s="5" t="s">
        <v>2801</v>
      </c>
      <c r="F285" s="6"/>
      <c r="G285" s="71"/>
      <c r="H285" s="324"/>
      <c r="I285" s="324"/>
      <c r="J285" s="324"/>
      <c r="K285" s="324"/>
      <c r="L285" s="324" t="s">
        <v>4658</v>
      </c>
      <c r="M285" s="56" t="s">
        <v>8441</v>
      </c>
      <c r="N285" s="557">
        <f>INDEX([1]TDSheet!$AY$14:$AY$25000,MATCH($B285,[1]TDSheet!$B$14:$B$25000,0))</f>
        <v>2950</v>
      </c>
      <c r="O285" s="111"/>
    </row>
    <row r="286" spans="1:15">
      <c r="A286" s="3">
        <f>ROW(286:286)-SUM(O$1:O286)</f>
        <v>254</v>
      </c>
      <c r="B286" s="174" t="s">
        <v>2797</v>
      </c>
      <c r="C286" s="174"/>
      <c r="D286" s="174"/>
      <c r="E286" s="5" t="s">
        <v>2802</v>
      </c>
      <c r="F286" s="6"/>
      <c r="G286" s="71"/>
      <c r="H286" s="324" t="s">
        <v>4658</v>
      </c>
      <c r="I286" s="324"/>
      <c r="J286" s="324"/>
      <c r="K286" s="324"/>
      <c r="L286" s="324" t="s">
        <v>4658</v>
      </c>
      <c r="M286" s="56" t="s">
        <v>8441</v>
      </c>
      <c r="N286" s="557">
        <f>INDEX([1]TDSheet!$AY$14:$AY$25000,MATCH($B286,[1]TDSheet!$B$14:$B$25000,0))</f>
        <v>2950</v>
      </c>
      <c r="O286" s="111"/>
    </row>
    <row r="287" spans="1:15">
      <c r="A287" s="3">
        <f>ROW(287:287)-SUM(O$1:O287)</f>
        <v>255</v>
      </c>
      <c r="B287" s="174" t="s">
        <v>2798</v>
      </c>
      <c r="C287" s="174"/>
      <c r="D287" s="174"/>
      <c r="E287" s="5" t="s">
        <v>2803</v>
      </c>
      <c r="F287" s="6"/>
      <c r="G287" s="71"/>
      <c r="H287" s="324" t="s">
        <v>4658</v>
      </c>
      <c r="I287" s="324"/>
      <c r="J287" s="324"/>
      <c r="K287" s="324"/>
      <c r="L287" s="324" t="s">
        <v>4658</v>
      </c>
      <c r="M287" s="56" t="s">
        <v>8441</v>
      </c>
      <c r="N287" s="557">
        <f>INDEX([1]TDSheet!$AY$14:$AY$25000,MATCH($B287,[1]TDSheet!$B$14:$B$25000,0))</f>
        <v>3050</v>
      </c>
      <c r="O287" s="111"/>
    </row>
    <row r="288" spans="1:15">
      <c r="A288" s="765" t="s">
        <v>2805</v>
      </c>
      <c r="B288" s="766"/>
      <c r="C288" s="766"/>
      <c r="D288" s="766"/>
      <c r="E288" s="766"/>
      <c r="F288" s="766"/>
      <c r="G288" s="766"/>
      <c r="H288" s="766"/>
      <c r="I288" s="766"/>
      <c r="J288" s="766"/>
      <c r="K288" s="766"/>
      <c r="L288" s="766"/>
      <c r="M288" s="766"/>
      <c r="N288" s="767"/>
      <c r="O288" s="111">
        <v>1</v>
      </c>
    </row>
    <row r="289" spans="1:15">
      <c r="A289" s="3">
        <f>ROW(289:289)-SUM(O$1:O289)</f>
        <v>256</v>
      </c>
      <c r="B289" s="174" t="s">
        <v>2806</v>
      </c>
      <c r="C289" s="174"/>
      <c r="D289" s="174"/>
      <c r="E289" s="5" t="s">
        <v>2810</v>
      </c>
      <c r="F289" s="6"/>
      <c r="G289" s="71"/>
      <c r="H289" s="324"/>
      <c r="I289" s="324"/>
      <c r="J289" s="324"/>
      <c r="K289" s="324"/>
      <c r="L289" s="324" t="s">
        <v>4658</v>
      </c>
      <c r="M289" s="56" t="s">
        <v>2817</v>
      </c>
      <c r="N289" s="557">
        <f>INDEX([1]TDSheet!$AY$14:$AY$25000,MATCH($B289,[1]TDSheet!$B$14:$B$25000,0))</f>
        <v>1440</v>
      </c>
      <c r="O289" s="111"/>
    </row>
    <row r="290" spans="1:15">
      <c r="A290" s="3">
        <f>ROW(290:290)-SUM(O$1:O290)</f>
        <v>257</v>
      </c>
      <c r="B290" s="174" t="s">
        <v>9850</v>
      </c>
      <c r="C290" s="174"/>
      <c r="D290" s="174"/>
      <c r="E290" s="5" t="s">
        <v>9849</v>
      </c>
      <c r="F290" s="6"/>
      <c r="G290" s="71"/>
      <c r="H290" s="324"/>
      <c r="I290" s="324"/>
      <c r="J290" s="324"/>
      <c r="K290" s="324"/>
      <c r="L290" s="324" t="s">
        <v>4658</v>
      </c>
      <c r="M290" s="56" t="s">
        <v>2817</v>
      </c>
      <c r="N290" s="557">
        <f>INDEX([1]TDSheet!$AY$14:$AY$25000,MATCH($B290,[1]TDSheet!$B$14:$B$25000,0))</f>
        <v>1480</v>
      </c>
      <c r="O290" s="111"/>
    </row>
    <row r="291" spans="1:15">
      <c r="A291" s="3">
        <f>ROW(291:291)-SUM(O$1:O291)</f>
        <v>258</v>
      </c>
      <c r="B291" s="174" t="s">
        <v>2807</v>
      </c>
      <c r="C291" s="174"/>
      <c r="D291" s="174"/>
      <c r="E291" s="5" t="s">
        <v>2811</v>
      </c>
      <c r="F291" s="6"/>
      <c r="G291" s="71"/>
      <c r="H291" s="324"/>
      <c r="I291" s="324"/>
      <c r="J291" s="324"/>
      <c r="K291" s="324"/>
      <c r="L291" s="324" t="s">
        <v>4658</v>
      </c>
      <c r="M291" s="56" t="s">
        <v>2817</v>
      </c>
      <c r="N291" s="557">
        <f>INDEX([1]TDSheet!$AY$14:$AY$25000,MATCH($B291,[1]TDSheet!$B$14:$B$25000,0))</f>
        <v>1480</v>
      </c>
      <c r="O291" s="111"/>
    </row>
    <row r="292" spans="1:15">
      <c r="A292" s="3">
        <f>ROW(292:292)-SUM(O$1:O292)</f>
        <v>259</v>
      </c>
      <c r="B292" s="174" t="s">
        <v>9851</v>
      </c>
      <c r="C292" s="174"/>
      <c r="D292" s="174"/>
      <c r="E292" s="5" t="s">
        <v>9852</v>
      </c>
      <c r="F292" s="6"/>
      <c r="G292" s="71"/>
      <c r="H292" s="324"/>
      <c r="I292" s="324"/>
      <c r="J292" s="324"/>
      <c r="K292" s="324"/>
      <c r="L292" s="324" t="s">
        <v>4658</v>
      </c>
      <c r="M292" s="56" t="s">
        <v>2817</v>
      </c>
      <c r="N292" s="557">
        <f>INDEX([1]TDSheet!$AY$14:$AY$25000,MATCH($B292,[1]TDSheet!$B$14:$B$25000,0))</f>
        <v>1520</v>
      </c>
      <c r="O292" s="111"/>
    </row>
    <row r="293" spans="1:15">
      <c r="A293" s="3">
        <f>ROW(293:293)-SUM(O$1:O293)</f>
        <v>260</v>
      </c>
      <c r="B293" s="174" t="s">
        <v>2808</v>
      </c>
      <c r="C293" s="174"/>
      <c r="D293" s="174"/>
      <c r="E293" s="5" t="s">
        <v>2812</v>
      </c>
      <c r="F293" s="6"/>
      <c r="G293" s="71"/>
      <c r="H293" s="324"/>
      <c r="I293" s="324"/>
      <c r="J293" s="324"/>
      <c r="K293" s="324"/>
      <c r="L293" s="324" t="s">
        <v>4658</v>
      </c>
      <c r="M293" s="56" t="s">
        <v>2817</v>
      </c>
      <c r="N293" s="557">
        <f>INDEX([1]TDSheet!$AY$14:$AY$25000,MATCH($B293,[1]TDSheet!$B$14:$B$25000,0))</f>
        <v>1520</v>
      </c>
      <c r="O293" s="111"/>
    </row>
    <row r="294" spans="1:15">
      <c r="A294" s="3">
        <f>ROW(294:294)-SUM(O$1:O294)</f>
        <v>261</v>
      </c>
      <c r="B294" s="174" t="s">
        <v>2809</v>
      </c>
      <c r="C294" s="174"/>
      <c r="D294" s="174"/>
      <c r="E294" s="5" t="s">
        <v>2813</v>
      </c>
      <c r="F294" s="6"/>
      <c r="G294" s="71"/>
      <c r="H294" s="324"/>
      <c r="I294" s="324"/>
      <c r="J294" s="324"/>
      <c r="K294" s="324"/>
      <c r="L294" s="324" t="s">
        <v>4658</v>
      </c>
      <c r="M294" s="56" t="s">
        <v>2817</v>
      </c>
      <c r="N294" s="557">
        <f>INDEX([1]TDSheet!$AY$14:$AY$25000,MATCH($B294,[1]TDSheet!$B$14:$B$25000,0))</f>
        <v>1480</v>
      </c>
      <c r="O294" s="111"/>
    </row>
    <row r="295" spans="1:15">
      <c r="A295" s="3">
        <f>ROW(295:295)-SUM(O$1:O295)</f>
        <v>262</v>
      </c>
      <c r="B295" s="174" t="s">
        <v>2815</v>
      </c>
      <c r="C295" s="174"/>
      <c r="D295" s="174"/>
      <c r="E295" s="5" t="s">
        <v>2816</v>
      </c>
      <c r="F295" s="6"/>
      <c r="G295" s="71"/>
      <c r="H295" s="324" t="s">
        <v>4658</v>
      </c>
      <c r="I295" s="324"/>
      <c r="J295" s="324"/>
      <c r="K295" s="324"/>
      <c r="L295" s="324" t="s">
        <v>4658</v>
      </c>
      <c r="M295" s="56" t="s">
        <v>2817</v>
      </c>
      <c r="N295" s="557">
        <f>INDEX([1]TDSheet!$AY$14:$AY$25000,MATCH($B295,[1]TDSheet!$B$14:$B$25000,0))</f>
        <v>6200</v>
      </c>
      <c r="O295" s="111"/>
    </row>
    <row r="296" spans="1:15">
      <c r="A296" s="3">
        <f>ROW(296:296)-SUM(O$1:O296)</f>
        <v>263</v>
      </c>
      <c r="B296" s="174" t="s">
        <v>10679</v>
      </c>
      <c r="C296" s="174"/>
      <c r="D296" s="174"/>
      <c r="E296" s="5" t="s">
        <v>10680</v>
      </c>
      <c r="F296" s="6"/>
      <c r="G296" s="71"/>
      <c r="H296" s="324" t="s">
        <v>4658</v>
      </c>
      <c r="I296" s="324"/>
      <c r="J296" s="324"/>
      <c r="K296" s="324"/>
      <c r="L296" s="324" t="s">
        <v>4658</v>
      </c>
      <c r="M296" s="56" t="s">
        <v>2817</v>
      </c>
      <c r="N296" s="557">
        <f>INDEX([1]TDSheet!$AY$14:$AY$25000,MATCH($B296,[1]TDSheet!$B$14:$B$25000,0))</f>
        <v>6300</v>
      </c>
      <c r="O296" s="111"/>
    </row>
    <row r="297" spans="1:15">
      <c r="A297" s="765" t="s">
        <v>2818</v>
      </c>
      <c r="B297" s="766"/>
      <c r="C297" s="766"/>
      <c r="D297" s="766"/>
      <c r="E297" s="766"/>
      <c r="F297" s="766"/>
      <c r="G297" s="766"/>
      <c r="H297" s="766"/>
      <c r="I297" s="766"/>
      <c r="J297" s="766"/>
      <c r="K297" s="766"/>
      <c r="L297" s="766"/>
      <c r="M297" s="766"/>
      <c r="N297" s="767"/>
      <c r="O297" s="111">
        <v>1</v>
      </c>
    </row>
    <row r="298" spans="1:15">
      <c r="A298" s="3">
        <f>ROW(298:298)-SUM(O$1:O298)</f>
        <v>264</v>
      </c>
      <c r="B298" s="174" t="s">
        <v>2819</v>
      </c>
      <c r="C298" s="174">
        <v>4532</v>
      </c>
      <c r="D298" s="174"/>
      <c r="E298" s="5" t="s">
        <v>981</v>
      </c>
      <c r="F298" s="6"/>
      <c r="G298" s="71"/>
      <c r="H298" s="324"/>
      <c r="I298" s="324"/>
      <c r="J298" s="324"/>
      <c r="K298" s="324"/>
      <c r="L298" s="324" t="s">
        <v>4658</v>
      </c>
      <c r="M298" s="56" t="s">
        <v>987</v>
      </c>
      <c r="N298" s="557">
        <f>INDEX([1]TDSheet!$AY$14:$AY$25000,MATCH($B298,[1]TDSheet!$B$14:$B$25000,0))</f>
        <v>2490</v>
      </c>
      <c r="O298" s="111"/>
    </row>
    <row r="299" spans="1:15">
      <c r="A299" s="3">
        <f>ROW(299:299)-SUM(O$1:O299)</f>
        <v>265</v>
      </c>
      <c r="B299" s="174" t="s">
        <v>2820</v>
      </c>
      <c r="C299" s="174">
        <v>4532</v>
      </c>
      <c r="D299" s="174"/>
      <c r="E299" s="5" t="s">
        <v>982</v>
      </c>
      <c r="F299" s="6"/>
      <c r="G299" s="71"/>
      <c r="H299" s="324"/>
      <c r="I299" s="324"/>
      <c r="J299" s="324"/>
      <c r="K299" s="324"/>
      <c r="L299" s="324" t="s">
        <v>4658</v>
      </c>
      <c r="M299" s="56" t="s">
        <v>987</v>
      </c>
      <c r="N299" s="557">
        <f>INDEX([1]TDSheet!$AY$14:$AY$25000,MATCH($B299,[1]TDSheet!$B$14:$B$25000,0))</f>
        <v>2550</v>
      </c>
      <c r="O299" s="111"/>
    </row>
    <row r="300" spans="1:15">
      <c r="A300" s="3">
        <f>ROW(300:300)-SUM(O$1:O300)</f>
        <v>266</v>
      </c>
      <c r="B300" s="174" t="s">
        <v>2821</v>
      </c>
      <c r="C300" s="174">
        <v>4532</v>
      </c>
      <c r="D300" s="174"/>
      <c r="E300" s="5" t="s">
        <v>983</v>
      </c>
      <c r="F300" s="6"/>
      <c r="G300" s="71"/>
      <c r="H300" s="324"/>
      <c r="I300" s="324"/>
      <c r="J300" s="324"/>
      <c r="K300" s="324"/>
      <c r="L300" s="324" t="s">
        <v>4658</v>
      </c>
      <c r="M300" s="56" t="s">
        <v>987</v>
      </c>
      <c r="N300" s="557">
        <f>INDEX([1]TDSheet!$AY$14:$AY$25000,MATCH($B300,[1]TDSheet!$B$14:$B$25000,0))</f>
        <v>2590</v>
      </c>
      <c r="O300" s="111"/>
    </row>
    <row r="301" spans="1:15">
      <c r="A301" s="3">
        <f>ROW(301:301)-SUM(O$1:O301)</f>
        <v>267</v>
      </c>
      <c r="B301" s="174" t="s">
        <v>2822</v>
      </c>
      <c r="C301" s="174">
        <v>4532</v>
      </c>
      <c r="D301" s="174"/>
      <c r="E301" s="5" t="s">
        <v>984</v>
      </c>
      <c r="F301" s="6"/>
      <c r="G301" s="71"/>
      <c r="H301" s="324"/>
      <c r="I301" s="324"/>
      <c r="J301" s="324"/>
      <c r="K301" s="324"/>
      <c r="L301" s="324" t="s">
        <v>4658</v>
      </c>
      <c r="M301" s="56" t="s">
        <v>987</v>
      </c>
      <c r="N301" s="557">
        <f>INDEX([1]TDSheet!$AY$14:$AY$25000,MATCH($B301,[1]TDSheet!$B$14:$B$25000,0))</f>
        <v>2540</v>
      </c>
      <c r="O301" s="111"/>
    </row>
    <row r="302" spans="1:15">
      <c r="A302" s="3">
        <f>ROW(302:302)-SUM(O$1:O302)</f>
        <v>268</v>
      </c>
      <c r="B302" s="174" t="s">
        <v>2823</v>
      </c>
      <c r="C302" s="174">
        <v>4593</v>
      </c>
      <c r="D302" s="174"/>
      <c r="E302" s="5" t="s">
        <v>985</v>
      </c>
      <c r="F302" s="6"/>
      <c r="G302" s="71"/>
      <c r="H302" s="324" t="s">
        <v>4658</v>
      </c>
      <c r="I302" s="324"/>
      <c r="J302" s="324"/>
      <c r="K302" s="324"/>
      <c r="L302" s="324" t="s">
        <v>4658</v>
      </c>
      <c r="M302" s="56" t="s">
        <v>8097</v>
      </c>
      <c r="N302" s="557">
        <f>INDEX([1]TDSheet!$AY$14:$AY$25000,MATCH($B302,[1]TDSheet!$B$14:$B$25000,0))</f>
        <v>2850</v>
      </c>
      <c r="O302" s="111"/>
    </row>
    <row r="303" spans="1:15" ht="15" customHeight="1">
      <c r="A303" s="3">
        <f>ROW(303:303)-SUM(O$1:O303)</f>
        <v>269</v>
      </c>
      <c r="B303" s="174" t="s">
        <v>2824</v>
      </c>
      <c r="C303" s="174">
        <v>4593</v>
      </c>
      <c r="D303" s="174"/>
      <c r="E303" s="5" t="s">
        <v>986</v>
      </c>
      <c r="F303" s="6"/>
      <c r="G303" s="71"/>
      <c r="H303" s="324" t="s">
        <v>4658</v>
      </c>
      <c r="I303" s="324"/>
      <c r="J303" s="324"/>
      <c r="K303" s="324"/>
      <c r="L303" s="324" t="s">
        <v>4658</v>
      </c>
      <c r="M303" s="56" t="s">
        <v>8097</v>
      </c>
      <c r="N303" s="557">
        <f>INDEX([1]TDSheet!$AY$14:$AY$25000,MATCH($B303,[1]TDSheet!$B$14:$B$25000,0))</f>
        <v>2800</v>
      </c>
      <c r="O303" s="111"/>
    </row>
    <row r="304" spans="1:15" ht="15" customHeight="1">
      <c r="A304" s="3">
        <f>ROW(304:304)-SUM(O$1:O304)</f>
        <v>270</v>
      </c>
      <c r="B304" s="174" t="s">
        <v>999</v>
      </c>
      <c r="C304" s="174">
        <v>4532</v>
      </c>
      <c r="D304" s="174"/>
      <c r="E304" s="5" t="s">
        <v>994</v>
      </c>
      <c r="F304" s="6"/>
      <c r="G304" s="71"/>
      <c r="H304" s="324"/>
      <c r="I304" s="324"/>
      <c r="J304" s="324"/>
      <c r="K304" s="324"/>
      <c r="L304" s="324" t="s">
        <v>4658</v>
      </c>
      <c r="M304" s="56" t="s">
        <v>987</v>
      </c>
      <c r="N304" s="557">
        <f>INDEX([1]TDSheet!$AY$14:$AY$25000,MATCH($B304,[1]TDSheet!$B$14:$B$25000,0))</f>
        <v>6500</v>
      </c>
      <c r="O304" s="111"/>
    </row>
    <row r="305" spans="1:15" ht="15" customHeight="1">
      <c r="A305" s="3">
        <f>ROW(305:305)-SUM(O$1:O305)</f>
        <v>271</v>
      </c>
      <c r="B305" s="174" t="s">
        <v>1000</v>
      </c>
      <c r="C305" s="174">
        <v>4532</v>
      </c>
      <c r="D305" s="174"/>
      <c r="E305" s="5" t="s">
        <v>995</v>
      </c>
      <c r="F305" s="6"/>
      <c r="G305" s="71"/>
      <c r="H305" s="324"/>
      <c r="I305" s="324"/>
      <c r="J305" s="324"/>
      <c r="K305" s="324"/>
      <c r="L305" s="324" t="s">
        <v>4658</v>
      </c>
      <c r="M305" s="56" t="s">
        <v>987</v>
      </c>
      <c r="N305" s="557">
        <f>INDEX([1]TDSheet!$AY$14:$AY$25000,MATCH($B305,[1]TDSheet!$B$14:$B$25000,0))</f>
        <v>7400</v>
      </c>
      <c r="O305" s="111"/>
    </row>
    <row r="306" spans="1:15" ht="15" customHeight="1">
      <c r="A306" s="3">
        <f>ROW(306:306)-SUM(O$1:O306)</f>
        <v>272</v>
      </c>
      <c r="B306" s="174" t="s">
        <v>8894</v>
      </c>
      <c r="C306" s="174">
        <v>4593</v>
      </c>
      <c r="D306" s="174"/>
      <c r="E306" s="5" t="s">
        <v>8893</v>
      </c>
      <c r="F306" s="6"/>
      <c r="G306" s="71"/>
      <c r="H306" s="324" t="s">
        <v>4658</v>
      </c>
      <c r="I306" s="324"/>
      <c r="J306" s="324"/>
      <c r="K306" s="324"/>
      <c r="L306" s="324" t="s">
        <v>4658</v>
      </c>
      <c r="M306" s="56" t="s">
        <v>8097</v>
      </c>
      <c r="N306" s="557">
        <f>INDEX([1]TDSheet!$AY$14:$AY$25000,MATCH($B306,[1]TDSheet!$B$14:$B$25000,0))</f>
        <v>6500</v>
      </c>
      <c r="O306" s="111"/>
    </row>
    <row r="307" spans="1:15" ht="15" customHeight="1">
      <c r="A307" s="3">
        <f>ROW(307:307)-SUM(O$1:O307)</f>
        <v>273</v>
      </c>
      <c r="B307" s="174" t="s">
        <v>1001</v>
      </c>
      <c r="C307" s="174">
        <v>4593</v>
      </c>
      <c r="D307" s="174"/>
      <c r="E307" s="5" t="s">
        <v>996</v>
      </c>
      <c r="F307" s="6"/>
      <c r="G307" s="71"/>
      <c r="H307" s="324" t="s">
        <v>4658</v>
      </c>
      <c r="I307" s="324"/>
      <c r="J307" s="324"/>
      <c r="K307" s="324"/>
      <c r="L307" s="324" t="s">
        <v>4658</v>
      </c>
      <c r="M307" s="56" t="s">
        <v>8097</v>
      </c>
      <c r="N307" s="557">
        <f>INDEX([1]TDSheet!$AY$14:$AY$25000,MATCH($B307,[1]TDSheet!$B$14:$B$25000,0))</f>
        <v>7400</v>
      </c>
      <c r="O307" s="111"/>
    </row>
    <row r="308" spans="1:15" ht="15" customHeight="1">
      <c r="A308" s="3">
        <f>ROW(308:308)-SUM(O$1:O308)</f>
        <v>274</v>
      </c>
      <c r="B308" s="174" t="s">
        <v>12875</v>
      </c>
      <c r="C308" s="174">
        <v>4593</v>
      </c>
      <c r="D308" s="174"/>
      <c r="E308" s="5" t="s">
        <v>12876</v>
      </c>
      <c r="F308" s="6"/>
      <c r="G308" s="71"/>
      <c r="H308" s="324" t="s">
        <v>4658</v>
      </c>
      <c r="I308" s="324"/>
      <c r="J308" s="324"/>
      <c r="K308" s="324"/>
      <c r="L308" s="324" t="s">
        <v>4658</v>
      </c>
      <c r="M308" s="56" t="s">
        <v>8097</v>
      </c>
      <c r="N308" s="557">
        <f>INDEX([1]TDSheet!$AY$14:$AY$25000,MATCH($B308,[1]TDSheet!$B$14:$B$25000,0))</f>
        <v>7500</v>
      </c>
      <c r="O308" s="111"/>
    </row>
    <row r="309" spans="1:15">
      <c r="A309" s="765" t="s">
        <v>988</v>
      </c>
      <c r="B309" s="766"/>
      <c r="C309" s="766"/>
      <c r="D309" s="766"/>
      <c r="E309" s="766"/>
      <c r="F309" s="766"/>
      <c r="G309" s="766"/>
      <c r="H309" s="766"/>
      <c r="I309" s="766"/>
      <c r="J309" s="766"/>
      <c r="K309" s="766"/>
      <c r="L309" s="766"/>
      <c r="M309" s="766"/>
      <c r="N309" s="767"/>
      <c r="O309" s="111">
        <v>1</v>
      </c>
    </row>
    <row r="310" spans="1:15">
      <c r="A310" s="3">
        <f>ROW(310:310)-SUM(O$1:O310)</f>
        <v>275</v>
      </c>
      <c r="B310" s="174" t="s">
        <v>989</v>
      </c>
      <c r="C310" s="174">
        <v>4534</v>
      </c>
      <c r="D310" s="174"/>
      <c r="E310" s="5" t="s">
        <v>991</v>
      </c>
      <c r="F310" s="6"/>
      <c r="G310" s="71"/>
      <c r="H310" s="324"/>
      <c r="I310" s="324"/>
      <c r="J310" s="324"/>
      <c r="K310" s="324"/>
      <c r="L310" s="324" t="s">
        <v>4658</v>
      </c>
      <c r="M310" s="56" t="s">
        <v>993</v>
      </c>
      <c r="N310" s="557">
        <f>INDEX([1]TDSheet!$AY$14:$AY$25000,MATCH($B310,[1]TDSheet!$B$14:$B$25000,0))</f>
        <v>1510</v>
      </c>
      <c r="O310" s="111"/>
    </row>
    <row r="311" spans="1:15">
      <c r="A311" s="3">
        <f>ROW(311:311)-SUM(O$1:O311)</f>
        <v>276</v>
      </c>
      <c r="B311" s="174" t="s">
        <v>990</v>
      </c>
      <c r="C311" s="174">
        <v>4534</v>
      </c>
      <c r="D311" s="174"/>
      <c r="E311" s="5" t="s">
        <v>992</v>
      </c>
      <c r="F311" s="6"/>
      <c r="G311" s="71"/>
      <c r="H311" s="324"/>
      <c r="I311" s="324"/>
      <c r="J311" s="324"/>
      <c r="K311" s="324"/>
      <c r="L311" s="324" t="s">
        <v>4658</v>
      </c>
      <c r="M311" s="56" t="s">
        <v>993</v>
      </c>
      <c r="N311" s="557">
        <f>INDEX([1]TDSheet!$AY$14:$AY$25000,MATCH($B311,[1]TDSheet!$B$14:$B$25000,0))</f>
        <v>1550</v>
      </c>
      <c r="O311" s="111"/>
    </row>
    <row r="312" spans="1:15">
      <c r="A312" s="3">
        <f>ROW(312:312)-SUM(O$1:O312)</f>
        <v>277</v>
      </c>
      <c r="B312" s="174" t="s">
        <v>998</v>
      </c>
      <c r="C312" s="174">
        <v>4534</v>
      </c>
      <c r="D312" s="174"/>
      <c r="E312" s="5" t="s">
        <v>997</v>
      </c>
      <c r="F312" s="6"/>
      <c r="G312" s="71"/>
      <c r="H312" s="324"/>
      <c r="I312" s="324"/>
      <c r="J312" s="324"/>
      <c r="K312" s="324"/>
      <c r="L312" s="324" t="s">
        <v>4658</v>
      </c>
      <c r="M312" s="56" t="s">
        <v>993</v>
      </c>
      <c r="N312" s="557">
        <f>INDEX([1]TDSheet!$AY$14:$AY$25000,MATCH($B312,[1]TDSheet!$B$14:$B$25000,0))</f>
        <v>6200</v>
      </c>
      <c r="O312" s="111"/>
    </row>
    <row r="313" spans="1:15">
      <c r="A313" s="765" t="s">
        <v>1002</v>
      </c>
      <c r="B313" s="766"/>
      <c r="C313" s="766"/>
      <c r="D313" s="766"/>
      <c r="E313" s="766"/>
      <c r="F313" s="766"/>
      <c r="G313" s="766"/>
      <c r="H313" s="766"/>
      <c r="I313" s="766"/>
      <c r="J313" s="766"/>
      <c r="K313" s="766"/>
      <c r="L313" s="766"/>
      <c r="M313" s="766"/>
      <c r="N313" s="767"/>
      <c r="O313" s="111">
        <v>1</v>
      </c>
    </row>
    <row r="314" spans="1:15">
      <c r="A314" s="3">
        <f>ROW(314:314)-SUM(O$1:O314)</f>
        <v>278</v>
      </c>
      <c r="B314" s="174" t="s">
        <v>1005</v>
      </c>
      <c r="C314" s="174">
        <v>4535</v>
      </c>
      <c r="D314" s="174"/>
      <c r="E314" s="5" t="s">
        <v>1003</v>
      </c>
      <c r="F314" s="6"/>
      <c r="G314" s="71"/>
      <c r="H314" s="324"/>
      <c r="I314" s="324"/>
      <c r="J314" s="324"/>
      <c r="K314" s="324"/>
      <c r="L314" s="324" t="s">
        <v>4658</v>
      </c>
      <c r="M314" s="56" t="s">
        <v>1007</v>
      </c>
      <c r="N314" s="557">
        <f>INDEX([1]TDSheet!$AY$14:$AY$25000,MATCH($B314,[1]TDSheet!$B$14:$B$25000,0))</f>
        <v>870</v>
      </c>
      <c r="O314" s="111"/>
    </row>
    <row r="315" spans="1:15">
      <c r="A315" s="3">
        <f>ROW(315:315)-SUM(O$1:O315)</f>
        <v>279</v>
      </c>
      <c r="B315" s="174" t="s">
        <v>1006</v>
      </c>
      <c r="C315" s="174">
        <v>4535</v>
      </c>
      <c r="D315" s="174"/>
      <c r="E315" s="5" t="s">
        <v>1004</v>
      </c>
      <c r="F315" s="6"/>
      <c r="G315" s="71"/>
      <c r="H315" s="324"/>
      <c r="I315" s="324"/>
      <c r="J315" s="324"/>
      <c r="K315" s="324"/>
      <c r="L315" s="324" t="s">
        <v>4658</v>
      </c>
      <c r="M315" s="56" t="s">
        <v>1007</v>
      </c>
      <c r="N315" s="557">
        <f>INDEX([1]TDSheet!$AY$14:$AY$25000,MATCH($B315,[1]TDSheet!$B$14:$B$25000,0))</f>
        <v>910</v>
      </c>
      <c r="O315" s="111"/>
    </row>
    <row r="316" spans="1:15">
      <c r="A316" s="765" t="s">
        <v>1008</v>
      </c>
      <c r="B316" s="766"/>
      <c r="C316" s="766"/>
      <c r="D316" s="766"/>
      <c r="E316" s="766"/>
      <c r="F316" s="766"/>
      <c r="G316" s="766"/>
      <c r="H316" s="766"/>
      <c r="I316" s="766"/>
      <c r="J316" s="766"/>
      <c r="K316" s="766"/>
      <c r="L316" s="766"/>
      <c r="M316" s="766"/>
      <c r="N316" s="767"/>
      <c r="O316" s="111">
        <v>1</v>
      </c>
    </row>
    <row r="317" spans="1:15">
      <c r="A317" s="3">
        <f>ROW(317:317)-SUM(O$1:O317)</f>
        <v>280</v>
      </c>
      <c r="B317" s="174" t="s">
        <v>1009</v>
      </c>
      <c r="C317" s="174"/>
      <c r="D317" s="174"/>
      <c r="E317" s="5" t="s">
        <v>1011</v>
      </c>
      <c r="F317" s="6"/>
      <c r="G317" s="71"/>
      <c r="H317" s="324"/>
      <c r="I317" s="324"/>
      <c r="J317" s="324"/>
      <c r="K317" s="324"/>
      <c r="L317" s="324" t="s">
        <v>4658</v>
      </c>
      <c r="M317" s="56" t="s">
        <v>1013</v>
      </c>
      <c r="N317" s="557">
        <f>INDEX([1]TDSheet!$AY$14:$AY$25000,MATCH($B317,[1]TDSheet!$B$14:$B$25000,0))</f>
        <v>940</v>
      </c>
      <c r="O317" s="111"/>
    </row>
    <row r="318" spans="1:15">
      <c r="A318" s="3">
        <f>ROW(318:318)-SUM(O$1:O318)</f>
        <v>281</v>
      </c>
      <c r="B318" s="174" t="s">
        <v>1010</v>
      </c>
      <c r="C318" s="174"/>
      <c r="D318" s="174"/>
      <c r="E318" s="5" t="s">
        <v>1012</v>
      </c>
      <c r="F318" s="6"/>
      <c r="G318" s="71"/>
      <c r="H318" s="324"/>
      <c r="I318" s="324"/>
      <c r="J318" s="324"/>
      <c r="K318" s="324"/>
      <c r="L318" s="324" t="s">
        <v>4658</v>
      </c>
      <c r="M318" s="56" t="s">
        <v>1013</v>
      </c>
      <c r="N318" s="557">
        <f>INDEX([1]TDSheet!$AY$14:$AY$25000,MATCH($B318,[1]TDSheet!$B$14:$B$25000,0))</f>
        <v>980</v>
      </c>
      <c r="O318" s="111"/>
    </row>
    <row r="319" spans="1:15">
      <c r="A319" s="3">
        <f>ROW(319:319)-SUM(O$1:O319)</f>
        <v>282</v>
      </c>
      <c r="B319" s="174" t="s">
        <v>1016</v>
      </c>
      <c r="C319" s="174"/>
      <c r="D319" s="174"/>
      <c r="E319" s="5" t="s">
        <v>1014</v>
      </c>
      <c r="F319" s="6"/>
      <c r="G319" s="71"/>
      <c r="H319" s="324"/>
      <c r="I319" s="324"/>
      <c r="J319" s="324"/>
      <c r="K319" s="324"/>
      <c r="L319" s="324" t="s">
        <v>4658</v>
      </c>
      <c r="M319" s="56" t="s">
        <v>1015</v>
      </c>
      <c r="N319" s="557">
        <f>INDEX([1]TDSheet!$AY$14:$AY$25000,MATCH($B319,[1]TDSheet!$B$14:$B$25000,0))</f>
        <v>4900</v>
      </c>
      <c r="O319" s="111"/>
    </row>
    <row r="325" spans="1:15" s="59" customFormat="1">
      <c r="A325"/>
      <c r="B325"/>
      <c r="C325"/>
      <c r="D325"/>
      <c r="E325" s="139"/>
      <c r="F325" s="139"/>
      <c r="G325" s="139"/>
      <c r="H325" s="139"/>
      <c r="I325" s="139"/>
      <c r="J325" s="139"/>
      <c r="K325" s="139"/>
      <c r="L325" s="139"/>
      <c r="M325" s="139"/>
      <c r="N325" s="156"/>
      <c r="O325" s="117"/>
    </row>
    <row r="326" spans="1:15" s="59" customFormat="1">
      <c r="A326"/>
      <c r="B326"/>
      <c r="C326"/>
      <c r="D326"/>
      <c r="E326" s="139"/>
      <c r="F326" s="139"/>
      <c r="G326" s="139"/>
      <c r="H326" s="139"/>
      <c r="I326" s="139"/>
      <c r="J326" s="139"/>
      <c r="K326" s="139"/>
      <c r="L326" s="139"/>
      <c r="M326" s="139"/>
      <c r="N326" s="156"/>
      <c r="O326" s="117"/>
    </row>
    <row r="327" spans="1:15" s="59" customFormat="1">
      <c r="A327"/>
      <c r="B327"/>
      <c r="C327"/>
      <c r="D327"/>
      <c r="E327" s="139"/>
      <c r="F327" s="139"/>
      <c r="G327" s="139"/>
      <c r="H327" s="139"/>
      <c r="I327" s="139"/>
      <c r="J327" s="139"/>
      <c r="K327" s="139"/>
      <c r="L327" s="139"/>
      <c r="M327" s="139"/>
      <c r="N327" s="156"/>
      <c r="O327" s="117"/>
    </row>
    <row r="328" spans="1:15" s="59" customFormat="1">
      <c r="A328"/>
      <c r="B328"/>
      <c r="C328"/>
      <c r="D328"/>
      <c r="E328" s="139"/>
      <c r="F328" s="139"/>
      <c r="G328" s="139"/>
      <c r="H328" s="139"/>
      <c r="I328" s="139"/>
      <c r="J328" s="139"/>
      <c r="K328" s="139"/>
      <c r="L328" s="139"/>
      <c r="M328" s="139"/>
      <c r="N328" s="156"/>
      <c r="O328" s="117"/>
    </row>
    <row r="329" spans="1:15" s="59" customFormat="1">
      <c r="A329"/>
      <c r="B329"/>
      <c r="C329"/>
      <c r="D329"/>
      <c r="E329" s="139"/>
      <c r="F329" s="139"/>
      <c r="G329" s="139"/>
      <c r="H329" s="139"/>
      <c r="I329" s="139"/>
      <c r="J329" s="139"/>
      <c r="K329" s="139"/>
      <c r="L329" s="139"/>
      <c r="M329" s="139"/>
      <c r="N329" s="156"/>
      <c r="O329" s="117"/>
    </row>
    <row r="330" spans="1:15" s="59" customFormat="1">
      <c r="A330"/>
      <c r="B330"/>
      <c r="C330"/>
      <c r="D330"/>
      <c r="E330" s="139"/>
      <c r="F330" s="139"/>
      <c r="G330" s="139"/>
      <c r="H330" s="139"/>
      <c r="I330" s="139"/>
      <c r="J330" s="139"/>
      <c r="K330" s="139"/>
      <c r="L330" s="139"/>
      <c r="M330" s="139"/>
      <c r="N330" s="156"/>
      <c r="O330" s="117"/>
    </row>
    <row r="331" spans="1:15" s="59" customFormat="1">
      <c r="A331"/>
      <c r="B331"/>
      <c r="C331"/>
      <c r="D331"/>
      <c r="E331" s="139"/>
      <c r="F331" s="139"/>
      <c r="G331" s="139"/>
      <c r="H331" s="139"/>
      <c r="I331" s="139"/>
      <c r="J331" s="139"/>
      <c r="K331" s="139"/>
      <c r="L331" s="139"/>
      <c r="M331" s="139"/>
      <c r="N331" s="156"/>
      <c r="O331" s="117"/>
    </row>
    <row r="332" spans="1:15" s="59" customFormat="1">
      <c r="A332"/>
      <c r="B332"/>
      <c r="C332"/>
      <c r="D332"/>
      <c r="E332" s="139"/>
      <c r="F332" s="139"/>
      <c r="G332" s="139"/>
      <c r="H332" s="139"/>
      <c r="I332" s="139"/>
      <c r="J332" s="139"/>
      <c r="K332" s="139"/>
      <c r="L332" s="139"/>
      <c r="M332" s="139"/>
      <c r="N332" s="156"/>
      <c r="O332" s="117"/>
    </row>
    <row r="333" spans="1:15" s="59" customFormat="1">
      <c r="A333"/>
      <c r="B333"/>
      <c r="C333"/>
      <c r="D333"/>
      <c r="E333" s="139"/>
      <c r="F333" s="139"/>
      <c r="G333" s="139"/>
      <c r="H333" s="139"/>
      <c r="I333" s="139"/>
      <c r="J333" s="139"/>
      <c r="K333" s="139"/>
      <c r="L333" s="139"/>
      <c r="M333" s="139"/>
      <c r="N333" s="156"/>
      <c r="O333" s="117"/>
    </row>
    <row r="334" spans="1:15" s="59" customFormat="1">
      <c r="A334"/>
      <c r="B334"/>
      <c r="C334"/>
      <c r="D334"/>
      <c r="E334" s="139"/>
      <c r="F334" s="139"/>
      <c r="G334" s="139"/>
      <c r="H334" s="139"/>
      <c r="I334" s="139"/>
      <c r="J334" s="139"/>
      <c r="K334" s="139"/>
      <c r="L334" s="139"/>
      <c r="M334" s="139"/>
      <c r="N334" s="156"/>
      <c r="O334" s="117"/>
    </row>
    <row r="335" spans="1:15" s="59" customFormat="1">
      <c r="A335"/>
      <c r="B335"/>
      <c r="C335"/>
      <c r="D335"/>
      <c r="E335" s="139"/>
      <c r="F335" s="139"/>
      <c r="G335" s="139"/>
      <c r="H335" s="139"/>
      <c r="I335" s="139"/>
      <c r="J335" s="139"/>
      <c r="K335" s="139"/>
      <c r="L335" s="139"/>
      <c r="M335" s="139"/>
      <c r="N335" s="156"/>
      <c r="O335" s="117"/>
    </row>
    <row r="336" spans="1:15" s="59" customFormat="1">
      <c r="A336"/>
      <c r="B336"/>
      <c r="C336"/>
      <c r="D336"/>
      <c r="E336" s="139"/>
      <c r="F336" s="139"/>
      <c r="G336" s="139"/>
      <c r="H336" s="139"/>
      <c r="I336" s="139"/>
      <c r="J336" s="139"/>
      <c r="K336" s="139"/>
      <c r="L336" s="139"/>
      <c r="M336" s="139"/>
      <c r="N336" s="156"/>
      <c r="O336" s="117"/>
    </row>
    <row r="337" spans="1:15" s="59" customFormat="1">
      <c r="A337"/>
      <c r="B337"/>
      <c r="C337"/>
      <c r="D337"/>
      <c r="E337" s="139"/>
      <c r="F337" s="139"/>
      <c r="G337" s="139"/>
      <c r="H337" s="139"/>
      <c r="I337" s="139"/>
      <c r="J337" s="139"/>
      <c r="K337" s="139"/>
      <c r="L337" s="139"/>
      <c r="M337" s="139"/>
      <c r="N337" s="156"/>
      <c r="O337" s="117"/>
    </row>
    <row r="338" spans="1:15" s="59" customFormat="1">
      <c r="A338"/>
      <c r="B338"/>
      <c r="C338"/>
      <c r="D338"/>
      <c r="E338" s="139"/>
      <c r="F338" s="139"/>
      <c r="G338" s="139"/>
      <c r="H338" s="139"/>
      <c r="I338" s="139"/>
      <c r="J338" s="139"/>
      <c r="K338" s="139"/>
      <c r="L338" s="139"/>
      <c r="M338" s="139"/>
      <c r="N338" s="156"/>
      <c r="O338" s="117"/>
    </row>
    <row r="339" spans="1:15" s="59" customFormat="1">
      <c r="A339"/>
      <c r="B339"/>
      <c r="C339"/>
      <c r="D3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56"/>
      <c r="O339" s="117"/>
    </row>
    <row r="340" spans="1:15" s="59" customFormat="1">
      <c r="A340"/>
      <c r="B340"/>
      <c r="C340"/>
      <c r="D340"/>
      <c r="E340" s="139"/>
      <c r="F340" s="139"/>
      <c r="G340" s="139"/>
      <c r="H340" s="139"/>
      <c r="I340" s="139"/>
      <c r="J340" s="139"/>
      <c r="K340" s="139"/>
      <c r="L340" s="139"/>
      <c r="M340" s="139"/>
      <c r="N340" s="156"/>
      <c r="O340" s="117"/>
    </row>
    <row r="341" spans="1:15" s="59" customFormat="1">
      <c r="A341"/>
      <c r="B341"/>
      <c r="C341"/>
      <c r="D341"/>
      <c r="E341" s="139"/>
      <c r="F341" s="139"/>
      <c r="G341" s="139"/>
      <c r="H341" s="139"/>
      <c r="I341" s="139"/>
      <c r="J341" s="139"/>
      <c r="K341" s="139"/>
      <c r="L341" s="139"/>
      <c r="M341" s="139"/>
      <c r="N341" s="156"/>
      <c r="O341" s="117"/>
    </row>
    <row r="342" spans="1:15" s="59" customFormat="1">
      <c r="A342"/>
      <c r="B342"/>
      <c r="C342"/>
      <c r="D342"/>
      <c r="E342" s="139"/>
      <c r="F342" s="139"/>
      <c r="G342" s="139"/>
      <c r="H342" s="139"/>
      <c r="I342" s="139"/>
      <c r="J342" s="139"/>
      <c r="K342" s="139"/>
      <c r="L342" s="139"/>
      <c r="M342" s="139"/>
      <c r="N342" s="156"/>
      <c r="O342" s="117"/>
    </row>
    <row r="343" spans="1:15" s="59" customFormat="1">
      <c r="A343"/>
      <c r="B343"/>
      <c r="C343"/>
      <c r="D343"/>
      <c r="E343" s="139"/>
      <c r="F343" s="139"/>
      <c r="G343" s="139"/>
      <c r="H343" s="139"/>
      <c r="I343" s="139"/>
      <c r="J343" s="139"/>
      <c r="K343" s="139"/>
      <c r="L343" s="139"/>
      <c r="M343" s="139"/>
      <c r="N343" s="156"/>
      <c r="O343" s="117"/>
    </row>
    <row r="344" spans="1:15" s="59" customFormat="1">
      <c r="A344"/>
      <c r="B344"/>
      <c r="C344"/>
      <c r="D344"/>
      <c r="E344" s="139"/>
      <c r="F344" s="139"/>
      <c r="G344" s="139"/>
      <c r="H344" s="139"/>
      <c r="I344" s="139"/>
      <c r="J344" s="139"/>
      <c r="K344" s="139"/>
      <c r="L344" s="139"/>
      <c r="M344" s="139"/>
      <c r="N344" s="156"/>
      <c r="O344" s="117"/>
    </row>
    <row r="345" spans="1:15" s="59" customFormat="1">
      <c r="A345"/>
      <c r="B345"/>
      <c r="C345"/>
      <c r="D345"/>
      <c r="E345" s="139"/>
      <c r="F345" s="139"/>
      <c r="G345" s="139"/>
      <c r="H345" s="139"/>
      <c r="I345" s="139"/>
      <c r="J345" s="139"/>
      <c r="K345" s="139"/>
      <c r="L345" s="139"/>
      <c r="M345" s="139"/>
      <c r="N345" s="156"/>
      <c r="O345" s="117"/>
    </row>
    <row r="346" spans="1:15" s="59" customFormat="1">
      <c r="A346"/>
      <c r="B346"/>
      <c r="C346"/>
      <c r="D346"/>
      <c r="E346" s="139"/>
      <c r="F346" s="139"/>
      <c r="G346" s="139"/>
      <c r="H346" s="139"/>
      <c r="I346" s="139"/>
      <c r="J346" s="139"/>
      <c r="K346" s="139"/>
      <c r="L346" s="139"/>
      <c r="M346" s="139"/>
      <c r="N346" s="156"/>
      <c r="O346" s="117"/>
    </row>
    <row r="347" spans="1:15" s="59" customFormat="1">
      <c r="A347"/>
      <c r="B347"/>
      <c r="C347"/>
      <c r="D347"/>
      <c r="E347" s="139"/>
      <c r="F347" s="139"/>
      <c r="G347" s="139"/>
      <c r="H347" s="139"/>
      <c r="I347" s="139"/>
      <c r="J347" s="139"/>
      <c r="K347" s="139"/>
      <c r="L347" s="139"/>
      <c r="M347" s="139"/>
      <c r="N347" s="156"/>
      <c r="O347" s="117"/>
    </row>
    <row r="348" spans="1:15" s="59" customFormat="1">
      <c r="A348"/>
      <c r="B348"/>
      <c r="C348"/>
      <c r="D348"/>
      <c r="E348" s="139"/>
      <c r="F348" s="139"/>
      <c r="G348" s="139"/>
      <c r="H348" s="139"/>
      <c r="I348" s="139"/>
      <c r="J348" s="139"/>
      <c r="K348" s="139"/>
      <c r="L348" s="139"/>
      <c r="M348" s="139"/>
      <c r="N348" s="156"/>
      <c r="O348" s="117"/>
    </row>
    <row r="349" spans="1:15" s="59" customFormat="1">
      <c r="A349"/>
      <c r="B349"/>
      <c r="C349"/>
      <c r="D349"/>
      <c r="E349" s="139"/>
      <c r="F349" s="139"/>
      <c r="G349" s="139"/>
      <c r="H349" s="139"/>
      <c r="I349" s="139"/>
      <c r="J349" s="139"/>
      <c r="K349" s="139"/>
      <c r="L349" s="139"/>
      <c r="M349" s="139"/>
      <c r="N349" s="156"/>
      <c r="O349" s="117"/>
    </row>
    <row r="350" spans="1:15" s="59" customFormat="1">
      <c r="A350"/>
      <c r="B350"/>
      <c r="C350"/>
      <c r="D350"/>
      <c r="E350" s="139"/>
      <c r="F350" s="139"/>
      <c r="G350" s="139"/>
      <c r="H350" s="139"/>
      <c r="I350" s="139"/>
      <c r="J350" s="139"/>
      <c r="K350" s="139"/>
      <c r="L350" s="139"/>
      <c r="M350" s="139"/>
      <c r="N350" s="156"/>
      <c r="O350" s="117"/>
    </row>
    <row r="351" spans="1:15" s="62" customFormat="1">
      <c r="A351"/>
      <c r="B351"/>
      <c r="C351"/>
      <c r="D351"/>
      <c r="E351" s="139"/>
      <c r="F351" s="139"/>
      <c r="G351" s="139"/>
      <c r="H351" s="139"/>
      <c r="I351" s="139"/>
      <c r="J351" s="139"/>
      <c r="K351" s="139"/>
      <c r="L351" s="139"/>
      <c r="M351" s="139"/>
      <c r="N351" s="156"/>
      <c r="O351" s="117"/>
    </row>
    <row r="352" spans="1:15" s="62" customFormat="1">
      <c r="A352"/>
      <c r="B352"/>
      <c r="C352"/>
      <c r="D352"/>
      <c r="E352" s="139"/>
      <c r="F352" s="139"/>
      <c r="G352" s="139"/>
      <c r="H352" s="139"/>
      <c r="I352" s="139"/>
      <c r="J352" s="139"/>
      <c r="K352" s="139"/>
      <c r="L352" s="139"/>
      <c r="M352" s="139"/>
      <c r="N352" s="156"/>
      <c r="O352" s="117"/>
    </row>
    <row r="382" ht="15" customHeight="1"/>
    <row r="427" spans="1:15" s="62" customFormat="1">
      <c r="A427"/>
      <c r="B427"/>
      <c r="C427"/>
      <c r="D427"/>
      <c r="E427" s="139"/>
      <c r="F427" s="139"/>
      <c r="G427" s="139"/>
      <c r="H427" s="139"/>
      <c r="I427" s="139"/>
      <c r="J427" s="139"/>
      <c r="K427" s="139"/>
      <c r="L427" s="139"/>
      <c r="M427" s="139"/>
      <c r="N427" s="156"/>
      <c r="O427" s="117"/>
    </row>
    <row r="432" spans="1:15" s="62" customFormat="1">
      <c r="A432"/>
      <c r="B432"/>
      <c r="C432"/>
      <c r="D432"/>
      <c r="E432" s="139"/>
      <c r="F432" s="139"/>
      <c r="G432" s="139"/>
      <c r="H432" s="139"/>
      <c r="I432" s="139"/>
      <c r="J432" s="139"/>
      <c r="K432" s="139"/>
      <c r="L432" s="139"/>
      <c r="M432" s="139"/>
      <c r="N432" s="156"/>
      <c r="O432" s="117"/>
    </row>
    <row r="433" spans="1:15" s="62" customFormat="1">
      <c r="A433"/>
      <c r="B433"/>
      <c r="C433"/>
      <c r="D433"/>
      <c r="E433" s="139"/>
      <c r="F433" s="139"/>
      <c r="G433" s="139"/>
      <c r="H433" s="139"/>
      <c r="I433" s="139"/>
      <c r="J433" s="139"/>
      <c r="K433" s="139"/>
      <c r="L433" s="139"/>
      <c r="M433" s="139"/>
      <c r="N433" s="156"/>
      <c r="O433" s="117"/>
    </row>
    <row r="434" spans="1:15" s="62" customFormat="1">
      <c r="A434"/>
      <c r="B434"/>
      <c r="C434"/>
      <c r="D434"/>
      <c r="E434" s="139"/>
      <c r="F434" s="139"/>
      <c r="G434" s="139"/>
      <c r="H434" s="139"/>
      <c r="I434" s="139"/>
      <c r="J434" s="139"/>
      <c r="K434" s="139"/>
      <c r="L434" s="139"/>
      <c r="M434" s="139"/>
      <c r="N434" s="156"/>
      <c r="O434" s="117"/>
    </row>
    <row r="435" spans="1:15" s="62" customFormat="1">
      <c r="A435"/>
      <c r="B435"/>
      <c r="C435"/>
      <c r="D435"/>
      <c r="E435" s="139"/>
      <c r="F435" s="139"/>
      <c r="G435" s="139"/>
      <c r="H435" s="139"/>
      <c r="I435" s="139"/>
      <c r="J435" s="139"/>
      <c r="K435" s="139"/>
      <c r="L435" s="139"/>
      <c r="M435" s="139"/>
      <c r="N435" s="156"/>
      <c r="O435" s="117"/>
    </row>
    <row r="436" spans="1:15" s="62" customFormat="1">
      <c r="A436"/>
      <c r="B436"/>
      <c r="C436"/>
      <c r="D436"/>
      <c r="E436" s="139"/>
      <c r="F436" s="139"/>
      <c r="G436" s="139"/>
      <c r="H436" s="139"/>
      <c r="I436" s="139"/>
      <c r="J436" s="139"/>
      <c r="K436" s="139"/>
      <c r="L436" s="139"/>
      <c r="M436" s="139"/>
      <c r="N436" s="156"/>
      <c r="O436" s="117"/>
    </row>
    <row r="437" spans="1:15" s="59" customFormat="1">
      <c r="A437"/>
      <c r="B437"/>
      <c r="C437"/>
      <c r="D437"/>
      <c r="E437" s="139"/>
      <c r="F437" s="139"/>
      <c r="G437" s="139"/>
      <c r="H437" s="139"/>
      <c r="I437" s="139"/>
      <c r="J437" s="139"/>
      <c r="K437" s="139"/>
      <c r="L437" s="139"/>
      <c r="M437" s="139"/>
      <c r="N437" s="156"/>
      <c r="O437" s="117"/>
    </row>
    <row r="438" spans="1:15" s="59" customFormat="1">
      <c r="A438"/>
      <c r="B438"/>
      <c r="C438"/>
      <c r="D438"/>
      <c r="E438" s="139"/>
      <c r="F438" s="139"/>
      <c r="G438" s="139"/>
      <c r="H438" s="139"/>
      <c r="I438" s="139"/>
      <c r="J438" s="139"/>
      <c r="K438" s="139"/>
      <c r="L438" s="139"/>
      <c r="M438" s="139"/>
      <c r="N438" s="156"/>
      <c r="O438" s="117"/>
    </row>
    <row r="440" spans="1:15" s="62" customFormat="1">
      <c r="A440"/>
      <c r="B440"/>
      <c r="C440"/>
      <c r="D440"/>
      <c r="E440" s="139"/>
      <c r="F440" s="139"/>
      <c r="G440" s="139"/>
      <c r="H440" s="139"/>
      <c r="I440" s="139"/>
      <c r="J440" s="139"/>
      <c r="K440" s="139"/>
      <c r="L440" s="139"/>
      <c r="M440" s="139"/>
      <c r="N440" s="156"/>
      <c r="O440" s="117"/>
    </row>
    <row r="441" spans="1:15" s="62" customFormat="1">
      <c r="A441"/>
      <c r="B441"/>
      <c r="C441"/>
      <c r="D441"/>
      <c r="E441" s="139"/>
      <c r="F441" s="139"/>
      <c r="G441" s="139"/>
      <c r="H441" s="139"/>
      <c r="I441" s="139"/>
      <c r="J441" s="139"/>
      <c r="K441" s="139"/>
      <c r="L441" s="139"/>
      <c r="M441" s="139"/>
      <c r="N441" s="156"/>
      <c r="O441" s="117"/>
    </row>
    <row r="443" spans="1:15" s="62" customFormat="1">
      <c r="A443"/>
      <c r="B443"/>
      <c r="C443"/>
      <c r="D443"/>
      <c r="E443" s="139"/>
      <c r="F443" s="139"/>
      <c r="G443" s="139"/>
      <c r="H443" s="139"/>
      <c r="I443" s="139"/>
      <c r="J443" s="139"/>
      <c r="K443" s="139"/>
      <c r="L443" s="139"/>
      <c r="M443" s="139"/>
      <c r="N443" s="156"/>
      <c r="O443" s="117"/>
    </row>
    <row r="444" spans="1:15" s="62" customFormat="1">
      <c r="A444"/>
      <c r="B444"/>
      <c r="C444"/>
      <c r="D444"/>
      <c r="E444" s="139"/>
      <c r="F444" s="139"/>
      <c r="G444" s="139"/>
      <c r="H444" s="139"/>
      <c r="I444" s="139"/>
      <c r="J444" s="139"/>
      <c r="K444" s="139"/>
      <c r="L444" s="139"/>
      <c r="M444" s="139"/>
      <c r="N444" s="156"/>
      <c r="O444" s="117"/>
    </row>
    <row r="445" spans="1:15" s="62" customFormat="1">
      <c r="A445"/>
      <c r="B445"/>
      <c r="C445"/>
      <c r="D445"/>
      <c r="E445" s="139"/>
      <c r="F445" s="139"/>
      <c r="G445" s="139"/>
      <c r="H445" s="139"/>
      <c r="I445" s="139"/>
      <c r="J445" s="139"/>
      <c r="K445" s="139"/>
      <c r="L445" s="139"/>
      <c r="M445" s="139"/>
      <c r="N445" s="156"/>
      <c r="O445" s="117"/>
    </row>
    <row r="446" spans="1:15" s="62" customFormat="1">
      <c r="A446"/>
      <c r="B446"/>
      <c r="C446"/>
      <c r="D446"/>
      <c r="E446" s="139"/>
      <c r="F446" s="139"/>
      <c r="G446" s="139"/>
      <c r="H446" s="139"/>
      <c r="I446" s="139"/>
      <c r="J446" s="139"/>
      <c r="K446" s="139"/>
      <c r="L446" s="139"/>
      <c r="M446" s="139"/>
      <c r="N446" s="156"/>
      <c r="O446" s="117"/>
    </row>
    <row r="447" spans="1:15" s="62" customFormat="1">
      <c r="A447"/>
      <c r="B447"/>
      <c r="C447"/>
      <c r="D447"/>
      <c r="E447" s="139"/>
      <c r="F447" s="139"/>
      <c r="G447" s="139"/>
      <c r="H447" s="139"/>
      <c r="I447" s="139"/>
      <c r="J447" s="139"/>
      <c r="K447" s="139"/>
      <c r="L447" s="139"/>
      <c r="M447" s="139"/>
      <c r="N447" s="156"/>
      <c r="O447" s="117"/>
    </row>
    <row r="448" spans="1:15" s="62" customFormat="1">
      <c r="A448"/>
      <c r="B448"/>
      <c r="C448"/>
      <c r="D448"/>
      <c r="E448" s="139"/>
      <c r="F448" s="139"/>
      <c r="G448" s="139"/>
      <c r="H448" s="139"/>
      <c r="I448" s="139"/>
      <c r="J448" s="139"/>
      <c r="K448" s="139"/>
      <c r="L448" s="139"/>
      <c r="M448" s="139"/>
      <c r="N448" s="156"/>
      <c r="O448" s="117"/>
    </row>
    <row r="449" spans="1:15" s="62" customFormat="1">
      <c r="A449"/>
      <c r="B449"/>
      <c r="C449"/>
      <c r="D449"/>
      <c r="E449" s="139"/>
      <c r="F449" s="139"/>
      <c r="G449" s="139"/>
      <c r="H449" s="139"/>
      <c r="I449" s="139"/>
      <c r="J449" s="139"/>
      <c r="K449" s="139"/>
      <c r="L449" s="139"/>
      <c r="M449" s="139"/>
      <c r="N449" s="156"/>
      <c r="O449" s="117"/>
    </row>
    <row r="450" spans="1:15" s="62" customFormat="1">
      <c r="A450"/>
      <c r="B450"/>
      <c r="C450"/>
      <c r="D450"/>
      <c r="E450" s="139"/>
      <c r="F450" s="139"/>
      <c r="G450" s="139"/>
      <c r="H450" s="139"/>
      <c r="I450" s="139"/>
      <c r="J450" s="139"/>
      <c r="K450" s="139"/>
      <c r="L450" s="139"/>
      <c r="M450" s="139"/>
      <c r="N450" s="156"/>
      <c r="O450" s="117"/>
    </row>
    <row r="451" spans="1:15" s="62" customFormat="1">
      <c r="A451"/>
      <c r="B451"/>
      <c r="C451"/>
      <c r="D451"/>
      <c r="E451" s="139"/>
      <c r="F451" s="139"/>
      <c r="G451" s="139"/>
      <c r="H451" s="139"/>
      <c r="I451" s="139"/>
      <c r="J451" s="139"/>
      <c r="K451" s="139"/>
      <c r="L451" s="139"/>
      <c r="M451" s="139"/>
      <c r="N451" s="156"/>
      <c r="O451" s="117"/>
    </row>
    <row r="452" spans="1:15" s="62" customFormat="1">
      <c r="A452"/>
      <c r="B452"/>
      <c r="C452"/>
      <c r="D452"/>
      <c r="E452" s="139"/>
      <c r="F452" s="139"/>
      <c r="G452" s="139"/>
      <c r="H452" s="139"/>
      <c r="I452" s="139"/>
      <c r="J452" s="139"/>
      <c r="K452" s="139"/>
      <c r="L452" s="139"/>
      <c r="M452" s="139"/>
      <c r="N452" s="156"/>
      <c r="O452" s="117"/>
    </row>
    <row r="453" spans="1:15" s="62" customFormat="1">
      <c r="A453"/>
      <c r="B453"/>
      <c r="C453"/>
      <c r="D453"/>
      <c r="E453" s="139"/>
      <c r="F453" s="139"/>
      <c r="G453" s="139"/>
      <c r="H453" s="139"/>
      <c r="I453" s="139"/>
      <c r="J453" s="139"/>
      <c r="K453" s="139"/>
      <c r="L453" s="139"/>
      <c r="M453" s="139"/>
      <c r="N453" s="156"/>
      <c r="O453" s="117"/>
    </row>
    <row r="454" spans="1:15" s="62" customFormat="1">
      <c r="A454"/>
      <c r="B454"/>
      <c r="C454"/>
      <c r="D454"/>
      <c r="E454" s="139"/>
      <c r="F454" s="139"/>
      <c r="G454" s="139"/>
      <c r="H454" s="139"/>
      <c r="I454" s="139"/>
      <c r="J454" s="139"/>
      <c r="K454" s="139"/>
      <c r="L454" s="139"/>
      <c r="M454" s="139"/>
      <c r="N454" s="156"/>
      <c r="O454" s="117"/>
    </row>
    <row r="455" spans="1:15" s="62" customFormat="1">
      <c r="A455"/>
      <c r="B455"/>
      <c r="C455"/>
      <c r="D455"/>
      <c r="E455" s="139"/>
      <c r="F455" s="139"/>
      <c r="G455" s="139"/>
      <c r="H455" s="139"/>
      <c r="I455" s="139"/>
      <c r="J455" s="139"/>
      <c r="K455" s="139"/>
      <c r="L455" s="139"/>
      <c r="M455" s="139"/>
      <c r="N455" s="156"/>
      <c r="O455" s="117"/>
    </row>
    <row r="465" spans="1:15" s="62" customFormat="1">
      <c r="A465"/>
      <c r="B465"/>
      <c r="C465"/>
      <c r="D465"/>
      <c r="E465" s="139"/>
      <c r="F465" s="139"/>
      <c r="G465" s="139"/>
      <c r="H465" s="139"/>
      <c r="I465" s="139"/>
      <c r="J465" s="139"/>
      <c r="K465" s="139"/>
      <c r="L465" s="139"/>
      <c r="M465" s="139"/>
      <c r="N465" s="156"/>
      <c r="O465" s="117"/>
    </row>
    <row r="491" spans="1:15" s="62" customFormat="1">
      <c r="A491"/>
      <c r="B491"/>
      <c r="C491"/>
      <c r="D491"/>
      <c r="E491" s="139"/>
      <c r="F491" s="139"/>
      <c r="G491" s="139"/>
      <c r="H491" s="139"/>
      <c r="I491" s="139"/>
      <c r="J491" s="139"/>
      <c r="K491" s="139"/>
      <c r="L491" s="139"/>
      <c r="M491" s="139"/>
      <c r="N491" s="156"/>
      <c r="O491" s="117"/>
    </row>
    <row r="492" spans="1:15" s="62" customFormat="1">
      <c r="A492"/>
      <c r="B492"/>
      <c r="C492"/>
      <c r="D492"/>
      <c r="E492" s="139"/>
      <c r="F492" s="139"/>
      <c r="G492" s="139"/>
      <c r="H492" s="139"/>
      <c r="I492" s="139"/>
      <c r="J492" s="139"/>
      <c r="K492" s="139"/>
      <c r="L492" s="139"/>
      <c r="M492" s="139"/>
      <c r="N492" s="156"/>
      <c r="O492" s="117"/>
    </row>
    <row r="493" spans="1:15" s="62" customFormat="1">
      <c r="A493"/>
      <c r="B493"/>
      <c r="C493"/>
      <c r="D493"/>
      <c r="E493" s="139"/>
      <c r="F493" s="139"/>
      <c r="G493" s="139"/>
      <c r="H493" s="139"/>
      <c r="I493" s="139"/>
      <c r="J493" s="139"/>
      <c r="K493" s="139"/>
      <c r="L493" s="139"/>
      <c r="M493" s="139"/>
      <c r="N493" s="156"/>
      <c r="O493" s="117"/>
    </row>
    <row r="494" spans="1:15" s="62" customFormat="1">
      <c r="A494"/>
      <c r="B494"/>
      <c r="C494"/>
      <c r="D494"/>
      <c r="E494" s="139"/>
      <c r="F494" s="139"/>
      <c r="G494" s="139"/>
      <c r="H494" s="139"/>
      <c r="I494" s="139"/>
      <c r="J494" s="139"/>
      <c r="K494" s="139"/>
      <c r="L494" s="139"/>
      <c r="M494" s="139"/>
      <c r="N494" s="156"/>
      <c r="O494" s="117"/>
    </row>
    <row r="495" spans="1:15" s="62" customFormat="1">
      <c r="A495"/>
      <c r="B495"/>
      <c r="C495"/>
      <c r="D495"/>
      <c r="E495" s="139"/>
      <c r="F495" s="139"/>
      <c r="G495" s="139"/>
      <c r="H495" s="139"/>
      <c r="I495" s="139"/>
      <c r="J495" s="139"/>
      <c r="K495" s="139"/>
      <c r="L495" s="139"/>
      <c r="M495" s="139"/>
      <c r="N495" s="156"/>
      <c r="O495" s="117"/>
    </row>
    <row r="496" spans="1:15" s="62" customFormat="1">
      <c r="A496"/>
      <c r="B496"/>
      <c r="C496"/>
      <c r="D496"/>
      <c r="E496" s="139"/>
      <c r="F496" s="139"/>
      <c r="G496" s="139"/>
      <c r="H496" s="139"/>
      <c r="I496" s="139"/>
      <c r="J496" s="139"/>
      <c r="K496" s="139"/>
      <c r="L496" s="139"/>
      <c r="M496" s="139"/>
      <c r="N496" s="156"/>
      <c r="O496" s="117"/>
    </row>
    <row r="497" spans="1:15" s="62" customFormat="1">
      <c r="A497"/>
      <c r="B497"/>
      <c r="C497"/>
      <c r="D497"/>
      <c r="E497" s="139"/>
      <c r="F497" s="139"/>
      <c r="G497" s="139"/>
      <c r="H497" s="139"/>
      <c r="I497" s="139"/>
      <c r="J497" s="139"/>
      <c r="K497" s="139"/>
      <c r="L497" s="139"/>
      <c r="M497" s="139"/>
      <c r="N497" s="156"/>
      <c r="O497" s="117"/>
    </row>
    <row r="498" spans="1:15" s="62" customFormat="1">
      <c r="A498"/>
      <c r="B498"/>
      <c r="C498"/>
      <c r="D498"/>
      <c r="E498" s="139"/>
      <c r="F498" s="139"/>
      <c r="G498" s="139"/>
      <c r="H498" s="139"/>
      <c r="I498" s="139"/>
      <c r="J498" s="139"/>
      <c r="K498" s="139"/>
      <c r="L498" s="139"/>
      <c r="M498" s="139"/>
      <c r="N498" s="156"/>
      <c r="O498" s="117"/>
    </row>
    <row r="499" spans="1:15" s="62" customFormat="1">
      <c r="A499"/>
      <c r="B499"/>
      <c r="C499"/>
      <c r="D499"/>
      <c r="E499" s="139"/>
      <c r="F499" s="139"/>
      <c r="G499" s="139"/>
      <c r="H499" s="139"/>
      <c r="I499" s="139"/>
      <c r="J499" s="139"/>
      <c r="K499" s="139"/>
      <c r="L499" s="139"/>
      <c r="M499" s="139"/>
      <c r="N499" s="156"/>
      <c r="O499" s="117"/>
    </row>
    <row r="500" spans="1:15" s="62" customFormat="1">
      <c r="A500"/>
      <c r="B500"/>
      <c r="C500"/>
      <c r="D500"/>
      <c r="E500" s="139"/>
      <c r="F500" s="139"/>
      <c r="G500" s="139"/>
      <c r="H500" s="139"/>
      <c r="I500" s="139"/>
      <c r="J500" s="139"/>
      <c r="K500" s="139"/>
      <c r="L500" s="139"/>
      <c r="M500" s="139"/>
      <c r="N500" s="156"/>
      <c r="O500" s="117"/>
    </row>
    <row r="506" spans="1:15" s="62" customFormat="1">
      <c r="A506"/>
      <c r="B506"/>
      <c r="C506"/>
      <c r="D506"/>
      <c r="E506" s="139"/>
      <c r="F506" s="139"/>
      <c r="G506" s="139"/>
      <c r="H506" s="139"/>
      <c r="I506" s="139"/>
      <c r="J506" s="139"/>
      <c r="K506" s="139"/>
      <c r="L506" s="139"/>
      <c r="M506" s="139"/>
      <c r="N506" s="156"/>
      <c r="O506" s="117"/>
    </row>
    <row r="507" spans="1:15" s="62" customFormat="1">
      <c r="A507"/>
      <c r="B507"/>
      <c r="C507"/>
      <c r="D507"/>
      <c r="E507" s="139"/>
      <c r="F507" s="139"/>
      <c r="G507" s="139"/>
      <c r="H507" s="139"/>
      <c r="I507" s="139"/>
      <c r="J507" s="139"/>
      <c r="K507" s="139"/>
      <c r="L507" s="139"/>
      <c r="M507" s="139"/>
      <c r="N507" s="156"/>
      <c r="O507" s="117"/>
    </row>
    <row r="508" spans="1:15" s="62" customFormat="1">
      <c r="A508"/>
      <c r="B508"/>
      <c r="C508"/>
      <c r="D508"/>
      <c r="E508" s="139"/>
      <c r="F508" s="139"/>
      <c r="G508" s="139"/>
      <c r="H508" s="139"/>
      <c r="I508" s="139"/>
      <c r="J508" s="139"/>
      <c r="K508" s="139"/>
      <c r="L508" s="139"/>
      <c r="M508" s="139"/>
      <c r="N508" s="156"/>
      <c r="O508" s="117"/>
    </row>
    <row r="509" spans="1:15" s="62" customFormat="1">
      <c r="A509"/>
      <c r="B509"/>
      <c r="C509"/>
      <c r="D509"/>
      <c r="E509" s="139"/>
      <c r="F509" s="139"/>
      <c r="G509" s="139"/>
      <c r="H509" s="139"/>
      <c r="I509" s="139"/>
      <c r="J509" s="139"/>
      <c r="K509" s="139"/>
      <c r="L509" s="139"/>
      <c r="M509" s="139"/>
      <c r="N509" s="156"/>
      <c r="O509" s="117"/>
    </row>
    <row r="522" spans="1:15" s="59" customFormat="1">
      <c r="A522"/>
      <c r="B522"/>
      <c r="C522"/>
      <c r="D522"/>
      <c r="E522" s="139"/>
      <c r="F522" s="139"/>
      <c r="G522" s="139"/>
      <c r="H522" s="139"/>
      <c r="I522" s="139"/>
      <c r="J522" s="139"/>
      <c r="K522" s="139"/>
      <c r="L522" s="139"/>
      <c r="M522" s="139"/>
      <c r="N522" s="156"/>
      <c r="O522" s="117"/>
    </row>
    <row r="523" spans="1:15" s="59" customFormat="1">
      <c r="A523"/>
      <c r="B523"/>
      <c r="C523"/>
      <c r="D523"/>
      <c r="E523" s="139"/>
      <c r="F523" s="139"/>
      <c r="G523" s="139"/>
      <c r="H523" s="139"/>
      <c r="I523" s="139"/>
      <c r="J523" s="139"/>
      <c r="K523" s="139"/>
      <c r="L523" s="139"/>
      <c r="M523" s="139"/>
      <c r="N523" s="156"/>
      <c r="O523" s="117"/>
    </row>
    <row r="524" spans="1:15" s="59" customFormat="1">
      <c r="A524"/>
      <c r="B524"/>
      <c r="C524"/>
      <c r="D524"/>
      <c r="E524" s="139"/>
      <c r="F524" s="139"/>
      <c r="G524" s="139"/>
      <c r="H524" s="139"/>
      <c r="I524" s="139"/>
      <c r="J524" s="139"/>
      <c r="K524" s="139"/>
      <c r="L524" s="139"/>
      <c r="M524" s="139"/>
      <c r="N524" s="156"/>
      <c r="O524" s="117"/>
    </row>
    <row r="525" spans="1:15" s="59" customFormat="1">
      <c r="A525"/>
      <c r="B525"/>
      <c r="C525"/>
      <c r="D525"/>
      <c r="E525" s="139"/>
      <c r="F525" s="139"/>
      <c r="G525" s="139"/>
      <c r="H525" s="139"/>
      <c r="I525" s="139"/>
      <c r="J525" s="139"/>
      <c r="K525" s="139"/>
      <c r="L525" s="139"/>
      <c r="M525" s="139"/>
      <c r="N525" s="156"/>
      <c r="O525" s="117"/>
    </row>
    <row r="526" spans="1:15" s="59" customFormat="1">
      <c r="A526"/>
      <c r="B526"/>
      <c r="C526"/>
      <c r="D526"/>
      <c r="E526" s="139"/>
      <c r="F526" s="139"/>
      <c r="G526" s="139"/>
      <c r="H526" s="139"/>
      <c r="I526" s="139"/>
      <c r="J526" s="139"/>
      <c r="K526" s="139"/>
      <c r="L526" s="139"/>
      <c r="M526" s="139"/>
      <c r="N526" s="156"/>
      <c r="O526" s="117"/>
    </row>
    <row r="527" spans="1:15" s="59" customFormat="1">
      <c r="A527"/>
      <c r="B527"/>
      <c r="C527"/>
      <c r="D527"/>
      <c r="E527" s="139"/>
      <c r="F527" s="139"/>
      <c r="G527" s="139"/>
      <c r="H527" s="139"/>
      <c r="I527" s="139"/>
      <c r="J527" s="139"/>
      <c r="K527" s="139"/>
      <c r="L527" s="139"/>
      <c r="M527" s="139"/>
      <c r="N527" s="156"/>
      <c r="O527" s="117"/>
    </row>
    <row r="562" spans="1:15" s="62" customFormat="1">
      <c r="A562"/>
      <c r="B562"/>
      <c r="C562"/>
      <c r="D562"/>
      <c r="E562" s="139"/>
      <c r="F562" s="139"/>
      <c r="G562" s="139"/>
      <c r="H562" s="139"/>
      <c r="I562" s="139"/>
      <c r="J562" s="139"/>
      <c r="K562" s="139"/>
      <c r="L562" s="139"/>
      <c r="M562" s="139"/>
      <c r="N562" s="156"/>
      <c r="O562" s="117"/>
    </row>
    <row r="563" spans="1:15" s="62" customFormat="1">
      <c r="A563"/>
      <c r="B563"/>
      <c r="C563"/>
      <c r="D563"/>
      <c r="E563" s="139"/>
      <c r="F563" s="139"/>
      <c r="G563" s="139"/>
      <c r="H563" s="139"/>
      <c r="I563" s="139"/>
      <c r="J563" s="139"/>
      <c r="K563" s="139"/>
      <c r="L563" s="139"/>
      <c r="M563" s="139"/>
      <c r="N563" s="156"/>
      <c r="O563" s="117"/>
    </row>
    <row r="564" spans="1:15" s="62" customFormat="1">
      <c r="A564"/>
      <c r="B564"/>
      <c r="C564"/>
      <c r="D564"/>
      <c r="E564" s="139"/>
      <c r="F564" s="139"/>
      <c r="G564" s="139"/>
      <c r="H564" s="139"/>
      <c r="I564" s="139"/>
      <c r="J564" s="139"/>
      <c r="K564" s="139"/>
      <c r="L564" s="139"/>
      <c r="M564" s="139"/>
      <c r="N564" s="156"/>
      <c r="O564" s="117"/>
    </row>
    <row r="575" spans="1:15" s="63" customFormat="1">
      <c r="A575"/>
      <c r="B575"/>
      <c r="C575"/>
      <c r="D575"/>
      <c r="E575" s="139"/>
      <c r="F575" s="139"/>
      <c r="G575" s="139"/>
      <c r="H575" s="139"/>
      <c r="I575" s="139"/>
      <c r="J575" s="139"/>
      <c r="K575" s="139"/>
      <c r="L575" s="139"/>
      <c r="M575" s="139"/>
      <c r="N575" s="156"/>
      <c r="O575" s="117"/>
    </row>
    <row r="576" spans="1:15" s="63" customFormat="1">
      <c r="A576"/>
      <c r="B576"/>
      <c r="C576"/>
      <c r="D576"/>
      <c r="E576" s="139"/>
      <c r="F576" s="139"/>
      <c r="G576" s="139"/>
      <c r="H576" s="139"/>
      <c r="I576" s="139"/>
      <c r="J576" s="139"/>
      <c r="K576" s="139"/>
      <c r="L576" s="139"/>
      <c r="M576" s="139"/>
      <c r="N576" s="156"/>
      <c r="O576" s="117"/>
    </row>
    <row r="591" spans="1:15" s="62" customFormat="1">
      <c r="A591"/>
      <c r="B591"/>
      <c r="C591"/>
      <c r="D591"/>
      <c r="E591" s="139"/>
      <c r="F591" s="139"/>
      <c r="G591" s="139"/>
      <c r="H591" s="139"/>
      <c r="I591" s="139"/>
      <c r="J591" s="139"/>
      <c r="K591" s="139"/>
      <c r="L591" s="139"/>
      <c r="M591" s="139"/>
      <c r="N591" s="156"/>
      <c r="O591" s="117"/>
    </row>
    <row r="594" spans="1:15" s="62" customFormat="1">
      <c r="A594"/>
      <c r="B594"/>
      <c r="C594"/>
      <c r="D594"/>
      <c r="E594" s="139"/>
      <c r="F594" s="139"/>
      <c r="G594" s="139"/>
      <c r="H594" s="139"/>
      <c r="I594" s="139"/>
      <c r="J594" s="139"/>
      <c r="K594" s="139"/>
      <c r="L594" s="139"/>
      <c r="M594" s="139"/>
      <c r="N594" s="156"/>
      <c r="O594" s="117"/>
    </row>
    <row r="604" spans="1:15" s="102" customFormat="1">
      <c r="A604"/>
      <c r="B604"/>
      <c r="C604"/>
      <c r="D604"/>
      <c r="E604" s="139"/>
      <c r="F604" s="139"/>
      <c r="G604" s="139"/>
      <c r="H604" s="139"/>
      <c r="I604" s="139"/>
      <c r="J604" s="139"/>
      <c r="K604" s="139"/>
      <c r="L604" s="139"/>
      <c r="M604" s="139"/>
      <c r="N604" s="156"/>
      <c r="O604" s="117"/>
    </row>
    <row r="605" spans="1:15" s="102" customFormat="1">
      <c r="A605"/>
      <c r="B605"/>
      <c r="C605"/>
      <c r="D605"/>
      <c r="E605" s="139"/>
      <c r="F605" s="139"/>
      <c r="G605" s="139"/>
      <c r="H605" s="139"/>
      <c r="I605" s="139"/>
      <c r="J605" s="139"/>
      <c r="K605" s="139"/>
      <c r="L605" s="139"/>
      <c r="M605" s="139"/>
      <c r="N605" s="156"/>
      <c r="O605" s="117"/>
    </row>
    <row r="611" spans="1:15" s="62" customFormat="1">
      <c r="A611"/>
      <c r="B611"/>
      <c r="C611"/>
      <c r="D611"/>
      <c r="E611" s="139"/>
      <c r="F611" s="139"/>
      <c r="G611" s="139"/>
      <c r="H611" s="139"/>
      <c r="I611" s="139"/>
      <c r="J611" s="139"/>
      <c r="K611" s="139"/>
      <c r="L611" s="139"/>
      <c r="M611" s="139"/>
      <c r="N611" s="156"/>
      <c r="O611" s="117"/>
    </row>
    <row r="612" spans="1:15" s="62" customFormat="1">
      <c r="A612"/>
      <c r="B612"/>
      <c r="C612"/>
      <c r="D612"/>
      <c r="E612" s="139"/>
      <c r="F612" s="139"/>
      <c r="G612" s="139"/>
      <c r="H612" s="139"/>
      <c r="I612" s="139"/>
      <c r="J612" s="139"/>
      <c r="K612" s="139"/>
      <c r="L612" s="139"/>
      <c r="M612" s="139"/>
      <c r="N612" s="156"/>
      <c r="O612" s="117"/>
    </row>
    <row r="613" spans="1:15" s="62" customFormat="1">
      <c r="A613"/>
      <c r="B613"/>
      <c r="C613"/>
      <c r="D613"/>
      <c r="E613" s="139"/>
      <c r="F613" s="139"/>
      <c r="G613" s="139"/>
      <c r="H613" s="139"/>
      <c r="I613" s="139"/>
      <c r="J613" s="139"/>
      <c r="K613" s="139"/>
      <c r="L613" s="139"/>
      <c r="M613" s="139"/>
      <c r="N613" s="156"/>
      <c r="O613" s="117"/>
    </row>
    <row r="617" spans="1:15" s="62" customFormat="1">
      <c r="A617"/>
      <c r="B617"/>
      <c r="C617"/>
      <c r="D617"/>
      <c r="E617" s="139"/>
      <c r="F617" s="139"/>
      <c r="G617" s="139"/>
      <c r="H617" s="139"/>
      <c r="I617" s="139"/>
      <c r="J617" s="139"/>
      <c r="K617" s="139"/>
      <c r="L617" s="139"/>
      <c r="M617" s="139"/>
      <c r="N617" s="156"/>
      <c r="O617" s="117"/>
    </row>
    <row r="618" spans="1:15" s="62" customFormat="1">
      <c r="A618"/>
      <c r="B618"/>
      <c r="C618"/>
      <c r="D618"/>
      <c r="E618" s="139"/>
      <c r="F618" s="139"/>
      <c r="G618" s="139"/>
      <c r="H618" s="139"/>
      <c r="I618" s="139"/>
      <c r="J618" s="139"/>
      <c r="K618" s="139"/>
      <c r="L618" s="139"/>
      <c r="M618" s="139"/>
      <c r="N618" s="156"/>
      <c r="O618" s="117"/>
    </row>
    <row r="619" spans="1:15" s="62" customFormat="1">
      <c r="A619"/>
      <c r="B619"/>
      <c r="C619"/>
      <c r="D619"/>
      <c r="E619" s="139"/>
      <c r="F619" s="139"/>
      <c r="G619" s="139"/>
      <c r="H619" s="139"/>
      <c r="I619" s="139"/>
      <c r="J619" s="139"/>
      <c r="K619" s="139"/>
      <c r="L619" s="139"/>
      <c r="M619" s="139"/>
      <c r="N619" s="156"/>
      <c r="O619" s="117"/>
    </row>
    <row r="620" spans="1:15" s="62" customFormat="1">
      <c r="A620"/>
      <c r="B620"/>
      <c r="C620"/>
      <c r="D620"/>
      <c r="E620" s="139"/>
      <c r="F620" s="139"/>
      <c r="G620" s="139"/>
      <c r="H620" s="139"/>
      <c r="I620" s="139"/>
      <c r="J620" s="139"/>
      <c r="K620" s="139"/>
      <c r="L620" s="139"/>
      <c r="M620" s="139"/>
      <c r="N620" s="156"/>
      <c r="O620" s="117"/>
    </row>
    <row r="621" spans="1:15" s="62" customFormat="1">
      <c r="A621"/>
      <c r="B621"/>
      <c r="C621"/>
      <c r="D621"/>
      <c r="E621" s="139"/>
      <c r="F621" s="139"/>
      <c r="G621" s="139"/>
      <c r="H621" s="139"/>
      <c r="I621" s="139"/>
      <c r="J621" s="139"/>
      <c r="K621" s="139"/>
      <c r="L621" s="139"/>
      <c r="M621" s="139"/>
      <c r="N621" s="156"/>
      <c r="O621" s="117"/>
    </row>
    <row r="622" spans="1:15" s="62" customFormat="1">
      <c r="A622"/>
      <c r="B622"/>
      <c r="C622"/>
      <c r="D622"/>
      <c r="E622" s="139"/>
      <c r="F622" s="139"/>
      <c r="G622" s="139"/>
      <c r="H622" s="139"/>
      <c r="I622" s="139"/>
      <c r="J622" s="139"/>
      <c r="K622" s="139"/>
      <c r="L622" s="139"/>
      <c r="M622" s="139"/>
      <c r="N622" s="156"/>
      <c r="O622" s="117"/>
    </row>
    <row r="623" spans="1:15" s="62" customFormat="1">
      <c r="A623"/>
      <c r="B623"/>
      <c r="C623"/>
      <c r="D623"/>
      <c r="E623" s="139"/>
      <c r="F623" s="139"/>
      <c r="G623" s="139"/>
      <c r="H623" s="139"/>
      <c r="I623" s="139"/>
      <c r="J623" s="139"/>
      <c r="K623" s="139"/>
      <c r="L623" s="139"/>
      <c r="M623" s="139"/>
      <c r="N623" s="156"/>
      <c r="O623" s="117"/>
    </row>
    <row r="624" spans="1:15" s="62" customFormat="1">
      <c r="A624"/>
      <c r="B624"/>
      <c r="C624"/>
      <c r="D624"/>
      <c r="E624" s="139"/>
      <c r="F624" s="139"/>
      <c r="G624" s="139"/>
      <c r="H624" s="139"/>
      <c r="I624" s="139"/>
      <c r="J624" s="139"/>
      <c r="K624" s="139"/>
      <c r="L624" s="139"/>
      <c r="M624" s="139"/>
      <c r="N624" s="156"/>
      <c r="O624" s="117"/>
    </row>
    <row r="625" spans="1:15" s="62" customFormat="1">
      <c r="A625"/>
      <c r="B625"/>
      <c r="C625"/>
      <c r="D625"/>
      <c r="E625" s="139"/>
      <c r="F625" s="139"/>
      <c r="G625" s="139"/>
      <c r="H625" s="139"/>
      <c r="I625" s="139"/>
      <c r="J625" s="139"/>
      <c r="K625" s="139"/>
      <c r="L625" s="139"/>
      <c r="M625" s="139"/>
      <c r="N625" s="156"/>
      <c r="O625" s="117"/>
    </row>
    <row r="626" spans="1:15" s="62" customFormat="1">
      <c r="A626"/>
      <c r="B626"/>
      <c r="C626"/>
      <c r="D626"/>
      <c r="E626" s="139"/>
      <c r="F626" s="139"/>
      <c r="G626" s="139"/>
      <c r="H626" s="139"/>
      <c r="I626" s="139"/>
      <c r="J626" s="139"/>
      <c r="K626" s="139"/>
      <c r="L626" s="139"/>
      <c r="M626" s="139"/>
      <c r="N626" s="156"/>
      <c r="O626" s="117"/>
    </row>
    <row r="633" spans="1:15" s="62" customFormat="1">
      <c r="A633"/>
      <c r="B633"/>
      <c r="C633"/>
      <c r="D633"/>
      <c r="E633" s="139"/>
      <c r="F633" s="139"/>
      <c r="G633" s="139"/>
      <c r="H633" s="139"/>
      <c r="I633" s="139"/>
      <c r="J633" s="139"/>
      <c r="K633" s="139"/>
      <c r="L633" s="139"/>
      <c r="M633" s="139"/>
      <c r="N633" s="156"/>
      <c r="O633" s="117"/>
    </row>
    <row r="634" spans="1:15" s="62" customFormat="1">
      <c r="A634"/>
      <c r="B634"/>
      <c r="C634"/>
      <c r="D634"/>
      <c r="E634" s="139"/>
      <c r="F634" s="139"/>
      <c r="G634" s="139"/>
      <c r="H634" s="139"/>
      <c r="I634" s="139"/>
      <c r="J634" s="139"/>
      <c r="K634" s="139"/>
      <c r="L634" s="139"/>
      <c r="M634" s="139"/>
      <c r="N634" s="156"/>
      <c r="O634" s="117"/>
    </row>
    <row r="646" spans="1:15" s="62" customFormat="1" ht="15" customHeight="1">
      <c r="A646"/>
      <c r="B646"/>
      <c r="C646"/>
      <c r="D646"/>
      <c r="E646" s="139"/>
      <c r="F646" s="139"/>
      <c r="G646" s="139"/>
      <c r="H646" s="139"/>
      <c r="I646" s="139"/>
      <c r="J646" s="139"/>
      <c r="K646" s="139"/>
      <c r="L646" s="139"/>
      <c r="M646" s="139"/>
      <c r="N646" s="156"/>
      <c r="O646" s="117"/>
    </row>
    <row r="647" spans="1:15" s="62" customFormat="1">
      <c r="A647"/>
      <c r="B647"/>
      <c r="C647"/>
      <c r="D647"/>
      <c r="E647" s="139"/>
      <c r="F647" s="139"/>
      <c r="G647" s="139"/>
      <c r="H647" s="139"/>
      <c r="I647" s="139"/>
      <c r="J647" s="139"/>
      <c r="K647" s="139"/>
      <c r="L647" s="139"/>
      <c r="M647" s="139"/>
      <c r="N647" s="156"/>
      <c r="O647" s="117"/>
    </row>
    <row r="648" spans="1:15" s="62" customFormat="1">
      <c r="A648"/>
      <c r="B648"/>
      <c r="C648"/>
      <c r="D648"/>
      <c r="E648" s="139"/>
      <c r="F648" s="139"/>
      <c r="G648" s="139"/>
      <c r="H648" s="139"/>
      <c r="I648" s="139"/>
      <c r="J648" s="139"/>
      <c r="K648" s="139"/>
      <c r="L648" s="139"/>
      <c r="M648" s="139"/>
      <c r="N648" s="156"/>
      <c r="O648" s="117"/>
    </row>
    <row r="681" spans="1:15" s="62" customFormat="1">
      <c r="A681"/>
      <c r="B681"/>
      <c r="C681"/>
      <c r="D681"/>
      <c r="E681" s="139"/>
      <c r="F681" s="139"/>
      <c r="G681" s="139"/>
      <c r="H681" s="139"/>
      <c r="I681" s="139"/>
      <c r="J681" s="139"/>
      <c r="K681" s="139"/>
      <c r="L681" s="139"/>
      <c r="M681" s="139"/>
      <c r="N681" s="156"/>
      <c r="O681" s="117"/>
    </row>
    <row r="682" spans="1:15" s="62" customFormat="1">
      <c r="A682"/>
      <c r="B682"/>
      <c r="C682"/>
      <c r="D682"/>
      <c r="E682" s="139"/>
      <c r="F682" s="139"/>
      <c r="G682" s="139"/>
      <c r="H682" s="139"/>
      <c r="I682" s="139"/>
      <c r="J682" s="139"/>
      <c r="K682" s="139"/>
      <c r="L682" s="139"/>
      <c r="M682" s="139"/>
      <c r="N682" s="156"/>
      <c r="O682" s="117"/>
    </row>
    <row r="690" spans="1:15" s="59" customFormat="1">
      <c r="A690"/>
      <c r="B690"/>
      <c r="C690"/>
      <c r="D690"/>
      <c r="E690" s="139"/>
      <c r="F690" s="139"/>
      <c r="G690" s="139"/>
      <c r="H690" s="139"/>
      <c r="I690" s="139"/>
      <c r="J690" s="139"/>
      <c r="K690" s="139"/>
      <c r="L690" s="139"/>
      <c r="M690" s="139"/>
      <c r="N690" s="156"/>
      <c r="O690" s="117"/>
    </row>
    <row r="691" spans="1:15" s="59" customFormat="1">
      <c r="A691"/>
      <c r="B691"/>
      <c r="C691"/>
      <c r="D691"/>
      <c r="E691" s="139"/>
      <c r="F691" s="139"/>
      <c r="G691" s="139"/>
      <c r="H691" s="139"/>
      <c r="I691" s="139"/>
      <c r="J691" s="139"/>
      <c r="K691" s="139"/>
      <c r="L691" s="139"/>
      <c r="M691" s="139"/>
      <c r="N691" s="156"/>
      <c r="O691" s="117"/>
    </row>
    <row r="692" spans="1:15" s="59" customFormat="1">
      <c r="A692"/>
      <c r="B692"/>
      <c r="C692"/>
      <c r="D692"/>
      <c r="E692" s="139"/>
      <c r="F692" s="139"/>
      <c r="G692" s="139"/>
      <c r="H692" s="139"/>
      <c r="I692" s="139"/>
      <c r="J692" s="139"/>
      <c r="K692" s="139"/>
      <c r="L692" s="139"/>
      <c r="M692" s="139"/>
      <c r="N692" s="156"/>
      <c r="O692" s="117"/>
    </row>
    <row r="693" spans="1:15" s="59" customFormat="1">
      <c r="A693"/>
      <c r="B693"/>
      <c r="C693"/>
      <c r="D693"/>
      <c r="E693" s="139"/>
      <c r="F693" s="139"/>
      <c r="G693" s="139"/>
      <c r="H693" s="139"/>
      <c r="I693" s="139"/>
      <c r="J693" s="139"/>
      <c r="K693" s="139"/>
      <c r="L693" s="139"/>
      <c r="M693" s="139"/>
      <c r="N693" s="156"/>
      <c r="O693" s="117"/>
    </row>
    <row r="695" spans="1:15" s="62" customFormat="1">
      <c r="A695"/>
      <c r="B695"/>
      <c r="C695"/>
      <c r="D695"/>
      <c r="E695" s="139"/>
      <c r="F695" s="139"/>
      <c r="G695" s="139"/>
      <c r="H695" s="139"/>
      <c r="I695" s="139"/>
      <c r="J695" s="139"/>
      <c r="K695" s="139"/>
      <c r="L695" s="139"/>
      <c r="M695" s="139"/>
      <c r="N695" s="156"/>
      <c r="O695" s="117"/>
    </row>
    <row r="696" spans="1:15" s="62" customFormat="1">
      <c r="A696"/>
      <c r="B696"/>
      <c r="C696"/>
      <c r="D696"/>
      <c r="E696" s="139"/>
      <c r="F696" s="139"/>
      <c r="G696" s="139"/>
      <c r="H696" s="139"/>
      <c r="I696" s="139"/>
      <c r="J696" s="139"/>
      <c r="K696" s="139"/>
      <c r="L696" s="139"/>
      <c r="M696" s="139"/>
      <c r="N696" s="156"/>
      <c r="O696" s="117"/>
    </row>
    <row r="697" spans="1:15" s="62" customFormat="1">
      <c r="A697"/>
      <c r="B697"/>
      <c r="C697"/>
      <c r="D697"/>
      <c r="E697" s="139"/>
      <c r="F697" s="139"/>
      <c r="G697" s="139"/>
      <c r="H697" s="139"/>
      <c r="I697" s="139"/>
      <c r="J697" s="139"/>
      <c r="K697" s="139"/>
      <c r="L697" s="139"/>
      <c r="M697" s="139"/>
      <c r="N697" s="156"/>
      <c r="O697" s="117"/>
    </row>
    <row r="698" spans="1:15" s="62" customFormat="1">
      <c r="A698"/>
      <c r="B698"/>
      <c r="C698"/>
      <c r="D698"/>
      <c r="E698" s="139"/>
      <c r="F698" s="139"/>
      <c r="G698" s="139"/>
      <c r="H698" s="139"/>
      <c r="I698" s="139"/>
      <c r="J698" s="139"/>
      <c r="K698" s="139"/>
      <c r="L698" s="139"/>
      <c r="M698" s="139"/>
      <c r="N698" s="156"/>
      <c r="O698" s="117"/>
    </row>
    <row r="699" spans="1:15" s="62" customFormat="1">
      <c r="A699"/>
      <c r="B699"/>
      <c r="C699"/>
      <c r="D699"/>
      <c r="E699" s="139"/>
      <c r="F699" s="139"/>
      <c r="G699" s="139"/>
      <c r="H699" s="139"/>
      <c r="I699" s="139"/>
      <c r="J699" s="139"/>
      <c r="K699" s="139"/>
      <c r="L699" s="139"/>
      <c r="M699" s="139"/>
      <c r="N699" s="156"/>
      <c r="O699" s="117"/>
    </row>
    <row r="709" spans="1:15" s="62" customFormat="1">
      <c r="A709"/>
      <c r="B709"/>
      <c r="C709"/>
      <c r="D709"/>
      <c r="E709" s="139"/>
      <c r="F709" s="139"/>
      <c r="G709" s="139"/>
      <c r="H709" s="139"/>
      <c r="I709" s="139"/>
      <c r="J709" s="139"/>
      <c r="K709" s="139"/>
      <c r="L709" s="139"/>
      <c r="M709" s="139"/>
      <c r="N709" s="156"/>
      <c r="O709" s="117"/>
    </row>
    <row r="710" spans="1:15" s="62" customFormat="1">
      <c r="A710"/>
      <c r="B710"/>
      <c r="C710"/>
      <c r="D710"/>
      <c r="E710" s="139"/>
      <c r="F710" s="139"/>
      <c r="G710" s="139"/>
      <c r="H710" s="139"/>
      <c r="I710" s="139"/>
      <c r="J710" s="139"/>
      <c r="K710" s="139"/>
      <c r="L710" s="139"/>
      <c r="M710" s="139"/>
      <c r="N710" s="156"/>
      <c r="O710" s="117"/>
    </row>
    <row r="711" spans="1:15" s="62" customFormat="1">
      <c r="A711"/>
      <c r="B711"/>
      <c r="C711"/>
      <c r="D711"/>
      <c r="E711" s="139"/>
      <c r="F711" s="139"/>
      <c r="G711" s="139"/>
      <c r="H711" s="139"/>
      <c r="I711" s="139"/>
      <c r="J711" s="139"/>
      <c r="K711" s="139"/>
      <c r="L711" s="139"/>
      <c r="M711" s="139"/>
      <c r="N711" s="156"/>
      <c r="O711" s="117"/>
    </row>
    <row r="712" spans="1:15" s="62" customFormat="1">
      <c r="A712"/>
      <c r="B712"/>
      <c r="C712"/>
      <c r="D712"/>
      <c r="E712" s="139"/>
      <c r="F712" s="139"/>
      <c r="G712" s="139"/>
      <c r="H712" s="139"/>
      <c r="I712" s="139"/>
      <c r="J712" s="139"/>
      <c r="K712" s="139"/>
      <c r="L712" s="139"/>
      <c r="M712" s="139"/>
      <c r="N712" s="156"/>
      <c r="O712" s="117"/>
    </row>
    <row r="713" spans="1:15" s="62" customFormat="1">
      <c r="A713"/>
      <c r="B713"/>
      <c r="C713"/>
      <c r="D713"/>
      <c r="E713" s="139"/>
      <c r="F713" s="139"/>
      <c r="G713" s="139"/>
      <c r="H713" s="139"/>
      <c r="I713" s="139"/>
      <c r="J713" s="139"/>
      <c r="K713" s="139"/>
      <c r="L713" s="139"/>
      <c r="M713" s="139"/>
      <c r="N713" s="156"/>
      <c r="O713" s="117"/>
    </row>
    <row r="714" spans="1:15" s="62" customFormat="1">
      <c r="A714"/>
      <c r="B714"/>
      <c r="C714"/>
      <c r="D714"/>
      <c r="E714" s="139"/>
      <c r="F714" s="139"/>
      <c r="G714" s="139"/>
      <c r="H714" s="139"/>
      <c r="I714" s="139"/>
      <c r="J714" s="139"/>
      <c r="K714" s="139"/>
      <c r="L714" s="139"/>
      <c r="M714" s="139"/>
      <c r="N714" s="156"/>
      <c r="O714" s="117"/>
    </row>
    <row r="715" spans="1:15" s="62" customFormat="1">
      <c r="A715"/>
      <c r="B715"/>
      <c r="C715"/>
      <c r="D715"/>
      <c r="E715" s="139"/>
      <c r="F715" s="139"/>
      <c r="G715" s="139"/>
      <c r="H715" s="139"/>
      <c r="I715" s="139"/>
      <c r="J715" s="139"/>
      <c r="K715" s="139"/>
      <c r="L715" s="139"/>
      <c r="M715" s="139"/>
      <c r="N715" s="156"/>
      <c r="O715" s="117"/>
    </row>
    <row r="716" spans="1:15" s="62" customFormat="1">
      <c r="A716"/>
      <c r="B716"/>
      <c r="C716"/>
      <c r="D716"/>
      <c r="E716" s="139"/>
      <c r="F716" s="139"/>
      <c r="G716" s="139"/>
      <c r="H716" s="139"/>
      <c r="I716" s="139"/>
      <c r="J716" s="139"/>
      <c r="K716" s="139"/>
      <c r="L716" s="139"/>
      <c r="M716" s="139"/>
      <c r="N716" s="156"/>
      <c r="O716" s="117"/>
    </row>
    <row r="717" spans="1:15" s="62" customFormat="1">
      <c r="A717"/>
      <c r="B717"/>
      <c r="C717"/>
      <c r="D717"/>
      <c r="E717" s="139"/>
      <c r="F717" s="139"/>
      <c r="G717" s="139"/>
      <c r="H717" s="139"/>
      <c r="I717" s="139"/>
      <c r="J717" s="139"/>
      <c r="K717" s="139"/>
      <c r="L717" s="139"/>
      <c r="M717" s="139"/>
      <c r="N717" s="156"/>
      <c r="O717" s="117"/>
    </row>
    <row r="718" spans="1:15" s="62" customFormat="1">
      <c r="A718"/>
      <c r="B718"/>
      <c r="C718"/>
      <c r="D718"/>
      <c r="E718" s="139"/>
      <c r="F718" s="139"/>
      <c r="G718" s="139"/>
      <c r="H718" s="139"/>
      <c r="I718" s="139"/>
      <c r="J718" s="139"/>
      <c r="K718" s="139"/>
      <c r="L718" s="139"/>
      <c r="M718" s="139"/>
      <c r="N718" s="156"/>
      <c r="O718" s="117"/>
    </row>
    <row r="719" spans="1:15" s="62" customFormat="1">
      <c r="A719"/>
      <c r="B719"/>
      <c r="C719"/>
      <c r="D719"/>
      <c r="E719" s="139"/>
      <c r="F719" s="139"/>
      <c r="G719" s="139"/>
      <c r="H719" s="139"/>
      <c r="I719" s="139"/>
      <c r="J719" s="139"/>
      <c r="K719" s="139"/>
      <c r="L719" s="139"/>
      <c r="M719" s="139"/>
      <c r="N719" s="156"/>
      <c r="O719" s="117"/>
    </row>
    <row r="720" spans="1:15" s="62" customFormat="1">
      <c r="A720"/>
      <c r="B720"/>
      <c r="C720"/>
      <c r="D720"/>
      <c r="E720" s="139"/>
      <c r="F720" s="139"/>
      <c r="G720" s="139"/>
      <c r="H720" s="139"/>
      <c r="I720" s="139"/>
      <c r="J720" s="139"/>
      <c r="K720" s="139"/>
      <c r="L720" s="139"/>
      <c r="M720" s="139"/>
      <c r="N720" s="156"/>
      <c r="O720" s="117"/>
    </row>
    <row r="721" spans="1:15" s="62" customFormat="1">
      <c r="A721"/>
      <c r="B721"/>
      <c r="C721"/>
      <c r="D721"/>
      <c r="E721" s="139"/>
      <c r="F721" s="139"/>
      <c r="G721" s="139"/>
      <c r="H721" s="139"/>
      <c r="I721" s="139"/>
      <c r="J721" s="139"/>
      <c r="K721" s="139"/>
      <c r="L721" s="139"/>
      <c r="M721" s="139"/>
      <c r="N721" s="156"/>
      <c r="O721" s="117"/>
    </row>
    <row r="722" spans="1:15" s="62" customFormat="1">
      <c r="A722"/>
      <c r="B722"/>
      <c r="C722"/>
      <c r="D722"/>
      <c r="E722" s="139"/>
      <c r="F722" s="139"/>
      <c r="G722" s="139"/>
      <c r="H722" s="139"/>
      <c r="I722" s="139"/>
      <c r="J722" s="139"/>
      <c r="K722" s="139"/>
      <c r="L722" s="139"/>
      <c r="M722" s="139"/>
      <c r="N722" s="156"/>
      <c r="O722" s="117"/>
    </row>
    <row r="723" spans="1:15" s="62" customFormat="1" ht="15" customHeight="1">
      <c r="A723"/>
      <c r="B723"/>
      <c r="C723"/>
      <c r="D723"/>
      <c r="E723" s="139"/>
      <c r="F723" s="139"/>
      <c r="G723" s="139"/>
      <c r="H723" s="139"/>
      <c r="I723" s="139"/>
      <c r="J723" s="139"/>
      <c r="K723" s="139"/>
      <c r="L723" s="139"/>
      <c r="M723" s="139"/>
      <c r="N723" s="156"/>
      <c r="O723" s="117"/>
    </row>
    <row r="726" spans="1:15" s="62" customFormat="1">
      <c r="A726"/>
      <c r="B726"/>
      <c r="C726"/>
      <c r="D726"/>
      <c r="E726" s="139"/>
      <c r="F726" s="139"/>
      <c r="G726" s="139"/>
      <c r="H726" s="139"/>
      <c r="I726" s="139"/>
      <c r="J726" s="139"/>
      <c r="K726" s="139"/>
      <c r="L726" s="139"/>
      <c r="M726" s="139"/>
      <c r="N726" s="156"/>
      <c r="O726" s="117"/>
    </row>
    <row r="727" spans="1:15" s="62" customFormat="1">
      <c r="A727"/>
      <c r="B727"/>
      <c r="C727"/>
      <c r="D727"/>
      <c r="E727" s="139"/>
      <c r="F727" s="139"/>
      <c r="G727" s="139"/>
      <c r="H727" s="139"/>
      <c r="I727" s="139"/>
      <c r="J727" s="139"/>
      <c r="K727" s="139"/>
      <c r="L727" s="139"/>
      <c r="M727" s="139"/>
      <c r="N727" s="156"/>
      <c r="O727" s="117"/>
    </row>
    <row r="728" spans="1:15" s="62" customFormat="1">
      <c r="A728"/>
      <c r="B728"/>
      <c r="C728"/>
      <c r="D728"/>
      <c r="E728" s="139"/>
      <c r="F728" s="139"/>
      <c r="G728" s="139"/>
      <c r="H728" s="139"/>
      <c r="I728" s="139"/>
      <c r="J728" s="139"/>
      <c r="K728" s="139"/>
      <c r="L728" s="139"/>
      <c r="M728" s="139"/>
      <c r="N728" s="156"/>
      <c r="O728" s="117"/>
    </row>
    <row r="729" spans="1:15" s="62" customFormat="1">
      <c r="A729"/>
      <c r="B729"/>
      <c r="C729"/>
      <c r="D729"/>
      <c r="E729" s="139"/>
      <c r="F729" s="139"/>
      <c r="G729" s="139"/>
      <c r="H729" s="139"/>
      <c r="I729" s="139"/>
      <c r="J729" s="139"/>
      <c r="K729" s="139"/>
      <c r="L729" s="139"/>
      <c r="M729" s="139"/>
      <c r="N729" s="156"/>
      <c r="O729" s="117"/>
    </row>
    <row r="730" spans="1:15" s="62" customFormat="1">
      <c r="A730"/>
      <c r="B730"/>
      <c r="C730"/>
      <c r="D730"/>
      <c r="E730" s="139"/>
      <c r="F730" s="139"/>
      <c r="G730" s="139"/>
      <c r="H730" s="139"/>
      <c r="I730" s="139"/>
      <c r="J730" s="139"/>
      <c r="K730" s="139"/>
      <c r="L730" s="139"/>
      <c r="M730" s="139"/>
      <c r="N730" s="156"/>
      <c r="O730" s="117"/>
    </row>
    <row r="731" spans="1:15" s="62" customFormat="1">
      <c r="A731"/>
      <c r="B731"/>
      <c r="C731"/>
      <c r="D731"/>
      <c r="E731" s="139"/>
      <c r="F731" s="139"/>
      <c r="G731" s="139"/>
      <c r="H731" s="139"/>
      <c r="I731" s="139"/>
      <c r="J731" s="139"/>
      <c r="K731" s="139"/>
      <c r="L731" s="139"/>
      <c r="M731" s="139"/>
      <c r="N731" s="156"/>
      <c r="O731" s="117"/>
    </row>
    <row r="732" spans="1:15" s="62" customFormat="1">
      <c r="A732"/>
      <c r="B732"/>
      <c r="C732"/>
      <c r="D732"/>
      <c r="E732" s="139"/>
      <c r="F732" s="139"/>
      <c r="G732" s="139"/>
      <c r="H732" s="139"/>
      <c r="I732" s="139"/>
      <c r="J732" s="139"/>
      <c r="K732" s="139"/>
      <c r="L732" s="139"/>
      <c r="M732" s="139"/>
      <c r="N732" s="156"/>
      <c r="O732" s="117"/>
    </row>
    <row r="733" spans="1:15" s="62" customFormat="1">
      <c r="A733"/>
      <c r="B733"/>
      <c r="C733"/>
      <c r="D733"/>
      <c r="E733" s="139"/>
      <c r="F733" s="139"/>
      <c r="G733" s="139"/>
      <c r="H733" s="139"/>
      <c r="I733" s="139"/>
      <c r="J733" s="139"/>
      <c r="K733" s="139"/>
      <c r="L733" s="139"/>
      <c r="M733" s="139"/>
      <c r="N733" s="156"/>
      <c r="O733" s="117"/>
    </row>
    <row r="734" spans="1:15" s="62" customFormat="1">
      <c r="A734"/>
      <c r="B734"/>
      <c r="C734"/>
      <c r="D734"/>
      <c r="E734" s="139"/>
      <c r="F734" s="139"/>
      <c r="G734" s="139"/>
      <c r="H734" s="139"/>
      <c r="I734" s="139"/>
      <c r="J734" s="139"/>
      <c r="K734" s="139"/>
      <c r="L734" s="139"/>
      <c r="M734" s="139"/>
      <c r="N734" s="156"/>
      <c r="O734" s="117"/>
    </row>
    <row r="735" spans="1:15" s="62" customFormat="1">
      <c r="A735"/>
      <c r="B735"/>
      <c r="C735"/>
      <c r="D735"/>
      <c r="E735" s="139"/>
      <c r="F735" s="139"/>
      <c r="G735" s="139"/>
      <c r="H735" s="139"/>
      <c r="I735" s="139"/>
      <c r="J735" s="139"/>
      <c r="K735" s="139"/>
      <c r="L735" s="139"/>
      <c r="M735" s="139"/>
      <c r="N735" s="156"/>
      <c r="O735" s="117"/>
    </row>
    <row r="736" spans="1:15" s="62" customFormat="1">
      <c r="A736"/>
      <c r="B736"/>
      <c r="C736"/>
      <c r="D736"/>
      <c r="E736" s="139"/>
      <c r="F736" s="139"/>
      <c r="G736" s="139"/>
      <c r="H736" s="139"/>
      <c r="I736" s="139"/>
      <c r="J736" s="139"/>
      <c r="K736" s="139"/>
      <c r="L736" s="139"/>
      <c r="M736" s="139"/>
      <c r="N736" s="156"/>
      <c r="O736" s="117"/>
    </row>
    <row r="737" spans="1:15" s="62" customFormat="1">
      <c r="A737"/>
      <c r="B737"/>
      <c r="C737"/>
      <c r="D737"/>
      <c r="E737" s="139"/>
      <c r="F737" s="139"/>
      <c r="G737" s="139"/>
      <c r="H737" s="139"/>
      <c r="I737" s="139"/>
      <c r="J737" s="139"/>
      <c r="K737" s="139"/>
      <c r="L737" s="139"/>
      <c r="M737" s="139"/>
      <c r="N737" s="156"/>
      <c r="O737" s="117"/>
    </row>
    <row r="738" spans="1:15" s="62" customFormat="1">
      <c r="A738"/>
      <c r="B738"/>
      <c r="C738"/>
      <c r="D738"/>
      <c r="E738" s="139"/>
      <c r="F738" s="139"/>
      <c r="G738" s="139"/>
      <c r="H738" s="139"/>
      <c r="I738" s="139"/>
      <c r="J738" s="139"/>
      <c r="K738" s="139"/>
      <c r="L738" s="139"/>
      <c r="M738" s="139"/>
      <c r="N738" s="156"/>
      <c r="O738" s="117"/>
    </row>
    <row r="739" spans="1:15" s="62" customFormat="1">
      <c r="A739"/>
      <c r="B739"/>
      <c r="C739"/>
      <c r="D7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56"/>
      <c r="O739" s="117"/>
    </row>
    <row r="740" spans="1:15" s="62" customFormat="1">
      <c r="A740"/>
      <c r="B740"/>
      <c r="C740"/>
      <c r="D740"/>
      <c r="E740" s="139"/>
      <c r="F740" s="139"/>
      <c r="G740" s="139"/>
      <c r="H740" s="139"/>
      <c r="I740" s="139"/>
      <c r="J740" s="139"/>
      <c r="K740" s="139"/>
      <c r="L740" s="139"/>
      <c r="M740" s="139"/>
      <c r="N740" s="156"/>
      <c r="O740" s="117"/>
    </row>
    <row r="741" spans="1:15" s="62" customFormat="1">
      <c r="A741"/>
      <c r="B741"/>
      <c r="C741"/>
      <c r="D741"/>
      <c r="E741" s="139"/>
      <c r="F741" s="139"/>
      <c r="G741" s="139"/>
      <c r="H741" s="139"/>
      <c r="I741" s="139"/>
      <c r="J741" s="139"/>
      <c r="K741" s="139"/>
      <c r="L741" s="139"/>
      <c r="M741" s="139"/>
      <c r="N741" s="156"/>
      <c r="O741" s="117"/>
    </row>
    <row r="742" spans="1:15" s="62" customFormat="1">
      <c r="A742"/>
      <c r="B742"/>
      <c r="C742"/>
      <c r="D742"/>
      <c r="E742" s="139"/>
      <c r="F742" s="139"/>
      <c r="G742" s="139"/>
      <c r="H742" s="139"/>
      <c r="I742" s="139"/>
      <c r="J742" s="139"/>
      <c r="K742" s="139"/>
      <c r="L742" s="139"/>
      <c r="M742" s="139"/>
      <c r="N742" s="156"/>
      <c r="O742" s="117"/>
    </row>
    <row r="743" spans="1:15" s="62" customFormat="1">
      <c r="A743"/>
      <c r="B743"/>
      <c r="C743"/>
      <c r="D743"/>
      <c r="E743" s="139"/>
      <c r="F743" s="139"/>
      <c r="G743" s="139"/>
      <c r="H743" s="139"/>
      <c r="I743" s="139"/>
      <c r="J743" s="139"/>
      <c r="K743" s="139"/>
      <c r="L743" s="139"/>
      <c r="M743" s="139"/>
      <c r="N743" s="156"/>
      <c r="O743" s="117"/>
    </row>
    <row r="744" spans="1:15" s="62" customFormat="1">
      <c r="A744"/>
      <c r="B744"/>
      <c r="C744"/>
      <c r="D744"/>
      <c r="E744" s="139"/>
      <c r="F744" s="139"/>
      <c r="G744" s="139"/>
      <c r="H744" s="139"/>
      <c r="I744" s="139"/>
      <c r="J744" s="139"/>
      <c r="K744" s="139"/>
      <c r="L744" s="139"/>
      <c r="M744" s="139"/>
      <c r="N744" s="156"/>
      <c r="O744" s="117"/>
    </row>
    <row r="745" spans="1:15" s="62" customFormat="1">
      <c r="A745"/>
      <c r="B745"/>
      <c r="C745"/>
      <c r="D745"/>
      <c r="E745" s="139"/>
      <c r="F745" s="139"/>
      <c r="G745" s="139"/>
      <c r="H745" s="139"/>
      <c r="I745" s="139"/>
      <c r="J745" s="139"/>
      <c r="K745" s="139"/>
      <c r="L745" s="139"/>
      <c r="M745" s="139"/>
      <c r="N745" s="156"/>
      <c r="O745" s="117"/>
    </row>
    <row r="746" spans="1:15" s="62" customFormat="1">
      <c r="A746"/>
      <c r="B746"/>
      <c r="C746"/>
      <c r="D746"/>
      <c r="E746" s="139"/>
      <c r="F746" s="139"/>
      <c r="G746" s="139"/>
      <c r="H746" s="139"/>
      <c r="I746" s="139"/>
      <c r="J746" s="139"/>
      <c r="K746" s="139"/>
      <c r="L746" s="139"/>
      <c r="M746" s="139"/>
      <c r="N746" s="156"/>
      <c r="O746" s="117"/>
    </row>
    <row r="747" spans="1:15" s="62" customFormat="1">
      <c r="A747"/>
      <c r="B747"/>
      <c r="C747"/>
      <c r="D747"/>
      <c r="E747" s="139"/>
      <c r="F747" s="139"/>
      <c r="G747" s="139"/>
      <c r="H747" s="139"/>
      <c r="I747" s="139"/>
      <c r="J747" s="139"/>
      <c r="K747" s="139"/>
      <c r="L747" s="139"/>
      <c r="M747" s="139"/>
      <c r="N747" s="156"/>
      <c r="O747" s="117"/>
    </row>
    <row r="748" spans="1:15" s="62" customFormat="1">
      <c r="A748"/>
      <c r="B748"/>
      <c r="C748"/>
      <c r="D748"/>
      <c r="E748" s="139"/>
      <c r="F748" s="139"/>
      <c r="G748" s="139"/>
      <c r="H748" s="139"/>
      <c r="I748" s="139"/>
      <c r="J748" s="139"/>
      <c r="K748" s="139"/>
      <c r="L748" s="139"/>
      <c r="M748" s="139"/>
      <c r="N748" s="156"/>
      <c r="O748" s="117"/>
    </row>
    <row r="773" spans="1:15" s="102" customFormat="1">
      <c r="A773"/>
      <c r="B773"/>
      <c r="C773"/>
      <c r="D773"/>
      <c r="E773" s="139"/>
      <c r="F773" s="139"/>
      <c r="G773" s="139"/>
      <c r="H773" s="139"/>
      <c r="I773" s="139"/>
      <c r="J773" s="139"/>
      <c r="K773" s="139"/>
      <c r="L773" s="139"/>
      <c r="M773" s="139"/>
      <c r="N773" s="156"/>
      <c r="O773" s="117"/>
    </row>
    <row r="774" spans="1:15" s="62" customFormat="1">
      <c r="A774"/>
      <c r="B774"/>
      <c r="C774"/>
      <c r="D774"/>
      <c r="E774" s="139"/>
      <c r="F774" s="139"/>
      <c r="G774" s="139"/>
      <c r="H774" s="139"/>
      <c r="I774" s="139"/>
      <c r="J774" s="139"/>
      <c r="K774" s="139"/>
      <c r="L774" s="139"/>
      <c r="M774" s="139"/>
      <c r="N774" s="156"/>
      <c r="O774" s="117"/>
    </row>
    <row r="775" spans="1:15" s="62" customFormat="1">
      <c r="A775"/>
      <c r="B775"/>
      <c r="C775"/>
      <c r="D775"/>
      <c r="E775" s="139"/>
      <c r="F775" s="139"/>
      <c r="G775" s="139"/>
      <c r="H775" s="139"/>
      <c r="I775" s="139"/>
      <c r="J775" s="139"/>
      <c r="K775" s="139"/>
      <c r="L775" s="139"/>
      <c r="M775" s="139"/>
      <c r="N775" s="156"/>
      <c r="O775" s="117"/>
    </row>
    <row r="776" spans="1:15" s="59" customFormat="1">
      <c r="A776"/>
      <c r="B776"/>
      <c r="C776"/>
      <c r="D776"/>
      <c r="E776" s="139"/>
      <c r="F776" s="139"/>
      <c r="G776" s="139"/>
      <c r="H776" s="139"/>
      <c r="I776" s="139"/>
      <c r="J776" s="139"/>
      <c r="K776" s="139"/>
      <c r="L776" s="139"/>
      <c r="M776" s="139"/>
      <c r="N776" s="156"/>
      <c r="O776" s="117"/>
    </row>
    <row r="777" spans="1:15" s="59" customFormat="1">
      <c r="A777"/>
      <c r="B777"/>
      <c r="C777"/>
      <c r="D777"/>
      <c r="E777" s="139"/>
      <c r="F777" s="139"/>
      <c r="G777" s="139"/>
      <c r="H777" s="139"/>
      <c r="I777" s="139"/>
      <c r="J777" s="139"/>
      <c r="K777" s="139"/>
      <c r="L777" s="139"/>
      <c r="M777" s="139"/>
      <c r="N777" s="156"/>
      <c r="O777" s="117"/>
    </row>
    <row r="778" spans="1:15" s="59" customFormat="1">
      <c r="A778"/>
      <c r="B778"/>
      <c r="C778"/>
      <c r="D778"/>
      <c r="E778" s="139"/>
      <c r="F778" s="139"/>
      <c r="G778" s="139"/>
      <c r="H778" s="139"/>
      <c r="I778" s="139"/>
      <c r="J778" s="139"/>
      <c r="K778" s="139"/>
      <c r="L778" s="139"/>
      <c r="M778" s="139"/>
      <c r="N778" s="156"/>
      <c r="O778" s="117"/>
    </row>
    <row r="779" spans="1:15" s="59" customFormat="1">
      <c r="A779"/>
      <c r="B779"/>
      <c r="C779"/>
      <c r="D779"/>
      <c r="E779" s="139"/>
      <c r="F779" s="139"/>
      <c r="G779" s="139"/>
      <c r="H779" s="139"/>
      <c r="I779" s="139"/>
      <c r="J779" s="139"/>
      <c r="K779" s="139"/>
      <c r="L779" s="139"/>
      <c r="M779" s="139"/>
      <c r="N779" s="156"/>
      <c r="O779" s="117"/>
    </row>
    <row r="782" spans="1:15" s="62" customFormat="1">
      <c r="A782"/>
      <c r="B782"/>
      <c r="C782"/>
      <c r="D782"/>
      <c r="E782" s="139"/>
      <c r="F782" s="139"/>
      <c r="G782" s="139"/>
      <c r="H782" s="139"/>
      <c r="I782" s="139"/>
      <c r="J782" s="139"/>
      <c r="K782" s="139"/>
      <c r="L782" s="139"/>
      <c r="M782" s="139"/>
      <c r="N782" s="156"/>
      <c r="O782" s="117"/>
    </row>
    <row r="783" spans="1:15" s="62" customFormat="1">
      <c r="A783"/>
      <c r="B783"/>
      <c r="C783"/>
      <c r="D783"/>
      <c r="E783" s="139"/>
      <c r="F783" s="139"/>
      <c r="G783" s="139"/>
      <c r="H783" s="139"/>
      <c r="I783" s="139"/>
      <c r="J783" s="139"/>
      <c r="K783" s="139"/>
      <c r="L783" s="139"/>
      <c r="M783" s="139"/>
      <c r="N783" s="156"/>
      <c r="O783" s="117"/>
    </row>
    <row r="784" spans="1:15" s="62" customFormat="1">
      <c r="A784"/>
      <c r="B784"/>
      <c r="C784"/>
      <c r="D784"/>
      <c r="E784" s="139"/>
      <c r="F784" s="139"/>
      <c r="G784" s="139"/>
      <c r="H784" s="139"/>
      <c r="I784" s="139"/>
      <c r="J784" s="139"/>
      <c r="K784" s="139"/>
      <c r="L784" s="139"/>
      <c r="M784" s="139"/>
      <c r="N784" s="156"/>
      <c r="O784" s="117"/>
    </row>
    <row r="785" spans="1:15" s="62" customFormat="1">
      <c r="A785"/>
      <c r="B785"/>
      <c r="C785"/>
      <c r="D785"/>
      <c r="E785" s="139"/>
      <c r="F785" s="139"/>
      <c r="G785" s="139"/>
      <c r="H785" s="139"/>
      <c r="I785" s="139"/>
      <c r="J785" s="139"/>
      <c r="K785" s="139"/>
      <c r="L785" s="139"/>
      <c r="M785" s="139"/>
      <c r="N785" s="156"/>
      <c r="O785" s="117"/>
    </row>
    <row r="786" spans="1:15" s="62" customFormat="1">
      <c r="A786"/>
      <c r="B786"/>
      <c r="C786"/>
      <c r="D786"/>
      <c r="E786" s="139"/>
      <c r="F786" s="139"/>
      <c r="G786" s="139"/>
      <c r="H786" s="139"/>
      <c r="I786" s="139"/>
      <c r="J786" s="139"/>
      <c r="K786" s="139"/>
      <c r="L786" s="139"/>
      <c r="M786" s="139"/>
      <c r="N786" s="156"/>
      <c r="O786" s="117"/>
    </row>
    <row r="787" spans="1:15" s="62" customFormat="1">
      <c r="A787"/>
      <c r="B787"/>
      <c r="C787"/>
      <c r="D787"/>
      <c r="E787" s="139"/>
      <c r="F787" s="139"/>
      <c r="G787" s="139"/>
      <c r="H787" s="139"/>
      <c r="I787" s="139"/>
      <c r="J787" s="139"/>
      <c r="K787" s="139"/>
      <c r="L787" s="139"/>
      <c r="M787" s="139"/>
      <c r="N787" s="156"/>
      <c r="O787" s="117"/>
    </row>
    <row r="788" spans="1:15" s="62" customFormat="1">
      <c r="A788"/>
      <c r="B788"/>
      <c r="C788"/>
      <c r="D788"/>
      <c r="E788" s="139"/>
      <c r="F788" s="139"/>
      <c r="G788" s="139"/>
      <c r="H788" s="139"/>
      <c r="I788" s="139"/>
      <c r="J788" s="139"/>
      <c r="K788" s="139"/>
      <c r="L788" s="139"/>
      <c r="M788" s="139"/>
      <c r="N788" s="156"/>
      <c r="O788" s="117"/>
    </row>
    <row r="789" spans="1:15" s="62" customFormat="1">
      <c r="A789"/>
      <c r="B789"/>
      <c r="C789"/>
      <c r="D789"/>
      <c r="E789" s="139"/>
      <c r="F789" s="139"/>
      <c r="G789" s="139"/>
      <c r="H789" s="139"/>
      <c r="I789" s="139"/>
      <c r="J789" s="139"/>
      <c r="K789" s="139"/>
      <c r="L789" s="139"/>
      <c r="M789" s="139"/>
      <c r="N789" s="156"/>
      <c r="O789" s="117"/>
    </row>
    <row r="799" spans="1:15" s="59" customFormat="1">
      <c r="A799"/>
      <c r="B799"/>
      <c r="C799"/>
      <c r="D799"/>
      <c r="E799" s="139"/>
      <c r="F799" s="139"/>
      <c r="G799" s="139"/>
      <c r="H799" s="139"/>
      <c r="I799" s="139"/>
      <c r="J799" s="139"/>
      <c r="K799" s="139"/>
      <c r="L799" s="139"/>
      <c r="M799" s="139"/>
      <c r="N799" s="156"/>
      <c r="O799" s="117"/>
    </row>
    <row r="800" spans="1:15" s="59" customFormat="1">
      <c r="A800"/>
      <c r="B800"/>
      <c r="C800"/>
      <c r="D800"/>
      <c r="E800" s="139"/>
      <c r="F800" s="139"/>
      <c r="G800" s="139"/>
      <c r="H800" s="139"/>
      <c r="I800" s="139"/>
      <c r="J800" s="139"/>
      <c r="K800" s="139"/>
      <c r="L800" s="139"/>
      <c r="M800" s="139"/>
      <c r="N800" s="156"/>
      <c r="O800" s="117"/>
    </row>
    <row r="801" spans="1:15" s="59" customFormat="1">
      <c r="A801"/>
      <c r="B801"/>
      <c r="C801"/>
      <c r="D801"/>
      <c r="E801" s="139"/>
      <c r="F801" s="139"/>
      <c r="G801" s="139"/>
      <c r="H801" s="139"/>
      <c r="I801" s="139"/>
      <c r="J801" s="139"/>
      <c r="K801" s="139"/>
      <c r="L801" s="139"/>
      <c r="M801" s="139"/>
      <c r="N801" s="156"/>
      <c r="O801" s="117"/>
    </row>
    <row r="802" spans="1:15" s="59" customFormat="1">
      <c r="A802"/>
      <c r="B802"/>
      <c r="C802"/>
      <c r="D802"/>
      <c r="E802" s="139"/>
      <c r="F802" s="139"/>
      <c r="G802" s="139"/>
      <c r="H802" s="139"/>
      <c r="I802" s="139"/>
      <c r="J802" s="139"/>
      <c r="K802" s="139"/>
      <c r="L802" s="139"/>
      <c r="M802" s="139"/>
      <c r="N802" s="156"/>
      <c r="O802" s="117"/>
    </row>
    <row r="803" spans="1:15" s="59" customFormat="1">
      <c r="A803"/>
      <c r="B803"/>
      <c r="C803"/>
      <c r="D803"/>
      <c r="E803" s="139"/>
      <c r="F803" s="139"/>
      <c r="G803" s="139"/>
      <c r="H803" s="139"/>
      <c r="I803" s="139"/>
      <c r="J803" s="139"/>
      <c r="K803" s="139"/>
      <c r="L803" s="139"/>
      <c r="M803" s="139"/>
      <c r="N803" s="156"/>
      <c r="O803" s="117"/>
    </row>
    <row r="804" spans="1:15" s="59" customFormat="1">
      <c r="A804"/>
      <c r="B804"/>
      <c r="C804"/>
      <c r="D804"/>
      <c r="E804" s="139"/>
      <c r="F804" s="139"/>
      <c r="G804" s="139"/>
      <c r="H804" s="139"/>
      <c r="I804" s="139"/>
      <c r="J804" s="139"/>
      <c r="K804" s="139"/>
      <c r="L804" s="139"/>
      <c r="M804" s="139"/>
      <c r="N804" s="156"/>
      <c r="O804" s="117"/>
    </row>
    <row r="805" spans="1:15" s="59" customFormat="1">
      <c r="A805"/>
      <c r="B805"/>
      <c r="C805"/>
      <c r="D805"/>
      <c r="E805" s="139"/>
      <c r="F805" s="139"/>
      <c r="G805" s="139"/>
      <c r="H805" s="139"/>
      <c r="I805" s="139"/>
      <c r="J805" s="139"/>
      <c r="K805" s="139"/>
      <c r="L805" s="139"/>
      <c r="M805" s="139"/>
      <c r="N805" s="156"/>
      <c r="O805" s="117"/>
    </row>
    <row r="806" spans="1:15" s="59" customFormat="1">
      <c r="A806"/>
      <c r="B806"/>
      <c r="C806"/>
      <c r="D806"/>
      <c r="E806" s="139"/>
      <c r="F806" s="139"/>
      <c r="G806" s="139"/>
      <c r="H806" s="139"/>
      <c r="I806" s="139"/>
      <c r="J806" s="139"/>
      <c r="K806" s="139"/>
      <c r="L806" s="139"/>
      <c r="M806" s="139"/>
      <c r="N806" s="156"/>
      <c r="O806" s="117"/>
    </row>
    <row r="807" spans="1:15" s="59" customFormat="1">
      <c r="A807"/>
      <c r="B807"/>
      <c r="C807"/>
      <c r="D807"/>
      <c r="E807" s="139"/>
      <c r="F807" s="139"/>
      <c r="G807" s="139"/>
      <c r="H807" s="139"/>
      <c r="I807" s="139"/>
      <c r="J807" s="139"/>
      <c r="K807" s="139"/>
      <c r="L807" s="139"/>
      <c r="M807" s="139"/>
      <c r="N807" s="156"/>
      <c r="O807" s="117"/>
    </row>
    <row r="808" spans="1:15" s="59" customFormat="1">
      <c r="A808"/>
      <c r="B808"/>
      <c r="C808"/>
      <c r="D808"/>
      <c r="E808" s="139"/>
      <c r="F808" s="139"/>
      <c r="G808" s="139"/>
      <c r="H808" s="139"/>
      <c r="I808" s="139"/>
      <c r="J808" s="139"/>
      <c r="K808" s="139"/>
      <c r="L808" s="139"/>
      <c r="M808" s="139"/>
      <c r="N808" s="156"/>
      <c r="O808" s="117"/>
    </row>
    <row r="815" spans="1:15" s="62" customFormat="1">
      <c r="A815"/>
      <c r="B815"/>
      <c r="C815"/>
      <c r="D815"/>
      <c r="E815" s="139"/>
      <c r="F815" s="139"/>
      <c r="G815" s="139"/>
      <c r="H815" s="139"/>
      <c r="I815" s="139"/>
      <c r="J815" s="139"/>
      <c r="K815" s="139"/>
      <c r="L815" s="139"/>
      <c r="M815" s="139"/>
      <c r="N815" s="156"/>
      <c r="O815" s="117"/>
    </row>
    <row r="816" spans="1:15" s="62" customFormat="1">
      <c r="A816"/>
      <c r="B816"/>
      <c r="C816"/>
      <c r="D816"/>
      <c r="E816" s="139"/>
      <c r="F816" s="139"/>
      <c r="G816" s="139"/>
      <c r="H816" s="139"/>
      <c r="I816" s="139"/>
      <c r="J816" s="139"/>
      <c r="K816" s="139"/>
      <c r="L816" s="139"/>
      <c r="M816" s="139"/>
      <c r="N816" s="156"/>
      <c r="O816" s="117"/>
    </row>
    <row r="819" spans="1:15" s="59" customFormat="1">
      <c r="A819"/>
      <c r="B819"/>
      <c r="C819"/>
      <c r="D819"/>
      <c r="E819" s="139"/>
      <c r="F819" s="139"/>
      <c r="G819" s="139"/>
      <c r="H819" s="139"/>
      <c r="I819" s="139"/>
      <c r="J819" s="139"/>
      <c r="K819" s="139"/>
      <c r="L819" s="139"/>
      <c r="M819" s="139"/>
      <c r="N819" s="156"/>
      <c r="O819" s="117"/>
    </row>
    <row r="820" spans="1:15" s="59" customFormat="1">
      <c r="A820"/>
      <c r="B820"/>
      <c r="C820"/>
      <c r="D820"/>
      <c r="E820" s="139"/>
      <c r="F820" s="139"/>
      <c r="G820" s="139"/>
      <c r="H820" s="139"/>
      <c r="I820" s="139"/>
      <c r="J820" s="139"/>
      <c r="K820" s="139"/>
      <c r="L820" s="139"/>
      <c r="M820" s="139"/>
      <c r="N820" s="156"/>
      <c r="O820" s="117"/>
    </row>
    <row r="821" spans="1:15" s="62" customFormat="1">
      <c r="A821"/>
      <c r="B821"/>
      <c r="C821"/>
      <c r="D821"/>
      <c r="E821" s="139"/>
      <c r="F821" s="139"/>
      <c r="G821" s="139"/>
      <c r="H821" s="139"/>
      <c r="I821" s="139"/>
      <c r="J821" s="139"/>
      <c r="K821" s="139"/>
      <c r="L821" s="139"/>
      <c r="M821" s="139"/>
      <c r="N821" s="156"/>
      <c r="O821" s="117"/>
    </row>
    <row r="822" spans="1:15" s="62" customFormat="1">
      <c r="A822"/>
      <c r="B822"/>
      <c r="C822"/>
      <c r="D822"/>
      <c r="E822" s="139"/>
      <c r="F822" s="139"/>
      <c r="G822" s="139"/>
      <c r="H822" s="139"/>
      <c r="I822" s="139"/>
      <c r="J822" s="139"/>
      <c r="K822" s="139"/>
      <c r="L822" s="139"/>
      <c r="M822" s="139"/>
      <c r="N822" s="156"/>
      <c r="O822" s="117"/>
    </row>
    <row r="823" spans="1:15" s="59" customFormat="1">
      <c r="A823"/>
      <c r="B823"/>
      <c r="C823"/>
      <c r="D823"/>
      <c r="E823" s="139"/>
      <c r="F823" s="139"/>
      <c r="G823" s="139"/>
      <c r="H823" s="139"/>
      <c r="I823" s="139"/>
      <c r="J823" s="139"/>
      <c r="K823" s="139"/>
      <c r="L823" s="139"/>
      <c r="M823" s="139"/>
      <c r="N823" s="156"/>
      <c r="O823" s="117"/>
    </row>
    <row r="912" ht="15" customHeight="1"/>
    <row r="913" ht="15" customHeight="1"/>
    <row r="914" ht="15" customHeight="1"/>
    <row r="915" ht="15" customHeight="1"/>
    <row r="916" ht="15" customHeight="1"/>
    <row r="917" ht="15" customHeight="1"/>
    <row r="947" spans="1:15" s="62" customFormat="1">
      <c r="A947"/>
      <c r="B947"/>
      <c r="C947"/>
      <c r="D947"/>
      <c r="E947" s="139"/>
      <c r="F947" s="139"/>
      <c r="G947" s="139"/>
      <c r="H947" s="139"/>
      <c r="I947" s="139"/>
      <c r="J947" s="139"/>
      <c r="K947" s="139"/>
      <c r="L947" s="139"/>
      <c r="M947" s="139"/>
      <c r="N947" s="156"/>
      <c r="O947" s="117"/>
    </row>
    <row r="948" spans="1:15" s="62" customFormat="1">
      <c r="A948"/>
      <c r="B948"/>
      <c r="C948"/>
      <c r="D948"/>
      <c r="E948" s="139"/>
      <c r="F948" s="139"/>
      <c r="G948" s="139"/>
      <c r="H948" s="139"/>
      <c r="I948" s="139"/>
      <c r="J948" s="139"/>
      <c r="K948" s="139"/>
      <c r="L948" s="139"/>
      <c r="M948" s="139"/>
      <c r="N948" s="156"/>
      <c r="O948" s="117"/>
    </row>
    <row r="965" spans="1:15" ht="15.75" customHeight="1"/>
    <row r="975" spans="1:15" s="62" customFormat="1">
      <c r="A975"/>
      <c r="B975"/>
      <c r="C975"/>
      <c r="D975"/>
      <c r="E975" s="139"/>
      <c r="F975" s="139"/>
      <c r="G975" s="139"/>
      <c r="H975" s="139"/>
      <c r="I975" s="139"/>
      <c r="J975" s="139"/>
      <c r="K975" s="139"/>
      <c r="L975" s="139"/>
      <c r="M975" s="139"/>
      <c r="N975" s="156"/>
      <c r="O975" s="117"/>
    </row>
    <row r="976" spans="1:15" s="62" customFormat="1">
      <c r="A976"/>
      <c r="B976"/>
      <c r="C976"/>
      <c r="D976"/>
      <c r="E976" s="139"/>
      <c r="F976" s="139"/>
      <c r="G976" s="139"/>
      <c r="H976" s="139"/>
      <c r="I976" s="139"/>
      <c r="J976" s="139"/>
      <c r="K976" s="139"/>
      <c r="L976" s="139"/>
      <c r="M976" s="139"/>
      <c r="N976" s="156"/>
      <c r="O976" s="117"/>
    </row>
    <row r="1149" spans="1:15" s="62" customFormat="1">
      <c r="A1149"/>
      <c r="B1149"/>
      <c r="C1149"/>
      <c r="D1149"/>
      <c r="E1149" s="139"/>
      <c r="F1149" s="139"/>
      <c r="G1149" s="139"/>
      <c r="H1149" s="139"/>
      <c r="I1149" s="139"/>
      <c r="J1149" s="139"/>
      <c r="K1149" s="139"/>
      <c r="L1149" s="139"/>
      <c r="M1149" s="139"/>
      <c r="N1149" s="156"/>
      <c r="O1149" s="117"/>
    </row>
    <row r="1152" spans="1:15" s="102" customFormat="1">
      <c r="A1152"/>
      <c r="B1152"/>
      <c r="C1152"/>
      <c r="D1152"/>
      <c r="E1152" s="139"/>
      <c r="F1152" s="139"/>
      <c r="G1152" s="139"/>
      <c r="H1152" s="139"/>
      <c r="I1152" s="139"/>
      <c r="J1152" s="139"/>
      <c r="K1152" s="139"/>
      <c r="L1152" s="139"/>
      <c r="M1152" s="139"/>
      <c r="N1152" s="156"/>
      <c r="O1152" s="117"/>
    </row>
    <row r="1179" spans="1:15" s="62" customFormat="1">
      <c r="A1179"/>
      <c r="B1179"/>
      <c r="C1179"/>
      <c r="D1179"/>
      <c r="E1179" s="139"/>
      <c r="F1179" s="139"/>
      <c r="G1179" s="139"/>
      <c r="H1179" s="139"/>
      <c r="I1179" s="139"/>
      <c r="J1179" s="139"/>
      <c r="K1179" s="139"/>
      <c r="L1179" s="139"/>
      <c r="M1179" s="139"/>
      <c r="N1179" s="156"/>
      <c r="O1179" s="117"/>
    </row>
    <row r="1180" spans="1:15" s="62" customFormat="1">
      <c r="A1180"/>
      <c r="B1180"/>
      <c r="C1180"/>
      <c r="D1180"/>
      <c r="E1180" s="139"/>
      <c r="F1180" s="139"/>
      <c r="G1180" s="139"/>
      <c r="H1180" s="139"/>
      <c r="I1180" s="139"/>
      <c r="J1180" s="139"/>
      <c r="K1180" s="139"/>
      <c r="L1180" s="139"/>
      <c r="M1180" s="139"/>
      <c r="N1180" s="156"/>
      <c r="O1180" s="117"/>
    </row>
    <row r="1181" spans="1:15" s="62" customFormat="1">
      <c r="A1181"/>
      <c r="B1181"/>
      <c r="C1181"/>
      <c r="D1181"/>
      <c r="E1181" s="139"/>
      <c r="F1181" s="139"/>
      <c r="G1181" s="139"/>
      <c r="H1181" s="139"/>
      <c r="I1181" s="139"/>
      <c r="J1181" s="139"/>
      <c r="K1181" s="139"/>
      <c r="L1181" s="139"/>
      <c r="M1181" s="139"/>
      <c r="N1181" s="156"/>
      <c r="O1181" s="117"/>
    </row>
    <row r="1182" spans="1:15" s="62" customFormat="1">
      <c r="A1182"/>
      <c r="B1182"/>
      <c r="C1182"/>
      <c r="D1182"/>
      <c r="E1182" s="139"/>
      <c r="F1182" s="139"/>
      <c r="G1182" s="139"/>
      <c r="H1182" s="139"/>
      <c r="I1182" s="139"/>
      <c r="J1182" s="139"/>
      <c r="K1182" s="139"/>
      <c r="L1182" s="139"/>
      <c r="M1182" s="139"/>
      <c r="N1182" s="156"/>
      <c r="O1182" s="117"/>
    </row>
    <row r="1187" spans="1:15" s="62" customFormat="1">
      <c r="A1187"/>
      <c r="B1187"/>
      <c r="C1187"/>
      <c r="D1187"/>
      <c r="E1187" s="139"/>
      <c r="F1187" s="139"/>
      <c r="G1187" s="139"/>
      <c r="H1187" s="139"/>
      <c r="I1187" s="139"/>
      <c r="J1187" s="139"/>
      <c r="K1187" s="139"/>
      <c r="L1187" s="139"/>
      <c r="M1187" s="139"/>
      <c r="N1187" s="156"/>
      <c r="O1187" s="117"/>
    </row>
    <row r="1188" spans="1:15" s="62" customFormat="1">
      <c r="A1188"/>
      <c r="B1188"/>
      <c r="C1188"/>
      <c r="D1188"/>
      <c r="E1188" s="139"/>
      <c r="F1188" s="139"/>
      <c r="G1188" s="139"/>
      <c r="H1188" s="139"/>
      <c r="I1188" s="139"/>
      <c r="J1188" s="139"/>
      <c r="K1188" s="139"/>
      <c r="L1188" s="139"/>
      <c r="M1188" s="139"/>
      <c r="N1188" s="156"/>
      <c r="O1188" s="117"/>
    </row>
    <row r="1189" spans="1:15" s="62" customFormat="1">
      <c r="A1189"/>
      <c r="B1189"/>
      <c r="C1189"/>
      <c r="D1189"/>
      <c r="E1189" s="139"/>
      <c r="F1189" s="139"/>
      <c r="G1189" s="139"/>
      <c r="H1189" s="139"/>
      <c r="I1189" s="139"/>
      <c r="J1189" s="139"/>
      <c r="K1189" s="139"/>
      <c r="L1189" s="139"/>
      <c r="M1189" s="139"/>
      <c r="N1189" s="156"/>
      <c r="O1189" s="117"/>
    </row>
    <row r="1190" spans="1:15" s="62" customFormat="1">
      <c r="A1190"/>
      <c r="B1190"/>
      <c r="C1190"/>
      <c r="D1190"/>
      <c r="E1190" s="139"/>
      <c r="F1190" s="139"/>
      <c r="G1190" s="139"/>
      <c r="H1190" s="139"/>
      <c r="I1190" s="139"/>
      <c r="J1190" s="139"/>
      <c r="K1190" s="139"/>
      <c r="L1190" s="139"/>
      <c r="M1190" s="139"/>
      <c r="N1190" s="156"/>
      <c r="O1190" s="117"/>
    </row>
    <row r="1194" spans="1:15" s="62" customFormat="1">
      <c r="A1194"/>
      <c r="B1194"/>
      <c r="C1194"/>
      <c r="D1194"/>
      <c r="E1194" s="139"/>
      <c r="F1194" s="139"/>
      <c r="G1194" s="139"/>
      <c r="H1194" s="139"/>
      <c r="I1194" s="139"/>
      <c r="J1194" s="139"/>
      <c r="K1194" s="139"/>
      <c r="L1194" s="139"/>
      <c r="M1194" s="139"/>
      <c r="N1194" s="156"/>
      <c r="O1194" s="117"/>
    </row>
    <row r="1195" spans="1:15" s="62" customFormat="1">
      <c r="A1195"/>
      <c r="B1195"/>
      <c r="C1195"/>
      <c r="D1195"/>
      <c r="E1195" s="139"/>
      <c r="F1195" s="139"/>
      <c r="G1195" s="139"/>
      <c r="H1195" s="139"/>
      <c r="I1195" s="139"/>
      <c r="J1195" s="139"/>
      <c r="K1195" s="139"/>
      <c r="L1195" s="139"/>
      <c r="M1195" s="139"/>
      <c r="N1195" s="156"/>
      <c r="O1195" s="117"/>
    </row>
    <row r="1196" spans="1:15" s="62" customFormat="1">
      <c r="A1196"/>
      <c r="B1196"/>
      <c r="C1196"/>
      <c r="D1196"/>
      <c r="E1196" s="139"/>
      <c r="F1196" s="139"/>
      <c r="G1196" s="139"/>
      <c r="H1196" s="139"/>
      <c r="I1196" s="139"/>
      <c r="J1196" s="139"/>
      <c r="K1196" s="139"/>
      <c r="L1196" s="139"/>
      <c r="M1196" s="139"/>
      <c r="N1196" s="156"/>
      <c r="O1196" s="117"/>
    </row>
    <row r="1197" spans="1:15" s="62" customFormat="1">
      <c r="A1197"/>
      <c r="B1197"/>
      <c r="C1197"/>
      <c r="D1197"/>
      <c r="E1197" s="139"/>
      <c r="F1197" s="139"/>
      <c r="G1197" s="139"/>
      <c r="H1197" s="139"/>
      <c r="I1197" s="139"/>
      <c r="J1197" s="139"/>
      <c r="K1197" s="139"/>
      <c r="L1197" s="139"/>
      <c r="M1197" s="139"/>
      <c r="N1197" s="156"/>
      <c r="O1197" s="117"/>
    </row>
    <row r="1198" spans="1:15" s="62" customFormat="1">
      <c r="A1198"/>
      <c r="B1198"/>
      <c r="C1198"/>
      <c r="D1198"/>
      <c r="E1198" s="139"/>
      <c r="F1198" s="139"/>
      <c r="G1198" s="139"/>
      <c r="H1198" s="139"/>
      <c r="I1198" s="139"/>
      <c r="J1198" s="139"/>
      <c r="K1198" s="139"/>
      <c r="L1198" s="139"/>
      <c r="M1198" s="139"/>
      <c r="N1198" s="156"/>
      <c r="O1198" s="117"/>
    </row>
    <row r="1199" spans="1:15" s="62" customFormat="1">
      <c r="A1199"/>
      <c r="B1199"/>
      <c r="C1199"/>
      <c r="D1199"/>
      <c r="E1199" s="139"/>
      <c r="F1199" s="139"/>
      <c r="G1199" s="139"/>
      <c r="H1199" s="139"/>
      <c r="I1199" s="139"/>
      <c r="J1199" s="139"/>
      <c r="K1199" s="139"/>
      <c r="L1199" s="139"/>
      <c r="M1199" s="139"/>
      <c r="N1199" s="156"/>
      <c r="O1199" s="117"/>
    </row>
    <row r="1200" spans="1:15" s="62" customFormat="1">
      <c r="A1200"/>
      <c r="B1200"/>
      <c r="C1200"/>
      <c r="D1200"/>
      <c r="E1200" s="139"/>
      <c r="F1200" s="139"/>
      <c r="G1200" s="139"/>
      <c r="H1200" s="139"/>
      <c r="I1200" s="139"/>
      <c r="J1200" s="139"/>
      <c r="K1200" s="139"/>
      <c r="L1200" s="139"/>
      <c r="M1200" s="139"/>
      <c r="N1200" s="156"/>
      <c r="O1200" s="117"/>
    </row>
    <row r="1201" spans="1:15" s="62" customFormat="1">
      <c r="A1201"/>
      <c r="B1201"/>
      <c r="C1201"/>
      <c r="D1201"/>
      <c r="E1201" s="139"/>
      <c r="F1201" s="139"/>
      <c r="G1201" s="139"/>
      <c r="H1201" s="139"/>
      <c r="I1201" s="139"/>
      <c r="J1201" s="139"/>
      <c r="K1201" s="139"/>
      <c r="L1201" s="139"/>
      <c r="M1201" s="139"/>
      <c r="N1201" s="156"/>
      <c r="O1201" s="117"/>
    </row>
    <row r="1202" spans="1:15" s="62" customFormat="1">
      <c r="A1202"/>
      <c r="B1202"/>
      <c r="C1202"/>
      <c r="D1202"/>
      <c r="E1202" s="139"/>
      <c r="F1202" s="139"/>
      <c r="G1202" s="139"/>
      <c r="H1202" s="139"/>
      <c r="I1202" s="139"/>
      <c r="J1202" s="139"/>
      <c r="K1202" s="139"/>
      <c r="L1202" s="139"/>
      <c r="M1202" s="139"/>
      <c r="N1202" s="156"/>
      <c r="O1202" s="117"/>
    </row>
    <row r="1203" spans="1:15" s="62" customFormat="1">
      <c r="A1203"/>
      <c r="B1203"/>
      <c r="C1203"/>
      <c r="D1203"/>
      <c r="E1203" s="139"/>
      <c r="F1203" s="139"/>
      <c r="G1203" s="139"/>
      <c r="H1203" s="139"/>
      <c r="I1203" s="139"/>
      <c r="J1203" s="139"/>
      <c r="K1203" s="139"/>
      <c r="L1203" s="139"/>
      <c r="M1203" s="139"/>
      <c r="N1203" s="156"/>
      <c r="O1203" s="117"/>
    </row>
    <row r="1204" spans="1:15" s="62" customFormat="1">
      <c r="A1204"/>
      <c r="B1204"/>
      <c r="C1204"/>
      <c r="D1204"/>
      <c r="E1204" s="139"/>
      <c r="F1204" s="139"/>
      <c r="G1204" s="139"/>
      <c r="H1204" s="139"/>
      <c r="I1204" s="139"/>
      <c r="J1204" s="139"/>
      <c r="K1204" s="139"/>
      <c r="L1204" s="139"/>
      <c r="M1204" s="139"/>
      <c r="N1204" s="156"/>
      <c r="O1204" s="117"/>
    </row>
    <row r="1205" spans="1:15" s="62" customFormat="1">
      <c r="A1205"/>
      <c r="B1205"/>
      <c r="C1205"/>
      <c r="D1205"/>
      <c r="E1205" s="139"/>
      <c r="F1205" s="139"/>
      <c r="G1205" s="139"/>
      <c r="H1205" s="139"/>
      <c r="I1205" s="139"/>
      <c r="J1205" s="139"/>
      <c r="K1205" s="139"/>
      <c r="L1205" s="139"/>
      <c r="M1205" s="139"/>
      <c r="N1205" s="156"/>
      <c r="O1205" s="117"/>
    </row>
    <row r="1206" spans="1:15" s="62" customFormat="1">
      <c r="A1206"/>
      <c r="B1206"/>
      <c r="C1206"/>
      <c r="D1206"/>
      <c r="E1206" s="139"/>
      <c r="F1206" s="139"/>
      <c r="G1206" s="139"/>
      <c r="H1206" s="139"/>
      <c r="I1206" s="139"/>
      <c r="J1206" s="139"/>
      <c r="K1206" s="139"/>
      <c r="L1206" s="139"/>
      <c r="M1206" s="139"/>
      <c r="N1206" s="156"/>
      <c r="O1206" s="117"/>
    </row>
    <row r="1207" spans="1:15" s="62" customFormat="1">
      <c r="A1207"/>
      <c r="B1207"/>
      <c r="C1207"/>
      <c r="D1207"/>
      <c r="E1207" s="139"/>
      <c r="F1207" s="139"/>
      <c r="G1207" s="139"/>
      <c r="H1207" s="139"/>
      <c r="I1207" s="139"/>
      <c r="J1207" s="139"/>
      <c r="K1207" s="139"/>
      <c r="L1207" s="139"/>
      <c r="M1207" s="139"/>
      <c r="N1207" s="156"/>
      <c r="O1207" s="117"/>
    </row>
    <row r="1208" spans="1:15" s="62" customFormat="1">
      <c r="A1208"/>
      <c r="B1208"/>
      <c r="C1208"/>
      <c r="D1208"/>
      <c r="E1208" s="139"/>
      <c r="F1208" s="139"/>
      <c r="G1208" s="139"/>
      <c r="H1208" s="139"/>
      <c r="I1208" s="139"/>
      <c r="J1208" s="139"/>
      <c r="K1208" s="139"/>
      <c r="L1208" s="139"/>
      <c r="M1208" s="139"/>
      <c r="N1208" s="156"/>
      <c r="O1208" s="117"/>
    </row>
    <row r="1209" spans="1:15" s="62" customFormat="1">
      <c r="A1209"/>
      <c r="B1209"/>
      <c r="C1209"/>
      <c r="D1209"/>
      <c r="E1209" s="139"/>
      <c r="F1209" s="139"/>
      <c r="G1209" s="139"/>
      <c r="H1209" s="139"/>
      <c r="I1209" s="139"/>
      <c r="J1209" s="139"/>
      <c r="K1209" s="139"/>
      <c r="L1209" s="139"/>
      <c r="M1209" s="139"/>
      <c r="N1209" s="156"/>
      <c r="O1209" s="117"/>
    </row>
    <row r="1210" spans="1:15" s="62" customFormat="1">
      <c r="A1210"/>
      <c r="B1210"/>
      <c r="C1210"/>
      <c r="D1210"/>
      <c r="E1210" s="139"/>
      <c r="F1210" s="139"/>
      <c r="G1210" s="139"/>
      <c r="H1210" s="139"/>
      <c r="I1210" s="139"/>
      <c r="J1210" s="139"/>
      <c r="K1210" s="139"/>
      <c r="L1210" s="139"/>
      <c r="M1210" s="139"/>
      <c r="N1210" s="156"/>
      <c r="O1210" s="117"/>
    </row>
    <row r="1211" spans="1:15" s="62" customFormat="1">
      <c r="A1211"/>
      <c r="B1211"/>
      <c r="C1211"/>
      <c r="D1211"/>
      <c r="E1211" s="139"/>
      <c r="F1211" s="139"/>
      <c r="G1211" s="139"/>
      <c r="H1211" s="139"/>
      <c r="I1211" s="139"/>
      <c r="J1211" s="139"/>
      <c r="K1211" s="139"/>
      <c r="L1211" s="139"/>
      <c r="M1211" s="139"/>
      <c r="N1211" s="156"/>
      <c r="O1211" s="117"/>
    </row>
    <row r="1212" spans="1:15" s="62" customFormat="1">
      <c r="A1212"/>
      <c r="B1212"/>
      <c r="C1212"/>
      <c r="D1212"/>
      <c r="E1212" s="139"/>
      <c r="F1212" s="139"/>
      <c r="G1212" s="139"/>
      <c r="H1212" s="139"/>
      <c r="I1212" s="139"/>
      <c r="J1212" s="139"/>
      <c r="K1212" s="139"/>
      <c r="L1212" s="139"/>
      <c r="M1212" s="139"/>
      <c r="N1212" s="156"/>
      <c r="O1212" s="117"/>
    </row>
    <row r="1214" spans="1:15" s="62" customFormat="1">
      <c r="A1214"/>
      <c r="B1214"/>
      <c r="C1214"/>
      <c r="D1214"/>
      <c r="E1214" s="139"/>
      <c r="F1214" s="139"/>
      <c r="G1214" s="139"/>
      <c r="H1214" s="139"/>
      <c r="I1214" s="139"/>
      <c r="J1214" s="139"/>
      <c r="K1214" s="139"/>
      <c r="L1214" s="139"/>
      <c r="M1214" s="139"/>
      <c r="N1214" s="156"/>
      <c r="O1214" s="117"/>
    </row>
    <row r="1215" spans="1:15" s="62" customFormat="1">
      <c r="A1215"/>
      <c r="B1215"/>
      <c r="C1215"/>
      <c r="D1215"/>
      <c r="E1215" s="139"/>
      <c r="F1215" s="139"/>
      <c r="G1215" s="139"/>
      <c r="H1215" s="139"/>
      <c r="I1215" s="139"/>
      <c r="J1215" s="139"/>
      <c r="K1215" s="139"/>
      <c r="L1215" s="139"/>
      <c r="M1215" s="139"/>
      <c r="N1215" s="156"/>
      <c r="O1215" s="117"/>
    </row>
    <row r="1216" spans="1:15" s="62" customFormat="1">
      <c r="A1216"/>
      <c r="B1216"/>
      <c r="C1216"/>
      <c r="D1216"/>
      <c r="E1216" s="139"/>
      <c r="F1216" s="139"/>
      <c r="G1216" s="139"/>
      <c r="H1216" s="139"/>
      <c r="I1216" s="139"/>
      <c r="J1216" s="139"/>
      <c r="K1216" s="139"/>
      <c r="L1216" s="139"/>
      <c r="M1216" s="139"/>
      <c r="N1216" s="156"/>
      <c r="O1216" s="117"/>
    </row>
    <row r="1217" spans="1:15" s="62" customFormat="1">
      <c r="A1217"/>
      <c r="B1217"/>
      <c r="C1217"/>
      <c r="D1217"/>
      <c r="E1217" s="139"/>
      <c r="F1217" s="139"/>
      <c r="G1217" s="139"/>
      <c r="H1217" s="139"/>
      <c r="I1217" s="139"/>
      <c r="J1217" s="139"/>
      <c r="K1217" s="139"/>
      <c r="L1217" s="139"/>
      <c r="M1217" s="139"/>
      <c r="N1217" s="156"/>
      <c r="O1217" s="117"/>
    </row>
    <row r="1218" spans="1:15" s="59" customFormat="1">
      <c r="A1218"/>
      <c r="B1218"/>
      <c r="C1218"/>
      <c r="D1218"/>
      <c r="E1218" s="139"/>
      <c r="F1218" s="139"/>
      <c r="G1218" s="139"/>
      <c r="H1218" s="139"/>
      <c r="I1218" s="139"/>
      <c r="J1218" s="139"/>
      <c r="K1218" s="139"/>
      <c r="L1218" s="139"/>
      <c r="M1218" s="139"/>
      <c r="N1218" s="156"/>
      <c r="O1218" s="117"/>
    </row>
    <row r="1219" spans="1:15" s="59" customFormat="1">
      <c r="A1219"/>
      <c r="B1219"/>
      <c r="C1219"/>
      <c r="D1219"/>
      <c r="E1219" s="139"/>
      <c r="F1219" s="139"/>
      <c r="G1219" s="139"/>
      <c r="H1219" s="139"/>
      <c r="I1219" s="139"/>
      <c r="J1219" s="139"/>
      <c r="K1219" s="139"/>
      <c r="L1219" s="139"/>
      <c r="M1219" s="139"/>
      <c r="N1219" s="156"/>
      <c r="O1219" s="117"/>
    </row>
    <row r="1220" spans="1:15" s="59" customFormat="1">
      <c r="A1220"/>
      <c r="B1220"/>
      <c r="C1220"/>
      <c r="D1220"/>
      <c r="E1220" s="139"/>
      <c r="F1220" s="139"/>
      <c r="G1220" s="139"/>
      <c r="H1220" s="139"/>
      <c r="I1220" s="139"/>
      <c r="J1220" s="139"/>
      <c r="K1220" s="139"/>
      <c r="L1220" s="139"/>
      <c r="M1220" s="139"/>
      <c r="N1220" s="156"/>
      <c r="O1220" s="117"/>
    </row>
    <row r="1221" spans="1:15" s="59" customFormat="1">
      <c r="A1221"/>
      <c r="B1221"/>
      <c r="C1221"/>
      <c r="D1221"/>
      <c r="E1221" s="139"/>
      <c r="F1221" s="139"/>
      <c r="G1221" s="139"/>
      <c r="H1221" s="139"/>
      <c r="I1221" s="139"/>
      <c r="J1221" s="139"/>
      <c r="K1221" s="139"/>
      <c r="L1221" s="139"/>
      <c r="M1221" s="139"/>
      <c r="N1221" s="156"/>
      <c r="O1221" s="117"/>
    </row>
    <row r="1222" spans="1:15" s="59" customFormat="1">
      <c r="A1222"/>
      <c r="B1222"/>
      <c r="C1222"/>
      <c r="D1222"/>
      <c r="E1222" s="139"/>
      <c r="F1222" s="139"/>
      <c r="G1222" s="139"/>
      <c r="H1222" s="139"/>
      <c r="I1222" s="139"/>
      <c r="J1222" s="139"/>
      <c r="K1222" s="139"/>
      <c r="L1222" s="139"/>
      <c r="M1222" s="139"/>
      <c r="N1222" s="156"/>
      <c r="O1222" s="117"/>
    </row>
    <row r="1223" spans="1:15" s="62" customFormat="1">
      <c r="A1223"/>
      <c r="B1223"/>
      <c r="C1223"/>
      <c r="D1223"/>
      <c r="E1223" s="139"/>
      <c r="F1223" s="139"/>
      <c r="G1223" s="139"/>
      <c r="H1223" s="139"/>
      <c r="I1223" s="139"/>
      <c r="J1223" s="139"/>
      <c r="K1223" s="139"/>
      <c r="L1223" s="139"/>
      <c r="M1223" s="139"/>
      <c r="N1223" s="156"/>
      <c r="O1223" s="117"/>
    </row>
    <row r="1224" spans="1:15" s="62" customFormat="1">
      <c r="A1224"/>
      <c r="B1224"/>
      <c r="C1224"/>
      <c r="D1224"/>
      <c r="E1224" s="139"/>
      <c r="F1224" s="139"/>
      <c r="G1224" s="139"/>
      <c r="H1224" s="139"/>
      <c r="I1224" s="139"/>
      <c r="J1224" s="139"/>
      <c r="K1224" s="139"/>
      <c r="L1224" s="139"/>
      <c r="M1224" s="139"/>
      <c r="N1224" s="156"/>
      <c r="O1224" s="117"/>
    </row>
    <row r="1225" spans="1:15" s="62" customFormat="1">
      <c r="A1225"/>
      <c r="B1225"/>
      <c r="C1225"/>
      <c r="D1225"/>
      <c r="E1225" s="139"/>
      <c r="F1225" s="139"/>
      <c r="G1225" s="139"/>
      <c r="H1225" s="139"/>
      <c r="I1225" s="139"/>
      <c r="J1225" s="139"/>
      <c r="K1225" s="139"/>
      <c r="L1225" s="139"/>
      <c r="M1225" s="139"/>
      <c r="N1225" s="156"/>
      <c r="O1225" s="117"/>
    </row>
    <row r="1226" spans="1:15" s="62" customFormat="1">
      <c r="A1226"/>
      <c r="B1226"/>
      <c r="C1226"/>
      <c r="D1226"/>
      <c r="E1226" s="139"/>
      <c r="F1226" s="139"/>
      <c r="G1226" s="139"/>
      <c r="H1226" s="139"/>
      <c r="I1226" s="139"/>
      <c r="J1226" s="139"/>
      <c r="K1226" s="139"/>
      <c r="L1226" s="139"/>
      <c r="M1226" s="139"/>
      <c r="N1226" s="156"/>
      <c r="O1226" s="117"/>
    </row>
    <row r="1227" spans="1:15" s="62" customFormat="1">
      <c r="A1227"/>
      <c r="B1227"/>
      <c r="C1227"/>
      <c r="D1227"/>
      <c r="E1227" s="139"/>
      <c r="F1227" s="139"/>
      <c r="G1227" s="139"/>
      <c r="H1227" s="139"/>
      <c r="I1227" s="139"/>
      <c r="J1227" s="139"/>
      <c r="K1227" s="139"/>
      <c r="L1227" s="139"/>
      <c r="M1227" s="139"/>
      <c r="N1227" s="156"/>
      <c r="O1227" s="117"/>
    </row>
    <row r="1228" spans="1:15" s="59" customFormat="1">
      <c r="A1228"/>
      <c r="B1228"/>
      <c r="C1228"/>
      <c r="D1228"/>
      <c r="E1228" s="139"/>
      <c r="F1228" s="139"/>
      <c r="G1228" s="139"/>
      <c r="H1228" s="139"/>
      <c r="I1228" s="139"/>
      <c r="J1228" s="139"/>
      <c r="K1228" s="139"/>
      <c r="L1228" s="139"/>
      <c r="M1228" s="139"/>
      <c r="N1228" s="156"/>
      <c r="O1228" s="117"/>
    </row>
    <row r="1229" spans="1:15" s="59" customFormat="1">
      <c r="A1229"/>
      <c r="B1229"/>
      <c r="C1229"/>
      <c r="D1229"/>
      <c r="E1229" s="139"/>
      <c r="F1229" s="139"/>
      <c r="G1229" s="139"/>
      <c r="H1229" s="139"/>
      <c r="I1229" s="139"/>
      <c r="J1229" s="139"/>
      <c r="K1229" s="139"/>
      <c r="L1229" s="139"/>
      <c r="M1229" s="139"/>
      <c r="N1229" s="156"/>
      <c r="O1229" s="117"/>
    </row>
    <row r="1230" spans="1:15" s="59" customFormat="1">
      <c r="A1230"/>
      <c r="B1230"/>
      <c r="C1230"/>
      <c r="D1230"/>
      <c r="E1230" s="139"/>
      <c r="F1230" s="139"/>
      <c r="G1230" s="139"/>
      <c r="H1230" s="139"/>
      <c r="I1230" s="139"/>
      <c r="J1230" s="139"/>
      <c r="K1230" s="139"/>
      <c r="L1230" s="139"/>
      <c r="M1230" s="139"/>
      <c r="N1230" s="156"/>
      <c r="O1230" s="117"/>
    </row>
    <row r="1231" spans="1:15" s="59" customFormat="1">
      <c r="A1231"/>
      <c r="B1231"/>
      <c r="C1231"/>
      <c r="D1231"/>
      <c r="E1231" s="139"/>
      <c r="F1231" s="139"/>
      <c r="G1231" s="139"/>
      <c r="H1231" s="139"/>
      <c r="I1231" s="139"/>
      <c r="J1231" s="139"/>
      <c r="K1231" s="139"/>
      <c r="L1231" s="139"/>
      <c r="M1231" s="139"/>
      <c r="N1231" s="156"/>
      <c r="O1231" s="117"/>
    </row>
    <row r="1232" spans="1:15" s="59" customFormat="1">
      <c r="A1232"/>
      <c r="B1232"/>
      <c r="C1232"/>
      <c r="D1232"/>
      <c r="E1232" s="139"/>
      <c r="F1232" s="139"/>
      <c r="G1232" s="139"/>
      <c r="H1232" s="139"/>
      <c r="I1232" s="139"/>
      <c r="J1232" s="139"/>
      <c r="K1232" s="139"/>
      <c r="L1232" s="139"/>
      <c r="M1232" s="139"/>
      <c r="N1232" s="156"/>
      <c r="O1232" s="117"/>
    </row>
    <row r="1233" spans="1:15" s="59" customFormat="1">
      <c r="A1233"/>
      <c r="B1233"/>
      <c r="C1233"/>
      <c r="D1233"/>
      <c r="E1233" s="139"/>
      <c r="F1233" s="139"/>
      <c r="G1233" s="139"/>
      <c r="H1233" s="139"/>
      <c r="I1233" s="139"/>
      <c r="J1233" s="139"/>
      <c r="K1233" s="139"/>
      <c r="L1233" s="139"/>
      <c r="M1233" s="139"/>
      <c r="N1233" s="156"/>
      <c r="O1233" s="117"/>
    </row>
    <row r="1234" spans="1:15" s="59" customFormat="1">
      <c r="A1234"/>
      <c r="B1234"/>
      <c r="C1234"/>
      <c r="D1234"/>
      <c r="E1234" s="139"/>
      <c r="F1234" s="139"/>
      <c r="G1234" s="139"/>
      <c r="H1234" s="139"/>
      <c r="I1234" s="139"/>
      <c r="J1234" s="139"/>
      <c r="K1234" s="139"/>
      <c r="L1234" s="139"/>
      <c r="M1234" s="139"/>
      <c r="N1234" s="156"/>
      <c r="O1234" s="117"/>
    </row>
    <row r="1235" spans="1:15" s="59" customFormat="1">
      <c r="A1235"/>
      <c r="B1235"/>
      <c r="C1235"/>
      <c r="D1235"/>
      <c r="E1235" s="139"/>
      <c r="F1235" s="139"/>
      <c r="G1235" s="139"/>
      <c r="H1235" s="139"/>
      <c r="I1235" s="139"/>
      <c r="J1235" s="139"/>
      <c r="K1235" s="139"/>
      <c r="L1235" s="139"/>
      <c r="M1235" s="139"/>
      <c r="N1235" s="156"/>
      <c r="O1235" s="117"/>
    </row>
    <row r="1236" spans="1:15" s="62" customFormat="1">
      <c r="A1236"/>
      <c r="B1236"/>
      <c r="C1236"/>
      <c r="D1236"/>
      <c r="E1236" s="139"/>
      <c r="F1236" s="139"/>
      <c r="G1236" s="139"/>
      <c r="H1236" s="139"/>
      <c r="I1236" s="139"/>
      <c r="J1236" s="139"/>
      <c r="K1236" s="139"/>
      <c r="L1236" s="139"/>
      <c r="M1236" s="139"/>
      <c r="N1236" s="156"/>
      <c r="O1236" s="117"/>
    </row>
    <row r="1237" spans="1:15" s="62" customFormat="1">
      <c r="A1237"/>
      <c r="B1237"/>
      <c r="C1237"/>
      <c r="D1237"/>
      <c r="E1237" s="139"/>
      <c r="F1237" s="139"/>
      <c r="G1237" s="139"/>
      <c r="H1237" s="139"/>
      <c r="I1237" s="139"/>
      <c r="J1237" s="139"/>
      <c r="K1237" s="139"/>
      <c r="L1237" s="139"/>
      <c r="M1237" s="139"/>
      <c r="N1237" s="156"/>
      <c r="O1237" s="117"/>
    </row>
    <row r="1238" spans="1:15" s="62" customFormat="1">
      <c r="A1238"/>
      <c r="B1238"/>
      <c r="C1238"/>
      <c r="D1238"/>
      <c r="E1238" s="139"/>
      <c r="F1238" s="139"/>
      <c r="G1238" s="139"/>
      <c r="H1238" s="139"/>
      <c r="I1238" s="139"/>
      <c r="J1238" s="139"/>
      <c r="K1238" s="139"/>
      <c r="L1238" s="139"/>
      <c r="M1238" s="139"/>
      <c r="N1238" s="156"/>
      <c r="O1238" s="117"/>
    </row>
    <row r="1239" spans="1:15" s="62" customFormat="1">
      <c r="A1239"/>
      <c r="B1239"/>
      <c r="C1239"/>
      <c r="D1239"/>
      <c r="E1239" s="139"/>
      <c r="F1239" s="139"/>
      <c r="G1239" s="139"/>
      <c r="H1239" s="139"/>
      <c r="I1239" s="139"/>
      <c r="J1239" s="139"/>
      <c r="K1239" s="139"/>
      <c r="L1239" s="139"/>
      <c r="M1239" s="139"/>
      <c r="N1239" s="156"/>
      <c r="O1239" s="117"/>
    </row>
    <row r="1240" spans="1:15" s="62" customFormat="1">
      <c r="A1240"/>
      <c r="B1240"/>
      <c r="C1240"/>
      <c r="D1240"/>
      <c r="E1240" s="139"/>
      <c r="F1240" s="139"/>
      <c r="G1240" s="139"/>
      <c r="H1240" s="139"/>
      <c r="I1240" s="139"/>
      <c r="J1240" s="139"/>
      <c r="K1240" s="139"/>
      <c r="L1240" s="139"/>
      <c r="M1240" s="139"/>
      <c r="N1240" s="156"/>
      <c r="O1240" s="117"/>
    </row>
    <row r="1241" spans="1:15" s="62" customFormat="1">
      <c r="A1241"/>
      <c r="B1241"/>
      <c r="C1241"/>
      <c r="D1241"/>
      <c r="E1241" s="139"/>
      <c r="F1241" s="139"/>
      <c r="G1241" s="139"/>
      <c r="H1241" s="139"/>
      <c r="I1241" s="139"/>
      <c r="J1241" s="139"/>
      <c r="K1241" s="139"/>
      <c r="L1241" s="139"/>
      <c r="M1241" s="139"/>
      <c r="N1241" s="156"/>
      <c r="O1241" s="117"/>
    </row>
    <row r="1242" spans="1:15" s="62" customFormat="1">
      <c r="A1242"/>
      <c r="B1242"/>
      <c r="C1242"/>
      <c r="D1242"/>
      <c r="E1242" s="139"/>
      <c r="F1242" s="139"/>
      <c r="G1242" s="139"/>
      <c r="H1242" s="139"/>
      <c r="I1242" s="139"/>
      <c r="J1242" s="139"/>
      <c r="K1242" s="139"/>
      <c r="L1242" s="139"/>
      <c r="M1242" s="139"/>
      <c r="N1242" s="156"/>
      <c r="O1242" s="117"/>
    </row>
    <row r="1248" spans="1:15" s="62" customFormat="1">
      <c r="A1248"/>
      <c r="B1248"/>
      <c r="C1248"/>
      <c r="D1248"/>
      <c r="E1248" s="139"/>
      <c r="F1248" s="139"/>
      <c r="G1248" s="139"/>
      <c r="H1248" s="139"/>
      <c r="I1248" s="139"/>
      <c r="J1248" s="139"/>
      <c r="K1248" s="139"/>
      <c r="L1248" s="139"/>
      <c r="M1248" s="139"/>
      <c r="N1248" s="156"/>
      <c r="O1248" s="117"/>
    </row>
    <row r="1249" spans="1:15" s="62" customFormat="1">
      <c r="A1249"/>
      <c r="B1249"/>
      <c r="C1249"/>
      <c r="D1249"/>
      <c r="E1249" s="139"/>
      <c r="F1249" s="139"/>
      <c r="G1249" s="139"/>
      <c r="H1249" s="139"/>
      <c r="I1249" s="139"/>
      <c r="J1249" s="139"/>
      <c r="K1249" s="139"/>
      <c r="L1249" s="139"/>
      <c r="M1249" s="139"/>
      <c r="N1249" s="156"/>
      <c r="O1249" s="117"/>
    </row>
    <row r="1250" spans="1:15" s="62" customFormat="1">
      <c r="A1250"/>
      <c r="B1250"/>
      <c r="C1250"/>
      <c r="D1250"/>
      <c r="E1250" s="139"/>
      <c r="F1250" s="139"/>
      <c r="G1250" s="139"/>
      <c r="H1250" s="139"/>
      <c r="I1250" s="139"/>
      <c r="J1250" s="139"/>
      <c r="K1250" s="139"/>
      <c r="L1250" s="139"/>
      <c r="M1250" s="139"/>
      <c r="N1250" s="156"/>
      <c r="O1250" s="117"/>
    </row>
    <row r="1251" spans="1:15" s="62" customFormat="1">
      <c r="A1251"/>
      <c r="B1251"/>
      <c r="C1251"/>
      <c r="D1251"/>
      <c r="E1251" s="139"/>
      <c r="F1251" s="139"/>
      <c r="G1251" s="139"/>
      <c r="H1251" s="139"/>
      <c r="I1251" s="139"/>
      <c r="J1251" s="139"/>
      <c r="K1251" s="139"/>
      <c r="L1251" s="139"/>
      <c r="M1251" s="139"/>
      <c r="N1251" s="156"/>
      <c r="O1251" s="117"/>
    </row>
    <row r="1252" spans="1:15" s="62" customFormat="1">
      <c r="A1252"/>
      <c r="B1252"/>
      <c r="C1252"/>
      <c r="D1252"/>
      <c r="E1252" s="139"/>
      <c r="F1252" s="139"/>
      <c r="G1252" s="139"/>
      <c r="H1252" s="139"/>
      <c r="I1252" s="139"/>
      <c r="J1252" s="139"/>
      <c r="K1252" s="139"/>
      <c r="L1252" s="139"/>
      <c r="M1252" s="139"/>
      <c r="N1252" s="156"/>
      <c r="O1252" s="117"/>
    </row>
    <row r="1253" spans="1:15" s="62" customFormat="1">
      <c r="A1253"/>
      <c r="B1253"/>
      <c r="C1253"/>
      <c r="D1253"/>
      <c r="E1253" s="139"/>
      <c r="F1253" s="139"/>
      <c r="G1253" s="139"/>
      <c r="H1253" s="139"/>
      <c r="I1253" s="139"/>
      <c r="J1253" s="139"/>
      <c r="K1253" s="139"/>
      <c r="L1253" s="139"/>
      <c r="M1253" s="139"/>
      <c r="N1253" s="156"/>
      <c r="O1253" s="117"/>
    </row>
    <row r="1254" spans="1:15" s="62" customFormat="1">
      <c r="A1254"/>
      <c r="B1254"/>
      <c r="C1254"/>
      <c r="D1254"/>
      <c r="E1254" s="139"/>
      <c r="F1254" s="139"/>
      <c r="G1254" s="139"/>
      <c r="H1254" s="139"/>
      <c r="I1254" s="139"/>
      <c r="J1254" s="139"/>
      <c r="K1254" s="139"/>
      <c r="L1254" s="139"/>
      <c r="M1254" s="139"/>
      <c r="N1254" s="156"/>
      <c r="O1254" s="117"/>
    </row>
    <row r="1258" spans="1:15" s="62" customFormat="1">
      <c r="A1258"/>
      <c r="B1258"/>
      <c r="C1258"/>
      <c r="D1258"/>
      <c r="E1258" s="139"/>
      <c r="F1258" s="139"/>
      <c r="G1258" s="139"/>
      <c r="H1258" s="139"/>
      <c r="I1258" s="139"/>
      <c r="J1258" s="139"/>
      <c r="K1258" s="139"/>
      <c r="L1258" s="139"/>
      <c r="M1258" s="139"/>
      <c r="N1258" s="156"/>
      <c r="O1258" s="117"/>
    </row>
    <row r="1261" spans="1:15" s="62" customFormat="1">
      <c r="A1261"/>
      <c r="B1261"/>
      <c r="C1261"/>
      <c r="D1261"/>
      <c r="E1261" s="139"/>
      <c r="F1261" s="139"/>
      <c r="G1261" s="139"/>
      <c r="H1261" s="139"/>
      <c r="I1261" s="139"/>
      <c r="J1261" s="139"/>
      <c r="K1261" s="139"/>
      <c r="L1261" s="139"/>
      <c r="M1261" s="139"/>
      <c r="N1261" s="156"/>
      <c r="O1261" s="117"/>
    </row>
    <row r="1262" spans="1:15" s="62" customFormat="1">
      <c r="A1262"/>
      <c r="B1262"/>
      <c r="C1262"/>
      <c r="D1262"/>
      <c r="E1262" s="139"/>
      <c r="F1262" s="139"/>
      <c r="G1262" s="139"/>
      <c r="H1262" s="139"/>
      <c r="I1262" s="139"/>
      <c r="J1262" s="139"/>
      <c r="K1262" s="139"/>
      <c r="L1262" s="139"/>
      <c r="M1262" s="139"/>
      <c r="N1262" s="156"/>
      <c r="O1262" s="117"/>
    </row>
    <row r="1263" spans="1:15" s="62" customFormat="1">
      <c r="A1263"/>
      <c r="B1263"/>
      <c r="C1263"/>
      <c r="D1263"/>
      <c r="E1263" s="139"/>
      <c r="F1263" s="139"/>
      <c r="G1263" s="139"/>
      <c r="H1263" s="139"/>
      <c r="I1263" s="139"/>
      <c r="J1263" s="139"/>
      <c r="K1263" s="139"/>
      <c r="L1263" s="139"/>
      <c r="M1263" s="139"/>
      <c r="N1263" s="156"/>
      <c r="O1263" s="117"/>
    </row>
    <row r="1265" spans="1:15" s="62" customFormat="1">
      <c r="A1265"/>
      <c r="B1265"/>
      <c r="C1265"/>
      <c r="D1265"/>
      <c r="E1265" s="139"/>
      <c r="F1265" s="139"/>
      <c r="G1265" s="139"/>
      <c r="H1265" s="139"/>
      <c r="I1265" s="139"/>
      <c r="J1265" s="139"/>
      <c r="K1265" s="139"/>
      <c r="L1265" s="139"/>
      <c r="M1265" s="139"/>
      <c r="N1265" s="156"/>
      <c r="O1265" s="117"/>
    </row>
    <row r="1266" spans="1:15" s="62" customFormat="1">
      <c r="A1266"/>
      <c r="B1266"/>
      <c r="C1266"/>
      <c r="D1266"/>
      <c r="E1266" s="139"/>
      <c r="F1266" s="139"/>
      <c r="G1266" s="139"/>
      <c r="H1266" s="139"/>
      <c r="I1266" s="139"/>
      <c r="J1266" s="139"/>
      <c r="K1266" s="139"/>
      <c r="L1266" s="139"/>
      <c r="M1266" s="139"/>
      <c r="N1266" s="156"/>
      <c r="O1266" s="117"/>
    </row>
    <row r="1273" spans="1:15" s="62" customFormat="1">
      <c r="A1273"/>
      <c r="B1273"/>
      <c r="C1273"/>
      <c r="D1273"/>
      <c r="E1273" s="139"/>
      <c r="F1273" s="139"/>
      <c r="G1273" s="139"/>
      <c r="H1273" s="139"/>
      <c r="I1273" s="139"/>
      <c r="J1273" s="139"/>
      <c r="K1273" s="139"/>
      <c r="L1273" s="139"/>
      <c r="M1273" s="139"/>
      <c r="N1273" s="156"/>
      <c r="O1273" s="117"/>
    </row>
    <row r="1282" spans="1:15" s="62" customFormat="1">
      <c r="A1282"/>
      <c r="B1282"/>
      <c r="C1282"/>
      <c r="D1282"/>
      <c r="E1282" s="139"/>
      <c r="F1282" s="139"/>
      <c r="G1282" s="139"/>
      <c r="H1282" s="139"/>
      <c r="I1282" s="139"/>
      <c r="J1282" s="139"/>
      <c r="K1282" s="139"/>
      <c r="L1282" s="139"/>
      <c r="M1282" s="139"/>
      <c r="N1282" s="156"/>
      <c r="O1282" s="117"/>
    </row>
    <row r="1283" spans="1:15" s="62" customFormat="1">
      <c r="A1283"/>
      <c r="B1283"/>
      <c r="C1283"/>
      <c r="D1283"/>
      <c r="E1283" s="139"/>
      <c r="F1283" s="139"/>
      <c r="G1283" s="139"/>
      <c r="H1283" s="139"/>
      <c r="I1283" s="139"/>
      <c r="J1283" s="139"/>
      <c r="K1283" s="139"/>
      <c r="L1283" s="139"/>
      <c r="M1283" s="139"/>
      <c r="N1283" s="156"/>
      <c r="O1283" s="117"/>
    </row>
    <row r="1284" spans="1:15" s="62" customFormat="1">
      <c r="A1284"/>
      <c r="B1284"/>
      <c r="C1284"/>
      <c r="D1284"/>
      <c r="E1284" s="139"/>
      <c r="F1284" s="139"/>
      <c r="G1284" s="139"/>
      <c r="H1284" s="139"/>
      <c r="I1284" s="139"/>
      <c r="J1284" s="139"/>
      <c r="K1284" s="139"/>
      <c r="L1284" s="139"/>
      <c r="M1284" s="139"/>
      <c r="N1284" s="156"/>
      <c r="O1284" s="117"/>
    </row>
    <row r="1285" spans="1:15" s="62" customFormat="1">
      <c r="A1285"/>
      <c r="B1285"/>
      <c r="C1285"/>
      <c r="D1285"/>
      <c r="E1285" s="139"/>
      <c r="F1285" s="139"/>
      <c r="G1285" s="139"/>
      <c r="H1285" s="139"/>
      <c r="I1285" s="139"/>
      <c r="J1285" s="139"/>
      <c r="K1285" s="139"/>
      <c r="L1285" s="139"/>
      <c r="M1285" s="139"/>
      <c r="N1285" s="156"/>
      <c r="O1285" s="117"/>
    </row>
    <row r="1286" spans="1:15" s="62" customFormat="1">
      <c r="A1286"/>
      <c r="B1286"/>
      <c r="C1286"/>
      <c r="D1286"/>
      <c r="E1286" s="139"/>
      <c r="F1286" s="139"/>
      <c r="G1286" s="139"/>
      <c r="H1286" s="139"/>
      <c r="I1286" s="139"/>
      <c r="J1286" s="139"/>
      <c r="K1286" s="139"/>
      <c r="L1286" s="139"/>
      <c r="M1286" s="139"/>
      <c r="N1286" s="156"/>
      <c r="O1286" s="117"/>
    </row>
    <row r="1287" spans="1:15" s="62" customFormat="1">
      <c r="A1287"/>
      <c r="B1287"/>
      <c r="C1287"/>
      <c r="D1287"/>
      <c r="E1287" s="139"/>
      <c r="F1287" s="139"/>
      <c r="G1287" s="139"/>
      <c r="H1287" s="139"/>
      <c r="I1287" s="139"/>
      <c r="J1287" s="139"/>
      <c r="K1287" s="139"/>
      <c r="L1287" s="139"/>
      <c r="M1287" s="139"/>
      <c r="N1287" s="156"/>
      <c r="O1287" s="117"/>
    </row>
    <row r="1288" spans="1:15" s="62" customFormat="1">
      <c r="A1288"/>
      <c r="B1288"/>
      <c r="C1288"/>
      <c r="D1288"/>
      <c r="E1288" s="139"/>
      <c r="F1288" s="139"/>
      <c r="G1288" s="139"/>
      <c r="H1288" s="139"/>
      <c r="I1288" s="139"/>
      <c r="J1288" s="139"/>
      <c r="K1288" s="139"/>
      <c r="L1288" s="139"/>
      <c r="M1288" s="139"/>
      <c r="N1288" s="156"/>
      <c r="O1288" s="117"/>
    </row>
    <row r="1289" spans="1:15" s="62" customFormat="1">
      <c r="A1289"/>
      <c r="B1289"/>
      <c r="C1289"/>
      <c r="D1289"/>
      <c r="E1289" s="139"/>
      <c r="F1289" s="139"/>
      <c r="G1289" s="139"/>
      <c r="H1289" s="139"/>
      <c r="I1289" s="139"/>
      <c r="J1289" s="139"/>
      <c r="K1289" s="139"/>
      <c r="L1289" s="139"/>
      <c r="M1289" s="139"/>
      <c r="N1289" s="156"/>
      <c r="O1289" s="117"/>
    </row>
    <row r="1290" spans="1:15" s="62" customFormat="1">
      <c r="A1290"/>
      <c r="B1290"/>
      <c r="C1290"/>
      <c r="D1290"/>
      <c r="E1290" s="139"/>
      <c r="F1290" s="139"/>
      <c r="G1290" s="139"/>
      <c r="H1290" s="139"/>
      <c r="I1290" s="139"/>
      <c r="J1290" s="139"/>
      <c r="K1290" s="139"/>
      <c r="L1290" s="139"/>
      <c r="M1290" s="139"/>
      <c r="N1290" s="156"/>
      <c r="O1290" s="117"/>
    </row>
    <row r="1324" ht="15" customHeight="1"/>
    <row r="1325" ht="15" customHeight="1"/>
    <row r="1361" spans="1:15" ht="15" customHeight="1"/>
    <row r="1371" spans="1:15" s="59" customFormat="1">
      <c r="A1371"/>
      <c r="B1371"/>
      <c r="C1371"/>
      <c r="D1371"/>
      <c r="E1371" s="139"/>
      <c r="F1371" s="139"/>
      <c r="G1371" s="139"/>
      <c r="H1371" s="139"/>
      <c r="I1371" s="139"/>
      <c r="J1371" s="139"/>
      <c r="K1371" s="139"/>
      <c r="L1371" s="139"/>
      <c r="M1371" s="139"/>
      <c r="N1371" s="156"/>
      <c r="O1371" s="117"/>
    </row>
    <row r="1393" spans="1:15" s="62" customFormat="1">
      <c r="A1393"/>
      <c r="B1393"/>
      <c r="C1393"/>
      <c r="D1393"/>
      <c r="E1393" s="139"/>
      <c r="F1393" s="139"/>
      <c r="G1393" s="139"/>
      <c r="H1393" s="139"/>
      <c r="I1393" s="139"/>
      <c r="J1393" s="139"/>
      <c r="K1393" s="139"/>
      <c r="L1393" s="139"/>
      <c r="M1393" s="139"/>
      <c r="N1393" s="156"/>
      <c r="O1393" s="117"/>
    </row>
    <row r="1394" spans="1:15" s="62" customFormat="1">
      <c r="A1394"/>
      <c r="B1394"/>
      <c r="C1394"/>
      <c r="D1394"/>
      <c r="E1394" s="139"/>
      <c r="F1394" s="139"/>
      <c r="G1394" s="139"/>
      <c r="H1394" s="139"/>
      <c r="I1394" s="139"/>
      <c r="J1394" s="139"/>
      <c r="K1394" s="139"/>
      <c r="L1394" s="139"/>
      <c r="M1394" s="139"/>
      <c r="N1394" s="156"/>
      <c r="O1394" s="117"/>
    </row>
    <row r="1395" spans="1:15" s="62" customFormat="1" ht="15" customHeight="1">
      <c r="A1395"/>
      <c r="B1395"/>
      <c r="C1395"/>
      <c r="D1395"/>
      <c r="E1395" s="139"/>
      <c r="F1395" s="139"/>
      <c r="G1395" s="139"/>
      <c r="H1395" s="139"/>
      <c r="I1395" s="139"/>
      <c r="J1395" s="139"/>
      <c r="K1395" s="139"/>
      <c r="L1395" s="139"/>
      <c r="M1395" s="139"/>
      <c r="N1395" s="156"/>
      <c r="O1395" s="117"/>
    </row>
    <row r="1396" spans="1:15" s="62" customFormat="1">
      <c r="A1396"/>
      <c r="B1396"/>
      <c r="C1396"/>
      <c r="D1396"/>
      <c r="E1396" s="139"/>
      <c r="F1396" s="139"/>
      <c r="G1396" s="139"/>
      <c r="H1396" s="139"/>
      <c r="I1396" s="139"/>
      <c r="J1396" s="139"/>
      <c r="K1396" s="139"/>
      <c r="L1396" s="139"/>
      <c r="M1396" s="139"/>
      <c r="N1396" s="156"/>
      <c r="O1396" s="117"/>
    </row>
    <row r="1405" spans="1:15" s="62" customFormat="1">
      <c r="A1405"/>
      <c r="B1405"/>
      <c r="C1405"/>
      <c r="D1405"/>
      <c r="E1405" s="139"/>
      <c r="F1405" s="139"/>
      <c r="G1405" s="139"/>
      <c r="H1405" s="139"/>
      <c r="I1405" s="139"/>
      <c r="J1405" s="139"/>
      <c r="K1405" s="139"/>
      <c r="L1405" s="139"/>
      <c r="M1405" s="139"/>
      <c r="N1405" s="156"/>
      <c r="O1405" s="117"/>
    </row>
    <row r="1406" spans="1:15" s="62" customFormat="1">
      <c r="A1406"/>
      <c r="B1406"/>
      <c r="C1406"/>
      <c r="D1406"/>
      <c r="E1406" s="139"/>
      <c r="F1406" s="139"/>
      <c r="G1406" s="139"/>
      <c r="H1406" s="139"/>
      <c r="I1406" s="139"/>
      <c r="J1406" s="139"/>
      <c r="K1406" s="139"/>
      <c r="L1406" s="139"/>
      <c r="M1406" s="139"/>
      <c r="N1406" s="156"/>
      <c r="O1406" s="117"/>
    </row>
    <row r="1407" spans="1:15" s="62" customFormat="1">
      <c r="A1407"/>
      <c r="B1407"/>
      <c r="C1407"/>
      <c r="D1407"/>
      <c r="E1407" s="139"/>
      <c r="F1407" s="139"/>
      <c r="G1407" s="139"/>
      <c r="H1407" s="139"/>
      <c r="I1407" s="139"/>
      <c r="J1407" s="139"/>
      <c r="K1407" s="139"/>
      <c r="L1407" s="139"/>
      <c r="M1407" s="139"/>
      <c r="N1407" s="156"/>
      <c r="O1407" s="117"/>
    </row>
    <row r="1408" spans="1:15" s="62" customFormat="1">
      <c r="A1408"/>
      <c r="B1408"/>
      <c r="C1408"/>
      <c r="D1408"/>
      <c r="E1408" s="139"/>
      <c r="F1408" s="139"/>
      <c r="G1408" s="139"/>
      <c r="H1408" s="139"/>
      <c r="I1408" s="139"/>
      <c r="J1408" s="139"/>
      <c r="K1408" s="139"/>
      <c r="L1408" s="139"/>
      <c r="M1408" s="139"/>
      <c r="N1408" s="156"/>
      <c r="O1408" s="117"/>
    </row>
    <row r="1413" spans="1:15" s="62" customFormat="1">
      <c r="A1413"/>
      <c r="B1413"/>
      <c r="C1413"/>
      <c r="D1413"/>
      <c r="E1413" s="139"/>
      <c r="F1413" s="139"/>
      <c r="G1413" s="139"/>
      <c r="H1413" s="139"/>
      <c r="I1413" s="139"/>
      <c r="J1413" s="139"/>
      <c r="K1413" s="139"/>
      <c r="L1413" s="139"/>
      <c r="M1413" s="139"/>
      <c r="N1413" s="156"/>
      <c r="O1413" s="117"/>
    </row>
    <row r="1414" spans="1:15" s="62" customFormat="1">
      <c r="A1414"/>
      <c r="B1414"/>
      <c r="C1414"/>
      <c r="D1414"/>
      <c r="E1414" s="139"/>
      <c r="F1414" s="139"/>
      <c r="G1414" s="139"/>
      <c r="H1414" s="139"/>
      <c r="I1414" s="139"/>
      <c r="J1414" s="139"/>
      <c r="K1414" s="139"/>
      <c r="L1414" s="139"/>
      <c r="M1414" s="139"/>
      <c r="N1414" s="156"/>
      <c r="O1414" s="117"/>
    </row>
    <row r="1420" spans="1:15" s="62" customFormat="1">
      <c r="A1420"/>
      <c r="B1420"/>
      <c r="C1420"/>
      <c r="D1420"/>
      <c r="E1420" s="139"/>
      <c r="F1420" s="139"/>
      <c r="G1420" s="139"/>
      <c r="H1420" s="139"/>
      <c r="I1420" s="139"/>
      <c r="J1420" s="139"/>
      <c r="K1420" s="139"/>
      <c r="L1420" s="139"/>
      <c r="M1420" s="139"/>
      <c r="N1420" s="156"/>
      <c r="O1420" s="117"/>
    </row>
    <row r="1421" spans="1:15" s="62" customFormat="1">
      <c r="A1421"/>
      <c r="B1421"/>
      <c r="C1421"/>
      <c r="D1421"/>
      <c r="E1421" s="139"/>
      <c r="F1421" s="139"/>
      <c r="G1421" s="139"/>
      <c r="H1421" s="139"/>
      <c r="I1421" s="139"/>
      <c r="J1421" s="139"/>
      <c r="K1421" s="139"/>
      <c r="L1421" s="139"/>
      <c r="M1421" s="139"/>
      <c r="N1421" s="156"/>
      <c r="O1421" s="117"/>
    </row>
    <row r="1422" spans="1:15" s="62" customFormat="1">
      <c r="A1422"/>
      <c r="B1422"/>
      <c r="C1422"/>
      <c r="D1422"/>
      <c r="E1422" s="139"/>
      <c r="F1422" s="139"/>
      <c r="G1422" s="139"/>
      <c r="H1422" s="139"/>
      <c r="I1422" s="139"/>
      <c r="J1422" s="139"/>
      <c r="K1422" s="139"/>
      <c r="L1422" s="139"/>
      <c r="M1422" s="139"/>
      <c r="N1422" s="156"/>
      <c r="O1422" s="117"/>
    </row>
    <row r="1428" spans="1:15" s="62" customFormat="1">
      <c r="A1428"/>
      <c r="B1428"/>
      <c r="C1428"/>
      <c r="D1428"/>
      <c r="E1428" s="139"/>
      <c r="F1428" s="139"/>
      <c r="G1428" s="139"/>
      <c r="H1428" s="139"/>
      <c r="I1428" s="139"/>
      <c r="J1428" s="139"/>
      <c r="K1428" s="139"/>
      <c r="L1428" s="139"/>
      <c r="M1428" s="139"/>
      <c r="N1428" s="156"/>
      <c r="O1428" s="117"/>
    </row>
    <row r="1429" spans="1:15" s="62" customFormat="1">
      <c r="A1429"/>
      <c r="B1429"/>
      <c r="C1429"/>
      <c r="D1429"/>
      <c r="E1429" s="139"/>
      <c r="F1429" s="139"/>
      <c r="G1429" s="139"/>
      <c r="H1429" s="139"/>
      <c r="I1429" s="139"/>
      <c r="J1429" s="139"/>
      <c r="K1429" s="139"/>
      <c r="L1429" s="139"/>
      <c r="M1429" s="139"/>
      <c r="N1429" s="156"/>
      <c r="O1429" s="117"/>
    </row>
    <row r="1432" spans="1:15" ht="15" customHeight="1"/>
    <row r="1433" spans="1:15" ht="15" customHeight="1"/>
    <row r="1436" spans="1:15" ht="15" customHeight="1"/>
    <row r="1437" spans="1:15" ht="15" customHeight="1"/>
    <row r="1438" spans="1:15" ht="15" customHeight="1"/>
    <row r="1439" spans="1:15" ht="15" customHeight="1"/>
    <row r="1440" spans="1:15" ht="15" customHeight="1"/>
    <row r="1524" spans="1:15" s="62" customFormat="1">
      <c r="A1524"/>
      <c r="B1524"/>
      <c r="C1524"/>
      <c r="D1524"/>
      <c r="E1524" s="139"/>
      <c r="F1524" s="139"/>
      <c r="G1524" s="139"/>
      <c r="H1524" s="139"/>
      <c r="I1524" s="139"/>
      <c r="J1524" s="139"/>
      <c r="K1524" s="139"/>
      <c r="L1524" s="139"/>
      <c r="M1524" s="139"/>
      <c r="N1524" s="156"/>
      <c r="O1524" s="117"/>
    </row>
    <row r="1597" ht="30" customHeight="1"/>
    <row r="1850" ht="15" customHeight="1"/>
    <row r="1927" ht="15" customHeight="1"/>
    <row r="1954" ht="15" customHeight="1"/>
    <row r="1991" ht="28.5" customHeight="1"/>
    <row r="1997" ht="15" customHeight="1"/>
    <row r="2036" spans="1:15" s="76" customFormat="1">
      <c r="A2036"/>
      <c r="B2036"/>
      <c r="C2036"/>
      <c r="D2036"/>
      <c r="E2036" s="139"/>
      <c r="F2036" s="139"/>
      <c r="G2036" s="139"/>
      <c r="H2036" s="139"/>
      <c r="I2036" s="139"/>
      <c r="J2036" s="139"/>
      <c r="K2036" s="139"/>
      <c r="L2036" s="139"/>
      <c r="M2036" s="139"/>
      <c r="N2036" s="156"/>
      <c r="O2036" s="117"/>
    </row>
    <row r="2037" spans="1:15" s="76" customFormat="1">
      <c r="A2037"/>
      <c r="B2037"/>
      <c r="C2037"/>
      <c r="D2037"/>
      <c r="E2037" s="139"/>
      <c r="F2037" s="139"/>
      <c r="G2037" s="139"/>
      <c r="H2037" s="139"/>
      <c r="I2037" s="139"/>
      <c r="J2037" s="139"/>
      <c r="K2037" s="139"/>
      <c r="L2037" s="139"/>
      <c r="M2037" s="139"/>
      <c r="N2037" s="156"/>
      <c r="O2037" s="117"/>
    </row>
    <row r="2059" spans="1:15" s="59" customFormat="1">
      <c r="A2059"/>
      <c r="B2059"/>
      <c r="C2059"/>
      <c r="D2059"/>
      <c r="E2059" s="139"/>
      <c r="F2059" s="139"/>
      <c r="G2059" s="139"/>
      <c r="H2059" s="139"/>
      <c r="I2059" s="139"/>
      <c r="J2059" s="139"/>
      <c r="K2059" s="139"/>
      <c r="L2059" s="139"/>
      <c r="M2059" s="139"/>
      <c r="N2059" s="156"/>
      <c r="O2059" s="117"/>
    </row>
    <row r="2082" spans="1:15" s="62" customFormat="1">
      <c r="A2082"/>
      <c r="B2082"/>
      <c r="C2082"/>
      <c r="D2082"/>
      <c r="E2082" s="139"/>
      <c r="F2082" s="139"/>
      <c r="G2082" s="139"/>
      <c r="H2082" s="139"/>
      <c r="I2082" s="139"/>
      <c r="J2082" s="139"/>
      <c r="K2082" s="139"/>
      <c r="L2082" s="139"/>
      <c r="M2082" s="139"/>
      <c r="N2082" s="156"/>
      <c r="O2082" s="117"/>
    </row>
    <row r="2083" spans="1:15" s="62" customFormat="1">
      <c r="A2083"/>
      <c r="B2083"/>
      <c r="C2083"/>
      <c r="D2083"/>
      <c r="E2083" s="139"/>
      <c r="F2083" s="139"/>
      <c r="G2083" s="139"/>
      <c r="H2083" s="139"/>
      <c r="I2083" s="139"/>
      <c r="J2083" s="139"/>
      <c r="K2083" s="139"/>
      <c r="L2083" s="139"/>
      <c r="M2083" s="139"/>
      <c r="N2083" s="156"/>
      <c r="O2083" s="117"/>
    </row>
    <row r="2101" spans="1:15" s="62" customFormat="1">
      <c r="A2101"/>
      <c r="B2101"/>
      <c r="C2101"/>
      <c r="D2101"/>
      <c r="E2101" s="139"/>
      <c r="F2101" s="139"/>
      <c r="G2101" s="139"/>
      <c r="H2101" s="139"/>
      <c r="I2101" s="139"/>
      <c r="J2101" s="139"/>
      <c r="K2101" s="139"/>
      <c r="L2101" s="139"/>
      <c r="M2101" s="139"/>
      <c r="N2101" s="156"/>
      <c r="O2101" s="117"/>
    </row>
    <row r="2103" spans="1:15" s="62" customFormat="1">
      <c r="A2103"/>
      <c r="B2103"/>
      <c r="C2103"/>
      <c r="D2103"/>
      <c r="E2103" s="139"/>
      <c r="F2103" s="139"/>
      <c r="G2103" s="139"/>
      <c r="H2103" s="139"/>
      <c r="I2103" s="139"/>
      <c r="J2103" s="139"/>
      <c r="K2103" s="139"/>
      <c r="L2103" s="139"/>
      <c r="M2103" s="139"/>
      <c r="N2103" s="156"/>
      <c r="O2103" s="117"/>
    </row>
    <row r="2104" spans="1:15" s="62" customFormat="1">
      <c r="A2104"/>
      <c r="B2104"/>
      <c r="C2104"/>
      <c r="D2104"/>
      <c r="E2104" s="139"/>
      <c r="F2104" s="139"/>
      <c r="G2104" s="139"/>
      <c r="H2104" s="139"/>
      <c r="I2104" s="139"/>
      <c r="J2104" s="139"/>
      <c r="K2104" s="139"/>
      <c r="L2104" s="139"/>
      <c r="M2104" s="139"/>
      <c r="N2104" s="156"/>
      <c r="O2104" s="117"/>
    </row>
    <row r="2134" spans="1:15" s="62" customFormat="1">
      <c r="A2134"/>
      <c r="B2134"/>
      <c r="C2134"/>
      <c r="D2134"/>
      <c r="E2134" s="139"/>
      <c r="F2134" s="139"/>
      <c r="G2134" s="139"/>
      <c r="H2134" s="139"/>
      <c r="I2134" s="139"/>
      <c r="J2134" s="139"/>
      <c r="K2134" s="139"/>
      <c r="L2134" s="139"/>
      <c r="M2134" s="139"/>
      <c r="N2134" s="156"/>
      <c r="O2134" s="117"/>
    </row>
    <row r="2135" spans="1:15" s="62" customFormat="1">
      <c r="A2135"/>
      <c r="B2135"/>
      <c r="C2135"/>
      <c r="D2135"/>
      <c r="E2135" s="139"/>
      <c r="F2135" s="139"/>
      <c r="G2135" s="139"/>
      <c r="H2135" s="139"/>
      <c r="I2135" s="139"/>
      <c r="J2135" s="139"/>
      <c r="K2135" s="139"/>
      <c r="L2135" s="139"/>
      <c r="M2135" s="139"/>
      <c r="N2135" s="156"/>
      <c r="O2135" s="117"/>
    </row>
    <row r="2136" spans="1:15" s="62" customFormat="1">
      <c r="A2136"/>
      <c r="B2136"/>
      <c r="C2136"/>
      <c r="D2136"/>
      <c r="E2136" s="139"/>
      <c r="F2136" s="139"/>
      <c r="G2136" s="139"/>
      <c r="H2136" s="139"/>
      <c r="I2136" s="139"/>
      <c r="J2136" s="139"/>
      <c r="K2136" s="139"/>
      <c r="L2136" s="139"/>
      <c r="M2136" s="139"/>
      <c r="N2136" s="156"/>
      <c r="O2136" s="117"/>
    </row>
    <row r="2137" spans="1:15" s="62" customFormat="1">
      <c r="A2137"/>
      <c r="B2137"/>
      <c r="C2137"/>
      <c r="D2137"/>
      <c r="E2137" s="139"/>
      <c r="F2137" s="139"/>
      <c r="G2137" s="139"/>
      <c r="H2137" s="139"/>
      <c r="I2137" s="139"/>
      <c r="J2137" s="139"/>
      <c r="K2137" s="139"/>
      <c r="L2137" s="139"/>
      <c r="M2137" s="139"/>
      <c r="N2137" s="156"/>
      <c r="O2137" s="117"/>
    </row>
    <row r="2138" spans="1:15" s="62" customFormat="1">
      <c r="A2138"/>
      <c r="B2138"/>
      <c r="C2138"/>
      <c r="D2138"/>
      <c r="E2138" s="139"/>
      <c r="F2138" s="139"/>
      <c r="G2138" s="139"/>
      <c r="H2138" s="139"/>
      <c r="I2138" s="139"/>
      <c r="J2138" s="139"/>
      <c r="K2138" s="139"/>
      <c r="L2138" s="139"/>
      <c r="M2138" s="139"/>
      <c r="N2138" s="156"/>
      <c r="O2138" s="117"/>
    </row>
    <row r="2139" spans="1:15" s="62" customFormat="1">
      <c r="A2139"/>
      <c r="B2139"/>
      <c r="C2139"/>
      <c r="D2139"/>
      <c r="E2139" s="139"/>
      <c r="F2139" s="139"/>
      <c r="G2139" s="139"/>
      <c r="H2139" s="139"/>
      <c r="I2139" s="139"/>
      <c r="J2139" s="139"/>
      <c r="K2139" s="139"/>
      <c r="L2139" s="139"/>
      <c r="M2139" s="139"/>
      <c r="N2139" s="156"/>
      <c r="O2139" s="117"/>
    </row>
    <row r="2140" spans="1:15" s="62" customFormat="1">
      <c r="A2140"/>
      <c r="B2140"/>
      <c r="C2140"/>
      <c r="D2140"/>
      <c r="E2140" s="139"/>
      <c r="F2140" s="139"/>
      <c r="G2140" s="139"/>
      <c r="H2140" s="139"/>
      <c r="I2140" s="139"/>
      <c r="J2140" s="139"/>
      <c r="K2140" s="139"/>
      <c r="L2140" s="139"/>
      <c r="M2140" s="139"/>
      <c r="N2140" s="156"/>
      <c r="O2140" s="117"/>
    </row>
    <row r="2142" spans="1:15" s="62" customFormat="1">
      <c r="A2142"/>
      <c r="B2142"/>
      <c r="C2142"/>
      <c r="D2142"/>
      <c r="E2142" s="139"/>
      <c r="F2142" s="139"/>
      <c r="G2142" s="139"/>
      <c r="H2142" s="139"/>
      <c r="I2142" s="139"/>
      <c r="J2142" s="139"/>
      <c r="K2142" s="139"/>
      <c r="L2142" s="139"/>
      <c r="M2142" s="139"/>
      <c r="N2142" s="156"/>
      <c r="O2142" s="117"/>
    </row>
    <row r="2143" spans="1:15" s="62" customFormat="1">
      <c r="A2143"/>
      <c r="B2143"/>
      <c r="C2143"/>
      <c r="D2143"/>
      <c r="E2143" s="139"/>
      <c r="F2143" s="139"/>
      <c r="G2143" s="139"/>
      <c r="H2143" s="139"/>
      <c r="I2143" s="139"/>
      <c r="J2143" s="139"/>
      <c r="K2143" s="139"/>
      <c r="L2143" s="139"/>
      <c r="M2143" s="139"/>
      <c r="N2143" s="156"/>
      <c r="O2143" s="117"/>
    </row>
  </sheetData>
  <autoFilter ref="E1:E2143"/>
  <dataConsolidate/>
  <mergeCells count="34">
    <mergeCell ref="A4:N4"/>
    <mergeCell ref="A48:N48"/>
    <mergeCell ref="A309:N309"/>
    <mergeCell ref="A65:N65"/>
    <mergeCell ref="A88:N88"/>
    <mergeCell ref="A251:N251"/>
    <mergeCell ref="A192:N192"/>
    <mergeCell ref="A288:N288"/>
    <mergeCell ref="A297:N297"/>
    <mergeCell ref="A238:N238"/>
    <mergeCell ref="A246:N246"/>
    <mergeCell ref="A282:N282"/>
    <mergeCell ref="A255:N255"/>
    <mergeCell ref="A268:N268"/>
    <mergeCell ref="A24:N24"/>
    <mergeCell ref="A220:N220"/>
    <mergeCell ref="A107:N107"/>
    <mergeCell ref="A205:N205"/>
    <mergeCell ref="A215:N215"/>
    <mergeCell ref="A217:N217"/>
    <mergeCell ref="A34:N34"/>
    <mergeCell ref="A316:N316"/>
    <mergeCell ref="A223:N223"/>
    <mergeCell ref="A110:N110"/>
    <mergeCell ref="A128:N128"/>
    <mergeCell ref="A141:N141"/>
    <mergeCell ref="A163:N163"/>
    <mergeCell ref="A178:N178"/>
    <mergeCell ref="A202:N202"/>
    <mergeCell ref="A196:N196"/>
    <mergeCell ref="A199:N199"/>
    <mergeCell ref="A313:N313"/>
    <mergeCell ref="A229:N229"/>
    <mergeCell ref="A278:N278"/>
  </mergeCells>
  <phoneticPr fontId="27" type="noConversion"/>
  <conditionalFormatting sqref="B4">
    <cfRule type="duplicateValues" dxfId="2953" priority="83"/>
  </conditionalFormatting>
  <conditionalFormatting sqref="B116">
    <cfRule type="duplicateValues" dxfId="2952" priority="82"/>
  </conditionalFormatting>
  <conditionalFormatting sqref="B204">
    <cfRule type="duplicateValues" dxfId="2951" priority="81"/>
  </conditionalFormatting>
  <conditionalFormatting sqref="B5:B7">
    <cfRule type="duplicateValues" dxfId="2950" priority="80"/>
  </conditionalFormatting>
  <conditionalFormatting sqref="B82">
    <cfRule type="duplicateValues" dxfId="2949" priority="78"/>
  </conditionalFormatting>
  <conditionalFormatting sqref="B16">
    <cfRule type="duplicateValues" dxfId="2948" priority="71"/>
  </conditionalFormatting>
  <conditionalFormatting sqref="B18">
    <cfRule type="duplicateValues" dxfId="2947" priority="70"/>
  </conditionalFormatting>
  <conditionalFormatting sqref="B20">
    <cfRule type="duplicateValues" dxfId="2946" priority="69"/>
  </conditionalFormatting>
  <conditionalFormatting sqref="B306">
    <cfRule type="duplicateValues" dxfId="2945" priority="67"/>
  </conditionalFormatting>
  <conditionalFormatting sqref="B139">
    <cfRule type="duplicateValues" dxfId="2944" priority="66"/>
  </conditionalFormatting>
  <conditionalFormatting sqref="B188">
    <cfRule type="duplicateValues" dxfId="2943" priority="64"/>
  </conditionalFormatting>
  <conditionalFormatting sqref="B307 B1:B3 B8:B13 B117:B125 B205:B213 B17 B19 B21 B141 B189 B192:B203 B24:B32 B103:B115 B291 B293:B295 B48:B63 B83:B97 B297:B305 B99:B101 B163 B165:B187 B238:B239 B309:B65491 B215:B236 B243:B257 B259:B289 B65:B81 B128:B138 B34:B46">
    <cfRule type="duplicateValues" dxfId="2942" priority="774"/>
  </conditionalFormatting>
  <conditionalFormatting sqref="B191">
    <cfRule type="duplicateValues" dxfId="2941" priority="61"/>
  </conditionalFormatting>
  <conditionalFormatting sqref="B190">
    <cfRule type="duplicateValues" dxfId="2940" priority="60"/>
  </conditionalFormatting>
  <conditionalFormatting sqref="B15">
    <cfRule type="duplicateValues" dxfId="2939" priority="57"/>
  </conditionalFormatting>
  <conditionalFormatting sqref="B22">
    <cfRule type="duplicateValues" dxfId="2938" priority="55"/>
  </conditionalFormatting>
  <conditionalFormatting sqref="B23">
    <cfRule type="duplicateValues" dxfId="2937" priority="56"/>
  </conditionalFormatting>
  <conditionalFormatting sqref="B14">
    <cfRule type="duplicateValues" dxfId="2936" priority="53"/>
  </conditionalFormatting>
  <conditionalFormatting sqref="B102">
    <cfRule type="duplicateValues" dxfId="2935" priority="52"/>
  </conditionalFormatting>
  <conditionalFormatting sqref="B290">
    <cfRule type="duplicateValues" dxfId="2934" priority="50"/>
  </conditionalFormatting>
  <conditionalFormatting sqref="B292">
    <cfRule type="duplicateValues" dxfId="2933" priority="49"/>
  </conditionalFormatting>
  <conditionalFormatting sqref="B47">
    <cfRule type="duplicateValues" dxfId="2932" priority="48"/>
  </conditionalFormatting>
  <conditionalFormatting sqref="B296">
    <cfRule type="duplicateValues" dxfId="2931" priority="45"/>
  </conditionalFormatting>
  <conditionalFormatting sqref="B240">
    <cfRule type="duplicateValues" dxfId="2930" priority="44"/>
  </conditionalFormatting>
  <conditionalFormatting sqref="B242">
    <cfRule type="duplicateValues" dxfId="2929" priority="43"/>
  </conditionalFormatting>
  <conditionalFormatting sqref="B214">
    <cfRule type="duplicateValues" dxfId="2928" priority="37"/>
  </conditionalFormatting>
  <conditionalFormatting sqref="B98">
    <cfRule type="duplicateValues" dxfId="2927" priority="34"/>
  </conditionalFormatting>
  <conditionalFormatting sqref="B258">
    <cfRule type="duplicateValues" dxfId="2926" priority="33"/>
  </conditionalFormatting>
  <conditionalFormatting sqref="B164">
    <cfRule type="duplicateValues" dxfId="2925" priority="26"/>
  </conditionalFormatting>
  <conditionalFormatting sqref="B237">
    <cfRule type="duplicateValues" dxfId="2924" priority="23"/>
  </conditionalFormatting>
  <conditionalFormatting sqref="B308">
    <cfRule type="duplicateValues" dxfId="2923" priority="20"/>
  </conditionalFormatting>
  <conditionalFormatting sqref="B64">
    <cfRule type="duplicateValues" dxfId="2922" priority="17"/>
  </conditionalFormatting>
  <conditionalFormatting sqref="B140">
    <cfRule type="duplicateValues" dxfId="2921" priority="16"/>
  </conditionalFormatting>
  <conditionalFormatting sqref="B241">
    <cfRule type="duplicateValues" dxfId="2920" priority="15"/>
  </conditionalFormatting>
  <conditionalFormatting sqref="B143">
    <cfRule type="duplicateValues" dxfId="2919" priority="13"/>
  </conditionalFormatting>
  <conditionalFormatting sqref="B146">
    <cfRule type="duplicateValues" dxfId="2918" priority="12"/>
  </conditionalFormatting>
  <conditionalFormatting sqref="B148">
    <cfRule type="duplicateValues" dxfId="2917" priority="11"/>
  </conditionalFormatting>
  <conditionalFormatting sqref="B150">
    <cfRule type="duplicateValues" dxfId="2916" priority="10"/>
  </conditionalFormatting>
  <conditionalFormatting sqref="B152">
    <cfRule type="duplicateValues" dxfId="2915" priority="9"/>
  </conditionalFormatting>
  <conditionalFormatting sqref="B144:B145 B147 B149 B151 B142 B153 B156 B158 B162 B160">
    <cfRule type="duplicateValues" dxfId="2914" priority="14"/>
  </conditionalFormatting>
  <conditionalFormatting sqref="B155">
    <cfRule type="duplicateValues" dxfId="2913" priority="8"/>
  </conditionalFormatting>
  <conditionalFormatting sqref="B157">
    <cfRule type="duplicateValues" dxfId="2912" priority="7"/>
  </conditionalFormatting>
  <conditionalFormatting sqref="B161">
    <cfRule type="duplicateValues" dxfId="2911" priority="6"/>
  </conditionalFormatting>
  <conditionalFormatting sqref="B154">
    <cfRule type="duplicateValues" dxfId="2910" priority="5"/>
  </conditionalFormatting>
  <conditionalFormatting sqref="B127">
    <cfRule type="duplicateValues" dxfId="2909" priority="4"/>
  </conditionalFormatting>
  <conditionalFormatting sqref="B126">
    <cfRule type="duplicateValues" dxfId="2908" priority="3"/>
  </conditionalFormatting>
  <conditionalFormatting sqref="B33">
    <cfRule type="duplicateValues" dxfId="2907" priority="2"/>
  </conditionalFormatting>
  <conditionalFormatting sqref="B159">
    <cfRule type="duplicateValues" dxfId="2906" priority="1"/>
  </conditionalFormatting>
  <pageMargins left="0" right="0" top="0" bottom="0" header="0" footer="0"/>
  <pageSetup paperSize="9" scale="6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M1104"/>
  <sheetViews>
    <sheetView zoomScale="85" zoomScaleNormal="85" workbookViewId="0">
      <pane ySplit="3" topLeftCell="A944" activePane="bottomLeft" state="frozen"/>
      <selection pane="bottomLeft" activeCell="K952" sqref="K952"/>
    </sheetView>
  </sheetViews>
  <sheetFormatPr defaultRowHeight="15"/>
  <cols>
    <col min="1" max="1" width="5.5703125" customWidth="1"/>
    <col min="2" max="2" width="12.28515625" bestFit="1" customWidth="1"/>
    <col min="3" max="3" width="10.42578125" style="139" bestFit="1" customWidth="1"/>
    <col min="4" max="4" width="96.5703125" style="139" customWidth="1"/>
    <col min="5" max="5" width="7.5703125" customWidth="1"/>
    <col min="6" max="6" width="9.28515625" bestFit="1" customWidth="1"/>
    <col min="7" max="9" width="2.28515625" style="103" customWidth="1"/>
    <col min="10" max="10" width="10.28515625" customWidth="1"/>
    <col min="11" max="11" width="11" customWidth="1"/>
    <col min="12" max="12" width="1" style="237" bestFit="1" customWidth="1"/>
  </cols>
  <sheetData>
    <row r="1" spans="1:12" ht="21">
      <c r="A1" s="108"/>
      <c r="B1" s="108"/>
      <c r="C1" s="363"/>
      <c r="D1" s="364" t="s">
        <v>2332</v>
      </c>
      <c r="E1" s="108"/>
      <c r="F1" s="108"/>
      <c r="G1" s="365"/>
      <c r="H1" s="365"/>
      <c r="I1" s="365"/>
      <c r="J1" s="108"/>
      <c r="K1" s="108"/>
    </row>
    <row r="2" spans="1:12" ht="12.75" customHeight="1">
      <c r="K2" s="240">
        <v>44320</v>
      </c>
      <c r="L2" s="237">
        <v>1</v>
      </c>
    </row>
    <row r="3" spans="1:12" s="61" customFormat="1" ht="51.75" customHeight="1">
      <c r="A3" s="132" t="s">
        <v>4986</v>
      </c>
      <c r="B3" s="132" t="s">
        <v>4543</v>
      </c>
      <c r="C3" s="132" t="s">
        <v>6415</v>
      </c>
      <c r="D3" s="132" t="s">
        <v>6416</v>
      </c>
      <c r="E3" s="132" t="s">
        <v>4987</v>
      </c>
      <c r="F3" s="132" t="s">
        <v>6422</v>
      </c>
      <c r="G3" s="250" t="s">
        <v>6417</v>
      </c>
      <c r="H3" s="250" t="s">
        <v>7535</v>
      </c>
      <c r="I3" s="250" t="s">
        <v>7160</v>
      </c>
      <c r="J3" s="132" t="s">
        <v>4769</v>
      </c>
      <c r="K3" s="132" t="s">
        <v>1986</v>
      </c>
      <c r="L3" s="238">
        <v>1</v>
      </c>
    </row>
    <row r="4" spans="1:12">
      <c r="A4" s="793" t="s">
        <v>4733</v>
      </c>
      <c r="B4" s="793"/>
      <c r="C4" s="793"/>
      <c r="D4" s="793"/>
      <c r="E4" s="793"/>
      <c r="F4" s="793"/>
      <c r="G4" s="793"/>
      <c r="H4" s="793"/>
      <c r="I4" s="793"/>
      <c r="J4" s="793"/>
      <c r="K4" s="793"/>
      <c r="L4" s="237">
        <v>1</v>
      </c>
    </row>
    <row r="5" spans="1:12">
      <c r="A5" s="28">
        <f>ROW(5:5)-SUM(L$2:L5)</f>
        <v>2</v>
      </c>
      <c r="B5" s="28" t="s">
        <v>1987</v>
      </c>
      <c r="C5" s="35">
        <v>8532</v>
      </c>
      <c r="D5" s="36" t="s">
        <v>1914</v>
      </c>
      <c r="E5" s="35"/>
      <c r="F5" s="28" t="s">
        <v>1915</v>
      </c>
      <c r="G5" s="37" t="s">
        <v>4658</v>
      </c>
      <c r="H5" s="37"/>
      <c r="I5" s="35"/>
      <c r="J5" s="28" t="s">
        <v>6485</v>
      </c>
      <c r="K5" s="557">
        <f>INDEX([1]TDSheet!$AY$14:$AY$25000,MATCH($B5,[1]TDSheet!$B$14:$B$25000,0))</f>
        <v>2400</v>
      </c>
    </row>
    <row r="6" spans="1:12">
      <c r="A6" s="28">
        <f>ROW(6:6)-SUM(L$2:L6)</f>
        <v>3</v>
      </c>
      <c r="B6" s="28" t="s">
        <v>1988</v>
      </c>
      <c r="C6" s="210" t="s">
        <v>6486</v>
      </c>
      <c r="D6" s="38" t="s">
        <v>1916</v>
      </c>
      <c r="E6" s="35"/>
      <c r="F6" s="28" t="s">
        <v>6097</v>
      </c>
      <c r="G6" s="37" t="s">
        <v>4658</v>
      </c>
      <c r="H6" s="37"/>
      <c r="I6" s="35"/>
      <c r="J6" s="28" t="s">
        <v>6487</v>
      </c>
      <c r="K6" s="557">
        <f>INDEX([1]TDSheet!$AY$14:$AY$25000,MATCH($B6,[1]TDSheet!$B$14:$B$25000,0))</f>
        <v>2400</v>
      </c>
    </row>
    <row r="7" spans="1:12">
      <c r="A7" s="28">
        <f>ROW(7:7)-SUM(L$2:L7)</f>
        <v>4</v>
      </c>
      <c r="B7" s="28" t="s">
        <v>1989</v>
      </c>
      <c r="C7" s="210" t="s">
        <v>6488</v>
      </c>
      <c r="D7" s="38" t="s">
        <v>5011</v>
      </c>
      <c r="E7" s="35" t="s">
        <v>4929</v>
      </c>
      <c r="F7" s="28" t="s">
        <v>6489</v>
      </c>
      <c r="G7" s="37" t="s">
        <v>4658</v>
      </c>
      <c r="H7" s="37"/>
      <c r="I7" s="35"/>
      <c r="J7" s="28" t="s">
        <v>6490</v>
      </c>
      <c r="K7" s="557">
        <f>INDEX([1]TDSheet!$AY$14:$AY$25000,MATCH($B7,[1]TDSheet!$B$14:$B$25000,0))</f>
        <v>2650</v>
      </c>
    </row>
    <row r="8" spans="1:12">
      <c r="A8" s="28">
        <f>ROW(8:8)-SUM(L$2:L8)</f>
        <v>5</v>
      </c>
      <c r="B8" s="28" t="s">
        <v>1990</v>
      </c>
      <c r="C8" s="12" t="s">
        <v>6488</v>
      </c>
      <c r="D8" s="18" t="s">
        <v>5013</v>
      </c>
      <c r="E8" s="4" t="s">
        <v>6569</v>
      </c>
      <c r="F8" s="3" t="s">
        <v>4665</v>
      </c>
      <c r="G8" s="6" t="s">
        <v>4658</v>
      </c>
      <c r="H8" s="6"/>
      <c r="I8" s="4"/>
      <c r="J8" s="3" t="s">
        <v>5012</v>
      </c>
      <c r="K8" s="557">
        <f>INDEX([1]TDSheet!$AY$14:$AY$25000,MATCH($B8,[1]TDSheet!$B$14:$B$25000,0))</f>
        <v>2800</v>
      </c>
    </row>
    <row r="9" spans="1:12">
      <c r="A9" s="3">
        <f>ROW(9:9)-SUM(L$2:L9)</f>
        <v>6</v>
      </c>
      <c r="B9" s="3" t="s">
        <v>10509</v>
      </c>
      <c r="C9" s="12" t="s">
        <v>10510</v>
      </c>
      <c r="D9" s="18" t="s">
        <v>12346</v>
      </c>
      <c r="E9" s="4" t="s">
        <v>4930</v>
      </c>
      <c r="F9" s="3" t="s">
        <v>5664</v>
      </c>
      <c r="G9" s="6" t="s">
        <v>4658</v>
      </c>
      <c r="H9" s="6"/>
      <c r="I9" s="4" t="s">
        <v>4658</v>
      </c>
      <c r="J9" s="3" t="s">
        <v>10511</v>
      </c>
      <c r="K9" s="557">
        <f>INDEX([1]TDSheet!$AY$14:$AY$25000,MATCH($B9,[1]TDSheet!$B$14:$B$25000,0))</f>
        <v>3250</v>
      </c>
    </row>
    <row r="10" spans="1:12">
      <c r="A10" s="3">
        <f>ROW(10:10)-SUM(L$2:L10)</f>
        <v>7</v>
      </c>
      <c r="B10" s="3" t="s">
        <v>9733</v>
      </c>
      <c r="C10" s="12" t="s">
        <v>9635</v>
      </c>
      <c r="D10" s="18" t="s">
        <v>12347</v>
      </c>
      <c r="E10" s="4" t="s">
        <v>4931</v>
      </c>
      <c r="F10" s="3" t="s">
        <v>4676</v>
      </c>
      <c r="G10" s="6" t="s">
        <v>4658</v>
      </c>
      <c r="H10" s="6"/>
      <c r="I10" s="4" t="s">
        <v>4658</v>
      </c>
      <c r="J10" s="3" t="s">
        <v>9734</v>
      </c>
      <c r="K10" s="557">
        <f>INDEX([1]TDSheet!$AY$14:$AY$25000,MATCH($B10,[1]TDSheet!$B$14:$B$25000,0))</f>
        <v>3700</v>
      </c>
    </row>
    <row r="11" spans="1:12">
      <c r="A11" s="3">
        <f>ROW(11:11)-SUM(L$2:L11)</f>
        <v>8</v>
      </c>
      <c r="B11" s="3" t="s">
        <v>9634</v>
      </c>
      <c r="C11" s="12" t="s">
        <v>9635</v>
      </c>
      <c r="D11" s="18" t="s">
        <v>12348</v>
      </c>
      <c r="E11" s="4" t="s">
        <v>4931</v>
      </c>
      <c r="F11" s="3" t="s">
        <v>4676</v>
      </c>
      <c r="G11" s="6"/>
      <c r="H11" s="6"/>
      <c r="I11" s="4"/>
      <c r="J11" s="3" t="s">
        <v>9636</v>
      </c>
      <c r="K11" s="557">
        <f>INDEX([1]TDSheet!$AY$14:$AY$25000,MATCH($B11,[1]TDSheet!$B$14:$B$25000,0))</f>
        <v>1090</v>
      </c>
    </row>
    <row r="12" spans="1:12">
      <c r="A12" s="3">
        <f>ROW(12:12)-SUM(L$2:L12)</f>
        <v>9</v>
      </c>
      <c r="B12" s="3" t="s">
        <v>9637</v>
      </c>
      <c r="C12" s="12" t="s">
        <v>9635</v>
      </c>
      <c r="D12" s="18" t="s">
        <v>12349</v>
      </c>
      <c r="E12" s="4" t="s">
        <v>4931</v>
      </c>
      <c r="F12" s="3" t="s">
        <v>4676</v>
      </c>
      <c r="G12" s="6"/>
      <c r="H12" s="6"/>
      <c r="I12" s="4"/>
      <c r="J12" s="3" t="s">
        <v>9636</v>
      </c>
      <c r="K12" s="557">
        <f>INDEX([1]TDSheet!$AY$14:$AY$25000,MATCH($B12,[1]TDSheet!$B$14:$B$25000,0))</f>
        <v>1090</v>
      </c>
    </row>
    <row r="13" spans="1:12">
      <c r="A13" s="3">
        <f>ROW(13:13)-SUM(L$2:L13)</f>
        <v>10</v>
      </c>
      <c r="B13" s="3" t="s">
        <v>10533</v>
      </c>
      <c r="C13" s="12" t="s">
        <v>10534</v>
      </c>
      <c r="D13" s="18" t="s">
        <v>12350</v>
      </c>
      <c r="E13" s="4" t="s">
        <v>12337</v>
      </c>
      <c r="F13" s="3" t="s">
        <v>10875</v>
      </c>
      <c r="G13" s="6" t="s">
        <v>4658</v>
      </c>
      <c r="H13" s="6"/>
      <c r="I13" s="4"/>
      <c r="J13" s="3" t="s">
        <v>10535</v>
      </c>
      <c r="K13" s="557">
        <f>INDEX([1]TDSheet!$AY$14:$AY$25000,MATCH($B13,[1]TDSheet!$B$14:$B$25000,0))</f>
        <v>3500</v>
      </c>
    </row>
    <row r="14" spans="1:12">
      <c r="A14" s="3">
        <f>ROW(14:14)-SUM(L$2:L14)</f>
        <v>11</v>
      </c>
      <c r="B14" s="3" t="s">
        <v>10522</v>
      </c>
      <c r="C14" s="12" t="s">
        <v>10523</v>
      </c>
      <c r="D14" s="18" t="s">
        <v>10525</v>
      </c>
      <c r="E14" s="4" t="s">
        <v>10524</v>
      </c>
      <c r="F14" s="3" t="s">
        <v>4680</v>
      </c>
      <c r="G14" s="6" t="s">
        <v>4658</v>
      </c>
      <c r="H14" s="6"/>
      <c r="I14" s="4"/>
      <c r="J14" s="3" t="s">
        <v>10526</v>
      </c>
      <c r="K14" s="557">
        <f>INDEX([1]TDSheet!$AY$14:$AY$25000,MATCH($B14,[1]TDSheet!$B$14:$B$25000,0))</f>
        <v>3250</v>
      </c>
    </row>
    <row r="15" spans="1:12">
      <c r="A15" s="3">
        <f>ROW(15:15)-SUM(L$2:L15)</f>
        <v>12</v>
      </c>
      <c r="B15" s="3" t="s">
        <v>10536</v>
      </c>
      <c r="C15" s="12" t="s">
        <v>10529</v>
      </c>
      <c r="D15" s="18" t="s">
        <v>10537</v>
      </c>
      <c r="E15" s="4" t="s">
        <v>10531</v>
      </c>
      <c r="F15" s="3" t="s">
        <v>4784</v>
      </c>
      <c r="G15" s="6" t="s">
        <v>4658</v>
      </c>
      <c r="H15" s="6"/>
      <c r="I15" s="4"/>
      <c r="J15" s="3" t="s">
        <v>10538</v>
      </c>
      <c r="K15" s="557">
        <f>INDEX([1]TDSheet!$AY$14:$AY$25000,MATCH($B15,[1]TDSheet!$B$14:$B$25000,0))</f>
        <v>3500</v>
      </c>
    </row>
    <row r="16" spans="1:12">
      <c r="A16" s="3">
        <f>ROW(16:16)-SUM(L$2:L16)</f>
        <v>13</v>
      </c>
      <c r="B16" s="3" t="s">
        <v>10528</v>
      </c>
      <c r="C16" s="12" t="s">
        <v>10529</v>
      </c>
      <c r="D16" s="18" t="s">
        <v>10530</v>
      </c>
      <c r="E16" s="4" t="s">
        <v>10531</v>
      </c>
      <c r="F16" s="3" t="s">
        <v>4784</v>
      </c>
      <c r="G16" s="6" t="s">
        <v>4658</v>
      </c>
      <c r="H16" s="6" t="s">
        <v>4658</v>
      </c>
      <c r="I16" s="4"/>
      <c r="J16" s="3" t="s">
        <v>10532</v>
      </c>
      <c r="K16" s="557">
        <f>INDEX([1]TDSheet!$AY$14:$AY$25000,MATCH($B16,[1]TDSheet!$B$14:$B$25000,0))</f>
        <v>3500</v>
      </c>
    </row>
    <row r="17" spans="1:12">
      <c r="A17" s="787" t="s">
        <v>4751</v>
      </c>
      <c r="B17" s="788"/>
      <c r="C17" s="788"/>
      <c r="D17" s="788"/>
      <c r="E17" s="788"/>
      <c r="F17" s="788"/>
      <c r="G17" s="788"/>
      <c r="H17" s="788"/>
      <c r="I17" s="788"/>
      <c r="J17" s="788"/>
      <c r="K17" s="788"/>
      <c r="L17" s="237">
        <v>1</v>
      </c>
    </row>
    <row r="18" spans="1:12">
      <c r="A18" s="3">
        <f>ROW(18:18)-SUM(L$2:L18)</f>
        <v>14</v>
      </c>
      <c r="B18" s="3" t="s">
        <v>11962</v>
      </c>
      <c r="C18" s="12" t="s">
        <v>5639</v>
      </c>
      <c r="D18" s="18" t="s">
        <v>12024</v>
      </c>
      <c r="E18" s="4"/>
      <c r="F18" s="3" t="s">
        <v>5575</v>
      </c>
      <c r="G18" s="6" t="s">
        <v>4658</v>
      </c>
      <c r="H18" s="6"/>
      <c r="I18" s="4" t="s">
        <v>4658</v>
      </c>
      <c r="J18" s="3" t="s">
        <v>11961</v>
      </c>
      <c r="K18" s="557">
        <f>INDEX([1]TDSheet!$AY$14:$AY$25000,MATCH($B18,[1]TDSheet!$B$14:$B$25000,0))</f>
        <v>2900</v>
      </c>
    </row>
    <row r="19" spans="1:12">
      <c r="A19" s="3">
        <f>ROW(19:19)-SUM(L$2:L19)</f>
        <v>15</v>
      </c>
      <c r="B19" s="3" t="s">
        <v>9318</v>
      </c>
      <c r="C19" s="12" t="s">
        <v>5655</v>
      </c>
      <c r="D19" s="18" t="s">
        <v>9319</v>
      </c>
      <c r="E19" s="4"/>
      <c r="F19" s="3" t="s">
        <v>5659</v>
      </c>
      <c r="G19" s="6" t="s">
        <v>4658</v>
      </c>
      <c r="H19" s="6"/>
      <c r="I19" s="4"/>
      <c r="J19" s="3" t="s">
        <v>9320</v>
      </c>
      <c r="K19" s="557">
        <f>INDEX([1]TDSheet!$AY$14:$AY$25000,MATCH($B19,[1]TDSheet!$B$14:$B$25000,0))</f>
        <v>3350</v>
      </c>
    </row>
    <row r="20" spans="1:12">
      <c r="A20" s="3">
        <f>ROW(20:20)-SUM(L$2:L20)</f>
        <v>16</v>
      </c>
      <c r="B20" s="3" t="s">
        <v>11431</v>
      </c>
      <c r="C20" s="12" t="s">
        <v>5644</v>
      </c>
      <c r="D20" s="18" t="s">
        <v>11432</v>
      </c>
      <c r="E20" s="4"/>
      <c r="F20" s="3" t="s">
        <v>837</v>
      </c>
      <c r="G20" s="6" t="s">
        <v>4658</v>
      </c>
      <c r="H20" s="6"/>
      <c r="I20" s="4"/>
      <c r="J20" s="3" t="s">
        <v>11433</v>
      </c>
      <c r="K20" s="557">
        <f>INDEX([1]TDSheet!$AY$14:$AY$25000,MATCH($B20,[1]TDSheet!$B$14:$B$25000,0))</f>
        <v>3250</v>
      </c>
    </row>
    <row r="21" spans="1:12">
      <c r="A21" s="3">
        <f>ROW(21:21)-SUM(L$2:L21)</f>
        <v>17</v>
      </c>
      <c r="B21" s="3" t="s">
        <v>1991</v>
      </c>
      <c r="C21" s="12" t="s">
        <v>5646</v>
      </c>
      <c r="D21" s="18" t="s">
        <v>5035</v>
      </c>
      <c r="E21" s="4"/>
      <c r="F21" s="3" t="s">
        <v>5647</v>
      </c>
      <c r="G21" s="6" t="s">
        <v>4658</v>
      </c>
      <c r="H21" s="6"/>
      <c r="I21" s="4"/>
      <c r="J21" s="3" t="s">
        <v>5036</v>
      </c>
      <c r="K21" s="557">
        <f>INDEX([1]TDSheet!$AY$14:$AY$25000,MATCH($B21,[1]TDSheet!$B$14:$B$25000,0))</f>
        <v>2100</v>
      </c>
    </row>
    <row r="22" spans="1:12">
      <c r="A22" s="3">
        <f>ROW(22:22)-SUM(L$2:L22)</f>
        <v>18</v>
      </c>
      <c r="B22" s="3" t="s">
        <v>1992</v>
      </c>
      <c r="C22" s="12" t="s">
        <v>5646</v>
      </c>
      <c r="D22" s="18" t="s">
        <v>4541</v>
      </c>
      <c r="E22" s="4"/>
      <c r="F22" s="3" t="s">
        <v>5647</v>
      </c>
      <c r="G22" s="6" t="s">
        <v>4658</v>
      </c>
      <c r="H22" s="6"/>
      <c r="I22" s="4"/>
      <c r="J22" s="3" t="s">
        <v>5036</v>
      </c>
      <c r="K22" s="557">
        <f>INDEX([1]TDSheet!$AY$14:$AY$25000,MATCH($B22,[1]TDSheet!$B$14:$B$25000,0))</f>
        <v>2550</v>
      </c>
    </row>
    <row r="23" spans="1:12">
      <c r="A23" s="3">
        <f>ROW(23:23)-SUM(L$2:L23)</f>
        <v>19</v>
      </c>
      <c r="B23" s="3" t="s">
        <v>1993</v>
      </c>
      <c r="C23" s="12" t="s">
        <v>5649</v>
      </c>
      <c r="D23" s="18" t="s">
        <v>5037</v>
      </c>
      <c r="E23" s="4"/>
      <c r="F23" s="3" t="s">
        <v>4894</v>
      </c>
      <c r="G23" s="6" t="s">
        <v>4658</v>
      </c>
      <c r="H23" s="6"/>
      <c r="I23" s="4"/>
      <c r="J23" s="3" t="s">
        <v>5038</v>
      </c>
      <c r="K23" s="557">
        <f>INDEX([1]TDSheet!$AY$14:$AY$25000,MATCH($B23,[1]TDSheet!$B$14:$B$25000,0))</f>
        <v>2100</v>
      </c>
    </row>
    <row r="24" spans="1:12">
      <c r="A24" s="3">
        <f>ROW(24:24)-SUM(L$2:L24)</f>
        <v>20</v>
      </c>
      <c r="B24" s="3" t="s">
        <v>1994</v>
      </c>
      <c r="C24" s="12" t="s">
        <v>5649</v>
      </c>
      <c r="D24" s="18" t="s">
        <v>4542</v>
      </c>
      <c r="E24" s="4"/>
      <c r="F24" s="3" t="s">
        <v>4894</v>
      </c>
      <c r="G24" s="6" t="s">
        <v>4658</v>
      </c>
      <c r="H24" s="6"/>
      <c r="I24" s="4"/>
      <c r="J24" s="3" t="s">
        <v>5038</v>
      </c>
      <c r="K24" s="557">
        <f>INDEX([1]TDSheet!$AY$14:$AY$25000,MATCH($B24,[1]TDSheet!$B$14:$B$25000,0))</f>
        <v>2550</v>
      </c>
    </row>
    <row r="25" spans="1:12" s="108" customFormat="1">
      <c r="A25" s="3">
        <f>ROW(25:25)-SUM(L$2:L25)</f>
        <v>21</v>
      </c>
      <c r="B25" s="3" t="s">
        <v>8396</v>
      </c>
      <c r="C25" s="12" t="s">
        <v>5649</v>
      </c>
      <c r="D25" s="18" t="s">
        <v>8398</v>
      </c>
      <c r="E25" s="4"/>
      <c r="F25" s="3" t="s">
        <v>4894</v>
      </c>
      <c r="G25" s="6"/>
      <c r="H25" s="6"/>
      <c r="I25" s="4"/>
      <c r="J25" s="3" t="s">
        <v>8397</v>
      </c>
      <c r="K25" s="557">
        <f>INDEX([1]TDSheet!$AY$14:$AY$25000,MATCH($B25,[1]TDSheet!$B$14:$B$25000,0))</f>
        <v>970</v>
      </c>
      <c r="L25" s="237"/>
    </row>
    <row r="26" spans="1:12" s="108" customFormat="1">
      <c r="A26" s="3">
        <f>ROW(26:26)-SUM(L$2:L26)</f>
        <v>22</v>
      </c>
      <c r="B26" s="3" t="s">
        <v>8400</v>
      </c>
      <c r="C26" s="12" t="s">
        <v>5649</v>
      </c>
      <c r="D26" s="18" t="s">
        <v>8399</v>
      </c>
      <c r="E26" s="4"/>
      <c r="F26" s="3" t="s">
        <v>4894</v>
      </c>
      <c r="G26" s="6"/>
      <c r="H26" s="6"/>
      <c r="I26" s="4"/>
      <c r="J26" s="3" t="s">
        <v>8397</v>
      </c>
      <c r="K26" s="557">
        <f>INDEX([1]TDSheet!$AY$14:$AY$25000,MATCH($B26,[1]TDSheet!$B$14:$B$25000,0))</f>
        <v>970</v>
      </c>
      <c r="L26" s="237"/>
    </row>
    <row r="27" spans="1:12" s="108" customFormat="1">
      <c r="A27" s="3">
        <f>ROW(27:27)-SUM(L$2:L27)</f>
        <v>23</v>
      </c>
      <c r="B27" s="3" t="s">
        <v>8459</v>
      </c>
      <c r="C27" s="12" t="s">
        <v>5649</v>
      </c>
      <c r="D27" s="18" t="s">
        <v>8460</v>
      </c>
      <c r="E27" s="4"/>
      <c r="F27" s="3" t="s">
        <v>4894</v>
      </c>
      <c r="G27" s="6"/>
      <c r="H27" s="6"/>
      <c r="I27" s="4"/>
      <c r="J27" s="3" t="s">
        <v>8461</v>
      </c>
      <c r="K27" s="557">
        <f>INDEX([1]TDSheet!$AY$14:$AY$25000,MATCH($B27,[1]TDSheet!$B$14:$B$25000,0))</f>
        <v>1210</v>
      </c>
      <c r="L27" s="237"/>
    </row>
    <row r="28" spans="1:12" s="108" customFormat="1">
      <c r="A28" s="3">
        <f>ROW(28:28)-SUM(L$2:L28)</f>
        <v>24</v>
      </c>
      <c r="B28" s="3" t="s">
        <v>8463</v>
      </c>
      <c r="C28" s="12" t="s">
        <v>5649</v>
      </c>
      <c r="D28" s="18" t="s">
        <v>8462</v>
      </c>
      <c r="E28" s="4"/>
      <c r="F28" s="3" t="s">
        <v>4894</v>
      </c>
      <c r="G28" s="6"/>
      <c r="H28" s="6"/>
      <c r="I28" s="4"/>
      <c r="J28" s="3" t="s">
        <v>8461</v>
      </c>
      <c r="K28" s="557">
        <f>INDEX([1]TDSheet!$AY$14:$AY$25000,MATCH($B28,[1]TDSheet!$B$14:$B$25000,0))</f>
        <v>1210</v>
      </c>
      <c r="L28" s="237"/>
    </row>
    <row r="29" spans="1:12">
      <c r="A29" s="3">
        <f>ROW(29:29)-SUM(L$2:L29)</f>
        <v>25</v>
      </c>
      <c r="B29" s="3" t="s">
        <v>12530</v>
      </c>
      <c r="C29" s="12" t="s">
        <v>5661</v>
      </c>
      <c r="D29" s="18" t="s">
        <v>12531</v>
      </c>
      <c r="E29" s="4"/>
      <c r="F29" s="3" t="s">
        <v>4771</v>
      </c>
      <c r="G29" s="6" t="s">
        <v>4658</v>
      </c>
      <c r="H29" s="6"/>
      <c r="I29" s="4" t="s">
        <v>4658</v>
      </c>
      <c r="J29" s="3" t="s">
        <v>12532</v>
      </c>
      <c r="K29" s="557">
        <f>INDEX([1]TDSheet!$AY$14:$AY$25000,MATCH($B29,[1]TDSheet!$B$14:$B$25000,0))</f>
        <v>3700</v>
      </c>
    </row>
    <row r="30" spans="1:12" s="108" customFormat="1">
      <c r="A30" s="3">
        <f>ROW(30:30)-SUM(L$2:L30)</f>
        <v>26</v>
      </c>
      <c r="B30" s="3" t="s">
        <v>9858</v>
      </c>
      <c r="C30" s="12" t="s">
        <v>5652</v>
      </c>
      <c r="D30" s="18" t="s">
        <v>9860</v>
      </c>
      <c r="E30" s="4" t="s">
        <v>9859</v>
      </c>
      <c r="F30" s="3" t="s">
        <v>8876</v>
      </c>
      <c r="G30" s="6"/>
      <c r="H30" s="6"/>
      <c r="I30" s="4"/>
      <c r="J30" s="3" t="s">
        <v>9861</v>
      </c>
      <c r="K30" s="557">
        <f>INDEX([1]TDSheet!$AY$14:$AY$25000,MATCH($B30,[1]TDSheet!$B$14:$B$25000,0))</f>
        <v>1570</v>
      </c>
      <c r="L30" s="237"/>
    </row>
    <row r="31" spans="1:12" s="108" customFormat="1">
      <c r="A31" s="3">
        <f>ROW(31:31)-SUM(L$2:L31)</f>
        <v>27</v>
      </c>
      <c r="B31" s="3" t="s">
        <v>9862</v>
      </c>
      <c r="C31" s="12" t="s">
        <v>5652</v>
      </c>
      <c r="D31" s="18" t="s">
        <v>9863</v>
      </c>
      <c r="E31" s="4" t="s">
        <v>9859</v>
      </c>
      <c r="F31" s="3" t="s">
        <v>8876</v>
      </c>
      <c r="G31" s="6"/>
      <c r="H31" s="6"/>
      <c r="I31" s="4"/>
      <c r="J31" s="3" t="s">
        <v>9861</v>
      </c>
      <c r="K31" s="557">
        <f>INDEX([1]TDSheet!$AY$14:$AY$25000,MATCH($B31,[1]TDSheet!$B$14:$B$25000,0))</f>
        <v>1570</v>
      </c>
      <c r="L31" s="237"/>
    </row>
    <row r="32" spans="1:12" s="108" customFormat="1">
      <c r="A32" s="3">
        <f>ROW(32:32)-SUM(L$2:L32)</f>
        <v>28</v>
      </c>
      <c r="B32" s="3" t="s">
        <v>9864</v>
      </c>
      <c r="C32" s="12" t="s">
        <v>5652</v>
      </c>
      <c r="D32" s="18" t="s">
        <v>9865</v>
      </c>
      <c r="E32" s="4" t="s">
        <v>9859</v>
      </c>
      <c r="F32" s="3" t="s">
        <v>8876</v>
      </c>
      <c r="G32" s="6"/>
      <c r="H32" s="6"/>
      <c r="I32" s="4"/>
      <c r="J32" s="3" t="s">
        <v>9866</v>
      </c>
      <c r="K32" s="557">
        <f>INDEX([1]TDSheet!$AY$14:$AY$25000,MATCH($B32,[1]TDSheet!$B$14:$B$25000,0))</f>
        <v>4150</v>
      </c>
      <c r="L32" s="237"/>
    </row>
    <row r="33" spans="1:12">
      <c r="A33" s="3">
        <f>ROW(33:33)-SUM(L$2:L33)</f>
        <v>29</v>
      </c>
      <c r="B33" s="3" t="s">
        <v>14974</v>
      </c>
      <c r="C33" s="12" t="s">
        <v>4855</v>
      </c>
      <c r="D33" s="18" t="s">
        <v>14975</v>
      </c>
      <c r="E33" s="4"/>
      <c r="F33" s="3" t="s">
        <v>9686</v>
      </c>
      <c r="G33" s="6" t="s">
        <v>4658</v>
      </c>
      <c r="H33" s="6"/>
      <c r="I33" s="4"/>
      <c r="J33" s="3" t="s">
        <v>14976</v>
      </c>
      <c r="K33" s="570">
        <f>INDEX([1]TDSheet!$AY$14:$AY$25000,MATCH($B33,[1]TDSheet!$B$14:$B$25000,0))</f>
        <v>4150</v>
      </c>
    </row>
    <row r="34" spans="1:12" s="108" customFormat="1">
      <c r="A34" s="3">
        <f>ROW(34:34)-SUM(L$2:L34)</f>
        <v>30</v>
      </c>
      <c r="B34" s="3" t="s">
        <v>14707</v>
      </c>
      <c r="C34" s="12" t="s">
        <v>5669</v>
      </c>
      <c r="D34" s="18" t="s">
        <v>14708</v>
      </c>
      <c r="E34" s="4" t="s">
        <v>7555</v>
      </c>
      <c r="F34" s="3" t="s">
        <v>7332</v>
      </c>
      <c r="G34" s="6" t="s">
        <v>4658</v>
      </c>
      <c r="H34" s="6" t="s">
        <v>4658</v>
      </c>
      <c r="I34" s="4" t="s">
        <v>4658</v>
      </c>
      <c r="J34" s="3" t="s">
        <v>14709</v>
      </c>
      <c r="K34" s="557">
        <f>INDEX([1]TDSheet!$AY$14:$AY$25000,MATCH($B34,[1]TDSheet!$B$14:$B$25000,0))</f>
        <v>5100</v>
      </c>
      <c r="L34" s="237"/>
    </row>
    <row r="35" spans="1:12" s="108" customFormat="1">
      <c r="A35" s="3">
        <f>ROW(35:35)-SUM(L$2:L35)</f>
        <v>31</v>
      </c>
      <c r="B35" s="3" t="s">
        <v>8337</v>
      </c>
      <c r="C35" s="12" t="s">
        <v>5671</v>
      </c>
      <c r="D35" s="18" t="s">
        <v>8338</v>
      </c>
      <c r="E35" s="4"/>
      <c r="F35" s="3" t="s">
        <v>5527</v>
      </c>
      <c r="G35" s="6" t="s">
        <v>4658</v>
      </c>
      <c r="H35" s="6"/>
      <c r="I35" s="4"/>
      <c r="J35" s="3" t="s">
        <v>8339</v>
      </c>
      <c r="K35" s="557">
        <f>INDEX([1]TDSheet!$AY$14:$AY$25000,MATCH($B35,[1]TDSheet!$B$14:$B$25000,0))</f>
        <v>1330</v>
      </c>
      <c r="L35" s="237"/>
    </row>
    <row r="36" spans="1:12" s="108" customFormat="1">
      <c r="A36" s="3">
        <f>ROW(36:36)-SUM(L$2:L36)</f>
        <v>32</v>
      </c>
      <c r="B36" s="3" t="s">
        <v>8340</v>
      </c>
      <c r="C36" s="12" t="s">
        <v>5671</v>
      </c>
      <c r="D36" s="18" t="s">
        <v>8341</v>
      </c>
      <c r="E36" s="4"/>
      <c r="F36" s="3" t="s">
        <v>5527</v>
      </c>
      <c r="G36" s="6" t="s">
        <v>4658</v>
      </c>
      <c r="H36" s="6"/>
      <c r="I36" s="4"/>
      <c r="J36" s="3" t="s">
        <v>8339</v>
      </c>
      <c r="K36" s="557">
        <f>INDEX([1]TDSheet!$AY$14:$AY$25000,MATCH($B36,[1]TDSheet!$B$14:$B$25000,0))</f>
        <v>1330</v>
      </c>
      <c r="L36" s="237"/>
    </row>
    <row r="37" spans="1:12" s="108" customFormat="1">
      <c r="A37" s="3">
        <f>ROW(37:37)-SUM(L$2:L37)</f>
        <v>33</v>
      </c>
      <c r="B37" s="3" t="s">
        <v>13674</v>
      </c>
      <c r="C37" s="12" t="s">
        <v>5674</v>
      </c>
      <c r="D37" s="18" t="s">
        <v>13675</v>
      </c>
      <c r="E37" s="4" t="s">
        <v>7337</v>
      </c>
      <c r="F37" s="3" t="s">
        <v>7327</v>
      </c>
      <c r="G37" s="6" t="s">
        <v>4658</v>
      </c>
      <c r="H37" s="6" t="s">
        <v>4658</v>
      </c>
      <c r="I37" s="4"/>
      <c r="J37" s="3" t="s">
        <v>13676</v>
      </c>
      <c r="K37" s="557">
        <f>INDEX([1]TDSheet!$AY$14:$AY$25000,MATCH($B37,[1]TDSheet!$B$14:$B$25000,0))</f>
        <v>5100</v>
      </c>
      <c r="L37" s="237"/>
    </row>
    <row r="38" spans="1:12">
      <c r="A38" s="787" t="s">
        <v>4752</v>
      </c>
      <c r="B38" s="788"/>
      <c r="C38" s="788"/>
      <c r="D38" s="788"/>
      <c r="E38" s="788"/>
      <c r="F38" s="788"/>
      <c r="G38" s="788"/>
      <c r="H38" s="788"/>
      <c r="I38" s="788"/>
      <c r="J38" s="788"/>
      <c r="K38" s="788"/>
      <c r="L38" s="237">
        <v>1</v>
      </c>
    </row>
    <row r="39" spans="1:12">
      <c r="A39" s="28">
        <f>ROW(39:39)-SUM(L$2:L39)</f>
        <v>34</v>
      </c>
      <c r="B39" s="28" t="s">
        <v>1996</v>
      </c>
      <c r="C39" s="12"/>
      <c r="D39" s="18" t="s">
        <v>1919</v>
      </c>
      <c r="E39" s="4"/>
      <c r="F39" s="3" t="s">
        <v>1918</v>
      </c>
      <c r="G39" s="6"/>
      <c r="H39" s="6"/>
      <c r="I39" s="4"/>
      <c r="J39" s="3"/>
      <c r="K39" s="557">
        <f>INDEX([1]TDSheet!$AY$14:$AY$25000,MATCH($B39,[1]TDSheet!$B$14:$B$25000,0))</f>
        <v>1000</v>
      </c>
    </row>
    <row r="40" spans="1:12">
      <c r="A40" s="28">
        <f>ROW(40:40)-SUM(L$2:L40)</f>
        <v>35</v>
      </c>
      <c r="B40" s="28" t="s">
        <v>1995</v>
      </c>
      <c r="C40" s="210"/>
      <c r="D40" s="38" t="s">
        <v>1917</v>
      </c>
      <c r="E40" s="35"/>
      <c r="F40" s="28" t="s">
        <v>1918</v>
      </c>
      <c r="G40" s="37"/>
      <c r="H40" s="37"/>
      <c r="I40" s="35"/>
      <c r="J40" s="28"/>
      <c r="K40" s="557">
        <f>INDEX([1]TDSheet!$AY$14:$AY$25000,MATCH($B40,[1]TDSheet!$B$14:$B$25000,0))</f>
        <v>1700</v>
      </c>
    </row>
    <row r="41" spans="1:12">
      <c r="A41" s="787" t="s">
        <v>4753</v>
      </c>
      <c r="B41" s="788"/>
      <c r="C41" s="788"/>
      <c r="D41" s="788"/>
      <c r="E41" s="788"/>
      <c r="F41" s="788"/>
      <c r="G41" s="788"/>
      <c r="H41" s="788"/>
      <c r="I41" s="788"/>
      <c r="J41" s="788"/>
      <c r="K41" s="788"/>
      <c r="L41" s="237">
        <v>1</v>
      </c>
    </row>
    <row r="42" spans="1:12" ht="30">
      <c r="A42" s="28">
        <f>ROW(42:42)-SUM(L$2:L42)</f>
        <v>36</v>
      </c>
      <c r="B42" s="28" t="s">
        <v>1997</v>
      </c>
      <c r="C42" s="11" t="s">
        <v>5679</v>
      </c>
      <c r="D42" s="10" t="s">
        <v>1920</v>
      </c>
      <c r="E42" s="9"/>
      <c r="F42" s="9" t="s">
        <v>7376</v>
      </c>
      <c r="G42" s="11" t="s">
        <v>4658</v>
      </c>
      <c r="H42" s="11"/>
      <c r="I42" s="9"/>
      <c r="J42" s="9" t="s">
        <v>6491</v>
      </c>
      <c r="K42" s="557">
        <f>INDEX([1]TDSheet!$AY$14:$AY$25000,MATCH($B42,[1]TDSheet!$B$14:$B$25000,0))</f>
        <v>1800</v>
      </c>
    </row>
    <row r="43" spans="1:12" s="108" customFormat="1">
      <c r="A43" s="3">
        <f>ROW(43:43)-SUM(L$2:L43)</f>
        <v>37</v>
      </c>
      <c r="B43" s="3" t="s">
        <v>7944</v>
      </c>
      <c r="C43" s="6"/>
      <c r="D43" s="5" t="s">
        <v>14996</v>
      </c>
      <c r="E43" s="4"/>
      <c r="F43" s="4" t="s">
        <v>5692</v>
      </c>
      <c r="G43" s="6" t="s">
        <v>4658</v>
      </c>
      <c r="H43" s="6"/>
      <c r="I43" s="4"/>
      <c r="J43" s="4" t="s">
        <v>7945</v>
      </c>
      <c r="K43" s="557">
        <f>INDEX([1]TDSheet!$AY$14:$AY$25000,MATCH($B43,[1]TDSheet!$B$14:$B$25000,0))</f>
        <v>1950</v>
      </c>
      <c r="L43" s="237"/>
    </row>
    <row r="44" spans="1:12" s="108" customFormat="1">
      <c r="A44" s="3">
        <f>ROW(44:44)-SUM(L$2:L44)</f>
        <v>38</v>
      </c>
      <c r="B44" s="3" t="s">
        <v>8320</v>
      </c>
      <c r="C44" s="6"/>
      <c r="D44" s="5" t="s">
        <v>8321</v>
      </c>
      <c r="E44" s="4"/>
      <c r="F44" s="4" t="s">
        <v>8165</v>
      </c>
      <c r="G44" s="6" t="s">
        <v>4658</v>
      </c>
      <c r="H44" s="6" t="s">
        <v>4658</v>
      </c>
      <c r="I44" s="4"/>
      <c r="J44" s="4" t="s">
        <v>8322</v>
      </c>
      <c r="K44" s="557">
        <f>INDEX([1]TDSheet!$AY$14:$AY$25000,MATCH($B44,[1]TDSheet!$B$14:$B$25000,0))</f>
        <v>2000</v>
      </c>
      <c r="L44" s="237"/>
    </row>
    <row r="45" spans="1:12" s="108" customFormat="1">
      <c r="A45" s="3">
        <f>ROW(45:45)-SUM(L$2:L45)</f>
        <v>39</v>
      </c>
      <c r="B45" s="3" t="s">
        <v>1998</v>
      </c>
      <c r="C45" s="6"/>
      <c r="D45" s="5" t="s">
        <v>1921</v>
      </c>
      <c r="E45" s="4"/>
      <c r="F45" s="4" t="s">
        <v>4640</v>
      </c>
      <c r="G45" s="6" t="s">
        <v>4658</v>
      </c>
      <c r="H45" s="6"/>
      <c r="I45" s="4"/>
      <c r="J45" s="4" t="s">
        <v>6496</v>
      </c>
      <c r="K45" s="557">
        <f>INDEX([1]TDSheet!$AY$14:$AY$25000,MATCH($B45,[1]TDSheet!$B$14:$B$25000,0))</f>
        <v>2100</v>
      </c>
      <c r="L45" s="237"/>
    </row>
    <row r="46" spans="1:12" s="108" customFormat="1">
      <c r="A46" s="3">
        <f>ROW(46:46)-SUM(L$2:L46)</f>
        <v>40</v>
      </c>
      <c r="B46" s="3" t="s">
        <v>8304</v>
      </c>
      <c r="C46" s="6"/>
      <c r="D46" s="5" t="s">
        <v>8312</v>
      </c>
      <c r="E46" s="4" t="s">
        <v>8305</v>
      </c>
      <c r="F46" s="4" t="s">
        <v>9686</v>
      </c>
      <c r="G46" s="6" t="s">
        <v>4658</v>
      </c>
      <c r="H46" s="6" t="s">
        <v>4658</v>
      </c>
      <c r="I46" s="4"/>
      <c r="J46" s="4" t="s">
        <v>8306</v>
      </c>
      <c r="K46" s="557">
        <f>INDEX([1]TDSheet!$AY$14:$AY$25000,MATCH($B46,[1]TDSheet!$B$14:$B$25000,0))</f>
        <v>2400</v>
      </c>
      <c r="L46" s="237"/>
    </row>
    <row r="47" spans="1:12" s="108" customFormat="1">
      <c r="A47" s="3">
        <f>ROW(47:47)-SUM(L$2:L47)</f>
        <v>41</v>
      </c>
      <c r="B47" s="3" t="s">
        <v>8199</v>
      </c>
      <c r="C47" s="6"/>
      <c r="D47" s="5" t="s">
        <v>8200</v>
      </c>
      <c r="E47" s="4"/>
      <c r="F47" s="4" t="s">
        <v>10879</v>
      </c>
      <c r="G47" s="6" t="s">
        <v>4658</v>
      </c>
      <c r="H47" s="6"/>
      <c r="I47" s="4"/>
      <c r="J47" s="4" t="s">
        <v>8201</v>
      </c>
      <c r="K47" s="557">
        <f>INDEX([1]TDSheet!$AY$14:$AY$25000,MATCH($B47,[1]TDSheet!$B$14:$B$25000,0))</f>
        <v>2400</v>
      </c>
      <c r="L47" s="237"/>
    </row>
    <row r="48" spans="1:12" s="108" customFormat="1" ht="30">
      <c r="A48" s="3">
        <f>ROW(48:48)-SUM(L$2:L48)</f>
        <v>42</v>
      </c>
      <c r="B48" s="3" t="s">
        <v>8318</v>
      </c>
      <c r="C48" s="6"/>
      <c r="D48" s="5" t="s">
        <v>8319</v>
      </c>
      <c r="E48" s="4"/>
      <c r="F48" s="4" t="s">
        <v>10880</v>
      </c>
      <c r="G48" s="6" t="s">
        <v>4658</v>
      </c>
      <c r="H48" s="6"/>
      <c r="I48" s="4"/>
      <c r="J48" s="4" t="s">
        <v>3068</v>
      </c>
      <c r="K48" s="557">
        <f>INDEX([1]TDSheet!$AY$14:$AY$25000,MATCH($B48,[1]TDSheet!$B$14:$B$25000,0))</f>
        <v>2150</v>
      </c>
      <c r="L48" s="237"/>
    </row>
    <row r="49" spans="1:12">
      <c r="A49" s="28">
        <f>ROW(49:49)-SUM(L$2:L49)</f>
        <v>43</v>
      </c>
      <c r="B49" s="28" t="s">
        <v>1999</v>
      </c>
      <c r="C49" s="11" t="s">
        <v>5683</v>
      </c>
      <c r="D49" s="10" t="s">
        <v>13001</v>
      </c>
      <c r="E49" s="9"/>
      <c r="F49" s="9" t="s">
        <v>837</v>
      </c>
      <c r="G49" s="11" t="s">
        <v>4658</v>
      </c>
      <c r="H49" s="11" t="s">
        <v>4658</v>
      </c>
      <c r="I49" s="9"/>
      <c r="J49" s="9" t="s">
        <v>6497</v>
      </c>
      <c r="K49" s="557">
        <f>INDEX([1]TDSheet!$AY$14:$AY$25000,MATCH($B49,[1]TDSheet!$B$14:$B$25000,0))</f>
        <v>2100</v>
      </c>
    </row>
    <row r="50" spans="1:12" s="108" customFormat="1">
      <c r="A50" s="3">
        <f>ROW(50:50)-SUM(L$2:L50)</f>
        <v>44</v>
      </c>
      <c r="B50" s="3" t="s">
        <v>8609</v>
      </c>
      <c r="C50" s="6"/>
      <c r="D50" s="5" t="s">
        <v>8610</v>
      </c>
      <c r="E50" s="4"/>
      <c r="F50" s="4" t="s">
        <v>6444</v>
      </c>
      <c r="G50" s="6" t="s">
        <v>4658</v>
      </c>
      <c r="H50" s="6"/>
      <c r="I50" s="4"/>
      <c r="J50" s="4" t="s">
        <v>8611</v>
      </c>
      <c r="K50" s="557">
        <f>INDEX([1]TDSheet!$AY$14:$AY$25000,MATCH($B50,[1]TDSheet!$B$14:$B$25000,0))</f>
        <v>3150</v>
      </c>
      <c r="L50" s="237"/>
    </row>
    <row r="51" spans="1:12" s="108" customFormat="1">
      <c r="A51" s="3">
        <f>ROW(51:51)-SUM(L$2:L51)</f>
        <v>45</v>
      </c>
      <c r="B51" s="3" t="s">
        <v>8162</v>
      </c>
      <c r="C51" s="6"/>
      <c r="D51" s="5" t="s">
        <v>8167</v>
      </c>
      <c r="E51" s="4"/>
      <c r="F51" s="4" t="s">
        <v>5545</v>
      </c>
      <c r="G51" s="6" t="s">
        <v>4658</v>
      </c>
      <c r="H51" s="6" t="s">
        <v>4658</v>
      </c>
      <c r="I51" s="4"/>
      <c r="J51" s="4" t="s">
        <v>8163</v>
      </c>
      <c r="K51" s="557">
        <f>INDEX([1]TDSheet!$AY$14:$AY$25000,MATCH($B51,[1]TDSheet!$B$14:$B$25000,0))</f>
        <v>3400</v>
      </c>
      <c r="L51" s="237"/>
    </row>
    <row r="52" spans="1:12" ht="15" customHeight="1">
      <c r="A52" s="794" t="s">
        <v>4754</v>
      </c>
      <c r="B52" s="795"/>
      <c r="C52" s="795"/>
      <c r="D52" s="795"/>
      <c r="E52" s="795"/>
      <c r="F52" s="795"/>
      <c r="G52" s="795"/>
      <c r="H52" s="795"/>
      <c r="I52" s="795"/>
      <c r="J52" s="795"/>
      <c r="K52" s="795"/>
      <c r="L52" s="237">
        <v>1</v>
      </c>
    </row>
    <row r="53" spans="1:12" ht="30">
      <c r="A53" s="28">
        <f>ROW(53:53)-SUM(L$2:L53)</f>
        <v>46</v>
      </c>
      <c r="B53" s="28" t="s">
        <v>2000</v>
      </c>
      <c r="C53" s="6" t="s">
        <v>5685</v>
      </c>
      <c r="D53" s="5" t="s">
        <v>10899</v>
      </c>
      <c r="E53" s="4"/>
      <c r="F53" s="4" t="s">
        <v>7045</v>
      </c>
      <c r="G53" s="6" t="s">
        <v>4658</v>
      </c>
      <c r="H53" s="6"/>
      <c r="I53" s="4"/>
      <c r="J53" s="4" t="s">
        <v>5600</v>
      </c>
      <c r="K53" s="557">
        <f>INDEX([1]TDSheet!$AY$14:$AY$25000,MATCH($B53,[1]TDSheet!$B$14:$B$25000,0))</f>
        <v>2100</v>
      </c>
    </row>
    <row r="54" spans="1:12" ht="30">
      <c r="A54" s="28">
        <f>ROW(54:54)-SUM(L$2:L54)</f>
        <v>47</v>
      </c>
      <c r="B54" s="28" t="s">
        <v>2001</v>
      </c>
      <c r="C54" s="6" t="s">
        <v>5685</v>
      </c>
      <c r="D54" s="5" t="s">
        <v>10900</v>
      </c>
      <c r="E54" s="4"/>
      <c r="F54" s="4" t="s">
        <v>7045</v>
      </c>
      <c r="G54" s="6" t="s">
        <v>4658</v>
      </c>
      <c r="H54" s="6"/>
      <c r="I54" s="4"/>
      <c r="J54" s="4" t="s">
        <v>5600</v>
      </c>
      <c r="K54" s="557">
        <f>INDEX([1]TDSheet!$AY$14:$AY$25000,MATCH($B54,[1]TDSheet!$B$14:$B$25000,0))</f>
        <v>2550</v>
      </c>
    </row>
    <row r="55" spans="1:12" ht="30">
      <c r="A55" s="28">
        <f>ROW(55:55)-SUM(L$2:L55)</f>
        <v>48</v>
      </c>
      <c r="B55" s="28" t="s">
        <v>2002</v>
      </c>
      <c r="C55" s="11" t="s">
        <v>5687</v>
      </c>
      <c r="D55" s="10" t="s">
        <v>8848</v>
      </c>
      <c r="E55" s="9"/>
      <c r="F55" s="9" t="s">
        <v>4640</v>
      </c>
      <c r="G55" s="11" t="s">
        <v>4658</v>
      </c>
      <c r="H55" s="11"/>
      <c r="I55" s="9"/>
      <c r="J55" s="9" t="s">
        <v>6498</v>
      </c>
      <c r="K55" s="557">
        <f>INDEX([1]TDSheet!$AY$14:$AY$25000,MATCH($B55,[1]TDSheet!$B$14:$B$25000,0))</f>
        <v>2100</v>
      </c>
    </row>
    <row r="56" spans="1:12" ht="30">
      <c r="A56" s="28">
        <f>ROW(56:56)-SUM(L$2:L56)</f>
        <v>49</v>
      </c>
      <c r="B56" s="28" t="s">
        <v>2003</v>
      </c>
      <c r="C56" s="11" t="s">
        <v>5687</v>
      </c>
      <c r="D56" s="10" t="s">
        <v>8849</v>
      </c>
      <c r="E56" s="9"/>
      <c r="F56" s="9" t="s">
        <v>4640</v>
      </c>
      <c r="G56" s="11" t="s">
        <v>4658</v>
      </c>
      <c r="H56" s="11"/>
      <c r="I56" s="9"/>
      <c r="J56" s="9" t="s">
        <v>6498</v>
      </c>
      <c r="K56" s="557">
        <f>INDEX([1]TDSheet!$AY$14:$AY$25000,MATCH($B56,[1]TDSheet!$B$14:$B$25000,0))</f>
        <v>2550</v>
      </c>
    </row>
    <row r="57" spans="1:12" s="108" customFormat="1" ht="60">
      <c r="A57" s="3">
        <f>ROW(57:57)-SUM(L$2:L57)</f>
        <v>50</v>
      </c>
      <c r="B57" s="3" t="s">
        <v>1254</v>
      </c>
      <c r="C57" s="6" t="s">
        <v>5687</v>
      </c>
      <c r="D57" s="5" t="s">
        <v>8850</v>
      </c>
      <c r="E57" s="4"/>
      <c r="F57" s="4" t="s">
        <v>4640</v>
      </c>
      <c r="G57" s="6"/>
      <c r="H57" s="6"/>
      <c r="I57" s="4"/>
      <c r="J57" s="4" t="s">
        <v>1255</v>
      </c>
      <c r="K57" s="557">
        <f>INDEX([1]TDSheet!$AY$14:$AY$25000,MATCH($B57,[1]TDSheet!$B$14:$B$25000,0))</f>
        <v>1030</v>
      </c>
      <c r="L57" s="237"/>
    </row>
    <row r="58" spans="1:12" s="108" customFormat="1" ht="60">
      <c r="A58" s="3">
        <f>ROW(58:58)-SUM(L$2:L58)</f>
        <v>51</v>
      </c>
      <c r="B58" s="3" t="s">
        <v>1256</v>
      </c>
      <c r="C58" s="6" t="s">
        <v>5687</v>
      </c>
      <c r="D58" s="5" t="s">
        <v>8851</v>
      </c>
      <c r="E58" s="4"/>
      <c r="F58" s="4" t="s">
        <v>4640</v>
      </c>
      <c r="G58" s="6"/>
      <c r="H58" s="6"/>
      <c r="I58" s="4"/>
      <c r="J58" s="4" t="s">
        <v>1255</v>
      </c>
      <c r="K58" s="557">
        <f>INDEX([1]TDSheet!$AY$14:$AY$25000,MATCH($B58,[1]TDSheet!$B$14:$B$25000,0))</f>
        <v>1030</v>
      </c>
      <c r="L58" s="237"/>
    </row>
    <row r="59" spans="1:12" s="108" customFormat="1" ht="30">
      <c r="A59" s="3">
        <f>ROW(59:59)-SUM(L$2:L59)</f>
        <v>52</v>
      </c>
      <c r="B59" s="3" t="s">
        <v>1257</v>
      </c>
      <c r="C59" s="6" t="s">
        <v>5687</v>
      </c>
      <c r="D59" s="5" t="s">
        <v>8852</v>
      </c>
      <c r="E59" s="4"/>
      <c r="F59" s="4" t="s">
        <v>4640</v>
      </c>
      <c r="G59" s="6"/>
      <c r="H59" s="6"/>
      <c r="I59" s="4"/>
      <c r="J59" s="4" t="s">
        <v>1255</v>
      </c>
      <c r="K59" s="557">
        <f>INDEX([1]TDSheet!$AY$14:$AY$25000,MATCH($B59,[1]TDSheet!$B$14:$B$25000,0))</f>
        <v>970</v>
      </c>
      <c r="L59" s="237"/>
    </row>
    <row r="60" spans="1:12" s="108" customFormat="1" ht="30">
      <c r="A60" s="3">
        <f>ROW(60:60)-SUM(L$2:L60)</f>
        <v>53</v>
      </c>
      <c r="B60" s="3" t="s">
        <v>1258</v>
      </c>
      <c r="C60" s="6" t="s">
        <v>5687</v>
      </c>
      <c r="D60" s="5" t="s">
        <v>8853</v>
      </c>
      <c r="E60" s="4"/>
      <c r="F60" s="4" t="s">
        <v>4640</v>
      </c>
      <c r="G60" s="6"/>
      <c r="H60" s="6"/>
      <c r="I60" s="4"/>
      <c r="J60" s="4" t="s">
        <v>1255</v>
      </c>
      <c r="K60" s="557">
        <f>INDEX([1]TDSheet!$AY$14:$AY$25000,MATCH($B60,[1]TDSheet!$B$14:$B$25000,0))</f>
        <v>970</v>
      </c>
      <c r="L60" s="237"/>
    </row>
    <row r="61" spans="1:12" s="108" customFormat="1">
      <c r="A61" s="3">
        <f>ROW(61:61)-SUM(L$2:L61)</f>
        <v>54</v>
      </c>
      <c r="B61" s="3" t="s">
        <v>8863</v>
      </c>
      <c r="C61" s="6" t="s">
        <v>6663</v>
      </c>
      <c r="D61" s="5" t="s">
        <v>8862</v>
      </c>
      <c r="E61" s="4"/>
      <c r="F61" s="4" t="s">
        <v>8678</v>
      </c>
      <c r="G61" s="6" t="s">
        <v>4658</v>
      </c>
      <c r="H61" s="6"/>
      <c r="I61" s="4"/>
      <c r="J61" s="4" t="s">
        <v>8864</v>
      </c>
      <c r="K61" s="557">
        <f>INDEX([1]TDSheet!$AY$14:$AY$25000,MATCH($B61,[1]TDSheet!$B$14:$B$25000,0))</f>
        <v>3150</v>
      </c>
      <c r="L61" s="237"/>
    </row>
    <row r="62" spans="1:12" s="108" customFormat="1" ht="30">
      <c r="A62" s="3">
        <f>ROW(62:62)-SUM(L$2:L62)</f>
        <v>55</v>
      </c>
      <c r="B62" s="3" t="s">
        <v>10059</v>
      </c>
      <c r="C62" s="6" t="s">
        <v>5689</v>
      </c>
      <c r="D62" s="5" t="s">
        <v>11137</v>
      </c>
      <c r="E62" s="4"/>
      <c r="F62" s="4" t="s">
        <v>10894</v>
      </c>
      <c r="G62" s="6" t="s">
        <v>4658</v>
      </c>
      <c r="H62" s="6"/>
      <c r="I62" s="4"/>
      <c r="J62" s="4" t="s">
        <v>10060</v>
      </c>
      <c r="K62" s="557">
        <f>INDEX([1]TDSheet!$AY$14:$AY$25000,MATCH($B62,[1]TDSheet!$B$14:$B$25000,0))</f>
        <v>2650</v>
      </c>
      <c r="L62" s="237"/>
    </row>
    <row r="63" spans="1:12" s="108" customFormat="1">
      <c r="A63" s="3">
        <f>ROW(63:63)-SUM(L$2:L63)</f>
        <v>56</v>
      </c>
      <c r="B63" s="3" t="s">
        <v>2004</v>
      </c>
      <c r="C63" s="6" t="s">
        <v>5691</v>
      </c>
      <c r="D63" s="5" t="s">
        <v>4544</v>
      </c>
      <c r="E63" s="4"/>
      <c r="F63" s="4" t="s">
        <v>9686</v>
      </c>
      <c r="G63" s="6" t="s">
        <v>4658</v>
      </c>
      <c r="H63" s="6"/>
      <c r="I63" s="4"/>
      <c r="J63" s="4" t="s">
        <v>7454</v>
      </c>
      <c r="K63" s="557">
        <f>INDEX([1]TDSheet!$AY$14:$AY$25000,MATCH($B63,[1]TDSheet!$B$14:$B$25000,0))</f>
        <v>2550</v>
      </c>
      <c r="L63" s="237"/>
    </row>
    <row r="64" spans="1:12" s="108" customFormat="1">
      <c r="A64" s="3">
        <f>ROW(64:64)-SUM(L$2:L64)</f>
        <v>57</v>
      </c>
      <c r="B64" s="3" t="s">
        <v>9616</v>
      </c>
      <c r="C64" s="6" t="s">
        <v>5691</v>
      </c>
      <c r="D64" s="5" t="s">
        <v>9617</v>
      </c>
      <c r="E64" s="4"/>
      <c r="F64" s="4" t="s">
        <v>9686</v>
      </c>
      <c r="G64" s="6" t="s">
        <v>4658</v>
      </c>
      <c r="H64" s="6"/>
      <c r="I64" s="4"/>
      <c r="J64" s="4" t="s">
        <v>9618</v>
      </c>
      <c r="K64" s="557">
        <f>INDEX([1]TDSheet!$AY$14:$AY$25000,MATCH($B64,[1]TDSheet!$B$14:$B$25000,0))</f>
        <v>1090</v>
      </c>
      <c r="L64" s="237"/>
    </row>
    <row r="65" spans="1:12" s="108" customFormat="1">
      <c r="A65" s="3">
        <f>ROW(65:65)-SUM(L$2:L65)</f>
        <v>58</v>
      </c>
      <c r="B65" s="3" t="s">
        <v>9619</v>
      </c>
      <c r="C65" s="6" t="s">
        <v>5691</v>
      </c>
      <c r="D65" s="5" t="s">
        <v>9620</v>
      </c>
      <c r="E65" s="4"/>
      <c r="F65" s="4" t="s">
        <v>9686</v>
      </c>
      <c r="G65" s="6" t="s">
        <v>4658</v>
      </c>
      <c r="H65" s="6"/>
      <c r="I65" s="4"/>
      <c r="J65" s="4" t="s">
        <v>9618</v>
      </c>
      <c r="K65" s="557">
        <f>INDEX([1]TDSheet!$AY$14:$AY$25000,MATCH($B65,[1]TDSheet!$B$14:$B$25000,0))</f>
        <v>1090</v>
      </c>
      <c r="L65" s="237"/>
    </row>
    <row r="66" spans="1:12" s="108" customFormat="1">
      <c r="A66" s="3">
        <f>ROW(66:66)-SUM(L$2:L66)</f>
        <v>59</v>
      </c>
      <c r="B66" s="3" t="s">
        <v>8454</v>
      </c>
      <c r="C66" s="6" t="s">
        <v>5691</v>
      </c>
      <c r="D66" s="5" t="s">
        <v>8453</v>
      </c>
      <c r="E66" s="4"/>
      <c r="F66" s="4" t="s">
        <v>8678</v>
      </c>
      <c r="G66" s="6" t="s">
        <v>4658</v>
      </c>
      <c r="H66" s="6" t="s">
        <v>4658</v>
      </c>
      <c r="I66" s="4"/>
      <c r="J66" s="4" t="s">
        <v>8455</v>
      </c>
      <c r="K66" s="557">
        <f>INDEX([1]TDSheet!$AY$14:$AY$25000,MATCH($B66,[1]TDSheet!$B$14:$B$25000,0))</f>
        <v>2900</v>
      </c>
      <c r="L66" s="237"/>
    </row>
    <row r="67" spans="1:12" s="108" customFormat="1" ht="30">
      <c r="A67" s="3">
        <f>ROW(67:67)-SUM(L$2:L67)</f>
        <v>60</v>
      </c>
      <c r="B67" s="3" t="s">
        <v>2005</v>
      </c>
      <c r="C67" s="12" t="s">
        <v>5699</v>
      </c>
      <c r="D67" s="276" t="s">
        <v>4545</v>
      </c>
      <c r="E67" s="4"/>
      <c r="F67" s="3" t="s">
        <v>6521</v>
      </c>
      <c r="G67" s="6" t="s">
        <v>4658</v>
      </c>
      <c r="H67" s="6"/>
      <c r="I67" s="4"/>
      <c r="J67" s="3" t="s">
        <v>9146</v>
      </c>
      <c r="K67" s="557">
        <f>INDEX([1]TDSheet!$AY$14:$AY$25000,MATCH($B67,[1]TDSheet!$B$14:$B$25000,0))</f>
        <v>2100</v>
      </c>
      <c r="L67" s="237"/>
    </row>
    <row r="68" spans="1:12" s="108" customFormat="1" ht="30">
      <c r="A68" s="3">
        <f>ROW(68:68)-SUM(L$2:L68)</f>
        <v>61</v>
      </c>
      <c r="B68" s="3" t="s">
        <v>2006</v>
      </c>
      <c r="C68" s="12" t="s">
        <v>5699</v>
      </c>
      <c r="D68" s="276" t="s">
        <v>4546</v>
      </c>
      <c r="E68" s="4"/>
      <c r="F68" s="3" t="s">
        <v>6521</v>
      </c>
      <c r="G68" s="6" t="s">
        <v>4658</v>
      </c>
      <c r="H68" s="6"/>
      <c r="I68" s="4"/>
      <c r="J68" s="3" t="s">
        <v>9146</v>
      </c>
      <c r="K68" s="557">
        <f>INDEX([1]TDSheet!$AY$14:$AY$25000,MATCH($B68,[1]TDSheet!$B$14:$B$25000,0))</f>
        <v>2550</v>
      </c>
      <c r="L68" s="237"/>
    </row>
    <row r="69" spans="1:12" s="108" customFormat="1">
      <c r="A69" s="3">
        <f>ROW(69:69)-SUM(L$2:L69)</f>
        <v>62</v>
      </c>
      <c r="B69" s="3" t="s">
        <v>2007</v>
      </c>
      <c r="C69" s="12" t="s">
        <v>5699</v>
      </c>
      <c r="D69" s="18" t="s">
        <v>1923</v>
      </c>
      <c r="E69" s="4"/>
      <c r="F69" s="3" t="s">
        <v>6521</v>
      </c>
      <c r="G69" s="6" t="s">
        <v>4658</v>
      </c>
      <c r="H69" s="6"/>
      <c r="I69" s="4"/>
      <c r="J69" s="3" t="s">
        <v>6401</v>
      </c>
      <c r="K69" s="557">
        <f>INDEX([1]TDSheet!$AY$14:$AY$25000,MATCH($B69,[1]TDSheet!$B$14:$B$25000,0))</f>
        <v>1950</v>
      </c>
      <c r="L69" s="237"/>
    </row>
    <row r="70" spans="1:12" s="108" customFormat="1">
      <c r="A70" s="3">
        <f>ROW(70:70)-SUM(L$2:L70)</f>
        <v>63</v>
      </c>
      <c r="B70" s="3" t="s">
        <v>2008</v>
      </c>
      <c r="C70" s="12" t="s">
        <v>5699</v>
      </c>
      <c r="D70" s="18" t="s">
        <v>4547</v>
      </c>
      <c r="E70" s="4"/>
      <c r="F70" s="3" t="s">
        <v>6521</v>
      </c>
      <c r="G70" s="6" t="s">
        <v>4658</v>
      </c>
      <c r="H70" s="6"/>
      <c r="I70" s="4"/>
      <c r="J70" s="3" t="s">
        <v>6401</v>
      </c>
      <c r="K70" s="557">
        <f>INDEX([1]TDSheet!$AY$14:$AY$25000,MATCH($B70,[1]TDSheet!$B$14:$B$25000,0))</f>
        <v>2400</v>
      </c>
      <c r="L70" s="237"/>
    </row>
    <row r="71" spans="1:12" s="108" customFormat="1">
      <c r="A71" s="3">
        <f>ROW(71:71)-SUM(L$2:L71)</f>
        <v>64</v>
      </c>
      <c r="B71" s="3" t="s">
        <v>2009</v>
      </c>
      <c r="C71" s="6" t="s">
        <v>5699</v>
      </c>
      <c r="D71" s="5" t="s">
        <v>1924</v>
      </c>
      <c r="E71" s="4"/>
      <c r="F71" s="3" t="s">
        <v>6521</v>
      </c>
      <c r="G71" s="6" t="s">
        <v>4658</v>
      </c>
      <c r="H71" s="6"/>
      <c r="I71" s="4"/>
      <c r="J71" s="4" t="s">
        <v>6502</v>
      </c>
      <c r="K71" s="557">
        <f>INDEX([1]TDSheet!$AY$14:$AY$25000,MATCH($B71,[1]TDSheet!$B$14:$B$25000,0))</f>
        <v>1800</v>
      </c>
      <c r="L71" s="237"/>
    </row>
    <row r="72" spans="1:12" s="108" customFormat="1">
      <c r="A72" s="3">
        <f>ROW(72:72)-SUM(L$2:L72)</f>
        <v>65</v>
      </c>
      <c r="B72" s="3" t="s">
        <v>2010</v>
      </c>
      <c r="C72" s="6" t="s">
        <v>5699</v>
      </c>
      <c r="D72" s="5" t="s">
        <v>4548</v>
      </c>
      <c r="E72" s="4"/>
      <c r="F72" s="3" t="s">
        <v>6521</v>
      </c>
      <c r="G72" s="6" t="s">
        <v>4658</v>
      </c>
      <c r="H72" s="6"/>
      <c r="I72" s="4"/>
      <c r="J72" s="4" t="s">
        <v>6502</v>
      </c>
      <c r="K72" s="557">
        <f>INDEX([1]TDSheet!$AY$14:$AY$25000,MATCH($B72,[1]TDSheet!$B$14:$B$25000,0))</f>
        <v>2200</v>
      </c>
      <c r="L72" s="237"/>
    </row>
    <row r="73" spans="1:12" s="108" customFormat="1" ht="45">
      <c r="A73" s="3">
        <f>ROW(73:73)-SUM(L$2:L73)</f>
        <v>66</v>
      </c>
      <c r="B73" s="3" t="s">
        <v>1244</v>
      </c>
      <c r="C73" s="6" t="s">
        <v>5699</v>
      </c>
      <c r="D73" s="5" t="s">
        <v>1245</v>
      </c>
      <c r="E73" s="4"/>
      <c r="F73" s="3" t="s">
        <v>6521</v>
      </c>
      <c r="G73" s="6"/>
      <c r="H73" s="6"/>
      <c r="I73" s="4"/>
      <c r="J73" s="4" t="s">
        <v>1246</v>
      </c>
      <c r="K73" s="557">
        <f>INDEX([1]TDSheet!$AY$14:$AY$25000,MATCH($B73,[1]TDSheet!$B$14:$B$25000,0))</f>
        <v>1030</v>
      </c>
      <c r="L73" s="237"/>
    </row>
    <row r="74" spans="1:12" s="108" customFormat="1" ht="45">
      <c r="A74" s="3">
        <f>ROW(74:74)-SUM(L$2:L74)</f>
        <v>67</v>
      </c>
      <c r="B74" s="3" t="s">
        <v>1248</v>
      </c>
      <c r="C74" s="6" t="s">
        <v>5699</v>
      </c>
      <c r="D74" s="5" t="s">
        <v>1247</v>
      </c>
      <c r="E74" s="4"/>
      <c r="F74" s="3" t="s">
        <v>6521</v>
      </c>
      <c r="G74" s="6"/>
      <c r="H74" s="6"/>
      <c r="I74" s="4"/>
      <c r="J74" s="4" t="s">
        <v>1246</v>
      </c>
      <c r="K74" s="557">
        <f>INDEX([1]TDSheet!$AY$14:$AY$25000,MATCH($B74,[1]TDSheet!$B$14:$B$25000,0))</f>
        <v>1030</v>
      </c>
      <c r="L74" s="237"/>
    </row>
    <row r="75" spans="1:12" s="108" customFormat="1" ht="30" customHeight="1">
      <c r="A75" s="3">
        <f>ROW(75:75)-SUM(L$2:L75)</f>
        <v>68</v>
      </c>
      <c r="B75" s="3" t="s">
        <v>1249</v>
      </c>
      <c r="C75" s="6" t="s">
        <v>5699</v>
      </c>
      <c r="D75" s="5" t="s">
        <v>1253</v>
      </c>
      <c r="E75" s="4"/>
      <c r="F75" s="3" t="s">
        <v>6521</v>
      </c>
      <c r="G75" s="6"/>
      <c r="H75" s="6"/>
      <c r="I75" s="4"/>
      <c r="J75" s="4" t="s">
        <v>1251</v>
      </c>
      <c r="K75" s="557">
        <f>INDEX([1]TDSheet!$AY$14:$AY$25000,MATCH($B75,[1]TDSheet!$B$14:$B$25000,0))</f>
        <v>970</v>
      </c>
      <c r="L75" s="237"/>
    </row>
    <row r="76" spans="1:12" s="108" customFormat="1" ht="30" customHeight="1">
      <c r="A76" s="3">
        <f>ROW(76:76)-SUM(L$2:L76)</f>
        <v>69</v>
      </c>
      <c r="B76" s="3" t="s">
        <v>1250</v>
      </c>
      <c r="C76" s="6" t="s">
        <v>5699</v>
      </c>
      <c r="D76" s="5" t="s">
        <v>1252</v>
      </c>
      <c r="E76" s="4"/>
      <c r="F76" s="3" t="s">
        <v>6521</v>
      </c>
      <c r="G76" s="6"/>
      <c r="H76" s="6"/>
      <c r="I76" s="4"/>
      <c r="J76" s="4" t="s">
        <v>1251</v>
      </c>
      <c r="K76" s="557">
        <f>INDEX([1]TDSheet!$AY$14:$AY$25000,MATCH($B76,[1]TDSheet!$B$14:$B$25000,0))</f>
        <v>970</v>
      </c>
      <c r="L76" s="237"/>
    </row>
    <row r="77" spans="1:12" s="108" customFormat="1" ht="30">
      <c r="A77" s="3">
        <f>ROW(77:77)-SUM(L$2:L77)</f>
        <v>70</v>
      </c>
      <c r="B77" s="3" t="s">
        <v>2013</v>
      </c>
      <c r="C77" s="6" t="s">
        <v>5696</v>
      </c>
      <c r="D77" s="5" t="s">
        <v>4549</v>
      </c>
      <c r="E77" s="4"/>
      <c r="F77" s="4" t="s">
        <v>10895</v>
      </c>
      <c r="G77" s="6"/>
      <c r="H77" s="6"/>
      <c r="I77" s="4"/>
      <c r="J77" s="4" t="s">
        <v>6499</v>
      </c>
      <c r="K77" s="557">
        <f>INDEX([1]TDSheet!$AY$14:$AY$25000,MATCH($B77,[1]TDSheet!$B$14:$B$25000,0))</f>
        <v>730</v>
      </c>
      <c r="L77" s="237"/>
    </row>
    <row r="78" spans="1:12" ht="30">
      <c r="A78" s="28">
        <f>ROW(78:78)-SUM(L$2:L78)</f>
        <v>71</v>
      </c>
      <c r="B78" s="28" t="s">
        <v>2014</v>
      </c>
      <c r="C78" s="6" t="s">
        <v>5696</v>
      </c>
      <c r="D78" s="5" t="s">
        <v>4550</v>
      </c>
      <c r="E78" s="4"/>
      <c r="F78" s="4" t="s">
        <v>10895</v>
      </c>
      <c r="G78" s="6"/>
      <c r="H78" s="6"/>
      <c r="I78" s="4"/>
      <c r="J78" s="4" t="s">
        <v>6499</v>
      </c>
      <c r="K78" s="557">
        <f>INDEX([1]TDSheet!$AY$14:$AY$25000,MATCH($B78,[1]TDSheet!$B$14:$B$25000,0))</f>
        <v>730</v>
      </c>
    </row>
    <row r="79" spans="1:12" ht="30">
      <c r="A79" s="28">
        <f>ROW(79:79)-SUM(L$2:L79)</f>
        <v>72</v>
      </c>
      <c r="B79" s="28" t="s">
        <v>2011</v>
      </c>
      <c r="C79" s="6" t="s">
        <v>5696</v>
      </c>
      <c r="D79" s="5" t="s">
        <v>4551</v>
      </c>
      <c r="E79" s="4"/>
      <c r="F79" s="4" t="s">
        <v>10895</v>
      </c>
      <c r="G79" s="6"/>
      <c r="H79" s="6"/>
      <c r="I79" s="4"/>
      <c r="J79" s="4" t="s">
        <v>6500</v>
      </c>
      <c r="K79" s="557">
        <f>INDEX([1]TDSheet!$AY$14:$AY$25000,MATCH($B79,[1]TDSheet!$B$14:$B$25000,0))</f>
        <v>730</v>
      </c>
    </row>
    <row r="80" spans="1:12" ht="30">
      <c r="A80" s="28">
        <f>ROW(80:80)-SUM(L$2:L80)</f>
        <v>73</v>
      </c>
      <c r="B80" s="28" t="s">
        <v>2012</v>
      </c>
      <c r="C80" s="6" t="s">
        <v>5696</v>
      </c>
      <c r="D80" s="5" t="s">
        <v>4552</v>
      </c>
      <c r="E80" s="4"/>
      <c r="F80" s="4" t="s">
        <v>10895</v>
      </c>
      <c r="G80" s="6"/>
      <c r="H80" s="6"/>
      <c r="I80" s="4"/>
      <c r="J80" s="4" t="s">
        <v>6500</v>
      </c>
      <c r="K80" s="557">
        <f>INDEX([1]TDSheet!$AY$14:$AY$25000,MATCH($B80,[1]TDSheet!$B$14:$B$25000,0))</f>
        <v>730</v>
      </c>
    </row>
    <row r="81" spans="1:12">
      <c r="A81" s="28">
        <f>ROW(81:81)-SUM(L$2:L81)</f>
        <v>74</v>
      </c>
      <c r="B81" s="28" t="s">
        <v>2015</v>
      </c>
      <c r="C81" s="11" t="s">
        <v>5696</v>
      </c>
      <c r="D81" s="10" t="s">
        <v>1922</v>
      </c>
      <c r="E81" s="9"/>
      <c r="F81" s="4" t="s">
        <v>10895</v>
      </c>
      <c r="G81" s="11" t="s">
        <v>4658</v>
      </c>
      <c r="H81" s="11"/>
      <c r="I81" s="9"/>
      <c r="J81" s="9" t="s">
        <v>6501</v>
      </c>
      <c r="K81" s="557">
        <f>INDEX([1]TDSheet!$AY$14:$AY$25000,MATCH($B81,[1]TDSheet!$B$14:$B$25000,0))</f>
        <v>1800</v>
      </c>
    </row>
    <row r="82" spans="1:12" s="108" customFormat="1">
      <c r="A82" s="3">
        <f>ROW(82:82)-SUM(L$2:L82)</f>
        <v>75</v>
      </c>
      <c r="B82" s="3" t="s">
        <v>8514</v>
      </c>
      <c r="C82" s="12" t="s">
        <v>7059</v>
      </c>
      <c r="D82" s="18" t="s">
        <v>13360</v>
      </c>
      <c r="E82" s="4"/>
      <c r="F82" s="3" t="s">
        <v>8221</v>
      </c>
      <c r="G82" s="6" t="s">
        <v>4658</v>
      </c>
      <c r="H82" s="6"/>
      <c r="I82" s="4"/>
      <c r="J82" s="3" t="s">
        <v>8515</v>
      </c>
      <c r="K82" s="557">
        <f>INDEX([1]TDSheet!$AY$14:$AY$25000,MATCH($B82,[1]TDSheet!$B$14:$B$25000,0))</f>
        <v>2900</v>
      </c>
      <c r="L82" s="237"/>
    </row>
    <row r="83" spans="1:12">
      <c r="A83" s="794" t="s">
        <v>4756</v>
      </c>
      <c r="B83" s="795"/>
      <c r="C83" s="795"/>
      <c r="D83" s="795"/>
      <c r="E83" s="795"/>
      <c r="F83" s="795"/>
      <c r="G83" s="795"/>
      <c r="H83" s="795"/>
      <c r="I83" s="795"/>
      <c r="J83" s="795"/>
      <c r="K83" s="795"/>
      <c r="L83" s="237">
        <v>1</v>
      </c>
    </row>
    <row r="84" spans="1:12">
      <c r="A84" s="28">
        <f>ROW(84:84)-SUM(L$2:L84)</f>
        <v>76</v>
      </c>
      <c r="B84" s="28" t="s">
        <v>2016</v>
      </c>
      <c r="C84" s="37" t="s">
        <v>5713</v>
      </c>
      <c r="D84" s="36" t="s">
        <v>4553</v>
      </c>
      <c r="E84" s="35"/>
      <c r="F84" s="35" t="s">
        <v>5002</v>
      </c>
      <c r="G84" s="37" t="s">
        <v>4658</v>
      </c>
      <c r="H84" s="37"/>
      <c r="I84" s="35"/>
      <c r="J84" s="35" t="s">
        <v>6503</v>
      </c>
      <c r="K84" s="557">
        <f>INDEX([1]TDSheet!$AY$14:$AY$25000,MATCH($B84,[1]TDSheet!$B$14:$B$25000,0))</f>
        <v>1800</v>
      </c>
    </row>
    <row r="85" spans="1:12">
      <c r="A85" s="28">
        <f>ROW(85:85)-SUM(L$2:L85)</f>
        <v>77</v>
      </c>
      <c r="B85" s="28" t="s">
        <v>2017</v>
      </c>
      <c r="C85" s="37" t="s">
        <v>5713</v>
      </c>
      <c r="D85" s="36" t="s">
        <v>4554</v>
      </c>
      <c r="E85" s="35"/>
      <c r="F85" s="35" t="s">
        <v>5002</v>
      </c>
      <c r="G85" s="37" t="s">
        <v>4658</v>
      </c>
      <c r="H85" s="37"/>
      <c r="I85" s="35"/>
      <c r="J85" s="35" t="s">
        <v>6503</v>
      </c>
      <c r="K85" s="557">
        <f>INDEX([1]TDSheet!$AY$14:$AY$25000,MATCH($B85,[1]TDSheet!$B$14:$B$25000,0))</f>
        <v>1800</v>
      </c>
    </row>
    <row r="86" spans="1:12">
      <c r="A86" s="3">
        <f>ROW(86:86)-SUM(L$2:L86)</f>
        <v>78</v>
      </c>
      <c r="B86" s="3" t="s">
        <v>9542</v>
      </c>
      <c r="C86" s="6" t="s">
        <v>5713</v>
      </c>
      <c r="D86" s="5" t="s">
        <v>9544</v>
      </c>
      <c r="E86" s="4"/>
      <c r="F86" s="4" t="s">
        <v>5002</v>
      </c>
      <c r="G86" s="6" t="s">
        <v>4658</v>
      </c>
      <c r="H86" s="6"/>
      <c r="I86" s="4"/>
      <c r="J86" s="4" t="s">
        <v>6503</v>
      </c>
      <c r="K86" s="557">
        <f>INDEX([1]TDSheet!$AY$14:$AY$25000,MATCH($B86,[1]TDSheet!$B$14:$B$25000,0))</f>
        <v>2200</v>
      </c>
    </row>
    <row r="87" spans="1:12">
      <c r="A87" s="3">
        <f>ROW(87:87)-SUM(L$2:L87)</f>
        <v>79</v>
      </c>
      <c r="B87" s="3" t="s">
        <v>9543</v>
      </c>
      <c r="C87" s="6" t="s">
        <v>5713</v>
      </c>
      <c r="D87" s="5" t="s">
        <v>9545</v>
      </c>
      <c r="E87" s="4"/>
      <c r="F87" s="4" t="s">
        <v>5002</v>
      </c>
      <c r="G87" s="6" t="s">
        <v>4658</v>
      </c>
      <c r="H87" s="6"/>
      <c r="I87" s="4"/>
      <c r="J87" s="4" t="s">
        <v>6503</v>
      </c>
      <c r="K87" s="557">
        <f>INDEX([1]TDSheet!$AY$14:$AY$25000,MATCH($B87,[1]TDSheet!$B$14:$B$25000,0))</f>
        <v>2200</v>
      </c>
    </row>
    <row r="88" spans="1:12">
      <c r="A88" s="28">
        <f>ROW(88:88)-SUM(L$2:L88)</f>
        <v>80</v>
      </c>
      <c r="B88" s="28" t="s">
        <v>2018</v>
      </c>
      <c r="C88" s="6" t="s">
        <v>5713</v>
      </c>
      <c r="D88" s="5" t="s">
        <v>4555</v>
      </c>
      <c r="E88" s="4"/>
      <c r="F88" s="4" t="s">
        <v>5002</v>
      </c>
      <c r="G88" s="6" t="s">
        <v>4658</v>
      </c>
      <c r="H88" s="6"/>
      <c r="I88" s="4"/>
      <c r="J88" s="4" t="s">
        <v>6503</v>
      </c>
      <c r="K88" s="557">
        <f>INDEX([1]TDSheet!$AY$14:$AY$25000,MATCH($B88,[1]TDSheet!$B$14:$B$25000,0))</f>
        <v>1000</v>
      </c>
    </row>
    <row r="89" spans="1:12">
      <c r="A89" s="28">
        <f>ROW(89:89)-SUM(L$2:L89)</f>
        <v>81</v>
      </c>
      <c r="B89" s="28" t="s">
        <v>2019</v>
      </c>
      <c r="C89" s="6" t="s">
        <v>5713</v>
      </c>
      <c r="D89" s="5" t="s">
        <v>4556</v>
      </c>
      <c r="E89" s="4"/>
      <c r="F89" s="4" t="s">
        <v>5002</v>
      </c>
      <c r="G89" s="6" t="s">
        <v>4658</v>
      </c>
      <c r="H89" s="6"/>
      <c r="I89" s="4"/>
      <c r="J89" s="4" t="s">
        <v>6503</v>
      </c>
      <c r="K89" s="557">
        <f>INDEX([1]TDSheet!$AY$14:$AY$25000,MATCH($B89,[1]TDSheet!$B$14:$B$25000,0))</f>
        <v>1000</v>
      </c>
    </row>
    <row r="90" spans="1:12">
      <c r="A90" s="28">
        <f>ROW(90:90)-SUM(L$2:L90)</f>
        <v>82</v>
      </c>
      <c r="B90" s="28" t="s">
        <v>2020</v>
      </c>
      <c r="C90" s="37" t="s">
        <v>5713</v>
      </c>
      <c r="D90" s="36" t="s">
        <v>4953</v>
      </c>
      <c r="E90" s="35"/>
      <c r="F90" s="35" t="s">
        <v>5002</v>
      </c>
      <c r="G90" s="37" t="s">
        <v>4658</v>
      </c>
      <c r="H90" s="37" t="s">
        <v>4658</v>
      </c>
      <c r="I90" s="35"/>
      <c r="J90" s="35" t="s">
        <v>6504</v>
      </c>
      <c r="K90" s="557">
        <f>INDEX([1]TDSheet!$AY$14:$AY$25000,MATCH($B90,[1]TDSheet!$B$14:$B$25000,0))</f>
        <v>2400</v>
      </c>
    </row>
    <row r="91" spans="1:12">
      <c r="A91" s="28">
        <f>ROW(91:91)-SUM(L$2:L91)</f>
        <v>83</v>
      </c>
      <c r="B91" s="28" t="s">
        <v>2021</v>
      </c>
      <c r="C91" s="6" t="s">
        <v>5714</v>
      </c>
      <c r="D91" s="5" t="s">
        <v>6672</v>
      </c>
      <c r="E91" s="4"/>
      <c r="F91" s="4" t="s">
        <v>5677</v>
      </c>
      <c r="G91" s="6" t="s">
        <v>4658</v>
      </c>
      <c r="H91" s="6"/>
      <c r="I91" s="4"/>
      <c r="J91" s="4" t="s">
        <v>6568</v>
      </c>
      <c r="K91" s="557">
        <f>INDEX([1]TDSheet!$AY$14:$AY$25000,MATCH($B91,[1]TDSheet!$B$14:$B$25000,0))</f>
        <v>2400</v>
      </c>
    </row>
    <row r="92" spans="1:12">
      <c r="A92" s="28">
        <f>ROW(92:92)-SUM(L$2:L92)</f>
        <v>84</v>
      </c>
      <c r="B92" s="28" t="s">
        <v>2022</v>
      </c>
      <c r="C92" s="6" t="s">
        <v>5714</v>
      </c>
      <c r="D92" s="5" t="s">
        <v>4557</v>
      </c>
      <c r="E92" s="4"/>
      <c r="F92" s="4" t="s">
        <v>5677</v>
      </c>
      <c r="G92" s="6" t="s">
        <v>4658</v>
      </c>
      <c r="H92" s="6"/>
      <c r="I92" s="4"/>
      <c r="J92" s="4" t="s">
        <v>6568</v>
      </c>
      <c r="K92" s="557">
        <f>INDEX([1]TDSheet!$AY$14:$AY$25000,MATCH($B92,[1]TDSheet!$B$14:$B$25000,0))</f>
        <v>2900</v>
      </c>
    </row>
    <row r="93" spans="1:12">
      <c r="A93" s="28">
        <f>ROW(93:93)-SUM(L$2:L93)</f>
        <v>85</v>
      </c>
      <c r="B93" s="28" t="s">
        <v>2023</v>
      </c>
      <c r="C93" s="12" t="s">
        <v>5719</v>
      </c>
      <c r="D93" s="18" t="s">
        <v>10574</v>
      </c>
      <c r="E93" s="4"/>
      <c r="F93" s="3" t="s">
        <v>5005</v>
      </c>
      <c r="G93" s="6" t="s">
        <v>4658</v>
      </c>
      <c r="H93" s="6"/>
      <c r="I93" s="4"/>
      <c r="J93" s="3" t="s">
        <v>3059</v>
      </c>
      <c r="K93" s="557">
        <f>INDEX([1]TDSheet!$AY$14:$AY$25000,MATCH($B93,[1]TDSheet!$B$14:$B$25000,0))</f>
        <v>1700</v>
      </c>
    </row>
    <row r="94" spans="1:12">
      <c r="A94" s="28">
        <f>ROW(94:94)-SUM(L$2:L94)</f>
        <v>86</v>
      </c>
      <c r="B94" s="28" t="s">
        <v>2024</v>
      </c>
      <c r="C94" s="12" t="s">
        <v>5719</v>
      </c>
      <c r="D94" s="18" t="s">
        <v>10575</v>
      </c>
      <c r="E94" s="4"/>
      <c r="F94" s="3" t="s">
        <v>5005</v>
      </c>
      <c r="G94" s="6" t="s">
        <v>4658</v>
      </c>
      <c r="H94" s="6"/>
      <c r="I94" s="4"/>
      <c r="J94" s="3" t="s">
        <v>3059</v>
      </c>
      <c r="K94" s="557">
        <f>INDEX([1]TDSheet!$AY$14:$AY$25000,MATCH($B94,[1]TDSheet!$B$14:$B$25000,0))</f>
        <v>2200</v>
      </c>
    </row>
    <row r="95" spans="1:12">
      <c r="A95" s="28">
        <f>ROW(95:95)-SUM(L$2:L95)</f>
        <v>87</v>
      </c>
      <c r="B95" s="28" t="s">
        <v>2025</v>
      </c>
      <c r="C95" s="12" t="s">
        <v>5719</v>
      </c>
      <c r="D95" s="18" t="s">
        <v>10576</v>
      </c>
      <c r="E95" s="4"/>
      <c r="F95" s="3" t="s">
        <v>5005</v>
      </c>
      <c r="G95" s="6" t="s">
        <v>4658</v>
      </c>
      <c r="H95" s="6"/>
      <c r="I95" s="4"/>
      <c r="J95" s="3" t="s">
        <v>3060</v>
      </c>
      <c r="K95" s="557">
        <f>INDEX([1]TDSheet!$AY$14:$AY$25000,MATCH($B95,[1]TDSheet!$B$14:$B$25000,0))</f>
        <v>1700</v>
      </c>
    </row>
    <row r="96" spans="1:12">
      <c r="A96" s="28">
        <f>ROW(96:96)-SUM(L$2:L96)</f>
        <v>88</v>
      </c>
      <c r="B96" s="28" t="s">
        <v>2026</v>
      </c>
      <c r="C96" s="12" t="s">
        <v>5719</v>
      </c>
      <c r="D96" s="18" t="s">
        <v>10577</v>
      </c>
      <c r="E96" s="4"/>
      <c r="F96" s="3" t="s">
        <v>5005</v>
      </c>
      <c r="G96" s="6" t="s">
        <v>4658</v>
      </c>
      <c r="H96" s="6"/>
      <c r="I96" s="4"/>
      <c r="J96" s="3" t="s">
        <v>3060</v>
      </c>
      <c r="K96" s="557">
        <f>INDEX([1]TDSheet!$AY$14:$AY$25000,MATCH($B96,[1]TDSheet!$B$14:$B$25000,0))</f>
        <v>2200</v>
      </c>
    </row>
    <row r="97" spans="1:12" s="108" customFormat="1">
      <c r="A97" s="3">
        <f>ROW(97:97)-SUM(L$2:L97)</f>
        <v>89</v>
      </c>
      <c r="B97" s="3" t="s">
        <v>8127</v>
      </c>
      <c r="C97" s="12" t="s">
        <v>5719</v>
      </c>
      <c r="D97" s="18" t="s">
        <v>10578</v>
      </c>
      <c r="E97" s="4"/>
      <c r="F97" s="3" t="s">
        <v>5005</v>
      </c>
      <c r="G97" s="6" t="s">
        <v>4658</v>
      </c>
      <c r="H97" s="6"/>
      <c r="I97" s="4"/>
      <c r="J97" s="3" t="s">
        <v>8128</v>
      </c>
      <c r="K97" s="557">
        <f>INDEX([1]TDSheet!$AY$14:$AY$25000,MATCH($B97,[1]TDSheet!$B$14:$B$25000,0))</f>
        <v>1030</v>
      </c>
      <c r="L97" s="237"/>
    </row>
    <row r="98" spans="1:12" s="108" customFormat="1">
      <c r="A98" s="3">
        <f>ROW(98:98)-SUM(L$2:L98)</f>
        <v>90</v>
      </c>
      <c r="B98" s="3" t="s">
        <v>8129</v>
      </c>
      <c r="C98" s="12" t="s">
        <v>5719</v>
      </c>
      <c r="D98" s="18" t="s">
        <v>10579</v>
      </c>
      <c r="E98" s="4"/>
      <c r="F98" s="3" t="s">
        <v>5005</v>
      </c>
      <c r="G98" s="6" t="s">
        <v>4658</v>
      </c>
      <c r="H98" s="6"/>
      <c r="I98" s="4"/>
      <c r="J98" s="3" t="s">
        <v>8128</v>
      </c>
      <c r="K98" s="557">
        <f>INDEX([1]TDSheet!$AY$14:$AY$25000,MATCH($B98,[1]TDSheet!$B$14:$B$25000,0))</f>
        <v>1030</v>
      </c>
      <c r="L98" s="237"/>
    </row>
    <row r="99" spans="1:12" s="108" customFormat="1">
      <c r="A99" s="3">
        <f>ROW(99:99)-SUM(L$2:L99)</f>
        <v>91</v>
      </c>
      <c r="B99" s="3" t="s">
        <v>9141</v>
      </c>
      <c r="C99" s="12" t="s">
        <v>5719</v>
      </c>
      <c r="D99" s="18" t="s">
        <v>10580</v>
      </c>
      <c r="E99" s="4"/>
      <c r="F99" s="3" t="s">
        <v>5005</v>
      </c>
      <c r="G99" s="6" t="s">
        <v>4658</v>
      </c>
      <c r="H99" s="6"/>
      <c r="I99" s="4"/>
      <c r="J99" s="3" t="s">
        <v>9143</v>
      </c>
      <c r="K99" s="557">
        <f>INDEX([1]TDSheet!$AY$14:$AY$25000,MATCH($B99,[1]TDSheet!$B$14:$B$25000,0))</f>
        <v>1030</v>
      </c>
      <c r="L99" s="237"/>
    </row>
    <row r="100" spans="1:12" s="108" customFormat="1">
      <c r="A100" s="3">
        <f>ROW(100:100)-SUM(L$2:L100)</f>
        <v>92</v>
      </c>
      <c r="B100" s="3" t="s">
        <v>9142</v>
      </c>
      <c r="C100" s="12" t="s">
        <v>5719</v>
      </c>
      <c r="D100" s="18" t="s">
        <v>10581</v>
      </c>
      <c r="E100" s="4"/>
      <c r="F100" s="3" t="s">
        <v>5005</v>
      </c>
      <c r="G100" s="6" t="s">
        <v>4658</v>
      </c>
      <c r="H100" s="6"/>
      <c r="I100" s="4"/>
      <c r="J100" s="3" t="s">
        <v>9143</v>
      </c>
      <c r="K100" s="557">
        <f>INDEX([1]TDSheet!$AY$14:$AY$25000,MATCH($B100,[1]TDSheet!$B$14:$B$25000,0))</f>
        <v>1030</v>
      </c>
      <c r="L100" s="237"/>
    </row>
    <row r="101" spans="1:12">
      <c r="A101" s="3">
        <f>ROW(101:101)-SUM(L$2:L101)</f>
        <v>93</v>
      </c>
      <c r="B101" s="3" t="s">
        <v>10572</v>
      </c>
      <c r="C101" s="12" t="s">
        <v>6216</v>
      </c>
      <c r="D101" s="18" t="s">
        <v>10573</v>
      </c>
      <c r="E101" s="4"/>
      <c r="F101" s="3" t="s">
        <v>5653</v>
      </c>
      <c r="G101" s="6" t="s">
        <v>4658</v>
      </c>
      <c r="H101" s="6" t="s">
        <v>4658</v>
      </c>
      <c r="I101" s="4"/>
      <c r="J101" s="3" t="s">
        <v>10582</v>
      </c>
      <c r="K101" s="557">
        <f>INDEX([1]TDSheet!$AY$14:$AY$25000,MATCH($B101,[1]TDSheet!$B$14:$B$25000,0))</f>
        <v>3500</v>
      </c>
    </row>
    <row r="102" spans="1:12">
      <c r="A102" s="3">
        <f>ROW(102:102)-SUM(L$2:L102)</f>
        <v>94</v>
      </c>
      <c r="B102" s="3" t="s">
        <v>10726</v>
      </c>
      <c r="C102" s="6"/>
      <c r="D102" s="5" t="s">
        <v>10728</v>
      </c>
      <c r="E102" s="4"/>
      <c r="F102" s="4" t="s">
        <v>9187</v>
      </c>
      <c r="G102" s="6" t="s">
        <v>4658</v>
      </c>
      <c r="H102" s="6"/>
      <c r="I102" s="4"/>
      <c r="J102" s="4" t="s">
        <v>10727</v>
      </c>
      <c r="K102" s="557">
        <f>INDEX([1]TDSheet!$AY$14:$AY$25000,MATCH($B102,[1]TDSheet!$B$14:$B$25000,0))</f>
        <v>2200</v>
      </c>
    </row>
    <row r="103" spans="1:12">
      <c r="A103" s="3">
        <f>ROW(103:103)-SUM(L$2:L103)</f>
        <v>95</v>
      </c>
      <c r="B103" s="3" t="s">
        <v>10729</v>
      </c>
      <c r="C103" s="6"/>
      <c r="D103" s="5" t="s">
        <v>10731</v>
      </c>
      <c r="E103" s="4"/>
      <c r="F103" s="4" t="s">
        <v>9187</v>
      </c>
      <c r="G103" s="6" t="s">
        <v>4658</v>
      </c>
      <c r="H103" s="6"/>
      <c r="I103" s="4"/>
      <c r="J103" s="4" t="s">
        <v>10730</v>
      </c>
      <c r="K103" s="557">
        <f>INDEX([1]TDSheet!$AY$14:$AY$25000,MATCH($B103,[1]TDSheet!$B$14:$B$25000,0))</f>
        <v>2500</v>
      </c>
    </row>
    <row r="104" spans="1:12">
      <c r="A104" s="3">
        <f>ROW(104:104)-SUM(L$2:L104)</f>
        <v>96</v>
      </c>
      <c r="B104" s="3" t="s">
        <v>10732</v>
      </c>
      <c r="C104" s="6"/>
      <c r="D104" s="5" t="s">
        <v>10733</v>
      </c>
      <c r="E104" s="4"/>
      <c r="F104" s="4" t="s">
        <v>9187</v>
      </c>
      <c r="G104" s="6" t="s">
        <v>4658</v>
      </c>
      <c r="H104" s="6"/>
      <c r="I104" s="4"/>
      <c r="J104" s="4" t="s">
        <v>9426</v>
      </c>
      <c r="K104" s="557">
        <f>INDEX([1]TDSheet!$AY$14:$AY$25000,MATCH($B104,[1]TDSheet!$B$14:$B$25000,0))</f>
        <v>2650</v>
      </c>
    </row>
    <row r="105" spans="1:12">
      <c r="A105" s="3">
        <f>ROW(105:105)-SUM(L$2:L105)</f>
        <v>97</v>
      </c>
      <c r="B105" s="3" t="s">
        <v>10734</v>
      </c>
      <c r="C105" s="6"/>
      <c r="D105" s="5" t="s">
        <v>10735</v>
      </c>
      <c r="E105" s="4"/>
      <c r="F105" s="4" t="s">
        <v>9187</v>
      </c>
      <c r="G105" s="6" t="s">
        <v>4658</v>
      </c>
      <c r="H105" s="6"/>
      <c r="I105" s="4"/>
      <c r="J105" s="4" t="s">
        <v>9426</v>
      </c>
      <c r="K105" s="557">
        <f>INDEX([1]TDSheet!$AY$14:$AY$25000,MATCH($B105,[1]TDSheet!$B$14:$B$25000,0))</f>
        <v>2650</v>
      </c>
    </row>
    <row r="106" spans="1:12">
      <c r="A106" s="3">
        <f>ROW(106:106)-SUM(L$2:L106)</f>
        <v>98</v>
      </c>
      <c r="B106" s="3" t="s">
        <v>10742</v>
      </c>
      <c r="C106" s="6"/>
      <c r="D106" s="5" t="s">
        <v>12326</v>
      </c>
      <c r="E106" s="4"/>
      <c r="F106" s="4" t="s">
        <v>9187</v>
      </c>
      <c r="G106" s="6" t="s">
        <v>4658</v>
      </c>
      <c r="H106" s="6"/>
      <c r="I106" s="4"/>
      <c r="J106" s="4" t="s">
        <v>9426</v>
      </c>
      <c r="K106" s="557">
        <f>INDEX([1]TDSheet!$AY$14:$AY$25000,MATCH($B106,[1]TDSheet!$B$14:$B$25000,0))</f>
        <v>4760</v>
      </c>
    </row>
    <row r="107" spans="1:12">
      <c r="A107" s="3">
        <f>ROW(107:107)-SUM(L$2:L107)</f>
        <v>99</v>
      </c>
      <c r="B107" s="3" t="s">
        <v>12327</v>
      </c>
      <c r="C107" s="6"/>
      <c r="D107" s="5" t="s">
        <v>10743</v>
      </c>
      <c r="E107" s="4"/>
      <c r="F107" s="4" t="s">
        <v>9187</v>
      </c>
      <c r="G107" s="6" t="s">
        <v>4658</v>
      </c>
      <c r="H107" s="6"/>
      <c r="I107" s="4"/>
      <c r="J107" s="4" t="s">
        <v>9426</v>
      </c>
      <c r="K107" s="557">
        <f>INDEX([1]TDSheet!$AY$14:$AY$25000,MATCH($B107,[1]TDSheet!$B$14:$B$25000,0))</f>
        <v>4760</v>
      </c>
    </row>
    <row r="108" spans="1:12">
      <c r="A108" s="3">
        <f>ROW(108:108)-SUM(L$2:L108)</f>
        <v>100</v>
      </c>
      <c r="B108" s="3" t="s">
        <v>10737</v>
      </c>
      <c r="C108" s="6"/>
      <c r="D108" s="5" t="s">
        <v>10736</v>
      </c>
      <c r="E108" s="4"/>
      <c r="F108" s="4" t="s">
        <v>9187</v>
      </c>
      <c r="G108" s="6" t="s">
        <v>4658</v>
      </c>
      <c r="H108" s="6"/>
      <c r="I108" s="4"/>
      <c r="J108" s="4" t="s">
        <v>10738</v>
      </c>
      <c r="K108" s="557">
        <f>INDEX([1]TDSheet!$AY$14:$AY$25000,MATCH($B108,[1]TDSheet!$B$14:$B$25000,0))</f>
        <v>1750</v>
      </c>
    </row>
    <row r="109" spans="1:12">
      <c r="A109" s="3">
        <f>ROW(109:109)-SUM(L$2:L109)</f>
        <v>101</v>
      </c>
      <c r="B109" s="3" t="s">
        <v>10739</v>
      </c>
      <c r="C109" s="6"/>
      <c r="D109" s="5" t="s">
        <v>10740</v>
      </c>
      <c r="E109" s="4"/>
      <c r="F109" s="4" t="s">
        <v>9187</v>
      </c>
      <c r="G109" s="6" t="s">
        <v>4658</v>
      </c>
      <c r="H109" s="6"/>
      <c r="I109" s="4"/>
      <c r="J109" s="4" t="s">
        <v>10741</v>
      </c>
      <c r="K109" s="557">
        <f>INDEX([1]TDSheet!$AY$14:$AY$25000,MATCH($B109,[1]TDSheet!$B$14:$B$25000,0))</f>
        <v>1650</v>
      </c>
    </row>
    <row r="110" spans="1:12">
      <c r="A110" s="3">
        <f>ROW(110:110)-SUM(L$2:L110)</f>
        <v>102</v>
      </c>
      <c r="B110" s="3" t="s">
        <v>10746</v>
      </c>
      <c r="C110" s="6"/>
      <c r="D110" s="5" t="s">
        <v>10744</v>
      </c>
      <c r="E110" s="4"/>
      <c r="F110" s="4" t="s">
        <v>9187</v>
      </c>
      <c r="G110" s="6" t="s">
        <v>4658</v>
      </c>
      <c r="H110" s="6"/>
      <c r="I110" s="4"/>
      <c r="J110" s="4" t="s">
        <v>10745</v>
      </c>
      <c r="K110" s="557">
        <f>INDEX([1]TDSheet!$AY$14:$AY$25000,MATCH($B110,[1]TDSheet!$B$14:$B$25000,0))</f>
        <v>2800</v>
      </c>
    </row>
    <row r="111" spans="1:12">
      <c r="A111" s="3">
        <f>ROW(111:111)-SUM(L$2:L111)</f>
        <v>103</v>
      </c>
      <c r="B111" s="3" t="s">
        <v>10747</v>
      </c>
      <c r="C111" s="6"/>
      <c r="D111" s="5" t="s">
        <v>10748</v>
      </c>
      <c r="E111" s="4"/>
      <c r="F111" s="4" t="s">
        <v>9187</v>
      </c>
      <c r="G111" s="6" t="s">
        <v>4658</v>
      </c>
      <c r="H111" s="6"/>
      <c r="I111" s="4"/>
      <c r="J111" s="4" t="s">
        <v>10749</v>
      </c>
      <c r="K111" s="557">
        <f>INDEX([1]TDSheet!$AY$14:$AY$25000,MATCH($B111,[1]TDSheet!$B$14:$B$25000,0))</f>
        <v>2800</v>
      </c>
    </row>
    <row r="112" spans="1:12">
      <c r="A112" s="787" t="s">
        <v>4757</v>
      </c>
      <c r="B112" s="788"/>
      <c r="C112" s="788"/>
      <c r="D112" s="788"/>
      <c r="E112" s="788"/>
      <c r="F112" s="788"/>
      <c r="G112" s="788"/>
      <c r="H112" s="788"/>
      <c r="I112" s="788"/>
      <c r="J112" s="788"/>
      <c r="K112" s="788"/>
      <c r="L112" s="237">
        <v>1</v>
      </c>
    </row>
    <row r="113" spans="1:11">
      <c r="A113" s="28">
        <f>ROW(113:113)-SUM(L$2:L113)</f>
        <v>104</v>
      </c>
      <c r="B113" s="28" t="s">
        <v>2031</v>
      </c>
      <c r="C113" s="211" t="s">
        <v>5742</v>
      </c>
      <c r="D113" s="88" t="s">
        <v>4566</v>
      </c>
      <c r="E113" s="87"/>
      <c r="F113" s="8" t="s">
        <v>5659</v>
      </c>
      <c r="G113" s="9"/>
      <c r="H113" s="9"/>
      <c r="I113" s="9"/>
      <c r="J113" s="8" t="s">
        <v>3065</v>
      </c>
      <c r="K113" s="557">
        <f>INDEX([1]TDSheet!$AY$14:$AY$25000,MATCH($B113,[1]TDSheet!$B$14:$B$25000,0))</f>
        <v>550</v>
      </c>
    </row>
    <row r="114" spans="1:11">
      <c r="A114" s="28">
        <f>ROW(114:114)-SUM(L$2:L114)</f>
        <v>105</v>
      </c>
      <c r="B114" s="28" t="s">
        <v>2032</v>
      </c>
      <c r="C114" s="211" t="s">
        <v>5742</v>
      </c>
      <c r="D114" s="88" t="s">
        <v>4567</v>
      </c>
      <c r="E114" s="87"/>
      <c r="F114" s="8" t="s">
        <v>5659</v>
      </c>
      <c r="G114" s="9"/>
      <c r="H114" s="9"/>
      <c r="I114" s="9"/>
      <c r="J114" s="8" t="s">
        <v>3065</v>
      </c>
      <c r="K114" s="557">
        <f>INDEX([1]TDSheet!$AY$14:$AY$25000,MATCH($B114,[1]TDSheet!$B$14:$B$25000,0))</f>
        <v>550</v>
      </c>
    </row>
    <row r="115" spans="1:11">
      <c r="A115" s="28">
        <f>ROW(115:115)-SUM(L$2:L115)</f>
        <v>106</v>
      </c>
      <c r="B115" s="28" t="s">
        <v>2027</v>
      </c>
      <c r="C115" s="211" t="s">
        <v>5742</v>
      </c>
      <c r="D115" s="88" t="s">
        <v>4568</v>
      </c>
      <c r="E115" s="87"/>
      <c r="F115" s="8" t="s">
        <v>5659</v>
      </c>
      <c r="G115" s="9"/>
      <c r="H115" s="9"/>
      <c r="I115" s="9"/>
      <c r="J115" s="8" t="s">
        <v>3066</v>
      </c>
      <c r="K115" s="557">
        <f>INDEX([1]TDSheet!$AY$14:$AY$25000,MATCH($B115,[1]TDSheet!$B$14:$B$25000,0))</f>
        <v>730</v>
      </c>
    </row>
    <row r="116" spans="1:11">
      <c r="A116" s="28">
        <f>ROW(116:116)-SUM(L$2:L116)</f>
        <v>107</v>
      </c>
      <c r="B116" s="28" t="s">
        <v>2028</v>
      </c>
      <c r="C116" s="211" t="s">
        <v>5742</v>
      </c>
      <c r="D116" s="88" t="s">
        <v>4569</v>
      </c>
      <c r="E116" s="87"/>
      <c r="F116" s="8" t="s">
        <v>5659</v>
      </c>
      <c r="G116" s="9"/>
      <c r="H116" s="9"/>
      <c r="I116" s="9"/>
      <c r="J116" s="8" t="s">
        <v>3066</v>
      </c>
      <c r="K116" s="557">
        <f>INDEX([1]TDSheet!$AY$14:$AY$25000,MATCH($B116,[1]TDSheet!$B$14:$B$25000,0))</f>
        <v>730</v>
      </c>
    </row>
    <row r="117" spans="1:11">
      <c r="A117" s="28">
        <f>ROW(117:117)-SUM(L$2:L117)</f>
        <v>108</v>
      </c>
      <c r="B117" s="28" t="s">
        <v>2029</v>
      </c>
      <c r="C117" s="211" t="s">
        <v>5742</v>
      </c>
      <c r="D117" s="88" t="s">
        <v>4570</v>
      </c>
      <c r="E117" s="87"/>
      <c r="F117" s="8" t="s">
        <v>5659</v>
      </c>
      <c r="G117" s="9"/>
      <c r="H117" s="9"/>
      <c r="I117" s="9"/>
      <c r="J117" s="8" t="s">
        <v>3067</v>
      </c>
      <c r="K117" s="557">
        <f>INDEX([1]TDSheet!$AY$14:$AY$25000,MATCH($B117,[1]TDSheet!$B$14:$B$25000,0))</f>
        <v>730</v>
      </c>
    </row>
    <row r="118" spans="1:11">
      <c r="A118" s="28">
        <f>ROW(118:118)-SUM(L$2:L118)</f>
        <v>109</v>
      </c>
      <c r="B118" s="28" t="s">
        <v>2030</v>
      </c>
      <c r="C118" s="211" t="s">
        <v>5742</v>
      </c>
      <c r="D118" s="88" t="s">
        <v>4571</v>
      </c>
      <c r="E118" s="87"/>
      <c r="F118" s="8" t="s">
        <v>5659</v>
      </c>
      <c r="G118" s="9"/>
      <c r="H118" s="9"/>
      <c r="I118" s="9"/>
      <c r="J118" s="8" t="s">
        <v>3067</v>
      </c>
      <c r="K118" s="557">
        <f>INDEX([1]TDSheet!$AY$14:$AY$25000,MATCH($B118,[1]TDSheet!$B$14:$B$25000,0))</f>
        <v>730</v>
      </c>
    </row>
    <row r="119" spans="1:11">
      <c r="A119" s="28">
        <f>ROW(119:119)-SUM(L$2:L119)</f>
        <v>110</v>
      </c>
      <c r="B119" s="28" t="s">
        <v>2043</v>
      </c>
      <c r="C119" s="211" t="s">
        <v>5742</v>
      </c>
      <c r="D119" s="86" t="s">
        <v>6673</v>
      </c>
      <c r="E119" s="87"/>
      <c r="F119" s="8" t="s">
        <v>5659</v>
      </c>
      <c r="G119" s="11" t="s">
        <v>4658</v>
      </c>
      <c r="H119" s="11"/>
      <c r="I119" s="9"/>
      <c r="J119" s="8" t="s">
        <v>3068</v>
      </c>
      <c r="K119" s="557">
        <f>INDEX([1]TDSheet!$AY$14:$AY$25000,MATCH($B119,[1]TDSheet!$B$14:$B$25000,0))</f>
        <v>1800</v>
      </c>
    </row>
    <row r="120" spans="1:11">
      <c r="A120" s="28">
        <f>ROW(120:120)-SUM(L$2:L120)</f>
        <v>111</v>
      </c>
      <c r="B120" s="28" t="s">
        <v>2044</v>
      </c>
      <c r="C120" s="211" t="s">
        <v>5742</v>
      </c>
      <c r="D120" s="86" t="s">
        <v>4572</v>
      </c>
      <c r="E120" s="87"/>
      <c r="F120" s="8" t="s">
        <v>5659</v>
      </c>
      <c r="G120" s="11" t="s">
        <v>4658</v>
      </c>
      <c r="H120" s="11"/>
      <c r="I120" s="9"/>
      <c r="J120" s="8" t="s">
        <v>3068</v>
      </c>
      <c r="K120" s="557">
        <f>INDEX([1]TDSheet!$AY$14:$AY$25000,MATCH($B120,[1]TDSheet!$B$14:$B$25000,0))</f>
        <v>2200</v>
      </c>
    </row>
    <row r="121" spans="1:11">
      <c r="A121" s="28">
        <f>ROW(121:121)-SUM(L$2:L121)</f>
        <v>112</v>
      </c>
      <c r="B121" s="28" t="s">
        <v>2045</v>
      </c>
      <c r="C121" s="210" t="s">
        <v>5745</v>
      </c>
      <c r="D121" s="91" t="s">
        <v>6674</v>
      </c>
      <c r="E121" s="92"/>
      <c r="F121" s="28" t="s">
        <v>4684</v>
      </c>
      <c r="G121" s="37" t="s">
        <v>4658</v>
      </c>
      <c r="H121" s="37"/>
      <c r="I121" s="35"/>
      <c r="J121" s="28" t="s">
        <v>3069</v>
      </c>
      <c r="K121" s="557">
        <f>INDEX([1]TDSheet!$AY$14:$AY$25000,MATCH($B121,[1]TDSheet!$B$14:$B$25000,0))</f>
        <v>1950</v>
      </c>
    </row>
    <row r="122" spans="1:11">
      <c r="A122" s="28">
        <f>ROW(122:122)-SUM(L$2:L122)</f>
        <v>113</v>
      </c>
      <c r="B122" s="28" t="s">
        <v>2046</v>
      </c>
      <c r="C122" s="210" t="s">
        <v>5745</v>
      </c>
      <c r="D122" s="91" t="s">
        <v>4573</v>
      </c>
      <c r="E122" s="92"/>
      <c r="F122" s="28" t="s">
        <v>4684</v>
      </c>
      <c r="G122" s="37" t="s">
        <v>4658</v>
      </c>
      <c r="H122" s="37"/>
      <c r="I122" s="35"/>
      <c r="J122" s="28" t="s">
        <v>3069</v>
      </c>
      <c r="K122" s="557">
        <f>INDEX([1]TDSheet!$AY$14:$AY$25000,MATCH($B122,[1]TDSheet!$B$14:$B$25000,0))</f>
        <v>2400</v>
      </c>
    </row>
    <row r="123" spans="1:11">
      <c r="A123" s="28">
        <f>ROW(123:123)-SUM(L$2:L123)</f>
        <v>114</v>
      </c>
      <c r="B123" s="28" t="s">
        <v>2033</v>
      </c>
      <c r="C123" s="211" t="s">
        <v>3061</v>
      </c>
      <c r="D123" s="86" t="s">
        <v>4558</v>
      </c>
      <c r="E123" s="87"/>
      <c r="F123" s="8" t="s">
        <v>10917</v>
      </c>
      <c r="G123" s="9"/>
      <c r="H123" s="9"/>
      <c r="I123" s="9"/>
      <c r="J123" s="8" t="s">
        <v>3062</v>
      </c>
      <c r="K123" s="557">
        <f>INDEX([1]TDSheet!$AY$14:$AY$25000,MATCH($B123,[1]TDSheet!$B$14:$B$25000,0))</f>
        <v>730</v>
      </c>
    </row>
    <row r="124" spans="1:11">
      <c r="A124" s="28">
        <f>ROW(124:124)-SUM(L$2:L124)</f>
        <v>115</v>
      </c>
      <c r="B124" s="28" t="s">
        <v>2034</v>
      </c>
      <c r="C124" s="211" t="s">
        <v>3061</v>
      </c>
      <c r="D124" s="86" t="s">
        <v>4559</v>
      </c>
      <c r="E124" s="87"/>
      <c r="F124" s="381" t="s">
        <v>10917</v>
      </c>
      <c r="G124" s="9"/>
      <c r="H124" s="9"/>
      <c r="I124" s="9"/>
      <c r="J124" s="8" t="s">
        <v>3062</v>
      </c>
      <c r="K124" s="557">
        <f>INDEX([1]TDSheet!$AY$14:$AY$25000,MATCH($B124,[1]TDSheet!$B$14:$B$25000,0))</f>
        <v>730</v>
      </c>
    </row>
    <row r="125" spans="1:11">
      <c r="A125" s="28">
        <f>ROW(125:125)-SUM(L$2:L125)</f>
        <v>116</v>
      </c>
      <c r="B125" s="28" t="s">
        <v>2035</v>
      </c>
      <c r="C125" s="211" t="s">
        <v>5749</v>
      </c>
      <c r="D125" s="86" t="s">
        <v>4560</v>
      </c>
      <c r="E125" s="87"/>
      <c r="F125" s="381" t="s">
        <v>10917</v>
      </c>
      <c r="G125" s="9"/>
      <c r="H125" s="9"/>
      <c r="I125" s="9"/>
      <c r="J125" s="8" t="s">
        <v>3063</v>
      </c>
      <c r="K125" s="557">
        <f>INDEX([1]TDSheet!$AY$14:$AY$25000,MATCH($B125,[1]TDSheet!$B$14:$B$25000,0))</f>
        <v>730</v>
      </c>
    </row>
    <row r="126" spans="1:11">
      <c r="A126" s="28">
        <f>ROW(126:126)-SUM(L$2:L126)</f>
        <v>117</v>
      </c>
      <c r="B126" s="28" t="s">
        <v>2036</v>
      </c>
      <c r="C126" s="211" t="s">
        <v>5749</v>
      </c>
      <c r="D126" s="86" t="s">
        <v>4561</v>
      </c>
      <c r="E126" s="87"/>
      <c r="F126" s="381" t="s">
        <v>10917</v>
      </c>
      <c r="G126" s="9"/>
      <c r="H126" s="9"/>
      <c r="I126" s="9"/>
      <c r="J126" s="8" t="s">
        <v>3063</v>
      </c>
      <c r="K126" s="557">
        <f>INDEX([1]TDSheet!$AY$14:$AY$25000,MATCH($B126,[1]TDSheet!$B$14:$B$25000,0))</f>
        <v>730</v>
      </c>
    </row>
    <row r="127" spans="1:11">
      <c r="A127" s="28">
        <f>ROW(127:127)-SUM(L$2:L127)</f>
        <v>118</v>
      </c>
      <c r="B127" s="28" t="s">
        <v>2037</v>
      </c>
      <c r="C127" s="211" t="s">
        <v>5749</v>
      </c>
      <c r="D127" s="88" t="s">
        <v>4562</v>
      </c>
      <c r="E127" s="87"/>
      <c r="F127" s="381" t="s">
        <v>10917</v>
      </c>
      <c r="G127" s="11"/>
      <c r="H127" s="11"/>
      <c r="I127" s="9"/>
      <c r="J127" s="8" t="s">
        <v>6646</v>
      </c>
      <c r="K127" s="557">
        <f>INDEX([1]TDSheet!$AY$14:$AY$25000,MATCH($B127,[1]TDSheet!$B$14:$B$25000,0))</f>
        <v>550</v>
      </c>
    </row>
    <row r="128" spans="1:11">
      <c r="A128" s="28">
        <f>ROW(128:128)-SUM(L$2:L128)</f>
        <v>119</v>
      </c>
      <c r="B128" s="28" t="s">
        <v>2038</v>
      </c>
      <c r="C128" s="211" t="s">
        <v>5749</v>
      </c>
      <c r="D128" s="88" t="s">
        <v>4563</v>
      </c>
      <c r="E128" s="87"/>
      <c r="F128" s="381" t="s">
        <v>10917</v>
      </c>
      <c r="G128" s="11"/>
      <c r="H128" s="11"/>
      <c r="I128" s="9"/>
      <c r="J128" s="8" t="s">
        <v>6646</v>
      </c>
      <c r="K128" s="557">
        <f>INDEX([1]TDSheet!$AY$14:$AY$25000,MATCH($B128,[1]TDSheet!$B$14:$B$25000,0))</f>
        <v>550</v>
      </c>
    </row>
    <row r="129" spans="1:12">
      <c r="A129" s="28">
        <f>ROW(129:129)-SUM(L$2:L129)</f>
        <v>120</v>
      </c>
      <c r="B129" s="28" t="s">
        <v>2039</v>
      </c>
      <c r="C129" s="12" t="s">
        <v>5749</v>
      </c>
      <c r="D129" s="89" t="s">
        <v>4564</v>
      </c>
      <c r="E129" s="90"/>
      <c r="F129" s="381" t="s">
        <v>10917</v>
      </c>
      <c r="G129" s="6"/>
      <c r="H129" s="6"/>
      <c r="I129" s="4"/>
      <c r="J129" s="3" t="s">
        <v>4833</v>
      </c>
      <c r="K129" s="557">
        <f>INDEX([1]TDSheet!$AY$14:$AY$25000,MATCH($B129,[1]TDSheet!$B$14:$B$25000,0))</f>
        <v>730</v>
      </c>
    </row>
    <row r="130" spans="1:12">
      <c r="A130" s="28">
        <f>ROW(130:130)-SUM(L$2:L130)</f>
        <v>121</v>
      </c>
      <c r="B130" s="28" t="s">
        <v>2040</v>
      </c>
      <c r="C130" s="12" t="s">
        <v>5749</v>
      </c>
      <c r="D130" s="89" t="s">
        <v>4565</v>
      </c>
      <c r="E130" s="90"/>
      <c r="F130" s="381" t="s">
        <v>10917</v>
      </c>
      <c r="G130" s="6"/>
      <c r="H130" s="6"/>
      <c r="I130" s="4"/>
      <c r="J130" s="3" t="s">
        <v>4833</v>
      </c>
      <c r="K130" s="557">
        <f>INDEX([1]TDSheet!$AY$14:$AY$25000,MATCH($B130,[1]TDSheet!$B$14:$B$25000,0))</f>
        <v>730</v>
      </c>
    </row>
    <row r="131" spans="1:12">
      <c r="A131" s="28">
        <f>ROW(131:131)-SUM(L$2:L131)</f>
        <v>122</v>
      </c>
      <c r="B131" s="28" t="s">
        <v>2041</v>
      </c>
      <c r="C131" s="211" t="s">
        <v>3061</v>
      </c>
      <c r="D131" s="88" t="s">
        <v>11907</v>
      </c>
      <c r="E131" s="87"/>
      <c r="F131" s="381" t="s">
        <v>10917</v>
      </c>
      <c r="G131" s="11" t="s">
        <v>4658</v>
      </c>
      <c r="H131" s="11"/>
      <c r="I131" s="9"/>
      <c r="J131" s="8" t="s">
        <v>3064</v>
      </c>
      <c r="K131" s="557">
        <f>INDEX([1]TDSheet!$AY$14:$AY$25000,MATCH($B131,[1]TDSheet!$B$14:$B$25000,0))</f>
        <v>1800</v>
      </c>
    </row>
    <row r="132" spans="1:12">
      <c r="A132" s="28">
        <f>ROW(132:132)-SUM(L$2:L132)</f>
        <v>123</v>
      </c>
      <c r="B132" s="28" t="s">
        <v>2042</v>
      </c>
      <c r="C132" s="211" t="s">
        <v>3061</v>
      </c>
      <c r="D132" s="88" t="s">
        <v>11908</v>
      </c>
      <c r="E132" s="87"/>
      <c r="F132" s="381" t="s">
        <v>10917</v>
      </c>
      <c r="G132" s="11" t="s">
        <v>4658</v>
      </c>
      <c r="H132" s="11"/>
      <c r="I132" s="9"/>
      <c r="J132" s="8" t="s">
        <v>3064</v>
      </c>
      <c r="K132" s="557">
        <f>INDEX([1]TDSheet!$AY$14:$AY$25000,MATCH($B132,[1]TDSheet!$B$14:$B$25000,0))</f>
        <v>2200</v>
      </c>
    </row>
    <row r="133" spans="1:12">
      <c r="A133" s="28">
        <f>ROW(133:133)-SUM(L$2:L133)</f>
        <v>124</v>
      </c>
      <c r="B133" s="28" t="s">
        <v>2047</v>
      </c>
      <c r="C133" s="210" t="s">
        <v>6158</v>
      </c>
      <c r="D133" s="91" t="s">
        <v>7430</v>
      </c>
      <c r="E133" s="92"/>
      <c r="F133" s="28" t="s">
        <v>10919</v>
      </c>
      <c r="G133" s="37"/>
      <c r="H133" s="37"/>
      <c r="I133" s="35"/>
      <c r="J133" s="28" t="s">
        <v>7431</v>
      </c>
      <c r="K133" s="557">
        <f>INDEX([1]TDSheet!$AY$14:$AY$25000,MATCH($B133,[1]TDSheet!$B$14:$B$25000,0))</f>
        <v>1300</v>
      </c>
    </row>
    <row r="134" spans="1:12" s="108" customFormat="1">
      <c r="A134" s="3">
        <f>ROW(134:134)-SUM(L$2:L134)</f>
        <v>125</v>
      </c>
      <c r="B134" s="3" t="s">
        <v>8401</v>
      </c>
      <c r="C134" s="12" t="s">
        <v>6158</v>
      </c>
      <c r="D134" s="351" t="s">
        <v>8403</v>
      </c>
      <c r="E134" s="90"/>
      <c r="F134" s="3" t="s">
        <v>10919</v>
      </c>
      <c r="G134" s="6"/>
      <c r="H134" s="6"/>
      <c r="I134" s="4"/>
      <c r="J134" s="3" t="s">
        <v>8402</v>
      </c>
      <c r="K134" s="557">
        <f>INDEX([1]TDSheet!$AY$14:$AY$25000,MATCH($B134,[1]TDSheet!$B$14:$B$25000,0))</f>
        <v>970</v>
      </c>
      <c r="L134" s="237"/>
    </row>
    <row r="135" spans="1:12" s="108" customFormat="1">
      <c r="A135" s="3">
        <f>ROW(135:135)-SUM(L$2:L135)</f>
        <v>126</v>
      </c>
      <c r="B135" s="3" t="s">
        <v>8405</v>
      </c>
      <c r="C135" s="12" t="s">
        <v>6158</v>
      </c>
      <c r="D135" s="351" t="s">
        <v>8404</v>
      </c>
      <c r="E135" s="90"/>
      <c r="F135" s="3" t="s">
        <v>10919</v>
      </c>
      <c r="G135" s="6"/>
      <c r="H135" s="6"/>
      <c r="I135" s="4"/>
      <c r="J135" s="3" t="s">
        <v>8402</v>
      </c>
      <c r="K135" s="557">
        <f>INDEX([1]TDSheet!$AY$14:$AY$25000,MATCH($B135,[1]TDSheet!$B$14:$B$25000,0))</f>
        <v>970</v>
      </c>
      <c r="L135" s="237"/>
    </row>
    <row r="136" spans="1:12">
      <c r="A136" s="3">
        <f>ROW(136:136)-SUM(L$2:L136)</f>
        <v>127</v>
      </c>
      <c r="B136" s="3" t="s">
        <v>8354</v>
      </c>
      <c r="C136" s="12"/>
      <c r="D136" s="351" t="s">
        <v>8355</v>
      </c>
      <c r="E136" s="90"/>
      <c r="F136" s="3" t="s">
        <v>5697</v>
      </c>
      <c r="G136" s="6" t="s">
        <v>4658</v>
      </c>
      <c r="H136" s="6"/>
      <c r="I136" s="4"/>
      <c r="J136" s="3" t="s">
        <v>8358</v>
      </c>
      <c r="K136" s="557">
        <f>INDEX([1]TDSheet!$AY$14:$AY$25000,MATCH($B136,[1]TDSheet!$B$14:$B$25000,0))</f>
        <v>1450</v>
      </c>
    </row>
    <row r="137" spans="1:12">
      <c r="A137" s="3">
        <f>ROW(137:137)-SUM(L$2:L137)</f>
        <v>128</v>
      </c>
      <c r="B137" s="3" t="s">
        <v>8357</v>
      </c>
      <c r="C137" s="12"/>
      <c r="D137" s="351" t="s">
        <v>8356</v>
      </c>
      <c r="E137" s="90"/>
      <c r="F137" s="3" t="s">
        <v>5697</v>
      </c>
      <c r="G137" s="6" t="s">
        <v>4658</v>
      </c>
      <c r="H137" s="6"/>
      <c r="I137" s="4"/>
      <c r="J137" s="3" t="s">
        <v>8358</v>
      </c>
      <c r="K137" s="557">
        <f>INDEX([1]TDSheet!$AY$14:$AY$25000,MATCH($B137,[1]TDSheet!$B$14:$B$25000,0))</f>
        <v>1450</v>
      </c>
    </row>
    <row r="138" spans="1:12">
      <c r="A138" s="3">
        <f>ROW(138:138)-SUM(L$2:L138)</f>
        <v>129</v>
      </c>
      <c r="B138" s="3" t="s">
        <v>10435</v>
      </c>
      <c r="C138" s="12"/>
      <c r="D138" s="351" t="s">
        <v>10434</v>
      </c>
      <c r="E138" s="90"/>
      <c r="F138" s="3" t="s">
        <v>5697</v>
      </c>
      <c r="G138" s="6" t="s">
        <v>4658</v>
      </c>
      <c r="H138" s="6"/>
      <c r="I138" s="4"/>
      <c r="J138" s="3" t="s">
        <v>8358</v>
      </c>
      <c r="K138" s="557">
        <f>INDEX([1]TDSheet!$AY$14:$AY$25000,MATCH($B138,[1]TDSheet!$B$14:$B$25000,0))</f>
        <v>1450</v>
      </c>
    </row>
    <row r="139" spans="1:12">
      <c r="A139" s="3">
        <f>ROW(139:139)-SUM(L$2:L139)</f>
        <v>130</v>
      </c>
      <c r="B139" s="3" t="s">
        <v>14897</v>
      </c>
      <c r="C139" s="12"/>
      <c r="D139" s="351" t="s">
        <v>14921</v>
      </c>
      <c r="E139" s="90"/>
      <c r="F139" s="3" t="s">
        <v>5697</v>
      </c>
      <c r="G139" s="6" t="s">
        <v>4658</v>
      </c>
      <c r="H139" s="6"/>
      <c r="I139" s="4"/>
      <c r="J139" s="3" t="s">
        <v>14898</v>
      </c>
      <c r="K139" s="570">
        <f>INDEX([1]TDSheet!$AY$14:$AY$25000,MATCH($B139,[1]TDSheet!$B$14:$B$25000,0))</f>
        <v>1035</v>
      </c>
    </row>
    <row r="140" spans="1:12">
      <c r="A140" s="3">
        <f>ROW(140:140)-SUM(L$2:L140)</f>
        <v>131</v>
      </c>
      <c r="B140" s="3" t="s">
        <v>14899</v>
      </c>
      <c r="C140" s="12"/>
      <c r="D140" s="351" t="s">
        <v>14922</v>
      </c>
      <c r="E140" s="90"/>
      <c r="F140" s="3" t="s">
        <v>5697</v>
      </c>
      <c r="G140" s="6" t="s">
        <v>4658</v>
      </c>
      <c r="H140" s="6"/>
      <c r="I140" s="4"/>
      <c r="J140" s="3" t="s">
        <v>14898</v>
      </c>
      <c r="K140" s="570">
        <f>INDEX([1]TDSheet!$AY$14:$AY$25000,MATCH($B140,[1]TDSheet!$B$14:$B$25000,0))</f>
        <v>1035</v>
      </c>
    </row>
    <row r="141" spans="1:12">
      <c r="A141" s="3">
        <f>ROW(141:141)-SUM(L$2:L141)</f>
        <v>132</v>
      </c>
      <c r="B141" s="3" t="s">
        <v>14842</v>
      </c>
      <c r="C141" s="12"/>
      <c r="D141" s="351" t="s">
        <v>14923</v>
      </c>
      <c r="E141" s="90"/>
      <c r="F141" s="3" t="s">
        <v>5697</v>
      </c>
      <c r="G141" s="6"/>
      <c r="H141" s="6" t="s">
        <v>4658</v>
      </c>
      <c r="I141" s="4"/>
      <c r="J141" s="3" t="s">
        <v>14843</v>
      </c>
      <c r="K141" s="570">
        <f>INDEX([1]TDSheet!$AY$14:$AY$25000,MATCH($B141,[1]TDSheet!$B$14:$B$25000,0))</f>
        <v>1720</v>
      </c>
    </row>
    <row r="142" spans="1:12">
      <c r="A142" s="3">
        <f>ROW(142:142)-SUM(L$2:L142)</f>
        <v>133</v>
      </c>
      <c r="B142" s="3" t="s">
        <v>14844</v>
      </c>
      <c r="C142" s="12"/>
      <c r="D142" s="351" t="s">
        <v>14924</v>
      </c>
      <c r="E142" s="90"/>
      <c r="F142" s="3" t="s">
        <v>5697</v>
      </c>
      <c r="G142" s="6"/>
      <c r="H142" s="6" t="s">
        <v>4658</v>
      </c>
      <c r="I142" s="4"/>
      <c r="J142" s="3" t="s">
        <v>14843</v>
      </c>
      <c r="K142" s="570">
        <f>INDEX([1]TDSheet!$AY$14:$AY$25000,MATCH($B142,[1]TDSheet!$B$14:$B$25000,0))</f>
        <v>1720</v>
      </c>
    </row>
    <row r="143" spans="1:12">
      <c r="A143" s="3">
        <f>ROW(143:143)-SUM(L$2:L143)</f>
        <v>134</v>
      </c>
      <c r="B143" s="3" t="s">
        <v>14688</v>
      </c>
      <c r="C143" s="12"/>
      <c r="D143" s="351" t="s">
        <v>14925</v>
      </c>
      <c r="E143" s="90"/>
      <c r="F143" s="3" t="s">
        <v>5697</v>
      </c>
      <c r="G143" s="6" t="s">
        <v>4658</v>
      </c>
      <c r="H143" s="6"/>
      <c r="I143" s="4"/>
      <c r="J143" s="3" t="s">
        <v>14689</v>
      </c>
      <c r="K143" s="557">
        <f>INDEX([1]TDSheet!$AY$14:$AY$25000,MATCH($B143,[1]TDSheet!$B$14:$B$25000,0))</f>
        <v>3000</v>
      </c>
    </row>
    <row r="144" spans="1:12">
      <c r="A144" s="797" t="s">
        <v>4715</v>
      </c>
      <c r="B144" s="798"/>
      <c r="C144" s="798"/>
      <c r="D144" s="798"/>
      <c r="E144" s="798"/>
      <c r="F144" s="798"/>
      <c r="G144" s="798"/>
      <c r="H144" s="798"/>
      <c r="I144" s="798"/>
      <c r="J144" s="798"/>
      <c r="K144" s="798"/>
      <c r="L144" s="237">
        <v>1</v>
      </c>
    </row>
    <row r="145" spans="1:12">
      <c r="A145" s="252">
        <f>ROW(145:145)-SUM(L$2:L145)</f>
        <v>135</v>
      </c>
      <c r="B145" s="253" t="s">
        <v>2048</v>
      </c>
      <c r="C145" s="212" t="s">
        <v>5997</v>
      </c>
      <c r="D145" s="99" t="s">
        <v>6507</v>
      </c>
      <c r="E145" s="100"/>
      <c r="F145" s="75" t="s">
        <v>5998</v>
      </c>
      <c r="G145" s="64"/>
      <c r="H145" s="64"/>
      <c r="I145" s="74"/>
      <c r="J145" s="75" t="s">
        <v>6817</v>
      </c>
      <c r="K145" s="557">
        <f>INDEX([1]TDSheet!$AY$14:$AY$25000,MATCH($B145,[1]TDSheet!$B$14:$B$25000,0))</f>
        <v>670</v>
      </c>
    </row>
    <row r="146" spans="1:12">
      <c r="A146" s="252">
        <f>ROW(146:146)-SUM(L$2:L146)</f>
        <v>136</v>
      </c>
      <c r="B146" s="253" t="s">
        <v>2049</v>
      </c>
      <c r="C146" s="212" t="s">
        <v>5997</v>
      </c>
      <c r="D146" s="99" t="s">
        <v>4574</v>
      </c>
      <c r="E146" s="100"/>
      <c r="F146" s="75" t="s">
        <v>5998</v>
      </c>
      <c r="G146" s="64"/>
      <c r="H146" s="64"/>
      <c r="I146" s="74"/>
      <c r="J146" s="75" t="s">
        <v>6817</v>
      </c>
      <c r="K146" s="557">
        <f>INDEX([1]TDSheet!$AY$14:$AY$25000,MATCH($B146,[1]TDSheet!$B$14:$B$25000,0))</f>
        <v>790</v>
      </c>
    </row>
    <row r="147" spans="1:12">
      <c r="A147" s="252">
        <f>ROW(147:147)-SUM(L$2:L147)</f>
        <v>137</v>
      </c>
      <c r="B147" s="253" t="s">
        <v>819</v>
      </c>
      <c r="C147" s="212" t="s">
        <v>5997</v>
      </c>
      <c r="D147" s="99" t="s">
        <v>820</v>
      </c>
      <c r="E147" s="100"/>
      <c r="F147" s="75" t="s">
        <v>5998</v>
      </c>
      <c r="G147" s="64"/>
      <c r="H147" s="64"/>
      <c r="I147" s="74"/>
      <c r="J147" s="75" t="s">
        <v>821</v>
      </c>
      <c r="K147" s="557">
        <f>INDEX([1]TDSheet!$AY$14:$AY$25000,MATCH($B147,[1]TDSheet!$B$14:$B$25000,0))</f>
        <v>850</v>
      </c>
    </row>
    <row r="148" spans="1:12">
      <c r="A148" s="252">
        <f>ROW(148:148)-SUM(L$2:L148)</f>
        <v>138</v>
      </c>
      <c r="B148" s="253" t="s">
        <v>823</v>
      </c>
      <c r="C148" s="212" t="s">
        <v>5997</v>
      </c>
      <c r="D148" s="99" t="s">
        <v>822</v>
      </c>
      <c r="E148" s="100"/>
      <c r="F148" s="75" t="s">
        <v>5998</v>
      </c>
      <c r="G148" s="64"/>
      <c r="H148" s="64"/>
      <c r="I148" s="74"/>
      <c r="J148" s="75" t="s">
        <v>821</v>
      </c>
      <c r="K148" s="557">
        <f>INDEX([1]TDSheet!$AY$14:$AY$25000,MATCH($B148,[1]TDSheet!$B$14:$B$25000,0))</f>
        <v>850</v>
      </c>
    </row>
    <row r="149" spans="1:12" s="108" customFormat="1">
      <c r="A149" s="105">
        <f>ROW(149:149)-SUM(L$2:L149)</f>
        <v>139</v>
      </c>
      <c r="B149" s="75" t="s">
        <v>826</v>
      </c>
      <c r="C149" s="212" t="s">
        <v>5997</v>
      </c>
      <c r="D149" s="99" t="s">
        <v>824</v>
      </c>
      <c r="E149" s="100"/>
      <c r="F149" s="75" t="s">
        <v>5998</v>
      </c>
      <c r="G149" s="64"/>
      <c r="H149" s="64"/>
      <c r="I149" s="74"/>
      <c r="J149" s="75" t="s">
        <v>821</v>
      </c>
      <c r="K149" s="557">
        <f>INDEX([1]TDSheet!$AY$14:$AY$25000,MATCH($B149,[1]TDSheet!$B$14:$B$25000,0))</f>
        <v>1090</v>
      </c>
      <c r="L149" s="237"/>
    </row>
    <row r="150" spans="1:12" s="108" customFormat="1">
      <c r="A150" s="105">
        <f>ROW(150:150)-SUM(L$2:L150)</f>
        <v>140</v>
      </c>
      <c r="B150" s="75" t="s">
        <v>827</v>
      </c>
      <c r="C150" s="212" t="s">
        <v>5997</v>
      </c>
      <c r="D150" s="99" t="s">
        <v>825</v>
      </c>
      <c r="E150" s="100"/>
      <c r="F150" s="75" t="s">
        <v>5998</v>
      </c>
      <c r="G150" s="64"/>
      <c r="H150" s="64"/>
      <c r="I150" s="74"/>
      <c r="J150" s="75" t="s">
        <v>821</v>
      </c>
      <c r="K150" s="557">
        <f>INDEX([1]TDSheet!$AY$14:$AY$25000,MATCH($B150,[1]TDSheet!$B$14:$B$25000,0))</f>
        <v>1090</v>
      </c>
      <c r="L150" s="237"/>
    </row>
    <row r="151" spans="1:12">
      <c r="A151" s="787" t="s">
        <v>6006</v>
      </c>
      <c r="B151" s="788"/>
      <c r="C151" s="788"/>
      <c r="D151" s="788"/>
      <c r="E151" s="788"/>
      <c r="F151" s="788"/>
      <c r="G151" s="788"/>
      <c r="H151" s="788"/>
      <c r="I151" s="788"/>
      <c r="J151" s="788"/>
      <c r="K151" s="788"/>
      <c r="L151" s="237">
        <v>1</v>
      </c>
    </row>
    <row r="152" spans="1:12">
      <c r="A152" s="105">
        <f>ROW(152:152)-SUM(L$2:L152)</f>
        <v>141</v>
      </c>
      <c r="B152" s="75" t="s">
        <v>10503</v>
      </c>
      <c r="C152" s="212" t="s">
        <v>6005</v>
      </c>
      <c r="D152" s="99" t="s">
        <v>10504</v>
      </c>
      <c r="E152" s="100"/>
      <c r="F152" s="75" t="s">
        <v>4688</v>
      </c>
      <c r="G152" s="64"/>
      <c r="H152" s="64"/>
      <c r="I152" s="74"/>
      <c r="J152" s="75" t="s">
        <v>10505</v>
      </c>
      <c r="K152" s="557">
        <f>INDEX([1]TDSheet!$AY$14:$AY$25000,MATCH($B152,[1]TDSheet!$B$14:$B$25000,0))</f>
        <v>1280</v>
      </c>
    </row>
    <row r="153" spans="1:12">
      <c r="A153" s="105">
        <f>ROW(153:153)-SUM(L$2:L153)</f>
        <v>142</v>
      </c>
      <c r="B153" s="75" t="s">
        <v>10506</v>
      </c>
      <c r="C153" s="212" t="s">
        <v>6005</v>
      </c>
      <c r="D153" s="99" t="s">
        <v>10507</v>
      </c>
      <c r="E153" s="100"/>
      <c r="F153" s="75" t="s">
        <v>4688</v>
      </c>
      <c r="G153" s="64"/>
      <c r="H153" s="64"/>
      <c r="I153" s="74"/>
      <c r="J153" s="75" t="s">
        <v>10505</v>
      </c>
      <c r="K153" s="557">
        <f>INDEX([1]TDSheet!$AY$14:$AY$25000,MATCH($B153,[1]TDSheet!$B$14:$B$25000,0))</f>
        <v>1280</v>
      </c>
    </row>
    <row r="154" spans="1:12">
      <c r="A154" s="781" t="s">
        <v>4760</v>
      </c>
      <c r="B154" s="782"/>
      <c r="C154" s="782"/>
      <c r="D154" s="782"/>
      <c r="E154" s="782"/>
      <c r="F154" s="782"/>
      <c r="G154" s="782"/>
      <c r="H154" s="782"/>
      <c r="I154" s="782"/>
      <c r="J154" s="782"/>
      <c r="K154" s="782"/>
      <c r="L154" s="237">
        <v>1</v>
      </c>
    </row>
    <row r="155" spans="1:12">
      <c r="A155" s="3">
        <f>ROW(155:155)-SUM(L$2:L155)</f>
        <v>143</v>
      </c>
      <c r="B155" s="3" t="s">
        <v>14599</v>
      </c>
      <c r="C155" s="12"/>
      <c r="D155" s="14" t="s">
        <v>14600</v>
      </c>
      <c r="E155" s="6"/>
      <c r="F155" s="3"/>
      <c r="G155" s="6" t="s">
        <v>4658</v>
      </c>
      <c r="H155" s="6" t="s">
        <v>4658</v>
      </c>
      <c r="I155" s="6"/>
      <c r="J155" s="3" t="s">
        <v>14601</v>
      </c>
      <c r="K155" s="557">
        <f>INDEX([1]TDSheet!$AY$14:$AY$25000,MATCH($B155,[1]TDSheet!$B$14:$B$25000,0))</f>
        <v>1390</v>
      </c>
    </row>
    <row r="156" spans="1:12">
      <c r="A156" s="28">
        <f>ROW(156:156)-SUM(L$2:L156)</f>
        <v>144</v>
      </c>
      <c r="B156" s="28" t="s">
        <v>2050</v>
      </c>
      <c r="C156" s="12" t="s">
        <v>7580</v>
      </c>
      <c r="D156" s="14" t="s">
        <v>6675</v>
      </c>
      <c r="E156" s="6"/>
      <c r="F156" s="3" t="s">
        <v>6063</v>
      </c>
      <c r="G156" s="6" t="s">
        <v>4658</v>
      </c>
      <c r="H156" s="6"/>
      <c r="I156" s="6"/>
      <c r="J156" s="3" t="s">
        <v>3070</v>
      </c>
      <c r="K156" s="557">
        <f>INDEX([1]TDSheet!$AY$14:$AY$25000,MATCH($B156,[1]TDSheet!$B$14:$B$25000,0))</f>
        <v>2100</v>
      </c>
    </row>
    <row r="157" spans="1:12">
      <c r="A157" s="28">
        <f>ROW(157:157)-SUM(L$2:L157)</f>
        <v>145</v>
      </c>
      <c r="B157" s="28" t="s">
        <v>2051</v>
      </c>
      <c r="C157" s="12" t="s">
        <v>7580</v>
      </c>
      <c r="D157" s="14" t="s">
        <v>4575</v>
      </c>
      <c r="E157" s="6"/>
      <c r="F157" s="3" t="s">
        <v>6063</v>
      </c>
      <c r="G157" s="6" t="s">
        <v>4658</v>
      </c>
      <c r="H157" s="6"/>
      <c r="I157" s="6"/>
      <c r="J157" s="3" t="s">
        <v>3070</v>
      </c>
      <c r="K157" s="557">
        <f>INDEX([1]TDSheet!$AY$14:$AY$25000,MATCH($B157,[1]TDSheet!$B$14:$B$25000,0))</f>
        <v>2550</v>
      </c>
    </row>
    <row r="158" spans="1:12">
      <c r="A158" s="3">
        <f>ROW(158:158)-SUM(L$2:L158)</f>
        <v>146</v>
      </c>
      <c r="B158" s="3" t="s">
        <v>12005</v>
      </c>
      <c r="C158" s="12" t="s">
        <v>5758</v>
      </c>
      <c r="D158" s="14" t="s">
        <v>12006</v>
      </c>
      <c r="E158" s="6"/>
      <c r="F158" s="3" t="s">
        <v>10923</v>
      </c>
      <c r="G158" s="6" t="s">
        <v>4658</v>
      </c>
      <c r="H158" s="6"/>
      <c r="I158" s="6"/>
      <c r="J158" s="3" t="s">
        <v>12007</v>
      </c>
      <c r="K158" s="557">
        <f>INDEX([1]TDSheet!$AY$14:$AY$25000,MATCH($B158,[1]TDSheet!$B$14:$B$25000,0))</f>
        <v>2900</v>
      </c>
    </row>
    <row r="159" spans="1:12">
      <c r="A159" s="3">
        <f>ROW(159:159)-SUM(L$2:L159)</f>
        <v>147</v>
      </c>
      <c r="B159" s="3" t="s">
        <v>11123</v>
      </c>
      <c r="C159" s="12" t="s">
        <v>5758</v>
      </c>
      <c r="D159" s="14" t="s">
        <v>11125</v>
      </c>
      <c r="E159" s="6"/>
      <c r="F159" s="3" t="s">
        <v>10923</v>
      </c>
      <c r="G159" s="6" t="s">
        <v>4658</v>
      </c>
      <c r="H159" s="6"/>
      <c r="I159" s="6"/>
      <c r="J159" s="3" t="s">
        <v>11126</v>
      </c>
      <c r="K159" s="557">
        <f>INDEX([1]TDSheet!$AY$14:$AY$25000,MATCH($B159,[1]TDSheet!$B$14:$B$25000,0))</f>
        <v>2650</v>
      </c>
    </row>
    <row r="160" spans="1:12">
      <c r="A160" s="3">
        <f>ROW(160:160)-SUM(L$2:L160)</f>
        <v>148</v>
      </c>
      <c r="B160" s="3" t="s">
        <v>11118</v>
      </c>
      <c r="C160" s="12" t="s">
        <v>5758</v>
      </c>
      <c r="D160" s="14" t="s">
        <v>11124</v>
      </c>
      <c r="E160" s="6"/>
      <c r="F160" s="3" t="s">
        <v>10923</v>
      </c>
      <c r="G160" s="6" t="s">
        <v>4658</v>
      </c>
      <c r="H160" s="6"/>
      <c r="I160" s="6"/>
      <c r="J160" s="3" t="s">
        <v>11119</v>
      </c>
      <c r="K160" s="557">
        <f>INDEX([1]TDSheet!$AY$14:$AY$25000,MATCH($B160,[1]TDSheet!$B$14:$B$25000,0))</f>
        <v>3200</v>
      </c>
    </row>
    <row r="161" spans="1:12" s="108" customFormat="1">
      <c r="A161" s="3">
        <f>ROW(161:161)-SUM(L$2:L161)</f>
        <v>149</v>
      </c>
      <c r="B161" s="3" t="s">
        <v>7972</v>
      </c>
      <c r="C161" s="12" t="s">
        <v>5760</v>
      </c>
      <c r="D161" s="14" t="s">
        <v>7973</v>
      </c>
      <c r="E161" s="6"/>
      <c r="F161" s="3" t="s">
        <v>5726</v>
      </c>
      <c r="G161" s="6" t="s">
        <v>4658</v>
      </c>
      <c r="H161" s="6"/>
      <c r="I161" s="6"/>
      <c r="J161" s="3" t="s">
        <v>7974</v>
      </c>
      <c r="K161" s="557">
        <f>INDEX([1]TDSheet!$AY$14:$AY$25000,MATCH($B161,[1]TDSheet!$B$14:$B$25000,0))</f>
        <v>8950</v>
      </c>
      <c r="L161" s="237"/>
    </row>
    <row r="162" spans="1:12" s="108" customFormat="1">
      <c r="A162" s="3">
        <f>ROW(162:162)-SUM(L$2:L162)</f>
        <v>150</v>
      </c>
      <c r="B162" s="3" t="s">
        <v>7975</v>
      </c>
      <c r="C162" s="12" t="s">
        <v>5760</v>
      </c>
      <c r="D162" s="14" t="s">
        <v>7976</v>
      </c>
      <c r="E162" s="6"/>
      <c r="F162" s="3" t="s">
        <v>5726</v>
      </c>
      <c r="G162" s="6" t="s">
        <v>4658</v>
      </c>
      <c r="H162" s="6"/>
      <c r="I162" s="6"/>
      <c r="J162" s="3" t="s">
        <v>1298</v>
      </c>
      <c r="K162" s="557">
        <f>INDEX([1]TDSheet!$AY$14:$AY$25000,MATCH($B162,[1]TDSheet!$B$14:$B$25000,0))</f>
        <v>8950</v>
      </c>
      <c r="L162" s="237"/>
    </row>
    <row r="163" spans="1:12" s="108" customFormat="1" ht="30">
      <c r="A163" s="3">
        <f>ROW(163:163)-SUM(L$2:L163)</f>
        <v>151</v>
      </c>
      <c r="B163" s="3" t="s">
        <v>7977</v>
      </c>
      <c r="C163" s="12" t="s">
        <v>5760</v>
      </c>
      <c r="D163" s="14" t="s">
        <v>7978</v>
      </c>
      <c r="E163" s="6"/>
      <c r="F163" s="3" t="s">
        <v>5726</v>
      </c>
      <c r="G163" s="6" t="s">
        <v>4658</v>
      </c>
      <c r="H163" s="6"/>
      <c r="I163" s="6"/>
      <c r="J163" s="3" t="s">
        <v>7974</v>
      </c>
      <c r="K163" s="557">
        <f>INDEX([1]TDSheet!$AY$14:$AY$25000,MATCH($B163,[1]TDSheet!$B$14:$B$25000,0))</f>
        <v>8950</v>
      </c>
      <c r="L163" s="237"/>
    </row>
    <row r="164" spans="1:12" s="108" customFormat="1" ht="30">
      <c r="A164" s="3">
        <f>ROW(164:164)-SUM(L$2:L164)</f>
        <v>152</v>
      </c>
      <c r="B164" s="3" t="s">
        <v>7979</v>
      </c>
      <c r="C164" s="12" t="s">
        <v>5760</v>
      </c>
      <c r="D164" s="14" t="s">
        <v>7980</v>
      </c>
      <c r="E164" s="6"/>
      <c r="F164" s="3" t="s">
        <v>5726</v>
      </c>
      <c r="G164" s="6" t="s">
        <v>4658</v>
      </c>
      <c r="H164" s="6"/>
      <c r="I164" s="6"/>
      <c r="J164" s="3" t="s">
        <v>7981</v>
      </c>
      <c r="K164" s="557">
        <f>INDEX([1]TDSheet!$AY$14:$AY$25000,MATCH($B164,[1]TDSheet!$B$14:$B$25000,0))</f>
        <v>9550</v>
      </c>
      <c r="L164" s="237"/>
    </row>
    <row r="165" spans="1:12" s="108" customFormat="1" ht="30">
      <c r="A165" s="3">
        <f>ROW(165:165)-SUM(L$2:L165)</f>
        <v>153</v>
      </c>
      <c r="B165" s="3" t="s">
        <v>7982</v>
      </c>
      <c r="C165" s="12" t="s">
        <v>5760</v>
      </c>
      <c r="D165" s="14" t="s">
        <v>7983</v>
      </c>
      <c r="E165" s="6"/>
      <c r="F165" s="3" t="s">
        <v>5726</v>
      </c>
      <c r="G165" s="6" t="s">
        <v>4658</v>
      </c>
      <c r="H165" s="6"/>
      <c r="I165" s="6"/>
      <c r="J165" s="3" t="s">
        <v>7981</v>
      </c>
      <c r="K165" s="557">
        <f>INDEX([1]TDSheet!$AY$14:$AY$25000,MATCH($B165,[1]TDSheet!$B$14:$B$25000,0))</f>
        <v>9550</v>
      </c>
      <c r="L165" s="237"/>
    </row>
    <row r="166" spans="1:12" s="108" customFormat="1">
      <c r="A166" s="3">
        <f>ROW(166:166)-SUM(L$2:L166)</f>
        <v>154</v>
      </c>
      <c r="B166" s="3" t="s">
        <v>8054</v>
      </c>
      <c r="C166" s="12" t="s">
        <v>5760</v>
      </c>
      <c r="D166" s="14" t="s">
        <v>8117</v>
      </c>
      <c r="E166" s="6"/>
      <c r="F166" s="3" t="s">
        <v>5726</v>
      </c>
      <c r="G166" s="6" t="s">
        <v>4658</v>
      </c>
      <c r="H166" s="6"/>
      <c r="I166" s="6"/>
      <c r="J166" s="3" t="s">
        <v>8024</v>
      </c>
      <c r="K166" s="557">
        <f>INDEX([1]TDSheet!$AY$14:$AY$25000,MATCH($B166,[1]TDSheet!$B$14:$B$25000,0))</f>
        <v>950</v>
      </c>
      <c r="L166" s="237"/>
    </row>
    <row r="167" spans="1:12" s="108" customFormat="1">
      <c r="A167" s="3">
        <f>ROW(167:167)-SUM(L$2:L185)</f>
        <v>155</v>
      </c>
      <c r="B167" s="3" t="s">
        <v>8055</v>
      </c>
      <c r="C167" s="12" t="s">
        <v>5760</v>
      </c>
      <c r="D167" s="14" t="s">
        <v>8118</v>
      </c>
      <c r="E167" s="6"/>
      <c r="F167" s="3" t="s">
        <v>5726</v>
      </c>
      <c r="G167" s="6" t="s">
        <v>4658</v>
      </c>
      <c r="H167" s="6"/>
      <c r="I167" s="6"/>
      <c r="J167" s="3" t="s">
        <v>8024</v>
      </c>
      <c r="K167" s="557">
        <f>INDEX([1]TDSheet!$AY$14:$AY$25000,MATCH($B167,[1]TDSheet!$B$14:$B$25000,0))</f>
        <v>950</v>
      </c>
      <c r="L167" s="237"/>
    </row>
    <row r="168" spans="1:12" s="108" customFormat="1">
      <c r="A168" s="3">
        <f>ROW(168:168)-SUM(L$2:L168)</f>
        <v>156</v>
      </c>
      <c r="B168" s="3" t="s">
        <v>8052</v>
      </c>
      <c r="C168" s="12" t="s">
        <v>5760</v>
      </c>
      <c r="D168" s="14" t="s">
        <v>8025</v>
      </c>
      <c r="E168" s="6"/>
      <c r="F168" s="3" t="s">
        <v>5726</v>
      </c>
      <c r="G168" s="6" t="s">
        <v>4658</v>
      </c>
      <c r="H168" s="6"/>
      <c r="I168" s="6"/>
      <c r="J168" s="3" t="s">
        <v>7974</v>
      </c>
      <c r="K168" s="557">
        <f>INDEX([1]TDSheet!$AY$14:$AY$25000,MATCH($B168,[1]TDSheet!$B$14:$B$25000,0))</f>
        <v>2950</v>
      </c>
      <c r="L168" s="237"/>
    </row>
    <row r="169" spans="1:12" s="108" customFormat="1">
      <c r="A169" s="3">
        <f>ROW(169:169)-SUM(L$2:L186)</f>
        <v>157</v>
      </c>
      <c r="B169" s="3" t="s">
        <v>8053</v>
      </c>
      <c r="C169" s="12" t="s">
        <v>5760</v>
      </c>
      <c r="D169" s="14" t="s">
        <v>8032</v>
      </c>
      <c r="E169" s="6"/>
      <c r="F169" s="3" t="s">
        <v>5726</v>
      </c>
      <c r="G169" s="6" t="s">
        <v>4658</v>
      </c>
      <c r="H169" s="6"/>
      <c r="I169" s="6"/>
      <c r="J169" s="3" t="s">
        <v>7974</v>
      </c>
      <c r="K169" s="557">
        <f>INDEX([1]TDSheet!$AY$14:$AY$25000,MATCH($B169,[1]TDSheet!$B$14:$B$25000,0))</f>
        <v>2950</v>
      </c>
      <c r="L169" s="237"/>
    </row>
    <row r="170" spans="1:12" s="108" customFormat="1">
      <c r="A170" s="3">
        <f>ROW(170:170)-SUM(L$2:L170)</f>
        <v>158</v>
      </c>
      <c r="B170" s="3" t="s">
        <v>8049</v>
      </c>
      <c r="C170" s="12" t="s">
        <v>5760</v>
      </c>
      <c r="D170" s="14" t="s">
        <v>8026</v>
      </c>
      <c r="E170" s="6"/>
      <c r="F170" s="3" t="s">
        <v>5726</v>
      </c>
      <c r="G170" s="6" t="s">
        <v>4658</v>
      </c>
      <c r="H170" s="6"/>
      <c r="I170" s="6"/>
      <c r="J170" s="3" t="s">
        <v>1298</v>
      </c>
      <c r="K170" s="557">
        <f>INDEX([1]TDSheet!$AY$14:$AY$25000,MATCH($B170,[1]TDSheet!$B$14:$B$25000,0))</f>
        <v>2950</v>
      </c>
      <c r="L170" s="237"/>
    </row>
    <row r="171" spans="1:12" s="108" customFormat="1">
      <c r="A171" s="3">
        <f>ROW(171:171)-SUM(L$2:L186)</f>
        <v>159</v>
      </c>
      <c r="B171" s="3" t="s">
        <v>8043</v>
      </c>
      <c r="C171" s="12" t="s">
        <v>5760</v>
      </c>
      <c r="D171" s="14" t="s">
        <v>8033</v>
      </c>
      <c r="E171" s="6"/>
      <c r="F171" s="3" t="s">
        <v>5726</v>
      </c>
      <c r="G171" s="6" t="s">
        <v>4658</v>
      </c>
      <c r="H171" s="6"/>
      <c r="I171" s="6"/>
      <c r="J171" s="3" t="s">
        <v>1298</v>
      </c>
      <c r="K171" s="557">
        <f>INDEX([1]TDSheet!$AY$14:$AY$25000,MATCH($B171,[1]TDSheet!$B$14:$B$25000,0))</f>
        <v>2950</v>
      </c>
      <c r="L171" s="237"/>
    </row>
    <row r="172" spans="1:12" s="108" customFormat="1">
      <c r="A172" s="3">
        <f>ROW(172:172)-SUM(L$2:L172)</f>
        <v>160</v>
      </c>
      <c r="B172" s="3" t="s">
        <v>8042</v>
      </c>
      <c r="C172" s="12" t="s">
        <v>5760</v>
      </c>
      <c r="D172" s="14" t="s">
        <v>8027</v>
      </c>
      <c r="E172" s="6"/>
      <c r="F172" s="3" t="s">
        <v>5726</v>
      </c>
      <c r="G172" s="6" t="s">
        <v>4658</v>
      </c>
      <c r="H172" s="6"/>
      <c r="I172" s="6"/>
      <c r="J172" s="3" t="s">
        <v>7974</v>
      </c>
      <c r="K172" s="557">
        <f>INDEX([1]TDSheet!$AY$14:$AY$25000,MATCH($B172,[1]TDSheet!$B$14:$B$25000,0))</f>
        <v>2950</v>
      </c>
      <c r="L172" s="237"/>
    </row>
    <row r="173" spans="1:12" s="108" customFormat="1">
      <c r="A173" s="3">
        <f>ROW(173:173)-SUM(L$2:L186)</f>
        <v>161</v>
      </c>
      <c r="B173" s="3" t="s">
        <v>8044</v>
      </c>
      <c r="C173" s="12" t="s">
        <v>5760</v>
      </c>
      <c r="D173" s="14" t="s">
        <v>8034</v>
      </c>
      <c r="E173" s="6"/>
      <c r="F173" s="3" t="s">
        <v>5726</v>
      </c>
      <c r="G173" s="6" t="s">
        <v>4658</v>
      </c>
      <c r="H173" s="6"/>
      <c r="I173" s="6"/>
      <c r="J173" s="3" t="s">
        <v>7974</v>
      </c>
      <c r="K173" s="557">
        <f>INDEX([1]TDSheet!$AY$14:$AY$25000,MATCH($B173,[1]TDSheet!$B$14:$B$25000,0))</f>
        <v>2950</v>
      </c>
      <c r="L173" s="237"/>
    </row>
    <row r="174" spans="1:12" s="108" customFormat="1">
      <c r="A174" s="3">
        <f>ROW(174:174)-SUM(L$2:L174)</f>
        <v>162</v>
      </c>
      <c r="B174" s="3" t="s">
        <v>8045</v>
      </c>
      <c r="C174" s="12" t="s">
        <v>5760</v>
      </c>
      <c r="D174" s="14" t="s">
        <v>8028</v>
      </c>
      <c r="E174" s="6"/>
      <c r="F174" s="3" t="s">
        <v>5726</v>
      </c>
      <c r="G174" s="6" t="s">
        <v>4658</v>
      </c>
      <c r="H174" s="6"/>
      <c r="I174" s="6"/>
      <c r="J174" s="3" t="s">
        <v>7974</v>
      </c>
      <c r="K174" s="557">
        <f>INDEX([1]TDSheet!$AY$14:$AY$25000,MATCH($B174,[1]TDSheet!$B$14:$B$25000,0))</f>
        <v>2950</v>
      </c>
      <c r="L174" s="237"/>
    </row>
    <row r="175" spans="1:12" s="108" customFormat="1">
      <c r="A175" s="3">
        <f>ROW(175:175)-SUM(L$2:L186)</f>
        <v>163</v>
      </c>
      <c r="B175" s="3" t="s">
        <v>8046</v>
      </c>
      <c r="C175" s="12" t="s">
        <v>5760</v>
      </c>
      <c r="D175" s="14" t="s">
        <v>8035</v>
      </c>
      <c r="E175" s="6"/>
      <c r="F175" s="3" t="s">
        <v>5726</v>
      </c>
      <c r="G175" s="6" t="s">
        <v>4658</v>
      </c>
      <c r="H175" s="6"/>
      <c r="I175" s="6"/>
      <c r="J175" s="3" t="s">
        <v>7974</v>
      </c>
      <c r="K175" s="557">
        <f>INDEX([1]TDSheet!$AY$14:$AY$25000,MATCH($B175,[1]TDSheet!$B$14:$B$25000,0))</f>
        <v>2950</v>
      </c>
      <c r="L175" s="237"/>
    </row>
    <row r="176" spans="1:12" s="108" customFormat="1">
      <c r="A176" s="3">
        <f>ROW(176:176)-SUM(L$2:L176)</f>
        <v>164</v>
      </c>
      <c r="B176" s="3" t="s">
        <v>8047</v>
      </c>
      <c r="C176" s="12" t="s">
        <v>5760</v>
      </c>
      <c r="D176" s="14" t="s">
        <v>8029</v>
      </c>
      <c r="E176" s="6"/>
      <c r="F176" s="3" t="s">
        <v>5726</v>
      </c>
      <c r="G176" s="6" t="s">
        <v>4658</v>
      </c>
      <c r="H176" s="6"/>
      <c r="I176" s="6"/>
      <c r="J176" s="3" t="s">
        <v>7981</v>
      </c>
      <c r="K176" s="557">
        <f>INDEX([1]TDSheet!$AY$14:$AY$25000,MATCH($B176,[1]TDSheet!$B$14:$B$25000,0))</f>
        <v>4550</v>
      </c>
      <c r="L176" s="237"/>
    </row>
    <row r="177" spans="1:12" s="108" customFormat="1">
      <c r="A177" s="3">
        <f>ROW(177:177)-SUM(L$2:L186)</f>
        <v>165</v>
      </c>
      <c r="B177" s="3" t="s">
        <v>8048</v>
      </c>
      <c r="C177" s="12" t="s">
        <v>5760</v>
      </c>
      <c r="D177" s="14" t="s">
        <v>8036</v>
      </c>
      <c r="E177" s="6"/>
      <c r="F177" s="3" t="s">
        <v>5726</v>
      </c>
      <c r="G177" s="6" t="s">
        <v>4658</v>
      </c>
      <c r="H177" s="6"/>
      <c r="I177" s="6"/>
      <c r="J177" s="3" t="s">
        <v>7981</v>
      </c>
      <c r="K177" s="557">
        <f>INDEX([1]TDSheet!$AY$14:$AY$25000,MATCH($B177,[1]TDSheet!$B$14:$B$25000,0))</f>
        <v>4550</v>
      </c>
      <c r="L177" s="237"/>
    </row>
    <row r="178" spans="1:12" s="108" customFormat="1">
      <c r="A178" s="3">
        <f>ROW(178:178)-SUM(L$2:L178)</f>
        <v>166</v>
      </c>
      <c r="B178" s="3" t="s">
        <v>8050</v>
      </c>
      <c r="C178" s="12" t="s">
        <v>5760</v>
      </c>
      <c r="D178" s="14" t="s">
        <v>8030</v>
      </c>
      <c r="E178" s="6"/>
      <c r="F178" s="3" t="s">
        <v>5726</v>
      </c>
      <c r="G178" s="6" t="s">
        <v>4658</v>
      </c>
      <c r="H178" s="6"/>
      <c r="I178" s="6"/>
      <c r="J178" s="3" t="s">
        <v>7981</v>
      </c>
      <c r="K178" s="557">
        <f>INDEX([1]TDSheet!$AY$14:$AY$25000,MATCH($B178,[1]TDSheet!$B$14:$B$25000,0))</f>
        <v>4550</v>
      </c>
      <c r="L178" s="237"/>
    </row>
    <row r="179" spans="1:12" s="108" customFormat="1">
      <c r="A179" s="3">
        <f>ROW(179:179)-SUM(L$2:L186)</f>
        <v>167</v>
      </c>
      <c r="B179" s="3" t="s">
        <v>8051</v>
      </c>
      <c r="C179" s="12" t="s">
        <v>5760</v>
      </c>
      <c r="D179" s="14" t="s">
        <v>8037</v>
      </c>
      <c r="E179" s="6"/>
      <c r="F179" s="3" t="s">
        <v>5726</v>
      </c>
      <c r="G179" s="6" t="s">
        <v>4658</v>
      </c>
      <c r="H179" s="6"/>
      <c r="I179" s="6"/>
      <c r="J179" s="3" t="s">
        <v>7981</v>
      </c>
      <c r="K179" s="557">
        <f>INDEX([1]TDSheet!$AY$14:$AY$25000,MATCH($B179,[1]TDSheet!$B$14:$B$25000,0))</f>
        <v>4550</v>
      </c>
      <c r="L179" s="237"/>
    </row>
    <row r="180" spans="1:12" s="108" customFormat="1" ht="15" customHeight="1">
      <c r="A180" s="3">
        <f>ROW(180:180)-SUM(L$2:L187)</f>
        <v>168</v>
      </c>
      <c r="B180" s="3" t="s">
        <v>7692</v>
      </c>
      <c r="C180" s="12" t="s">
        <v>5760</v>
      </c>
      <c r="D180" s="5" t="s">
        <v>7691</v>
      </c>
      <c r="E180" s="6"/>
      <c r="F180" s="3" t="s">
        <v>6172</v>
      </c>
      <c r="G180" s="6" t="s">
        <v>4658</v>
      </c>
      <c r="H180" s="6"/>
      <c r="I180" s="6"/>
      <c r="J180" s="3" t="s">
        <v>7693</v>
      </c>
      <c r="K180" s="557">
        <f>INDEX([1]TDSheet!$AY$14:$AY$25000,MATCH($B180,[1]TDSheet!$B$14:$B$25000,0))</f>
        <v>800</v>
      </c>
      <c r="L180" s="237"/>
    </row>
    <row r="181" spans="1:12" s="108" customFormat="1" ht="15" customHeight="1">
      <c r="A181" s="3">
        <v>118</v>
      </c>
      <c r="B181" s="3" t="s">
        <v>7786</v>
      </c>
      <c r="C181" s="12" t="s">
        <v>5760</v>
      </c>
      <c r="D181" s="5" t="s">
        <v>7694</v>
      </c>
      <c r="E181" s="6"/>
      <c r="F181" s="3" t="s">
        <v>6172</v>
      </c>
      <c r="G181" s="6" t="s">
        <v>4658</v>
      </c>
      <c r="H181" s="6"/>
      <c r="I181" s="6"/>
      <c r="J181" s="3" t="s">
        <v>7693</v>
      </c>
      <c r="K181" s="557">
        <f>INDEX([1]TDSheet!$AY$14:$AY$25000,MATCH($B181,[1]TDSheet!$B$14:$B$25000,0))</f>
        <v>800</v>
      </c>
      <c r="L181" s="237"/>
    </row>
    <row r="182" spans="1:12" s="108" customFormat="1">
      <c r="A182" s="3">
        <f>ROW(182:182)-SUM(L$2:L182)</f>
        <v>170</v>
      </c>
      <c r="B182" s="3" t="s">
        <v>7787</v>
      </c>
      <c r="C182" s="12" t="s">
        <v>5760</v>
      </c>
      <c r="D182" s="5" t="s">
        <v>7788</v>
      </c>
      <c r="E182" s="6"/>
      <c r="F182" s="3" t="s">
        <v>6172</v>
      </c>
      <c r="G182" s="6" t="s">
        <v>4658</v>
      </c>
      <c r="H182" s="6"/>
      <c r="I182" s="6"/>
      <c r="J182" s="3" t="s">
        <v>7789</v>
      </c>
      <c r="K182" s="557">
        <f>INDEX([1]TDSheet!$AY$14:$AY$25000,MATCH($B182,[1]TDSheet!$B$14:$B$25000,0))</f>
        <v>950</v>
      </c>
      <c r="L182" s="237"/>
    </row>
    <row r="183" spans="1:12" s="108" customFormat="1">
      <c r="A183" s="3">
        <f>ROW(183:183)-SUM(L$2:L183)</f>
        <v>171</v>
      </c>
      <c r="B183" s="3" t="s">
        <v>7790</v>
      </c>
      <c r="C183" s="12" t="s">
        <v>5760</v>
      </c>
      <c r="D183" s="5" t="s">
        <v>7791</v>
      </c>
      <c r="E183" s="6"/>
      <c r="F183" s="3" t="s">
        <v>6172</v>
      </c>
      <c r="G183" s="6" t="s">
        <v>4658</v>
      </c>
      <c r="H183" s="6"/>
      <c r="I183" s="6"/>
      <c r="J183" s="3" t="s">
        <v>7789</v>
      </c>
      <c r="K183" s="557">
        <f>INDEX([1]TDSheet!$AY$14:$AY$25000,MATCH($B183,[1]TDSheet!$B$14:$B$25000,0))</f>
        <v>950</v>
      </c>
      <c r="L183" s="237"/>
    </row>
    <row r="184" spans="1:12" s="108" customFormat="1">
      <c r="A184" s="3">
        <f>ROW(184:184)-SUM(L$2:L184)</f>
        <v>172</v>
      </c>
      <c r="B184" s="3" t="s">
        <v>8038</v>
      </c>
      <c r="C184" s="12" t="s">
        <v>5760</v>
      </c>
      <c r="D184" s="14" t="s">
        <v>13378</v>
      </c>
      <c r="E184" s="6"/>
      <c r="F184" s="3" t="s">
        <v>5726</v>
      </c>
      <c r="G184" s="6" t="s">
        <v>4658</v>
      </c>
      <c r="H184" s="6"/>
      <c r="I184" s="6"/>
      <c r="J184" s="3" t="s">
        <v>8031</v>
      </c>
      <c r="K184" s="557">
        <f>INDEX([1]TDSheet!$AY$14:$AY$25000,MATCH($B184,[1]TDSheet!$B$14:$B$25000,0))</f>
        <v>2250</v>
      </c>
      <c r="L184" s="237"/>
    </row>
    <row r="185" spans="1:12" s="108" customFormat="1">
      <c r="A185" s="3">
        <f>ROW(185:185)-SUM(L$2:L186)</f>
        <v>173</v>
      </c>
      <c r="B185" s="3" t="s">
        <v>8040</v>
      </c>
      <c r="C185" s="12" t="s">
        <v>5760</v>
      </c>
      <c r="D185" s="14" t="s">
        <v>13379</v>
      </c>
      <c r="E185" s="6"/>
      <c r="F185" s="3" t="s">
        <v>5726</v>
      </c>
      <c r="G185" s="6" t="s">
        <v>4658</v>
      </c>
      <c r="H185" s="6"/>
      <c r="I185" s="6"/>
      <c r="J185" s="3" t="s">
        <v>8031</v>
      </c>
      <c r="K185" s="557">
        <f>INDEX([1]TDSheet!$AY$14:$AY$25000,MATCH($B185,[1]TDSheet!$B$14:$B$25000,0))</f>
        <v>2250</v>
      </c>
      <c r="L185" s="237"/>
    </row>
    <row r="186" spans="1:12" s="108" customFormat="1">
      <c r="A186" s="3">
        <f>ROW(186:186)-SUM(L$2:L186)</f>
        <v>174</v>
      </c>
      <c r="B186" s="3" t="s">
        <v>8039</v>
      </c>
      <c r="C186" s="12" t="s">
        <v>5760</v>
      </c>
      <c r="D186" s="14" t="s">
        <v>13380</v>
      </c>
      <c r="E186" s="6"/>
      <c r="F186" s="3" t="s">
        <v>5726</v>
      </c>
      <c r="G186" s="6" t="s">
        <v>4658</v>
      </c>
      <c r="H186" s="6"/>
      <c r="I186" s="6"/>
      <c r="J186" s="3" t="s">
        <v>8031</v>
      </c>
      <c r="K186" s="557">
        <f>INDEX([1]TDSheet!$AY$14:$AY$25000,MATCH($B186,[1]TDSheet!$B$14:$B$25000,0))</f>
        <v>2250</v>
      </c>
      <c r="L186" s="237"/>
    </row>
    <row r="187" spans="1:12" s="108" customFormat="1">
      <c r="A187" s="3">
        <f>ROW(187:187)-SUM(L$2:L187)</f>
        <v>175</v>
      </c>
      <c r="B187" s="3" t="s">
        <v>8041</v>
      </c>
      <c r="C187" s="12" t="s">
        <v>5760</v>
      </c>
      <c r="D187" s="14" t="s">
        <v>13381</v>
      </c>
      <c r="E187" s="6"/>
      <c r="F187" s="3" t="s">
        <v>5726</v>
      </c>
      <c r="G187" s="6" t="s">
        <v>4658</v>
      </c>
      <c r="H187" s="6"/>
      <c r="I187" s="6"/>
      <c r="J187" s="3" t="s">
        <v>8031</v>
      </c>
      <c r="K187" s="557">
        <f>INDEX([1]TDSheet!$AY$14:$AY$25000,MATCH($B187,[1]TDSheet!$B$14:$B$25000,0))</f>
        <v>2250</v>
      </c>
      <c r="L187" s="237"/>
    </row>
    <row r="188" spans="1:12" s="108" customFormat="1" ht="15" customHeight="1">
      <c r="A188" s="3">
        <f>ROW(188:188)-SUM(L$2:L188)</f>
        <v>176</v>
      </c>
      <c r="B188" s="3" t="s">
        <v>8618</v>
      </c>
      <c r="C188" s="12" t="s">
        <v>6662</v>
      </c>
      <c r="D188" s="5" t="s">
        <v>8616</v>
      </c>
      <c r="E188" s="6"/>
      <c r="F188" s="3" t="s">
        <v>4688</v>
      </c>
      <c r="G188" s="6"/>
      <c r="H188" s="6"/>
      <c r="I188" s="6"/>
      <c r="J188" s="3" t="s">
        <v>8617</v>
      </c>
      <c r="K188" s="557">
        <f>INDEX([1]TDSheet!$AY$14:$AY$25000,MATCH($B188,[1]TDSheet!$B$14:$B$25000,0))</f>
        <v>970</v>
      </c>
      <c r="L188" s="237"/>
    </row>
    <row r="189" spans="1:12" s="108" customFormat="1" ht="15" customHeight="1">
      <c r="A189" s="3">
        <f>ROW(189:189)-SUM(L$2:L189)</f>
        <v>177</v>
      </c>
      <c r="B189" s="3" t="s">
        <v>8615</v>
      </c>
      <c r="C189" s="12" t="s">
        <v>6662</v>
      </c>
      <c r="D189" s="5" t="s">
        <v>8619</v>
      </c>
      <c r="E189" s="6"/>
      <c r="F189" s="3" t="s">
        <v>4688</v>
      </c>
      <c r="G189" s="6"/>
      <c r="H189" s="6"/>
      <c r="I189" s="6"/>
      <c r="J189" s="3" t="s">
        <v>8617</v>
      </c>
      <c r="K189" s="557">
        <f>INDEX([1]TDSheet!$AY$14:$AY$25000,MATCH($B189,[1]TDSheet!$B$14:$B$25000,0))</f>
        <v>970</v>
      </c>
      <c r="L189" s="237"/>
    </row>
    <row r="190" spans="1:12" s="108" customFormat="1" ht="15" customHeight="1">
      <c r="A190" s="3">
        <f>ROW(190:190)-SUM(L$2:L190)</f>
        <v>178</v>
      </c>
      <c r="B190" s="3" t="s">
        <v>7781</v>
      </c>
      <c r="C190" s="12" t="s">
        <v>6662</v>
      </c>
      <c r="D190" s="5" t="s">
        <v>7782</v>
      </c>
      <c r="E190" s="6"/>
      <c r="F190" s="3" t="s">
        <v>4688</v>
      </c>
      <c r="G190" s="6" t="s">
        <v>4658</v>
      </c>
      <c r="H190" s="6"/>
      <c r="I190" s="6"/>
      <c r="J190" s="3" t="s">
        <v>7783</v>
      </c>
      <c r="K190" s="557">
        <f>INDEX([1]TDSheet!$AY$14:$AY$25000,MATCH($B190,[1]TDSheet!$B$14:$B$25000,0))</f>
        <v>970</v>
      </c>
      <c r="L190" s="237"/>
    </row>
    <row r="191" spans="1:12" s="108" customFormat="1" ht="30" customHeight="1">
      <c r="A191" s="3">
        <f>ROW(191:191)-SUM(L$2:L191)</f>
        <v>179</v>
      </c>
      <c r="B191" s="3" t="s">
        <v>7784</v>
      </c>
      <c r="C191" s="12" t="s">
        <v>6662</v>
      </c>
      <c r="D191" s="5" t="s">
        <v>7785</v>
      </c>
      <c r="E191" s="6"/>
      <c r="F191" s="3" t="s">
        <v>4688</v>
      </c>
      <c r="G191" s="6" t="s">
        <v>4658</v>
      </c>
      <c r="H191" s="6"/>
      <c r="I191" s="6"/>
      <c r="J191" s="3" t="s">
        <v>7783</v>
      </c>
      <c r="K191" s="557">
        <f>INDEX([1]TDSheet!$AY$14:$AY$25000,MATCH($B191,[1]TDSheet!$B$14:$B$25000,0))</f>
        <v>970</v>
      </c>
      <c r="L191" s="237"/>
    </row>
    <row r="192" spans="1:12">
      <c r="A192" s="787" t="s">
        <v>4761</v>
      </c>
      <c r="B192" s="788"/>
      <c r="C192" s="788"/>
      <c r="D192" s="788"/>
      <c r="E192" s="788"/>
      <c r="F192" s="788"/>
      <c r="G192" s="788"/>
      <c r="H192" s="788"/>
      <c r="I192" s="788"/>
      <c r="J192" s="788"/>
      <c r="K192" s="788"/>
      <c r="L192" s="237">
        <v>1</v>
      </c>
    </row>
    <row r="193" spans="1:12">
      <c r="A193" s="3">
        <f>ROW(193:193)-SUM(L$2:L193)</f>
        <v>180</v>
      </c>
      <c r="B193" s="3" t="s">
        <v>11193</v>
      </c>
      <c r="C193" s="12"/>
      <c r="D193" s="213" t="s">
        <v>11194</v>
      </c>
      <c r="E193" s="4"/>
      <c r="F193" s="3" t="s">
        <v>7332</v>
      </c>
      <c r="G193" s="6" t="s">
        <v>4658</v>
      </c>
      <c r="H193" s="6" t="s">
        <v>4658</v>
      </c>
      <c r="I193" s="4"/>
      <c r="J193" s="3" t="s">
        <v>11195</v>
      </c>
      <c r="K193" s="557">
        <f>INDEX([1]TDSheet!$AY$14:$AY$25000,MATCH($B193,[1]TDSheet!$B$14:$B$25000,0))</f>
        <v>2900</v>
      </c>
    </row>
    <row r="194" spans="1:12">
      <c r="A194" s="3">
        <f>ROW(194:194)-SUM(L$2:L194)</f>
        <v>181</v>
      </c>
      <c r="B194" s="3" t="s">
        <v>13511</v>
      </c>
      <c r="C194" s="12"/>
      <c r="D194" s="213" t="s">
        <v>14407</v>
      </c>
      <c r="E194" s="4"/>
      <c r="F194" s="3" t="s">
        <v>10877</v>
      </c>
      <c r="G194" s="6" t="s">
        <v>4658</v>
      </c>
      <c r="H194" s="6" t="s">
        <v>4658</v>
      </c>
      <c r="I194" s="4"/>
      <c r="J194" s="3" t="s">
        <v>13512</v>
      </c>
      <c r="K194" s="557">
        <f>INDEX([1]TDSheet!$AY$14:$AY$25000,MATCH($B194,[1]TDSheet!$B$14:$B$25000,0))</f>
        <v>3600</v>
      </c>
    </row>
    <row r="195" spans="1:12">
      <c r="A195" s="3">
        <f>ROW(195:195)-SUM(L$2:L195)</f>
        <v>182</v>
      </c>
      <c r="B195" s="3" t="s">
        <v>2052</v>
      </c>
      <c r="C195" s="12" t="s">
        <v>5783</v>
      </c>
      <c r="D195" s="213" t="s">
        <v>10937</v>
      </c>
      <c r="E195" s="4" t="s">
        <v>10935</v>
      </c>
      <c r="F195" s="3" t="s">
        <v>7027</v>
      </c>
      <c r="G195" s="6" t="s">
        <v>4658</v>
      </c>
      <c r="H195" s="6" t="s">
        <v>4658</v>
      </c>
      <c r="I195" s="4"/>
      <c r="J195" s="3" t="s">
        <v>7536</v>
      </c>
      <c r="K195" s="557">
        <f>INDEX([1]TDSheet!$AY$14:$AY$25000,MATCH($B195,[1]TDSheet!$B$14:$B$25000,0))</f>
        <v>2200</v>
      </c>
    </row>
    <row r="196" spans="1:12">
      <c r="A196" s="3">
        <f>ROW(196:196)-SUM(L$2:L196)</f>
        <v>183</v>
      </c>
      <c r="B196" s="3" t="s">
        <v>2053</v>
      </c>
      <c r="C196" s="12" t="s">
        <v>5783</v>
      </c>
      <c r="D196" s="213" t="s">
        <v>10938</v>
      </c>
      <c r="E196" s="4" t="s">
        <v>10935</v>
      </c>
      <c r="F196" s="3" t="s">
        <v>7027</v>
      </c>
      <c r="G196" s="6" t="s">
        <v>4658</v>
      </c>
      <c r="H196" s="6" t="s">
        <v>4658</v>
      </c>
      <c r="I196" s="4"/>
      <c r="J196" s="3" t="s">
        <v>7536</v>
      </c>
      <c r="K196" s="557">
        <f>INDEX([1]TDSheet!$AY$14:$AY$25000,MATCH($B196,[1]TDSheet!$B$14:$B$25000,0))</f>
        <v>2650</v>
      </c>
    </row>
    <row r="197" spans="1:12">
      <c r="A197" s="3">
        <f>ROW(197:197)-SUM(L$2:L197)</f>
        <v>184</v>
      </c>
      <c r="B197" s="3" t="s">
        <v>2054</v>
      </c>
      <c r="C197" s="12"/>
      <c r="D197" s="213" t="s">
        <v>10939</v>
      </c>
      <c r="E197" s="4" t="s">
        <v>10935</v>
      </c>
      <c r="F197" s="3" t="s">
        <v>7027</v>
      </c>
      <c r="G197" s="6" t="s">
        <v>4658</v>
      </c>
      <c r="H197" s="6" t="s">
        <v>4658</v>
      </c>
      <c r="I197" s="4"/>
      <c r="J197" s="3" t="s">
        <v>7542</v>
      </c>
      <c r="K197" s="557">
        <f>INDEX([1]TDSheet!$AY$14:$AY$25000,MATCH($B197,[1]TDSheet!$B$14:$B$25000,0))</f>
        <v>2200</v>
      </c>
    </row>
    <row r="198" spans="1:12">
      <c r="A198" s="3">
        <f>ROW(198:198)-SUM(L$2:L198)</f>
        <v>185</v>
      </c>
      <c r="B198" s="3" t="s">
        <v>2055</v>
      </c>
      <c r="C198" s="12"/>
      <c r="D198" s="213" t="s">
        <v>10940</v>
      </c>
      <c r="E198" s="4" t="s">
        <v>10935</v>
      </c>
      <c r="F198" s="3" t="s">
        <v>7027</v>
      </c>
      <c r="G198" s="6" t="s">
        <v>4658</v>
      </c>
      <c r="H198" s="6" t="s">
        <v>4658</v>
      </c>
      <c r="I198" s="4"/>
      <c r="J198" s="3" t="s">
        <v>7542</v>
      </c>
      <c r="K198" s="557">
        <f>INDEX([1]TDSheet!$AY$14:$AY$25000,MATCH($B198,[1]TDSheet!$B$14:$B$25000,0))</f>
        <v>2650</v>
      </c>
    </row>
    <row r="199" spans="1:12">
      <c r="A199" s="3">
        <f>ROW(199:199)-SUM(L$2:L199)</f>
        <v>186</v>
      </c>
      <c r="B199" s="3" t="s">
        <v>10477</v>
      </c>
      <c r="C199" s="12" t="s">
        <v>5786</v>
      </c>
      <c r="D199" s="213" t="s">
        <v>10941</v>
      </c>
      <c r="E199" s="4" t="s">
        <v>10936</v>
      </c>
      <c r="F199" s="3" t="s">
        <v>5677</v>
      </c>
      <c r="G199" s="6" t="s">
        <v>4658</v>
      </c>
      <c r="H199" s="6"/>
      <c r="I199" s="4"/>
      <c r="J199" s="3" t="s">
        <v>10478</v>
      </c>
      <c r="K199" s="557">
        <f>INDEX([1]TDSheet!$AY$14:$AY$25000,MATCH($B199,[1]TDSheet!$B$14:$B$25000,0))</f>
        <v>3150</v>
      </c>
    </row>
    <row r="200" spans="1:12" s="108" customFormat="1">
      <c r="A200" s="3">
        <f>ROW(200:200)-SUM(L$2:L200)</f>
        <v>187</v>
      </c>
      <c r="B200" s="3" t="s">
        <v>7964</v>
      </c>
      <c r="C200" s="12" t="s">
        <v>5788</v>
      </c>
      <c r="D200" s="213" t="s">
        <v>7965</v>
      </c>
      <c r="E200" s="4"/>
      <c r="F200" s="3" t="s">
        <v>5659</v>
      </c>
      <c r="G200" s="6" t="s">
        <v>4658</v>
      </c>
      <c r="H200" s="6"/>
      <c r="I200" s="4"/>
      <c r="J200" s="3" t="s">
        <v>7966</v>
      </c>
      <c r="K200" s="557">
        <f>INDEX([1]TDSheet!$AY$14:$AY$25000,MATCH($B200,[1]TDSheet!$B$14:$B$25000,0))</f>
        <v>970</v>
      </c>
      <c r="L200" s="237"/>
    </row>
    <row r="201" spans="1:12" s="108" customFormat="1">
      <c r="A201" s="3">
        <f>ROW(201:201)-SUM(L$2:L201)</f>
        <v>188</v>
      </c>
      <c r="B201" s="3" t="s">
        <v>7967</v>
      </c>
      <c r="C201" s="12" t="s">
        <v>5788</v>
      </c>
      <c r="D201" s="213" t="s">
        <v>7968</v>
      </c>
      <c r="E201" s="4"/>
      <c r="F201" s="3" t="s">
        <v>5659</v>
      </c>
      <c r="G201" s="6" t="s">
        <v>4658</v>
      </c>
      <c r="H201" s="6"/>
      <c r="I201" s="4"/>
      <c r="J201" s="3" t="s">
        <v>7966</v>
      </c>
      <c r="K201" s="557">
        <f>INDEX([1]TDSheet!$AY$14:$AY$25000,MATCH($B201,[1]TDSheet!$B$14:$B$25000,0))</f>
        <v>970</v>
      </c>
      <c r="L201" s="237"/>
    </row>
    <row r="202" spans="1:12" s="108" customFormat="1">
      <c r="A202" s="3">
        <f>ROW(202:202)-SUM(L$2:L202)</f>
        <v>189</v>
      </c>
      <c r="B202" s="3" t="s">
        <v>7969</v>
      </c>
      <c r="C202" s="12" t="s">
        <v>5788</v>
      </c>
      <c r="D202" s="213" t="s">
        <v>7970</v>
      </c>
      <c r="E202" s="4"/>
      <c r="F202" s="3" t="s">
        <v>5659</v>
      </c>
      <c r="G202" s="6" t="s">
        <v>4658</v>
      </c>
      <c r="H202" s="6"/>
      <c r="I202" s="4"/>
      <c r="J202" s="3" t="s">
        <v>7432</v>
      </c>
      <c r="K202" s="557">
        <f>INDEX([1]TDSheet!$AY$14:$AY$25000,MATCH($B202,[1]TDSheet!$B$14:$B$25000,0))</f>
        <v>970</v>
      </c>
      <c r="L202" s="237"/>
    </row>
    <row r="203" spans="1:12" s="108" customFormat="1">
      <c r="A203" s="3">
        <f>ROW(203:203)-SUM(L$2:L203)</f>
        <v>190</v>
      </c>
      <c r="B203" s="3" t="s">
        <v>7929</v>
      </c>
      <c r="C203" s="12" t="s">
        <v>5788</v>
      </c>
      <c r="D203" s="213" t="s">
        <v>7971</v>
      </c>
      <c r="E203" s="4"/>
      <c r="F203" s="3" t="s">
        <v>5659</v>
      </c>
      <c r="G203" s="6" t="s">
        <v>4658</v>
      </c>
      <c r="H203" s="6"/>
      <c r="I203" s="4"/>
      <c r="J203" s="3" t="s">
        <v>7432</v>
      </c>
      <c r="K203" s="557">
        <f>INDEX([1]TDSheet!$AY$14:$AY$25000,MATCH($B203,[1]TDSheet!$B$14:$B$25000,0))</f>
        <v>970</v>
      </c>
      <c r="L203" s="237"/>
    </row>
    <row r="204" spans="1:12">
      <c r="A204" s="3">
        <f>ROW(204:204)-SUM(L$2:L204)</f>
        <v>191</v>
      </c>
      <c r="B204" s="3" t="s">
        <v>2056</v>
      </c>
      <c r="C204" s="12" t="s">
        <v>5788</v>
      </c>
      <c r="D204" s="213" t="s">
        <v>7463</v>
      </c>
      <c r="E204" s="4"/>
      <c r="F204" s="3" t="s">
        <v>5659</v>
      </c>
      <c r="G204" s="6" t="s">
        <v>4658</v>
      </c>
      <c r="H204" s="6"/>
      <c r="I204" s="4"/>
      <c r="J204" s="3" t="s">
        <v>7464</v>
      </c>
      <c r="K204" s="557">
        <f>INDEX([1]TDSheet!$AY$14:$AY$25000,MATCH($B204,[1]TDSheet!$B$14:$B$25000,0))</f>
        <v>2100</v>
      </c>
    </row>
    <row r="205" spans="1:12">
      <c r="A205" s="3">
        <f>ROW(205:205)-SUM(L$2:L205)</f>
        <v>192</v>
      </c>
      <c r="B205" s="3" t="s">
        <v>2057</v>
      </c>
      <c r="C205" s="12" t="s">
        <v>5788</v>
      </c>
      <c r="D205" s="213" t="s">
        <v>4576</v>
      </c>
      <c r="E205" s="4"/>
      <c r="F205" s="3" t="s">
        <v>5659</v>
      </c>
      <c r="G205" s="6" t="s">
        <v>4658</v>
      </c>
      <c r="H205" s="6"/>
      <c r="I205" s="4"/>
      <c r="J205" s="3" t="s">
        <v>7464</v>
      </c>
      <c r="K205" s="557">
        <f>INDEX([1]TDSheet!$AY$14:$AY$25000,MATCH($B205,[1]TDSheet!$B$14:$B$25000,0))</f>
        <v>2550</v>
      </c>
    </row>
    <row r="206" spans="1:12">
      <c r="A206" s="3">
        <f>ROW(206:206)-SUM(L$2:L206)</f>
        <v>193</v>
      </c>
      <c r="B206" s="3" t="s">
        <v>2058</v>
      </c>
      <c r="C206" s="12" t="s">
        <v>5788</v>
      </c>
      <c r="D206" s="213" t="s">
        <v>7543</v>
      </c>
      <c r="E206" s="4"/>
      <c r="F206" s="3" t="s">
        <v>5659</v>
      </c>
      <c r="G206" s="6" t="s">
        <v>4658</v>
      </c>
      <c r="H206" s="6" t="s">
        <v>4658</v>
      </c>
      <c r="I206" s="4"/>
      <c r="J206" s="3" t="s">
        <v>7542</v>
      </c>
      <c r="K206" s="557">
        <f>INDEX([1]TDSheet!$AY$14:$AY$25000,MATCH($B206,[1]TDSheet!$B$14:$B$25000,0))</f>
        <v>2100</v>
      </c>
    </row>
    <row r="207" spans="1:12">
      <c r="A207" s="3">
        <f>ROW(207:207)-SUM(L$2:L207)</f>
        <v>194</v>
      </c>
      <c r="B207" s="3" t="s">
        <v>2059</v>
      </c>
      <c r="C207" s="12" t="s">
        <v>5788</v>
      </c>
      <c r="D207" s="213" t="s">
        <v>4577</v>
      </c>
      <c r="E207" s="4"/>
      <c r="F207" s="3" t="s">
        <v>5659</v>
      </c>
      <c r="G207" s="6" t="s">
        <v>4658</v>
      </c>
      <c r="H207" s="6" t="s">
        <v>4658</v>
      </c>
      <c r="I207" s="4"/>
      <c r="J207" s="3" t="s">
        <v>7542</v>
      </c>
      <c r="K207" s="557">
        <f>INDEX([1]TDSheet!$AY$14:$AY$25000,MATCH($B207,[1]TDSheet!$B$14:$B$25000,0))</f>
        <v>2550</v>
      </c>
    </row>
    <row r="208" spans="1:12">
      <c r="A208" s="3">
        <f>ROW(208:208)-SUM(L$2:L208)</f>
        <v>195</v>
      </c>
      <c r="B208" s="3" t="s">
        <v>2060</v>
      </c>
      <c r="C208" s="12" t="s">
        <v>5788</v>
      </c>
      <c r="D208" s="213" t="s">
        <v>13616</v>
      </c>
      <c r="E208" s="4"/>
      <c r="F208" s="3" t="s">
        <v>5659</v>
      </c>
      <c r="G208" s="6" t="s">
        <v>4658</v>
      </c>
      <c r="H208" s="6" t="s">
        <v>4658</v>
      </c>
      <c r="I208" s="4"/>
      <c r="J208" s="3" t="s">
        <v>7464</v>
      </c>
      <c r="K208" s="557">
        <f>INDEX([1]TDSheet!$AY$14:$AY$25000,MATCH($B208,[1]TDSheet!$B$14:$B$25000,0))</f>
        <v>1850</v>
      </c>
    </row>
    <row r="209" spans="1:12">
      <c r="A209" s="3">
        <f>ROW(209:209)-SUM(L$2:L209)</f>
        <v>196</v>
      </c>
      <c r="B209" s="3" t="s">
        <v>2061</v>
      </c>
      <c r="C209" s="12" t="s">
        <v>5788</v>
      </c>
      <c r="D209" s="213" t="s">
        <v>13617</v>
      </c>
      <c r="E209" s="4"/>
      <c r="F209" s="3" t="s">
        <v>5659</v>
      </c>
      <c r="G209" s="6" t="s">
        <v>4658</v>
      </c>
      <c r="H209" s="6" t="s">
        <v>4658</v>
      </c>
      <c r="I209" s="4"/>
      <c r="J209" s="3" t="s">
        <v>7464</v>
      </c>
      <c r="K209" s="557">
        <f>INDEX([1]TDSheet!$AY$14:$AY$25000,MATCH($B209,[1]TDSheet!$B$14:$B$25000,0))</f>
        <v>2250</v>
      </c>
    </row>
    <row r="210" spans="1:12" s="108" customFormat="1">
      <c r="A210" s="3">
        <f>ROW(210:210)-SUM(L$2:L210)</f>
        <v>197</v>
      </c>
      <c r="B210" s="3" t="s">
        <v>2285</v>
      </c>
      <c r="C210" s="12" t="s">
        <v>5790</v>
      </c>
      <c r="D210" s="213" t="s">
        <v>104</v>
      </c>
      <c r="E210" s="4"/>
      <c r="F210" s="3" t="s">
        <v>4784</v>
      </c>
      <c r="G210" s="6"/>
      <c r="H210" s="6"/>
      <c r="I210" s="4"/>
      <c r="J210" s="3" t="s">
        <v>103</v>
      </c>
      <c r="K210" s="557">
        <f>INDEX([1]TDSheet!$AY$14:$AY$25000,MATCH($B210,[1]TDSheet!$B$14:$B$25000,0))</f>
        <v>1210</v>
      </c>
      <c r="L210" s="237"/>
    </row>
    <row r="211" spans="1:12" s="108" customFormat="1">
      <c r="A211" s="3">
        <f>ROW(211:211)-SUM(L$2:L211)</f>
        <v>198</v>
      </c>
      <c r="B211" s="3" t="s">
        <v>102</v>
      </c>
      <c r="C211" s="12" t="s">
        <v>5790</v>
      </c>
      <c r="D211" s="213" t="s">
        <v>105</v>
      </c>
      <c r="E211" s="4"/>
      <c r="F211" s="3" t="s">
        <v>4784</v>
      </c>
      <c r="G211" s="6"/>
      <c r="H211" s="6"/>
      <c r="I211" s="4"/>
      <c r="J211" s="3" t="s">
        <v>103</v>
      </c>
      <c r="K211" s="557">
        <f>INDEX([1]TDSheet!$AY$14:$AY$25000,MATCH($B211,[1]TDSheet!$B$14:$B$25000,0))</f>
        <v>1210</v>
      </c>
      <c r="L211" s="237"/>
    </row>
    <row r="212" spans="1:12" s="108" customFormat="1">
      <c r="A212" s="3">
        <f>ROW(212:212)-SUM(L$2:L212)</f>
        <v>199</v>
      </c>
      <c r="B212" s="3" t="s">
        <v>100</v>
      </c>
      <c r="C212" s="12" t="s">
        <v>5790</v>
      </c>
      <c r="D212" s="213" t="s">
        <v>99</v>
      </c>
      <c r="E212" s="4"/>
      <c r="F212" s="3" t="s">
        <v>4784</v>
      </c>
      <c r="G212" s="6"/>
      <c r="H212" s="6"/>
      <c r="I212" s="4"/>
      <c r="J212" s="3" t="s">
        <v>7433</v>
      </c>
      <c r="K212" s="557">
        <f>INDEX([1]TDSheet!$AY$14:$AY$25000,MATCH($B212,[1]TDSheet!$B$14:$B$25000,0))</f>
        <v>970</v>
      </c>
      <c r="L212" s="237"/>
    </row>
    <row r="213" spans="1:12" s="108" customFormat="1">
      <c r="A213" s="3">
        <f>ROW(213:213)-SUM(L$2:L213)</f>
        <v>200</v>
      </c>
      <c r="B213" s="3" t="s">
        <v>101</v>
      </c>
      <c r="C213" s="12" t="s">
        <v>5790</v>
      </c>
      <c r="D213" s="213" t="s">
        <v>4578</v>
      </c>
      <c r="E213" s="4"/>
      <c r="F213" s="3" t="s">
        <v>4784</v>
      </c>
      <c r="G213" s="6"/>
      <c r="H213" s="6"/>
      <c r="I213" s="4"/>
      <c r="J213" s="3" t="s">
        <v>7433</v>
      </c>
      <c r="K213" s="557">
        <f>INDEX([1]TDSheet!$AY$14:$AY$25000,MATCH($B213,[1]TDSheet!$B$14:$B$25000,0))</f>
        <v>970</v>
      </c>
      <c r="L213" s="237"/>
    </row>
    <row r="214" spans="1:12">
      <c r="A214" s="28">
        <f>ROW(214:214)-SUM(L$2:L214)</f>
        <v>201</v>
      </c>
      <c r="B214" s="28" t="s">
        <v>2062</v>
      </c>
      <c r="C214" s="211" t="s">
        <v>5790</v>
      </c>
      <c r="D214" s="40" t="s">
        <v>6676</v>
      </c>
      <c r="E214" s="9"/>
      <c r="F214" s="3" t="s">
        <v>4784</v>
      </c>
      <c r="G214" s="11" t="s">
        <v>4658</v>
      </c>
      <c r="H214" s="11" t="s">
        <v>4658</v>
      </c>
      <c r="I214" s="9"/>
      <c r="J214" s="8" t="s">
        <v>3071</v>
      </c>
      <c r="K214" s="557">
        <f>INDEX([1]TDSheet!$AY$14:$AY$25000,MATCH($B214,[1]TDSheet!$B$14:$B$25000,0))</f>
        <v>2100</v>
      </c>
    </row>
    <row r="215" spans="1:12">
      <c r="A215" s="28">
        <f>ROW(215:215)-SUM(L$2:L215)</f>
        <v>202</v>
      </c>
      <c r="B215" s="28" t="s">
        <v>2063</v>
      </c>
      <c r="C215" s="211" t="s">
        <v>5790</v>
      </c>
      <c r="D215" s="40" t="s">
        <v>4579</v>
      </c>
      <c r="E215" s="9"/>
      <c r="F215" s="3" t="s">
        <v>4784</v>
      </c>
      <c r="G215" s="11" t="s">
        <v>4658</v>
      </c>
      <c r="H215" s="11" t="s">
        <v>4658</v>
      </c>
      <c r="I215" s="9"/>
      <c r="J215" s="8" t="s">
        <v>3071</v>
      </c>
      <c r="K215" s="557">
        <f>INDEX([1]TDSheet!$AY$14:$AY$25000,MATCH($B215,[1]TDSheet!$B$14:$B$25000,0))</f>
        <v>2550</v>
      </c>
    </row>
    <row r="216" spans="1:12">
      <c r="A216" s="28">
        <f>ROW(216:216)-SUM(L$2:L216)</f>
        <v>203</v>
      </c>
      <c r="B216" s="28" t="s">
        <v>2064</v>
      </c>
      <c r="C216" s="211" t="s">
        <v>5790</v>
      </c>
      <c r="D216" s="40" t="s">
        <v>6677</v>
      </c>
      <c r="E216" s="9"/>
      <c r="F216" s="3" t="s">
        <v>4784</v>
      </c>
      <c r="G216" s="11" t="s">
        <v>4658</v>
      </c>
      <c r="H216" s="11"/>
      <c r="I216" s="9"/>
      <c r="J216" s="8" t="s">
        <v>3072</v>
      </c>
      <c r="K216" s="557">
        <f>INDEX([1]TDSheet!$AY$14:$AY$25000,MATCH($B216,[1]TDSheet!$B$14:$B$25000,0))</f>
        <v>2100</v>
      </c>
    </row>
    <row r="217" spans="1:12">
      <c r="A217" s="28">
        <f>ROW(217:217)-SUM(L$2:L217)</f>
        <v>204</v>
      </c>
      <c r="B217" s="28" t="s">
        <v>2065</v>
      </c>
      <c r="C217" s="211" t="s">
        <v>5790</v>
      </c>
      <c r="D217" s="40" t="s">
        <v>4580</v>
      </c>
      <c r="E217" s="9"/>
      <c r="F217" s="3" t="s">
        <v>4784</v>
      </c>
      <c r="G217" s="11" t="s">
        <v>4658</v>
      </c>
      <c r="H217" s="11"/>
      <c r="I217" s="9"/>
      <c r="J217" s="8" t="s">
        <v>3072</v>
      </c>
      <c r="K217" s="557">
        <f>INDEX([1]TDSheet!$AY$14:$AY$25000,MATCH($B217,[1]TDSheet!$B$14:$B$25000,0))</f>
        <v>2550</v>
      </c>
    </row>
    <row r="218" spans="1:12">
      <c r="A218" s="28">
        <f>ROW(218:218)-SUM(L$2:L218)</f>
        <v>205</v>
      </c>
      <c r="B218" s="28" t="s">
        <v>2068</v>
      </c>
      <c r="C218" s="12" t="s">
        <v>5790</v>
      </c>
      <c r="D218" s="213" t="s">
        <v>7467</v>
      </c>
      <c r="E218" s="4"/>
      <c r="F218" s="3" t="s">
        <v>4784</v>
      </c>
      <c r="G218" s="6" t="s">
        <v>4658</v>
      </c>
      <c r="H218" s="6" t="s">
        <v>4658</v>
      </c>
      <c r="I218" s="4"/>
      <c r="J218" s="3" t="s">
        <v>7468</v>
      </c>
      <c r="K218" s="557">
        <f>INDEX([1]TDSheet!$AY$14:$AY$25000,MATCH($B218,[1]TDSheet!$B$14:$B$25000,0))</f>
        <v>2100</v>
      </c>
    </row>
    <row r="219" spans="1:12">
      <c r="A219" s="28">
        <f>ROW(219:219)-SUM(L$2:L221)</f>
        <v>206</v>
      </c>
      <c r="B219" s="28" t="s">
        <v>2069</v>
      </c>
      <c r="C219" s="12" t="s">
        <v>5790</v>
      </c>
      <c r="D219" s="213" t="s">
        <v>4582</v>
      </c>
      <c r="E219" s="4"/>
      <c r="F219" s="3" t="s">
        <v>4784</v>
      </c>
      <c r="G219" s="6" t="s">
        <v>4658</v>
      </c>
      <c r="H219" s="6" t="s">
        <v>4658</v>
      </c>
      <c r="I219" s="4"/>
      <c r="J219" s="3" t="s">
        <v>7468</v>
      </c>
      <c r="K219" s="557">
        <f>INDEX([1]TDSheet!$AY$14:$AY$25000,MATCH($B219,[1]TDSheet!$B$14:$B$25000,0))</f>
        <v>2550</v>
      </c>
    </row>
    <row r="220" spans="1:12">
      <c r="A220" s="28">
        <f>ROW(220:220)-SUM(L$2:L220)</f>
        <v>207</v>
      </c>
      <c r="B220" s="28" t="s">
        <v>2067</v>
      </c>
      <c r="C220" s="210" t="s">
        <v>5790</v>
      </c>
      <c r="D220" s="41" t="s">
        <v>6653</v>
      </c>
      <c r="E220" s="35"/>
      <c r="F220" s="28" t="s">
        <v>5477</v>
      </c>
      <c r="G220" s="37" t="s">
        <v>4658</v>
      </c>
      <c r="H220" s="37" t="s">
        <v>4658</v>
      </c>
      <c r="I220" s="35"/>
      <c r="J220" s="28" t="s">
        <v>3073</v>
      </c>
      <c r="K220" s="557">
        <f>INDEX([1]TDSheet!$AY$14:$AY$25000,MATCH($B220,[1]TDSheet!$B$14:$B$25000,0))</f>
        <v>2100</v>
      </c>
    </row>
    <row r="221" spans="1:12">
      <c r="A221" s="28">
        <f>ROW(221:221)-SUM(L$2:L221)</f>
        <v>208</v>
      </c>
      <c r="B221" s="28" t="s">
        <v>2066</v>
      </c>
      <c r="C221" s="210" t="s">
        <v>5790</v>
      </c>
      <c r="D221" s="41" t="s">
        <v>4581</v>
      </c>
      <c r="E221" s="35"/>
      <c r="F221" s="28" t="s">
        <v>5477</v>
      </c>
      <c r="G221" s="37" t="s">
        <v>4658</v>
      </c>
      <c r="H221" s="37" t="s">
        <v>4658</v>
      </c>
      <c r="I221" s="35"/>
      <c r="J221" s="28" t="s">
        <v>3073</v>
      </c>
      <c r="K221" s="557">
        <f>INDEX([1]TDSheet!$AY$14:$AY$25000,MATCH($B221,[1]TDSheet!$B$14:$B$25000,0))</f>
        <v>2550</v>
      </c>
    </row>
    <row r="222" spans="1:12" s="108" customFormat="1">
      <c r="A222" s="3">
        <f>ROW(222:222)-SUM(L$2:L222)</f>
        <v>209</v>
      </c>
      <c r="B222" s="15" t="s">
        <v>8696</v>
      </c>
      <c r="C222" s="12" t="s">
        <v>5792</v>
      </c>
      <c r="D222" s="213" t="s">
        <v>8693</v>
      </c>
      <c r="E222" s="4"/>
      <c r="F222" s="3" t="s">
        <v>5545</v>
      </c>
      <c r="G222" s="6"/>
      <c r="H222" s="6"/>
      <c r="I222" s="4"/>
      <c r="J222" s="3" t="s">
        <v>8695</v>
      </c>
      <c r="K222" s="557">
        <f>INDEX([1]TDSheet!$AY$14:$AY$25000,MATCH($B222,[1]TDSheet!$B$14:$B$25000,0))</f>
        <v>970</v>
      </c>
      <c r="L222" s="237"/>
    </row>
    <row r="223" spans="1:12" s="108" customFormat="1">
      <c r="A223" s="3">
        <f>ROW(223:223)-SUM(L$2:L223)</f>
        <v>210</v>
      </c>
      <c r="B223" s="3" t="s">
        <v>8697</v>
      </c>
      <c r="C223" s="12" t="s">
        <v>5792</v>
      </c>
      <c r="D223" s="213" t="s">
        <v>8694</v>
      </c>
      <c r="E223" s="4"/>
      <c r="F223" s="3" t="s">
        <v>5545</v>
      </c>
      <c r="G223" s="6"/>
      <c r="H223" s="6"/>
      <c r="I223" s="4"/>
      <c r="J223" s="3" t="s">
        <v>8695</v>
      </c>
      <c r="K223" s="557">
        <f>INDEX([1]TDSheet!$AY$14:$AY$25000,MATCH($B223,[1]TDSheet!$B$14:$B$25000,0))</f>
        <v>970</v>
      </c>
      <c r="L223" s="237"/>
    </row>
    <row r="224" spans="1:12" s="108" customFormat="1">
      <c r="A224" s="3">
        <f>ROW(224:224)-SUM(L$2:L224)</f>
        <v>211</v>
      </c>
      <c r="B224" s="15" t="s">
        <v>8471</v>
      </c>
      <c r="C224" s="12" t="s">
        <v>5792</v>
      </c>
      <c r="D224" s="213" t="s">
        <v>8472</v>
      </c>
      <c r="E224" s="4"/>
      <c r="F224" s="3" t="s">
        <v>5545</v>
      </c>
      <c r="G224" s="6"/>
      <c r="H224" s="6"/>
      <c r="I224" s="4"/>
      <c r="J224" s="3" t="s">
        <v>8473</v>
      </c>
      <c r="K224" s="557">
        <f>INDEX([1]TDSheet!$AY$14:$AY$25000,MATCH($B224,[1]TDSheet!$B$14:$B$25000,0))</f>
        <v>1210</v>
      </c>
      <c r="L224" s="237"/>
    </row>
    <row r="225" spans="1:12" s="108" customFormat="1">
      <c r="A225" s="3">
        <f>ROW(225:225)-SUM(L$2:L225)</f>
        <v>212</v>
      </c>
      <c r="B225" s="15" t="s">
        <v>8475</v>
      </c>
      <c r="C225" s="12" t="s">
        <v>5792</v>
      </c>
      <c r="D225" s="213" t="s">
        <v>8474</v>
      </c>
      <c r="E225" s="4"/>
      <c r="F225" s="3" t="s">
        <v>5545</v>
      </c>
      <c r="G225" s="6"/>
      <c r="H225" s="6"/>
      <c r="I225" s="4"/>
      <c r="J225" s="3" t="s">
        <v>8473</v>
      </c>
      <c r="K225" s="557">
        <f>INDEX([1]TDSheet!$AY$14:$AY$25000,MATCH($B225,[1]TDSheet!$B$14:$B$25000,0))</f>
        <v>1210</v>
      </c>
      <c r="L225" s="237"/>
    </row>
    <row r="226" spans="1:12">
      <c r="A226" s="28">
        <f>ROW(226:226)-SUM(L$2:L226)</f>
        <v>213</v>
      </c>
      <c r="B226" s="28" t="s">
        <v>2070</v>
      </c>
      <c r="C226" s="12" t="s">
        <v>5792</v>
      </c>
      <c r="D226" s="213" t="s">
        <v>4583</v>
      </c>
      <c r="E226" s="4"/>
      <c r="F226" s="3" t="s">
        <v>5545</v>
      </c>
      <c r="G226" s="6" t="s">
        <v>4658</v>
      </c>
      <c r="H226" s="6" t="s">
        <v>4658</v>
      </c>
      <c r="I226" s="4"/>
      <c r="J226" s="3" t="s">
        <v>5478</v>
      </c>
      <c r="K226" s="557">
        <f>INDEX([1]TDSheet!$AY$14:$AY$25000,MATCH($B226,[1]TDSheet!$B$14:$B$25000,0))</f>
        <v>2550</v>
      </c>
    </row>
    <row r="227" spans="1:12">
      <c r="A227" s="28">
        <f>ROW(227:227)-SUM(L$2:L227)</f>
        <v>214</v>
      </c>
      <c r="B227" s="28" t="s">
        <v>2071</v>
      </c>
      <c r="C227" s="12" t="s">
        <v>5792</v>
      </c>
      <c r="D227" s="213" t="s">
        <v>4584</v>
      </c>
      <c r="E227" s="4"/>
      <c r="F227" s="3" t="s">
        <v>5545</v>
      </c>
      <c r="G227" s="6" t="s">
        <v>4658</v>
      </c>
      <c r="H227" s="6"/>
      <c r="I227" s="4"/>
      <c r="J227" s="3" t="s">
        <v>7316</v>
      </c>
      <c r="K227" s="557">
        <f>INDEX([1]TDSheet!$AY$14:$AY$25000,MATCH($B227,[1]TDSheet!$B$14:$B$25000,0))</f>
        <v>3150</v>
      </c>
    </row>
    <row r="228" spans="1:12">
      <c r="A228" s="3">
        <f>ROW(228:228)-SUM(L$2:L228)</f>
        <v>215</v>
      </c>
      <c r="B228" s="3" t="s">
        <v>10012</v>
      </c>
      <c r="C228" s="12" t="s">
        <v>5792</v>
      </c>
      <c r="D228" s="213" t="s">
        <v>10013</v>
      </c>
      <c r="E228" s="4"/>
      <c r="F228" s="3" t="s">
        <v>5545</v>
      </c>
      <c r="G228" s="6" t="s">
        <v>4658</v>
      </c>
      <c r="H228" s="6" t="s">
        <v>4658</v>
      </c>
      <c r="I228" s="4"/>
      <c r="J228" s="3" t="s">
        <v>10014</v>
      </c>
      <c r="K228" s="557">
        <f>INDEX([1]TDSheet!$AY$14:$AY$25000,MATCH($B228,[1]TDSheet!$B$14:$B$25000,0))</f>
        <v>3500</v>
      </c>
    </row>
    <row r="229" spans="1:12" s="108" customFormat="1">
      <c r="A229" s="3">
        <f>ROW(229:229)-SUM(L$2:L229)</f>
        <v>216</v>
      </c>
      <c r="B229" s="3" t="s">
        <v>7673</v>
      </c>
      <c r="C229" s="12" t="s">
        <v>5794</v>
      </c>
      <c r="D229" s="239" t="s">
        <v>12079</v>
      </c>
      <c r="E229" s="4"/>
      <c r="F229" s="3" t="s">
        <v>6063</v>
      </c>
      <c r="G229" s="6"/>
      <c r="H229" s="6"/>
      <c r="I229" s="4"/>
      <c r="J229" s="3" t="s">
        <v>6278</v>
      </c>
      <c r="K229" s="557">
        <f>INDEX([1]TDSheet!$AY$14:$AY$25000,MATCH($B229,[1]TDSheet!$B$14:$B$25000,0))</f>
        <v>1030</v>
      </c>
      <c r="L229" s="237"/>
    </row>
    <row r="230" spans="1:12" s="108" customFormat="1">
      <c r="A230" s="3">
        <f>ROW(230:230)-SUM(L$2:L230)</f>
        <v>217</v>
      </c>
      <c r="B230" s="3" t="s">
        <v>6279</v>
      </c>
      <c r="C230" s="12" t="s">
        <v>5794</v>
      </c>
      <c r="D230" s="239" t="s">
        <v>12080</v>
      </c>
      <c r="E230" s="4"/>
      <c r="F230" s="3" t="s">
        <v>6063</v>
      </c>
      <c r="G230" s="6"/>
      <c r="H230" s="6"/>
      <c r="I230" s="4"/>
      <c r="J230" s="3" t="s">
        <v>6278</v>
      </c>
      <c r="K230" s="557">
        <f>INDEX([1]TDSheet!$AY$14:$AY$25000,MATCH($B230,[1]TDSheet!$B$14:$B$25000,0))</f>
        <v>1030</v>
      </c>
      <c r="L230" s="237"/>
    </row>
    <row r="231" spans="1:12" s="108" customFormat="1">
      <c r="A231" s="3">
        <f>ROW(231:231)-SUM(L$2:L231)</f>
        <v>218</v>
      </c>
      <c r="B231" s="3" t="s">
        <v>6280</v>
      </c>
      <c r="C231" s="12" t="s">
        <v>5794</v>
      </c>
      <c r="D231" s="239" t="s">
        <v>12081</v>
      </c>
      <c r="E231" s="4"/>
      <c r="F231" s="3" t="s">
        <v>6063</v>
      </c>
      <c r="G231" s="6"/>
      <c r="H231" s="6"/>
      <c r="I231" s="4"/>
      <c r="J231" s="3" t="s">
        <v>6282</v>
      </c>
      <c r="K231" s="557">
        <f>INDEX([1]TDSheet!$AY$14:$AY$25000,MATCH($B231,[1]TDSheet!$B$14:$B$25000,0))</f>
        <v>970</v>
      </c>
      <c r="L231" s="237"/>
    </row>
    <row r="232" spans="1:12" s="108" customFormat="1">
      <c r="A232" s="3">
        <f>ROW(232:232)-SUM(L$2:L232)</f>
        <v>219</v>
      </c>
      <c r="B232" s="3" t="s">
        <v>6281</v>
      </c>
      <c r="C232" s="12" t="s">
        <v>5794</v>
      </c>
      <c r="D232" s="239" t="s">
        <v>12082</v>
      </c>
      <c r="E232" s="4"/>
      <c r="F232" s="3" t="s">
        <v>6063</v>
      </c>
      <c r="G232" s="6"/>
      <c r="H232" s="6"/>
      <c r="I232" s="4"/>
      <c r="J232" s="3" t="s">
        <v>6282</v>
      </c>
      <c r="K232" s="557">
        <f>INDEX([1]TDSheet!$AY$14:$AY$25000,MATCH($B232,[1]TDSheet!$B$14:$B$25000,0))</f>
        <v>970</v>
      </c>
      <c r="L232" s="237"/>
    </row>
    <row r="233" spans="1:12">
      <c r="A233" s="28">
        <f>ROW(233:233)-SUM(L$2:L233)</f>
        <v>220</v>
      </c>
      <c r="B233" s="28" t="s">
        <v>2072</v>
      </c>
      <c r="C233" s="211" t="s">
        <v>5794</v>
      </c>
      <c r="D233" s="42" t="s">
        <v>12083</v>
      </c>
      <c r="E233" s="9"/>
      <c r="F233" s="8" t="s">
        <v>6063</v>
      </c>
      <c r="G233" s="11" t="s">
        <v>4658</v>
      </c>
      <c r="H233" s="11" t="s">
        <v>4658</v>
      </c>
      <c r="I233" s="9"/>
      <c r="J233" s="8" t="s">
        <v>3074</v>
      </c>
      <c r="K233" s="557">
        <f>INDEX([1]TDSheet!$AY$14:$AY$25000,MATCH($B233,[1]TDSheet!$B$14:$B$25000,0))</f>
        <v>1800</v>
      </c>
    </row>
    <row r="234" spans="1:12">
      <c r="A234" s="28">
        <f>ROW(234:234)-SUM(L$2:L234)</f>
        <v>221</v>
      </c>
      <c r="B234" s="28" t="s">
        <v>2073</v>
      </c>
      <c r="C234" s="211" t="s">
        <v>5794</v>
      </c>
      <c r="D234" s="42" t="s">
        <v>12084</v>
      </c>
      <c r="E234" s="9"/>
      <c r="F234" s="8" t="s">
        <v>6063</v>
      </c>
      <c r="G234" s="11" t="s">
        <v>4658</v>
      </c>
      <c r="H234" s="11" t="s">
        <v>4658</v>
      </c>
      <c r="I234" s="9"/>
      <c r="J234" s="8" t="s">
        <v>3074</v>
      </c>
      <c r="K234" s="557">
        <f>INDEX([1]TDSheet!$AY$14:$AY$25000,MATCH($B234,[1]TDSheet!$B$14:$B$25000,0))</f>
        <v>2200</v>
      </c>
    </row>
    <row r="235" spans="1:12">
      <c r="A235" s="3">
        <f>ROW(235:235)-SUM(L$2:L235)</f>
        <v>222</v>
      </c>
      <c r="B235" s="3" t="s">
        <v>2074</v>
      </c>
      <c r="C235" s="12" t="s">
        <v>4738</v>
      </c>
      <c r="D235" s="239" t="s">
        <v>4585</v>
      </c>
      <c r="E235" s="4"/>
      <c r="F235" s="3" t="s">
        <v>4688</v>
      </c>
      <c r="G235" s="6" t="s">
        <v>4658</v>
      </c>
      <c r="H235" s="6"/>
      <c r="I235" s="4" t="s">
        <v>4658</v>
      </c>
      <c r="J235" s="3" t="s">
        <v>7469</v>
      </c>
      <c r="K235" s="557">
        <f>INDEX([1]TDSheet!$AY$14:$AY$25000,MATCH($B235,[1]TDSheet!$B$14:$B$25000,0))</f>
        <v>2060</v>
      </c>
    </row>
    <row r="236" spans="1:12">
      <c r="A236" s="3">
        <f>ROW(236:236)-SUM(L$2:L236)</f>
        <v>223</v>
      </c>
      <c r="B236" s="3" t="s">
        <v>2075</v>
      </c>
      <c r="C236" s="12" t="s">
        <v>4738</v>
      </c>
      <c r="D236" s="239" t="s">
        <v>4586</v>
      </c>
      <c r="E236" s="4"/>
      <c r="F236" s="3" t="s">
        <v>4688</v>
      </c>
      <c r="G236" s="6" t="s">
        <v>4658</v>
      </c>
      <c r="H236" s="6"/>
      <c r="I236" s="4" t="s">
        <v>4658</v>
      </c>
      <c r="J236" s="3" t="s">
        <v>7469</v>
      </c>
      <c r="K236" s="557">
        <f>INDEX([1]TDSheet!$AY$14:$AY$25000,MATCH($B236,[1]TDSheet!$B$14:$B$25000,0))</f>
        <v>2060</v>
      </c>
    </row>
    <row r="237" spans="1:12">
      <c r="A237" s="3">
        <f>ROW(237:237)-SUM(L$2:L237)</f>
        <v>224</v>
      </c>
      <c r="B237" s="3" t="s">
        <v>2076</v>
      </c>
      <c r="C237" s="12" t="s">
        <v>4738</v>
      </c>
      <c r="D237" s="239" t="s">
        <v>4587</v>
      </c>
      <c r="E237" s="4"/>
      <c r="F237" s="3" t="s">
        <v>4688</v>
      </c>
      <c r="G237" s="6" t="s">
        <v>4658</v>
      </c>
      <c r="H237" s="6"/>
      <c r="I237" s="4"/>
      <c r="J237" s="3" t="s">
        <v>5264</v>
      </c>
      <c r="K237" s="557">
        <f>INDEX([1]TDSheet!$AY$14:$AY$25000,MATCH($B237,[1]TDSheet!$B$14:$B$25000,0))</f>
        <v>2060</v>
      </c>
    </row>
    <row r="238" spans="1:12">
      <c r="A238" s="3">
        <f>ROW(238:238)-SUM(L$2:L238)</f>
        <v>225</v>
      </c>
      <c r="B238" s="3" t="s">
        <v>2077</v>
      </c>
      <c r="C238" s="12" t="s">
        <v>4738</v>
      </c>
      <c r="D238" s="239" t="s">
        <v>4588</v>
      </c>
      <c r="E238" s="4"/>
      <c r="F238" s="3" t="s">
        <v>4688</v>
      </c>
      <c r="G238" s="6" t="s">
        <v>4658</v>
      </c>
      <c r="H238" s="6"/>
      <c r="I238" s="4"/>
      <c r="J238" s="3" t="s">
        <v>5264</v>
      </c>
      <c r="K238" s="557">
        <f>INDEX([1]TDSheet!$AY$14:$AY$25000,MATCH($B238,[1]TDSheet!$B$14:$B$25000,0))</f>
        <v>2060</v>
      </c>
    </row>
    <row r="239" spans="1:12" s="108" customFormat="1">
      <c r="A239" s="3">
        <f>ROW(239:239)-SUM(L$2:L239)</f>
        <v>226</v>
      </c>
      <c r="B239" s="3" t="s">
        <v>8558</v>
      </c>
      <c r="C239" s="12" t="s">
        <v>7587</v>
      </c>
      <c r="D239" s="213" t="s">
        <v>9333</v>
      </c>
      <c r="E239" s="4"/>
      <c r="F239" s="3" t="s">
        <v>7268</v>
      </c>
      <c r="G239" s="6" t="s">
        <v>4658</v>
      </c>
      <c r="H239" s="6" t="s">
        <v>4658</v>
      </c>
      <c r="I239" s="4" t="s">
        <v>4658</v>
      </c>
      <c r="J239" s="3" t="s">
        <v>8559</v>
      </c>
      <c r="K239" s="557">
        <f>INDEX([1]TDSheet!$AY$14:$AY$25000,MATCH($B239,[1]TDSheet!$B$14:$B$25000,0))</f>
        <v>4000</v>
      </c>
      <c r="L239" s="237"/>
    </row>
    <row r="240" spans="1:12">
      <c r="A240" s="28">
        <f>ROW(240:240)-SUM(L$2:L240)</f>
        <v>227</v>
      </c>
      <c r="B240" s="28" t="s">
        <v>2078</v>
      </c>
      <c r="C240" s="9" t="s">
        <v>5798</v>
      </c>
      <c r="D240" s="10" t="s">
        <v>8343</v>
      </c>
      <c r="E240" s="11"/>
      <c r="F240" s="9" t="s">
        <v>5799</v>
      </c>
      <c r="G240" s="11" t="s">
        <v>4658</v>
      </c>
      <c r="H240" s="11" t="s">
        <v>4658</v>
      </c>
      <c r="I240" s="11"/>
      <c r="J240" s="9" t="s">
        <v>7489</v>
      </c>
      <c r="K240" s="557">
        <f>INDEX([1]TDSheet!$AY$14:$AY$25000,MATCH($B240,[1]TDSheet!$B$14:$B$25000,0))</f>
        <v>2100</v>
      </c>
    </row>
    <row r="241" spans="1:12">
      <c r="A241" s="28">
        <f>ROW(241:241)-SUM(L$2:L241)</f>
        <v>228</v>
      </c>
      <c r="B241" s="28" t="s">
        <v>2079</v>
      </c>
      <c r="C241" s="9" t="s">
        <v>5798</v>
      </c>
      <c r="D241" s="10" t="s">
        <v>8344</v>
      </c>
      <c r="E241" s="11"/>
      <c r="F241" s="9" t="s">
        <v>5799</v>
      </c>
      <c r="G241" s="11" t="s">
        <v>4658</v>
      </c>
      <c r="H241" s="11" t="s">
        <v>4658</v>
      </c>
      <c r="I241" s="11"/>
      <c r="J241" s="9" t="s">
        <v>7489</v>
      </c>
      <c r="K241" s="557">
        <f>INDEX([1]TDSheet!$AY$14:$AY$25000,MATCH($B241,[1]TDSheet!$B$14:$B$25000,0))</f>
        <v>2550</v>
      </c>
    </row>
    <row r="242" spans="1:12" s="108" customFormat="1">
      <c r="A242" s="3">
        <f>ROW(242:242)-SUM(L$2:L242)</f>
        <v>229</v>
      </c>
      <c r="B242" s="3" t="s">
        <v>8369</v>
      </c>
      <c r="C242" s="4">
        <v>3559</v>
      </c>
      <c r="D242" s="5" t="s">
        <v>8371</v>
      </c>
      <c r="E242" s="6"/>
      <c r="F242" s="4" t="s">
        <v>4676</v>
      </c>
      <c r="G242" s="6" t="s">
        <v>4658</v>
      </c>
      <c r="H242" s="6"/>
      <c r="I242" s="6"/>
      <c r="J242" s="4" t="s">
        <v>8373</v>
      </c>
      <c r="K242" s="557">
        <f>INDEX([1]TDSheet!$AY$14:$AY$25000,MATCH($B242,[1]TDSheet!$B$14:$B$25000,0))</f>
        <v>1030</v>
      </c>
      <c r="L242" s="237"/>
    </row>
    <row r="243" spans="1:12" s="108" customFormat="1">
      <c r="A243" s="3">
        <f>ROW(243:243)-SUM(L$2:L243)</f>
        <v>230</v>
      </c>
      <c r="B243" s="3" t="s">
        <v>8370</v>
      </c>
      <c r="C243" s="4">
        <v>3559</v>
      </c>
      <c r="D243" s="5" t="s">
        <v>8372</v>
      </c>
      <c r="E243" s="6"/>
      <c r="F243" s="4" t="s">
        <v>4676</v>
      </c>
      <c r="G243" s="6" t="s">
        <v>4658</v>
      </c>
      <c r="H243" s="6"/>
      <c r="I243" s="6"/>
      <c r="J243" s="4" t="s">
        <v>8373</v>
      </c>
      <c r="K243" s="557">
        <f>INDEX([1]TDSheet!$AY$14:$AY$25000,MATCH($B243,[1]TDSheet!$B$14:$B$25000,0))</f>
        <v>1030</v>
      </c>
      <c r="L243" s="237"/>
    </row>
    <row r="244" spans="1:12" s="108" customFormat="1">
      <c r="A244" s="3">
        <f>ROW(244:244)-SUM(L$2:L244)</f>
        <v>231</v>
      </c>
      <c r="B244" s="3" t="s">
        <v>8342</v>
      </c>
      <c r="C244" s="4">
        <v>3559</v>
      </c>
      <c r="D244" s="5" t="s">
        <v>8347</v>
      </c>
      <c r="E244" s="6"/>
      <c r="F244" s="4" t="s">
        <v>4676</v>
      </c>
      <c r="G244" s="6" t="s">
        <v>4658</v>
      </c>
      <c r="H244" s="6"/>
      <c r="I244" s="6"/>
      <c r="J244" s="4" t="s">
        <v>8348</v>
      </c>
      <c r="K244" s="557">
        <f>INDEX([1]TDSheet!$AY$14:$AY$25000,MATCH($B244,[1]TDSheet!$B$14:$B$25000,0))</f>
        <v>970</v>
      </c>
      <c r="L244" s="237"/>
    </row>
    <row r="245" spans="1:12" s="108" customFormat="1">
      <c r="A245" s="3">
        <f>ROW(245:245)-SUM(L$2:L245)</f>
        <v>232</v>
      </c>
      <c r="B245" s="3" t="s">
        <v>8350</v>
      </c>
      <c r="C245" s="4">
        <v>3559</v>
      </c>
      <c r="D245" s="5" t="s">
        <v>8349</v>
      </c>
      <c r="E245" s="6"/>
      <c r="F245" s="4" t="s">
        <v>4676</v>
      </c>
      <c r="G245" s="6" t="s">
        <v>4658</v>
      </c>
      <c r="H245" s="6"/>
      <c r="I245" s="6"/>
      <c r="J245" s="4" t="s">
        <v>8348</v>
      </c>
      <c r="K245" s="557">
        <f>INDEX([1]TDSheet!$AY$14:$AY$25000,MATCH($B245,[1]TDSheet!$B$14:$B$25000,0))</f>
        <v>970</v>
      </c>
      <c r="L245" s="237"/>
    </row>
    <row r="246" spans="1:12">
      <c r="A246" s="3">
        <f>ROW(246:246)-SUM(L$2:L246)</f>
        <v>233</v>
      </c>
      <c r="B246" s="3" t="s">
        <v>10472</v>
      </c>
      <c r="C246" s="4">
        <v>3559</v>
      </c>
      <c r="D246" s="5" t="s">
        <v>10473</v>
      </c>
      <c r="E246" s="6"/>
      <c r="F246" s="4" t="s">
        <v>4676</v>
      </c>
      <c r="G246" s="6" t="s">
        <v>4658</v>
      </c>
      <c r="H246" s="6"/>
      <c r="I246" s="6"/>
      <c r="J246" s="4" t="s">
        <v>10474</v>
      </c>
      <c r="K246" s="557">
        <f>INDEX([1]TDSheet!$AY$14:$AY$25000,MATCH($B246,[1]TDSheet!$B$14:$B$25000,0))</f>
        <v>3250</v>
      </c>
    </row>
    <row r="247" spans="1:12">
      <c r="A247" s="28">
        <f>ROW(247:247)-SUM(L$2:L247)</f>
        <v>234</v>
      </c>
      <c r="B247" s="28" t="s">
        <v>2080</v>
      </c>
      <c r="C247" s="4">
        <v>3559</v>
      </c>
      <c r="D247" s="5" t="s">
        <v>8345</v>
      </c>
      <c r="E247" s="6"/>
      <c r="F247" s="4" t="s">
        <v>4676</v>
      </c>
      <c r="G247" s="6" t="s">
        <v>4658</v>
      </c>
      <c r="H247" s="6" t="s">
        <v>4658</v>
      </c>
      <c r="I247" s="6"/>
      <c r="J247" s="4" t="s">
        <v>6207</v>
      </c>
      <c r="K247" s="557">
        <f>INDEX([1]TDSheet!$AY$14:$AY$25000,MATCH($B247,[1]TDSheet!$B$14:$B$25000,0))</f>
        <v>2650</v>
      </c>
    </row>
    <row r="248" spans="1:12">
      <c r="A248" s="28">
        <f>ROW(248:248)-SUM(L$2:L248)</f>
        <v>235</v>
      </c>
      <c r="B248" s="28" t="s">
        <v>2081</v>
      </c>
      <c r="C248" s="4">
        <v>3559</v>
      </c>
      <c r="D248" s="5" t="s">
        <v>8346</v>
      </c>
      <c r="E248" s="6"/>
      <c r="F248" s="4" t="s">
        <v>4676</v>
      </c>
      <c r="G248" s="6" t="s">
        <v>4658</v>
      </c>
      <c r="H248" s="6" t="s">
        <v>4658</v>
      </c>
      <c r="I248" s="6"/>
      <c r="J248" s="4" t="s">
        <v>6207</v>
      </c>
      <c r="K248" s="557">
        <f>INDEX([1]TDSheet!$AY$14:$AY$25000,MATCH($B248,[1]TDSheet!$B$14:$B$25000,0))</f>
        <v>3250</v>
      </c>
    </row>
    <row r="249" spans="1:12">
      <c r="A249" s="3">
        <f>ROW(249:249)-SUM(L$2:L249)</f>
        <v>236</v>
      </c>
      <c r="B249" s="3" t="s">
        <v>13362</v>
      </c>
      <c r="C249" s="4">
        <v>3569</v>
      </c>
      <c r="D249" s="5" t="s">
        <v>13361</v>
      </c>
      <c r="E249" s="6"/>
      <c r="F249" s="4" t="s">
        <v>6315</v>
      </c>
      <c r="G249" s="6" t="s">
        <v>4658</v>
      </c>
      <c r="H249" s="6"/>
      <c r="I249" s="6"/>
      <c r="J249" s="4" t="s">
        <v>13363</v>
      </c>
      <c r="K249" s="557">
        <f>INDEX([1]TDSheet!$AY$14:$AY$25000,MATCH($B249,[1]TDSheet!$B$14:$B$25000,0))</f>
        <v>2900</v>
      </c>
    </row>
    <row r="250" spans="1:12">
      <c r="A250" s="3">
        <f>ROW(250:250)-SUM(L$2:L250)</f>
        <v>237</v>
      </c>
      <c r="B250" s="3" t="s">
        <v>13718</v>
      </c>
      <c r="C250" s="4">
        <v>3569</v>
      </c>
      <c r="D250" s="5" t="s">
        <v>13566</v>
      </c>
      <c r="E250" s="6"/>
      <c r="F250" s="4" t="s">
        <v>6315</v>
      </c>
      <c r="G250" s="6" t="s">
        <v>4658</v>
      </c>
      <c r="H250" s="6" t="s">
        <v>4658</v>
      </c>
      <c r="I250" s="6"/>
      <c r="J250" s="4" t="s">
        <v>13564</v>
      </c>
      <c r="K250" s="557">
        <f>INDEX([1]TDSheet!$AY$14:$AY$25000,MATCH($B250,[1]TDSheet!$B$14:$B$25000,0))</f>
        <v>3400</v>
      </c>
    </row>
    <row r="251" spans="1:12">
      <c r="A251" s="3">
        <f>ROW(251:251)-SUM(L$2:L251)</f>
        <v>238</v>
      </c>
      <c r="B251" s="3" t="s">
        <v>13565</v>
      </c>
      <c r="C251" s="12" t="s">
        <v>5805</v>
      </c>
      <c r="D251" s="18" t="s">
        <v>13645</v>
      </c>
      <c r="E251" s="4"/>
      <c r="F251" s="3" t="s">
        <v>4640</v>
      </c>
      <c r="G251" s="4"/>
      <c r="H251" s="4"/>
      <c r="I251" s="4"/>
      <c r="J251" s="3" t="s">
        <v>13646</v>
      </c>
      <c r="K251" s="557">
        <f>INDEX([1]TDSheet!$AY$14:$AY$25000,MATCH($B251,[1]TDSheet!$B$14:$B$25000,0))</f>
        <v>3450</v>
      </c>
    </row>
    <row r="252" spans="1:12">
      <c r="A252" s="28">
        <f>ROW(252:252)-SUM(L$2:L252)</f>
        <v>239</v>
      </c>
      <c r="B252" s="28" t="s">
        <v>2082</v>
      </c>
      <c r="C252" s="210" t="s">
        <v>5815</v>
      </c>
      <c r="D252" s="39" t="s">
        <v>4589</v>
      </c>
      <c r="E252" s="35"/>
      <c r="F252" s="28" t="s">
        <v>5816</v>
      </c>
      <c r="G252" s="37"/>
      <c r="H252" s="37"/>
      <c r="I252" s="35"/>
      <c r="J252" s="28" t="s">
        <v>3075</v>
      </c>
      <c r="K252" s="557">
        <f>INDEX([1]TDSheet!$AY$14:$AY$25000,MATCH($B252,[1]TDSheet!$B$14:$B$25000,0))</f>
        <v>1100</v>
      </c>
    </row>
    <row r="253" spans="1:12">
      <c r="A253" s="28">
        <f>ROW(253:253)-SUM(L$2:L253)</f>
        <v>240</v>
      </c>
      <c r="B253" s="28" t="s">
        <v>2083</v>
      </c>
      <c r="C253" s="210" t="s">
        <v>5815</v>
      </c>
      <c r="D253" s="39" t="s">
        <v>4590</v>
      </c>
      <c r="E253" s="35"/>
      <c r="F253" s="28" t="s">
        <v>5816</v>
      </c>
      <c r="G253" s="37"/>
      <c r="H253" s="37"/>
      <c r="I253" s="35"/>
      <c r="J253" s="28" t="s">
        <v>3075</v>
      </c>
      <c r="K253" s="557">
        <f>INDEX([1]TDSheet!$AY$14:$AY$25000,MATCH($B253,[1]TDSheet!$B$14:$B$25000,0))</f>
        <v>1100</v>
      </c>
    </row>
    <row r="254" spans="1:12">
      <c r="A254" s="28">
        <f>ROW(254:254)-SUM(L$2:L254)</f>
        <v>241</v>
      </c>
      <c r="B254" s="28" t="s">
        <v>2084</v>
      </c>
      <c r="C254" s="211" t="s">
        <v>5815</v>
      </c>
      <c r="D254" s="19" t="s">
        <v>6111</v>
      </c>
      <c r="E254" s="9"/>
      <c r="F254" s="8" t="s">
        <v>5816</v>
      </c>
      <c r="G254" s="9"/>
      <c r="H254" s="9"/>
      <c r="I254" s="9"/>
      <c r="J254" s="8" t="s">
        <v>3076</v>
      </c>
      <c r="K254" s="557">
        <f>INDEX([1]TDSheet!$AY$14:$AY$25000,MATCH($B254,[1]TDSheet!$B$14:$B$25000,0))</f>
        <v>1950</v>
      </c>
    </row>
    <row r="255" spans="1:12">
      <c r="A255" s="28">
        <f>ROW(255:255)-SUM(L$2:L255)</f>
        <v>242</v>
      </c>
      <c r="B255" s="28" t="s">
        <v>2085</v>
      </c>
      <c r="C255" s="211" t="s">
        <v>5815</v>
      </c>
      <c r="D255" s="19" t="s">
        <v>6112</v>
      </c>
      <c r="E255" s="9"/>
      <c r="F255" s="8" t="s">
        <v>5816</v>
      </c>
      <c r="G255" s="9"/>
      <c r="H255" s="9"/>
      <c r="I255" s="9"/>
      <c r="J255" s="8" t="s">
        <v>3077</v>
      </c>
      <c r="K255" s="557">
        <f>INDEX([1]TDSheet!$AY$14:$AY$25000,MATCH($B255,[1]TDSheet!$B$14:$B$25000,0))</f>
        <v>1550</v>
      </c>
    </row>
    <row r="256" spans="1:12">
      <c r="A256" s="28">
        <f>ROW(256:256)-SUM(L$2:L256)</f>
        <v>243</v>
      </c>
      <c r="B256" s="28" t="s">
        <v>2086</v>
      </c>
      <c r="C256" s="211" t="s">
        <v>5815</v>
      </c>
      <c r="D256" s="16" t="s">
        <v>4591</v>
      </c>
      <c r="E256" s="9"/>
      <c r="F256" s="8" t="s">
        <v>5816</v>
      </c>
      <c r="G256" s="9"/>
      <c r="H256" s="9"/>
      <c r="I256" s="9"/>
      <c r="J256" s="8" t="s">
        <v>3078</v>
      </c>
      <c r="K256" s="557">
        <f>INDEX([1]TDSheet!$AY$14:$AY$25000,MATCH($B256,[1]TDSheet!$B$14:$B$25000,0))</f>
        <v>550</v>
      </c>
    </row>
    <row r="257" spans="1:12">
      <c r="A257" s="28">
        <f>ROW(257:257)-SUM(L$2:L257)</f>
        <v>244</v>
      </c>
      <c r="B257" s="28" t="s">
        <v>2087</v>
      </c>
      <c r="C257" s="211" t="s">
        <v>5815</v>
      </c>
      <c r="D257" s="16" t="s">
        <v>4592</v>
      </c>
      <c r="E257" s="9"/>
      <c r="F257" s="8" t="s">
        <v>5816</v>
      </c>
      <c r="G257" s="9"/>
      <c r="H257" s="9"/>
      <c r="I257" s="9"/>
      <c r="J257" s="8" t="s">
        <v>3078</v>
      </c>
      <c r="K257" s="557">
        <f>INDEX([1]TDSheet!$AY$14:$AY$25000,MATCH($B257,[1]TDSheet!$B$14:$B$25000,0))</f>
        <v>550</v>
      </c>
    </row>
    <row r="258" spans="1:12">
      <c r="A258" s="28">
        <f>ROW(258:258)-SUM(L$2:L258)</f>
        <v>245</v>
      </c>
      <c r="B258" s="251" t="s">
        <v>2088</v>
      </c>
      <c r="C258" s="214" t="s">
        <v>5815</v>
      </c>
      <c r="D258" s="68" t="s">
        <v>4593</v>
      </c>
      <c r="E258" s="69"/>
      <c r="F258" s="67" t="s">
        <v>5816</v>
      </c>
      <c r="G258" s="69"/>
      <c r="H258" s="69"/>
      <c r="I258" s="69"/>
      <c r="J258" s="67" t="s">
        <v>3079</v>
      </c>
      <c r="K258" s="557">
        <f>INDEX([1]TDSheet!$AY$14:$AY$25000,MATCH($B258,[1]TDSheet!$B$14:$B$25000,0))</f>
        <v>750</v>
      </c>
    </row>
    <row r="259" spans="1:12">
      <c r="A259" s="252">
        <f>ROW(259:259)-SUM(L$2:L259)</f>
        <v>246</v>
      </c>
      <c r="B259" s="253" t="s">
        <v>2089</v>
      </c>
      <c r="C259" s="254" t="s">
        <v>5815</v>
      </c>
      <c r="D259" s="68" t="s">
        <v>4594</v>
      </c>
      <c r="E259" s="69"/>
      <c r="F259" s="67" t="s">
        <v>5816</v>
      </c>
      <c r="G259" s="69"/>
      <c r="H259" s="69"/>
      <c r="I259" s="69"/>
      <c r="J259" s="67" t="s">
        <v>3079</v>
      </c>
      <c r="K259" s="557">
        <f>INDEX([1]TDSheet!$AY$14:$AY$25000,MATCH($B259,[1]TDSheet!$B$14:$B$25000,0))</f>
        <v>750</v>
      </c>
    </row>
    <row r="260" spans="1:12" s="108" customFormat="1">
      <c r="A260" s="105">
        <f>ROW(260:260)-SUM(L$2:L260)</f>
        <v>247</v>
      </c>
      <c r="B260" s="75" t="s">
        <v>660</v>
      </c>
      <c r="C260" s="256"/>
      <c r="D260" s="236" t="s">
        <v>659</v>
      </c>
      <c r="E260" s="74"/>
      <c r="F260" s="75" t="s">
        <v>5672</v>
      </c>
      <c r="G260" s="74" t="s">
        <v>4658</v>
      </c>
      <c r="H260" s="74"/>
      <c r="I260" s="74"/>
      <c r="J260" s="75" t="s">
        <v>661</v>
      </c>
      <c r="K260" s="557">
        <f>INDEX([1]TDSheet!$AY$14:$AY$25000,MATCH($B260,[1]TDSheet!$B$14:$B$25000,0))</f>
        <v>2800</v>
      </c>
      <c r="L260" s="237"/>
    </row>
    <row r="261" spans="1:12" s="108" customFormat="1">
      <c r="A261" s="105">
        <f>ROW(261:261)-SUM(L$2:L261)</f>
        <v>248</v>
      </c>
      <c r="B261" s="75" t="s">
        <v>424</v>
      </c>
      <c r="C261" s="256" t="s">
        <v>5818</v>
      </c>
      <c r="D261" s="236" t="s">
        <v>425</v>
      </c>
      <c r="E261" s="74"/>
      <c r="F261" s="75" t="s">
        <v>5672</v>
      </c>
      <c r="G261" s="74" t="s">
        <v>4658</v>
      </c>
      <c r="H261" s="74"/>
      <c r="I261" s="74"/>
      <c r="J261" s="75" t="s">
        <v>426</v>
      </c>
      <c r="K261" s="557">
        <f>INDEX([1]TDSheet!$AY$14:$AY$25000,MATCH($B261,[1]TDSheet!$B$14:$B$25000,0))</f>
        <v>2350</v>
      </c>
      <c r="L261" s="237"/>
    </row>
    <row r="262" spans="1:12" s="108" customFormat="1">
      <c r="A262" s="105">
        <f>ROW(262:262)-SUM(L$2:L262)</f>
        <v>249</v>
      </c>
      <c r="B262" s="75" t="s">
        <v>8112</v>
      </c>
      <c r="C262" s="256" t="s">
        <v>5818</v>
      </c>
      <c r="D262" s="236" t="s">
        <v>8108</v>
      </c>
      <c r="E262" s="74"/>
      <c r="F262" s="75" t="s">
        <v>5672</v>
      </c>
      <c r="G262" s="74" t="s">
        <v>4658</v>
      </c>
      <c r="H262" s="74"/>
      <c r="I262" s="74"/>
      <c r="J262" s="75" t="s">
        <v>426</v>
      </c>
      <c r="K262" s="557">
        <f>INDEX([1]TDSheet!$AY$14:$AY$25000,MATCH($B262,[1]TDSheet!$B$14:$B$25000,0))</f>
        <v>6550</v>
      </c>
      <c r="L262" s="237"/>
    </row>
    <row r="263" spans="1:12" s="108" customFormat="1">
      <c r="A263" s="105">
        <f>ROW(263:263)-SUM(L$2:L263)</f>
        <v>250</v>
      </c>
      <c r="B263" s="75" t="s">
        <v>428</v>
      </c>
      <c r="C263" s="256" t="s">
        <v>5818</v>
      </c>
      <c r="D263" s="236" t="s">
        <v>427</v>
      </c>
      <c r="E263" s="74"/>
      <c r="F263" s="75" t="s">
        <v>5672</v>
      </c>
      <c r="G263" s="74" t="s">
        <v>4658</v>
      </c>
      <c r="H263" s="74"/>
      <c r="I263" s="74"/>
      <c r="J263" s="75" t="s">
        <v>453</v>
      </c>
      <c r="K263" s="557">
        <f>INDEX([1]TDSheet!$AY$14:$AY$25000,MATCH($B263,[1]TDSheet!$B$14:$B$25000,0))</f>
        <v>2350</v>
      </c>
      <c r="L263" s="237"/>
    </row>
    <row r="264" spans="1:12" s="108" customFormat="1">
      <c r="A264" s="105">
        <f>ROW(264:264)-SUM(L$2:L264)</f>
        <v>251</v>
      </c>
      <c r="B264" s="75" t="s">
        <v>8111</v>
      </c>
      <c r="C264" s="256" t="s">
        <v>5818</v>
      </c>
      <c r="D264" s="236" t="s">
        <v>8109</v>
      </c>
      <c r="E264" s="74"/>
      <c r="F264" s="75" t="s">
        <v>5672</v>
      </c>
      <c r="G264" s="74" t="s">
        <v>4658</v>
      </c>
      <c r="H264" s="74"/>
      <c r="I264" s="74"/>
      <c r="J264" s="75" t="s">
        <v>453</v>
      </c>
      <c r="K264" s="557">
        <f>INDEX([1]TDSheet!$AY$14:$AY$25000,MATCH($B264,[1]TDSheet!$B$14:$B$25000,0))</f>
        <v>6550</v>
      </c>
      <c r="L264" s="237"/>
    </row>
    <row r="265" spans="1:12" s="108" customFormat="1">
      <c r="A265" s="105">
        <f>ROW(265:265)-SUM(L$2:L265)</f>
        <v>252</v>
      </c>
      <c r="B265" s="75" t="s">
        <v>429</v>
      </c>
      <c r="C265" s="256" t="s">
        <v>5818</v>
      </c>
      <c r="D265" s="236" t="s">
        <v>431</v>
      </c>
      <c r="E265" s="74"/>
      <c r="F265" s="75" t="s">
        <v>5672</v>
      </c>
      <c r="G265" s="74" t="s">
        <v>4658</v>
      </c>
      <c r="H265" s="74"/>
      <c r="I265" s="74"/>
      <c r="J265" s="75" t="s">
        <v>433</v>
      </c>
      <c r="K265" s="557">
        <f>INDEX([1]TDSheet!$AY$14:$AY$25000,MATCH($B265,[1]TDSheet!$B$14:$B$25000,0))</f>
        <v>1750</v>
      </c>
      <c r="L265" s="237"/>
    </row>
    <row r="266" spans="1:12" s="108" customFormat="1">
      <c r="A266" s="105">
        <f>ROW(266:266)-SUM(L$2:L266)</f>
        <v>253</v>
      </c>
      <c r="B266" s="75" t="s">
        <v>8110</v>
      </c>
      <c r="C266" s="256" t="s">
        <v>5818</v>
      </c>
      <c r="D266" s="236" t="s">
        <v>8107</v>
      </c>
      <c r="E266" s="74"/>
      <c r="F266" s="75" t="s">
        <v>5672</v>
      </c>
      <c r="G266" s="74" t="s">
        <v>4658</v>
      </c>
      <c r="H266" s="74"/>
      <c r="I266" s="74"/>
      <c r="J266" s="75" t="s">
        <v>433</v>
      </c>
      <c r="K266" s="557">
        <f>INDEX([1]TDSheet!$AY$14:$AY$25000,MATCH($B266,[1]TDSheet!$B$14:$B$25000,0))</f>
        <v>5500</v>
      </c>
      <c r="L266" s="237"/>
    </row>
    <row r="267" spans="1:12" s="108" customFormat="1">
      <c r="A267" s="105">
        <f>ROW(267:267)-SUM(L$2:L267)</f>
        <v>254</v>
      </c>
      <c r="B267" s="75" t="s">
        <v>430</v>
      </c>
      <c r="C267" s="256" t="s">
        <v>5818</v>
      </c>
      <c r="D267" s="236" t="s">
        <v>432</v>
      </c>
      <c r="E267" s="74"/>
      <c r="F267" s="75" t="s">
        <v>5672</v>
      </c>
      <c r="G267" s="74" t="s">
        <v>4658</v>
      </c>
      <c r="H267" s="74"/>
      <c r="I267" s="74"/>
      <c r="J267" s="75" t="s">
        <v>434</v>
      </c>
      <c r="K267" s="557">
        <f>INDEX([1]TDSheet!$AY$14:$AY$25000,MATCH($B267,[1]TDSheet!$B$14:$B$25000,0))</f>
        <v>1600</v>
      </c>
      <c r="L267" s="237"/>
    </row>
    <row r="268" spans="1:12" s="108" customFormat="1">
      <c r="A268" s="105">
        <f>ROW(268:268)-SUM(L$2:L268)</f>
        <v>255</v>
      </c>
      <c r="B268" s="75" t="s">
        <v>435</v>
      </c>
      <c r="C268" s="256" t="s">
        <v>5818</v>
      </c>
      <c r="D268" s="236" t="s">
        <v>437</v>
      </c>
      <c r="E268" s="74"/>
      <c r="F268" s="75" t="s">
        <v>5672</v>
      </c>
      <c r="G268" s="74" t="s">
        <v>4658</v>
      </c>
      <c r="H268" s="74"/>
      <c r="I268" s="74"/>
      <c r="J268" s="75" t="s">
        <v>438</v>
      </c>
      <c r="K268" s="557">
        <f>INDEX([1]TDSheet!$AY$14:$AY$25000,MATCH($B268,[1]TDSheet!$B$14:$B$25000,0))</f>
        <v>2400</v>
      </c>
      <c r="L268" s="237"/>
    </row>
    <row r="269" spans="1:12" s="108" customFormat="1">
      <c r="A269" s="105">
        <f>ROW(269:269)-SUM(L$2:L269)</f>
        <v>256</v>
      </c>
      <c r="B269" s="75" t="s">
        <v>436</v>
      </c>
      <c r="C269" s="256" t="s">
        <v>5818</v>
      </c>
      <c r="D269" s="236" t="s">
        <v>439</v>
      </c>
      <c r="E269" s="74"/>
      <c r="F269" s="75" t="s">
        <v>5672</v>
      </c>
      <c r="G269" s="74" t="s">
        <v>4658</v>
      </c>
      <c r="H269" s="74"/>
      <c r="I269" s="74"/>
      <c r="J269" s="75" t="s">
        <v>440</v>
      </c>
      <c r="K269" s="557">
        <f>INDEX([1]TDSheet!$AY$14:$AY$25000,MATCH($B269,[1]TDSheet!$B$14:$B$25000,0))</f>
        <v>3150</v>
      </c>
      <c r="L269" s="237"/>
    </row>
    <row r="270" spans="1:12" s="108" customFormat="1">
      <c r="A270" s="105">
        <f>ROW(270:270)-SUM(L$2:L270)</f>
        <v>257</v>
      </c>
      <c r="B270" s="75" t="s">
        <v>2090</v>
      </c>
      <c r="C270" s="256" t="s">
        <v>5818</v>
      </c>
      <c r="D270" s="236" t="s">
        <v>4595</v>
      </c>
      <c r="E270" s="74"/>
      <c r="F270" s="75" t="s">
        <v>5672</v>
      </c>
      <c r="G270" s="74" t="s">
        <v>4658</v>
      </c>
      <c r="H270" s="74"/>
      <c r="I270" s="74"/>
      <c r="J270" s="75" t="s">
        <v>3011</v>
      </c>
      <c r="K270" s="557">
        <f>INDEX([1]TDSheet!$AY$14:$AY$25000,MATCH($B270,[1]TDSheet!$B$14:$B$25000,0))</f>
        <v>1450</v>
      </c>
      <c r="L270" s="237"/>
    </row>
    <row r="271" spans="1:12" s="108" customFormat="1">
      <c r="A271" s="105">
        <f>ROW(271:271)-SUM(L$2:L271)</f>
        <v>258</v>
      </c>
      <c r="B271" s="75" t="s">
        <v>2091</v>
      </c>
      <c r="C271" s="256" t="s">
        <v>5818</v>
      </c>
      <c r="D271" s="236" t="s">
        <v>4596</v>
      </c>
      <c r="E271" s="74"/>
      <c r="F271" s="75" t="s">
        <v>5672</v>
      </c>
      <c r="G271" s="74" t="s">
        <v>4658</v>
      </c>
      <c r="H271" s="74"/>
      <c r="I271" s="74"/>
      <c r="J271" s="75" t="s">
        <v>3011</v>
      </c>
      <c r="K271" s="557">
        <f>INDEX([1]TDSheet!$AY$14:$AY$25000,MATCH($B271,[1]TDSheet!$B$14:$B$25000,0))</f>
        <v>1450</v>
      </c>
      <c r="L271" s="237"/>
    </row>
    <row r="272" spans="1:12" s="108" customFormat="1">
      <c r="A272" s="105">
        <f>ROW(272:272)-SUM(L$2:L272)</f>
        <v>259</v>
      </c>
      <c r="B272" s="75" t="s">
        <v>447</v>
      </c>
      <c r="C272" s="256" t="s">
        <v>5818</v>
      </c>
      <c r="D272" s="236" t="s">
        <v>441</v>
      </c>
      <c r="E272" s="74"/>
      <c r="F272" s="75" t="s">
        <v>5672</v>
      </c>
      <c r="G272" s="74" t="s">
        <v>4658</v>
      </c>
      <c r="H272" s="74"/>
      <c r="I272" s="74"/>
      <c r="J272" s="75" t="s">
        <v>426</v>
      </c>
      <c r="K272" s="557">
        <f>INDEX([1]TDSheet!$AY$14:$AY$25000,MATCH($B272,[1]TDSheet!$B$14:$B$25000,0))</f>
        <v>4400</v>
      </c>
      <c r="L272" s="237"/>
    </row>
    <row r="273" spans="1:13" s="108" customFormat="1">
      <c r="A273" s="105">
        <f>ROW(273:273)-SUM(L$2:L273)</f>
        <v>260</v>
      </c>
      <c r="B273" s="75" t="s">
        <v>448</v>
      </c>
      <c r="C273" s="256" t="s">
        <v>5818</v>
      </c>
      <c r="D273" s="236" t="s">
        <v>442</v>
      </c>
      <c r="E273" s="74"/>
      <c r="F273" s="75" t="s">
        <v>5672</v>
      </c>
      <c r="G273" s="74" t="s">
        <v>4658</v>
      </c>
      <c r="H273" s="74"/>
      <c r="I273" s="74"/>
      <c r="J273" s="75" t="s">
        <v>453</v>
      </c>
      <c r="K273" s="557">
        <f>INDEX([1]TDSheet!$AY$14:$AY$25000,MATCH($B273,[1]TDSheet!$B$14:$B$25000,0))</f>
        <v>4400</v>
      </c>
      <c r="L273" s="237"/>
    </row>
    <row r="274" spans="1:13" s="108" customFormat="1">
      <c r="A274" s="105">
        <f>ROW(274:274)-SUM(L$2:L274)</f>
        <v>261</v>
      </c>
      <c r="B274" s="75" t="s">
        <v>449</v>
      </c>
      <c r="C274" s="256" t="s">
        <v>5818</v>
      </c>
      <c r="D274" s="236" t="s">
        <v>443</v>
      </c>
      <c r="E274" s="74"/>
      <c r="F274" s="75" t="s">
        <v>5672</v>
      </c>
      <c r="G274" s="74" t="s">
        <v>4658</v>
      </c>
      <c r="H274" s="74"/>
      <c r="I274" s="74"/>
      <c r="J274" s="75" t="s">
        <v>433</v>
      </c>
      <c r="K274" s="557">
        <f>INDEX([1]TDSheet!$AY$14:$AY$25000,MATCH($B274,[1]TDSheet!$B$14:$B$25000,0))</f>
        <v>3250</v>
      </c>
      <c r="L274" s="237"/>
    </row>
    <row r="275" spans="1:13" s="108" customFormat="1">
      <c r="A275" s="105">
        <f>ROW(275:275)-SUM(L$2:L275)</f>
        <v>262</v>
      </c>
      <c r="B275" s="75" t="s">
        <v>450</v>
      </c>
      <c r="C275" s="256" t="s">
        <v>5818</v>
      </c>
      <c r="D275" s="236" t="s">
        <v>444</v>
      </c>
      <c r="E275" s="74"/>
      <c r="F275" s="75" t="s">
        <v>5672</v>
      </c>
      <c r="G275" s="74" t="s">
        <v>4658</v>
      </c>
      <c r="H275" s="74"/>
      <c r="I275" s="74"/>
      <c r="J275" s="75" t="s">
        <v>434</v>
      </c>
      <c r="K275" s="557">
        <f>INDEX([1]TDSheet!$AY$14:$AY$25000,MATCH($B275,[1]TDSheet!$B$14:$B$25000,0))</f>
        <v>2950</v>
      </c>
      <c r="L275" s="237"/>
    </row>
    <row r="276" spans="1:13" s="108" customFormat="1">
      <c r="A276" s="105">
        <f>ROW(276:276)-SUM(L$2:L276)</f>
        <v>263</v>
      </c>
      <c r="B276" s="75" t="s">
        <v>451</v>
      </c>
      <c r="C276" s="256" t="s">
        <v>5818</v>
      </c>
      <c r="D276" s="236" t="s">
        <v>445</v>
      </c>
      <c r="E276" s="74"/>
      <c r="F276" s="75" t="s">
        <v>5672</v>
      </c>
      <c r="G276" s="74" t="s">
        <v>4658</v>
      </c>
      <c r="H276" s="74"/>
      <c r="I276" s="74"/>
      <c r="J276" s="75" t="s">
        <v>438</v>
      </c>
      <c r="K276" s="557">
        <f>INDEX([1]TDSheet!$AY$14:$AY$25000,MATCH($B276,[1]TDSheet!$B$14:$B$25000,0))</f>
        <v>4550</v>
      </c>
      <c r="L276" s="237"/>
    </row>
    <row r="277" spans="1:13" s="108" customFormat="1">
      <c r="A277" s="105">
        <f>ROW(277:277)-SUM(L$2:L277)</f>
        <v>264</v>
      </c>
      <c r="B277" s="75" t="s">
        <v>452</v>
      </c>
      <c r="C277" s="256" t="s">
        <v>5818</v>
      </c>
      <c r="D277" s="236" t="s">
        <v>446</v>
      </c>
      <c r="E277" s="74"/>
      <c r="F277" s="75" t="s">
        <v>5672</v>
      </c>
      <c r="G277" s="74" t="s">
        <v>4658</v>
      </c>
      <c r="H277" s="74"/>
      <c r="I277" s="74"/>
      <c r="J277" s="75" t="s">
        <v>440</v>
      </c>
      <c r="K277" s="557">
        <f>INDEX([1]TDSheet!$AY$14:$AY$25000,MATCH($B277,[1]TDSheet!$B$14:$B$25000,0))</f>
        <v>5900</v>
      </c>
      <c r="L277" s="237"/>
    </row>
    <row r="278" spans="1:13">
      <c r="A278" s="252">
        <f>ROW(278:278)-SUM(L$2:L278)</f>
        <v>265</v>
      </c>
      <c r="B278" s="253" t="s">
        <v>2283</v>
      </c>
      <c r="C278" s="255" t="s">
        <v>5818</v>
      </c>
      <c r="D278" s="70" t="s">
        <v>4597</v>
      </c>
      <c r="E278" s="51"/>
      <c r="F278" s="54" t="s">
        <v>5672</v>
      </c>
      <c r="G278" s="74" t="s">
        <v>4658</v>
      </c>
      <c r="H278" s="51"/>
      <c r="I278" s="51"/>
      <c r="J278" s="54" t="s">
        <v>3011</v>
      </c>
      <c r="K278" s="557">
        <f>INDEX([1]TDSheet!$AY$14:$AY$25000,MATCH($B278,[1]TDSheet!$B$14:$B$25000,0))</f>
        <v>2700</v>
      </c>
    </row>
    <row r="279" spans="1:13">
      <c r="A279" s="252">
        <f>ROW(279:279)-SUM(L$2:L279)</f>
        <v>266</v>
      </c>
      <c r="B279" s="253" t="s">
        <v>2284</v>
      </c>
      <c r="C279" s="255" t="s">
        <v>5818</v>
      </c>
      <c r="D279" s="70" t="s">
        <v>4598</v>
      </c>
      <c r="E279" s="51"/>
      <c r="F279" s="54" t="s">
        <v>5672</v>
      </c>
      <c r="G279" s="74" t="s">
        <v>4658</v>
      </c>
      <c r="H279" s="51"/>
      <c r="I279" s="51"/>
      <c r="J279" s="54" t="s">
        <v>3011</v>
      </c>
      <c r="K279" s="557">
        <f>INDEX([1]TDSheet!$AY$14:$AY$25000,MATCH($B279,[1]TDSheet!$B$14:$B$25000,0))</f>
        <v>2700</v>
      </c>
    </row>
    <row r="280" spans="1:13" s="108" customFormat="1">
      <c r="A280" s="105">
        <f>ROW(280:280)-SUM(L$2:L280)</f>
        <v>267</v>
      </c>
      <c r="B280" s="75" t="s">
        <v>8171</v>
      </c>
      <c r="C280" s="256"/>
      <c r="D280" s="236" t="s">
        <v>8169</v>
      </c>
      <c r="E280" s="74"/>
      <c r="F280" s="75" t="s">
        <v>5672</v>
      </c>
      <c r="G280" s="74" t="s">
        <v>4658</v>
      </c>
      <c r="H280" s="74"/>
      <c r="I280" s="74"/>
      <c r="J280" s="75" t="s">
        <v>8170</v>
      </c>
      <c r="K280" s="557">
        <f>INDEX([1]TDSheet!$AY$14:$AY$25000,MATCH($B280,[1]TDSheet!$B$14:$B$25000,0))</f>
        <v>600</v>
      </c>
      <c r="L280" s="237"/>
    </row>
    <row r="281" spans="1:13" s="108" customFormat="1">
      <c r="A281" s="105">
        <f>ROW(281:281)-SUM(L$2:L281)</f>
        <v>268</v>
      </c>
      <c r="B281" s="75" t="s">
        <v>8172</v>
      </c>
      <c r="C281" s="256"/>
      <c r="D281" s="236" t="s">
        <v>8173</v>
      </c>
      <c r="E281" s="74"/>
      <c r="F281" s="75" t="s">
        <v>5672</v>
      </c>
      <c r="G281" s="74" t="s">
        <v>4658</v>
      </c>
      <c r="H281" s="74"/>
      <c r="I281" s="74"/>
      <c r="J281" s="75" t="s">
        <v>8170</v>
      </c>
      <c r="K281" s="557">
        <f>INDEX([1]TDSheet!$AY$14:$AY$25000,MATCH($B281,[1]TDSheet!$B$14:$B$25000,0))</f>
        <v>600</v>
      </c>
      <c r="L281" s="237"/>
    </row>
    <row r="282" spans="1:13" s="108" customFormat="1">
      <c r="A282" s="105">
        <f>ROW(282:282)-SUM(L$2:L282)</f>
        <v>269</v>
      </c>
      <c r="B282" s="75" t="s">
        <v>8301</v>
      </c>
      <c r="C282" s="256"/>
      <c r="D282" s="236" t="s">
        <v>8299</v>
      </c>
      <c r="E282" s="74"/>
      <c r="F282" s="75" t="s">
        <v>5672</v>
      </c>
      <c r="G282" s="74" t="s">
        <v>4658</v>
      </c>
      <c r="H282" s="74"/>
      <c r="I282" s="74"/>
      <c r="J282" s="75" t="s">
        <v>8170</v>
      </c>
      <c r="K282" s="557">
        <f>INDEX([1]TDSheet!$AY$14:$AY$25000,MATCH($B282,[1]TDSheet!$B$14:$B$25000,0))</f>
        <v>600</v>
      </c>
      <c r="L282" s="237"/>
    </row>
    <row r="283" spans="1:13" s="108" customFormat="1">
      <c r="A283" s="105">
        <f>ROW(283:283)-SUM(L$2:L283)</f>
        <v>270</v>
      </c>
      <c r="B283" s="75" t="s">
        <v>8302</v>
      </c>
      <c r="C283" s="256"/>
      <c r="D283" s="236" t="s">
        <v>8300</v>
      </c>
      <c r="E283" s="74"/>
      <c r="F283" s="75" t="s">
        <v>5672</v>
      </c>
      <c r="G283" s="74" t="s">
        <v>4658</v>
      </c>
      <c r="H283" s="74"/>
      <c r="I283" s="74"/>
      <c r="J283" s="75" t="s">
        <v>8170</v>
      </c>
      <c r="K283" s="557">
        <f>INDEX([1]TDSheet!$AY$14:$AY$25000,MATCH($B283,[1]TDSheet!$B$14:$B$25000,0))</f>
        <v>600</v>
      </c>
      <c r="L283" s="237"/>
    </row>
    <row r="284" spans="1:13" s="108" customFormat="1">
      <c r="A284" s="105">
        <f>ROW(284:284)-SUM(L$2:L284)</f>
        <v>271</v>
      </c>
      <c r="B284" s="75" t="s">
        <v>8288</v>
      </c>
      <c r="C284" s="256"/>
      <c r="D284" s="236" t="s">
        <v>8287</v>
      </c>
      <c r="E284" s="74"/>
      <c r="F284" s="75" t="s">
        <v>5672</v>
      </c>
      <c r="G284" s="74" t="s">
        <v>4658</v>
      </c>
      <c r="H284" s="74"/>
      <c r="I284" s="74"/>
      <c r="J284" s="75" t="s">
        <v>8289</v>
      </c>
      <c r="K284" s="557">
        <f>INDEX([1]TDSheet!$AY$14:$AY$25000,MATCH($B284,[1]TDSheet!$B$14:$B$25000,0))</f>
        <v>2100</v>
      </c>
      <c r="L284" s="237"/>
    </row>
    <row r="285" spans="1:13" s="108" customFormat="1">
      <c r="A285" s="105">
        <f>ROW(285:285)-SUM(L$2:L285)</f>
        <v>272</v>
      </c>
      <c r="B285" s="75" t="s">
        <v>8291</v>
      </c>
      <c r="C285" s="256"/>
      <c r="D285" s="236" t="s">
        <v>8290</v>
      </c>
      <c r="E285" s="74"/>
      <c r="F285" s="75" t="s">
        <v>5672</v>
      </c>
      <c r="G285" s="74" t="s">
        <v>4658</v>
      </c>
      <c r="H285" s="74"/>
      <c r="I285" s="74"/>
      <c r="J285" s="75" t="s">
        <v>8289</v>
      </c>
      <c r="K285" s="557">
        <f>INDEX([1]TDSheet!$AY$14:$AY$25000,MATCH($B285,[1]TDSheet!$B$14:$B$25000,0))</f>
        <v>2100</v>
      </c>
      <c r="L285" s="237"/>
      <c r="M285" s="555"/>
    </row>
    <row r="286" spans="1:13" s="108" customFormat="1">
      <c r="A286" s="105">
        <f>ROW(286:286)-SUM(L$2:L286)</f>
        <v>273</v>
      </c>
      <c r="B286" s="75" t="s">
        <v>8263</v>
      </c>
      <c r="C286" s="256"/>
      <c r="D286" s="236" t="s">
        <v>8264</v>
      </c>
      <c r="E286" s="74"/>
      <c r="F286" s="75" t="s">
        <v>5672</v>
      </c>
      <c r="G286" s="74" t="s">
        <v>4658</v>
      </c>
      <c r="H286" s="74"/>
      <c r="I286" s="74"/>
      <c r="J286" s="75" t="s">
        <v>8265</v>
      </c>
      <c r="K286" s="557">
        <f>INDEX([1]TDSheet!$AY$14:$AY$25000,MATCH($B286,[1]TDSheet!$B$14:$B$25000,0))</f>
        <v>1950</v>
      </c>
      <c r="L286" s="237"/>
    </row>
    <row r="287" spans="1:13" s="108" customFormat="1">
      <c r="A287" s="105">
        <f>ROW(287:287)-SUM(L$2:L287)</f>
        <v>274</v>
      </c>
      <c r="B287" s="75" t="s">
        <v>8266</v>
      </c>
      <c r="C287" s="256"/>
      <c r="D287" s="236" t="s">
        <v>8267</v>
      </c>
      <c r="E287" s="74"/>
      <c r="F287" s="75" t="s">
        <v>5672</v>
      </c>
      <c r="G287" s="74" t="s">
        <v>4658</v>
      </c>
      <c r="H287" s="74"/>
      <c r="I287" s="74"/>
      <c r="J287" s="75" t="s">
        <v>8265</v>
      </c>
      <c r="K287" s="557">
        <f>INDEX([1]TDSheet!$AY$14:$AY$25000,MATCH($B287,[1]TDSheet!$B$14:$B$25000,0))</f>
        <v>1950</v>
      </c>
      <c r="L287" s="237"/>
    </row>
    <row r="288" spans="1:13" s="108" customFormat="1">
      <c r="A288" s="105">
        <f>ROW(288:288)-SUM(L$2:L288)</f>
        <v>275</v>
      </c>
      <c r="B288" s="75" t="s">
        <v>11839</v>
      </c>
      <c r="C288" s="256"/>
      <c r="D288" s="236" t="s">
        <v>11841</v>
      </c>
      <c r="E288" s="74"/>
      <c r="F288" s="75" t="s">
        <v>5672</v>
      </c>
      <c r="G288" s="74" t="s">
        <v>4658</v>
      </c>
      <c r="H288" s="74"/>
      <c r="I288" s="74"/>
      <c r="J288" s="75" t="s">
        <v>11843</v>
      </c>
      <c r="K288" s="557">
        <f>INDEX([1]TDSheet!$AY$14:$AY$25000,MATCH($B288,[1]TDSheet!$B$14:$B$25000,0))</f>
        <v>2200</v>
      </c>
      <c r="L288" s="237"/>
    </row>
    <row r="289" spans="1:12" s="108" customFormat="1">
      <c r="A289" s="105">
        <f>ROW(289:289)-SUM(L$2:L289)</f>
        <v>276</v>
      </c>
      <c r="B289" s="75" t="s">
        <v>11840</v>
      </c>
      <c r="C289" s="256"/>
      <c r="D289" s="236" t="s">
        <v>11842</v>
      </c>
      <c r="E289" s="74"/>
      <c r="F289" s="75" t="s">
        <v>5672</v>
      </c>
      <c r="G289" s="74" t="s">
        <v>4658</v>
      </c>
      <c r="H289" s="74"/>
      <c r="I289" s="74"/>
      <c r="J289" s="75" t="s">
        <v>11844</v>
      </c>
      <c r="K289" s="557">
        <f>INDEX([1]TDSheet!$AY$14:$AY$25000,MATCH($B289,[1]TDSheet!$B$14:$B$25000,0))</f>
        <v>2050</v>
      </c>
      <c r="L289" s="237"/>
    </row>
    <row r="290" spans="1:12" s="108" customFormat="1">
      <c r="A290" s="105">
        <f>ROW(290:290)-SUM(L$2:L290)</f>
        <v>277</v>
      </c>
      <c r="B290" s="75" t="s">
        <v>9283</v>
      </c>
      <c r="C290" s="256"/>
      <c r="D290" s="236" t="s">
        <v>9282</v>
      </c>
      <c r="E290" s="74"/>
      <c r="F290" s="75" t="s">
        <v>5672</v>
      </c>
      <c r="G290" s="74" t="s">
        <v>4658</v>
      </c>
      <c r="H290" s="74"/>
      <c r="I290" s="74"/>
      <c r="J290" s="75" t="s">
        <v>9284</v>
      </c>
      <c r="K290" s="557">
        <f>INDEX([1]TDSheet!$AY$14:$AY$25000,MATCH($B290,[1]TDSheet!$B$14:$B$25000,0))</f>
        <v>2000</v>
      </c>
      <c r="L290" s="237"/>
    </row>
    <row r="291" spans="1:12" s="108" customFormat="1">
      <c r="A291" s="105">
        <f>ROW(291:291)-SUM(L$2:L291)</f>
        <v>278</v>
      </c>
      <c r="B291" s="75" t="s">
        <v>13393</v>
      </c>
      <c r="C291" s="256"/>
      <c r="D291" s="236" t="s">
        <v>9282</v>
      </c>
      <c r="E291" s="74"/>
      <c r="F291" s="75" t="s">
        <v>5672</v>
      </c>
      <c r="G291" s="74" t="s">
        <v>4658</v>
      </c>
      <c r="H291" s="74"/>
      <c r="I291" s="74"/>
      <c r="J291" s="75" t="s">
        <v>9262</v>
      </c>
      <c r="K291" s="557">
        <f>INDEX([1]TDSheet!$AY$14:$AY$25000,MATCH($B291,[1]TDSheet!$B$14:$B$25000,0))</f>
        <v>1800</v>
      </c>
      <c r="L291" s="237"/>
    </row>
    <row r="292" spans="1:12" s="108" customFormat="1">
      <c r="A292" s="105">
        <f>ROW(292:292)-SUM(L$2:L292)</f>
        <v>279</v>
      </c>
      <c r="B292" s="75" t="s">
        <v>9260</v>
      </c>
      <c r="C292" s="256"/>
      <c r="D292" s="236" t="s">
        <v>9261</v>
      </c>
      <c r="E292" s="74"/>
      <c r="F292" s="75" t="s">
        <v>5672</v>
      </c>
      <c r="G292" s="74" t="s">
        <v>4658</v>
      </c>
      <c r="H292" s="74"/>
      <c r="I292" s="74"/>
      <c r="J292" s="75" t="s">
        <v>9262</v>
      </c>
      <c r="K292" s="557">
        <f>INDEX([1]TDSheet!$AY$14:$AY$25000,MATCH($B292,[1]TDSheet!$B$14:$B$25000,0))</f>
        <v>1800</v>
      </c>
      <c r="L292" s="237"/>
    </row>
    <row r="293" spans="1:12" s="108" customFormat="1">
      <c r="A293" s="105">
        <f>ROW(293:293)-SUM(L$2:L293)</f>
        <v>280</v>
      </c>
      <c r="B293" s="75" t="s">
        <v>9285</v>
      </c>
      <c r="C293" s="256"/>
      <c r="D293" s="236" t="s">
        <v>9286</v>
      </c>
      <c r="E293" s="74"/>
      <c r="F293" s="75" t="s">
        <v>5672</v>
      </c>
      <c r="G293" s="74" t="s">
        <v>4658</v>
      </c>
      <c r="H293" s="74"/>
      <c r="I293" s="74"/>
      <c r="J293" s="75" t="s">
        <v>9254</v>
      </c>
      <c r="K293" s="557">
        <f>INDEX([1]TDSheet!$AY$14:$AY$25000,MATCH($B293,[1]TDSheet!$B$14:$B$25000,0))</f>
        <v>1850</v>
      </c>
      <c r="L293" s="237"/>
    </row>
    <row r="294" spans="1:12" s="108" customFormat="1">
      <c r="A294" s="105">
        <f>ROW(294:294)-SUM(L$2:L294)</f>
        <v>281</v>
      </c>
      <c r="B294" s="75" t="s">
        <v>9288</v>
      </c>
      <c r="C294" s="256"/>
      <c r="D294" s="236" t="s">
        <v>9287</v>
      </c>
      <c r="E294" s="74"/>
      <c r="F294" s="75" t="s">
        <v>5672</v>
      </c>
      <c r="G294" s="74" t="s">
        <v>4658</v>
      </c>
      <c r="H294" s="74"/>
      <c r="I294" s="74"/>
      <c r="J294" s="75" t="s">
        <v>9257</v>
      </c>
      <c r="K294" s="557">
        <f>INDEX([1]TDSheet!$AY$14:$AY$25000,MATCH($B294,[1]TDSheet!$B$14:$B$25000,0))</f>
        <v>1850</v>
      </c>
      <c r="L294" s="237"/>
    </row>
    <row r="295" spans="1:12" s="108" customFormat="1">
      <c r="A295" s="105">
        <f>ROW(295:295)-SUM(L$2:L295)</f>
        <v>282</v>
      </c>
      <c r="B295" s="75" t="s">
        <v>9253</v>
      </c>
      <c r="C295" s="256"/>
      <c r="D295" s="236" t="s">
        <v>9252</v>
      </c>
      <c r="E295" s="74"/>
      <c r="F295" s="75" t="s">
        <v>5672</v>
      </c>
      <c r="G295" s="74" t="s">
        <v>4658</v>
      </c>
      <c r="H295" s="74"/>
      <c r="I295" s="74"/>
      <c r="J295" s="75" t="s">
        <v>9254</v>
      </c>
      <c r="K295" s="557">
        <f>INDEX([1]TDSheet!$AY$14:$AY$25000,MATCH($B295,[1]TDSheet!$B$14:$B$25000,0))</f>
        <v>5500</v>
      </c>
      <c r="L295" s="237"/>
    </row>
    <row r="296" spans="1:12" s="108" customFormat="1">
      <c r="A296" s="105">
        <f>ROW(296:296)-SUM(L$2:L296)</f>
        <v>283</v>
      </c>
      <c r="B296" s="75" t="s">
        <v>9255</v>
      </c>
      <c r="C296" s="256"/>
      <c r="D296" s="236" t="s">
        <v>9256</v>
      </c>
      <c r="E296" s="74"/>
      <c r="F296" s="75" t="s">
        <v>5672</v>
      </c>
      <c r="G296" s="74" t="s">
        <v>4658</v>
      </c>
      <c r="H296" s="74"/>
      <c r="I296" s="74"/>
      <c r="J296" s="75" t="s">
        <v>9257</v>
      </c>
      <c r="K296" s="557">
        <f>INDEX([1]TDSheet!$AY$14:$AY$25000,MATCH($B296,[1]TDSheet!$B$14:$B$25000,0))</f>
        <v>5500</v>
      </c>
      <c r="L296" s="237"/>
    </row>
    <row r="297" spans="1:12">
      <c r="A297" s="252">
        <f>ROW(297:297)-SUM(L$2:L297)</f>
        <v>284</v>
      </c>
      <c r="B297" s="253" t="s">
        <v>2092</v>
      </c>
      <c r="C297" s="256" t="s">
        <v>5818</v>
      </c>
      <c r="D297" s="236" t="s">
        <v>4599</v>
      </c>
      <c r="E297" s="74"/>
      <c r="F297" s="75" t="s">
        <v>5672</v>
      </c>
      <c r="G297" s="74" t="s">
        <v>4658</v>
      </c>
      <c r="H297" s="74" t="s">
        <v>4658</v>
      </c>
      <c r="I297" s="74"/>
      <c r="J297" s="75" t="s">
        <v>3011</v>
      </c>
      <c r="K297" s="557">
        <f>INDEX([1]TDSheet!$AY$14:$AY$25000,MATCH($B297,[1]TDSheet!$B$14:$B$25000,0))</f>
        <v>1450</v>
      </c>
    </row>
    <row r="298" spans="1:12">
      <c r="A298" s="252">
        <f>ROW(298:298)-SUM(L$2:L298)</f>
        <v>285</v>
      </c>
      <c r="B298" s="253" t="s">
        <v>2093</v>
      </c>
      <c r="C298" s="256" t="s">
        <v>5818</v>
      </c>
      <c r="D298" s="236" t="s">
        <v>4600</v>
      </c>
      <c r="E298" s="74"/>
      <c r="F298" s="75" t="s">
        <v>5672</v>
      </c>
      <c r="G298" s="74" t="s">
        <v>4658</v>
      </c>
      <c r="H298" s="74" t="s">
        <v>4658</v>
      </c>
      <c r="I298" s="74"/>
      <c r="J298" s="75" t="s">
        <v>3011</v>
      </c>
      <c r="K298" s="557">
        <f>INDEX([1]TDSheet!$AY$14:$AY$25000,MATCH($B298,[1]TDSheet!$B$14:$B$25000,0))</f>
        <v>1450</v>
      </c>
    </row>
    <row r="299" spans="1:12" s="108" customFormat="1">
      <c r="A299" s="105">
        <f>ROW(299:299)-SUM(L$2:L299)</f>
        <v>286</v>
      </c>
      <c r="B299" s="75" t="s">
        <v>8651</v>
      </c>
      <c r="C299" s="256" t="s">
        <v>6390</v>
      </c>
      <c r="D299" s="236" t="s">
        <v>8652</v>
      </c>
      <c r="E299" s="74"/>
      <c r="F299" s="75" t="s">
        <v>7258</v>
      </c>
      <c r="G299" s="74"/>
      <c r="H299" s="74"/>
      <c r="I299" s="74"/>
      <c r="J299" s="75" t="s">
        <v>8650</v>
      </c>
      <c r="K299" s="557">
        <f>INDEX([1]TDSheet!$AY$14:$AY$25000,MATCH($B299,[1]TDSheet!$B$14:$B$25000,0))</f>
        <v>1300</v>
      </c>
      <c r="L299" s="237"/>
    </row>
    <row r="300" spans="1:12" s="108" customFormat="1">
      <c r="A300" s="105">
        <f>ROW(300:300)-SUM(L$2:L300)</f>
        <v>287</v>
      </c>
      <c r="B300" s="75" t="s">
        <v>8653</v>
      </c>
      <c r="C300" s="256" t="s">
        <v>6390</v>
      </c>
      <c r="D300" s="236" t="s">
        <v>8654</v>
      </c>
      <c r="E300" s="74"/>
      <c r="F300" s="75" t="s">
        <v>7258</v>
      </c>
      <c r="G300" s="74"/>
      <c r="H300" s="74"/>
      <c r="I300" s="74"/>
      <c r="J300" s="75" t="s">
        <v>8650</v>
      </c>
      <c r="K300" s="557">
        <f>INDEX([1]TDSheet!$AY$14:$AY$25000,MATCH($B300,[1]TDSheet!$B$14:$B$25000,0))</f>
        <v>1300</v>
      </c>
      <c r="L300" s="237"/>
    </row>
    <row r="301" spans="1:12" s="108" customFormat="1">
      <c r="A301" s="105">
        <f>ROW(301:301)-SUM(L$2:L301)</f>
        <v>288</v>
      </c>
      <c r="B301" s="75" t="s">
        <v>7754</v>
      </c>
      <c r="C301" s="256"/>
      <c r="D301" s="236" t="s">
        <v>7770</v>
      </c>
      <c r="E301" s="74"/>
      <c r="F301" s="75" t="s">
        <v>7258</v>
      </c>
      <c r="G301" s="74" t="s">
        <v>4658</v>
      </c>
      <c r="H301" s="74"/>
      <c r="I301" s="74"/>
      <c r="J301" s="75" t="s">
        <v>7753</v>
      </c>
      <c r="K301" s="557">
        <f>INDEX([1]TDSheet!$AY$14:$AY$25000,MATCH($B301,[1]TDSheet!$B$14:$B$25000,0))</f>
        <v>2650</v>
      </c>
      <c r="L301" s="237"/>
    </row>
    <row r="302" spans="1:12" s="108" customFormat="1">
      <c r="A302" s="105">
        <f>ROW(302:302)-SUM(L$2:L302)</f>
        <v>289</v>
      </c>
      <c r="B302" s="75" t="s">
        <v>7755</v>
      </c>
      <c r="C302" s="256"/>
      <c r="D302" s="236" t="s">
        <v>7771</v>
      </c>
      <c r="E302" s="74"/>
      <c r="F302" s="75" t="s">
        <v>7258</v>
      </c>
      <c r="G302" s="74" t="s">
        <v>4658</v>
      </c>
      <c r="H302" s="74"/>
      <c r="I302" s="74"/>
      <c r="J302" s="75" t="s">
        <v>7753</v>
      </c>
      <c r="K302" s="557">
        <f>INDEX([1]TDSheet!$AY$14:$AY$25000,MATCH($B302,[1]TDSheet!$B$14:$B$25000,0))</f>
        <v>4550</v>
      </c>
      <c r="L302" s="237"/>
    </row>
    <row r="303" spans="1:12" s="108" customFormat="1">
      <c r="A303" s="105">
        <f>ROW(303:303)-SUM(L$2:L303)</f>
        <v>290</v>
      </c>
      <c r="B303" s="75" t="s">
        <v>7756</v>
      </c>
      <c r="C303" s="256"/>
      <c r="D303" s="236" t="s">
        <v>7772</v>
      </c>
      <c r="E303" s="74"/>
      <c r="F303" s="75" t="s">
        <v>7258</v>
      </c>
      <c r="G303" s="74" t="s">
        <v>4658</v>
      </c>
      <c r="H303" s="74"/>
      <c r="I303" s="74"/>
      <c r="J303" s="75" t="s">
        <v>7753</v>
      </c>
      <c r="K303" s="557">
        <f>INDEX([1]TDSheet!$AY$14:$AY$25000,MATCH($B303,[1]TDSheet!$B$14:$B$25000,0))</f>
        <v>2650</v>
      </c>
      <c r="L303" s="237"/>
    </row>
    <row r="304" spans="1:12" s="108" customFormat="1">
      <c r="A304" s="105">
        <f>ROW(304:304)-SUM(L$2:L304)</f>
        <v>291</v>
      </c>
      <c r="B304" s="75" t="s">
        <v>7757</v>
      </c>
      <c r="C304" s="256"/>
      <c r="D304" s="236" t="s">
        <v>7773</v>
      </c>
      <c r="E304" s="74"/>
      <c r="F304" s="75" t="s">
        <v>7258</v>
      </c>
      <c r="G304" s="74" t="s">
        <v>4658</v>
      </c>
      <c r="H304" s="74"/>
      <c r="I304" s="74"/>
      <c r="J304" s="75" t="s">
        <v>7753</v>
      </c>
      <c r="K304" s="557">
        <f>INDEX([1]TDSheet!$AY$14:$AY$25000,MATCH($B304,[1]TDSheet!$B$14:$B$25000,0))</f>
        <v>4550</v>
      </c>
      <c r="L304" s="237"/>
    </row>
    <row r="305" spans="1:12" s="108" customFormat="1">
      <c r="A305" s="105">
        <f>ROW(305:305)-SUM(L$2:L305)</f>
        <v>292</v>
      </c>
      <c r="B305" s="75" t="s">
        <v>7721</v>
      </c>
      <c r="C305" s="256"/>
      <c r="D305" s="236" t="s">
        <v>7723</v>
      </c>
      <c r="E305" s="74"/>
      <c r="F305" s="75" t="s">
        <v>7258</v>
      </c>
      <c r="G305" s="74" t="s">
        <v>4658</v>
      </c>
      <c r="H305" s="74"/>
      <c r="I305" s="74"/>
      <c r="J305" s="75" t="s">
        <v>7722</v>
      </c>
      <c r="K305" s="557">
        <f>INDEX([1]TDSheet!$AY$14:$AY$25000,MATCH($B305,[1]TDSheet!$B$14:$B$25000,0))</f>
        <v>2750</v>
      </c>
      <c r="L305" s="237"/>
    </row>
    <row r="306" spans="1:12" s="108" customFormat="1">
      <c r="A306" s="105">
        <f>ROW(306:306)-SUM(L$2:L306)</f>
        <v>293</v>
      </c>
      <c r="B306" s="75" t="s">
        <v>7725</v>
      </c>
      <c r="C306" s="256"/>
      <c r="D306" s="236" t="s">
        <v>7724</v>
      </c>
      <c r="E306" s="74"/>
      <c r="F306" s="75" t="s">
        <v>7258</v>
      </c>
      <c r="G306" s="74" t="s">
        <v>4658</v>
      </c>
      <c r="H306" s="74"/>
      <c r="I306" s="74"/>
      <c r="J306" s="75" t="s">
        <v>7722</v>
      </c>
      <c r="K306" s="557">
        <f>INDEX([1]TDSheet!$AY$14:$AY$25000,MATCH($B306,[1]TDSheet!$B$14:$B$25000,0))</f>
        <v>3900</v>
      </c>
      <c r="L306" s="237"/>
    </row>
    <row r="307" spans="1:12" s="108" customFormat="1">
      <c r="A307" s="105">
        <f>ROW(307:307)-SUM(L$2:L307)</f>
        <v>294</v>
      </c>
      <c r="B307" s="75" t="s">
        <v>7803</v>
      </c>
      <c r="C307" s="256"/>
      <c r="D307" s="236" t="s">
        <v>12976</v>
      </c>
      <c r="E307" s="74"/>
      <c r="F307" s="75" t="s">
        <v>7258</v>
      </c>
      <c r="G307" s="74" t="s">
        <v>4658</v>
      </c>
      <c r="H307" s="74"/>
      <c r="I307" s="74"/>
      <c r="J307" s="75" t="s">
        <v>7722</v>
      </c>
      <c r="K307" s="557">
        <f>INDEX([1]TDSheet!$AY$14:$AY$25000,MATCH($B307,[1]TDSheet!$B$14:$B$25000,0))</f>
        <v>6950</v>
      </c>
      <c r="L307" s="237"/>
    </row>
    <row r="308" spans="1:12" s="108" customFormat="1">
      <c r="A308" s="105">
        <f>ROW(308:308)-SUM(L$2:L308)</f>
        <v>295</v>
      </c>
      <c r="B308" s="75" t="s">
        <v>7804</v>
      </c>
      <c r="C308" s="256"/>
      <c r="D308" s="236" t="s">
        <v>12977</v>
      </c>
      <c r="E308" s="74"/>
      <c r="F308" s="75" t="s">
        <v>7258</v>
      </c>
      <c r="G308" s="74" t="s">
        <v>4658</v>
      </c>
      <c r="H308" s="74"/>
      <c r="I308" s="74"/>
      <c r="J308" s="75" t="s">
        <v>7722</v>
      </c>
      <c r="K308" s="557">
        <f>INDEX([1]TDSheet!$AY$14:$AY$25000,MATCH($B308,[1]TDSheet!$B$14:$B$25000,0))</f>
        <v>10000</v>
      </c>
      <c r="L308" s="237"/>
    </row>
    <row r="309" spans="1:12" s="108" customFormat="1">
      <c r="A309" s="105">
        <f>ROW(309:309)-SUM(L$2:L309)</f>
        <v>296</v>
      </c>
      <c r="B309" s="75" t="s">
        <v>7726</v>
      </c>
      <c r="C309" s="256"/>
      <c r="D309" s="236" t="s">
        <v>7727</v>
      </c>
      <c r="E309" s="74"/>
      <c r="F309" s="75" t="s">
        <v>7258</v>
      </c>
      <c r="G309" s="74" t="s">
        <v>4658</v>
      </c>
      <c r="H309" s="74"/>
      <c r="I309" s="74"/>
      <c r="J309" s="75" t="s">
        <v>7722</v>
      </c>
      <c r="K309" s="557">
        <f>INDEX([1]TDSheet!$AY$14:$AY$25000,MATCH($B309,[1]TDSheet!$B$14:$B$25000,0))</f>
        <v>2750</v>
      </c>
      <c r="L309" s="237"/>
    </row>
    <row r="310" spans="1:12" s="108" customFormat="1">
      <c r="A310" s="105">
        <f>ROW(310:310)-SUM(L$2:L310)</f>
        <v>297</v>
      </c>
      <c r="B310" s="75" t="s">
        <v>7729</v>
      </c>
      <c r="C310" s="256"/>
      <c r="D310" s="236" t="s">
        <v>7728</v>
      </c>
      <c r="E310" s="74"/>
      <c r="F310" s="75" t="s">
        <v>7258</v>
      </c>
      <c r="G310" s="74" t="s">
        <v>4658</v>
      </c>
      <c r="H310" s="74"/>
      <c r="I310" s="74"/>
      <c r="J310" s="75" t="s">
        <v>7722</v>
      </c>
      <c r="K310" s="557">
        <f>INDEX([1]TDSheet!$AY$14:$AY$25000,MATCH($B310,[1]TDSheet!$B$14:$B$25000,0))</f>
        <v>3900</v>
      </c>
      <c r="L310" s="237"/>
    </row>
    <row r="311" spans="1:12" s="108" customFormat="1">
      <c r="A311" s="105">
        <f>ROW(311:311)-SUM(L$2:L311)</f>
        <v>298</v>
      </c>
      <c r="B311" s="75" t="s">
        <v>7748</v>
      </c>
      <c r="C311" s="256"/>
      <c r="D311" s="236" t="s">
        <v>7723</v>
      </c>
      <c r="E311" s="74"/>
      <c r="F311" s="75" t="s">
        <v>7258</v>
      </c>
      <c r="G311" s="74" t="s">
        <v>4658</v>
      </c>
      <c r="H311" s="74"/>
      <c r="I311" s="74"/>
      <c r="J311" s="75" t="s">
        <v>7749</v>
      </c>
      <c r="K311" s="557">
        <f>INDEX([1]TDSheet!$AY$14:$AY$25000,MATCH($B311,[1]TDSheet!$B$14:$B$25000,0))</f>
        <v>1500</v>
      </c>
      <c r="L311" s="237"/>
    </row>
    <row r="312" spans="1:12" s="108" customFormat="1">
      <c r="A312" s="105">
        <f>ROW(312:312)-SUM(L$2:L312)</f>
        <v>299</v>
      </c>
      <c r="B312" s="75" t="s">
        <v>7750</v>
      </c>
      <c r="C312" s="256"/>
      <c r="D312" s="236" t="s">
        <v>7727</v>
      </c>
      <c r="E312" s="74"/>
      <c r="F312" s="75" t="s">
        <v>7258</v>
      </c>
      <c r="G312" s="74" t="s">
        <v>4658</v>
      </c>
      <c r="H312" s="74"/>
      <c r="I312" s="74"/>
      <c r="J312" s="75" t="s">
        <v>7749</v>
      </c>
      <c r="K312" s="557">
        <f>INDEX([1]TDSheet!$AY$14:$AY$25000,MATCH($B312,[1]TDSheet!$B$14:$B$25000,0))</f>
        <v>1500</v>
      </c>
      <c r="L312" s="237"/>
    </row>
    <row r="313" spans="1:12" s="108" customFormat="1">
      <c r="A313" s="105">
        <f>ROW(313:313)-SUM(L$2:L313)</f>
        <v>300</v>
      </c>
      <c r="B313" s="75" t="s">
        <v>7751</v>
      </c>
      <c r="C313" s="256"/>
      <c r="D313" s="236" t="s">
        <v>7724</v>
      </c>
      <c r="E313" s="74"/>
      <c r="F313" s="75" t="s">
        <v>7258</v>
      </c>
      <c r="G313" s="74" t="s">
        <v>4658</v>
      </c>
      <c r="H313" s="74"/>
      <c r="I313" s="74"/>
      <c r="J313" s="75" t="s">
        <v>7749</v>
      </c>
      <c r="K313" s="557">
        <f>INDEX([1]TDSheet!$AY$14:$AY$25000,MATCH($B313,[1]TDSheet!$B$14:$B$25000,0))</f>
        <v>2100</v>
      </c>
      <c r="L313" s="237"/>
    </row>
    <row r="314" spans="1:12" s="108" customFormat="1">
      <c r="A314" s="105">
        <f>ROW(314:314)-SUM(L$2:L330)</f>
        <v>301</v>
      </c>
      <c r="B314" s="75" t="s">
        <v>7752</v>
      </c>
      <c r="C314" s="256"/>
      <c r="D314" s="236" t="s">
        <v>7728</v>
      </c>
      <c r="E314" s="74"/>
      <c r="F314" s="75" t="s">
        <v>7258</v>
      </c>
      <c r="G314" s="74" t="s">
        <v>4658</v>
      </c>
      <c r="H314" s="74"/>
      <c r="I314" s="74"/>
      <c r="J314" s="75" t="s">
        <v>7749</v>
      </c>
      <c r="K314" s="557">
        <f>INDEX([1]TDSheet!$AY$14:$AY$25000,MATCH($B314,[1]TDSheet!$B$14:$B$25000,0))</f>
        <v>2100</v>
      </c>
      <c r="L314" s="237"/>
    </row>
    <row r="315" spans="1:12" s="108" customFormat="1">
      <c r="A315" s="105">
        <f>ROW(315:315)-SUM(L$2:L315)</f>
        <v>302</v>
      </c>
      <c r="B315" s="75" t="s">
        <v>7759</v>
      </c>
      <c r="C315" s="256"/>
      <c r="D315" s="236" t="s">
        <v>7758</v>
      </c>
      <c r="E315" s="74"/>
      <c r="F315" s="75" t="s">
        <v>7258</v>
      </c>
      <c r="G315" s="74" t="s">
        <v>4658</v>
      </c>
      <c r="H315" s="74"/>
      <c r="I315" s="74"/>
      <c r="J315" s="75" t="s">
        <v>7849</v>
      </c>
      <c r="K315" s="557">
        <f>INDEX([1]TDSheet!$AY$14:$AY$25000,MATCH($B315,[1]TDSheet!$B$14:$B$25000,0))</f>
        <v>1600</v>
      </c>
      <c r="L315" s="237"/>
    </row>
    <row r="316" spans="1:12" s="108" customFormat="1">
      <c r="A316" s="105">
        <f>ROW(316:316)-SUM(L$2:L316)</f>
        <v>303</v>
      </c>
      <c r="B316" s="75" t="s">
        <v>7761</v>
      </c>
      <c r="C316" s="256"/>
      <c r="D316" s="236" t="s">
        <v>7760</v>
      </c>
      <c r="E316" s="74"/>
      <c r="F316" s="75" t="s">
        <v>7258</v>
      </c>
      <c r="G316" s="74" t="s">
        <v>4658</v>
      </c>
      <c r="H316" s="74"/>
      <c r="I316" s="74"/>
      <c r="J316" s="75" t="s">
        <v>7849</v>
      </c>
      <c r="K316" s="557">
        <f>INDEX([1]TDSheet!$AY$14:$AY$25000,MATCH($B316,[1]TDSheet!$B$14:$B$25000,0))</f>
        <v>2800</v>
      </c>
      <c r="L316" s="237"/>
    </row>
    <row r="317" spans="1:12" s="108" customFormat="1">
      <c r="A317" s="105">
        <f>ROW(317:317)-SUM(L$2:L317)</f>
        <v>304</v>
      </c>
      <c r="B317" s="75" t="s">
        <v>7763</v>
      </c>
      <c r="C317" s="256"/>
      <c r="D317" s="236" t="s">
        <v>7762</v>
      </c>
      <c r="E317" s="74"/>
      <c r="F317" s="75" t="s">
        <v>7258</v>
      </c>
      <c r="G317" s="74" t="s">
        <v>4658</v>
      </c>
      <c r="H317" s="74"/>
      <c r="I317" s="74"/>
      <c r="J317" s="75" t="s">
        <v>7849</v>
      </c>
      <c r="K317" s="557">
        <f>INDEX([1]TDSheet!$AY$14:$AY$25000,MATCH($B317,[1]TDSheet!$B$14:$B$25000,0))</f>
        <v>1600</v>
      </c>
      <c r="L317" s="237"/>
    </row>
    <row r="318" spans="1:12" s="108" customFormat="1">
      <c r="A318" s="105">
        <f>ROW(318:318)-SUM(L$2:L318)</f>
        <v>305</v>
      </c>
      <c r="B318" s="75" t="s">
        <v>7765</v>
      </c>
      <c r="C318" s="256"/>
      <c r="D318" s="236" t="s">
        <v>7764</v>
      </c>
      <c r="E318" s="74"/>
      <c r="F318" s="75" t="s">
        <v>7258</v>
      </c>
      <c r="G318" s="74" t="s">
        <v>4658</v>
      </c>
      <c r="H318" s="74"/>
      <c r="I318" s="74"/>
      <c r="J318" s="75" t="s">
        <v>7849</v>
      </c>
      <c r="K318" s="557">
        <f>INDEX([1]TDSheet!$AY$14:$AY$25000,MATCH($B318,[1]TDSheet!$B$14:$B$25000,0))</f>
        <v>2800</v>
      </c>
      <c r="L318" s="237"/>
    </row>
    <row r="319" spans="1:12" s="108" customFormat="1">
      <c r="A319" s="105">
        <f>ROW(319:319)-SUM(L$2:L319)</f>
        <v>306</v>
      </c>
      <c r="B319" s="75" t="s">
        <v>7739</v>
      </c>
      <c r="C319" s="256"/>
      <c r="D319" s="236" t="s">
        <v>7741</v>
      </c>
      <c r="E319" s="74"/>
      <c r="F319" s="75" t="s">
        <v>7258</v>
      </c>
      <c r="G319" s="74" t="s">
        <v>4658</v>
      </c>
      <c r="H319" s="74"/>
      <c r="I319" s="74"/>
      <c r="J319" s="75" t="s">
        <v>7740</v>
      </c>
      <c r="K319" s="557">
        <f>INDEX([1]TDSheet!$AY$14:$AY$25000,MATCH($B319,[1]TDSheet!$B$14:$B$25000,0))</f>
        <v>1800</v>
      </c>
      <c r="L319" s="237"/>
    </row>
    <row r="320" spans="1:12" s="108" customFormat="1">
      <c r="A320" s="105">
        <f>ROW(320:320)-SUM(L$2:L320)</f>
        <v>307</v>
      </c>
      <c r="B320" s="75" t="s">
        <v>7743</v>
      </c>
      <c r="C320" s="256"/>
      <c r="D320" s="236" t="s">
        <v>7742</v>
      </c>
      <c r="E320" s="74"/>
      <c r="F320" s="75" t="s">
        <v>7258</v>
      </c>
      <c r="G320" s="74" t="s">
        <v>4658</v>
      </c>
      <c r="H320" s="74"/>
      <c r="I320" s="74"/>
      <c r="J320" s="75" t="s">
        <v>7740</v>
      </c>
      <c r="K320" s="557">
        <f>INDEX([1]TDSheet!$AY$14:$AY$25000,MATCH($B320,[1]TDSheet!$B$14:$B$25000,0))</f>
        <v>2550</v>
      </c>
      <c r="L320" s="237"/>
    </row>
    <row r="321" spans="1:12" s="108" customFormat="1">
      <c r="A321" s="105">
        <f>ROW(321:321)-SUM(L$2:L321)</f>
        <v>308</v>
      </c>
      <c r="B321" s="75" t="s">
        <v>7744</v>
      </c>
      <c r="C321" s="256"/>
      <c r="D321" s="236" t="s">
        <v>7745</v>
      </c>
      <c r="E321" s="74"/>
      <c r="F321" s="75" t="s">
        <v>7258</v>
      </c>
      <c r="G321" s="74" t="s">
        <v>4658</v>
      </c>
      <c r="H321" s="74"/>
      <c r="I321" s="74"/>
      <c r="J321" s="75" t="s">
        <v>7740</v>
      </c>
      <c r="K321" s="557">
        <f>INDEX([1]TDSheet!$AY$14:$AY$25000,MATCH($B321,[1]TDSheet!$B$14:$B$25000,0))</f>
        <v>1800</v>
      </c>
      <c r="L321" s="237"/>
    </row>
    <row r="322" spans="1:12" s="108" customFormat="1">
      <c r="A322" s="105">
        <f>ROW(322:322)-SUM(L$2:L330)</f>
        <v>309</v>
      </c>
      <c r="B322" s="75" t="s">
        <v>7747</v>
      </c>
      <c r="C322" s="256"/>
      <c r="D322" s="236" t="s">
        <v>7746</v>
      </c>
      <c r="E322" s="74"/>
      <c r="F322" s="75" t="s">
        <v>7258</v>
      </c>
      <c r="G322" s="74" t="s">
        <v>4658</v>
      </c>
      <c r="H322" s="74"/>
      <c r="I322" s="74"/>
      <c r="J322" s="75" t="s">
        <v>7740</v>
      </c>
      <c r="K322" s="557">
        <f>INDEX([1]TDSheet!$AY$14:$AY$25000,MATCH($B322,[1]TDSheet!$B$14:$B$25000,0))</f>
        <v>2550</v>
      </c>
      <c r="L322" s="237"/>
    </row>
    <row r="323" spans="1:12" s="108" customFormat="1">
      <c r="A323" s="105">
        <f>ROW(323:323)-SUM(L$2:L323)</f>
        <v>310</v>
      </c>
      <c r="B323" s="75" t="s">
        <v>7735</v>
      </c>
      <c r="C323" s="256"/>
      <c r="D323" s="236" t="s">
        <v>7736</v>
      </c>
      <c r="E323" s="74"/>
      <c r="F323" s="75" t="s">
        <v>7258</v>
      </c>
      <c r="G323" s="74" t="s">
        <v>4658</v>
      </c>
      <c r="H323" s="74"/>
      <c r="I323" s="74"/>
      <c r="J323" s="75" t="s">
        <v>9199</v>
      </c>
      <c r="K323" s="557">
        <f>INDEX([1]TDSheet!$AY$14:$AY$25000,MATCH($B323,[1]TDSheet!$B$14:$B$25000,0))</f>
        <v>2800</v>
      </c>
      <c r="L323" s="237"/>
    </row>
    <row r="324" spans="1:12" s="108" customFormat="1">
      <c r="A324" s="105">
        <f>ROW(324:324)-SUM(L$2:L330)</f>
        <v>311</v>
      </c>
      <c r="B324" s="75" t="s">
        <v>7738</v>
      </c>
      <c r="C324" s="256"/>
      <c r="D324" s="236" t="s">
        <v>7737</v>
      </c>
      <c r="E324" s="74"/>
      <c r="F324" s="75" t="s">
        <v>7258</v>
      </c>
      <c r="G324" s="74" t="s">
        <v>4658</v>
      </c>
      <c r="H324" s="74"/>
      <c r="I324" s="74"/>
      <c r="J324" s="75" t="s">
        <v>9199</v>
      </c>
      <c r="K324" s="557">
        <f>INDEX([1]TDSheet!$AY$14:$AY$25000,MATCH($B324,[1]TDSheet!$B$14:$B$25000,0))</f>
        <v>4000</v>
      </c>
      <c r="L324" s="237"/>
    </row>
    <row r="325" spans="1:12" s="108" customFormat="1">
      <c r="A325" s="105">
        <f>ROW(325:325)-SUM(L$2:L325)</f>
        <v>312</v>
      </c>
      <c r="B325" s="75" t="s">
        <v>7766</v>
      </c>
      <c r="C325" s="256"/>
      <c r="D325" s="236" t="s">
        <v>7767</v>
      </c>
      <c r="E325" s="74"/>
      <c r="F325" s="75" t="s">
        <v>7258</v>
      </c>
      <c r="G325" s="74" t="s">
        <v>4658</v>
      </c>
      <c r="H325" s="74"/>
      <c r="I325" s="74"/>
      <c r="J325" s="75" t="s">
        <v>9199</v>
      </c>
      <c r="K325" s="557">
        <f>INDEX([1]TDSheet!$AY$14:$AY$25000,MATCH($B325,[1]TDSheet!$B$14:$B$25000,0))</f>
        <v>6950</v>
      </c>
      <c r="L325" s="237"/>
    </row>
    <row r="326" spans="1:12" s="108" customFormat="1">
      <c r="A326" s="105">
        <f>ROW(326:326)-SUM(L$2:L326)</f>
        <v>313</v>
      </c>
      <c r="B326" s="75" t="s">
        <v>7768</v>
      </c>
      <c r="C326" s="256"/>
      <c r="D326" s="236" t="s">
        <v>7769</v>
      </c>
      <c r="E326" s="74"/>
      <c r="F326" s="75" t="s">
        <v>7258</v>
      </c>
      <c r="G326" s="74" t="s">
        <v>4658</v>
      </c>
      <c r="H326" s="74"/>
      <c r="I326" s="74"/>
      <c r="J326" s="75" t="s">
        <v>9199</v>
      </c>
      <c r="K326" s="557">
        <f>INDEX([1]TDSheet!$AY$14:$AY$25000,MATCH($B326,[1]TDSheet!$B$14:$B$25000,0))</f>
        <v>7800</v>
      </c>
      <c r="L326" s="237"/>
    </row>
    <row r="327" spans="1:12" s="108" customFormat="1">
      <c r="A327" s="105">
        <f>ROW(327:327)-SUM(L$2:L327)</f>
        <v>314</v>
      </c>
      <c r="B327" s="75" t="s">
        <v>7774</v>
      </c>
      <c r="C327" s="256"/>
      <c r="D327" s="236" t="s">
        <v>7775</v>
      </c>
      <c r="E327" s="74"/>
      <c r="F327" s="75" t="s">
        <v>7258</v>
      </c>
      <c r="G327" s="74" t="s">
        <v>4658</v>
      </c>
      <c r="H327" s="74"/>
      <c r="I327" s="74"/>
      <c r="J327" s="75" t="s">
        <v>7731</v>
      </c>
      <c r="K327" s="557">
        <f>INDEX([1]TDSheet!$AY$14:$AY$25000,MATCH($B327,[1]TDSheet!$B$14:$B$25000,0))</f>
        <v>6950</v>
      </c>
      <c r="L327" s="237"/>
    </row>
    <row r="328" spans="1:12" s="108" customFormat="1">
      <c r="A328" s="105">
        <f>ROW(328:328)-SUM(L$2:L328)</f>
        <v>315</v>
      </c>
      <c r="B328" s="75" t="s">
        <v>7805</v>
      </c>
      <c r="C328" s="256"/>
      <c r="D328" s="236" t="s">
        <v>7806</v>
      </c>
      <c r="E328" s="74"/>
      <c r="F328" s="75" t="s">
        <v>7258</v>
      </c>
      <c r="G328" s="74" t="s">
        <v>4658</v>
      </c>
      <c r="H328" s="74"/>
      <c r="I328" s="74"/>
      <c r="J328" s="75" t="s">
        <v>7731</v>
      </c>
      <c r="K328" s="557">
        <f>INDEX([1]TDSheet!$AY$14:$AY$25000,MATCH($B328,[1]TDSheet!$B$14:$B$25000,0))</f>
        <v>7800</v>
      </c>
      <c r="L328" s="237"/>
    </row>
    <row r="329" spans="1:12" s="108" customFormat="1">
      <c r="A329" s="105">
        <f>ROW(329:329)-SUM(L$2:L329)</f>
        <v>316</v>
      </c>
      <c r="B329" s="75" t="s">
        <v>7730</v>
      </c>
      <c r="C329" s="256"/>
      <c r="D329" s="236" t="s">
        <v>7732</v>
      </c>
      <c r="E329" s="74"/>
      <c r="F329" s="75" t="s">
        <v>7258</v>
      </c>
      <c r="G329" s="74" t="s">
        <v>4658</v>
      </c>
      <c r="H329" s="74"/>
      <c r="I329" s="74"/>
      <c r="J329" s="75" t="s">
        <v>7731</v>
      </c>
      <c r="K329" s="557">
        <f>INDEX([1]TDSheet!$AY$14:$AY$25000,MATCH($B329,[1]TDSheet!$B$14:$B$25000,0))</f>
        <v>2800</v>
      </c>
      <c r="L329" s="237"/>
    </row>
    <row r="330" spans="1:12" s="108" customFormat="1">
      <c r="A330" s="105">
        <f>ROW(330:330)-SUM(L$2:L330)</f>
        <v>317</v>
      </c>
      <c r="B330" s="75" t="s">
        <v>7733</v>
      </c>
      <c r="C330" s="256"/>
      <c r="D330" s="236" t="s">
        <v>7734</v>
      </c>
      <c r="E330" s="74"/>
      <c r="F330" s="75" t="s">
        <v>7258</v>
      </c>
      <c r="G330" s="74" t="s">
        <v>4658</v>
      </c>
      <c r="H330" s="74"/>
      <c r="I330" s="74"/>
      <c r="J330" s="75" t="s">
        <v>7731</v>
      </c>
      <c r="K330" s="557">
        <f>INDEX([1]TDSheet!$AY$14:$AY$25000,MATCH($B330,[1]TDSheet!$B$14:$B$25000,0))</f>
        <v>3150</v>
      </c>
      <c r="L330" s="237"/>
    </row>
    <row r="331" spans="1:12">
      <c r="A331" s="787" t="s">
        <v>4717</v>
      </c>
      <c r="B331" s="788"/>
      <c r="C331" s="788"/>
      <c r="D331" s="788"/>
      <c r="E331" s="788"/>
      <c r="F331" s="788"/>
      <c r="G331" s="788"/>
      <c r="H331" s="788"/>
      <c r="I331" s="788"/>
      <c r="J331" s="788"/>
      <c r="K331" s="788"/>
      <c r="L331" s="237">
        <v>1</v>
      </c>
    </row>
    <row r="332" spans="1:12">
      <c r="A332" s="3">
        <f>ROW(332:332)-SUM(L$2:L332)</f>
        <v>318</v>
      </c>
      <c r="B332" s="3" t="s">
        <v>9472</v>
      </c>
      <c r="C332" s="12"/>
      <c r="D332" s="14" t="s">
        <v>9473</v>
      </c>
      <c r="E332" s="4"/>
      <c r="F332" s="3" t="s">
        <v>4688</v>
      </c>
      <c r="G332" s="4"/>
      <c r="H332" s="4"/>
      <c r="I332" s="4"/>
      <c r="J332" s="3" t="s">
        <v>9474</v>
      </c>
      <c r="K332" s="557">
        <f>INDEX([1]TDSheet!$AY$14:$AY$25000,MATCH($B332,[1]TDSheet!$B$14:$B$25000,0))</f>
        <v>1210</v>
      </c>
    </row>
    <row r="333" spans="1:12">
      <c r="A333" s="3">
        <f>ROW(333:333)-SUM(L$2:L333)</f>
        <v>319</v>
      </c>
      <c r="B333" s="3" t="s">
        <v>9475</v>
      </c>
      <c r="C333" s="12"/>
      <c r="D333" s="14" t="s">
        <v>9476</v>
      </c>
      <c r="E333" s="4"/>
      <c r="F333" s="3" t="s">
        <v>4688</v>
      </c>
      <c r="G333" s="4"/>
      <c r="H333" s="4"/>
      <c r="I333" s="4"/>
      <c r="J333" s="3" t="s">
        <v>9474</v>
      </c>
      <c r="K333" s="557">
        <f>INDEX([1]TDSheet!$AY$14:$AY$25000,MATCH($B333,[1]TDSheet!$B$14:$B$25000,0))</f>
        <v>1210</v>
      </c>
    </row>
    <row r="334" spans="1:12">
      <c r="A334" s="3">
        <f>ROW(334:334)-SUM(L$2:L334)</f>
        <v>320</v>
      </c>
      <c r="B334" s="3" t="s">
        <v>9461</v>
      </c>
      <c r="C334" s="12"/>
      <c r="D334" s="14" t="s">
        <v>9462</v>
      </c>
      <c r="E334" s="4"/>
      <c r="F334" s="3" t="s">
        <v>4688</v>
      </c>
      <c r="G334" s="4"/>
      <c r="H334" s="4"/>
      <c r="I334" s="4"/>
      <c r="J334" s="3" t="s">
        <v>9463</v>
      </c>
      <c r="K334" s="557">
        <f>INDEX([1]TDSheet!$AY$14:$AY$25000,MATCH($B334,[1]TDSheet!$B$14:$B$25000,0))</f>
        <v>1280</v>
      </c>
    </row>
    <row r="335" spans="1:12">
      <c r="A335" s="3">
        <f>ROW(335:335)-SUM(L$2:L335)</f>
        <v>321</v>
      </c>
      <c r="B335" s="3" t="s">
        <v>9464</v>
      </c>
      <c r="C335" s="12"/>
      <c r="D335" s="14" t="s">
        <v>9465</v>
      </c>
      <c r="E335" s="4"/>
      <c r="F335" s="3" t="s">
        <v>4688</v>
      </c>
      <c r="G335" s="4"/>
      <c r="H335" s="4"/>
      <c r="I335" s="4"/>
      <c r="J335" s="3" t="s">
        <v>9463</v>
      </c>
      <c r="K335" s="557">
        <f>INDEX([1]TDSheet!$AY$14:$AY$25000,MATCH($B335,[1]TDSheet!$B$14:$B$25000,0))</f>
        <v>1280</v>
      </c>
    </row>
    <row r="336" spans="1:12">
      <c r="A336" s="781" t="s">
        <v>4763</v>
      </c>
      <c r="B336" s="782"/>
      <c r="C336" s="782"/>
      <c r="D336" s="782"/>
      <c r="E336" s="782"/>
      <c r="F336" s="782"/>
      <c r="G336" s="782"/>
      <c r="H336" s="782"/>
      <c r="I336" s="782"/>
      <c r="J336" s="782"/>
      <c r="K336" s="796"/>
      <c r="L336" s="237">
        <v>1</v>
      </c>
    </row>
    <row r="337" spans="1:12" ht="15" customHeight="1">
      <c r="A337" s="3">
        <f>ROW(337:337)-SUM(L$2:L337)</f>
        <v>322</v>
      </c>
      <c r="B337" s="3" t="s">
        <v>2094</v>
      </c>
      <c r="C337" s="12" t="s">
        <v>4638</v>
      </c>
      <c r="D337" s="14" t="s">
        <v>10992</v>
      </c>
      <c r="E337" s="4" t="s">
        <v>10990</v>
      </c>
      <c r="F337" s="3" t="s">
        <v>6142</v>
      </c>
      <c r="G337" s="4" t="s">
        <v>4658</v>
      </c>
      <c r="H337" s="4" t="s">
        <v>4658</v>
      </c>
      <c r="I337" s="4"/>
      <c r="J337" s="3" t="s">
        <v>7476</v>
      </c>
      <c r="K337" s="557">
        <f>INDEX([1]TDSheet!$AY$14:$AY$25000,MATCH($B337,[1]TDSheet!$B$14:$B$25000,0))</f>
        <v>2200</v>
      </c>
    </row>
    <row r="338" spans="1:12">
      <c r="A338" s="3">
        <f>ROW(338:338)-SUM(L$2:L338)</f>
        <v>323</v>
      </c>
      <c r="B338" s="3" t="s">
        <v>2095</v>
      </c>
      <c r="C338" s="12" t="s">
        <v>4638</v>
      </c>
      <c r="D338" s="14" t="s">
        <v>10993</v>
      </c>
      <c r="E338" s="4" t="s">
        <v>10990</v>
      </c>
      <c r="F338" s="3" t="s">
        <v>6142</v>
      </c>
      <c r="G338" s="4" t="s">
        <v>4658</v>
      </c>
      <c r="H338" s="4" t="s">
        <v>4658</v>
      </c>
      <c r="I338" s="4"/>
      <c r="J338" s="3" t="s">
        <v>7476</v>
      </c>
      <c r="K338" s="557">
        <f>INDEX([1]TDSheet!$AY$14:$AY$25000,MATCH($B338,[1]TDSheet!$B$14:$B$25000,0))</f>
        <v>2650</v>
      </c>
    </row>
    <row r="339" spans="1:12">
      <c r="A339" s="3">
        <f>ROW(339:339)-SUM(L$2:L339)</f>
        <v>324</v>
      </c>
      <c r="B339" s="3" t="s">
        <v>9683</v>
      </c>
      <c r="C339" s="12" t="s">
        <v>4638</v>
      </c>
      <c r="D339" s="14" t="s">
        <v>14827</v>
      </c>
      <c r="E339" s="4" t="s">
        <v>10990</v>
      </c>
      <c r="F339" s="3" t="s">
        <v>6142</v>
      </c>
      <c r="G339" s="4" t="s">
        <v>4658</v>
      </c>
      <c r="H339" s="4" t="s">
        <v>4658</v>
      </c>
      <c r="I339" s="4"/>
      <c r="J339" s="3" t="s">
        <v>7476</v>
      </c>
      <c r="K339" s="557">
        <f>INDEX([1]TDSheet!$AY$14:$AY$25000,MATCH($B339,[1]TDSheet!$B$14:$B$25000,0))</f>
        <v>2840</v>
      </c>
    </row>
    <row r="340" spans="1:12">
      <c r="A340" s="3">
        <f>ROW(340:340)-SUM(L$2:L340)</f>
        <v>325</v>
      </c>
      <c r="B340" s="3" t="s">
        <v>9481</v>
      </c>
      <c r="C340" s="12" t="s">
        <v>4638</v>
      </c>
      <c r="D340" s="14" t="s">
        <v>10994</v>
      </c>
      <c r="E340" s="4" t="s">
        <v>10990</v>
      </c>
      <c r="F340" s="3" t="s">
        <v>6142</v>
      </c>
      <c r="G340" s="4"/>
      <c r="H340" s="4"/>
      <c r="I340" s="4"/>
      <c r="J340" s="3" t="s">
        <v>9482</v>
      </c>
      <c r="K340" s="557">
        <f>INDEX([1]TDSheet!$AY$14:$AY$25000,MATCH($B340,[1]TDSheet!$B$14:$B$25000,0))</f>
        <v>1450</v>
      </c>
    </row>
    <row r="341" spans="1:12">
      <c r="A341" s="3">
        <f>ROW(341:341)-SUM(L$2:L341)</f>
        <v>326</v>
      </c>
      <c r="B341" s="3" t="s">
        <v>9483</v>
      </c>
      <c r="C341" s="12" t="s">
        <v>4638</v>
      </c>
      <c r="D341" s="14" t="s">
        <v>10995</v>
      </c>
      <c r="E341" s="4" t="s">
        <v>10990</v>
      </c>
      <c r="F341" s="3" t="s">
        <v>6142</v>
      </c>
      <c r="G341" s="4"/>
      <c r="H341" s="4"/>
      <c r="I341" s="4"/>
      <c r="J341" s="3" t="s">
        <v>9482</v>
      </c>
      <c r="K341" s="557">
        <f>INDEX([1]TDSheet!$AY$14:$AY$25000,MATCH($B341,[1]TDSheet!$B$14:$B$25000,0))</f>
        <v>1450</v>
      </c>
    </row>
    <row r="342" spans="1:12" ht="30">
      <c r="A342" s="3">
        <f>ROW(342:342)-SUM(L$2:L342)</f>
        <v>327</v>
      </c>
      <c r="B342" s="3" t="s">
        <v>9458</v>
      </c>
      <c r="C342" s="12" t="s">
        <v>4638</v>
      </c>
      <c r="D342" s="14" t="s">
        <v>10996</v>
      </c>
      <c r="E342" s="4" t="s">
        <v>10990</v>
      </c>
      <c r="F342" s="3" t="s">
        <v>6142</v>
      </c>
      <c r="G342" s="4"/>
      <c r="H342" s="4"/>
      <c r="I342" s="4"/>
      <c r="J342" s="3" t="s">
        <v>9459</v>
      </c>
      <c r="K342" s="557">
        <f>INDEX([1]TDSheet!$AY$14:$AY$25000,MATCH($B342,[1]TDSheet!$B$14:$B$25000,0))</f>
        <v>1160</v>
      </c>
    </row>
    <row r="343" spans="1:12">
      <c r="A343" s="3">
        <f>ROW(343:343)-SUM(L$2:L343)</f>
        <v>328</v>
      </c>
      <c r="B343" s="3" t="s">
        <v>9460</v>
      </c>
      <c r="C343" s="12" t="s">
        <v>4638</v>
      </c>
      <c r="D343" s="14" t="s">
        <v>10997</v>
      </c>
      <c r="E343" s="4" t="s">
        <v>10990</v>
      </c>
      <c r="F343" s="3" t="s">
        <v>6142</v>
      </c>
      <c r="G343" s="4"/>
      <c r="H343" s="4"/>
      <c r="I343" s="4"/>
      <c r="J343" s="3" t="s">
        <v>9459</v>
      </c>
      <c r="K343" s="557">
        <f>INDEX([1]TDSheet!$AY$14:$AY$25000,MATCH($B343,[1]TDSheet!$B$14:$B$25000,0))</f>
        <v>1160</v>
      </c>
    </row>
    <row r="344" spans="1:12">
      <c r="A344" s="787" t="s">
        <v>4734</v>
      </c>
      <c r="B344" s="788"/>
      <c r="C344" s="788"/>
      <c r="D344" s="788"/>
      <c r="E344" s="788"/>
      <c r="F344" s="788"/>
      <c r="G344" s="788"/>
      <c r="H344" s="788"/>
      <c r="I344" s="788"/>
      <c r="J344" s="788"/>
      <c r="K344" s="789"/>
      <c r="L344" s="237">
        <v>1</v>
      </c>
    </row>
    <row r="345" spans="1:12">
      <c r="A345" s="28">
        <f>ROW(345:345)-SUM(L$2:L345)</f>
        <v>329</v>
      </c>
      <c r="B345" s="28" t="s">
        <v>628</v>
      </c>
      <c r="C345" s="211" t="s">
        <v>6595</v>
      </c>
      <c r="D345" s="16" t="s">
        <v>6596</v>
      </c>
      <c r="E345" s="9"/>
      <c r="F345" s="8" t="s">
        <v>5635</v>
      </c>
      <c r="G345" s="9" t="s">
        <v>4658</v>
      </c>
      <c r="H345" s="9"/>
      <c r="I345" s="9"/>
      <c r="J345" s="8" t="s">
        <v>6597</v>
      </c>
      <c r="K345" s="557">
        <f>INDEX([1]TDSheet!$AY$14:$AY$25000,MATCH($B345,[1]TDSheet!$B$14:$B$25000,0))</f>
        <v>2150</v>
      </c>
    </row>
    <row r="346" spans="1:12">
      <c r="A346" s="787" t="s">
        <v>4720</v>
      </c>
      <c r="B346" s="788"/>
      <c r="C346" s="788"/>
      <c r="D346" s="788"/>
      <c r="E346" s="788"/>
      <c r="F346" s="788"/>
      <c r="G346" s="788"/>
      <c r="H346" s="788"/>
      <c r="I346" s="788"/>
      <c r="J346" s="788"/>
      <c r="K346" s="789"/>
      <c r="L346" s="237">
        <v>1</v>
      </c>
    </row>
    <row r="347" spans="1:12">
      <c r="A347" s="105">
        <f>ROW(347:347)-SUM(L$2:L347)</f>
        <v>330</v>
      </c>
      <c r="B347" s="75" t="s">
        <v>10903</v>
      </c>
      <c r="C347" s="212"/>
      <c r="D347" s="99" t="s">
        <v>10904</v>
      </c>
      <c r="E347" s="100"/>
      <c r="F347" s="75" t="s">
        <v>5545</v>
      </c>
      <c r="G347" s="64"/>
      <c r="H347" s="64"/>
      <c r="I347" s="74"/>
      <c r="J347" s="75" t="s">
        <v>10905</v>
      </c>
      <c r="K347" s="557">
        <f>INDEX([1]TDSheet!$AY$14:$AY$25000,MATCH($B347,[1]TDSheet!$B$14:$B$25000,0))</f>
        <v>1760</v>
      </c>
    </row>
    <row r="348" spans="1:12">
      <c r="A348" s="105">
        <f>ROW(348:348)-SUM(L$2:L348)</f>
        <v>331</v>
      </c>
      <c r="B348" s="75" t="s">
        <v>10906</v>
      </c>
      <c r="C348" s="212"/>
      <c r="D348" s="99" t="s">
        <v>10907</v>
      </c>
      <c r="E348" s="100"/>
      <c r="F348" s="75" t="s">
        <v>5545</v>
      </c>
      <c r="G348" s="64"/>
      <c r="H348" s="64"/>
      <c r="I348" s="74"/>
      <c r="J348" s="75" t="s">
        <v>10905</v>
      </c>
      <c r="K348" s="557">
        <f>INDEX([1]TDSheet!$AY$14:$AY$25000,MATCH($B348,[1]TDSheet!$B$14:$B$25000,0))</f>
        <v>1760</v>
      </c>
    </row>
    <row r="349" spans="1:12">
      <c r="A349" s="105">
        <f>ROW(349:349)-SUM(L$2:L349)</f>
        <v>332</v>
      </c>
      <c r="B349" s="75" t="s">
        <v>13015</v>
      </c>
      <c r="C349" s="212"/>
      <c r="D349" s="99" t="s">
        <v>13016</v>
      </c>
      <c r="E349" s="74" t="s">
        <v>12958</v>
      </c>
      <c r="F349" s="75" t="s">
        <v>5545</v>
      </c>
      <c r="G349" s="64"/>
      <c r="H349" s="64"/>
      <c r="I349" s="74"/>
      <c r="J349" s="75" t="s">
        <v>13017</v>
      </c>
      <c r="K349" s="557">
        <f>INDEX([1]TDSheet!$AY$14:$AY$25000,MATCH($B349,[1]TDSheet!$B$14:$B$25000,0))</f>
        <v>1160</v>
      </c>
    </row>
    <row r="350" spans="1:12">
      <c r="A350" s="105">
        <f>ROW(350:350)-SUM(L$2:L350)</f>
        <v>333</v>
      </c>
      <c r="B350" s="75" t="s">
        <v>13018</v>
      </c>
      <c r="C350" s="212"/>
      <c r="D350" s="99" t="s">
        <v>13019</v>
      </c>
      <c r="E350" s="74" t="s">
        <v>12958</v>
      </c>
      <c r="F350" s="75" t="s">
        <v>5545</v>
      </c>
      <c r="G350" s="64"/>
      <c r="H350" s="64"/>
      <c r="I350" s="74"/>
      <c r="J350" s="75" t="s">
        <v>13017</v>
      </c>
      <c r="K350" s="557">
        <f>INDEX([1]TDSheet!$AY$14:$AY$25000,MATCH($B350,[1]TDSheet!$B$14:$B$25000,0))</f>
        <v>1160</v>
      </c>
    </row>
    <row r="351" spans="1:12">
      <c r="A351" s="787" t="s">
        <v>4764</v>
      </c>
      <c r="B351" s="788"/>
      <c r="C351" s="788"/>
      <c r="D351" s="788"/>
      <c r="E351" s="788"/>
      <c r="F351" s="788"/>
      <c r="G351" s="788"/>
      <c r="H351" s="788"/>
      <c r="I351" s="788"/>
      <c r="J351" s="788"/>
      <c r="K351" s="789"/>
      <c r="L351" s="237">
        <v>1</v>
      </c>
    </row>
    <row r="352" spans="1:12">
      <c r="A352" s="3">
        <f>ROW(352:352)-SUM(L$2:L352)</f>
        <v>334</v>
      </c>
      <c r="B352" s="3" t="s">
        <v>9640</v>
      </c>
      <c r="C352" s="12" t="s">
        <v>5831</v>
      </c>
      <c r="D352" s="14" t="s">
        <v>9671</v>
      </c>
      <c r="E352" s="4"/>
      <c r="F352" s="3" t="s">
        <v>7255</v>
      </c>
      <c r="G352" s="6"/>
      <c r="H352" s="6"/>
      <c r="I352" s="4"/>
      <c r="J352" s="3" t="s">
        <v>9642</v>
      </c>
      <c r="K352" s="557">
        <f>INDEX([1]TDSheet!$AY$14:$AY$25000,MATCH($B352,[1]TDSheet!$B$14:$B$25000,0))</f>
        <v>1030</v>
      </c>
    </row>
    <row r="353" spans="1:12">
      <c r="A353" s="3">
        <f>ROW(353:353)-SUM(L$2:L353)</f>
        <v>335</v>
      </c>
      <c r="B353" s="3" t="s">
        <v>9643</v>
      </c>
      <c r="C353" s="12" t="s">
        <v>5831</v>
      </c>
      <c r="D353" s="14" t="s">
        <v>9672</v>
      </c>
      <c r="E353" s="4"/>
      <c r="F353" s="3" t="s">
        <v>7255</v>
      </c>
      <c r="G353" s="6"/>
      <c r="H353" s="6"/>
      <c r="I353" s="4"/>
      <c r="J353" s="3" t="s">
        <v>9642</v>
      </c>
      <c r="K353" s="557">
        <f>INDEX([1]TDSheet!$AY$14:$AY$25000,MATCH($B353,[1]TDSheet!$B$14:$B$25000,0))</f>
        <v>1030</v>
      </c>
    </row>
    <row r="354" spans="1:12">
      <c r="A354" s="3">
        <f>ROW(354:354)-SUM(L$2:L354)</f>
        <v>336</v>
      </c>
      <c r="B354" s="3" t="s">
        <v>9670</v>
      </c>
      <c r="C354" s="12" t="s">
        <v>5831</v>
      </c>
      <c r="D354" s="14" t="s">
        <v>9673</v>
      </c>
      <c r="E354" s="4"/>
      <c r="F354" s="3" t="s">
        <v>7255</v>
      </c>
      <c r="G354" s="6" t="s">
        <v>4658</v>
      </c>
      <c r="H354" s="6"/>
      <c r="I354" s="4"/>
      <c r="J354" s="3" t="s">
        <v>9674</v>
      </c>
      <c r="K354" s="557">
        <f>INDEX([1]TDSheet!$AY$14:$AY$25000,MATCH($B354,[1]TDSheet!$B$14:$B$25000,0))</f>
        <v>3150</v>
      </c>
    </row>
    <row r="355" spans="1:12" s="108" customFormat="1">
      <c r="A355" s="3">
        <f>ROW(355:355)-SUM(L$2:L355)</f>
        <v>337</v>
      </c>
      <c r="B355" s="3" t="s">
        <v>13402</v>
      </c>
      <c r="C355" s="12" t="s">
        <v>5501</v>
      </c>
      <c r="D355" s="18" t="s">
        <v>13403</v>
      </c>
      <c r="E355" s="4"/>
      <c r="F355" s="3" t="s">
        <v>7159</v>
      </c>
      <c r="G355" s="6" t="s">
        <v>4658</v>
      </c>
      <c r="H355" s="6"/>
      <c r="I355" s="4"/>
      <c r="J355" s="3" t="s">
        <v>13404</v>
      </c>
      <c r="K355" s="557">
        <f>INDEX([1]TDSheet!$AY$14:$AY$25000,MATCH($B355,[1]TDSheet!$B$14:$B$25000,0))</f>
        <v>3150</v>
      </c>
      <c r="L355" s="237"/>
    </row>
    <row r="356" spans="1:12" s="108" customFormat="1">
      <c r="A356" s="3">
        <f>ROW(356:356)-SUM(L$2:L356)</f>
        <v>338</v>
      </c>
      <c r="B356" s="3" t="s">
        <v>10513</v>
      </c>
      <c r="C356" s="12" t="s">
        <v>5508</v>
      </c>
      <c r="D356" s="18" t="s">
        <v>11029</v>
      </c>
      <c r="E356" s="4"/>
      <c r="F356" s="3" t="s">
        <v>4998</v>
      </c>
      <c r="G356" s="6" t="s">
        <v>4658</v>
      </c>
      <c r="H356" s="6" t="s">
        <v>4658</v>
      </c>
      <c r="I356" s="4"/>
      <c r="J356" s="3" t="s">
        <v>10514</v>
      </c>
      <c r="K356" s="557">
        <f>INDEX([1]TDSheet!$AY$14:$AY$25000,MATCH($B356,[1]TDSheet!$B$14:$B$25000,0))</f>
        <v>3500</v>
      </c>
      <c r="L356" s="237"/>
    </row>
    <row r="357" spans="1:12" s="108" customFormat="1">
      <c r="A357" s="3">
        <f>ROW(357:357)-SUM(L$2:L357)</f>
        <v>339</v>
      </c>
      <c r="B357" s="3" t="s">
        <v>10465</v>
      </c>
      <c r="C357" s="12" t="s">
        <v>5510</v>
      </c>
      <c r="D357" s="18" t="s">
        <v>11030</v>
      </c>
      <c r="E357" s="4"/>
      <c r="F357" s="3" t="s">
        <v>6127</v>
      </c>
      <c r="G357" s="6" t="s">
        <v>4658</v>
      </c>
      <c r="H357" s="6" t="s">
        <v>4658</v>
      </c>
      <c r="I357" s="4"/>
      <c r="J357" s="3" t="s">
        <v>10466</v>
      </c>
      <c r="K357" s="557">
        <f>INDEX([1]TDSheet!$AY$14:$AY$25000,MATCH($B357,[1]TDSheet!$B$14:$B$25000,0))</f>
        <v>3150</v>
      </c>
      <c r="L357" s="237"/>
    </row>
    <row r="358" spans="1:12" s="108" customFormat="1">
      <c r="A358" s="3">
        <f>ROW(358:358)-SUM(L$2:L358)</f>
        <v>340</v>
      </c>
      <c r="B358" s="3" t="s">
        <v>14314</v>
      </c>
      <c r="C358" s="12" t="s">
        <v>6818</v>
      </c>
      <c r="D358" s="18" t="s">
        <v>14348</v>
      </c>
      <c r="E358" s="4"/>
      <c r="F358" s="3" t="s">
        <v>490</v>
      </c>
      <c r="G358" s="6" t="s">
        <v>4658</v>
      </c>
      <c r="H358" s="6" t="s">
        <v>4658</v>
      </c>
      <c r="I358" s="4"/>
      <c r="J358" s="3" t="s">
        <v>14315</v>
      </c>
      <c r="K358" s="557">
        <f>INDEX([1]TDSheet!$AY$14:$AY$25000,MATCH($B358,[1]TDSheet!$B$14:$B$25000,0))</f>
        <v>4240</v>
      </c>
      <c r="L358" s="237"/>
    </row>
    <row r="359" spans="1:12" s="108" customFormat="1">
      <c r="A359" s="3">
        <f>ROW(359:359)-SUM(L$2:L359)</f>
        <v>341</v>
      </c>
      <c r="B359" s="3" t="s">
        <v>14588</v>
      </c>
      <c r="C359" s="12" t="s">
        <v>6818</v>
      </c>
      <c r="D359" s="18" t="s">
        <v>14589</v>
      </c>
      <c r="E359" s="4"/>
      <c r="F359" s="3" t="s">
        <v>10877</v>
      </c>
      <c r="G359" s="6" t="s">
        <v>4658</v>
      </c>
      <c r="H359" s="6" t="s">
        <v>4658</v>
      </c>
      <c r="I359" s="4"/>
      <c r="J359" s="3" t="s">
        <v>14590</v>
      </c>
      <c r="K359" s="557">
        <f>INDEX([1]TDSheet!$AY$14:$AY$25000,MATCH($B359,[1]TDSheet!$B$14:$B$25000,0))</f>
        <v>4700</v>
      </c>
      <c r="L359" s="237"/>
    </row>
    <row r="360" spans="1:12">
      <c r="A360" s="28">
        <f>ROW(360:360)-SUM(L$2:L360)</f>
        <v>342</v>
      </c>
      <c r="B360" s="28" t="s">
        <v>2096</v>
      </c>
      <c r="C360" s="12"/>
      <c r="D360" s="18" t="s">
        <v>5602</v>
      </c>
      <c r="E360" s="4"/>
      <c r="F360" s="3" t="s">
        <v>5613</v>
      </c>
      <c r="G360" s="6" t="s">
        <v>4658</v>
      </c>
      <c r="H360" s="6"/>
      <c r="I360" s="4"/>
      <c r="J360" s="3" t="s">
        <v>5601</v>
      </c>
      <c r="K360" s="557">
        <f>INDEX([1]TDSheet!$AY$14:$AY$25000,MATCH($B360,[1]TDSheet!$B$14:$B$25000,0))</f>
        <v>2100</v>
      </c>
    </row>
    <row r="361" spans="1:12">
      <c r="A361" s="28">
        <f>ROW(361:361)-SUM(L$2:L361)</f>
        <v>343</v>
      </c>
      <c r="B361" s="28" t="s">
        <v>2097</v>
      </c>
      <c r="C361" s="12"/>
      <c r="D361" s="18" t="s">
        <v>4601</v>
      </c>
      <c r="E361" s="4"/>
      <c r="F361" s="3" t="s">
        <v>5613</v>
      </c>
      <c r="G361" s="6" t="s">
        <v>4658</v>
      </c>
      <c r="H361" s="6"/>
      <c r="I361" s="4"/>
      <c r="J361" s="3" t="s">
        <v>5601</v>
      </c>
      <c r="K361" s="557">
        <f>INDEX([1]TDSheet!$AY$14:$AY$25000,MATCH($B361,[1]TDSheet!$B$14:$B$25000,0))</f>
        <v>2550</v>
      </c>
    </row>
    <row r="362" spans="1:12" s="108" customFormat="1">
      <c r="A362" s="3">
        <f>ROW(362:362)-SUM(L$2:L362)</f>
        <v>344</v>
      </c>
      <c r="B362" s="3" t="s">
        <v>8197</v>
      </c>
      <c r="C362" s="12" t="s">
        <v>8202</v>
      </c>
      <c r="D362" s="18" t="s">
        <v>11046</v>
      </c>
      <c r="E362" s="4"/>
      <c r="F362" s="3" t="s">
        <v>5892</v>
      </c>
      <c r="G362" s="6" t="s">
        <v>4658</v>
      </c>
      <c r="H362" s="6"/>
      <c r="I362" s="4"/>
      <c r="J362" s="3" t="s">
        <v>8198</v>
      </c>
      <c r="K362" s="557">
        <f>INDEX([1]TDSheet!$AY$14:$AY$25000,MATCH($B362,[1]TDSheet!$B$14:$B$25000,0))</f>
        <v>2250</v>
      </c>
      <c r="L362" s="237"/>
    </row>
    <row r="363" spans="1:12" s="108" customFormat="1">
      <c r="A363" s="3">
        <f>ROW(363:363)-SUM(L$2:L363)</f>
        <v>345</v>
      </c>
      <c r="B363" s="3" t="s">
        <v>8556</v>
      </c>
      <c r="C363" s="12" t="s">
        <v>5516</v>
      </c>
      <c r="D363" s="18" t="s">
        <v>11040</v>
      </c>
      <c r="E363" s="4"/>
      <c r="F363" s="3" t="s">
        <v>1931</v>
      </c>
      <c r="G363" s="6" t="s">
        <v>4658</v>
      </c>
      <c r="H363" s="6"/>
      <c r="I363" s="4"/>
      <c r="J363" s="3" t="s">
        <v>8557</v>
      </c>
      <c r="K363" s="557">
        <f>INDEX([1]TDSheet!$AY$14:$AY$25000,MATCH($B363,[1]TDSheet!$B$14:$B$25000,0))</f>
        <v>4000</v>
      </c>
      <c r="L363" s="237"/>
    </row>
    <row r="364" spans="1:12">
      <c r="A364" s="787" t="s">
        <v>4765</v>
      </c>
      <c r="B364" s="788"/>
      <c r="C364" s="788"/>
      <c r="D364" s="788"/>
      <c r="E364" s="788"/>
      <c r="F364" s="788"/>
      <c r="G364" s="788"/>
      <c r="H364" s="788"/>
      <c r="I364" s="788"/>
      <c r="J364" s="788"/>
      <c r="K364" s="788"/>
      <c r="L364" s="237">
        <v>1</v>
      </c>
    </row>
    <row r="365" spans="1:12" ht="30">
      <c r="A365" s="28">
        <f>ROW(365:365)-SUM(L$2:L365)</f>
        <v>346</v>
      </c>
      <c r="B365" s="28" t="s">
        <v>2098</v>
      </c>
      <c r="C365" s="11" t="s">
        <v>5525</v>
      </c>
      <c r="D365" s="10" t="s">
        <v>11071</v>
      </c>
      <c r="E365" s="9"/>
      <c r="F365" s="9" t="s">
        <v>5497</v>
      </c>
      <c r="G365" s="9"/>
      <c r="H365" s="9"/>
      <c r="I365" s="9"/>
      <c r="J365" s="9" t="s">
        <v>3080</v>
      </c>
      <c r="K365" s="557">
        <f>INDEX([1]TDSheet!$AY$14:$AY$25000,MATCH($B365,[1]TDSheet!$B$14:$B$25000,0))</f>
        <v>730</v>
      </c>
    </row>
    <row r="366" spans="1:12" ht="30">
      <c r="A366" s="28">
        <f>ROW(366:366)-SUM(L$2:L366)</f>
        <v>347</v>
      </c>
      <c r="B366" s="28" t="s">
        <v>2099</v>
      </c>
      <c r="C366" s="11" t="s">
        <v>5525</v>
      </c>
      <c r="D366" s="10" t="s">
        <v>11072</v>
      </c>
      <c r="E366" s="9"/>
      <c r="F366" s="384" t="s">
        <v>5497</v>
      </c>
      <c r="G366" s="9"/>
      <c r="H366" s="9"/>
      <c r="I366" s="9"/>
      <c r="J366" s="9" t="s">
        <v>3080</v>
      </c>
      <c r="K366" s="557">
        <f>INDEX([1]TDSheet!$AY$14:$AY$25000,MATCH($B366,[1]TDSheet!$B$14:$B$25000,0))</f>
        <v>730</v>
      </c>
    </row>
    <row r="367" spans="1:12" ht="30">
      <c r="A367" s="28">
        <f>ROW(367:367)-SUM(L$2:L367)</f>
        <v>348</v>
      </c>
      <c r="B367" s="28" t="s">
        <v>2100</v>
      </c>
      <c r="C367" s="11" t="s">
        <v>5525</v>
      </c>
      <c r="D367" s="10" t="s">
        <v>11073</v>
      </c>
      <c r="E367" s="9"/>
      <c r="F367" s="384" t="s">
        <v>5497</v>
      </c>
      <c r="G367" s="9"/>
      <c r="H367" s="9"/>
      <c r="I367" s="9"/>
      <c r="J367" s="9" t="s">
        <v>3081</v>
      </c>
      <c r="K367" s="557">
        <f>INDEX([1]TDSheet!$AY$14:$AY$25000,MATCH($B367,[1]TDSheet!$B$14:$B$25000,0))</f>
        <v>730</v>
      </c>
    </row>
    <row r="368" spans="1:12" ht="30">
      <c r="A368" s="28">
        <f>ROW(368:368)-SUM(L$2:L368)</f>
        <v>349</v>
      </c>
      <c r="B368" s="28" t="s">
        <v>2101</v>
      </c>
      <c r="C368" s="11" t="s">
        <v>5525</v>
      </c>
      <c r="D368" s="10" t="s">
        <v>11074</v>
      </c>
      <c r="E368" s="9"/>
      <c r="F368" s="384" t="s">
        <v>5497</v>
      </c>
      <c r="G368" s="9"/>
      <c r="H368" s="9"/>
      <c r="I368" s="9"/>
      <c r="J368" s="9" t="s">
        <v>3081</v>
      </c>
      <c r="K368" s="557">
        <f>INDEX([1]TDSheet!$AY$14:$AY$25000,MATCH($B368,[1]TDSheet!$B$14:$B$25000,0))</f>
        <v>730</v>
      </c>
    </row>
    <row r="369" spans="1:11" ht="30">
      <c r="A369" s="28">
        <f>ROW(369:369)-SUM(L$2:L369)</f>
        <v>350</v>
      </c>
      <c r="B369" s="28" t="s">
        <v>2102</v>
      </c>
      <c r="C369" s="211" t="s">
        <v>5525</v>
      </c>
      <c r="D369" s="16" t="s">
        <v>11075</v>
      </c>
      <c r="E369" s="9"/>
      <c r="F369" s="384" t="s">
        <v>5497</v>
      </c>
      <c r="G369" s="9"/>
      <c r="H369" s="9"/>
      <c r="I369" s="9"/>
      <c r="J369" s="8" t="s">
        <v>6598</v>
      </c>
      <c r="K369" s="557">
        <f>INDEX([1]TDSheet!$AY$14:$AY$25000,MATCH($B369,[1]TDSheet!$B$14:$B$25000,0))</f>
        <v>550</v>
      </c>
    </row>
    <row r="370" spans="1:11" ht="30">
      <c r="A370" s="28">
        <f>ROW(370:370)-SUM(L$2:L370)</f>
        <v>351</v>
      </c>
      <c r="B370" s="28" t="s">
        <v>2103</v>
      </c>
      <c r="C370" s="211" t="s">
        <v>5525</v>
      </c>
      <c r="D370" s="16" t="s">
        <v>11076</v>
      </c>
      <c r="E370" s="9"/>
      <c r="F370" s="384" t="s">
        <v>5497</v>
      </c>
      <c r="G370" s="9"/>
      <c r="H370" s="9"/>
      <c r="I370" s="9"/>
      <c r="J370" s="8" t="s">
        <v>6598</v>
      </c>
      <c r="K370" s="557">
        <f>INDEX([1]TDSheet!$AY$14:$AY$25000,MATCH($B370,[1]TDSheet!$B$14:$B$25000,0))</f>
        <v>550</v>
      </c>
    </row>
    <row r="371" spans="1:11" ht="30">
      <c r="A371" s="28">
        <f>ROW(371:371)-SUM(L$2:L371)</f>
        <v>352</v>
      </c>
      <c r="B371" s="28" t="s">
        <v>2104</v>
      </c>
      <c r="C371" s="11" t="s">
        <v>5525</v>
      </c>
      <c r="D371" s="10" t="s">
        <v>11077</v>
      </c>
      <c r="E371" s="9"/>
      <c r="F371" s="384" t="s">
        <v>5497</v>
      </c>
      <c r="G371" s="11" t="s">
        <v>4658</v>
      </c>
      <c r="H371" s="11"/>
      <c r="I371" s="9"/>
      <c r="J371" s="9" t="s">
        <v>3082</v>
      </c>
      <c r="K371" s="557">
        <f>INDEX([1]TDSheet!$AY$14:$AY$25000,MATCH($B371,[1]TDSheet!$B$14:$B$25000,0))</f>
        <v>1800</v>
      </c>
    </row>
    <row r="372" spans="1:11">
      <c r="A372" s="3">
        <f>ROW(372:372)-SUM(L$2:L372)</f>
        <v>353</v>
      </c>
      <c r="B372" s="3" t="s">
        <v>10672</v>
      </c>
      <c r="C372" s="6" t="s">
        <v>8796</v>
      </c>
      <c r="D372" s="5" t="s">
        <v>10675</v>
      </c>
      <c r="E372" s="4"/>
      <c r="F372" s="4" t="s">
        <v>8274</v>
      </c>
      <c r="G372" s="6" t="s">
        <v>4658</v>
      </c>
      <c r="H372" s="6" t="s">
        <v>4658</v>
      </c>
      <c r="I372" s="4"/>
      <c r="J372" s="4" t="s">
        <v>10673</v>
      </c>
      <c r="K372" s="557">
        <f>INDEX([1]TDSheet!$AY$14:$AY$25000,MATCH($B372,[1]TDSheet!$B$14:$B$25000,0))</f>
        <v>2550</v>
      </c>
    </row>
    <row r="373" spans="1:11">
      <c r="A373" s="3">
        <f>ROW(373:373)-SUM(L$2:L373)</f>
        <v>354</v>
      </c>
      <c r="B373" s="3" t="s">
        <v>9962</v>
      </c>
      <c r="C373" s="6" t="s">
        <v>8796</v>
      </c>
      <c r="D373" s="5" t="s">
        <v>9964</v>
      </c>
      <c r="E373" s="4"/>
      <c r="F373" s="4" t="s">
        <v>8274</v>
      </c>
      <c r="G373" s="6"/>
      <c r="H373" s="6"/>
      <c r="I373" s="4"/>
      <c r="J373" s="4" t="s">
        <v>9966</v>
      </c>
      <c r="K373" s="557">
        <f>INDEX([1]TDSheet!$AY$14:$AY$25000,MATCH($B373,[1]TDSheet!$B$14:$B$25000,0))</f>
        <v>1030</v>
      </c>
    </row>
    <row r="374" spans="1:11">
      <c r="A374" s="3">
        <f>ROW(374:374)-SUM(L$2:L374)</f>
        <v>355</v>
      </c>
      <c r="B374" s="3" t="s">
        <v>9963</v>
      </c>
      <c r="C374" s="6" t="s">
        <v>8796</v>
      </c>
      <c r="D374" s="5" t="s">
        <v>9965</v>
      </c>
      <c r="E374" s="4"/>
      <c r="F374" s="4" t="s">
        <v>8274</v>
      </c>
      <c r="G374" s="6"/>
      <c r="H374" s="6"/>
      <c r="I374" s="4"/>
      <c r="J374" s="4" t="s">
        <v>9966</v>
      </c>
      <c r="K374" s="557">
        <f>INDEX([1]TDSheet!$AY$14:$AY$25000,MATCH($B374,[1]TDSheet!$B$14:$B$25000,0))</f>
        <v>1030</v>
      </c>
    </row>
    <row r="375" spans="1:11">
      <c r="A375" s="3">
        <f>ROW(375:375)-SUM(L$2:L375)</f>
        <v>356</v>
      </c>
      <c r="B375" s="3" t="s">
        <v>9969</v>
      </c>
      <c r="C375" s="6" t="s">
        <v>8796</v>
      </c>
      <c r="D375" s="5" t="s">
        <v>9967</v>
      </c>
      <c r="E375" s="4"/>
      <c r="F375" s="4" t="s">
        <v>8274</v>
      </c>
      <c r="G375" s="6"/>
      <c r="H375" s="6"/>
      <c r="I375" s="4"/>
      <c r="J375" s="4" t="s">
        <v>9971</v>
      </c>
      <c r="K375" s="557">
        <f>INDEX([1]TDSheet!$AY$14:$AY$25000,MATCH($B375,[1]TDSheet!$B$14:$B$25000,0))</f>
        <v>970</v>
      </c>
    </row>
    <row r="376" spans="1:11">
      <c r="A376" s="3">
        <f>ROW(376:376)-SUM(L$2:L376)</f>
        <v>357</v>
      </c>
      <c r="B376" s="3" t="s">
        <v>9970</v>
      </c>
      <c r="C376" s="6" t="s">
        <v>8796</v>
      </c>
      <c r="D376" s="5" t="s">
        <v>9968</v>
      </c>
      <c r="E376" s="4"/>
      <c r="F376" s="4" t="s">
        <v>8274</v>
      </c>
      <c r="G376" s="6"/>
      <c r="H376" s="6"/>
      <c r="I376" s="4"/>
      <c r="J376" s="4" t="s">
        <v>9971</v>
      </c>
      <c r="K376" s="557">
        <f>INDEX([1]TDSheet!$AY$14:$AY$25000,MATCH($B376,[1]TDSheet!$B$14:$B$25000,0))</f>
        <v>970</v>
      </c>
    </row>
    <row r="377" spans="1:11">
      <c r="A377" s="28">
        <f>ROW(377:377)-SUM(L$2:L377)</f>
        <v>358</v>
      </c>
      <c r="B377" s="28" t="s">
        <v>2112</v>
      </c>
      <c r="C377" s="210" t="s">
        <v>5526</v>
      </c>
      <c r="D377" s="38" t="s">
        <v>11099</v>
      </c>
      <c r="E377" s="35"/>
      <c r="F377" s="28" t="s">
        <v>5527</v>
      </c>
      <c r="G377" s="37" t="s">
        <v>4658</v>
      </c>
      <c r="H377" s="37"/>
      <c r="I377" s="35"/>
      <c r="J377" s="28" t="s">
        <v>3087</v>
      </c>
      <c r="K377" s="557">
        <f>INDEX([1]TDSheet!$AY$14:$AY$25000,MATCH($B377,[1]TDSheet!$B$14:$B$25000,0))</f>
        <v>2400</v>
      </c>
    </row>
    <row r="378" spans="1:11">
      <c r="A378" s="3">
        <f>ROW(378:378)-SUM(L$2:L378)</f>
        <v>359</v>
      </c>
      <c r="B378" s="3" t="s">
        <v>10467</v>
      </c>
      <c r="C378" s="12"/>
      <c r="D378" s="18" t="s">
        <v>11100</v>
      </c>
      <c r="E378" s="4" t="s">
        <v>10468</v>
      </c>
      <c r="F378" s="3" t="s">
        <v>4647</v>
      </c>
      <c r="G378" s="6" t="s">
        <v>4658</v>
      </c>
      <c r="H378" s="6"/>
      <c r="I378" s="4" t="s">
        <v>4658</v>
      </c>
      <c r="J378" s="3" t="s">
        <v>10469</v>
      </c>
      <c r="K378" s="557">
        <f>INDEX([1]TDSheet!$AY$14:$AY$25000,MATCH($B378,[1]TDSheet!$B$14:$B$25000,0))</f>
        <v>2900</v>
      </c>
    </row>
    <row r="379" spans="1:11">
      <c r="A379" s="3">
        <f>ROW(379:379)-SUM(L$2:L379)</f>
        <v>360</v>
      </c>
      <c r="B379" s="3" t="s">
        <v>13725</v>
      </c>
      <c r="C379" s="12"/>
      <c r="D379" s="18" t="s">
        <v>13727</v>
      </c>
      <c r="E379" s="4" t="s">
        <v>13726</v>
      </c>
      <c r="F379" s="3" t="s">
        <v>10989</v>
      </c>
      <c r="G379" s="6" t="s">
        <v>4658</v>
      </c>
      <c r="H379" s="6"/>
      <c r="I379" s="4"/>
      <c r="J379" s="3" t="s">
        <v>13728</v>
      </c>
      <c r="K379" s="557">
        <f>INDEX([1]TDSheet!$AY$14:$AY$25000,MATCH($B379,[1]TDSheet!$B$14:$B$25000,0))</f>
        <v>2900</v>
      </c>
    </row>
    <row r="380" spans="1:11">
      <c r="A380" s="3">
        <f>ROW(380:380)-SUM(L$2:L380)</f>
        <v>361</v>
      </c>
      <c r="B380" s="3" t="s">
        <v>9546</v>
      </c>
      <c r="C380" s="12"/>
      <c r="D380" s="18" t="s">
        <v>11101</v>
      </c>
      <c r="E380" s="4"/>
      <c r="F380" s="3" t="s">
        <v>8274</v>
      </c>
      <c r="G380" s="6"/>
      <c r="H380" s="6"/>
      <c r="I380" s="4"/>
      <c r="J380" s="3" t="s">
        <v>9547</v>
      </c>
      <c r="K380" s="557">
        <f>INDEX([1]TDSheet!$AY$14:$AY$25000,MATCH($B380,[1]TDSheet!$B$14:$B$25000,0))</f>
        <v>1820</v>
      </c>
    </row>
    <row r="381" spans="1:11">
      <c r="A381" s="3">
        <f>ROW(381:381)-SUM(L$2:L400)</f>
        <v>362</v>
      </c>
      <c r="B381" s="3" t="s">
        <v>9548</v>
      </c>
      <c r="C381" s="12"/>
      <c r="D381" s="18" t="s">
        <v>11102</v>
      </c>
      <c r="E381" s="4"/>
      <c r="F381" s="3" t="s">
        <v>8274</v>
      </c>
      <c r="G381" s="6"/>
      <c r="H381" s="6"/>
      <c r="I381" s="4"/>
      <c r="J381" s="3" t="s">
        <v>9547</v>
      </c>
      <c r="K381" s="557">
        <f>INDEX([1]TDSheet!$AY$14:$AY$25000,MATCH($B381,[1]TDSheet!$B$14:$B$25000,0))</f>
        <v>1820</v>
      </c>
    </row>
    <row r="382" spans="1:11">
      <c r="A382" s="28">
        <f>ROW(382:382)-SUM(L$2:L382)</f>
        <v>363</v>
      </c>
      <c r="B382" s="28" t="s">
        <v>2105</v>
      </c>
      <c r="C382" s="11" t="s">
        <v>5528</v>
      </c>
      <c r="D382" s="10" t="s">
        <v>11109</v>
      </c>
      <c r="E382" s="9"/>
      <c r="F382" s="9" t="s">
        <v>10150</v>
      </c>
      <c r="G382" s="11" t="s">
        <v>4658</v>
      </c>
      <c r="H382" s="11"/>
      <c r="I382" s="9"/>
      <c r="J382" s="9" t="s">
        <v>3083</v>
      </c>
      <c r="K382" s="557">
        <f>INDEX([1]TDSheet!$AY$14:$AY$25000,MATCH($B382,[1]TDSheet!$B$14:$B$25000,0))</f>
        <v>1800</v>
      </c>
    </row>
    <row r="383" spans="1:11">
      <c r="A383" s="28">
        <f>ROW(383:383)-SUM(L$2:L383)</f>
        <v>364</v>
      </c>
      <c r="B383" s="28" t="s">
        <v>2106</v>
      </c>
      <c r="C383" s="11" t="s">
        <v>5528</v>
      </c>
      <c r="D383" s="10" t="s">
        <v>11110</v>
      </c>
      <c r="E383" s="9"/>
      <c r="F383" s="384" t="s">
        <v>10150</v>
      </c>
      <c r="G383" s="11"/>
      <c r="H383" s="11"/>
      <c r="I383" s="9"/>
      <c r="J383" s="9" t="s">
        <v>9147</v>
      </c>
      <c r="K383" s="557">
        <f>INDEX([1]TDSheet!$AY$14:$AY$25000,MATCH($B383,[1]TDSheet!$B$14:$B$25000,0))</f>
        <v>730</v>
      </c>
    </row>
    <row r="384" spans="1:11">
      <c r="A384" s="28">
        <f>ROW(384:384)-SUM(L$2:L384)</f>
        <v>365</v>
      </c>
      <c r="B384" s="28" t="s">
        <v>2107</v>
      </c>
      <c r="C384" s="11" t="s">
        <v>5528</v>
      </c>
      <c r="D384" s="10" t="s">
        <v>11111</v>
      </c>
      <c r="E384" s="9"/>
      <c r="F384" s="384" t="s">
        <v>10150</v>
      </c>
      <c r="G384" s="11"/>
      <c r="H384" s="11"/>
      <c r="I384" s="9"/>
      <c r="J384" s="9" t="s">
        <v>9147</v>
      </c>
      <c r="K384" s="557">
        <f>INDEX([1]TDSheet!$AY$14:$AY$25000,MATCH($B384,[1]TDSheet!$B$14:$B$25000,0))</f>
        <v>730</v>
      </c>
    </row>
    <row r="385" spans="1:12">
      <c r="A385" s="28">
        <f>ROW(385:385)-SUM(L$2:L385)</f>
        <v>366</v>
      </c>
      <c r="B385" s="28" t="s">
        <v>2108</v>
      </c>
      <c r="C385" s="11" t="s">
        <v>5528</v>
      </c>
      <c r="D385" s="10" t="s">
        <v>13219</v>
      </c>
      <c r="E385" s="9"/>
      <c r="F385" s="384" t="s">
        <v>10150</v>
      </c>
      <c r="G385" s="11"/>
      <c r="H385" s="11"/>
      <c r="I385" s="9"/>
      <c r="J385" s="9" t="s">
        <v>3084</v>
      </c>
      <c r="K385" s="557">
        <f>INDEX([1]TDSheet!$AY$14:$AY$25000,MATCH($B385,[1]TDSheet!$B$14:$B$25000,0))</f>
        <v>790</v>
      </c>
    </row>
    <row r="386" spans="1:12">
      <c r="A386" s="28">
        <f>ROW(386:386)-SUM(L$2:L386)</f>
        <v>367</v>
      </c>
      <c r="B386" s="28" t="s">
        <v>2109</v>
      </c>
      <c r="C386" s="11" t="s">
        <v>5528</v>
      </c>
      <c r="D386" s="10" t="s">
        <v>13220</v>
      </c>
      <c r="E386" s="9"/>
      <c r="F386" s="384" t="s">
        <v>10150</v>
      </c>
      <c r="G386" s="11"/>
      <c r="H386" s="11"/>
      <c r="I386" s="9"/>
      <c r="J386" s="9" t="s">
        <v>3084</v>
      </c>
      <c r="K386" s="557">
        <f>INDEX([1]TDSheet!$AY$14:$AY$25000,MATCH($B386,[1]TDSheet!$B$14:$B$25000,0))</f>
        <v>790</v>
      </c>
    </row>
    <row r="387" spans="1:12">
      <c r="A387" s="28">
        <f>ROW(387:387)-SUM(L$2:L387)</f>
        <v>368</v>
      </c>
      <c r="B387" s="28" t="s">
        <v>2184</v>
      </c>
      <c r="C387" s="210" t="s">
        <v>6018</v>
      </c>
      <c r="D387" s="38" t="s">
        <v>3085</v>
      </c>
      <c r="E387" s="35"/>
      <c r="F387" s="28" t="s">
        <v>4684</v>
      </c>
      <c r="G387" s="37"/>
      <c r="H387" s="37"/>
      <c r="I387" s="35"/>
      <c r="J387" s="28" t="s">
        <v>3086</v>
      </c>
      <c r="K387" s="557">
        <f>INDEX([1]TDSheet!$AY$14:$AY$25000,MATCH($B387,[1]TDSheet!$B$14:$B$25000,0))</f>
        <v>790</v>
      </c>
    </row>
    <row r="388" spans="1:12" s="108" customFormat="1">
      <c r="A388" s="3">
        <f>ROW(388:388)-SUM(L$2:L388)</f>
        <v>369</v>
      </c>
      <c r="B388" s="3" t="s">
        <v>828</v>
      </c>
      <c r="C388" s="12" t="s">
        <v>6018</v>
      </c>
      <c r="D388" s="18" t="s">
        <v>829</v>
      </c>
      <c r="E388" s="4"/>
      <c r="F388" s="3" t="s">
        <v>5622</v>
      </c>
      <c r="G388" s="6"/>
      <c r="H388" s="6"/>
      <c r="I388" s="4"/>
      <c r="J388" s="3" t="s">
        <v>830</v>
      </c>
      <c r="K388" s="557">
        <f>INDEX([1]TDSheet!$AY$14:$AY$25000,MATCH($B388,[1]TDSheet!$B$14:$B$25000,0))</f>
        <v>1210</v>
      </c>
      <c r="L388" s="237"/>
    </row>
    <row r="389" spans="1:12" s="108" customFormat="1">
      <c r="A389" s="3">
        <f>ROW(389:389)-SUM(L$2:L389)</f>
        <v>370</v>
      </c>
      <c r="B389" s="3" t="s">
        <v>831</v>
      </c>
      <c r="C389" s="12" t="s">
        <v>6018</v>
      </c>
      <c r="D389" s="18" t="s">
        <v>832</v>
      </c>
      <c r="E389" s="4"/>
      <c r="F389" s="3" t="s">
        <v>5622</v>
      </c>
      <c r="G389" s="6"/>
      <c r="H389" s="6"/>
      <c r="I389" s="4"/>
      <c r="J389" s="3" t="s">
        <v>830</v>
      </c>
      <c r="K389" s="557">
        <f>INDEX([1]TDSheet!$AY$14:$AY$25000,MATCH($B389,[1]TDSheet!$B$14:$B$25000,0))</f>
        <v>1210</v>
      </c>
      <c r="L389" s="237"/>
    </row>
    <row r="390" spans="1:12" s="108" customFormat="1">
      <c r="A390" s="3">
        <f>ROW(390:390)-SUM(L$2:L390)</f>
        <v>371</v>
      </c>
      <c r="B390" s="3" t="s">
        <v>2</v>
      </c>
      <c r="C390" s="12" t="s">
        <v>6018</v>
      </c>
      <c r="D390" s="18" t="s">
        <v>0</v>
      </c>
      <c r="E390" s="4"/>
      <c r="F390" s="3" t="s">
        <v>5622</v>
      </c>
      <c r="G390" s="6"/>
      <c r="H390" s="6"/>
      <c r="I390" s="4"/>
      <c r="J390" s="3" t="s">
        <v>830</v>
      </c>
      <c r="K390" s="557">
        <f>INDEX([1]TDSheet!$AY$14:$AY$25000,MATCH($B390,[1]TDSheet!$B$14:$B$25000,0))</f>
        <v>1450</v>
      </c>
      <c r="L390" s="237"/>
    </row>
    <row r="391" spans="1:12" s="108" customFormat="1">
      <c r="A391" s="3">
        <f>ROW(391:391)-SUM(L$2:L391)</f>
        <v>372</v>
      </c>
      <c r="B391" s="3" t="s">
        <v>3</v>
      </c>
      <c r="C391" s="12" t="s">
        <v>6018</v>
      </c>
      <c r="D391" s="18" t="s">
        <v>1</v>
      </c>
      <c r="E391" s="4"/>
      <c r="F391" s="3" t="s">
        <v>5622</v>
      </c>
      <c r="G391" s="6"/>
      <c r="H391" s="6"/>
      <c r="I391" s="4"/>
      <c r="J391" s="3" t="s">
        <v>830</v>
      </c>
      <c r="K391" s="557">
        <f>INDEX([1]TDSheet!$AY$14:$AY$25000,MATCH($B391,[1]TDSheet!$B$14:$B$25000,0))</f>
        <v>1450</v>
      </c>
      <c r="L391" s="237"/>
    </row>
    <row r="392" spans="1:12" s="108" customFormat="1">
      <c r="A392" s="3">
        <f>ROW(392:392)-SUM(L$2:L392)</f>
        <v>373</v>
      </c>
      <c r="B392" s="3" t="s">
        <v>8807</v>
      </c>
      <c r="C392" s="12"/>
      <c r="D392" s="18" t="s">
        <v>8805</v>
      </c>
      <c r="E392" s="4"/>
      <c r="F392" s="3" t="s">
        <v>5697</v>
      </c>
      <c r="G392" s="6"/>
      <c r="H392" s="6"/>
      <c r="I392" s="4"/>
      <c r="J392" s="3" t="s">
        <v>8385</v>
      </c>
      <c r="K392" s="557">
        <f>INDEX([1]TDSheet!$AY$14:$AY$25000,MATCH($B392,[1]TDSheet!$B$14:$B$25000,0))</f>
        <v>850</v>
      </c>
      <c r="L392" s="237"/>
    </row>
    <row r="393" spans="1:12" s="108" customFormat="1">
      <c r="A393" s="3">
        <f>ROW(393:393)-SUM(L$2:L393)</f>
        <v>374</v>
      </c>
      <c r="B393" s="3" t="s">
        <v>8808</v>
      </c>
      <c r="C393" s="12"/>
      <c r="D393" s="18" t="s">
        <v>8806</v>
      </c>
      <c r="E393" s="4"/>
      <c r="F393" s="3" t="s">
        <v>5697</v>
      </c>
      <c r="G393" s="6"/>
      <c r="H393" s="6"/>
      <c r="I393" s="4"/>
      <c r="J393" s="3" t="s">
        <v>8385</v>
      </c>
      <c r="K393" s="557">
        <f>INDEX([1]TDSheet!$AY$14:$AY$25000,MATCH($B393,[1]TDSheet!$B$14:$B$25000,0))</f>
        <v>850</v>
      </c>
      <c r="L393" s="237"/>
    </row>
    <row r="394" spans="1:12" s="108" customFormat="1" ht="30">
      <c r="A394" s="3">
        <f>ROW(394:394)-SUM(L$2:L394)</f>
        <v>375</v>
      </c>
      <c r="B394" s="3" t="s">
        <v>8386</v>
      </c>
      <c r="C394" s="12"/>
      <c r="D394" s="14" t="s">
        <v>8788</v>
      </c>
      <c r="E394" s="4"/>
      <c r="F394" s="3" t="s">
        <v>5697</v>
      </c>
      <c r="G394" s="6"/>
      <c r="H394" s="6"/>
      <c r="I394" s="4"/>
      <c r="J394" s="3" t="s">
        <v>8385</v>
      </c>
      <c r="K394" s="557">
        <f>INDEX([1]TDSheet!$AY$14:$AY$25000,MATCH($B394,[1]TDSheet!$B$14:$B$25000,0))</f>
        <v>970</v>
      </c>
      <c r="L394" s="237"/>
    </row>
    <row r="395" spans="1:12" s="108" customFormat="1" ht="30">
      <c r="A395" s="3">
        <f>ROW(395:395)-SUM(L$2:L395)</f>
        <v>376</v>
      </c>
      <c r="B395" s="3" t="s">
        <v>8387</v>
      </c>
      <c r="C395" s="12"/>
      <c r="D395" s="14" t="s">
        <v>8789</v>
      </c>
      <c r="E395" s="4"/>
      <c r="F395" s="3" t="s">
        <v>5697</v>
      </c>
      <c r="G395" s="6"/>
      <c r="H395" s="6"/>
      <c r="I395" s="4"/>
      <c r="J395" s="3" t="s">
        <v>8385</v>
      </c>
      <c r="K395" s="557">
        <f>INDEX([1]TDSheet!$AY$14:$AY$25000,MATCH($B395,[1]TDSheet!$B$14:$B$25000,0))</f>
        <v>970</v>
      </c>
      <c r="L395" s="237"/>
    </row>
    <row r="396" spans="1:12">
      <c r="A396" s="28">
        <f>ROW(396:396)-SUM(L$2:L396)</f>
        <v>377</v>
      </c>
      <c r="B396" s="28" t="s">
        <v>2110</v>
      </c>
      <c r="C396" s="12" t="s">
        <v>5530</v>
      </c>
      <c r="D396" s="18" t="s">
        <v>5603</v>
      </c>
      <c r="E396" s="4"/>
      <c r="F396" s="3" t="s">
        <v>4649</v>
      </c>
      <c r="G396" s="6" t="s">
        <v>4658</v>
      </c>
      <c r="H396" s="6"/>
      <c r="I396" s="4"/>
      <c r="J396" s="3" t="s">
        <v>5604</v>
      </c>
      <c r="K396" s="557">
        <f>INDEX([1]TDSheet!$AY$14:$AY$25000,MATCH($B396,[1]TDSheet!$B$14:$B$25000,0))</f>
        <v>3250</v>
      </c>
    </row>
    <row r="397" spans="1:12">
      <c r="A397" s="28">
        <f>ROW(397:397)-SUM(L$2:L397)</f>
        <v>378</v>
      </c>
      <c r="B397" s="28" t="s">
        <v>2111</v>
      </c>
      <c r="C397" s="12" t="s">
        <v>5530</v>
      </c>
      <c r="D397" s="18" t="s">
        <v>4602</v>
      </c>
      <c r="E397" s="4"/>
      <c r="F397" s="3" t="s">
        <v>4649</v>
      </c>
      <c r="G397" s="6" t="s">
        <v>4658</v>
      </c>
      <c r="H397" s="6"/>
      <c r="I397" s="4"/>
      <c r="J397" s="3" t="s">
        <v>5604</v>
      </c>
      <c r="K397" s="557">
        <f>INDEX([1]TDSheet!$AY$14:$AY$25000,MATCH($B397,[1]TDSheet!$B$14:$B$25000,0))</f>
        <v>3700</v>
      </c>
    </row>
    <row r="398" spans="1:12">
      <c r="A398" s="3">
        <f>ROW(398:398)-SUM(L$2:L398)</f>
        <v>379</v>
      </c>
      <c r="B398" s="3" t="s">
        <v>9556</v>
      </c>
      <c r="C398" s="12" t="s">
        <v>5532</v>
      </c>
      <c r="D398" s="18" t="s">
        <v>9557</v>
      </c>
      <c r="E398" s="4"/>
      <c r="F398" s="3" t="s">
        <v>4678</v>
      </c>
      <c r="G398" s="6" t="s">
        <v>4658</v>
      </c>
      <c r="H398" s="6"/>
      <c r="I398" s="4"/>
      <c r="J398" s="3" t="s">
        <v>9558</v>
      </c>
      <c r="K398" s="557">
        <f>INDEX([1]TDSheet!$AY$14:$AY$25000,MATCH($B398,[1]TDSheet!$B$14:$B$25000,0))</f>
        <v>3150</v>
      </c>
    </row>
    <row r="399" spans="1:12">
      <c r="A399" s="3">
        <f>ROW(399:399)-SUM(L$2:L399)</f>
        <v>380</v>
      </c>
      <c r="B399" s="3" t="s">
        <v>9559</v>
      </c>
      <c r="C399" s="12" t="s">
        <v>5532</v>
      </c>
      <c r="D399" s="18" t="s">
        <v>9560</v>
      </c>
      <c r="E399" s="4"/>
      <c r="F399" s="3" t="s">
        <v>4678</v>
      </c>
      <c r="G399" s="6" t="s">
        <v>4658</v>
      </c>
      <c r="H399" s="6" t="s">
        <v>4658</v>
      </c>
      <c r="I399" s="4"/>
      <c r="J399" s="3" t="s">
        <v>9558</v>
      </c>
      <c r="K399" s="557">
        <f>INDEX([1]TDSheet!$AY$14:$AY$25000,MATCH($B399,[1]TDSheet!$B$14:$B$25000,0))</f>
        <v>3150</v>
      </c>
    </row>
    <row r="400" spans="1:12">
      <c r="A400" s="3">
        <f>ROW(400:400)-SUM(L$2:L400)</f>
        <v>381</v>
      </c>
      <c r="B400" s="3" t="s">
        <v>11446</v>
      </c>
      <c r="C400" s="12" t="s">
        <v>4652</v>
      </c>
      <c r="D400" s="18" t="s">
        <v>11447</v>
      </c>
      <c r="E400" s="4"/>
      <c r="F400" s="3" t="s">
        <v>6330</v>
      </c>
      <c r="G400" s="6" t="s">
        <v>4658</v>
      </c>
      <c r="H400" s="6" t="s">
        <v>4658</v>
      </c>
      <c r="I400" s="4"/>
      <c r="J400" s="3" t="s">
        <v>11448</v>
      </c>
      <c r="K400" s="557">
        <f>INDEX([1]TDSheet!$AY$14:$AY$25000,MATCH($B400,[1]TDSheet!$B$14:$B$25000,0))</f>
        <v>3400</v>
      </c>
    </row>
    <row r="401" spans="1:12">
      <c r="A401" s="3">
        <f>ROW(401:401)-SUM(L$2:L401)</f>
        <v>382</v>
      </c>
      <c r="B401" s="3" t="s">
        <v>2113</v>
      </c>
      <c r="C401" s="12" t="s">
        <v>5539</v>
      </c>
      <c r="D401" s="18" t="s">
        <v>11135</v>
      </c>
      <c r="E401" s="4"/>
      <c r="F401" s="3" t="s">
        <v>11134</v>
      </c>
      <c r="G401" s="6"/>
      <c r="H401" s="6"/>
      <c r="I401" s="4"/>
      <c r="J401" s="3" t="s">
        <v>5282</v>
      </c>
      <c r="K401" s="557">
        <f>INDEX([1]TDSheet!$AY$14:$AY$25000,MATCH($B401,[1]TDSheet!$B$14:$B$25000,0))</f>
        <v>970</v>
      </c>
    </row>
    <row r="402" spans="1:12">
      <c r="A402" s="3">
        <f>ROW(402:402)-SUM(L$2:L402)</f>
        <v>383</v>
      </c>
      <c r="B402" s="3" t="s">
        <v>2114</v>
      </c>
      <c r="C402" s="12" t="s">
        <v>5539</v>
      </c>
      <c r="D402" s="18" t="s">
        <v>11136</v>
      </c>
      <c r="E402" s="4"/>
      <c r="F402" s="3" t="s">
        <v>11134</v>
      </c>
      <c r="G402" s="6"/>
      <c r="H402" s="6"/>
      <c r="I402" s="4"/>
      <c r="J402" s="3" t="s">
        <v>5282</v>
      </c>
      <c r="K402" s="557">
        <f>INDEX([1]TDSheet!$AY$14:$AY$25000,MATCH($B402,[1]TDSheet!$B$14:$B$25000,0))</f>
        <v>970</v>
      </c>
    </row>
    <row r="403" spans="1:12" s="108" customFormat="1">
      <c r="A403" s="3">
        <f>ROW(403:403)-SUM(L$2:L403)</f>
        <v>384</v>
      </c>
      <c r="B403" s="3" t="s">
        <v>10634</v>
      </c>
      <c r="C403" s="12"/>
      <c r="D403" s="18" t="s">
        <v>10635</v>
      </c>
      <c r="E403" s="4"/>
      <c r="F403" s="3" t="s">
        <v>10636</v>
      </c>
      <c r="G403" s="6" t="s">
        <v>4658</v>
      </c>
      <c r="H403" s="6" t="s">
        <v>4658</v>
      </c>
      <c r="I403" s="4"/>
      <c r="J403" s="3" t="s">
        <v>10637</v>
      </c>
      <c r="K403" s="557">
        <f>INDEX([1]TDSheet!$AY$14:$AY$25000,MATCH($B403,[1]TDSheet!$B$14:$B$25000,0))</f>
        <v>2900</v>
      </c>
      <c r="L403" s="237"/>
    </row>
    <row r="404" spans="1:12" s="108" customFormat="1">
      <c r="A404" s="3">
        <f>ROW(404:404)-SUM(L$2:L404)</f>
        <v>385</v>
      </c>
      <c r="B404" s="3" t="s">
        <v>10620</v>
      </c>
      <c r="C404" s="12"/>
      <c r="D404" s="18" t="s">
        <v>10621</v>
      </c>
      <c r="E404" s="4"/>
      <c r="F404" s="3" t="s">
        <v>3057</v>
      </c>
      <c r="G404" s="6" t="s">
        <v>4658</v>
      </c>
      <c r="H404" s="6" t="s">
        <v>4658</v>
      </c>
      <c r="I404" s="4"/>
      <c r="J404" s="3" t="s">
        <v>10622</v>
      </c>
      <c r="K404" s="557">
        <f>INDEX([1]TDSheet!$AY$14:$AY$25000,MATCH($B404,[1]TDSheet!$B$14:$B$25000,0))</f>
        <v>2900</v>
      </c>
      <c r="L404" s="237"/>
    </row>
    <row r="405" spans="1:12" s="108" customFormat="1">
      <c r="A405" s="3">
        <f>ROW(405:405)-SUM(L$2:L405)</f>
        <v>386</v>
      </c>
      <c r="B405" s="3" t="s">
        <v>10163</v>
      </c>
      <c r="C405" s="12" t="s">
        <v>13256</v>
      </c>
      <c r="D405" s="18" t="s">
        <v>10171</v>
      </c>
      <c r="E405" s="4"/>
      <c r="F405" s="3" t="s">
        <v>9848</v>
      </c>
      <c r="G405" s="6"/>
      <c r="H405" s="6"/>
      <c r="I405" s="4"/>
      <c r="J405" s="3" t="s">
        <v>10164</v>
      </c>
      <c r="K405" s="557">
        <f>INDEX([1]TDSheet!$AY$14:$AY$25000,MATCH($B405,[1]TDSheet!$B$14:$B$25000,0))</f>
        <v>970</v>
      </c>
      <c r="L405" s="237"/>
    </row>
    <row r="406" spans="1:12" s="108" customFormat="1">
      <c r="A406" s="3">
        <f>ROW(406:406)-SUM(L$2:L406)</f>
        <v>387</v>
      </c>
      <c r="B406" s="3" t="s">
        <v>10165</v>
      </c>
      <c r="C406" s="12" t="s">
        <v>13256</v>
      </c>
      <c r="D406" s="18" t="s">
        <v>10173</v>
      </c>
      <c r="E406" s="4"/>
      <c r="F406" s="3" t="s">
        <v>9848</v>
      </c>
      <c r="G406" s="6"/>
      <c r="H406" s="6"/>
      <c r="I406" s="4"/>
      <c r="J406" s="3" t="s">
        <v>10164</v>
      </c>
      <c r="K406" s="557">
        <f>INDEX([1]TDSheet!$AY$14:$AY$25000,MATCH($B406,[1]TDSheet!$B$14:$B$25000,0))</f>
        <v>970</v>
      </c>
      <c r="L406" s="237"/>
    </row>
    <row r="407" spans="1:12" s="108" customFormat="1">
      <c r="A407" s="3">
        <f>ROW(407:407)-SUM(L$2:L407)</f>
        <v>388</v>
      </c>
      <c r="B407" s="3" t="s">
        <v>10172</v>
      </c>
      <c r="C407" s="12" t="s">
        <v>13256</v>
      </c>
      <c r="D407" s="18" t="s">
        <v>10174</v>
      </c>
      <c r="E407" s="4"/>
      <c r="F407" s="3" t="s">
        <v>9848</v>
      </c>
      <c r="G407" s="6"/>
      <c r="H407" s="6"/>
      <c r="I407" s="4"/>
      <c r="J407" s="3" t="s">
        <v>10175</v>
      </c>
      <c r="K407" s="557">
        <f>INDEX([1]TDSheet!$AY$14:$AY$25000,MATCH($B407,[1]TDSheet!$B$14:$B$25000,0))</f>
        <v>1090</v>
      </c>
      <c r="L407" s="237"/>
    </row>
    <row r="408" spans="1:12" s="108" customFormat="1">
      <c r="A408" s="3">
        <f>ROW(408:408)-SUM(L$2:L408)</f>
        <v>389</v>
      </c>
      <c r="B408" s="3" t="s">
        <v>10176</v>
      </c>
      <c r="C408" s="12" t="s">
        <v>13256</v>
      </c>
      <c r="D408" s="18" t="s">
        <v>10177</v>
      </c>
      <c r="E408" s="4"/>
      <c r="F408" s="3" t="s">
        <v>9848</v>
      </c>
      <c r="G408" s="6"/>
      <c r="H408" s="6"/>
      <c r="I408" s="4"/>
      <c r="J408" s="3" t="s">
        <v>10175</v>
      </c>
      <c r="K408" s="557">
        <f>INDEX([1]TDSheet!$AY$14:$AY$25000,MATCH($B408,[1]TDSheet!$B$14:$B$25000,0))</f>
        <v>1090</v>
      </c>
      <c r="L408" s="237"/>
    </row>
    <row r="409" spans="1:12" s="108" customFormat="1">
      <c r="A409" s="3">
        <f>ROW(409:409)-SUM(L$2:L409)</f>
        <v>390</v>
      </c>
      <c r="B409" s="3" t="s">
        <v>569</v>
      </c>
      <c r="C409" s="12" t="s">
        <v>7295</v>
      </c>
      <c r="D409" s="18" t="s">
        <v>11078</v>
      </c>
      <c r="E409" s="4"/>
      <c r="F409" s="3" t="s">
        <v>8876</v>
      </c>
      <c r="G409" s="6"/>
      <c r="H409" s="6"/>
      <c r="I409" s="4"/>
      <c r="J409" s="3" t="s">
        <v>570</v>
      </c>
      <c r="K409" s="557">
        <f>INDEX([1]TDSheet!$AY$14:$AY$25000,MATCH($B409,[1]TDSheet!$B$14:$B$25000,0))</f>
        <v>1160</v>
      </c>
      <c r="L409" s="237"/>
    </row>
    <row r="410" spans="1:12" s="108" customFormat="1">
      <c r="A410" s="3">
        <f>ROW(410:410)-SUM(L$2:L410)</f>
        <v>391</v>
      </c>
      <c r="B410" s="3" t="s">
        <v>571</v>
      </c>
      <c r="C410" s="12" t="s">
        <v>7295</v>
      </c>
      <c r="D410" s="18" t="s">
        <v>11079</v>
      </c>
      <c r="E410" s="4"/>
      <c r="F410" s="3" t="s">
        <v>8876</v>
      </c>
      <c r="G410" s="6"/>
      <c r="H410" s="6"/>
      <c r="I410" s="4"/>
      <c r="J410" s="3" t="s">
        <v>570</v>
      </c>
      <c r="K410" s="557">
        <f>INDEX([1]TDSheet!$AY$14:$AY$25000,MATCH($B410,[1]TDSheet!$B$14:$B$25000,0))</f>
        <v>1160</v>
      </c>
      <c r="L410" s="237"/>
    </row>
    <row r="411" spans="1:12" s="108" customFormat="1">
      <c r="A411" s="3">
        <f>ROW(411:411)-SUM(L$2:L411)</f>
        <v>392</v>
      </c>
      <c r="B411" s="3" t="s">
        <v>572</v>
      </c>
      <c r="C411" s="12" t="s">
        <v>7295</v>
      </c>
      <c r="D411" s="18" t="s">
        <v>11080</v>
      </c>
      <c r="E411" s="4"/>
      <c r="F411" s="3" t="s">
        <v>8876</v>
      </c>
      <c r="G411" s="6"/>
      <c r="H411" s="6"/>
      <c r="I411" s="4"/>
      <c r="J411" s="3" t="s">
        <v>573</v>
      </c>
      <c r="K411" s="557">
        <f>INDEX([1]TDSheet!$AY$14:$AY$25000,MATCH($B411,[1]TDSheet!$B$14:$B$25000,0))</f>
        <v>970</v>
      </c>
      <c r="L411" s="237"/>
    </row>
    <row r="412" spans="1:12" s="108" customFormat="1">
      <c r="A412" s="3">
        <f>ROW(412:412)-SUM(L$2:L412)</f>
        <v>393</v>
      </c>
      <c r="B412" s="3" t="s">
        <v>574</v>
      </c>
      <c r="C412" s="12" t="s">
        <v>7295</v>
      </c>
      <c r="D412" s="18" t="s">
        <v>11081</v>
      </c>
      <c r="E412" s="4"/>
      <c r="F412" s="3" t="s">
        <v>8876</v>
      </c>
      <c r="G412" s="6"/>
      <c r="H412" s="6"/>
      <c r="I412" s="4"/>
      <c r="J412" s="3" t="s">
        <v>573</v>
      </c>
      <c r="K412" s="557">
        <f>INDEX([1]TDSheet!$AY$14:$AY$25000,MATCH($B412,[1]TDSheet!$B$14:$B$25000,0))</f>
        <v>970</v>
      </c>
      <c r="L412" s="237"/>
    </row>
    <row r="413" spans="1:12">
      <c r="A413" s="28">
        <f>ROW(413:413)-SUM(L$2:L413)</f>
        <v>394</v>
      </c>
      <c r="B413" s="28" t="s">
        <v>2115</v>
      </c>
      <c r="C413" s="12" t="s">
        <v>7295</v>
      </c>
      <c r="D413" s="18" t="s">
        <v>11082</v>
      </c>
      <c r="E413" s="4"/>
      <c r="F413" s="3" t="s">
        <v>8876</v>
      </c>
      <c r="G413" s="6" t="s">
        <v>4658</v>
      </c>
      <c r="H413" s="6"/>
      <c r="I413" s="4"/>
      <c r="J413" s="3" t="s">
        <v>4798</v>
      </c>
      <c r="K413" s="557">
        <f>INDEX([1]TDSheet!$AY$14:$AY$25000,MATCH($B413,[1]TDSheet!$B$14:$B$25000,0))</f>
        <v>2550</v>
      </c>
    </row>
    <row r="414" spans="1:12">
      <c r="A414" s="28">
        <f>ROW(414:414)-SUM(L$2:L414)</f>
        <v>395</v>
      </c>
      <c r="B414" s="28" t="s">
        <v>2116</v>
      </c>
      <c r="C414" s="12" t="s">
        <v>7295</v>
      </c>
      <c r="D414" s="18" t="s">
        <v>11083</v>
      </c>
      <c r="E414" s="4"/>
      <c r="F414" s="3" t="s">
        <v>8876</v>
      </c>
      <c r="G414" s="6" t="s">
        <v>4658</v>
      </c>
      <c r="H414" s="6"/>
      <c r="I414" s="4"/>
      <c r="J414" s="3" t="s">
        <v>4798</v>
      </c>
      <c r="K414" s="557">
        <f>INDEX([1]TDSheet!$AY$14:$AY$25000,MATCH($B414,[1]TDSheet!$B$14:$B$25000,0))</f>
        <v>3150</v>
      </c>
    </row>
    <row r="415" spans="1:12" s="108" customFormat="1">
      <c r="A415" s="3">
        <f>ROW(415:415)-SUM(L$2:L415)</f>
        <v>396</v>
      </c>
      <c r="B415" s="3" t="s">
        <v>15009</v>
      </c>
      <c r="C415" s="12" t="s">
        <v>7295</v>
      </c>
      <c r="D415" s="18" t="s">
        <v>15010</v>
      </c>
      <c r="E415" s="4"/>
      <c r="F415" s="3" t="s">
        <v>8876</v>
      </c>
      <c r="G415" s="6"/>
      <c r="H415" s="6"/>
      <c r="I415" s="4"/>
      <c r="J415" s="3" t="s">
        <v>15011</v>
      </c>
      <c r="K415" s="570">
        <f>INDEX([1]TDSheet!$AY$14:$AY$25000,MATCH($B415,[1]TDSheet!$B$14:$B$25000,0))</f>
        <v>970</v>
      </c>
      <c r="L415" s="237"/>
    </row>
    <row r="416" spans="1:12" s="108" customFormat="1">
      <c r="A416" s="3">
        <f>ROW(416:416)-SUM(L$2:L416)</f>
        <v>397</v>
      </c>
      <c r="B416" s="3" t="s">
        <v>15012</v>
      </c>
      <c r="C416" s="12" t="s">
        <v>7295</v>
      </c>
      <c r="D416" s="18" t="s">
        <v>15013</v>
      </c>
      <c r="E416" s="4"/>
      <c r="F416" s="3" t="s">
        <v>8876</v>
      </c>
      <c r="G416" s="6"/>
      <c r="H416" s="6"/>
      <c r="I416" s="4"/>
      <c r="J416" s="3" t="s">
        <v>15011</v>
      </c>
      <c r="K416" s="570">
        <f>INDEX([1]TDSheet!$AY$14:$AY$25000,MATCH($B416,[1]TDSheet!$B$14:$B$25000,0))</f>
        <v>970</v>
      </c>
      <c r="L416" s="237"/>
    </row>
    <row r="417" spans="1:11">
      <c r="A417" s="28">
        <f>ROW(417:417)-SUM(L$2:L417)</f>
        <v>398</v>
      </c>
      <c r="B417" s="28" t="s">
        <v>2117</v>
      </c>
      <c r="C417" s="12" t="s">
        <v>7295</v>
      </c>
      <c r="D417" s="18" t="s">
        <v>11084</v>
      </c>
      <c r="E417" s="4"/>
      <c r="F417" s="3" t="s">
        <v>8876</v>
      </c>
      <c r="G417" s="6" t="s">
        <v>4658</v>
      </c>
      <c r="H417" s="6"/>
      <c r="I417" s="4"/>
      <c r="J417" s="3" t="s">
        <v>7296</v>
      </c>
      <c r="K417" s="557">
        <f>INDEX([1]TDSheet!$AY$14:$AY$25000,MATCH($B417,[1]TDSheet!$B$14:$B$25000,0))</f>
        <v>2550</v>
      </c>
    </row>
    <row r="418" spans="1:11">
      <c r="A418" s="3">
        <f>ROW(418:418)-SUM(L$2:L418)</f>
        <v>399</v>
      </c>
      <c r="B418" s="3" t="s">
        <v>14856</v>
      </c>
      <c r="C418" s="12" t="s">
        <v>14987</v>
      </c>
      <c r="D418" s="18" t="s">
        <v>14857</v>
      </c>
      <c r="E418" s="4"/>
      <c r="F418" s="3" t="s">
        <v>9187</v>
      </c>
      <c r="G418" s="6" t="s">
        <v>4658</v>
      </c>
      <c r="H418" s="6"/>
      <c r="I418" s="4"/>
      <c r="J418" s="3" t="s">
        <v>10181</v>
      </c>
      <c r="K418" s="570">
        <f>INDEX([1]TDSheet!$AY$14:$AY$25000,MATCH($B418,[1]TDSheet!$B$14:$B$25000,0))</f>
        <v>850</v>
      </c>
    </row>
    <row r="419" spans="1:11">
      <c r="A419" s="3">
        <f>ROW(419:419)-SUM(L$2:L419)</f>
        <v>400</v>
      </c>
      <c r="B419" s="3" t="s">
        <v>14858</v>
      </c>
      <c r="C419" s="12" t="s">
        <v>14987</v>
      </c>
      <c r="D419" s="18" t="s">
        <v>14859</v>
      </c>
      <c r="E419" s="4"/>
      <c r="F419" s="3" t="s">
        <v>9187</v>
      </c>
      <c r="G419" s="6" t="s">
        <v>4658</v>
      </c>
      <c r="H419" s="6"/>
      <c r="I419" s="4"/>
      <c r="J419" s="3" t="s">
        <v>10181</v>
      </c>
      <c r="K419" s="570">
        <f>INDEX([1]TDSheet!$AY$14:$AY$25000,MATCH($B419,[1]TDSheet!$B$14:$B$25000,0))</f>
        <v>850</v>
      </c>
    </row>
    <row r="420" spans="1:11">
      <c r="A420" s="3">
        <f>ROW(420:420)-SUM(L$2:L420)</f>
        <v>401</v>
      </c>
      <c r="B420" s="3" t="s">
        <v>10182</v>
      </c>
      <c r="C420" s="12" t="s">
        <v>14987</v>
      </c>
      <c r="D420" s="18" t="s">
        <v>11085</v>
      </c>
      <c r="E420" s="4"/>
      <c r="F420" s="3" t="s">
        <v>9187</v>
      </c>
      <c r="G420" s="6" t="s">
        <v>4658</v>
      </c>
      <c r="H420" s="6"/>
      <c r="I420" s="4"/>
      <c r="J420" s="3" t="s">
        <v>10181</v>
      </c>
      <c r="K420" s="557">
        <f>INDEX([1]TDSheet!$AY$14:$AY$25000,MATCH($B420,[1]TDSheet!$B$14:$B$25000,0))</f>
        <v>970</v>
      </c>
    </row>
    <row r="421" spans="1:11">
      <c r="A421" s="3">
        <f>ROW(421:421)-SUM(L$2:L421)</f>
        <v>402</v>
      </c>
      <c r="B421" s="3" t="s">
        <v>10183</v>
      </c>
      <c r="C421" s="12" t="s">
        <v>14987</v>
      </c>
      <c r="D421" s="18" t="s">
        <v>11086</v>
      </c>
      <c r="E421" s="4"/>
      <c r="F421" s="3" t="s">
        <v>9187</v>
      </c>
      <c r="G421" s="6" t="s">
        <v>4658</v>
      </c>
      <c r="H421" s="6"/>
      <c r="I421" s="4"/>
      <c r="J421" s="3" t="s">
        <v>10181</v>
      </c>
      <c r="K421" s="557">
        <f>INDEX([1]TDSheet!$AY$14:$AY$25000,MATCH($B421,[1]TDSheet!$B$14:$B$25000,0))</f>
        <v>970</v>
      </c>
    </row>
    <row r="422" spans="1:11">
      <c r="A422" s="3">
        <f>ROW(422:422)-SUM(L$2:L422)</f>
        <v>403</v>
      </c>
      <c r="B422" s="3" t="s">
        <v>14873</v>
      </c>
      <c r="C422" s="12" t="s">
        <v>14987</v>
      </c>
      <c r="D422" s="18" t="s">
        <v>14874</v>
      </c>
      <c r="E422" s="4"/>
      <c r="F422" s="3" t="s">
        <v>9187</v>
      </c>
      <c r="G422" s="6" t="s">
        <v>4658</v>
      </c>
      <c r="H422" s="6"/>
      <c r="I422" s="4"/>
      <c r="J422" s="3" t="s">
        <v>10180</v>
      </c>
      <c r="K422" s="570">
        <f>INDEX([1]TDSheet!$AY$14:$AY$25000,MATCH($B422,[1]TDSheet!$B$14:$B$25000,0))</f>
        <v>4000</v>
      </c>
    </row>
    <row r="423" spans="1:11">
      <c r="A423" s="3">
        <f>ROW(423:423)-SUM(L$2:L423)</f>
        <v>404</v>
      </c>
      <c r="B423" s="3" t="s">
        <v>10179</v>
      </c>
      <c r="C423" s="12" t="s">
        <v>14987</v>
      </c>
      <c r="D423" s="18" t="s">
        <v>11087</v>
      </c>
      <c r="E423" s="4"/>
      <c r="F423" s="3" t="s">
        <v>9187</v>
      </c>
      <c r="G423" s="6" t="s">
        <v>4658</v>
      </c>
      <c r="H423" s="6"/>
      <c r="I423" s="4"/>
      <c r="J423" s="3" t="s">
        <v>10180</v>
      </c>
      <c r="K423" s="557">
        <f>INDEX([1]TDSheet!$AY$14:$AY$25000,MATCH($B423,[1]TDSheet!$B$14:$B$25000,0))</f>
        <v>4850</v>
      </c>
    </row>
    <row r="424" spans="1:11">
      <c r="A424" s="3">
        <f>ROW(424:424)-SUM(L$2:L424)</f>
        <v>405</v>
      </c>
      <c r="B424" s="3" t="s">
        <v>14828</v>
      </c>
      <c r="C424" s="12" t="s">
        <v>14987</v>
      </c>
      <c r="D424" s="18" t="s">
        <v>14829</v>
      </c>
      <c r="E424" s="4"/>
      <c r="F424" s="3" t="s">
        <v>9187</v>
      </c>
      <c r="G424" s="6" t="s">
        <v>4658</v>
      </c>
      <c r="H424" s="6"/>
      <c r="I424" s="4"/>
      <c r="J424" s="3" t="s">
        <v>10194</v>
      </c>
      <c r="K424" s="570">
        <f>INDEX([1]TDSheet!$AY$14:$AY$25000,MATCH($B424,[1]TDSheet!$B$14:$B$25000,0))</f>
        <v>1210</v>
      </c>
    </row>
    <row r="425" spans="1:11">
      <c r="A425" s="3">
        <f>ROW(425:425)-SUM(L$2:L425)</f>
        <v>406</v>
      </c>
      <c r="B425" s="3" t="s">
        <v>14830</v>
      </c>
      <c r="C425" s="12" t="s">
        <v>14987</v>
      </c>
      <c r="D425" s="18" t="s">
        <v>14831</v>
      </c>
      <c r="E425" s="4"/>
      <c r="F425" s="3" t="s">
        <v>9187</v>
      </c>
      <c r="G425" s="6" t="s">
        <v>4658</v>
      </c>
      <c r="H425" s="6"/>
      <c r="I425" s="4"/>
      <c r="J425" s="3" t="s">
        <v>10194</v>
      </c>
      <c r="K425" s="570">
        <f>INDEX([1]TDSheet!$AY$14:$AY$25000,MATCH($B425,[1]TDSheet!$B$14:$B$25000,0))</f>
        <v>1210</v>
      </c>
    </row>
    <row r="426" spans="1:11">
      <c r="A426" s="3">
        <f>ROW(426:426)-SUM(L$2:L426)</f>
        <v>407</v>
      </c>
      <c r="B426" s="3" t="s">
        <v>10193</v>
      </c>
      <c r="C426" s="12" t="s">
        <v>14987</v>
      </c>
      <c r="D426" s="18" t="s">
        <v>11088</v>
      </c>
      <c r="E426" s="4"/>
      <c r="F426" s="3" t="s">
        <v>9187</v>
      </c>
      <c r="G426" s="6" t="s">
        <v>4658</v>
      </c>
      <c r="H426" s="6"/>
      <c r="I426" s="4"/>
      <c r="J426" s="3" t="s">
        <v>10194</v>
      </c>
      <c r="K426" s="557">
        <f>INDEX([1]TDSheet!$AY$14:$AY$25000,MATCH($B426,[1]TDSheet!$B$14:$B$25000,0))</f>
        <v>1450</v>
      </c>
    </row>
    <row r="427" spans="1:11">
      <c r="A427" s="3">
        <f>ROW(427:427)-SUM(L$2:L427)</f>
        <v>408</v>
      </c>
      <c r="B427" s="3" t="s">
        <v>10195</v>
      </c>
      <c r="C427" s="12" t="s">
        <v>14987</v>
      </c>
      <c r="D427" s="18" t="s">
        <v>11089</v>
      </c>
      <c r="E427" s="4"/>
      <c r="F427" s="3" t="s">
        <v>9187</v>
      </c>
      <c r="G427" s="6" t="s">
        <v>4658</v>
      </c>
      <c r="H427" s="6"/>
      <c r="I427" s="4"/>
      <c r="J427" s="3" t="s">
        <v>10194</v>
      </c>
      <c r="K427" s="557">
        <f>INDEX([1]TDSheet!$AY$14:$AY$25000,MATCH($B427,[1]TDSheet!$B$14:$B$25000,0))</f>
        <v>1450</v>
      </c>
    </row>
    <row r="428" spans="1:11">
      <c r="A428" s="3">
        <f>ROW(428:428)-SUM(L$2:L428)</f>
        <v>409</v>
      </c>
      <c r="B428" s="3" t="s">
        <v>9376</v>
      </c>
      <c r="C428" s="12" t="s">
        <v>5608</v>
      </c>
      <c r="D428" s="18" t="s">
        <v>11147</v>
      </c>
      <c r="E428" s="4"/>
      <c r="F428" s="3" t="s">
        <v>5271</v>
      </c>
      <c r="G428" s="6"/>
      <c r="H428" s="6"/>
      <c r="I428" s="4"/>
      <c r="J428" s="3" t="s">
        <v>9375</v>
      </c>
      <c r="K428" s="557">
        <f>INDEX([1]TDSheet!$AY$14:$AY$25000,MATCH($B428,[1]TDSheet!$B$14:$B$25000,0))</f>
        <v>970</v>
      </c>
    </row>
    <row r="429" spans="1:11">
      <c r="A429" s="3">
        <f>ROW(429:429)-SUM(L$2:L429)</f>
        <v>410</v>
      </c>
      <c r="B429" s="3" t="s">
        <v>9377</v>
      </c>
      <c r="C429" s="12" t="s">
        <v>5608</v>
      </c>
      <c r="D429" s="18" t="s">
        <v>11148</v>
      </c>
      <c r="E429" s="4"/>
      <c r="F429" s="3" t="s">
        <v>5271</v>
      </c>
      <c r="G429" s="6"/>
      <c r="H429" s="6"/>
      <c r="I429" s="4"/>
      <c r="J429" s="3" t="s">
        <v>9375</v>
      </c>
      <c r="K429" s="557">
        <f>INDEX([1]TDSheet!$AY$14:$AY$25000,MATCH($B429,[1]TDSheet!$B$14:$B$25000,0))</f>
        <v>970</v>
      </c>
    </row>
    <row r="430" spans="1:11">
      <c r="A430" s="3">
        <f>ROW(430:430)-SUM(L$2:L430)</f>
        <v>411</v>
      </c>
      <c r="B430" s="3" t="s">
        <v>9374</v>
      </c>
      <c r="C430" s="12" t="s">
        <v>5608</v>
      </c>
      <c r="D430" s="18" t="s">
        <v>11149</v>
      </c>
      <c r="E430" s="4"/>
      <c r="F430" s="3" t="s">
        <v>5271</v>
      </c>
      <c r="G430" s="6"/>
      <c r="H430" s="6"/>
      <c r="I430" s="4"/>
      <c r="J430" s="3" t="s">
        <v>9378</v>
      </c>
      <c r="K430" s="557">
        <f>INDEX([1]TDSheet!$AY$14:$AY$25000,MATCH($B430,[1]TDSheet!$B$14:$B$25000,0))</f>
        <v>970</v>
      </c>
    </row>
    <row r="431" spans="1:11">
      <c r="A431" s="3">
        <f>ROW(431:431)-SUM(L$2:L431)</f>
        <v>412</v>
      </c>
      <c r="B431" s="3" t="s">
        <v>9379</v>
      </c>
      <c r="C431" s="12" t="s">
        <v>5608</v>
      </c>
      <c r="D431" s="18" t="s">
        <v>11150</v>
      </c>
      <c r="E431" s="4"/>
      <c r="F431" s="3" t="s">
        <v>5271</v>
      </c>
      <c r="G431" s="6"/>
      <c r="H431" s="6"/>
      <c r="I431" s="4"/>
      <c r="J431" s="3" t="s">
        <v>9378</v>
      </c>
      <c r="K431" s="557">
        <f>INDEX([1]TDSheet!$AY$14:$AY$25000,MATCH($B431,[1]TDSheet!$B$14:$B$25000,0))</f>
        <v>970</v>
      </c>
    </row>
    <row r="432" spans="1:11">
      <c r="A432" s="28">
        <f>ROW(432:432)-SUM(L$2:L432)</f>
        <v>413</v>
      </c>
      <c r="B432" s="28" t="s">
        <v>2118</v>
      </c>
      <c r="C432" s="210" t="s">
        <v>5608</v>
      </c>
      <c r="D432" s="38" t="s">
        <v>11151</v>
      </c>
      <c r="E432" s="35"/>
      <c r="F432" s="3" t="s">
        <v>5271</v>
      </c>
      <c r="G432" s="37" t="s">
        <v>4658</v>
      </c>
      <c r="H432" s="37"/>
      <c r="I432" s="35"/>
      <c r="J432" s="28" t="s">
        <v>3088</v>
      </c>
      <c r="K432" s="557">
        <f>INDEX([1]TDSheet!$AY$14:$AY$25000,MATCH($B432,[1]TDSheet!$B$14:$B$25000,0))</f>
        <v>2100</v>
      </c>
    </row>
    <row r="433" spans="1:12">
      <c r="A433" s="28">
        <f>ROW(433:433)-SUM(L$2:L433)</f>
        <v>414</v>
      </c>
      <c r="B433" s="28" t="s">
        <v>2119</v>
      </c>
      <c r="C433" s="210" t="s">
        <v>5608</v>
      </c>
      <c r="D433" s="38" t="s">
        <v>11152</v>
      </c>
      <c r="E433" s="35"/>
      <c r="F433" s="3" t="s">
        <v>5271</v>
      </c>
      <c r="G433" s="37" t="s">
        <v>4658</v>
      </c>
      <c r="H433" s="37"/>
      <c r="I433" s="35"/>
      <c r="J433" s="28" t="s">
        <v>3088</v>
      </c>
      <c r="K433" s="557">
        <f>INDEX([1]TDSheet!$AY$14:$AY$25000,MATCH($B433,[1]TDSheet!$B$14:$B$25000,0))</f>
        <v>2550</v>
      </c>
    </row>
    <row r="434" spans="1:12">
      <c r="A434" s="3">
        <f>ROW(434:434)-SUM(L$2:L434)</f>
        <v>415</v>
      </c>
      <c r="B434" s="3" t="s">
        <v>13332</v>
      </c>
      <c r="C434" s="12" t="s">
        <v>5610</v>
      </c>
      <c r="D434" s="18" t="s">
        <v>13333</v>
      </c>
      <c r="E434" s="4"/>
      <c r="F434" s="3" t="s">
        <v>5005</v>
      </c>
      <c r="G434" s="6" t="s">
        <v>4658</v>
      </c>
      <c r="H434" s="6"/>
      <c r="I434" s="4"/>
      <c r="J434" s="3" t="s">
        <v>13334</v>
      </c>
      <c r="K434" s="557">
        <f>INDEX([1]TDSheet!$AY$14:$AY$25000,MATCH($B434,[1]TDSheet!$B$14:$B$25000,0))</f>
        <v>2900</v>
      </c>
    </row>
    <row r="435" spans="1:12">
      <c r="A435" s="3">
        <f>ROW(435:435)-SUM(L$2:L435)</f>
        <v>416</v>
      </c>
      <c r="B435" s="3" t="s">
        <v>10603</v>
      </c>
      <c r="C435" s="12" t="s">
        <v>5615</v>
      </c>
      <c r="D435" s="18" t="s">
        <v>11164</v>
      </c>
      <c r="E435" s="4"/>
      <c r="F435" s="3" t="s">
        <v>5005</v>
      </c>
      <c r="G435" s="6" t="s">
        <v>4658</v>
      </c>
      <c r="H435" s="6" t="s">
        <v>4658</v>
      </c>
      <c r="I435" s="4"/>
      <c r="J435" s="3" t="s">
        <v>10604</v>
      </c>
      <c r="K435" s="557">
        <f>INDEX([1]TDSheet!$AY$14:$AY$25000,MATCH($B435,[1]TDSheet!$B$14:$B$25000,0))</f>
        <v>3250</v>
      </c>
    </row>
    <row r="436" spans="1:12">
      <c r="A436" s="3">
        <f>ROW(436:436)-SUM(L$2:L436)</f>
        <v>417</v>
      </c>
      <c r="B436" s="3" t="s">
        <v>13916</v>
      </c>
      <c r="C436" s="12" t="s">
        <v>4653</v>
      </c>
      <c r="D436" s="18" t="s">
        <v>13917</v>
      </c>
      <c r="E436" s="4"/>
      <c r="F436" s="3" t="s">
        <v>9686</v>
      </c>
      <c r="G436" s="6" t="s">
        <v>4658</v>
      </c>
      <c r="H436" s="6" t="s">
        <v>4658</v>
      </c>
      <c r="I436" s="4"/>
      <c r="J436" s="3" t="s">
        <v>13918</v>
      </c>
      <c r="K436" s="557">
        <f>INDEX([1]TDSheet!$AY$14:$AY$25000,MATCH($B436,[1]TDSheet!$B$14:$B$25000,0))</f>
        <v>3400</v>
      </c>
    </row>
    <row r="437" spans="1:12">
      <c r="A437" s="787" t="s">
        <v>14627</v>
      </c>
      <c r="B437" s="788"/>
      <c r="C437" s="788"/>
      <c r="D437" s="788"/>
      <c r="E437" s="788"/>
      <c r="F437" s="788"/>
      <c r="G437" s="788"/>
      <c r="H437" s="788"/>
      <c r="I437" s="788"/>
      <c r="J437" s="788"/>
      <c r="K437" s="789"/>
      <c r="L437" s="237">
        <v>1</v>
      </c>
    </row>
    <row r="438" spans="1:12" s="288" customFormat="1">
      <c r="A438" s="3">
        <f>ROW(438:438)-SUM(L$2:L438)</f>
        <v>418</v>
      </c>
      <c r="B438" s="3" t="s">
        <v>14628</v>
      </c>
      <c r="C438" s="12" t="s">
        <v>5619</v>
      </c>
      <c r="D438" s="18" t="s">
        <v>14632</v>
      </c>
      <c r="E438" s="3"/>
      <c r="F438" s="3" t="s">
        <v>5784</v>
      </c>
      <c r="G438" s="12" t="s">
        <v>4658</v>
      </c>
      <c r="H438" s="12" t="s">
        <v>4658</v>
      </c>
      <c r="I438" s="3"/>
      <c r="J438" s="3" t="s">
        <v>14629</v>
      </c>
      <c r="K438" s="557">
        <f>INDEX([1]TDSheet!$AY$14:$AY$25000,MATCH($B438,[1]TDSheet!$B$14:$B$25000,0))</f>
        <v>4240</v>
      </c>
      <c r="L438" s="541"/>
    </row>
    <row r="439" spans="1:12" s="543" customFormat="1" ht="30">
      <c r="A439" s="4">
        <f>ROW(439:439)-SUM(L$2:L439)</f>
        <v>419</v>
      </c>
      <c r="B439" s="4" t="s">
        <v>14630</v>
      </c>
      <c r="C439" s="6" t="s">
        <v>6604</v>
      </c>
      <c r="D439" s="14" t="s">
        <v>14633</v>
      </c>
      <c r="E439" s="4"/>
      <c r="F439" s="4" t="s">
        <v>10912</v>
      </c>
      <c r="G439" s="6" t="s">
        <v>4658</v>
      </c>
      <c r="H439" s="6" t="s">
        <v>4658</v>
      </c>
      <c r="I439" s="4"/>
      <c r="J439" s="4" t="s">
        <v>14631</v>
      </c>
      <c r="K439" s="557">
        <f>INDEX([1]TDSheet!$AY$14:$AY$25000,MATCH($B439,[1]TDSheet!$B$14:$B$25000,0))</f>
        <v>3990</v>
      </c>
      <c r="L439" s="542"/>
    </row>
    <row r="440" spans="1:12">
      <c r="A440" s="787" t="s">
        <v>11000</v>
      </c>
      <c r="B440" s="788"/>
      <c r="C440" s="788"/>
      <c r="D440" s="788"/>
      <c r="E440" s="788"/>
      <c r="F440" s="788"/>
      <c r="G440" s="788"/>
      <c r="H440" s="788"/>
      <c r="I440" s="788"/>
      <c r="J440" s="788"/>
      <c r="K440" s="789"/>
      <c r="L440" s="237">
        <v>1</v>
      </c>
    </row>
    <row r="441" spans="1:12">
      <c r="A441" s="3">
        <f>ROW(441:441)-SUM(L$2:L441)</f>
        <v>420</v>
      </c>
      <c r="B441" s="3" t="s">
        <v>11001</v>
      </c>
      <c r="C441" s="12"/>
      <c r="D441" s="18" t="s">
        <v>11002</v>
      </c>
      <c r="E441" s="4"/>
      <c r="F441" s="3" t="s">
        <v>5717</v>
      </c>
      <c r="G441" s="6" t="s">
        <v>4658</v>
      </c>
      <c r="H441" s="6"/>
      <c r="I441" s="4"/>
      <c r="J441" s="3" t="s">
        <v>11003</v>
      </c>
      <c r="K441" s="557">
        <f>INDEX([1]TDSheet!$AY$14:$AY$25000,MATCH($B441,[1]TDSheet!$B$14:$B$25000,0))</f>
        <v>2100</v>
      </c>
    </row>
    <row r="442" spans="1:12">
      <c r="A442" s="799" t="s">
        <v>4723</v>
      </c>
      <c r="B442" s="800"/>
      <c r="C442" s="800"/>
      <c r="D442" s="800"/>
      <c r="E442" s="800"/>
      <c r="F442" s="800"/>
      <c r="G442" s="800"/>
      <c r="H442" s="800"/>
      <c r="I442" s="800"/>
      <c r="J442" s="800"/>
      <c r="K442" s="800"/>
      <c r="L442" s="237">
        <v>1</v>
      </c>
    </row>
    <row r="443" spans="1:12" s="108" customFormat="1">
      <c r="A443" s="3">
        <f>ROW(443:443)-SUM(L$2:L443)</f>
        <v>421</v>
      </c>
      <c r="B443" s="3" t="s">
        <v>2120</v>
      </c>
      <c r="C443" s="12"/>
      <c r="D443" s="18" t="s">
        <v>7140</v>
      </c>
      <c r="E443" s="4"/>
      <c r="F443" s="3"/>
      <c r="G443" s="4"/>
      <c r="H443" s="4"/>
      <c r="I443" s="4"/>
      <c r="J443" s="3" t="s">
        <v>7141</v>
      </c>
      <c r="K443" s="557">
        <f>INDEX([1]TDSheet!$AY$14:$AY$25000,MATCH($B443,[1]TDSheet!$B$14:$B$25000,0))</f>
        <v>690</v>
      </c>
      <c r="L443" s="237"/>
    </row>
    <row r="444" spans="1:12" s="108" customFormat="1">
      <c r="A444" s="3">
        <f>ROW(444:444)-SUM(L$2:L444)</f>
        <v>422</v>
      </c>
      <c r="B444" s="3" t="s">
        <v>22</v>
      </c>
      <c r="C444" s="12"/>
      <c r="D444" s="18" t="s">
        <v>10481</v>
      </c>
      <c r="E444" s="4"/>
      <c r="F444" s="3"/>
      <c r="G444" s="4"/>
      <c r="H444" s="4"/>
      <c r="I444" s="4"/>
      <c r="J444" s="3" t="s">
        <v>10482</v>
      </c>
      <c r="K444" s="557">
        <f>INDEX([1]TDSheet!$AY$14:$AY$25000,MATCH($B444,[1]TDSheet!$B$14:$B$25000,0))</f>
        <v>2060</v>
      </c>
      <c r="L444" s="237"/>
    </row>
    <row r="445" spans="1:12" s="108" customFormat="1">
      <c r="A445" s="3">
        <f>ROW(445:445)-SUM(L$2:L445)</f>
        <v>423</v>
      </c>
      <c r="B445" s="3" t="s">
        <v>833</v>
      </c>
      <c r="C445" s="12" t="s">
        <v>6036</v>
      </c>
      <c r="D445" s="18" t="s">
        <v>633</v>
      </c>
      <c r="E445" s="4"/>
      <c r="F445" s="3" t="s">
        <v>5672</v>
      </c>
      <c r="G445" s="4"/>
      <c r="H445" s="4"/>
      <c r="I445" s="4"/>
      <c r="J445" s="3" t="s">
        <v>834</v>
      </c>
      <c r="K445" s="557">
        <f>INDEX([1]TDSheet!$AY$14:$AY$25000,MATCH($B445,[1]TDSheet!$B$14:$B$25000,0))</f>
        <v>1280</v>
      </c>
      <c r="L445" s="237"/>
    </row>
    <row r="446" spans="1:12" s="108" customFormat="1">
      <c r="A446" s="3">
        <f>ROW(446:446)-SUM(L$2:L446)</f>
        <v>424</v>
      </c>
      <c r="B446" s="3" t="s">
        <v>835</v>
      </c>
      <c r="C446" s="12" t="s">
        <v>6036</v>
      </c>
      <c r="D446" s="18" t="s">
        <v>632</v>
      </c>
      <c r="E446" s="4"/>
      <c r="F446" s="3" t="s">
        <v>5672</v>
      </c>
      <c r="G446" s="4"/>
      <c r="H446" s="4"/>
      <c r="I446" s="4"/>
      <c r="J446" s="3" t="s">
        <v>834</v>
      </c>
      <c r="K446" s="557">
        <f>INDEX([1]TDSheet!$AY$14:$AY$25000,MATCH($B446,[1]TDSheet!$B$14:$B$25000,0))</f>
        <v>1280</v>
      </c>
      <c r="L446" s="237"/>
    </row>
    <row r="447" spans="1:12" s="108" customFormat="1">
      <c r="A447" s="3">
        <f>ROW(447:447)-SUM(L$2:L447)</f>
        <v>425</v>
      </c>
      <c r="B447" s="3" t="s">
        <v>8812</v>
      </c>
      <c r="C447" s="12" t="s">
        <v>8815</v>
      </c>
      <c r="D447" s="18" t="s">
        <v>8810</v>
      </c>
      <c r="E447" s="4"/>
      <c r="F447" s="3" t="s">
        <v>4688</v>
      </c>
      <c r="G447" s="4"/>
      <c r="H447" s="4"/>
      <c r="I447" s="4"/>
      <c r="J447" s="3" t="s">
        <v>8809</v>
      </c>
      <c r="K447" s="557">
        <f>INDEX([1]TDSheet!$AY$14:$AY$25000,MATCH($B447,[1]TDSheet!$B$14:$B$25000,0))</f>
        <v>1280</v>
      </c>
      <c r="L447" s="237"/>
    </row>
    <row r="448" spans="1:12" s="108" customFormat="1">
      <c r="A448" s="3">
        <f>ROW(448:448)-SUM(L$2:L448)</f>
        <v>426</v>
      </c>
      <c r="B448" s="3" t="s">
        <v>8813</v>
      </c>
      <c r="C448" s="12" t="s">
        <v>8815</v>
      </c>
      <c r="D448" s="18" t="s">
        <v>8811</v>
      </c>
      <c r="E448" s="4"/>
      <c r="F448" s="3" t="s">
        <v>4688</v>
      </c>
      <c r="G448" s="4"/>
      <c r="H448" s="4"/>
      <c r="I448" s="4"/>
      <c r="J448" s="3" t="s">
        <v>8809</v>
      </c>
      <c r="K448" s="557">
        <f>INDEX([1]TDSheet!$AY$14:$AY$25000,MATCH($B448,[1]TDSheet!$B$14:$B$25000,0))</f>
        <v>1280</v>
      </c>
      <c r="L448" s="237"/>
    </row>
    <row r="449" spans="1:12">
      <c r="A449" s="799" t="s">
        <v>4766</v>
      </c>
      <c r="B449" s="800"/>
      <c r="C449" s="800"/>
      <c r="D449" s="800"/>
      <c r="E449" s="800"/>
      <c r="F449" s="800"/>
      <c r="G449" s="800"/>
      <c r="H449" s="800"/>
      <c r="I449" s="800"/>
      <c r="J449" s="800"/>
      <c r="K449" s="800"/>
      <c r="L449" s="237">
        <v>1</v>
      </c>
    </row>
    <row r="450" spans="1:12">
      <c r="A450" s="252">
        <f>ROW(450:450)-SUM(L$2:L450)</f>
        <v>427</v>
      </c>
      <c r="B450" s="253" t="s">
        <v>2121</v>
      </c>
      <c r="C450" s="65"/>
      <c r="D450" s="78" t="s">
        <v>7270</v>
      </c>
      <c r="E450" s="66"/>
      <c r="F450" s="65"/>
      <c r="G450" s="65"/>
      <c r="H450" s="65"/>
      <c r="I450" s="65"/>
      <c r="J450" s="79" t="s">
        <v>7060</v>
      </c>
      <c r="K450" s="557">
        <f>INDEX([1]TDSheet!$AY$14:$AY$25000,MATCH($B450,[1]TDSheet!$B$14:$B$25000,0))</f>
        <v>510</v>
      </c>
    </row>
    <row r="451" spans="1:12" s="108" customFormat="1">
      <c r="A451" s="105">
        <f>ROW(451:451)-SUM(L$2:L451)</f>
        <v>428</v>
      </c>
      <c r="B451" s="75" t="s">
        <v>72</v>
      </c>
      <c r="C451" s="272">
        <v>3741</v>
      </c>
      <c r="D451" s="273" t="s">
        <v>11221</v>
      </c>
      <c r="E451" s="274"/>
      <c r="F451" s="272" t="s">
        <v>5622</v>
      </c>
      <c r="G451" s="272" t="s">
        <v>4658</v>
      </c>
      <c r="H451" s="275"/>
      <c r="I451" s="275"/>
      <c r="J451" s="272" t="s">
        <v>7273</v>
      </c>
      <c r="K451" s="557">
        <f>INDEX([1]TDSheet!$AY$14:$AY$25000,MATCH($B451,[1]TDSheet!$B$14:$B$25000,0))</f>
        <v>3050</v>
      </c>
      <c r="L451" s="237"/>
    </row>
    <row r="452" spans="1:12" s="108" customFormat="1">
      <c r="A452" s="105">
        <f>ROW(452:452)-SUM(L$2:L452)</f>
        <v>429</v>
      </c>
      <c r="B452" s="75" t="s">
        <v>8590</v>
      </c>
      <c r="C452" s="272">
        <v>3741</v>
      </c>
      <c r="D452" s="273" t="s">
        <v>11222</v>
      </c>
      <c r="E452" s="274"/>
      <c r="F452" s="272" t="s">
        <v>5622</v>
      </c>
      <c r="G452" s="272" t="s">
        <v>4658</v>
      </c>
      <c r="H452" s="275"/>
      <c r="I452" s="275"/>
      <c r="J452" s="272" t="s">
        <v>7273</v>
      </c>
      <c r="K452" s="557">
        <f>INDEX([1]TDSheet!$AY$14:$AY$25000,MATCH($B452,[1]TDSheet!$B$14:$B$25000,0))</f>
        <v>7940</v>
      </c>
      <c r="L452" s="237"/>
    </row>
    <row r="453" spans="1:12" s="108" customFormat="1">
      <c r="A453" s="105">
        <f>ROW(453:453)-SUM(L$2:L453)</f>
        <v>430</v>
      </c>
      <c r="B453" s="75" t="s">
        <v>8591</v>
      </c>
      <c r="C453" s="272">
        <v>3741</v>
      </c>
      <c r="D453" s="273" t="s">
        <v>11223</v>
      </c>
      <c r="E453" s="274"/>
      <c r="F453" s="272" t="s">
        <v>5622</v>
      </c>
      <c r="G453" s="272" t="s">
        <v>4658</v>
      </c>
      <c r="H453" s="275"/>
      <c r="I453" s="275"/>
      <c r="J453" s="272" t="s">
        <v>7273</v>
      </c>
      <c r="K453" s="557">
        <f>INDEX([1]TDSheet!$AY$14:$AY$25000,MATCH($B453,[1]TDSheet!$B$14:$B$25000,0))</f>
        <v>7940</v>
      </c>
      <c r="L453" s="237"/>
    </row>
    <row r="454" spans="1:12" s="108" customFormat="1">
      <c r="A454" s="105">
        <f>ROW(454:454)-SUM(L$2:L454)</f>
        <v>431</v>
      </c>
      <c r="B454" s="75" t="s">
        <v>73</v>
      </c>
      <c r="C454" s="272">
        <v>3741</v>
      </c>
      <c r="D454" s="273" t="s">
        <v>11224</v>
      </c>
      <c r="E454" s="274"/>
      <c r="F454" s="272" t="s">
        <v>5622</v>
      </c>
      <c r="G454" s="272" t="s">
        <v>4658</v>
      </c>
      <c r="H454" s="275"/>
      <c r="I454" s="275"/>
      <c r="J454" s="272" t="s">
        <v>75</v>
      </c>
      <c r="K454" s="557">
        <f>INDEX([1]TDSheet!$AY$14:$AY$25000,MATCH($B454,[1]TDSheet!$B$14:$B$25000,0))</f>
        <v>3950</v>
      </c>
      <c r="L454" s="237"/>
    </row>
    <row r="455" spans="1:12" s="108" customFormat="1">
      <c r="A455" s="105">
        <f>ROW(455:455)-SUM(L$2:L455)</f>
        <v>432</v>
      </c>
      <c r="B455" s="75" t="s">
        <v>74</v>
      </c>
      <c r="C455" s="272">
        <v>3741</v>
      </c>
      <c r="D455" s="273" t="s">
        <v>11225</v>
      </c>
      <c r="E455" s="274"/>
      <c r="F455" s="272" t="s">
        <v>5622</v>
      </c>
      <c r="G455" s="272" t="s">
        <v>4658</v>
      </c>
      <c r="H455" s="275"/>
      <c r="I455" s="275"/>
      <c r="J455" s="272" t="s">
        <v>75</v>
      </c>
      <c r="K455" s="557">
        <f>INDEX([1]TDSheet!$AY$14:$AY$25000,MATCH($B455,[1]TDSheet!$B$14:$B$25000,0))</f>
        <v>3950</v>
      </c>
      <c r="L455" s="237"/>
    </row>
    <row r="456" spans="1:12" s="108" customFormat="1">
      <c r="A456" s="105">
        <f>ROW(456:456)-SUM(L$2:L456)</f>
        <v>433</v>
      </c>
      <c r="B456" s="75" t="s">
        <v>76</v>
      </c>
      <c r="C456" s="272">
        <v>3741</v>
      </c>
      <c r="D456" s="273" t="s">
        <v>11226</v>
      </c>
      <c r="E456" s="274"/>
      <c r="F456" s="272" t="s">
        <v>5622</v>
      </c>
      <c r="G456" s="272" t="s">
        <v>4658</v>
      </c>
      <c r="H456" s="275"/>
      <c r="I456" s="275"/>
      <c r="J456" s="272" t="s">
        <v>77</v>
      </c>
      <c r="K456" s="557">
        <f>INDEX([1]TDSheet!$AY$14:$AY$25000,MATCH($B456,[1]TDSheet!$B$14:$B$25000,0))</f>
        <v>2850</v>
      </c>
      <c r="L456" s="237"/>
    </row>
    <row r="457" spans="1:12" s="108" customFormat="1">
      <c r="A457" s="105">
        <f>ROW(457:457)-SUM(L$2:L457)</f>
        <v>434</v>
      </c>
      <c r="B457" s="75" t="s">
        <v>568</v>
      </c>
      <c r="C457" s="272">
        <v>3741</v>
      </c>
      <c r="D457" s="273" t="s">
        <v>11227</v>
      </c>
      <c r="E457" s="274"/>
      <c r="F457" s="272" t="s">
        <v>5622</v>
      </c>
      <c r="G457" s="272" t="s">
        <v>4658</v>
      </c>
      <c r="H457" s="275"/>
      <c r="I457" s="275"/>
      <c r="J457" s="272" t="s">
        <v>567</v>
      </c>
      <c r="K457" s="557">
        <f>INDEX([1]TDSheet!$AY$14:$AY$25000,MATCH($B457,[1]TDSheet!$B$14:$B$25000,0))</f>
        <v>2850</v>
      </c>
      <c r="L457" s="237"/>
    </row>
    <row r="458" spans="1:12" s="108" customFormat="1">
      <c r="A458" s="105">
        <f>ROW(458:458)-SUM(L$2:L458)</f>
        <v>435</v>
      </c>
      <c r="B458" s="75" t="s">
        <v>2122</v>
      </c>
      <c r="C458" s="272">
        <v>3741</v>
      </c>
      <c r="D458" s="273" t="s">
        <v>11228</v>
      </c>
      <c r="E458" s="274"/>
      <c r="F458" s="272" t="s">
        <v>5622</v>
      </c>
      <c r="G458" s="272" t="s">
        <v>4658</v>
      </c>
      <c r="H458" s="275"/>
      <c r="I458" s="275"/>
      <c r="J458" s="272" t="s">
        <v>7528</v>
      </c>
      <c r="K458" s="557">
        <f>INDEX([1]TDSheet!$AY$14:$AY$25000,MATCH($B458,[1]TDSheet!$B$14:$B$25000,0))</f>
        <v>1150</v>
      </c>
      <c r="L458" s="237"/>
    </row>
    <row r="459" spans="1:12" s="108" customFormat="1">
      <c r="A459" s="105">
        <f>ROW(459:459)-SUM(L$2:L459)</f>
        <v>436</v>
      </c>
      <c r="B459" s="75" t="s">
        <v>2123</v>
      </c>
      <c r="C459" s="272">
        <v>3741</v>
      </c>
      <c r="D459" s="273" t="s">
        <v>11229</v>
      </c>
      <c r="E459" s="274"/>
      <c r="F459" s="272" t="s">
        <v>5622</v>
      </c>
      <c r="G459" s="272" t="s">
        <v>4658</v>
      </c>
      <c r="H459" s="275"/>
      <c r="I459" s="275"/>
      <c r="J459" s="272" t="s">
        <v>7528</v>
      </c>
      <c r="K459" s="557">
        <f>INDEX([1]TDSheet!$AY$14:$AY$25000,MATCH($B459,[1]TDSheet!$B$14:$B$25000,0))</f>
        <v>1150</v>
      </c>
      <c r="L459" s="237"/>
    </row>
    <row r="460" spans="1:12" s="108" customFormat="1">
      <c r="A460" s="105">
        <f>ROW(460:460)-SUM(L$2:L460)</f>
        <v>437</v>
      </c>
      <c r="B460" s="75" t="s">
        <v>78</v>
      </c>
      <c r="C460" s="272">
        <v>3741</v>
      </c>
      <c r="D460" s="273" t="s">
        <v>11230</v>
      </c>
      <c r="E460" s="274"/>
      <c r="F460" s="272" t="s">
        <v>5622</v>
      </c>
      <c r="G460" s="272" t="s">
        <v>4658</v>
      </c>
      <c r="H460" s="275"/>
      <c r="I460" s="275"/>
      <c r="J460" s="272" t="s">
        <v>7273</v>
      </c>
      <c r="K460" s="557">
        <f>INDEX([1]TDSheet!$AY$14:$AY$25000,MATCH($B460,[1]TDSheet!$B$14:$B$25000,0))</f>
        <v>5250</v>
      </c>
      <c r="L460" s="237"/>
    </row>
    <row r="461" spans="1:12" s="108" customFormat="1">
      <c r="A461" s="105">
        <f>ROW(461:461)-SUM(L$2:L461)</f>
        <v>438</v>
      </c>
      <c r="B461" s="75" t="s">
        <v>79</v>
      </c>
      <c r="C461" s="272">
        <v>3741</v>
      </c>
      <c r="D461" s="273" t="s">
        <v>11231</v>
      </c>
      <c r="E461" s="274"/>
      <c r="F461" s="272" t="s">
        <v>5622</v>
      </c>
      <c r="G461" s="272" t="s">
        <v>4658</v>
      </c>
      <c r="H461" s="275"/>
      <c r="I461" s="275"/>
      <c r="J461" s="272" t="s">
        <v>75</v>
      </c>
      <c r="K461" s="557">
        <f>INDEX([1]TDSheet!$AY$14:$AY$25000,MATCH($B461,[1]TDSheet!$B$14:$B$25000,0))</f>
        <v>6750</v>
      </c>
      <c r="L461" s="237"/>
    </row>
    <row r="462" spans="1:12" s="108" customFormat="1">
      <c r="A462" s="105">
        <f>ROW(462:462)-SUM(L$2:L462)</f>
        <v>439</v>
      </c>
      <c r="B462" s="75" t="s">
        <v>80</v>
      </c>
      <c r="C462" s="272">
        <v>3741</v>
      </c>
      <c r="D462" s="273" t="s">
        <v>11232</v>
      </c>
      <c r="E462" s="274"/>
      <c r="F462" s="272" t="s">
        <v>5622</v>
      </c>
      <c r="G462" s="272" t="s">
        <v>4658</v>
      </c>
      <c r="H462" s="275"/>
      <c r="I462" s="275"/>
      <c r="J462" s="272" t="s">
        <v>75</v>
      </c>
      <c r="K462" s="557">
        <f>INDEX([1]TDSheet!$AY$14:$AY$25000,MATCH($B462,[1]TDSheet!$B$14:$B$25000,0))</f>
        <v>6750</v>
      </c>
      <c r="L462" s="237"/>
    </row>
    <row r="463" spans="1:12" s="108" customFormat="1">
      <c r="A463" s="105">
        <f>ROW(463:463)-SUM(L$2:L463)</f>
        <v>440</v>
      </c>
      <c r="B463" s="75" t="s">
        <v>81</v>
      </c>
      <c r="C463" s="272">
        <v>3741</v>
      </c>
      <c r="D463" s="273" t="s">
        <v>11233</v>
      </c>
      <c r="E463" s="274"/>
      <c r="F463" s="272" t="s">
        <v>5622</v>
      </c>
      <c r="G463" s="272" t="s">
        <v>4658</v>
      </c>
      <c r="H463" s="275"/>
      <c r="I463" s="275"/>
      <c r="J463" s="272" t="s">
        <v>77</v>
      </c>
      <c r="K463" s="557">
        <f>INDEX([1]TDSheet!$AY$14:$AY$25000,MATCH($B463,[1]TDSheet!$B$14:$B$25000,0))</f>
        <v>4900</v>
      </c>
      <c r="L463" s="237"/>
    </row>
    <row r="464" spans="1:12">
      <c r="A464" s="252">
        <f>ROW(464:464)-SUM(L$2:L464)</f>
        <v>441</v>
      </c>
      <c r="B464" s="253" t="s">
        <v>2286</v>
      </c>
      <c r="C464" s="79">
        <v>3741</v>
      </c>
      <c r="D464" s="78" t="s">
        <v>11234</v>
      </c>
      <c r="E464" s="66"/>
      <c r="F464" s="79" t="s">
        <v>5622</v>
      </c>
      <c r="G464" s="272" t="s">
        <v>4658</v>
      </c>
      <c r="H464" s="65"/>
      <c r="I464" s="65"/>
      <c r="J464" s="79" t="s">
        <v>7528</v>
      </c>
      <c r="K464" s="557">
        <f>INDEX([1]TDSheet!$AY$14:$AY$25000,MATCH($B464,[1]TDSheet!$B$14:$B$25000,0))</f>
        <v>1950</v>
      </c>
    </row>
    <row r="465" spans="1:12">
      <c r="A465" s="252">
        <f>ROW(465:465)-SUM(L$2:L465)</f>
        <v>442</v>
      </c>
      <c r="B465" s="253" t="s">
        <v>2287</v>
      </c>
      <c r="C465" s="79">
        <v>3741</v>
      </c>
      <c r="D465" s="78" t="s">
        <v>11235</v>
      </c>
      <c r="E465" s="66"/>
      <c r="F465" s="79" t="s">
        <v>5622</v>
      </c>
      <c r="G465" s="272" t="s">
        <v>4658</v>
      </c>
      <c r="H465" s="65"/>
      <c r="I465" s="65"/>
      <c r="J465" s="79" t="s">
        <v>7528</v>
      </c>
      <c r="K465" s="557">
        <f>INDEX([1]TDSheet!$AY$14:$AY$25000,MATCH($B465,[1]TDSheet!$B$14:$B$25000,0))</f>
        <v>1950</v>
      </c>
    </row>
    <row r="466" spans="1:12" s="108" customFormat="1">
      <c r="A466" s="105">
        <f>ROW(466:466)-SUM(L$2:L466)</f>
        <v>443</v>
      </c>
      <c r="B466" s="75" t="s">
        <v>107</v>
      </c>
      <c r="C466" s="272">
        <v>3741</v>
      </c>
      <c r="D466" s="273" t="s">
        <v>11236</v>
      </c>
      <c r="E466" s="274"/>
      <c r="F466" s="272" t="s">
        <v>5622</v>
      </c>
      <c r="G466" s="272" t="s">
        <v>4658</v>
      </c>
      <c r="H466" s="275"/>
      <c r="I466" s="275"/>
      <c r="J466" s="272" t="s">
        <v>108</v>
      </c>
      <c r="K466" s="557">
        <f>INDEX([1]TDSheet!$AY$14:$AY$25000,MATCH($B466,[1]TDSheet!$B$14:$B$25000,0))</f>
        <v>4700</v>
      </c>
      <c r="L466" s="237"/>
    </row>
    <row r="467" spans="1:12">
      <c r="A467" s="252">
        <f>ROW(467:467)-SUM(L$2:L467)</f>
        <v>444</v>
      </c>
      <c r="B467" s="253" t="s">
        <v>810</v>
      </c>
      <c r="C467" s="79">
        <v>3734</v>
      </c>
      <c r="D467" s="78" t="s">
        <v>811</v>
      </c>
      <c r="E467" s="66"/>
      <c r="F467" s="79" t="s">
        <v>6461</v>
      </c>
      <c r="G467" s="65"/>
      <c r="H467" s="65"/>
      <c r="I467" s="65"/>
      <c r="J467" s="79" t="s">
        <v>812</v>
      </c>
      <c r="K467" s="557">
        <f>INDEX([1]TDSheet!$AY$14:$AY$25000,MATCH($B467,[1]TDSheet!$B$14:$B$25000,0))</f>
        <v>970</v>
      </c>
    </row>
    <row r="468" spans="1:12">
      <c r="A468" s="252">
        <f>ROW(468:468)-SUM(L$2:L468)</f>
        <v>445</v>
      </c>
      <c r="B468" s="253" t="s">
        <v>814</v>
      </c>
      <c r="C468" s="79">
        <v>3734</v>
      </c>
      <c r="D468" s="78" t="s">
        <v>813</v>
      </c>
      <c r="E468" s="66"/>
      <c r="F468" s="79" t="s">
        <v>6461</v>
      </c>
      <c r="G468" s="65"/>
      <c r="H468" s="65"/>
      <c r="I468" s="65"/>
      <c r="J468" s="79" t="s">
        <v>812</v>
      </c>
      <c r="K468" s="557">
        <f>INDEX([1]TDSheet!$AY$14:$AY$25000,MATCH($B468,[1]TDSheet!$B$14:$B$25000,0))</f>
        <v>970</v>
      </c>
    </row>
    <row r="469" spans="1:12" s="108" customFormat="1">
      <c r="A469" s="105">
        <f>ROW(469:469)-SUM(L$2:L469)</f>
        <v>446</v>
      </c>
      <c r="B469" s="75" t="s">
        <v>815</v>
      </c>
      <c r="C469" s="272">
        <v>3734</v>
      </c>
      <c r="D469" s="273" t="s">
        <v>817</v>
      </c>
      <c r="E469" s="274"/>
      <c r="F469" s="272" t="s">
        <v>6461</v>
      </c>
      <c r="G469" s="275"/>
      <c r="H469" s="275"/>
      <c r="I469" s="275"/>
      <c r="J469" s="272" t="s">
        <v>812</v>
      </c>
      <c r="K469" s="557">
        <f>INDEX([1]TDSheet!$AY$14:$AY$25000,MATCH($B469,[1]TDSheet!$B$14:$B$25000,0))</f>
        <v>1210</v>
      </c>
      <c r="L469" s="237"/>
    </row>
    <row r="470" spans="1:12" s="108" customFormat="1">
      <c r="A470" s="105">
        <f>ROW(470:470)-SUM(L$2:L470)</f>
        <v>447</v>
      </c>
      <c r="B470" s="75" t="s">
        <v>816</v>
      </c>
      <c r="C470" s="272">
        <v>3734</v>
      </c>
      <c r="D470" s="273" t="s">
        <v>818</v>
      </c>
      <c r="E470" s="274"/>
      <c r="F470" s="272" t="s">
        <v>6461</v>
      </c>
      <c r="G470" s="275"/>
      <c r="H470" s="275"/>
      <c r="I470" s="275"/>
      <c r="J470" s="272" t="s">
        <v>812</v>
      </c>
      <c r="K470" s="557">
        <f>INDEX([1]TDSheet!$AY$14:$AY$25000,MATCH($B470,[1]TDSheet!$B$14:$B$25000,0))</f>
        <v>1210</v>
      </c>
      <c r="L470" s="237"/>
    </row>
    <row r="471" spans="1:12">
      <c r="A471" s="105">
        <f>ROW(471:471)-SUM(L$2:L471)</f>
        <v>448</v>
      </c>
      <c r="B471" s="75" t="s">
        <v>12886</v>
      </c>
      <c r="C471" s="272">
        <v>3734</v>
      </c>
      <c r="D471" s="273" t="s">
        <v>12967</v>
      </c>
      <c r="E471" s="274"/>
      <c r="F471" s="272" t="s">
        <v>5923</v>
      </c>
      <c r="G471" s="272" t="s">
        <v>4658</v>
      </c>
      <c r="H471" s="272" t="s">
        <v>4658</v>
      </c>
      <c r="I471" s="275"/>
      <c r="J471" s="272" t="s">
        <v>12887</v>
      </c>
      <c r="K471" s="557">
        <f>INDEX([1]TDSheet!$AY$14:$AY$25000,MATCH($B471,[1]TDSheet!$B$14:$B$25000,0))</f>
        <v>1450</v>
      </c>
    </row>
    <row r="472" spans="1:12">
      <c r="A472" s="105">
        <f>ROW(472:472)-SUM(L$2:L472)</f>
        <v>449</v>
      </c>
      <c r="B472" s="75" t="s">
        <v>12888</v>
      </c>
      <c r="C472" s="272">
        <v>3734</v>
      </c>
      <c r="D472" s="273" t="s">
        <v>12968</v>
      </c>
      <c r="E472" s="274"/>
      <c r="F472" s="272" t="s">
        <v>5923</v>
      </c>
      <c r="G472" s="272" t="s">
        <v>4658</v>
      </c>
      <c r="H472" s="272" t="s">
        <v>4658</v>
      </c>
      <c r="I472" s="275"/>
      <c r="J472" s="272" t="s">
        <v>12887</v>
      </c>
      <c r="K472" s="557">
        <f>INDEX([1]TDSheet!$AY$14:$AY$25000,MATCH($B472,[1]TDSheet!$B$14:$B$25000,0))</f>
        <v>1450</v>
      </c>
    </row>
    <row r="473" spans="1:12" s="108" customFormat="1">
      <c r="A473" s="105">
        <f>ROW(473:473)-SUM(L$2:L473)</f>
        <v>450</v>
      </c>
      <c r="B473" s="75" t="s">
        <v>8114</v>
      </c>
      <c r="C473" s="272"/>
      <c r="D473" s="273" t="s">
        <v>8113</v>
      </c>
      <c r="E473" s="274"/>
      <c r="F473" s="272"/>
      <c r="G473" s="275"/>
      <c r="H473" s="275"/>
      <c r="I473" s="275"/>
      <c r="J473" s="272" t="s">
        <v>9145</v>
      </c>
      <c r="K473" s="557">
        <f>INDEX([1]TDSheet!$AY$14:$AY$25000,MATCH($B473,[1]TDSheet!$B$14:$B$25000,0))</f>
        <v>13920</v>
      </c>
      <c r="L473" s="237"/>
    </row>
    <row r="474" spans="1:12" s="108" customFormat="1">
      <c r="A474" s="105">
        <f>ROW(474:474)-SUM(L$2:L474)</f>
        <v>451</v>
      </c>
      <c r="B474" s="75" t="s">
        <v>8115</v>
      </c>
      <c r="C474" s="272"/>
      <c r="D474" s="273" t="s">
        <v>8116</v>
      </c>
      <c r="E474" s="274"/>
      <c r="F474" s="272"/>
      <c r="G474" s="275"/>
      <c r="H474" s="275"/>
      <c r="I474" s="275"/>
      <c r="J474" s="272" t="s">
        <v>9144</v>
      </c>
      <c r="K474" s="557">
        <f>INDEX([1]TDSheet!$AY$14:$AY$25000,MATCH($B474,[1]TDSheet!$B$14:$B$25000,0))</f>
        <v>3350</v>
      </c>
      <c r="L474" s="237"/>
    </row>
    <row r="475" spans="1:12">
      <c r="A475" s="784" t="s">
        <v>4768</v>
      </c>
      <c r="B475" s="785"/>
      <c r="C475" s="785"/>
      <c r="D475" s="785"/>
      <c r="E475" s="785"/>
      <c r="F475" s="785"/>
      <c r="G475" s="785"/>
      <c r="H475" s="785"/>
      <c r="I475" s="785"/>
      <c r="J475" s="785"/>
      <c r="K475" s="785"/>
      <c r="L475" s="237">
        <v>1</v>
      </c>
    </row>
    <row r="476" spans="1:12" s="108" customFormat="1">
      <c r="A476" s="3">
        <f>ROW(476:476)-SUM(L$2:L476)</f>
        <v>452</v>
      </c>
      <c r="B476" s="3" t="s">
        <v>14373</v>
      </c>
      <c r="C476" s="6" t="s">
        <v>5634</v>
      </c>
      <c r="D476" s="5" t="s">
        <v>14374</v>
      </c>
      <c r="E476" s="4"/>
      <c r="F476" s="4" t="s">
        <v>6127</v>
      </c>
      <c r="G476" s="6" t="s">
        <v>4658</v>
      </c>
      <c r="H476" s="6" t="s">
        <v>4658</v>
      </c>
      <c r="I476" s="4"/>
      <c r="J476" s="4" t="s">
        <v>14375</v>
      </c>
      <c r="K476" s="557">
        <f>INDEX([1]TDSheet!$AY$14:$AY$25000,MATCH($B476,[1]TDSheet!$B$14:$B$25000,0))</f>
        <v>3400</v>
      </c>
      <c r="L476" s="237"/>
    </row>
    <row r="477" spans="1:12" s="108" customFormat="1">
      <c r="A477" s="3">
        <f>ROW(477:477)-SUM(L$2:L477)</f>
        <v>453</v>
      </c>
      <c r="B477" s="3" t="s">
        <v>894</v>
      </c>
      <c r="C477" s="6" t="s">
        <v>6695</v>
      </c>
      <c r="D477" s="5" t="s">
        <v>895</v>
      </c>
      <c r="E477" s="4"/>
      <c r="F477" s="4" t="s">
        <v>6127</v>
      </c>
      <c r="G477" s="6" t="s">
        <v>4658</v>
      </c>
      <c r="H477" s="6"/>
      <c r="I477" s="4"/>
      <c r="J477" s="4" t="s">
        <v>896</v>
      </c>
      <c r="K477" s="557">
        <f>INDEX([1]TDSheet!$AY$14:$AY$25000,MATCH($B477,[1]TDSheet!$B$14:$B$25000,0))</f>
        <v>3150</v>
      </c>
      <c r="L477" s="237"/>
    </row>
    <row r="478" spans="1:12" s="108" customFormat="1">
      <c r="A478" s="3">
        <f>ROW(478:478)-SUM(L$2:L478)</f>
        <v>454</v>
      </c>
      <c r="B478" s="3" t="s">
        <v>14461</v>
      </c>
      <c r="C478" s="6" t="s">
        <v>6695</v>
      </c>
      <c r="D478" s="5" t="s">
        <v>14462</v>
      </c>
      <c r="E478" s="4"/>
      <c r="F478" s="4" t="s">
        <v>6127</v>
      </c>
      <c r="G478" s="6" t="s">
        <v>4658</v>
      </c>
      <c r="H478" s="6" t="s">
        <v>4658</v>
      </c>
      <c r="I478" s="4"/>
      <c r="J478" s="4" t="s">
        <v>14463</v>
      </c>
      <c r="K478" s="557">
        <f>INDEX([1]TDSheet!$AY$14:$AY$25000,MATCH($B478,[1]TDSheet!$B$14:$B$25000,0))</f>
        <v>3700</v>
      </c>
      <c r="L478" s="237"/>
    </row>
    <row r="479" spans="1:12" s="108" customFormat="1">
      <c r="A479" s="3">
        <f>ROW(479:479)-SUM(L$2:L479)</f>
        <v>455</v>
      </c>
      <c r="B479" s="3" t="s">
        <v>14370</v>
      </c>
      <c r="C479" s="6" t="s">
        <v>6328</v>
      </c>
      <c r="D479" s="5" t="s">
        <v>14371</v>
      </c>
      <c r="E479" s="4"/>
      <c r="F479" s="4" t="s">
        <v>9848</v>
      </c>
      <c r="G479" s="6" t="s">
        <v>4658</v>
      </c>
      <c r="H479" s="6" t="s">
        <v>4658</v>
      </c>
      <c r="I479" s="4"/>
      <c r="J479" s="4" t="s">
        <v>14372</v>
      </c>
      <c r="K479" s="557">
        <f>INDEX([1]TDSheet!$AY$14:$AY$25000,MATCH($B479,[1]TDSheet!$B$14:$B$25000,0))</f>
        <v>4400</v>
      </c>
      <c r="L479" s="237"/>
    </row>
    <row r="480" spans="1:12" s="108" customFormat="1">
      <c r="A480" s="3">
        <f>ROW(480:480)-SUM(L$2:L480)</f>
        <v>456</v>
      </c>
      <c r="B480" s="3" t="s">
        <v>8295</v>
      </c>
      <c r="C480" s="6" t="s">
        <v>6691</v>
      </c>
      <c r="D480" s="5" t="s">
        <v>8296</v>
      </c>
      <c r="E480" s="4"/>
      <c r="F480" s="4" t="s">
        <v>6129</v>
      </c>
      <c r="G480" s="6" t="s">
        <v>4658</v>
      </c>
      <c r="H480" s="6"/>
      <c r="I480" s="4"/>
      <c r="J480" s="4" t="s">
        <v>8297</v>
      </c>
      <c r="K480" s="557">
        <f>INDEX([1]TDSheet!$AY$14:$AY$25000,MATCH($B480,[1]TDSheet!$B$14:$B$25000,0))</f>
        <v>2550</v>
      </c>
      <c r="L480" s="237"/>
    </row>
    <row r="481" spans="1:12" s="108" customFormat="1">
      <c r="A481" s="3">
        <f>ROW(481:481)-SUM(L$2:L481)</f>
        <v>457</v>
      </c>
      <c r="B481" s="3" t="s">
        <v>11428</v>
      </c>
      <c r="C481" s="6" t="s">
        <v>6693</v>
      </c>
      <c r="D481" s="5" t="s">
        <v>11429</v>
      </c>
      <c r="E481" s="4"/>
      <c r="F481" s="4" t="s">
        <v>11178</v>
      </c>
      <c r="G481" s="6" t="s">
        <v>4658</v>
      </c>
      <c r="H481" s="6"/>
      <c r="I481" s="4"/>
      <c r="J481" s="4" t="s">
        <v>11430</v>
      </c>
      <c r="K481" s="557">
        <f>INDEX([1]TDSheet!$AY$14:$AY$25000,MATCH($B481,[1]TDSheet!$B$14:$B$25000,0))</f>
        <v>3100</v>
      </c>
      <c r="L481" s="237"/>
    </row>
    <row r="482" spans="1:12" s="108" customFormat="1">
      <c r="A482" s="3">
        <f>ROW(482:482)-SUM(L$2:L482)</f>
        <v>458</v>
      </c>
      <c r="B482" s="3" t="s">
        <v>14167</v>
      </c>
      <c r="C482" s="6" t="s">
        <v>14165</v>
      </c>
      <c r="D482" s="5" t="s">
        <v>14168</v>
      </c>
      <c r="E482" s="4"/>
      <c r="F482" s="4" t="s">
        <v>10878</v>
      </c>
      <c r="G482" s="6" t="s">
        <v>4658</v>
      </c>
      <c r="H482" s="6"/>
      <c r="I482" s="4"/>
      <c r="J482" s="4" t="s">
        <v>14169</v>
      </c>
      <c r="K482" s="557">
        <f>INDEX([1]TDSheet!$AY$14:$AY$25000,MATCH($B482,[1]TDSheet!$B$14:$B$25000,0))</f>
        <v>3400</v>
      </c>
      <c r="L482" s="237"/>
    </row>
    <row r="483" spans="1:12" s="108" customFormat="1">
      <c r="A483" s="3">
        <f>ROW(483:483)-SUM(L$2:L483)</f>
        <v>459</v>
      </c>
      <c r="B483" s="3" t="s">
        <v>2124</v>
      </c>
      <c r="C483" s="6" t="s">
        <v>5608</v>
      </c>
      <c r="D483" s="5" t="s">
        <v>8193</v>
      </c>
      <c r="E483" s="4"/>
      <c r="F483" s="4" t="s">
        <v>5497</v>
      </c>
      <c r="G483" s="6" t="s">
        <v>4658</v>
      </c>
      <c r="H483" s="6"/>
      <c r="I483" s="4"/>
      <c r="J483" s="4" t="s">
        <v>3089</v>
      </c>
      <c r="K483" s="557">
        <f>INDEX([1]TDSheet!$AY$14:$AY$25000,MATCH($B483,[1]TDSheet!$B$14:$B$25000,0))</f>
        <v>2400</v>
      </c>
      <c r="L483" s="237"/>
    </row>
    <row r="484" spans="1:12" s="108" customFormat="1">
      <c r="A484" s="3">
        <f>ROW(484:484)-SUM(L$2:L484)</f>
        <v>460</v>
      </c>
      <c r="B484" s="3" t="s">
        <v>11115</v>
      </c>
      <c r="C484" s="6" t="s">
        <v>6914</v>
      </c>
      <c r="D484" s="5" t="s">
        <v>11117</v>
      </c>
      <c r="E484" s="4"/>
      <c r="F484" s="4" t="s">
        <v>4784</v>
      </c>
      <c r="G484" s="6" t="s">
        <v>4658</v>
      </c>
      <c r="H484" s="6" t="s">
        <v>4658</v>
      </c>
      <c r="I484" s="4"/>
      <c r="J484" s="4" t="s">
        <v>11116</v>
      </c>
      <c r="K484" s="557">
        <f>INDEX([1]TDSheet!$AY$14:$AY$25000,MATCH($B484,[1]TDSheet!$B$14:$B$25000,0))</f>
        <v>3250</v>
      </c>
      <c r="L484" s="237"/>
    </row>
    <row r="485" spans="1:12" s="108" customFormat="1">
      <c r="A485" s="3">
        <f>ROW(485:485)-SUM(L$2:L485)</f>
        <v>461</v>
      </c>
      <c r="B485" s="3" t="s">
        <v>13278</v>
      </c>
      <c r="C485" s="6" t="s">
        <v>4955</v>
      </c>
      <c r="D485" s="5" t="s">
        <v>13279</v>
      </c>
      <c r="E485" s="4"/>
      <c r="F485" s="4" t="s">
        <v>9024</v>
      </c>
      <c r="G485" s="6" t="s">
        <v>4658</v>
      </c>
      <c r="H485" s="6" t="s">
        <v>4658</v>
      </c>
      <c r="I485" s="4"/>
      <c r="J485" s="4" t="s">
        <v>13280</v>
      </c>
      <c r="K485" s="557">
        <f>INDEX([1]TDSheet!$AY$14:$AY$25000,MATCH($B485,[1]TDSheet!$B$14:$B$25000,0))</f>
        <v>3250</v>
      </c>
      <c r="L485" s="237"/>
    </row>
    <row r="486" spans="1:12" s="108" customFormat="1">
      <c r="A486" s="3">
        <f>ROW(486:486)-SUM(L$2:L486)</f>
        <v>462</v>
      </c>
      <c r="B486" s="3" t="s">
        <v>13548</v>
      </c>
      <c r="C486" s="6" t="s">
        <v>6918</v>
      </c>
      <c r="D486" s="5" t="s">
        <v>13549</v>
      </c>
      <c r="E486" s="4"/>
      <c r="F486" s="4" t="s">
        <v>5736</v>
      </c>
      <c r="G486" s="6" t="s">
        <v>4658</v>
      </c>
      <c r="H486" s="6"/>
      <c r="I486" s="4"/>
      <c r="J486" s="4" t="s">
        <v>13550</v>
      </c>
      <c r="K486" s="557">
        <f>INDEX([1]TDSheet!$AY$14:$AY$25000,MATCH($B486,[1]TDSheet!$B$14:$B$25000,0))</f>
        <v>3150</v>
      </c>
      <c r="L486" s="237"/>
    </row>
    <row r="487" spans="1:12" s="108" customFormat="1">
      <c r="A487" s="3">
        <f>ROW(487:487)-SUM(L$2:L487)</f>
        <v>463</v>
      </c>
      <c r="B487" s="3" t="s">
        <v>8138</v>
      </c>
      <c r="C487" s="6" t="s">
        <v>6918</v>
      </c>
      <c r="D487" s="5" t="s">
        <v>8137</v>
      </c>
      <c r="E487" s="4"/>
      <c r="F487" s="4" t="s">
        <v>5736</v>
      </c>
      <c r="G487" s="6" t="s">
        <v>4658</v>
      </c>
      <c r="H487" s="6"/>
      <c r="I487" s="4"/>
      <c r="J487" s="4" t="s">
        <v>8139</v>
      </c>
      <c r="K487" s="557">
        <f>INDEX([1]TDSheet!$AY$14:$AY$25000,MATCH($B487,[1]TDSheet!$B$14:$B$25000,0))</f>
        <v>3150</v>
      </c>
      <c r="L487" s="237"/>
    </row>
    <row r="488" spans="1:12" s="108" customFormat="1">
      <c r="A488" s="3">
        <f>ROW(488:488)-SUM(L$2:L488)</f>
        <v>464</v>
      </c>
      <c r="B488" s="3" t="s">
        <v>1023</v>
      </c>
      <c r="C488" s="6" t="s">
        <v>6920</v>
      </c>
      <c r="D488" s="5" t="s">
        <v>11317</v>
      </c>
      <c r="E488" s="4"/>
      <c r="F488" s="4" t="s">
        <v>7159</v>
      </c>
      <c r="G488" s="6" t="s">
        <v>4658</v>
      </c>
      <c r="H488" s="6"/>
      <c r="I488" s="4"/>
      <c r="J488" s="4" t="s">
        <v>1024</v>
      </c>
      <c r="K488" s="557">
        <f>INDEX([1]TDSheet!$AY$14:$AY$25000,MATCH($B488,[1]TDSheet!$B$14:$B$25000,0))</f>
        <v>2550</v>
      </c>
      <c r="L488" s="237"/>
    </row>
    <row r="489" spans="1:12" s="108" customFormat="1">
      <c r="A489" s="3">
        <f>ROW(489:489)-SUM(L$2:L489)</f>
        <v>465</v>
      </c>
      <c r="B489" s="3" t="s">
        <v>10595</v>
      </c>
      <c r="C489" s="6" t="s">
        <v>6920</v>
      </c>
      <c r="D489" s="5" t="s">
        <v>10596</v>
      </c>
      <c r="E489" s="4"/>
      <c r="F489" s="4" t="s">
        <v>7159</v>
      </c>
      <c r="G489" s="6" t="s">
        <v>4658</v>
      </c>
      <c r="H489" s="6" t="s">
        <v>4658</v>
      </c>
      <c r="I489" s="4"/>
      <c r="J489" s="4" t="s">
        <v>10597</v>
      </c>
      <c r="K489" s="557">
        <f>INDEX([1]TDSheet!$AY$14:$AY$25000,MATCH($B489,[1]TDSheet!$B$14:$B$25000,0))</f>
        <v>2900</v>
      </c>
      <c r="L489" s="237"/>
    </row>
    <row r="490" spans="1:12" s="108" customFormat="1">
      <c r="A490" s="3">
        <f>ROW(490:490)-SUM(L$2:L490)</f>
        <v>466</v>
      </c>
      <c r="B490" s="3" t="s">
        <v>13537</v>
      </c>
      <c r="C490" s="6" t="s">
        <v>8003</v>
      </c>
      <c r="D490" s="5" t="s">
        <v>13536</v>
      </c>
      <c r="E490" s="4"/>
      <c r="F490" s="4" t="s">
        <v>9024</v>
      </c>
      <c r="G490" s="6" t="s">
        <v>4658</v>
      </c>
      <c r="H490" s="6"/>
      <c r="I490" s="4"/>
      <c r="J490" s="4" t="s">
        <v>8005</v>
      </c>
      <c r="K490" s="557">
        <f>INDEX([1]TDSheet!$AY$14:$AY$25000,MATCH($B490,[1]TDSheet!$B$14:$B$25000,0))</f>
        <v>3250</v>
      </c>
      <c r="L490" s="237"/>
    </row>
    <row r="491" spans="1:12" s="108" customFormat="1">
      <c r="A491" s="3">
        <f>ROW(491:491)-SUM(L$2:L491)</f>
        <v>467</v>
      </c>
      <c r="B491" s="3" t="s">
        <v>8002</v>
      </c>
      <c r="C491" s="6" t="s">
        <v>8003</v>
      </c>
      <c r="D491" s="5" t="s">
        <v>8004</v>
      </c>
      <c r="E491" s="4"/>
      <c r="F491" s="4" t="s">
        <v>9024</v>
      </c>
      <c r="G491" s="6" t="s">
        <v>4658</v>
      </c>
      <c r="H491" s="6"/>
      <c r="I491" s="4"/>
      <c r="J491" s="4" t="s">
        <v>8005</v>
      </c>
      <c r="K491" s="557">
        <f>INDEX([1]TDSheet!$AY$14:$AY$25000,MATCH($B491,[1]TDSheet!$B$14:$B$25000,0))</f>
        <v>3850</v>
      </c>
      <c r="L491" s="237"/>
    </row>
    <row r="492" spans="1:12" s="108" customFormat="1">
      <c r="A492" s="3">
        <f>ROW(492:492)-SUM(L$2:L492)</f>
        <v>468</v>
      </c>
      <c r="B492" s="3" t="s">
        <v>9771</v>
      </c>
      <c r="C492" s="6" t="s">
        <v>8003</v>
      </c>
      <c r="D492" s="5" t="s">
        <v>14023</v>
      </c>
      <c r="E492" s="4"/>
      <c r="F492" s="4" t="s">
        <v>9024</v>
      </c>
      <c r="G492" s="6" t="s">
        <v>4658</v>
      </c>
      <c r="H492" s="6" t="s">
        <v>4658</v>
      </c>
      <c r="I492" s="4"/>
      <c r="J492" s="4" t="s">
        <v>9772</v>
      </c>
      <c r="K492" s="557">
        <f>INDEX([1]TDSheet!$AY$14:$AY$25000,MATCH($B492,[1]TDSheet!$B$14:$B$25000,0))</f>
        <v>3350</v>
      </c>
      <c r="L492" s="237"/>
    </row>
    <row r="493" spans="1:12" s="108" customFormat="1">
      <c r="A493" s="3">
        <f>ROW(493:493)-SUM(L$2:L493)</f>
        <v>469</v>
      </c>
      <c r="B493" s="3" t="s">
        <v>14016</v>
      </c>
      <c r="C493" s="6"/>
      <c r="D493" s="5" t="s">
        <v>14017</v>
      </c>
      <c r="E493" s="4"/>
      <c r="F493" s="4" t="s">
        <v>9187</v>
      </c>
      <c r="G493" s="6" t="s">
        <v>4658</v>
      </c>
      <c r="H493" s="6"/>
      <c r="I493" s="4"/>
      <c r="J493" s="4" t="s">
        <v>10562</v>
      </c>
      <c r="K493" s="557">
        <f>INDEX([1]TDSheet!$AY$14:$AY$25000,MATCH($B493,[1]TDSheet!$B$14:$B$25000,0))</f>
        <v>4150</v>
      </c>
      <c r="L493" s="237"/>
    </row>
    <row r="494" spans="1:12" s="108" customFormat="1">
      <c r="A494" s="3">
        <f>ROW(494:494)-SUM(L$2:L494)</f>
        <v>470</v>
      </c>
      <c r="B494" s="3" t="s">
        <v>10560</v>
      </c>
      <c r="C494" s="6"/>
      <c r="D494" s="5" t="s">
        <v>10561</v>
      </c>
      <c r="E494" s="4"/>
      <c r="F494" s="4" t="s">
        <v>9187</v>
      </c>
      <c r="G494" s="6" t="s">
        <v>4658</v>
      </c>
      <c r="H494" s="6"/>
      <c r="I494" s="4"/>
      <c r="J494" s="4" t="s">
        <v>10562</v>
      </c>
      <c r="K494" s="557">
        <f>INDEX([1]TDSheet!$AY$14:$AY$25000,MATCH($B494,[1]TDSheet!$B$14:$B$25000,0))</f>
        <v>4850</v>
      </c>
      <c r="L494" s="237"/>
    </row>
    <row r="495" spans="1:12" s="108" customFormat="1">
      <c r="A495" s="3">
        <f>ROW(495:495)-SUM(L$2:L495)</f>
        <v>471</v>
      </c>
      <c r="B495" s="3" t="s">
        <v>13099</v>
      </c>
      <c r="C495" s="6"/>
      <c r="D495" s="5" t="s">
        <v>13100</v>
      </c>
      <c r="E495" s="4"/>
      <c r="F495" s="4" t="s">
        <v>9187</v>
      </c>
      <c r="G495" s="6" t="s">
        <v>4658</v>
      </c>
      <c r="H495" s="6"/>
      <c r="I495" s="4"/>
      <c r="J495" s="4" t="s">
        <v>13101</v>
      </c>
      <c r="K495" s="557">
        <f>INDEX([1]TDSheet!$AY$14:$AY$25000,MATCH($B495,[1]TDSheet!$B$14:$B$25000,0))</f>
        <v>850</v>
      </c>
      <c r="L495" s="237"/>
    </row>
    <row r="496" spans="1:12" s="108" customFormat="1">
      <c r="A496" s="3">
        <f>ROW(496:496)-SUM(L$2:L496)</f>
        <v>472</v>
      </c>
      <c r="B496" s="3" t="s">
        <v>13102</v>
      </c>
      <c r="C496" s="6"/>
      <c r="D496" s="5" t="s">
        <v>13103</v>
      </c>
      <c r="E496" s="4"/>
      <c r="F496" s="4" t="s">
        <v>9187</v>
      </c>
      <c r="G496" s="6" t="s">
        <v>4658</v>
      </c>
      <c r="H496" s="6"/>
      <c r="I496" s="4"/>
      <c r="J496" s="4" t="s">
        <v>13101</v>
      </c>
      <c r="K496" s="557">
        <f>INDEX([1]TDSheet!$AY$14:$AY$25000,MATCH($B496,[1]TDSheet!$B$14:$B$25000,0))</f>
        <v>850</v>
      </c>
      <c r="L496" s="237"/>
    </row>
    <row r="497" spans="1:12" s="108" customFormat="1">
      <c r="A497" s="3">
        <f>ROW(497:497)-SUM(L$2:L497)</f>
        <v>473</v>
      </c>
      <c r="B497" s="3" t="s">
        <v>13104</v>
      </c>
      <c r="C497" s="6"/>
      <c r="D497" s="5" t="s">
        <v>13106</v>
      </c>
      <c r="E497" s="4"/>
      <c r="F497" s="4" t="s">
        <v>9187</v>
      </c>
      <c r="G497" s="6" t="s">
        <v>4658</v>
      </c>
      <c r="H497" s="6"/>
      <c r="I497" s="4"/>
      <c r="J497" s="4" t="s">
        <v>13108</v>
      </c>
      <c r="K497" s="557">
        <f>INDEX([1]TDSheet!$AY$14:$AY$25000,MATCH($B497,[1]TDSheet!$B$14:$B$25000,0))</f>
        <v>1330</v>
      </c>
      <c r="L497" s="237"/>
    </row>
    <row r="498" spans="1:12" s="108" customFormat="1">
      <c r="A498" s="3">
        <f>ROW(498:498)-SUM(L$2:L498)</f>
        <v>474</v>
      </c>
      <c r="B498" s="3" t="s">
        <v>13105</v>
      </c>
      <c r="C498" s="6"/>
      <c r="D498" s="5" t="s">
        <v>13107</v>
      </c>
      <c r="E498" s="4"/>
      <c r="F498" s="4" t="s">
        <v>9187</v>
      </c>
      <c r="G498" s="6" t="s">
        <v>4658</v>
      </c>
      <c r="H498" s="6"/>
      <c r="I498" s="4"/>
      <c r="J498" s="4" t="s">
        <v>13108</v>
      </c>
      <c r="K498" s="557">
        <f>INDEX([1]TDSheet!$AY$14:$AY$25000,MATCH($B498,[1]TDSheet!$B$14:$B$25000,0))</f>
        <v>1330</v>
      </c>
      <c r="L498" s="237"/>
    </row>
    <row r="499" spans="1:12" s="108" customFormat="1">
      <c r="A499" s="3">
        <f>ROW(499:499)-SUM(L$2:L499)</f>
        <v>475</v>
      </c>
      <c r="B499" s="3" t="s">
        <v>10557</v>
      </c>
      <c r="C499" s="6"/>
      <c r="D499" s="5" t="s">
        <v>10558</v>
      </c>
      <c r="E499" s="4"/>
      <c r="F499" s="4" t="s">
        <v>9187</v>
      </c>
      <c r="G499" s="6" t="s">
        <v>4658</v>
      </c>
      <c r="H499" s="6" t="s">
        <v>4658</v>
      </c>
      <c r="I499" s="4"/>
      <c r="J499" s="4" t="s">
        <v>10559</v>
      </c>
      <c r="K499" s="557">
        <f>INDEX([1]TDSheet!$AY$14:$AY$25000,MATCH($B499,[1]TDSheet!$B$14:$B$25000,0))</f>
        <v>4850</v>
      </c>
      <c r="L499" s="237"/>
    </row>
    <row r="500" spans="1:12" s="108" customFormat="1">
      <c r="A500" s="3">
        <f>ROW(500:500)-SUM(L$2:L500)</f>
        <v>476</v>
      </c>
      <c r="B500" s="3" t="s">
        <v>9411</v>
      </c>
      <c r="C500" s="6" t="s">
        <v>6925</v>
      </c>
      <c r="D500" s="5" t="s">
        <v>9412</v>
      </c>
      <c r="E500" s="4"/>
      <c r="F500" s="4" t="s">
        <v>5784</v>
      </c>
      <c r="G500" s="6" t="s">
        <v>4658</v>
      </c>
      <c r="H500" s="6"/>
      <c r="I500" s="4"/>
      <c r="J500" s="4" t="s">
        <v>9413</v>
      </c>
      <c r="K500" s="557">
        <f>INDEX([1]TDSheet!$AY$14:$AY$25000,MATCH($B500,[1]TDSheet!$B$14:$B$25000,0))</f>
        <v>970</v>
      </c>
      <c r="L500" s="237"/>
    </row>
    <row r="501" spans="1:12" s="108" customFormat="1">
      <c r="A501" s="3">
        <f>ROW(501:501)-SUM(L$2:L501)</f>
        <v>477</v>
      </c>
      <c r="B501" s="3" t="s">
        <v>9414</v>
      </c>
      <c r="C501" s="6" t="s">
        <v>6925</v>
      </c>
      <c r="D501" s="5" t="s">
        <v>9415</v>
      </c>
      <c r="E501" s="4"/>
      <c r="F501" s="4" t="s">
        <v>5784</v>
      </c>
      <c r="G501" s="6" t="s">
        <v>4658</v>
      </c>
      <c r="H501" s="6"/>
      <c r="I501" s="4"/>
      <c r="J501" s="4" t="s">
        <v>9413</v>
      </c>
      <c r="K501" s="557">
        <f>INDEX([1]TDSheet!$AY$14:$AY$25000,MATCH($B501,[1]TDSheet!$B$14:$B$25000,0))</f>
        <v>970</v>
      </c>
      <c r="L501" s="237"/>
    </row>
    <row r="502" spans="1:12" s="108" customFormat="1">
      <c r="A502" s="3">
        <f>ROW(502:502)-SUM(L$2:L502)</f>
        <v>478</v>
      </c>
      <c r="B502" s="3" t="s">
        <v>10148</v>
      </c>
      <c r="C502" s="6" t="s">
        <v>6925</v>
      </c>
      <c r="D502" s="5" t="s">
        <v>10149</v>
      </c>
      <c r="E502" s="4"/>
      <c r="F502" s="4" t="s">
        <v>10150</v>
      </c>
      <c r="G502" s="6" t="s">
        <v>4658</v>
      </c>
      <c r="H502" s="6"/>
      <c r="I502" s="4"/>
      <c r="J502" s="4" t="s">
        <v>10151</v>
      </c>
      <c r="K502" s="557">
        <f>INDEX([1]TDSheet!$AY$14:$AY$25000,MATCH($B502,[1]TDSheet!$B$14:$B$25000,0))</f>
        <v>970</v>
      </c>
      <c r="L502" s="237"/>
    </row>
    <row r="503" spans="1:12" s="108" customFormat="1">
      <c r="A503" s="3">
        <f>ROW(503:503)-SUM(L$2:L503)</f>
        <v>479</v>
      </c>
      <c r="B503" s="3" t="s">
        <v>10152</v>
      </c>
      <c r="C503" s="6" t="s">
        <v>6925</v>
      </c>
      <c r="D503" s="5" t="s">
        <v>10153</v>
      </c>
      <c r="E503" s="4"/>
      <c r="F503" s="4" t="s">
        <v>10150</v>
      </c>
      <c r="G503" s="6" t="s">
        <v>4658</v>
      </c>
      <c r="H503" s="6"/>
      <c r="I503" s="4"/>
      <c r="J503" s="4" t="s">
        <v>10151</v>
      </c>
      <c r="K503" s="557">
        <f>INDEX([1]TDSheet!$AY$14:$AY$25000,MATCH($B503,[1]TDSheet!$B$14:$B$25000,0))</f>
        <v>970</v>
      </c>
      <c r="L503" s="237"/>
    </row>
    <row r="504" spans="1:12" s="108" customFormat="1">
      <c r="A504" s="3">
        <f>ROW(504:504)-SUM(L$2:L504)</f>
        <v>480</v>
      </c>
      <c r="B504" s="3" t="s">
        <v>808</v>
      </c>
      <c r="C504" s="6" t="s">
        <v>6925</v>
      </c>
      <c r="D504" s="5" t="s">
        <v>898</v>
      </c>
      <c r="E504" s="4"/>
      <c r="F504" s="4" t="s">
        <v>5784</v>
      </c>
      <c r="G504" s="6" t="s">
        <v>4658</v>
      </c>
      <c r="H504" s="6"/>
      <c r="I504" s="4"/>
      <c r="J504" s="4" t="s">
        <v>807</v>
      </c>
      <c r="K504" s="557">
        <f>INDEX([1]TDSheet!$AY$14:$AY$25000,MATCH($B504,[1]TDSheet!$B$14:$B$25000,0))</f>
        <v>3150</v>
      </c>
      <c r="L504" s="237"/>
    </row>
    <row r="505" spans="1:12" s="108" customFormat="1">
      <c r="A505" s="3">
        <f>ROW(505:505)-SUM(L$2:L505)</f>
        <v>481</v>
      </c>
      <c r="B505" s="3" t="s">
        <v>897</v>
      </c>
      <c r="C505" s="6" t="s">
        <v>7503</v>
      </c>
      <c r="D505" s="5" t="s">
        <v>899</v>
      </c>
      <c r="E505" s="4"/>
      <c r="F505" s="4" t="s">
        <v>7596</v>
      </c>
      <c r="G505" s="6" t="s">
        <v>4658</v>
      </c>
      <c r="H505" s="6"/>
      <c r="I505" s="4"/>
      <c r="J505" s="4" t="s">
        <v>901</v>
      </c>
      <c r="K505" s="557">
        <f>INDEX([1]TDSheet!$AY$14:$AY$25000,MATCH($B505,[1]TDSheet!$B$14:$B$25000,0))</f>
        <v>4850</v>
      </c>
      <c r="L505" s="237"/>
    </row>
    <row r="506" spans="1:12">
      <c r="A506" s="3">
        <f>ROW(506:506)-SUM(L$2:L506)</f>
        <v>482</v>
      </c>
      <c r="B506" s="3" t="s">
        <v>8516</v>
      </c>
      <c r="C506" s="12" t="s">
        <v>6414</v>
      </c>
      <c r="D506" s="18" t="s">
        <v>12190</v>
      </c>
      <c r="E506" s="4"/>
      <c r="F506" s="3" t="s">
        <v>7539</v>
      </c>
      <c r="G506" s="6" t="s">
        <v>4658</v>
      </c>
      <c r="H506" s="6" t="s">
        <v>4658</v>
      </c>
      <c r="I506" s="4"/>
      <c r="J506" s="3" t="s">
        <v>8517</v>
      </c>
      <c r="K506" s="557">
        <f>INDEX([1]TDSheet!$AY$14:$AY$25000,MATCH($B506,[1]TDSheet!$B$14:$B$25000,0))</f>
        <v>3350</v>
      </c>
    </row>
    <row r="507" spans="1:12">
      <c r="A507" s="3">
        <f>ROW(507:507)-SUM(L$2:L507)</f>
        <v>483</v>
      </c>
      <c r="B507" s="28" t="s">
        <v>2125</v>
      </c>
      <c r="C507" s="211" t="s">
        <v>6922</v>
      </c>
      <c r="D507" s="19" t="s">
        <v>11342</v>
      </c>
      <c r="E507" s="9"/>
      <c r="F507" s="8" t="s">
        <v>10918</v>
      </c>
      <c r="G507" s="11" t="s">
        <v>4658</v>
      </c>
      <c r="H507" s="11"/>
      <c r="I507" s="9"/>
      <c r="J507" s="8" t="s">
        <v>3090</v>
      </c>
      <c r="K507" s="557">
        <f>INDEX([1]TDSheet!$AY$14:$AY$25000,MATCH($B507,[1]TDSheet!$B$14:$B$25000,0))</f>
        <v>1950</v>
      </c>
    </row>
    <row r="508" spans="1:12">
      <c r="A508" s="28">
        <f>ROW(508:508)-SUM(L$2:L508)</f>
        <v>484</v>
      </c>
      <c r="B508" s="28" t="s">
        <v>2126</v>
      </c>
      <c r="C508" s="211" t="s">
        <v>6922</v>
      </c>
      <c r="D508" s="19" t="s">
        <v>11343</v>
      </c>
      <c r="E508" s="9"/>
      <c r="F508" s="381" t="s">
        <v>10918</v>
      </c>
      <c r="G508" s="11"/>
      <c r="H508" s="11"/>
      <c r="I508" s="9"/>
      <c r="J508" s="8" t="s">
        <v>3091</v>
      </c>
      <c r="K508" s="557">
        <f>INDEX([1]TDSheet!$AY$14:$AY$25000,MATCH($B508,[1]TDSheet!$B$14:$B$25000,0))</f>
        <v>730</v>
      </c>
    </row>
    <row r="509" spans="1:12">
      <c r="A509" s="28">
        <f>ROW(509:509)-SUM(L$2:L509)</f>
        <v>485</v>
      </c>
      <c r="B509" s="28" t="s">
        <v>2127</v>
      </c>
      <c r="C509" s="211" t="s">
        <v>6922</v>
      </c>
      <c r="D509" s="19" t="s">
        <v>11344</v>
      </c>
      <c r="E509" s="9"/>
      <c r="F509" s="381" t="s">
        <v>10918</v>
      </c>
      <c r="G509" s="11"/>
      <c r="H509" s="11"/>
      <c r="I509" s="9"/>
      <c r="J509" s="8" t="s">
        <v>3091</v>
      </c>
      <c r="K509" s="557">
        <f>INDEX([1]TDSheet!$AY$14:$AY$25000,MATCH($B509,[1]TDSheet!$B$14:$B$25000,0))</f>
        <v>730</v>
      </c>
    </row>
    <row r="510" spans="1:12">
      <c r="A510" s="28">
        <f>ROW(510:510)-SUM(L$2:L510)</f>
        <v>486</v>
      </c>
      <c r="B510" s="28" t="s">
        <v>2128</v>
      </c>
      <c r="C510" s="211" t="s">
        <v>6922</v>
      </c>
      <c r="D510" s="19" t="s">
        <v>11345</v>
      </c>
      <c r="E510" s="9"/>
      <c r="F510" s="381" t="s">
        <v>10918</v>
      </c>
      <c r="G510" s="11"/>
      <c r="H510" s="11"/>
      <c r="I510" s="9"/>
      <c r="J510" s="8" t="s">
        <v>3091</v>
      </c>
      <c r="K510" s="557">
        <f>INDEX([1]TDSheet!$AY$14:$AY$25000,MATCH($B510,[1]TDSheet!$B$14:$B$25000,0))</f>
        <v>970</v>
      </c>
    </row>
    <row r="511" spans="1:12">
      <c r="A511" s="28">
        <f>ROW(511:511)-SUM(L$2:L511)</f>
        <v>487</v>
      </c>
      <c r="B511" s="28" t="s">
        <v>2129</v>
      </c>
      <c r="C511" s="211" t="s">
        <v>6922</v>
      </c>
      <c r="D511" s="19" t="s">
        <v>11345</v>
      </c>
      <c r="E511" s="9"/>
      <c r="F511" s="381" t="s">
        <v>10918</v>
      </c>
      <c r="G511" s="11"/>
      <c r="H511" s="11"/>
      <c r="I511" s="9"/>
      <c r="J511" s="8" t="s">
        <v>3091</v>
      </c>
      <c r="K511" s="557">
        <f>INDEX([1]TDSheet!$AY$14:$AY$25000,MATCH($B511,[1]TDSheet!$B$14:$B$25000,0))</f>
        <v>970</v>
      </c>
    </row>
    <row r="512" spans="1:12">
      <c r="A512" s="28">
        <f>ROW(512:512)-SUM(L$2:L512)</f>
        <v>488</v>
      </c>
      <c r="B512" s="28" t="s">
        <v>2130</v>
      </c>
      <c r="C512" s="210" t="s">
        <v>6927</v>
      </c>
      <c r="D512" s="38" t="s">
        <v>11346</v>
      </c>
      <c r="E512" s="35"/>
      <c r="F512" s="28" t="s">
        <v>4782</v>
      </c>
      <c r="G512" s="37" t="s">
        <v>4658</v>
      </c>
      <c r="H512" s="37"/>
      <c r="I512" s="35"/>
      <c r="J512" s="28" t="s">
        <v>3092</v>
      </c>
      <c r="K512" s="557">
        <f>INDEX([1]TDSheet!$AY$14:$AY$25000,MATCH($B512,[1]TDSheet!$B$14:$B$25000,0))</f>
        <v>2100</v>
      </c>
    </row>
    <row r="513" spans="1:12">
      <c r="A513" s="3">
        <f>ROW(513:513)-SUM(L$2:L513)</f>
        <v>489</v>
      </c>
      <c r="B513" s="3" t="s">
        <v>11322</v>
      </c>
      <c r="C513" s="12" t="s">
        <v>6929</v>
      </c>
      <c r="D513" s="18" t="s">
        <v>11323</v>
      </c>
      <c r="E513" s="4"/>
      <c r="F513" s="3" t="s">
        <v>5005</v>
      </c>
      <c r="G513" s="6" t="s">
        <v>4658</v>
      </c>
      <c r="H513" s="6" t="s">
        <v>4658</v>
      </c>
      <c r="I513" s="4"/>
      <c r="J513" s="3" t="s">
        <v>11324</v>
      </c>
      <c r="K513" s="557">
        <f>INDEX([1]TDSheet!$AY$14:$AY$25000,MATCH($B513,[1]TDSheet!$B$14:$B$25000,0))</f>
        <v>2900</v>
      </c>
    </row>
    <row r="514" spans="1:12">
      <c r="A514" s="3">
        <f>ROW(514:514)-SUM(L$2:L514)</f>
        <v>490</v>
      </c>
      <c r="B514" s="3" t="s">
        <v>13528</v>
      </c>
      <c r="C514" s="12" t="s">
        <v>7509</v>
      </c>
      <c r="D514" s="18" t="s">
        <v>13568</v>
      </c>
      <c r="E514" s="4"/>
      <c r="F514" s="3" t="s">
        <v>10989</v>
      </c>
      <c r="G514" s="6" t="s">
        <v>4658</v>
      </c>
      <c r="H514" s="6" t="s">
        <v>4658</v>
      </c>
      <c r="I514" s="4"/>
      <c r="J514" s="3" t="s">
        <v>13529</v>
      </c>
      <c r="K514" s="557">
        <f>INDEX([1]TDSheet!$AY$14:$AY$25000,MATCH($B514,[1]TDSheet!$B$14:$B$25000,0))</f>
        <v>2650</v>
      </c>
    </row>
    <row r="515" spans="1:12">
      <c r="A515" s="3">
        <f>ROW(515:515)-SUM(L$2:L515)</f>
        <v>491</v>
      </c>
      <c r="B515" s="3" t="s">
        <v>14143</v>
      </c>
      <c r="C515" s="12" t="s">
        <v>7509</v>
      </c>
      <c r="D515" s="18" t="s">
        <v>14144</v>
      </c>
      <c r="E515" s="4"/>
      <c r="F515" s="3" t="s">
        <v>10989</v>
      </c>
      <c r="G515" s="6" t="s">
        <v>4658</v>
      </c>
      <c r="H515" s="6" t="s">
        <v>4658</v>
      </c>
      <c r="I515" s="4"/>
      <c r="J515" s="3" t="s">
        <v>13529</v>
      </c>
      <c r="K515" s="557">
        <f>INDEX([1]TDSheet!$AY$14:$AY$25000,MATCH($B515,[1]TDSheet!$B$14:$B$25000,0))</f>
        <v>2650</v>
      </c>
    </row>
    <row r="516" spans="1:12">
      <c r="A516" s="3">
        <f>ROW(516:516)-SUM(L$2:L516)</f>
        <v>492</v>
      </c>
      <c r="B516" s="3" t="s">
        <v>13291</v>
      </c>
      <c r="C516" s="12" t="s">
        <v>8273</v>
      </c>
      <c r="D516" s="18" t="s">
        <v>13292</v>
      </c>
      <c r="E516" s="4"/>
      <c r="F516" s="3" t="s">
        <v>8274</v>
      </c>
      <c r="G516" s="6" t="s">
        <v>4658</v>
      </c>
      <c r="H516" s="6" t="s">
        <v>4658</v>
      </c>
      <c r="I516" s="4"/>
      <c r="J516" s="3" t="s">
        <v>13293</v>
      </c>
      <c r="K516" s="557">
        <f>INDEX([1]TDSheet!$AY$14:$AY$25000,MATCH($B516,[1]TDSheet!$B$14:$B$25000,0))</f>
        <v>4000</v>
      </c>
    </row>
    <row r="517" spans="1:12">
      <c r="A517" s="787" t="s">
        <v>6079</v>
      </c>
      <c r="B517" s="788"/>
      <c r="C517" s="788"/>
      <c r="D517" s="788"/>
      <c r="E517" s="788"/>
      <c r="F517" s="788"/>
      <c r="G517" s="788"/>
      <c r="H517" s="788"/>
      <c r="I517" s="788"/>
      <c r="J517" s="788"/>
      <c r="K517" s="789"/>
      <c r="L517" s="237">
        <v>1</v>
      </c>
    </row>
    <row r="518" spans="1:12">
      <c r="A518" s="3">
        <f>ROW(518:518)-SUM(L$2:L518)</f>
        <v>493</v>
      </c>
      <c r="B518" s="3" t="s">
        <v>13050</v>
      </c>
      <c r="C518" s="12" t="s">
        <v>4830</v>
      </c>
      <c r="D518" s="18" t="s">
        <v>13052</v>
      </c>
      <c r="E518" s="4"/>
      <c r="F518" s="3" t="s">
        <v>6756</v>
      </c>
      <c r="G518" s="6" t="s">
        <v>4658</v>
      </c>
      <c r="H518" s="6" t="s">
        <v>4658</v>
      </c>
      <c r="I518" s="4"/>
      <c r="J518" s="3" t="s">
        <v>13051</v>
      </c>
      <c r="K518" s="557">
        <f>INDEX([1]TDSheet!$AY$14:$AY$25000,MATCH($B518,[1]TDSheet!$B$14:$B$25000,0))</f>
        <v>3250</v>
      </c>
    </row>
    <row r="519" spans="1:12">
      <c r="A519" s="787" t="s">
        <v>6080</v>
      </c>
      <c r="B519" s="788"/>
      <c r="C519" s="788"/>
      <c r="D519" s="788"/>
      <c r="E519" s="788"/>
      <c r="F519" s="788"/>
      <c r="G519" s="788"/>
      <c r="H519" s="788"/>
      <c r="I519" s="788"/>
      <c r="J519" s="788"/>
      <c r="K519" s="789"/>
      <c r="L519" s="237">
        <v>1</v>
      </c>
    </row>
    <row r="520" spans="1:12" s="108" customFormat="1">
      <c r="A520" s="3">
        <f>ROW(520:520)-SUM(L$2:L520)</f>
        <v>494</v>
      </c>
      <c r="B520" s="3" t="s">
        <v>9383</v>
      </c>
      <c r="C520" s="4">
        <v>8322</v>
      </c>
      <c r="D520" s="5" t="s">
        <v>12412</v>
      </c>
      <c r="E520" s="6"/>
      <c r="F520" s="4" t="s">
        <v>5913</v>
      </c>
      <c r="G520" s="6" t="s">
        <v>4658</v>
      </c>
      <c r="H520" s="6"/>
      <c r="I520" s="6"/>
      <c r="J520" s="4" t="s">
        <v>9384</v>
      </c>
      <c r="K520" s="557">
        <f>INDEX([1]TDSheet!$AY$14:$AY$25000,MATCH($B520,[1]TDSheet!$B$14:$B$25000,0))</f>
        <v>2900</v>
      </c>
      <c r="L520" s="237"/>
    </row>
    <row r="521" spans="1:12" s="108" customFormat="1">
      <c r="A521" s="3">
        <f>ROW(521:521)-SUM(L$2:L521)</f>
        <v>495</v>
      </c>
      <c r="B521" s="3" t="s">
        <v>7794</v>
      </c>
      <c r="C521" s="4">
        <v>8354</v>
      </c>
      <c r="D521" s="5" t="s">
        <v>7793</v>
      </c>
      <c r="E521" s="6"/>
      <c r="F521" s="4" t="s">
        <v>6129</v>
      </c>
      <c r="G521" s="6" t="s">
        <v>4658</v>
      </c>
      <c r="H521" s="6"/>
      <c r="I521" s="6"/>
      <c r="J521" s="4" t="s">
        <v>7792</v>
      </c>
      <c r="K521" s="557">
        <f>INDEX([1]TDSheet!$AY$14:$AY$25000,MATCH($B521,[1]TDSheet!$B$14:$B$25000,0))</f>
        <v>6000</v>
      </c>
      <c r="L521" s="237"/>
    </row>
    <row r="522" spans="1:12">
      <c r="A522" s="784" t="s">
        <v>6081</v>
      </c>
      <c r="B522" s="785"/>
      <c r="C522" s="785"/>
      <c r="D522" s="785"/>
      <c r="E522" s="785"/>
      <c r="F522" s="785"/>
      <c r="G522" s="785"/>
      <c r="H522" s="785"/>
      <c r="I522" s="785"/>
      <c r="J522" s="785"/>
      <c r="K522" s="786"/>
      <c r="L522" s="237">
        <v>1</v>
      </c>
    </row>
    <row r="523" spans="1:12" s="108" customFormat="1">
      <c r="A523" s="3">
        <f>ROW(523:523)-SUM(L$2:L523)</f>
        <v>496</v>
      </c>
      <c r="B523" s="3" t="s">
        <v>7660</v>
      </c>
      <c r="C523" s="4"/>
      <c r="D523" s="5" t="s">
        <v>7661</v>
      </c>
      <c r="E523" s="6"/>
      <c r="F523" s="4" t="s">
        <v>4647</v>
      </c>
      <c r="G523" s="6" t="s">
        <v>4658</v>
      </c>
      <c r="H523" s="6"/>
      <c r="I523" s="6"/>
      <c r="J523" s="4" t="s">
        <v>7662</v>
      </c>
      <c r="K523" s="557">
        <f>INDEX([1]TDSheet!$AY$14:$AY$25000,MATCH($B523,[1]TDSheet!$B$14:$B$25000,0))</f>
        <v>2250</v>
      </c>
      <c r="L523" s="237"/>
    </row>
    <row r="524" spans="1:12" s="108" customFormat="1">
      <c r="A524" s="3">
        <f>ROW(524:524)-SUM(L$2:L524)</f>
        <v>497</v>
      </c>
      <c r="B524" s="3" t="s">
        <v>128</v>
      </c>
      <c r="C524" s="4"/>
      <c r="D524" s="5" t="s">
        <v>129</v>
      </c>
      <c r="E524" s="6"/>
      <c r="F524" s="4" t="s">
        <v>7258</v>
      </c>
      <c r="G524" s="6" t="s">
        <v>4658</v>
      </c>
      <c r="H524" s="6"/>
      <c r="I524" s="6"/>
      <c r="J524" s="4" t="s">
        <v>130</v>
      </c>
      <c r="K524" s="557">
        <f>INDEX([1]TDSheet!$AY$14:$AY$25000,MATCH($B524,[1]TDSheet!$B$14:$B$25000,0))</f>
        <v>4150</v>
      </c>
      <c r="L524" s="237"/>
    </row>
    <row r="525" spans="1:12" s="108" customFormat="1">
      <c r="A525" s="3">
        <f>ROW(525:525)-SUM(L$2:L525)</f>
        <v>498</v>
      </c>
      <c r="B525" s="3" t="s">
        <v>7663</v>
      </c>
      <c r="C525" s="4"/>
      <c r="D525" s="5" t="s">
        <v>7664</v>
      </c>
      <c r="E525" s="6"/>
      <c r="F525" s="4" t="s">
        <v>7258</v>
      </c>
      <c r="G525" s="6" t="s">
        <v>4658</v>
      </c>
      <c r="H525" s="6"/>
      <c r="I525" s="6"/>
      <c r="J525" s="4" t="s">
        <v>7665</v>
      </c>
      <c r="K525" s="557">
        <f>INDEX([1]TDSheet!$AY$14:$AY$25000,MATCH($B525,[1]TDSheet!$B$14:$B$25000,0))</f>
        <v>2250</v>
      </c>
      <c r="L525" s="237"/>
    </row>
    <row r="526" spans="1:12" s="108" customFormat="1">
      <c r="A526" s="3">
        <f>ROW(526:526)-SUM(L$2:L526)</f>
        <v>499</v>
      </c>
      <c r="B526" s="3" t="s">
        <v>6251</v>
      </c>
      <c r="C526" s="4"/>
      <c r="D526" s="5" t="s">
        <v>6254</v>
      </c>
      <c r="E526" s="6"/>
      <c r="F526" s="4" t="s">
        <v>6253</v>
      </c>
      <c r="G526" s="6" t="s">
        <v>4658</v>
      </c>
      <c r="H526" s="6" t="s">
        <v>4658</v>
      </c>
      <c r="I526" s="6"/>
      <c r="J526" s="4" t="s">
        <v>6252</v>
      </c>
      <c r="K526" s="557">
        <f>INDEX([1]TDSheet!$AY$14:$AY$25000,MATCH($B526,[1]TDSheet!$B$14:$B$25000,0))</f>
        <v>2550</v>
      </c>
      <c r="L526" s="237"/>
    </row>
    <row r="527" spans="1:12" s="108" customFormat="1">
      <c r="A527" s="3">
        <f>ROW(527:527)-SUM(L$2:L527)</f>
        <v>500</v>
      </c>
      <c r="B527" s="3" t="s">
        <v>653</v>
      </c>
      <c r="C527" s="4"/>
      <c r="D527" s="5" t="s">
        <v>654</v>
      </c>
      <c r="E527" s="6"/>
      <c r="F527" s="4" t="s">
        <v>5545</v>
      </c>
      <c r="G527" s="6" t="s">
        <v>4658</v>
      </c>
      <c r="H527" s="6" t="s">
        <v>4658</v>
      </c>
      <c r="I527" s="6"/>
      <c r="J527" s="4" t="s">
        <v>655</v>
      </c>
      <c r="K527" s="557">
        <f>INDEX([1]TDSheet!$AY$14:$AY$25000,MATCH($B527,[1]TDSheet!$B$14:$B$25000,0))</f>
        <v>2550</v>
      </c>
      <c r="L527" s="237"/>
    </row>
    <row r="528" spans="1:12">
      <c r="A528" s="787" t="s">
        <v>4726</v>
      </c>
      <c r="B528" s="788"/>
      <c r="C528" s="788"/>
      <c r="D528" s="788"/>
      <c r="E528" s="788"/>
      <c r="F528" s="788"/>
      <c r="G528" s="788"/>
      <c r="H528" s="788"/>
      <c r="I528" s="788"/>
      <c r="J528" s="788"/>
      <c r="K528" s="788"/>
      <c r="L528" s="237">
        <v>1</v>
      </c>
    </row>
    <row r="529" spans="1:12">
      <c r="A529" s="28">
        <f>ROW(529:529)-SUM(L$2:L529)</f>
        <v>501</v>
      </c>
      <c r="B529" s="28" t="s">
        <v>2294</v>
      </c>
      <c r="C529" s="12" t="s">
        <v>6427</v>
      </c>
      <c r="D529" s="14" t="s">
        <v>1899</v>
      </c>
      <c r="E529" s="4"/>
      <c r="F529" s="12" t="s">
        <v>5998</v>
      </c>
      <c r="G529" s="4"/>
      <c r="H529" s="4"/>
      <c r="I529" s="4"/>
      <c r="J529" s="3" t="s">
        <v>3107</v>
      </c>
      <c r="K529" s="557">
        <f>INDEX([1]TDSheet!$AY$14:$AY$25000,MATCH($B529,[1]TDSheet!$B$14:$B$25000,0))</f>
        <v>910</v>
      </c>
    </row>
    <row r="530" spans="1:12" s="108" customFormat="1">
      <c r="A530" s="3">
        <f>ROW(530:530)-SUM(L$2:L530)</f>
        <v>502</v>
      </c>
      <c r="B530" s="3" t="s">
        <v>8393</v>
      </c>
      <c r="C530" s="12" t="s">
        <v>6891</v>
      </c>
      <c r="D530" s="14" t="s">
        <v>8391</v>
      </c>
      <c r="E530" s="4"/>
      <c r="F530" s="12" t="s">
        <v>5672</v>
      </c>
      <c r="G530" s="4"/>
      <c r="H530" s="4"/>
      <c r="I530" s="4"/>
      <c r="J530" s="3" t="s">
        <v>8090</v>
      </c>
      <c r="K530" s="557">
        <f>INDEX([1]TDSheet!$AY$14:$AY$25000,MATCH($B530,[1]TDSheet!$B$14:$B$25000,0))</f>
        <v>1210</v>
      </c>
      <c r="L530" s="237"/>
    </row>
    <row r="531" spans="1:12" s="108" customFormat="1">
      <c r="A531" s="3">
        <f>ROW(531:531)-SUM(L$2:L531)</f>
        <v>503</v>
      </c>
      <c r="B531" s="3" t="s">
        <v>8394</v>
      </c>
      <c r="C531" s="12" t="s">
        <v>6891</v>
      </c>
      <c r="D531" s="14" t="s">
        <v>8392</v>
      </c>
      <c r="E531" s="4"/>
      <c r="F531" s="12" t="s">
        <v>5672</v>
      </c>
      <c r="G531" s="4"/>
      <c r="H531" s="4"/>
      <c r="I531" s="4"/>
      <c r="J531" s="3" t="s">
        <v>8090</v>
      </c>
      <c r="K531" s="557">
        <f>INDEX([1]TDSheet!$AY$14:$AY$25000,MATCH($B531,[1]TDSheet!$B$14:$B$25000,0))</f>
        <v>1210</v>
      </c>
      <c r="L531" s="237"/>
    </row>
    <row r="532" spans="1:12" s="108" customFormat="1">
      <c r="A532" s="3">
        <f>ROW(532:532)-SUM(L$2:L532)</f>
        <v>504</v>
      </c>
      <c r="B532" s="3" t="s">
        <v>8088</v>
      </c>
      <c r="C532" s="12" t="s">
        <v>6891</v>
      </c>
      <c r="D532" s="14" t="s">
        <v>8086</v>
      </c>
      <c r="E532" s="4"/>
      <c r="F532" s="12" t="s">
        <v>5672</v>
      </c>
      <c r="G532" s="4"/>
      <c r="H532" s="4"/>
      <c r="I532" s="4"/>
      <c r="J532" s="3" t="s">
        <v>8090</v>
      </c>
      <c r="K532" s="557">
        <f>INDEX([1]TDSheet!$AY$14:$AY$25000,MATCH($B532,[1]TDSheet!$B$14:$B$25000,0))</f>
        <v>1570</v>
      </c>
      <c r="L532" s="237"/>
    </row>
    <row r="533" spans="1:12" s="108" customFormat="1">
      <c r="A533" s="3">
        <f>ROW(533:533)-SUM(L$2:L533)</f>
        <v>505</v>
      </c>
      <c r="B533" s="3" t="s">
        <v>8089</v>
      </c>
      <c r="C533" s="12" t="s">
        <v>6891</v>
      </c>
      <c r="D533" s="14" t="s">
        <v>8087</v>
      </c>
      <c r="E533" s="4"/>
      <c r="F533" s="12" t="s">
        <v>5672</v>
      </c>
      <c r="G533" s="4"/>
      <c r="H533" s="4"/>
      <c r="I533" s="4"/>
      <c r="J533" s="3" t="s">
        <v>8090</v>
      </c>
      <c r="K533" s="557">
        <f>INDEX([1]TDSheet!$AY$14:$AY$25000,MATCH($B533,[1]TDSheet!$B$14:$B$25000,0))</f>
        <v>1570</v>
      </c>
      <c r="L533" s="237"/>
    </row>
    <row r="534" spans="1:12" s="108" customFormat="1">
      <c r="A534" s="3">
        <f>ROW(534:534)-SUM(L$2:L534)</f>
        <v>506</v>
      </c>
      <c r="B534" s="3" t="s">
        <v>1115</v>
      </c>
      <c r="C534" s="12"/>
      <c r="D534" s="14" t="s">
        <v>6246</v>
      </c>
      <c r="E534" s="4"/>
      <c r="F534" s="12" t="s">
        <v>5672</v>
      </c>
      <c r="G534" s="4"/>
      <c r="H534" s="4"/>
      <c r="I534" s="4"/>
      <c r="J534" s="3" t="s">
        <v>1116</v>
      </c>
      <c r="K534" s="557">
        <f>INDEX([1]TDSheet!$AY$14:$AY$25000,MATCH($B534,[1]TDSheet!$B$14:$B$25000,0))</f>
        <v>1210</v>
      </c>
      <c r="L534" s="237"/>
    </row>
    <row r="535" spans="1:12" s="108" customFormat="1">
      <c r="A535" s="3">
        <f>ROW(535:535)-SUM(L$2:L535)</f>
        <v>507</v>
      </c>
      <c r="B535" s="3" t="s">
        <v>1117</v>
      </c>
      <c r="C535" s="12"/>
      <c r="D535" s="14" t="s">
        <v>6247</v>
      </c>
      <c r="E535" s="4"/>
      <c r="F535" s="12" t="s">
        <v>5672</v>
      </c>
      <c r="G535" s="4"/>
      <c r="H535" s="4"/>
      <c r="I535" s="4"/>
      <c r="J535" s="3" t="s">
        <v>1116</v>
      </c>
      <c r="K535" s="557">
        <f>INDEX([1]TDSheet!$AY$14:$AY$25000,MATCH($B535,[1]TDSheet!$B$14:$B$25000,0))</f>
        <v>1210</v>
      </c>
      <c r="L535" s="237"/>
    </row>
    <row r="536" spans="1:12" s="108" customFormat="1">
      <c r="A536" s="3">
        <f>ROW(536:536)-SUM(L$2:L536)</f>
        <v>508</v>
      </c>
      <c r="B536" s="3" t="s">
        <v>1118</v>
      </c>
      <c r="C536" s="12"/>
      <c r="D536" s="14" t="s">
        <v>6248</v>
      </c>
      <c r="E536" s="4"/>
      <c r="F536" s="12" t="s">
        <v>5672</v>
      </c>
      <c r="G536" s="4"/>
      <c r="H536" s="4"/>
      <c r="I536" s="4"/>
      <c r="J536" s="3" t="s">
        <v>1116</v>
      </c>
      <c r="K536" s="557">
        <f>INDEX([1]TDSheet!$AY$14:$AY$25000,MATCH($B536,[1]TDSheet!$B$14:$B$25000,0))</f>
        <v>1570</v>
      </c>
      <c r="L536" s="237"/>
    </row>
    <row r="537" spans="1:12" s="108" customFormat="1">
      <c r="A537" s="3">
        <f>ROW(537:537)-SUM(L$2:L537)</f>
        <v>509</v>
      </c>
      <c r="B537" s="3" t="s">
        <v>1119</v>
      </c>
      <c r="C537" s="12"/>
      <c r="D537" s="14" t="s">
        <v>6249</v>
      </c>
      <c r="E537" s="4"/>
      <c r="F537" s="12" t="s">
        <v>5672</v>
      </c>
      <c r="G537" s="4"/>
      <c r="H537" s="4"/>
      <c r="I537" s="4"/>
      <c r="J537" s="3" t="s">
        <v>1116</v>
      </c>
      <c r="K537" s="557">
        <f>INDEX([1]TDSheet!$AY$14:$AY$25000,MATCH($B537,[1]TDSheet!$B$14:$B$25000,0))</f>
        <v>1570</v>
      </c>
      <c r="L537" s="237"/>
    </row>
    <row r="538" spans="1:12">
      <c r="A538" s="787" t="s">
        <v>6082</v>
      </c>
      <c r="B538" s="788"/>
      <c r="C538" s="788"/>
      <c r="D538" s="788"/>
      <c r="E538" s="788"/>
      <c r="F538" s="788"/>
      <c r="G538" s="788"/>
      <c r="H538" s="788"/>
      <c r="I538" s="788"/>
      <c r="J538" s="788"/>
      <c r="K538" s="788"/>
      <c r="L538" s="237">
        <v>1</v>
      </c>
    </row>
    <row r="539" spans="1:12" s="108" customFormat="1">
      <c r="A539" s="3">
        <f>ROW(539:539)-SUM(L$2:L539)</f>
        <v>510</v>
      </c>
      <c r="B539" s="3" t="s">
        <v>8766</v>
      </c>
      <c r="C539" s="12" t="s">
        <v>7016</v>
      </c>
      <c r="D539" s="5" t="s">
        <v>11470</v>
      </c>
      <c r="E539" s="6" t="s">
        <v>11453</v>
      </c>
      <c r="F539" s="3" t="s">
        <v>6129</v>
      </c>
      <c r="G539" s="6"/>
      <c r="H539" s="6"/>
      <c r="I539" s="6"/>
      <c r="J539" s="3" t="s">
        <v>8768</v>
      </c>
      <c r="K539" s="557">
        <f>INDEX([1]TDSheet!$AY$14:$AY$25000,MATCH($B539,[1]TDSheet!$B$14:$B$25000,0))</f>
        <v>970</v>
      </c>
      <c r="L539" s="237"/>
    </row>
    <row r="540" spans="1:12" s="108" customFormat="1">
      <c r="A540" s="3">
        <f>ROW(540:540)-SUM(L$2:L540)</f>
        <v>511</v>
      </c>
      <c r="B540" s="3" t="s">
        <v>8767</v>
      </c>
      <c r="C540" s="12" t="s">
        <v>7016</v>
      </c>
      <c r="D540" s="5" t="s">
        <v>11471</v>
      </c>
      <c r="E540" s="6" t="s">
        <v>11453</v>
      </c>
      <c r="F540" s="3" t="s">
        <v>6129</v>
      </c>
      <c r="G540" s="6"/>
      <c r="H540" s="6"/>
      <c r="I540" s="6"/>
      <c r="J540" s="3" t="s">
        <v>8768</v>
      </c>
      <c r="K540" s="557">
        <f>INDEX([1]TDSheet!$AY$14:$AY$25000,MATCH($B540,[1]TDSheet!$B$14:$B$25000,0))</f>
        <v>970</v>
      </c>
      <c r="L540" s="237"/>
    </row>
    <row r="541" spans="1:12" s="108" customFormat="1">
      <c r="A541" s="3">
        <f>ROW(541:541)-SUM(L$2:L541)</f>
        <v>512</v>
      </c>
      <c r="B541" s="3" t="s">
        <v>8699</v>
      </c>
      <c r="C541" s="12" t="s">
        <v>7016</v>
      </c>
      <c r="D541" s="5" t="s">
        <v>11472</v>
      </c>
      <c r="E541" s="6" t="s">
        <v>11453</v>
      </c>
      <c r="F541" s="3" t="s">
        <v>6129</v>
      </c>
      <c r="G541" s="6"/>
      <c r="H541" s="6"/>
      <c r="I541" s="6"/>
      <c r="J541" s="3" t="s">
        <v>8698</v>
      </c>
      <c r="K541" s="557">
        <f>INDEX([1]TDSheet!$AY$14:$AY$25000,MATCH($B541,[1]TDSheet!$B$14:$B$25000,0))</f>
        <v>1030</v>
      </c>
      <c r="L541" s="237"/>
    </row>
    <row r="542" spans="1:12" s="108" customFormat="1">
      <c r="A542" s="3">
        <f>ROW(542:542)-SUM(L$2:L542)</f>
        <v>513</v>
      </c>
      <c r="B542" s="3" t="s">
        <v>8700</v>
      </c>
      <c r="C542" s="12" t="s">
        <v>7016</v>
      </c>
      <c r="D542" s="5" t="s">
        <v>11473</v>
      </c>
      <c r="E542" s="6" t="s">
        <v>11453</v>
      </c>
      <c r="F542" s="3" t="s">
        <v>6129</v>
      </c>
      <c r="G542" s="6"/>
      <c r="H542" s="6"/>
      <c r="I542" s="6"/>
      <c r="J542" s="3" t="s">
        <v>8698</v>
      </c>
      <c r="K542" s="557">
        <f>INDEX([1]TDSheet!$AY$14:$AY$25000,MATCH($B542,[1]TDSheet!$B$14:$B$25000,0))</f>
        <v>1030</v>
      </c>
      <c r="L542" s="237"/>
    </row>
    <row r="543" spans="1:12">
      <c r="A543" s="28">
        <f>ROW(543:543)-SUM(L$2:L543)</f>
        <v>514</v>
      </c>
      <c r="B543" s="28" t="s">
        <v>979</v>
      </c>
      <c r="C543" s="12" t="s">
        <v>7016</v>
      </c>
      <c r="D543" s="5" t="s">
        <v>11474</v>
      </c>
      <c r="E543" s="6" t="s">
        <v>11453</v>
      </c>
      <c r="F543" s="3" t="s">
        <v>6129</v>
      </c>
      <c r="G543" s="6" t="s">
        <v>4658</v>
      </c>
      <c r="H543" s="6" t="s">
        <v>4658</v>
      </c>
      <c r="I543" s="6"/>
      <c r="J543" s="3" t="s">
        <v>6573</v>
      </c>
      <c r="K543" s="557">
        <f>INDEX([1]TDSheet!$AY$14:$AY$25000,MATCH($B543,[1]TDSheet!$B$14:$B$25000,0))</f>
        <v>2400</v>
      </c>
    </row>
    <row r="544" spans="1:12" ht="30">
      <c r="A544" s="28">
        <f>ROW(544:544)-SUM(L$2:L544)</f>
        <v>515</v>
      </c>
      <c r="B544" s="28" t="s">
        <v>980</v>
      </c>
      <c r="C544" s="12" t="s">
        <v>7016</v>
      </c>
      <c r="D544" s="5" t="s">
        <v>11475</v>
      </c>
      <c r="E544" s="6" t="s">
        <v>11453</v>
      </c>
      <c r="F544" s="3" t="s">
        <v>6129</v>
      </c>
      <c r="G544" s="6" t="s">
        <v>4658</v>
      </c>
      <c r="H544" s="6" t="s">
        <v>4658</v>
      </c>
      <c r="I544" s="6"/>
      <c r="J544" s="3" t="s">
        <v>6573</v>
      </c>
      <c r="K544" s="557">
        <f>INDEX([1]TDSheet!$AY$14:$AY$25000,MATCH($B544,[1]TDSheet!$B$14:$B$25000,0))</f>
        <v>2900</v>
      </c>
    </row>
    <row r="545" spans="1:12">
      <c r="A545" s="3">
        <f>ROW(545:545)-SUM(L$2:L545)</f>
        <v>516</v>
      </c>
      <c r="B545" s="3" t="s">
        <v>9649</v>
      </c>
      <c r="C545" s="12" t="s">
        <v>7016</v>
      </c>
      <c r="D545" s="5" t="s">
        <v>11476</v>
      </c>
      <c r="E545" s="6" t="s">
        <v>11453</v>
      </c>
      <c r="F545" s="3" t="s">
        <v>6129</v>
      </c>
      <c r="G545" s="6" t="s">
        <v>4658</v>
      </c>
      <c r="H545" s="6"/>
      <c r="I545" s="6"/>
      <c r="J545" s="3" t="s">
        <v>9650</v>
      </c>
      <c r="K545" s="557">
        <f>INDEX([1]TDSheet!$AY$14:$AY$25000,MATCH($B545,[1]TDSheet!$B$14:$B$25000,0))</f>
        <v>2900</v>
      </c>
    </row>
    <row r="546" spans="1:12" s="108" customFormat="1">
      <c r="A546" s="3">
        <f>ROW(546:546)-SUM(L$2:L546)</f>
        <v>517</v>
      </c>
      <c r="B546" s="3" t="s">
        <v>7709</v>
      </c>
      <c r="C546" s="12" t="s">
        <v>7018</v>
      </c>
      <c r="D546" s="5" t="s">
        <v>11477</v>
      </c>
      <c r="E546" s="6" t="s">
        <v>11454</v>
      </c>
      <c r="F546" s="3" t="s">
        <v>6154</v>
      </c>
      <c r="G546" s="6" t="s">
        <v>4658</v>
      </c>
      <c r="H546" s="6"/>
      <c r="I546" s="6"/>
      <c r="J546" s="3" t="s">
        <v>7710</v>
      </c>
      <c r="K546" s="557">
        <f>INDEX([1]TDSheet!$AY$14:$AY$25000,MATCH($B546,[1]TDSheet!$B$14:$B$25000,0))</f>
        <v>2900</v>
      </c>
      <c r="L546" s="237"/>
    </row>
    <row r="547" spans="1:12" s="108" customFormat="1">
      <c r="A547" s="3">
        <f>ROW(547:547)-SUM(L$2:L547)</f>
        <v>518</v>
      </c>
      <c r="B547" s="3" t="s">
        <v>9795</v>
      </c>
      <c r="C547" s="12" t="s">
        <v>7018</v>
      </c>
      <c r="D547" s="5" t="s">
        <v>11478</v>
      </c>
      <c r="E547" s="6" t="s">
        <v>11454</v>
      </c>
      <c r="F547" s="3" t="s">
        <v>6154</v>
      </c>
      <c r="G547" s="6" t="s">
        <v>4658</v>
      </c>
      <c r="H547" s="6"/>
      <c r="I547" s="6"/>
      <c r="J547" s="3" t="s">
        <v>9796</v>
      </c>
      <c r="K547" s="557">
        <f>INDEX([1]TDSheet!$AY$14:$AY$25000,MATCH($B547,[1]TDSheet!$B$14:$B$25000,0))</f>
        <v>970</v>
      </c>
      <c r="L547" s="237"/>
    </row>
    <row r="548" spans="1:12" s="108" customFormat="1">
      <c r="A548" s="3">
        <f>ROW(548:548)-SUM(L$2:L548)</f>
        <v>519</v>
      </c>
      <c r="B548" s="3" t="s">
        <v>9797</v>
      </c>
      <c r="C548" s="12" t="s">
        <v>7018</v>
      </c>
      <c r="D548" s="5" t="s">
        <v>11479</v>
      </c>
      <c r="E548" s="6" t="s">
        <v>11454</v>
      </c>
      <c r="F548" s="3" t="s">
        <v>6154</v>
      </c>
      <c r="G548" s="6" t="s">
        <v>4658</v>
      </c>
      <c r="H548" s="6"/>
      <c r="I548" s="6"/>
      <c r="J548" s="3" t="s">
        <v>9796</v>
      </c>
      <c r="K548" s="557">
        <f>INDEX([1]TDSheet!$AY$14:$AY$25000,MATCH($B548,[1]TDSheet!$B$14:$B$25000,0))</f>
        <v>970</v>
      </c>
      <c r="L548" s="237"/>
    </row>
    <row r="549" spans="1:12" s="108" customFormat="1">
      <c r="A549" s="3">
        <f>ROW(549:549)-SUM(L$2:L549)</f>
        <v>520</v>
      </c>
      <c r="B549" s="3" t="s">
        <v>9798</v>
      </c>
      <c r="C549" s="12" t="s">
        <v>7018</v>
      </c>
      <c r="D549" s="5" t="s">
        <v>11480</v>
      </c>
      <c r="E549" s="6" t="s">
        <v>11454</v>
      </c>
      <c r="F549" s="3" t="s">
        <v>6154</v>
      </c>
      <c r="G549" s="6" t="s">
        <v>4658</v>
      </c>
      <c r="H549" s="6"/>
      <c r="I549" s="6"/>
      <c r="J549" s="3" t="s">
        <v>9800</v>
      </c>
      <c r="K549" s="557">
        <f>INDEX([1]TDSheet!$AY$14:$AY$25000,MATCH($B549,[1]TDSheet!$B$14:$B$25000,0))</f>
        <v>970</v>
      </c>
      <c r="L549" s="237"/>
    </row>
    <row r="550" spans="1:12" s="108" customFormat="1">
      <c r="A550" s="3">
        <f>ROW(550:550)-SUM(L$2:L550)</f>
        <v>521</v>
      </c>
      <c r="B550" s="3" t="s">
        <v>9799</v>
      </c>
      <c r="C550" s="12" t="s">
        <v>7018</v>
      </c>
      <c r="D550" s="5" t="s">
        <v>11481</v>
      </c>
      <c r="E550" s="6" t="s">
        <v>11454</v>
      </c>
      <c r="F550" s="3" t="s">
        <v>6154</v>
      </c>
      <c r="G550" s="6" t="s">
        <v>4658</v>
      </c>
      <c r="H550" s="6"/>
      <c r="I550" s="6"/>
      <c r="J550" s="3" t="s">
        <v>9800</v>
      </c>
      <c r="K550" s="557">
        <f>INDEX([1]TDSheet!$AY$14:$AY$25000,MATCH($B550,[1]TDSheet!$B$14:$B$25000,0))</f>
        <v>970</v>
      </c>
      <c r="L550" s="237"/>
    </row>
    <row r="551" spans="1:12" s="108" customFormat="1">
      <c r="A551" s="3">
        <f>ROW(551:551)-SUM(L$2:L551)</f>
        <v>522</v>
      </c>
      <c r="B551" s="3" t="s">
        <v>9801</v>
      </c>
      <c r="C551" s="12" t="s">
        <v>7018</v>
      </c>
      <c r="D551" s="5" t="s">
        <v>11482</v>
      </c>
      <c r="E551" s="6" t="s">
        <v>11454</v>
      </c>
      <c r="F551" s="3" t="s">
        <v>6154</v>
      </c>
      <c r="G551" s="6" t="s">
        <v>4658</v>
      </c>
      <c r="H551" s="6"/>
      <c r="I551" s="6"/>
      <c r="J551" s="3" t="s">
        <v>9802</v>
      </c>
      <c r="K551" s="557">
        <f>INDEX([1]TDSheet!$AY$14:$AY$25000,MATCH($B551,[1]TDSheet!$B$14:$B$25000,0))</f>
        <v>1180</v>
      </c>
      <c r="L551" s="237"/>
    </row>
    <row r="552" spans="1:12" s="108" customFormat="1">
      <c r="A552" s="3">
        <f>ROW(552:552)-SUM(L$2:L552)</f>
        <v>523</v>
      </c>
      <c r="B552" s="3" t="s">
        <v>9803</v>
      </c>
      <c r="C552" s="12" t="s">
        <v>7018</v>
      </c>
      <c r="D552" s="5" t="s">
        <v>11483</v>
      </c>
      <c r="E552" s="6" t="s">
        <v>11454</v>
      </c>
      <c r="F552" s="3" t="s">
        <v>6154</v>
      </c>
      <c r="G552" s="6" t="s">
        <v>4658</v>
      </c>
      <c r="H552" s="6"/>
      <c r="I552" s="6"/>
      <c r="J552" s="3" t="s">
        <v>9802</v>
      </c>
      <c r="K552" s="557">
        <f>INDEX([1]TDSheet!$AY$14:$AY$25000,MATCH($B552,[1]TDSheet!$B$14:$B$25000,0))</f>
        <v>1180</v>
      </c>
      <c r="L552" s="237"/>
    </row>
    <row r="553" spans="1:12" s="108" customFormat="1">
      <c r="A553" s="3">
        <f>ROW(553:553)-SUM(L$2:L553)</f>
        <v>524</v>
      </c>
      <c r="B553" s="3" t="s">
        <v>10109</v>
      </c>
      <c r="C553" s="12" t="s">
        <v>7030</v>
      </c>
      <c r="D553" s="5" t="s">
        <v>10110</v>
      </c>
      <c r="E553" s="6"/>
      <c r="F553" s="3" t="s">
        <v>6639</v>
      </c>
      <c r="G553" s="6" t="s">
        <v>4658</v>
      </c>
      <c r="H553" s="6"/>
      <c r="I553" s="6"/>
      <c r="J553" s="3" t="s">
        <v>10037</v>
      </c>
      <c r="K553" s="557">
        <f>INDEX([1]TDSheet!$AY$14:$AY$25000,MATCH($B553,[1]TDSheet!$B$14:$B$25000,0))</f>
        <v>2250</v>
      </c>
      <c r="L553" s="237"/>
    </row>
    <row r="554" spans="1:12" s="108" customFormat="1">
      <c r="A554" s="3">
        <f>ROW(554:554)-SUM(L$2:L554)</f>
        <v>525</v>
      </c>
      <c r="B554" s="3" t="s">
        <v>10061</v>
      </c>
      <c r="C554" s="12" t="s">
        <v>7033</v>
      </c>
      <c r="D554" s="5" t="s">
        <v>10062</v>
      </c>
      <c r="E554" s="6"/>
      <c r="F554" s="3" t="s">
        <v>6639</v>
      </c>
      <c r="G554" s="6" t="s">
        <v>4658</v>
      </c>
      <c r="H554" s="6"/>
      <c r="I554" s="6"/>
      <c r="J554" s="3" t="s">
        <v>10063</v>
      </c>
      <c r="K554" s="557">
        <f>INDEX([1]TDSheet!$AY$14:$AY$25000,MATCH($B554,[1]TDSheet!$B$14:$B$25000,0))</f>
        <v>3400</v>
      </c>
      <c r="L554" s="237"/>
    </row>
    <row r="555" spans="1:12" s="108" customFormat="1">
      <c r="A555" s="3">
        <f>ROW(555:555)-SUM(L$2:L555)</f>
        <v>526</v>
      </c>
      <c r="B555" s="3" t="s">
        <v>10036</v>
      </c>
      <c r="C555" s="12" t="s">
        <v>7035</v>
      </c>
      <c r="D555" s="5" t="s">
        <v>10038</v>
      </c>
      <c r="E555" s="6"/>
      <c r="F555" s="3" t="s">
        <v>6097</v>
      </c>
      <c r="G555" s="6" t="s">
        <v>4658</v>
      </c>
      <c r="H555" s="6"/>
      <c r="I555" s="6"/>
      <c r="J555" s="3" t="s">
        <v>10037</v>
      </c>
      <c r="K555" s="557">
        <f>INDEX([1]TDSheet!$AY$14:$AY$25000,MATCH($B555,[1]TDSheet!$B$14:$B$25000,0))</f>
        <v>2400</v>
      </c>
      <c r="L555" s="237"/>
    </row>
    <row r="556" spans="1:12" s="108" customFormat="1">
      <c r="A556" s="3">
        <f>ROW(556:556)-SUM(L$2:L556)</f>
        <v>527</v>
      </c>
      <c r="B556" s="3" t="s">
        <v>10048</v>
      </c>
      <c r="C556" s="12" t="s">
        <v>687</v>
      </c>
      <c r="D556" s="5" t="s">
        <v>10049</v>
      </c>
      <c r="E556" s="6"/>
      <c r="F556" s="3" t="s">
        <v>7041</v>
      </c>
      <c r="G556" s="6" t="s">
        <v>4658</v>
      </c>
      <c r="H556" s="6"/>
      <c r="I556" s="6"/>
      <c r="J556" s="3" t="s">
        <v>10047</v>
      </c>
      <c r="K556" s="557">
        <f>INDEX([1]TDSheet!$AY$14:$AY$25000,MATCH($B556,[1]TDSheet!$B$14:$B$25000,0))</f>
        <v>2250</v>
      </c>
      <c r="L556" s="237"/>
    </row>
    <row r="557" spans="1:12" s="108" customFormat="1">
      <c r="A557" s="3">
        <f>ROW(557:557)-SUM(L$2:L557)</f>
        <v>528</v>
      </c>
      <c r="B557" s="3" t="s">
        <v>13803</v>
      </c>
      <c r="C557" s="12" t="s">
        <v>7026</v>
      </c>
      <c r="D557" s="5" t="s">
        <v>13804</v>
      </c>
      <c r="E557" s="6" t="s">
        <v>11509</v>
      </c>
      <c r="F557" s="3" t="s">
        <v>7027</v>
      </c>
      <c r="G557" s="6" t="s">
        <v>4658</v>
      </c>
      <c r="H557" s="6"/>
      <c r="I557" s="6"/>
      <c r="J557" s="3" t="s">
        <v>13805</v>
      </c>
      <c r="K557" s="557">
        <f>INDEX([1]TDSheet!$AY$14:$AY$25000,MATCH($B557,[1]TDSheet!$B$14:$B$25000,0))</f>
        <v>3250</v>
      </c>
      <c r="L557" s="237"/>
    </row>
    <row r="558" spans="1:12" s="108" customFormat="1">
      <c r="A558" s="3">
        <f>ROW(558:558)-SUM(L$2:L558)</f>
        <v>529</v>
      </c>
      <c r="B558" s="3" t="s">
        <v>12303</v>
      </c>
      <c r="C558" s="12" t="s">
        <v>7029</v>
      </c>
      <c r="D558" s="5" t="s">
        <v>12304</v>
      </c>
      <c r="E558" s="6" t="s">
        <v>11510</v>
      </c>
      <c r="F558" s="3" t="s">
        <v>7255</v>
      </c>
      <c r="G558" s="6" t="s">
        <v>4658</v>
      </c>
      <c r="H558" s="6"/>
      <c r="I558" s="6" t="s">
        <v>4658</v>
      </c>
      <c r="J558" s="3" t="s">
        <v>12305</v>
      </c>
      <c r="K558" s="557">
        <f>INDEX([1]TDSheet!$AY$14:$AY$25000,MATCH($B558,[1]TDSheet!$B$14:$B$25000,0))</f>
        <v>2900</v>
      </c>
      <c r="L558" s="237"/>
    </row>
    <row r="559" spans="1:12" s="108" customFormat="1">
      <c r="A559" s="3">
        <f>ROW(559:559)-SUM(L$2:L559)</f>
        <v>530</v>
      </c>
      <c r="B559" s="3" t="s">
        <v>12370</v>
      </c>
      <c r="C559" s="12" t="s">
        <v>7029</v>
      </c>
      <c r="D559" s="5" t="s">
        <v>12371</v>
      </c>
      <c r="E559" s="6" t="s">
        <v>11510</v>
      </c>
      <c r="F559" s="3" t="s">
        <v>7255</v>
      </c>
      <c r="G559" s="6" t="s">
        <v>4658</v>
      </c>
      <c r="H559" s="6"/>
      <c r="I559" s="6"/>
      <c r="J559" s="3" t="s">
        <v>12372</v>
      </c>
      <c r="K559" s="557">
        <f>INDEX([1]TDSheet!$AY$14:$AY$25000,MATCH($B559,[1]TDSheet!$B$14:$B$25000,0))</f>
        <v>3350</v>
      </c>
      <c r="L559" s="237"/>
    </row>
    <row r="560" spans="1:12" s="108" customFormat="1">
      <c r="A560" s="3">
        <f>ROW(560:560)-SUM(L$2:L560)</f>
        <v>531</v>
      </c>
      <c r="B560" s="3" t="s">
        <v>10085</v>
      </c>
      <c r="C560" s="12" t="s">
        <v>4828</v>
      </c>
      <c r="D560" s="5" t="s">
        <v>10086</v>
      </c>
      <c r="E560" s="6"/>
      <c r="F560" s="3" t="s">
        <v>9024</v>
      </c>
      <c r="G560" s="6" t="s">
        <v>4658</v>
      </c>
      <c r="H560" s="6" t="s">
        <v>4658</v>
      </c>
      <c r="I560" s="6"/>
      <c r="J560" s="3" t="s">
        <v>10087</v>
      </c>
      <c r="K560" s="557">
        <f>INDEX([1]TDSheet!$AY$14:$AY$25000,MATCH($B560,[1]TDSheet!$B$14:$B$25000,0))</f>
        <v>4000</v>
      </c>
      <c r="L560" s="237"/>
    </row>
    <row r="561" spans="1:12" s="108" customFormat="1">
      <c r="A561" s="3">
        <f>ROW(561:561)-SUM(L$2:L561)</f>
        <v>532</v>
      </c>
      <c r="B561" s="3" t="s">
        <v>14494</v>
      </c>
      <c r="C561" s="12" t="s">
        <v>7049</v>
      </c>
      <c r="D561" s="5" t="s">
        <v>14609</v>
      </c>
      <c r="E561" s="6"/>
      <c r="F561" s="3" t="s">
        <v>6127</v>
      </c>
      <c r="G561" s="6"/>
      <c r="H561" s="6" t="s">
        <v>4658</v>
      </c>
      <c r="I561" s="6"/>
      <c r="J561" s="3" t="s">
        <v>14495</v>
      </c>
      <c r="K561" s="557">
        <f>INDEX([1]TDSheet!$AY$14:$AY$25000,MATCH($B561,[1]TDSheet!$B$14:$B$25000,0))</f>
        <v>3210</v>
      </c>
      <c r="L561" s="237"/>
    </row>
    <row r="562" spans="1:12">
      <c r="A562" s="787" t="s">
        <v>6083</v>
      </c>
      <c r="B562" s="788"/>
      <c r="C562" s="788"/>
      <c r="D562" s="788"/>
      <c r="E562" s="788"/>
      <c r="F562" s="788"/>
      <c r="G562" s="788"/>
      <c r="H562" s="788"/>
      <c r="I562" s="788"/>
      <c r="J562" s="788"/>
      <c r="K562" s="788"/>
      <c r="L562" s="237">
        <v>1</v>
      </c>
    </row>
    <row r="563" spans="1:12">
      <c r="A563" s="3">
        <f>ROW(563:563)-SUM(L$2:L563)</f>
        <v>533</v>
      </c>
      <c r="B563" s="3" t="s">
        <v>14596</v>
      </c>
      <c r="C563" s="12"/>
      <c r="D563" s="14" t="s">
        <v>14597</v>
      </c>
      <c r="E563" s="6"/>
      <c r="F563" s="3"/>
      <c r="G563" s="6" t="s">
        <v>4658</v>
      </c>
      <c r="H563" s="6" t="s">
        <v>4658</v>
      </c>
      <c r="I563" s="6"/>
      <c r="J563" s="3" t="s">
        <v>14598</v>
      </c>
      <c r="K563" s="557">
        <f>INDEX([1]TDSheet!$AY$14:$AY$25000,MATCH($B563,[1]TDSheet!$B$14:$B$25000,0))</f>
        <v>1390</v>
      </c>
    </row>
    <row r="564" spans="1:12">
      <c r="A564" s="28">
        <f>ROW(564:564)-SUM(L$2:L564)</f>
        <v>534</v>
      </c>
      <c r="B564" s="28" t="s">
        <v>2131</v>
      </c>
      <c r="C564" s="37" t="s">
        <v>5845</v>
      </c>
      <c r="D564" s="36" t="s">
        <v>1879</v>
      </c>
      <c r="E564" s="35"/>
      <c r="F564" s="35" t="s">
        <v>1877</v>
      </c>
      <c r="G564" s="35"/>
      <c r="H564" s="35"/>
      <c r="I564" s="35"/>
      <c r="J564" s="35" t="s">
        <v>1880</v>
      </c>
      <c r="K564" s="557">
        <f>INDEX([1]TDSheet!$AY$14:$AY$25000,MATCH($B564,[1]TDSheet!$B$14:$B$25000,0))</f>
        <v>730</v>
      </c>
    </row>
    <row r="565" spans="1:12">
      <c r="A565" s="28">
        <f>ROW(565:565)-SUM(L$2:L574)</f>
        <v>535</v>
      </c>
      <c r="B565" s="28" t="s">
        <v>2132</v>
      </c>
      <c r="C565" s="210" t="s">
        <v>5845</v>
      </c>
      <c r="D565" s="36" t="s">
        <v>1876</v>
      </c>
      <c r="E565" s="35"/>
      <c r="F565" s="28" t="s">
        <v>1877</v>
      </c>
      <c r="G565" s="35"/>
      <c r="H565" s="35"/>
      <c r="I565" s="35"/>
      <c r="J565" s="35" t="s">
        <v>1878</v>
      </c>
      <c r="K565" s="557">
        <f>INDEX([1]TDSheet!$AY$14:$AY$25000,MATCH($B565,[1]TDSheet!$B$14:$B$25000,0))</f>
        <v>410</v>
      </c>
    </row>
    <row r="566" spans="1:12">
      <c r="A566" s="3">
        <f>ROW(566:566)-SUM(L$2:L566)</f>
        <v>536</v>
      </c>
      <c r="B566" s="3" t="s">
        <v>1037</v>
      </c>
      <c r="C566" s="12" t="s">
        <v>6899</v>
      </c>
      <c r="D566" s="18" t="s">
        <v>1038</v>
      </c>
      <c r="E566" s="4"/>
      <c r="F566" s="3" t="s">
        <v>1039</v>
      </c>
      <c r="G566" s="6"/>
      <c r="H566" s="6"/>
      <c r="I566" s="4"/>
      <c r="J566" s="3" t="s">
        <v>1040</v>
      </c>
      <c r="K566" s="557">
        <f>INDEX([1]TDSheet!$AY$14:$AY$25000,MATCH($B566,[1]TDSheet!$B$14:$B$25000,0))</f>
        <v>1090</v>
      </c>
    </row>
    <row r="567" spans="1:12">
      <c r="A567" s="3">
        <f>ROW(567:567)-SUM(L$2:L567)</f>
        <v>537</v>
      </c>
      <c r="B567" s="3" t="s">
        <v>1042</v>
      </c>
      <c r="C567" s="12" t="s">
        <v>6899</v>
      </c>
      <c r="D567" s="18" t="s">
        <v>1041</v>
      </c>
      <c r="E567" s="4"/>
      <c r="F567" s="3" t="s">
        <v>1039</v>
      </c>
      <c r="G567" s="6"/>
      <c r="H567" s="6"/>
      <c r="I567" s="4"/>
      <c r="J567" s="3" t="s">
        <v>1040</v>
      </c>
      <c r="K567" s="557">
        <f>INDEX([1]TDSheet!$AY$14:$AY$25000,MATCH($B567,[1]TDSheet!$B$14:$B$25000,0))</f>
        <v>1090</v>
      </c>
    </row>
    <row r="568" spans="1:12">
      <c r="A568" s="3">
        <f>ROW(568:568)-SUM(L$2:L568)</f>
        <v>538</v>
      </c>
      <c r="B568" s="3" t="s">
        <v>1044</v>
      </c>
      <c r="C568" s="12" t="s">
        <v>6899</v>
      </c>
      <c r="D568" s="18" t="s">
        <v>1043</v>
      </c>
      <c r="E568" s="4"/>
      <c r="F568" s="3" t="s">
        <v>1039</v>
      </c>
      <c r="G568" s="6"/>
      <c r="H568" s="6"/>
      <c r="I568" s="4"/>
      <c r="J568" s="3" t="s">
        <v>1040</v>
      </c>
      <c r="K568" s="557">
        <f>INDEX([1]TDSheet!$AY$14:$AY$25000,MATCH($B568,[1]TDSheet!$B$14:$B$25000,0))</f>
        <v>1400</v>
      </c>
    </row>
    <row r="569" spans="1:12">
      <c r="A569" s="3">
        <f>ROW(569:569)-SUM(L$2:L569)</f>
        <v>539</v>
      </c>
      <c r="B569" s="3" t="s">
        <v>1046</v>
      </c>
      <c r="C569" s="12" t="s">
        <v>6899</v>
      </c>
      <c r="D569" s="18" t="s">
        <v>1045</v>
      </c>
      <c r="E569" s="4"/>
      <c r="F569" s="3" t="s">
        <v>1039</v>
      </c>
      <c r="G569" s="6"/>
      <c r="H569" s="6"/>
      <c r="I569" s="4"/>
      <c r="J569" s="3" t="s">
        <v>1040</v>
      </c>
      <c r="K569" s="557">
        <f>INDEX([1]TDSheet!$AY$14:$AY$25000,MATCH($B569,[1]TDSheet!$B$14:$B$25000,0))</f>
        <v>1400</v>
      </c>
    </row>
    <row r="570" spans="1:12" s="108" customFormat="1">
      <c r="A570" s="3">
        <f>ROW(570:570)-SUM(L$2:L570)</f>
        <v>540</v>
      </c>
      <c r="B570" s="3" t="s">
        <v>618</v>
      </c>
      <c r="C570" s="12" t="s">
        <v>6897</v>
      </c>
      <c r="D570" s="18" t="s">
        <v>620</v>
      </c>
      <c r="E570" s="4"/>
      <c r="F570" s="3" t="s">
        <v>5743</v>
      </c>
      <c r="G570" s="6"/>
      <c r="H570" s="6"/>
      <c r="I570" s="4"/>
      <c r="J570" s="3" t="s">
        <v>621</v>
      </c>
      <c r="K570" s="557">
        <f>INDEX([1]TDSheet!$AY$14:$AY$25000,MATCH($B570,[1]TDSheet!$B$14:$B$25000,0))</f>
        <v>1400</v>
      </c>
      <c r="L570" s="237"/>
    </row>
    <row r="571" spans="1:12" s="108" customFormat="1">
      <c r="A571" s="3">
        <f>ROW(571:571)-SUM(L$2:L571)</f>
        <v>541</v>
      </c>
      <c r="B571" s="3" t="s">
        <v>619</v>
      </c>
      <c r="C571" s="12" t="s">
        <v>6897</v>
      </c>
      <c r="D571" s="18" t="s">
        <v>622</v>
      </c>
      <c r="E571" s="4"/>
      <c r="F571" s="3" t="s">
        <v>5743</v>
      </c>
      <c r="G571" s="6"/>
      <c r="H571" s="6"/>
      <c r="I571" s="4"/>
      <c r="J571" s="3" t="s">
        <v>621</v>
      </c>
      <c r="K571" s="557">
        <f>INDEX([1]TDSheet!$AY$14:$AY$25000,MATCH($B571,[1]TDSheet!$B$14:$B$25000,0))</f>
        <v>1400</v>
      </c>
      <c r="L571" s="237"/>
    </row>
    <row r="572" spans="1:12">
      <c r="A572" s="28">
        <f>ROW(572:572)-SUM(L$2:L572)</f>
        <v>542</v>
      </c>
      <c r="B572" s="28" t="s">
        <v>2180</v>
      </c>
      <c r="C572" s="211" t="s">
        <v>3093</v>
      </c>
      <c r="D572" s="19" t="s">
        <v>8790</v>
      </c>
      <c r="E572" s="9"/>
      <c r="F572" s="8" t="s">
        <v>7498</v>
      </c>
      <c r="G572" s="11"/>
      <c r="H572" s="11"/>
      <c r="I572" s="9"/>
      <c r="J572" s="8" t="s">
        <v>3094</v>
      </c>
      <c r="K572" s="557">
        <f>INDEX([1]TDSheet!$AY$14:$AY$25000,MATCH($B572,[1]TDSheet!$B$14:$B$25000,0))</f>
        <v>730</v>
      </c>
    </row>
    <row r="573" spans="1:12">
      <c r="A573" s="28">
        <f>ROW(573:573)-SUM(L$2:L573)</f>
        <v>543</v>
      </c>
      <c r="B573" s="28" t="s">
        <v>2181</v>
      </c>
      <c r="C573" s="211" t="s">
        <v>3093</v>
      </c>
      <c r="D573" s="19" t="s">
        <v>8791</v>
      </c>
      <c r="E573" s="9"/>
      <c r="F573" s="8" t="s">
        <v>7498</v>
      </c>
      <c r="G573" s="11"/>
      <c r="H573" s="11"/>
      <c r="I573" s="9"/>
      <c r="J573" s="8" t="s">
        <v>3094</v>
      </c>
      <c r="K573" s="557">
        <f>INDEX([1]TDSheet!$AY$14:$AY$25000,MATCH($B573,[1]TDSheet!$B$14:$B$25000,0))</f>
        <v>730</v>
      </c>
    </row>
    <row r="574" spans="1:12" s="108" customFormat="1">
      <c r="A574" s="3">
        <f>ROW(574:574)-SUM(L$2:L574)</f>
        <v>544</v>
      </c>
      <c r="B574" s="3" t="s">
        <v>8794</v>
      </c>
      <c r="C574" s="12" t="s">
        <v>3093</v>
      </c>
      <c r="D574" s="18" t="s">
        <v>8792</v>
      </c>
      <c r="E574" s="4"/>
      <c r="F574" s="3" t="s">
        <v>7498</v>
      </c>
      <c r="G574" s="6"/>
      <c r="H574" s="6"/>
      <c r="I574" s="4"/>
      <c r="J574" s="3" t="s">
        <v>8793</v>
      </c>
      <c r="K574" s="557">
        <f>INDEX([1]TDSheet!$AY$14:$AY$25000,MATCH($B574,[1]TDSheet!$B$14:$B$25000,0))</f>
        <v>3250</v>
      </c>
      <c r="L574" s="237"/>
    </row>
    <row r="575" spans="1:12">
      <c r="A575" s="28">
        <f>ROW(575:575)-SUM(L$2:L575)</f>
        <v>545</v>
      </c>
      <c r="B575" s="28" t="s">
        <v>2133</v>
      </c>
      <c r="C575" s="12" t="s">
        <v>5847</v>
      </c>
      <c r="D575" s="18" t="s">
        <v>7445</v>
      </c>
      <c r="E575" s="4"/>
      <c r="F575" s="3" t="s">
        <v>5506</v>
      </c>
      <c r="G575" s="6" t="s">
        <v>4658</v>
      </c>
      <c r="H575" s="6"/>
      <c r="I575" s="4"/>
      <c r="J575" s="3" t="s">
        <v>7446</v>
      </c>
      <c r="K575" s="557">
        <f>INDEX([1]TDSheet!$AY$14:$AY$25000,MATCH($B575,[1]TDSheet!$B$14:$B$25000,0))</f>
        <v>2200</v>
      </c>
    </row>
    <row r="576" spans="1:12">
      <c r="A576" s="28">
        <f>ROW(576:576)-SUM(L$2:L576)</f>
        <v>546</v>
      </c>
      <c r="B576" s="28" t="s">
        <v>2134</v>
      </c>
      <c r="C576" s="12" t="s">
        <v>5847</v>
      </c>
      <c r="D576" s="18" t="s">
        <v>1875</v>
      </c>
      <c r="E576" s="4"/>
      <c r="F576" s="3" t="s">
        <v>5506</v>
      </c>
      <c r="G576" s="6" t="s">
        <v>4658</v>
      </c>
      <c r="H576" s="6"/>
      <c r="I576" s="4"/>
      <c r="J576" s="3" t="s">
        <v>7446</v>
      </c>
      <c r="K576" s="557">
        <f>INDEX([1]TDSheet!$AY$14:$AY$25000,MATCH($B576,[1]TDSheet!$B$14:$B$25000,0))</f>
        <v>2650</v>
      </c>
    </row>
    <row r="577" spans="1:12" s="108" customFormat="1">
      <c r="A577" s="3">
        <f>ROW(577:577)-SUM(L$2:L577)</f>
        <v>547</v>
      </c>
      <c r="B577" s="3" t="s">
        <v>9818</v>
      </c>
      <c r="C577" s="12" t="s">
        <v>5849</v>
      </c>
      <c r="D577" s="18" t="s">
        <v>9820</v>
      </c>
      <c r="E577" s="4"/>
      <c r="F577" s="3" t="s">
        <v>5784</v>
      </c>
      <c r="G577" s="6" t="s">
        <v>4658</v>
      </c>
      <c r="H577" s="6"/>
      <c r="I577" s="4" t="s">
        <v>4658</v>
      </c>
      <c r="J577" s="3" t="s">
        <v>9819</v>
      </c>
      <c r="K577" s="557">
        <f>INDEX([1]TDSheet!$AY$14:$AY$25000,MATCH($B577,[1]TDSheet!$B$14:$B$25000,0))</f>
        <v>4700</v>
      </c>
      <c r="L577" s="237"/>
    </row>
    <row r="578" spans="1:12" s="108" customFormat="1">
      <c r="A578" s="3">
        <f>ROW(578:578)-SUM(L$2:L578)</f>
        <v>548</v>
      </c>
      <c r="B578" s="3" t="s">
        <v>9385</v>
      </c>
      <c r="C578" s="12" t="s">
        <v>7490</v>
      </c>
      <c r="D578" s="18" t="s">
        <v>9386</v>
      </c>
      <c r="E578" s="4"/>
      <c r="F578" s="3" t="s">
        <v>9387</v>
      </c>
      <c r="G578" s="6" t="s">
        <v>4658</v>
      </c>
      <c r="H578" s="6"/>
      <c r="I578" s="4"/>
      <c r="J578" s="3" t="s">
        <v>9388</v>
      </c>
      <c r="K578" s="557">
        <f>INDEX([1]TDSheet!$AY$14:$AY$25000,MATCH($B578,[1]TDSheet!$B$14:$B$25000,0))</f>
        <v>1210</v>
      </c>
      <c r="L578" s="237"/>
    </row>
    <row r="579" spans="1:12" s="108" customFormat="1">
      <c r="A579" s="3">
        <f>ROW(579:579)-SUM(L$2:L579)</f>
        <v>549</v>
      </c>
      <c r="B579" s="3" t="s">
        <v>9390</v>
      </c>
      <c r="C579" s="12" t="s">
        <v>7490</v>
      </c>
      <c r="D579" s="18" t="s">
        <v>9389</v>
      </c>
      <c r="E579" s="4"/>
      <c r="F579" s="3" t="s">
        <v>9387</v>
      </c>
      <c r="G579" s="6" t="s">
        <v>4658</v>
      </c>
      <c r="H579" s="6"/>
      <c r="I579" s="4"/>
      <c r="J579" s="3" t="s">
        <v>9388</v>
      </c>
      <c r="K579" s="557">
        <f>INDEX([1]TDSheet!$AY$14:$AY$25000,MATCH($B579,[1]TDSheet!$B$14:$B$25000,0))</f>
        <v>1210</v>
      </c>
      <c r="L579" s="237"/>
    </row>
    <row r="580" spans="1:12" s="108" customFormat="1">
      <c r="A580" s="3">
        <f>ROW(580:580)-SUM(L$2:L580)</f>
        <v>550</v>
      </c>
      <c r="B580" s="3" t="s">
        <v>9525</v>
      </c>
      <c r="C580" s="12" t="s">
        <v>7490</v>
      </c>
      <c r="D580" s="18" t="s">
        <v>9526</v>
      </c>
      <c r="E580" s="4"/>
      <c r="F580" s="3" t="s">
        <v>9387</v>
      </c>
      <c r="G580" s="6" t="s">
        <v>4658</v>
      </c>
      <c r="H580" s="6"/>
      <c r="I580" s="4"/>
      <c r="J580" s="3" t="s">
        <v>9527</v>
      </c>
      <c r="K580" s="557">
        <f>INDEX([1]TDSheet!$AY$14:$AY$25000,MATCH($B580,[1]TDSheet!$B$14:$B$25000,0))</f>
        <v>1090</v>
      </c>
      <c r="L580" s="237"/>
    </row>
    <row r="581" spans="1:12" s="108" customFormat="1">
      <c r="A581" s="3">
        <f>ROW(581:581)-SUM(L$2:L581)</f>
        <v>551</v>
      </c>
      <c r="B581" s="3" t="s">
        <v>9528</v>
      </c>
      <c r="C581" s="12" t="s">
        <v>7490</v>
      </c>
      <c r="D581" s="18" t="s">
        <v>9529</v>
      </c>
      <c r="E581" s="4"/>
      <c r="F581" s="3" t="s">
        <v>9387</v>
      </c>
      <c r="G581" s="6" t="s">
        <v>4658</v>
      </c>
      <c r="H581" s="6"/>
      <c r="I581" s="4"/>
      <c r="J581" s="3" t="s">
        <v>9527</v>
      </c>
      <c r="K581" s="557">
        <f>INDEX([1]TDSheet!$AY$14:$AY$25000,MATCH($B581,[1]TDSheet!$B$14:$B$25000,0))</f>
        <v>1090</v>
      </c>
      <c r="L581" s="237"/>
    </row>
    <row r="582" spans="1:12" s="108" customFormat="1">
      <c r="A582" s="3">
        <f>ROW(582:582)-SUM(L$2:L582)</f>
        <v>552</v>
      </c>
      <c r="B582" s="3" t="s">
        <v>8218</v>
      </c>
      <c r="C582" s="12" t="s">
        <v>7490</v>
      </c>
      <c r="D582" s="18" t="s">
        <v>8219</v>
      </c>
      <c r="E582" s="4"/>
      <c r="F582" s="3" t="s">
        <v>8221</v>
      </c>
      <c r="G582" s="6" t="s">
        <v>4658</v>
      </c>
      <c r="H582" s="6"/>
      <c r="I582" s="4" t="s">
        <v>4658</v>
      </c>
      <c r="J582" s="3" t="s">
        <v>8220</v>
      </c>
      <c r="K582" s="557">
        <f>INDEX([1]TDSheet!$AY$14:$AY$25000,MATCH($B582,[1]TDSheet!$B$14:$B$25000,0))</f>
        <v>3350</v>
      </c>
      <c r="L582" s="237"/>
    </row>
    <row r="583" spans="1:12" s="108" customFormat="1">
      <c r="A583" s="3">
        <f>ROW(583:583)-SUM(L$2:L583)</f>
        <v>553</v>
      </c>
      <c r="B583" s="3" t="s">
        <v>9875</v>
      </c>
      <c r="C583" s="12" t="s">
        <v>9876</v>
      </c>
      <c r="D583" s="18" t="s">
        <v>9877</v>
      </c>
      <c r="E583" s="4"/>
      <c r="F583" s="3" t="s">
        <v>8274</v>
      </c>
      <c r="G583" s="6"/>
      <c r="H583" s="6"/>
      <c r="I583" s="4"/>
      <c r="J583" s="3" t="s">
        <v>9878</v>
      </c>
      <c r="K583" s="557">
        <f>INDEX([1]TDSheet!$AY$14:$AY$25000,MATCH($B583,[1]TDSheet!$B$14:$B$25000,0))</f>
        <v>1820</v>
      </c>
      <c r="L583" s="237"/>
    </row>
    <row r="584" spans="1:12" s="108" customFormat="1">
      <c r="A584" s="3">
        <f>ROW(584:584)-SUM(L$2:L584)</f>
        <v>554</v>
      </c>
      <c r="B584" s="3" t="s">
        <v>9879</v>
      </c>
      <c r="C584" s="12" t="s">
        <v>9876</v>
      </c>
      <c r="D584" s="18" t="s">
        <v>9880</v>
      </c>
      <c r="E584" s="4"/>
      <c r="F584" s="3" t="s">
        <v>8274</v>
      </c>
      <c r="G584" s="6"/>
      <c r="H584" s="6"/>
      <c r="I584" s="4"/>
      <c r="J584" s="3" t="s">
        <v>9878</v>
      </c>
      <c r="K584" s="557">
        <f>INDEX([1]TDSheet!$AY$14:$AY$25000,MATCH($B584,[1]TDSheet!$B$14:$B$25000,0))</f>
        <v>1820</v>
      </c>
      <c r="L584" s="237"/>
    </row>
    <row r="585" spans="1:12" s="108" customFormat="1">
      <c r="A585" s="3">
        <f>ROW(585:585)-SUM(L$2:L585)</f>
        <v>555</v>
      </c>
      <c r="B585" s="3" t="s">
        <v>9882</v>
      </c>
      <c r="C585" s="12" t="s">
        <v>9876</v>
      </c>
      <c r="D585" s="18" t="s">
        <v>9958</v>
      </c>
      <c r="E585" s="4"/>
      <c r="F585" s="3" t="s">
        <v>8274</v>
      </c>
      <c r="G585" s="6"/>
      <c r="H585" s="6"/>
      <c r="I585" s="4" t="s">
        <v>4658</v>
      </c>
      <c r="J585" s="3" t="s">
        <v>9883</v>
      </c>
      <c r="K585" s="557">
        <f>INDEX([1]TDSheet!$AY$14:$AY$25000,MATCH($B585,[1]TDSheet!$B$14:$B$25000,0))</f>
        <v>6000</v>
      </c>
      <c r="L585" s="237"/>
    </row>
    <row r="586" spans="1:12" s="108" customFormat="1">
      <c r="A586" s="3">
        <f>ROW(586:586)-SUM(L$2:L587)</f>
        <v>556</v>
      </c>
      <c r="B586" s="3" t="s">
        <v>2135</v>
      </c>
      <c r="C586" s="6" t="s">
        <v>6901</v>
      </c>
      <c r="D586" s="5" t="s">
        <v>1883</v>
      </c>
      <c r="E586" s="4"/>
      <c r="F586" s="4" t="s">
        <v>5998</v>
      </c>
      <c r="G586" s="4"/>
      <c r="H586" s="4"/>
      <c r="I586" s="4"/>
      <c r="J586" s="4" t="s">
        <v>1884</v>
      </c>
      <c r="K586" s="557">
        <f>INDEX([1]TDSheet!$AY$14:$AY$25000,MATCH($B586,[1]TDSheet!$B$14:$B$25000,0))</f>
        <v>590</v>
      </c>
      <c r="L586" s="237"/>
    </row>
    <row r="587" spans="1:12" s="108" customFormat="1">
      <c r="A587" s="3">
        <f>ROW(587:587)-SUM(L$2:L587)</f>
        <v>557</v>
      </c>
      <c r="B587" s="3" t="s">
        <v>2136</v>
      </c>
      <c r="C587" s="12" t="s">
        <v>6901</v>
      </c>
      <c r="D587" s="5" t="s">
        <v>1881</v>
      </c>
      <c r="E587" s="4"/>
      <c r="F587" s="3" t="s">
        <v>5998</v>
      </c>
      <c r="G587" s="4"/>
      <c r="H587" s="4"/>
      <c r="I587" s="4"/>
      <c r="J587" s="4" t="s">
        <v>1882</v>
      </c>
      <c r="K587" s="557">
        <f>INDEX([1]TDSheet!$AY$14:$AY$25000,MATCH($B587,[1]TDSheet!$B$14:$B$25000,0))</f>
        <v>410</v>
      </c>
      <c r="L587" s="237"/>
    </row>
    <row r="588" spans="1:12" s="108" customFormat="1">
      <c r="A588" s="3">
        <f>ROW(588:588)-SUM(L$2:L588)</f>
        <v>558</v>
      </c>
      <c r="B588" s="3" t="s">
        <v>2137</v>
      </c>
      <c r="C588" s="4">
        <v>5425</v>
      </c>
      <c r="D588" s="5" t="s">
        <v>3095</v>
      </c>
      <c r="E588" s="4"/>
      <c r="F588" s="4" t="s">
        <v>5998</v>
      </c>
      <c r="G588" s="4"/>
      <c r="H588" s="4"/>
      <c r="I588" s="4"/>
      <c r="J588" s="3" t="s">
        <v>3096</v>
      </c>
      <c r="K588" s="557">
        <f>INDEX([1]TDSheet!$AY$14:$AY$25000,MATCH($B588,[1]TDSheet!$B$14:$B$25000,0))</f>
        <v>1000</v>
      </c>
      <c r="L588" s="237"/>
    </row>
    <row r="589" spans="1:12" s="108" customFormat="1">
      <c r="A589" s="3">
        <f>ROW(589:589)-SUM(L$2:L589)</f>
        <v>559</v>
      </c>
      <c r="B589" s="3" t="s">
        <v>8073</v>
      </c>
      <c r="C589" s="12" t="s">
        <v>5841</v>
      </c>
      <c r="D589" s="18" t="s">
        <v>12424</v>
      </c>
      <c r="E589" s="4"/>
      <c r="F589" s="3" t="s">
        <v>5799</v>
      </c>
      <c r="G589" s="6" t="s">
        <v>4658</v>
      </c>
      <c r="H589" s="6"/>
      <c r="I589" s="4"/>
      <c r="J589" s="3" t="s">
        <v>8074</v>
      </c>
      <c r="K589" s="557">
        <f>INDEX([1]TDSheet!$AY$14:$AY$25000,MATCH($B589,[1]TDSheet!$B$14:$B$25000,0))</f>
        <v>2550</v>
      </c>
      <c r="L589" s="237"/>
    </row>
    <row r="590" spans="1:12" s="108" customFormat="1">
      <c r="A590" s="3">
        <f>ROW(590:590)-SUM(L$2:L590)</f>
        <v>560</v>
      </c>
      <c r="B590" s="3" t="s">
        <v>12425</v>
      </c>
      <c r="C590" s="12" t="s">
        <v>5843</v>
      </c>
      <c r="D590" s="18" t="s">
        <v>12426</v>
      </c>
      <c r="E590" s="4"/>
      <c r="F590" s="3" t="s">
        <v>6702</v>
      </c>
      <c r="G590" s="6" t="s">
        <v>4658</v>
      </c>
      <c r="H590" s="6"/>
      <c r="I590" s="4" t="s">
        <v>4658</v>
      </c>
      <c r="J590" s="3" t="s">
        <v>12427</v>
      </c>
      <c r="K590" s="557">
        <f>INDEX([1]TDSheet!$AY$14:$AY$25000,MATCH($B590,[1]TDSheet!$B$14:$B$25000,0))</f>
        <v>3250</v>
      </c>
      <c r="L590" s="237"/>
    </row>
    <row r="591" spans="1:12" s="108" customFormat="1">
      <c r="A591" s="3">
        <f>ROW(591:591)-SUM(L$2:L591)</f>
        <v>561</v>
      </c>
      <c r="B591" s="3" t="s">
        <v>2288</v>
      </c>
      <c r="C591" s="4">
        <v>5327</v>
      </c>
      <c r="D591" s="5" t="s">
        <v>1887</v>
      </c>
      <c r="E591" s="4"/>
      <c r="F591" s="4" t="s">
        <v>7047</v>
      </c>
      <c r="G591" s="4"/>
      <c r="H591" s="4"/>
      <c r="I591" s="4"/>
      <c r="J591" s="3" t="s">
        <v>3097</v>
      </c>
      <c r="K591" s="557">
        <f>INDEX([1]TDSheet!$AY$14:$AY$25000,MATCH($B591,[1]TDSheet!$B$14:$B$25000,0))</f>
        <v>1500</v>
      </c>
      <c r="L591" s="237"/>
    </row>
    <row r="592" spans="1:12" s="108" customFormat="1">
      <c r="A592" s="3">
        <f>ROW(592:592)-SUM(L$2:L592)</f>
        <v>562</v>
      </c>
      <c r="B592" s="3" t="s">
        <v>2138</v>
      </c>
      <c r="C592" s="4">
        <v>5327</v>
      </c>
      <c r="D592" s="5" t="s">
        <v>1885</v>
      </c>
      <c r="E592" s="4"/>
      <c r="F592" s="4" t="s">
        <v>7047</v>
      </c>
      <c r="G592" s="4"/>
      <c r="H592" s="4"/>
      <c r="I592" s="4"/>
      <c r="J592" s="3" t="s">
        <v>3098</v>
      </c>
      <c r="K592" s="557">
        <f>INDEX([1]TDSheet!$AY$14:$AY$25000,MATCH($B592,[1]TDSheet!$B$14:$B$25000,0))</f>
        <v>790</v>
      </c>
      <c r="L592" s="237"/>
    </row>
    <row r="593" spans="1:12" s="108" customFormat="1">
      <c r="A593" s="3">
        <f>ROW(593:593)-SUM(L$2:L593)</f>
        <v>563</v>
      </c>
      <c r="B593" s="3" t="s">
        <v>606</v>
      </c>
      <c r="C593" s="4">
        <v>5327</v>
      </c>
      <c r="D593" s="5" t="s">
        <v>605</v>
      </c>
      <c r="E593" s="4"/>
      <c r="F593" s="4" t="s">
        <v>7047</v>
      </c>
      <c r="G593" s="4"/>
      <c r="H593" s="4"/>
      <c r="I593" s="4"/>
      <c r="J593" s="3" t="s">
        <v>3099</v>
      </c>
      <c r="K593" s="557">
        <f>INDEX([1]TDSheet!$AY$14:$AY$25000,MATCH($B593,[1]TDSheet!$B$14:$B$25000,0))</f>
        <v>790</v>
      </c>
      <c r="L593" s="237"/>
    </row>
    <row r="594" spans="1:12" s="108" customFormat="1">
      <c r="A594" s="3">
        <f>ROW(594:594)-SUM(L$2:L594)</f>
        <v>564</v>
      </c>
      <c r="B594" s="3" t="s">
        <v>2289</v>
      </c>
      <c r="C594" s="4">
        <v>5327</v>
      </c>
      <c r="D594" s="5" t="s">
        <v>1888</v>
      </c>
      <c r="E594" s="4"/>
      <c r="F594" s="4" t="s">
        <v>7047</v>
      </c>
      <c r="G594" s="4"/>
      <c r="H594" s="4"/>
      <c r="I594" s="4"/>
      <c r="J594" s="3" t="s">
        <v>3098</v>
      </c>
      <c r="K594" s="557">
        <f>INDEX([1]TDSheet!$AY$14:$AY$25000,MATCH($B594,[1]TDSheet!$B$14:$B$25000,0))</f>
        <v>1500</v>
      </c>
      <c r="L594" s="237"/>
    </row>
    <row r="595" spans="1:12" s="108" customFormat="1">
      <c r="A595" s="3">
        <f>ROW(595:595)-SUM(L$2:L595)</f>
        <v>565</v>
      </c>
      <c r="B595" s="3" t="s">
        <v>2290</v>
      </c>
      <c r="C595" s="4">
        <v>5327</v>
      </c>
      <c r="D595" s="5" t="s">
        <v>1889</v>
      </c>
      <c r="E595" s="4"/>
      <c r="F595" s="4" t="s">
        <v>7047</v>
      </c>
      <c r="G595" s="4"/>
      <c r="H595" s="4"/>
      <c r="I595" s="4"/>
      <c r="J595" s="3" t="s">
        <v>3099</v>
      </c>
      <c r="K595" s="557">
        <f>INDEX([1]TDSheet!$AY$14:$AY$25000,MATCH($B595,[1]TDSheet!$B$14:$B$25000,0))</f>
        <v>1500</v>
      </c>
      <c r="L595" s="237"/>
    </row>
    <row r="596" spans="1:12" s="108" customFormat="1">
      <c r="A596" s="3">
        <f>ROW(596:596)-SUM(L$2:L596)</f>
        <v>566</v>
      </c>
      <c r="B596" s="3" t="s">
        <v>2291</v>
      </c>
      <c r="C596" s="4">
        <v>5327</v>
      </c>
      <c r="D596" s="5" t="s">
        <v>1886</v>
      </c>
      <c r="E596" s="4"/>
      <c r="F596" s="4" t="s">
        <v>7047</v>
      </c>
      <c r="G596" s="4"/>
      <c r="H596" s="4"/>
      <c r="I596" s="4"/>
      <c r="J596" s="3" t="s">
        <v>3100</v>
      </c>
      <c r="K596" s="557">
        <f>INDEX([1]TDSheet!$AY$14:$AY$25000,MATCH($B596,[1]TDSheet!$B$14:$B$25000,0))</f>
        <v>2540</v>
      </c>
      <c r="L596" s="237"/>
    </row>
    <row r="597" spans="1:12" s="108" customFormat="1">
      <c r="A597" s="3">
        <f>ROW(597:597)-SUM(L$2:L597)</f>
        <v>567</v>
      </c>
      <c r="B597" s="3" t="s">
        <v>10006</v>
      </c>
      <c r="C597" s="12" t="s">
        <v>10004</v>
      </c>
      <c r="D597" s="18" t="s">
        <v>11623</v>
      </c>
      <c r="E597" s="4"/>
      <c r="F597" s="3" t="s">
        <v>10633</v>
      </c>
      <c r="G597" s="6"/>
      <c r="H597" s="6"/>
      <c r="I597" s="4"/>
      <c r="J597" s="3" t="s">
        <v>10007</v>
      </c>
      <c r="K597" s="557">
        <f>INDEX([1]TDSheet!$AY$14:$AY$25000,MATCH($B597,[1]TDSheet!$B$14:$B$25000,0))</f>
        <v>1820</v>
      </c>
      <c r="L597" s="237"/>
    </row>
    <row r="598" spans="1:12" s="108" customFormat="1">
      <c r="A598" s="3">
        <f>ROW(598:598)-SUM(L$2:L598)</f>
        <v>568</v>
      </c>
      <c r="B598" s="3" t="s">
        <v>10008</v>
      </c>
      <c r="C598" s="12" t="s">
        <v>10004</v>
      </c>
      <c r="D598" s="18" t="s">
        <v>11624</v>
      </c>
      <c r="E598" s="4"/>
      <c r="F598" s="3" t="s">
        <v>10633</v>
      </c>
      <c r="G598" s="6"/>
      <c r="H598" s="6"/>
      <c r="I598" s="4"/>
      <c r="J598" s="3" t="s">
        <v>10007</v>
      </c>
      <c r="K598" s="557">
        <f>INDEX([1]TDSheet!$AY$14:$AY$25000,MATCH($B598,[1]TDSheet!$B$14:$B$25000,0))</f>
        <v>1820</v>
      </c>
      <c r="L598" s="237"/>
    </row>
    <row r="599" spans="1:12" s="108" customFormat="1">
      <c r="A599" s="3">
        <f>ROW(599:599)-SUM(L$2:L599)</f>
        <v>569</v>
      </c>
      <c r="B599" s="3" t="s">
        <v>10003</v>
      </c>
      <c r="C599" s="12" t="s">
        <v>10004</v>
      </c>
      <c r="D599" s="18" t="s">
        <v>14963</v>
      </c>
      <c r="E599" s="4"/>
      <c r="F599" s="3" t="s">
        <v>8678</v>
      </c>
      <c r="G599" s="6" t="s">
        <v>4658</v>
      </c>
      <c r="H599" s="6" t="s">
        <v>4658</v>
      </c>
      <c r="I599" s="4" t="s">
        <v>4658</v>
      </c>
      <c r="J599" s="3" t="s">
        <v>10005</v>
      </c>
      <c r="K599" s="557">
        <f>INDEX([1]TDSheet!$AY$14:$AY$25000,MATCH($B599,[1]TDSheet!$B$14:$B$25000,0))</f>
        <v>7300</v>
      </c>
      <c r="L599" s="237"/>
    </row>
    <row r="600" spans="1:12" s="108" customFormat="1">
      <c r="A600" s="3">
        <f>ROW(600:600)-SUM(L$2:L600)</f>
        <v>570</v>
      </c>
      <c r="B600" s="3" t="s">
        <v>8006</v>
      </c>
      <c r="C600" s="4">
        <v>5333</v>
      </c>
      <c r="D600" s="5" t="s">
        <v>11631</v>
      </c>
      <c r="E600" s="4"/>
      <c r="F600" s="4" t="s">
        <v>5640</v>
      </c>
      <c r="G600" s="4" t="s">
        <v>4658</v>
      </c>
      <c r="H600" s="4"/>
      <c r="I600" s="4"/>
      <c r="J600" s="3" t="s">
        <v>8007</v>
      </c>
      <c r="K600" s="557">
        <f>INDEX([1]TDSheet!$AY$14:$AY$25000,MATCH($B600,[1]TDSheet!$B$14:$B$25000,0))</f>
        <v>3750</v>
      </c>
      <c r="L600" s="237"/>
    </row>
    <row r="601" spans="1:12" s="108" customFormat="1">
      <c r="A601" s="3">
        <f>ROW(601:601)-SUM(L$2:L601)</f>
        <v>571</v>
      </c>
      <c r="B601" s="3" t="s">
        <v>13560</v>
      </c>
      <c r="C601" s="4">
        <v>5344</v>
      </c>
      <c r="D601" s="5" t="s">
        <v>13563</v>
      </c>
      <c r="E601" s="4"/>
      <c r="F601" s="4" t="s">
        <v>5659</v>
      </c>
      <c r="G601" s="4" t="s">
        <v>4658</v>
      </c>
      <c r="H601" s="4"/>
      <c r="I601" s="4" t="s">
        <v>4658</v>
      </c>
      <c r="J601" s="3" t="s">
        <v>13561</v>
      </c>
      <c r="K601" s="557">
        <f>INDEX([1]TDSheet!$AY$14:$AY$25000,MATCH($B601,[1]TDSheet!$B$14:$B$25000,0))</f>
        <v>4000</v>
      </c>
      <c r="L601" s="237"/>
    </row>
    <row r="602" spans="1:12" s="108" customFormat="1">
      <c r="A602" s="3">
        <f>ROW(602:602)-SUM(L$2:L602)</f>
        <v>572</v>
      </c>
      <c r="B602" s="3" t="s">
        <v>2139</v>
      </c>
      <c r="C602" s="6" t="s">
        <v>5859</v>
      </c>
      <c r="D602" s="5" t="s">
        <v>1890</v>
      </c>
      <c r="E602" s="4"/>
      <c r="F602" s="4" t="s">
        <v>2339</v>
      </c>
      <c r="G602" s="4"/>
      <c r="H602" s="4"/>
      <c r="I602" s="4"/>
      <c r="J602" s="4" t="s">
        <v>3101</v>
      </c>
      <c r="K602" s="557">
        <f>INDEX([1]TDSheet!$AY$14:$AY$25000,MATCH($B602,[1]TDSheet!$B$14:$B$25000,0))</f>
        <v>850</v>
      </c>
      <c r="L602" s="237"/>
    </row>
    <row r="603" spans="1:12" s="108" customFormat="1">
      <c r="A603" s="3">
        <f>ROW(603:603)-SUM(L$2:L603)</f>
        <v>573</v>
      </c>
      <c r="B603" s="3" t="s">
        <v>2140</v>
      </c>
      <c r="C603" s="6" t="s">
        <v>5859</v>
      </c>
      <c r="D603" s="5" t="s">
        <v>1891</v>
      </c>
      <c r="E603" s="4"/>
      <c r="F603" s="4" t="s">
        <v>2339</v>
      </c>
      <c r="G603" s="4"/>
      <c r="H603" s="4"/>
      <c r="I603" s="4"/>
      <c r="J603" s="4" t="s">
        <v>3101</v>
      </c>
      <c r="K603" s="557">
        <f>INDEX([1]TDSheet!$AY$14:$AY$25000,MATCH($B603,[1]TDSheet!$B$14:$B$25000,0))</f>
        <v>850</v>
      </c>
      <c r="L603" s="237"/>
    </row>
    <row r="604" spans="1:12" s="108" customFormat="1">
      <c r="A604" s="3">
        <f>ROW(604:604)-SUM(L$2:L604)</f>
        <v>574</v>
      </c>
      <c r="B604" s="3" t="s">
        <v>2141</v>
      </c>
      <c r="C604" s="6" t="s">
        <v>5859</v>
      </c>
      <c r="D604" s="5" t="s">
        <v>1892</v>
      </c>
      <c r="E604" s="4"/>
      <c r="F604" s="4" t="s">
        <v>2339</v>
      </c>
      <c r="G604" s="4"/>
      <c r="H604" s="4"/>
      <c r="I604" s="4"/>
      <c r="J604" s="4" t="s">
        <v>3102</v>
      </c>
      <c r="K604" s="557">
        <f>INDEX([1]TDSheet!$AY$14:$AY$25000,MATCH($B604,[1]TDSheet!$B$14:$B$25000,0))</f>
        <v>600</v>
      </c>
      <c r="L604" s="237"/>
    </row>
    <row r="605" spans="1:12" s="108" customFormat="1">
      <c r="A605" s="3">
        <f>ROW(605:605)-SUM(L$2:L605)</f>
        <v>575</v>
      </c>
      <c r="B605" s="3" t="s">
        <v>2142</v>
      </c>
      <c r="C605" s="6" t="s">
        <v>5859</v>
      </c>
      <c r="D605" s="5" t="s">
        <v>1893</v>
      </c>
      <c r="E605" s="4"/>
      <c r="F605" s="4" t="s">
        <v>2339</v>
      </c>
      <c r="G605" s="4"/>
      <c r="H605" s="4"/>
      <c r="I605" s="4"/>
      <c r="J605" s="4" t="s">
        <v>3102</v>
      </c>
      <c r="K605" s="557">
        <f>INDEX([1]TDSheet!$AY$14:$AY$25000,MATCH($B605,[1]TDSheet!$B$14:$B$25000,0))</f>
        <v>600</v>
      </c>
      <c r="L605" s="237"/>
    </row>
    <row r="606" spans="1:12" s="108" customFormat="1">
      <c r="A606" s="3">
        <f>ROW(606:606)-SUM(L$2:L606)</f>
        <v>576</v>
      </c>
      <c r="B606" s="3" t="s">
        <v>9531</v>
      </c>
      <c r="C606" s="48" t="s">
        <v>5857</v>
      </c>
      <c r="D606" s="46" t="s">
        <v>9533</v>
      </c>
      <c r="E606" s="47"/>
      <c r="F606" s="47" t="s">
        <v>2339</v>
      </c>
      <c r="G606" s="47" t="s">
        <v>4658</v>
      </c>
      <c r="H606" s="47"/>
      <c r="I606" s="47"/>
      <c r="J606" s="47" t="s">
        <v>9532</v>
      </c>
      <c r="K606" s="557">
        <f>INDEX([1]TDSheet!$AY$14:$AY$25000,MATCH($B606,[1]TDSheet!$B$14:$B$25000,0))</f>
        <v>3350</v>
      </c>
      <c r="L606" s="237"/>
    </row>
    <row r="607" spans="1:12" s="108" customFormat="1">
      <c r="A607" s="3">
        <f>ROW(607:607)-SUM(L$2:L607)</f>
        <v>577</v>
      </c>
      <c r="B607" s="3" t="s">
        <v>9399</v>
      </c>
      <c r="C607" s="48" t="s">
        <v>5857</v>
      </c>
      <c r="D607" s="46" t="s">
        <v>9397</v>
      </c>
      <c r="E607" s="47"/>
      <c r="F607" s="47" t="s">
        <v>2339</v>
      </c>
      <c r="G607" s="47" t="s">
        <v>4658</v>
      </c>
      <c r="H607" s="47"/>
      <c r="I607" s="47"/>
      <c r="J607" s="47" t="s">
        <v>640</v>
      </c>
      <c r="K607" s="557">
        <f>INDEX([1]TDSheet!$AY$14:$AY$25000,MATCH($B607,[1]TDSheet!$B$14:$B$25000,0))</f>
        <v>1500</v>
      </c>
      <c r="L607" s="237"/>
    </row>
    <row r="608" spans="1:12" s="108" customFormat="1">
      <c r="A608" s="3">
        <f>ROW(608:608)-SUM(L$2:L608)</f>
        <v>578</v>
      </c>
      <c r="B608" s="3" t="s">
        <v>9400</v>
      </c>
      <c r="C608" s="48" t="s">
        <v>5857</v>
      </c>
      <c r="D608" s="46" t="s">
        <v>9398</v>
      </c>
      <c r="E608" s="47"/>
      <c r="F608" s="47" t="s">
        <v>2339</v>
      </c>
      <c r="G608" s="47" t="s">
        <v>4658</v>
      </c>
      <c r="H608" s="47"/>
      <c r="I608" s="47"/>
      <c r="J608" s="47" t="s">
        <v>643</v>
      </c>
      <c r="K608" s="557">
        <f>INDEX([1]TDSheet!$AY$14:$AY$25000,MATCH($B608,[1]TDSheet!$B$14:$B$25000,0))</f>
        <v>1500</v>
      </c>
      <c r="L608" s="237"/>
    </row>
    <row r="609" spans="1:12" s="108" customFormat="1">
      <c r="A609" s="3">
        <f>ROW(609:609)-SUM(L$2:L609)</f>
        <v>579</v>
      </c>
      <c r="B609" s="3" t="s">
        <v>639</v>
      </c>
      <c r="C609" s="48" t="s">
        <v>5857</v>
      </c>
      <c r="D609" s="46" t="s">
        <v>638</v>
      </c>
      <c r="E609" s="47"/>
      <c r="F609" s="47" t="s">
        <v>2339</v>
      </c>
      <c r="G609" s="47" t="s">
        <v>4658</v>
      </c>
      <c r="H609" s="47"/>
      <c r="I609" s="47"/>
      <c r="J609" s="47" t="s">
        <v>640</v>
      </c>
      <c r="K609" s="557">
        <f>INDEX([1]TDSheet!$AY$14:$AY$25000,MATCH($B609,[1]TDSheet!$B$14:$B$25000,0))</f>
        <v>1700</v>
      </c>
      <c r="L609" s="237"/>
    </row>
    <row r="610" spans="1:12" s="108" customFormat="1">
      <c r="A610" s="3">
        <f>ROW(610:610)-SUM(L$2:L610)</f>
        <v>580</v>
      </c>
      <c r="B610" s="3" t="s">
        <v>642</v>
      </c>
      <c r="C610" s="48" t="s">
        <v>5857</v>
      </c>
      <c r="D610" s="46" t="s">
        <v>641</v>
      </c>
      <c r="E610" s="47"/>
      <c r="F610" s="47" t="s">
        <v>2339</v>
      </c>
      <c r="G610" s="47" t="s">
        <v>4658</v>
      </c>
      <c r="H610" s="47"/>
      <c r="I610" s="47"/>
      <c r="J610" s="47" t="s">
        <v>643</v>
      </c>
      <c r="K610" s="557">
        <f>INDEX([1]TDSheet!$AY$14:$AY$25000,MATCH($B610,[1]TDSheet!$B$14:$B$25000,0))</f>
        <v>1700</v>
      </c>
      <c r="L610" s="237"/>
    </row>
    <row r="611" spans="1:12" s="108" customFormat="1">
      <c r="A611" s="3">
        <f>ROW(611:611)-SUM(L$2:L611)</f>
        <v>581</v>
      </c>
      <c r="B611" s="3" t="s">
        <v>8801</v>
      </c>
      <c r="C611" s="48" t="s">
        <v>5857</v>
      </c>
      <c r="D611" s="46" t="s">
        <v>9030</v>
      </c>
      <c r="E611" s="47"/>
      <c r="F611" s="47" t="s">
        <v>2339</v>
      </c>
      <c r="G611" s="47" t="s">
        <v>4658</v>
      </c>
      <c r="H611" s="47"/>
      <c r="I611" s="47"/>
      <c r="J611" s="47" t="s">
        <v>640</v>
      </c>
      <c r="K611" s="557">
        <f>INDEX([1]TDSheet!$AY$14:$AY$25000,MATCH($B611,[1]TDSheet!$B$14:$B$25000,0))</f>
        <v>5350</v>
      </c>
      <c r="L611" s="237"/>
    </row>
    <row r="612" spans="1:12" s="108" customFormat="1">
      <c r="A612" s="3">
        <f>ROW(612:612)-SUM(L$2:L612)</f>
        <v>582</v>
      </c>
      <c r="B612" s="3" t="s">
        <v>8800</v>
      </c>
      <c r="C612" s="48" t="s">
        <v>5857</v>
      </c>
      <c r="D612" s="46" t="s">
        <v>9031</v>
      </c>
      <c r="E612" s="47"/>
      <c r="F612" s="47" t="s">
        <v>2339</v>
      </c>
      <c r="G612" s="47" t="s">
        <v>4658</v>
      </c>
      <c r="H612" s="47"/>
      <c r="I612" s="47"/>
      <c r="J612" s="47" t="s">
        <v>643</v>
      </c>
      <c r="K612" s="557">
        <f>INDEX([1]TDSheet!$AY$14:$AY$25000,MATCH($B612,[1]TDSheet!$B$14:$B$25000,0))</f>
        <v>5350</v>
      </c>
      <c r="L612" s="237"/>
    </row>
    <row r="613" spans="1:12" s="108" customFormat="1">
      <c r="A613" s="3">
        <f>ROW(613:613)-SUM(L$2:L613)</f>
        <v>583</v>
      </c>
      <c r="B613" s="3" t="s">
        <v>8987</v>
      </c>
      <c r="C613" s="48" t="s">
        <v>5857</v>
      </c>
      <c r="D613" s="46" t="s">
        <v>9032</v>
      </c>
      <c r="E613" s="47"/>
      <c r="F613" s="47" t="s">
        <v>2339</v>
      </c>
      <c r="G613" s="47" t="s">
        <v>4658</v>
      </c>
      <c r="H613" s="47"/>
      <c r="I613" s="47"/>
      <c r="J613" s="47" t="s">
        <v>640</v>
      </c>
      <c r="K613" s="557">
        <f>INDEX([1]TDSheet!$AY$14:$AY$25000,MATCH($B613,[1]TDSheet!$B$14:$B$25000,0))</f>
        <v>6400</v>
      </c>
      <c r="L613" s="237"/>
    </row>
    <row r="614" spans="1:12" s="108" customFormat="1">
      <c r="A614" s="3">
        <f>ROW(614:614)-SUM(L$2:L614)</f>
        <v>584</v>
      </c>
      <c r="B614" s="3" t="s">
        <v>8988</v>
      </c>
      <c r="C614" s="48" t="s">
        <v>5857</v>
      </c>
      <c r="D614" s="46" t="s">
        <v>9033</v>
      </c>
      <c r="E614" s="47"/>
      <c r="F614" s="47" t="s">
        <v>2339</v>
      </c>
      <c r="G614" s="47" t="s">
        <v>4658</v>
      </c>
      <c r="H614" s="47"/>
      <c r="I614" s="47"/>
      <c r="J614" s="47" t="s">
        <v>643</v>
      </c>
      <c r="K614" s="557">
        <f>INDEX([1]TDSheet!$AY$14:$AY$25000,MATCH($B614,[1]TDSheet!$B$14:$B$25000,0))</f>
        <v>6400</v>
      </c>
      <c r="L614" s="237"/>
    </row>
    <row r="615" spans="1:12" s="108" customFormat="1">
      <c r="A615" s="3">
        <f>ROW(615:615)-SUM(L$2:L615)</f>
        <v>585</v>
      </c>
      <c r="B615" s="3" t="s">
        <v>9453</v>
      </c>
      <c r="C615" s="48" t="s">
        <v>5857</v>
      </c>
      <c r="D615" s="46" t="s">
        <v>9452</v>
      </c>
      <c r="E615" s="47"/>
      <c r="F615" s="47" t="s">
        <v>2339</v>
      </c>
      <c r="G615" s="47" t="s">
        <v>4658</v>
      </c>
      <c r="H615" s="47"/>
      <c r="I615" s="47"/>
      <c r="J615" s="47" t="s">
        <v>646</v>
      </c>
      <c r="K615" s="557">
        <f>INDEX([1]TDSheet!$AY$14:$AY$25000,MATCH($B615,[1]TDSheet!$B$14:$B$25000,0))</f>
        <v>1750</v>
      </c>
      <c r="L615" s="237"/>
    </row>
    <row r="616" spans="1:12" s="108" customFormat="1">
      <c r="A616" s="3">
        <f>ROW(616:616)-SUM(L$2:L616)</f>
        <v>586</v>
      </c>
      <c r="B616" s="3" t="s">
        <v>644</v>
      </c>
      <c r="C616" s="48" t="s">
        <v>5857</v>
      </c>
      <c r="D616" s="46" t="s">
        <v>645</v>
      </c>
      <c r="E616" s="47"/>
      <c r="F616" s="47" t="s">
        <v>2339</v>
      </c>
      <c r="G616" s="47" t="s">
        <v>4658</v>
      </c>
      <c r="H616" s="47"/>
      <c r="I616" s="47"/>
      <c r="J616" s="47" t="s">
        <v>646</v>
      </c>
      <c r="K616" s="557">
        <f>INDEX([1]TDSheet!$AY$14:$AY$25000,MATCH($B616,[1]TDSheet!$B$14:$B$25000,0))</f>
        <v>2100</v>
      </c>
      <c r="L616" s="237"/>
    </row>
    <row r="617" spans="1:12" s="108" customFormat="1">
      <c r="A617" s="3">
        <f>ROW(617:617)-SUM(L$2:L617)</f>
        <v>587</v>
      </c>
      <c r="B617" s="3" t="s">
        <v>8823</v>
      </c>
      <c r="C617" s="48" t="s">
        <v>5857</v>
      </c>
      <c r="D617" s="46" t="s">
        <v>8841</v>
      </c>
      <c r="E617" s="47"/>
      <c r="F617" s="47" t="s">
        <v>2339</v>
      </c>
      <c r="G617" s="47" t="s">
        <v>4658</v>
      </c>
      <c r="H617" s="47"/>
      <c r="I617" s="47"/>
      <c r="J617" s="47" t="s">
        <v>2340</v>
      </c>
      <c r="K617" s="557">
        <f>INDEX([1]TDSheet!$AY$14:$AY$25000,MATCH($B617,[1]TDSheet!$B$14:$B$25000,0))</f>
        <v>1300</v>
      </c>
      <c r="L617" s="237"/>
    </row>
    <row r="618" spans="1:12" s="108" customFormat="1">
      <c r="A618" s="3">
        <f>ROW(618:618)-SUM(L$2:L618)</f>
        <v>588</v>
      </c>
      <c r="B618" s="3" t="s">
        <v>8826</v>
      </c>
      <c r="C618" s="48" t="s">
        <v>5857</v>
      </c>
      <c r="D618" s="46" t="s">
        <v>8842</v>
      </c>
      <c r="E618" s="47"/>
      <c r="F618" s="47" t="s">
        <v>2339</v>
      </c>
      <c r="G618" s="47" t="s">
        <v>4658</v>
      </c>
      <c r="H618" s="47"/>
      <c r="I618" s="47"/>
      <c r="J618" s="47" t="s">
        <v>2340</v>
      </c>
      <c r="K618" s="557">
        <f>INDEX([1]TDSheet!$AY$14:$AY$25000,MATCH($B618,[1]TDSheet!$B$14:$B$25000,0))</f>
        <v>1300</v>
      </c>
      <c r="L618" s="237"/>
    </row>
    <row r="619" spans="1:12" s="108" customFormat="1">
      <c r="A619" s="3">
        <f>ROW(619:619)-SUM(L$2:L619)</f>
        <v>589</v>
      </c>
      <c r="B619" s="3" t="s">
        <v>2338</v>
      </c>
      <c r="C619" s="48" t="s">
        <v>5857</v>
      </c>
      <c r="D619" s="46" t="s">
        <v>546</v>
      </c>
      <c r="E619" s="47"/>
      <c r="F619" s="47" t="s">
        <v>2339</v>
      </c>
      <c r="G619" s="47" t="s">
        <v>4658</v>
      </c>
      <c r="H619" s="47"/>
      <c r="I619" s="47"/>
      <c r="J619" s="47" t="s">
        <v>2340</v>
      </c>
      <c r="K619" s="557">
        <f>INDEX([1]TDSheet!$AY$14:$AY$25000,MATCH($B619,[1]TDSheet!$B$14:$B$25000,0))</f>
        <v>1550</v>
      </c>
      <c r="L619" s="237"/>
    </row>
    <row r="620" spans="1:12" s="108" customFormat="1">
      <c r="A620" s="3">
        <f>ROW(620:620)-SUM(L$2:L620)</f>
        <v>590</v>
      </c>
      <c r="B620" s="3" t="s">
        <v>2341</v>
      </c>
      <c r="C620" s="48" t="s">
        <v>5857</v>
      </c>
      <c r="D620" s="46" t="s">
        <v>547</v>
      </c>
      <c r="E620" s="47"/>
      <c r="F620" s="47" t="s">
        <v>2339</v>
      </c>
      <c r="G620" s="47" t="s">
        <v>4658</v>
      </c>
      <c r="H620" s="47"/>
      <c r="I620" s="47"/>
      <c r="J620" s="47" t="s">
        <v>2340</v>
      </c>
      <c r="K620" s="557">
        <f>INDEX([1]TDSheet!$AY$14:$AY$25000,MATCH($B620,[1]TDSheet!$B$14:$B$25000,0))</f>
        <v>1550</v>
      </c>
      <c r="L620" s="237"/>
    </row>
    <row r="621" spans="1:12" s="108" customFormat="1">
      <c r="A621" s="3">
        <f>ROW(621:621)-SUM(L$2:L621)</f>
        <v>591</v>
      </c>
      <c r="B621" s="3" t="s">
        <v>15097</v>
      </c>
      <c r="C621" s="48" t="s">
        <v>5857</v>
      </c>
      <c r="D621" s="46" t="s">
        <v>15098</v>
      </c>
      <c r="E621" s="47"/>
      <c r="F621" s="47" t="s">
        <v>2339</v>
      </c>
      <c r="G621" s="47" t="s">
        <v>4658</v>
      </c>
      <c r="H621" s="47"/>
      <c r="I621" s="47"/>
      <c r="J621" s="47" t="s">
        <v>2340</v>
      </c>
      <c r="K621" s="570">
        <f>INDEX([1]TDSheet!$AY$14:$AY$25000,MATCH($B621,[1]TDSheet!$B$14:$B$25000,0))</f>
        <v>1550</v>
      </c>
      <c r="L621" s="237"/>
    </row>
    <row r="622" spans="1:12" s="108" customFormat="1">
      <c r="A622" s="3">
        <f>ROW(622:622)-SUM(L$2:L622)</f>
        <v>592</v>
      </c>
      <c r="B622" s="3" t="s">
        <v>15099</v>
      </c>
      <c r="C622" s="48" t="s">
        <v>5857</v>
      </c>
      <c r="D622" s="46" t="s">
        <v>15100</v>
      </c>
      <c r="E622" s="47"/>
      <c r="F622" s="47" t="s">
        <v>2339</v>
      </c>
      <c r="G622" s="47" t="s">
        <v>4658</v>
      </c>
      <c r="H622" s="47"/>
      <c r="I622" s="47"/>
      <c r="J622" s="47" t="s">
        <v>2340</v>
      </c>
      <c r="K622" s="570">
        <f>INDEX([1]TDSheet!$AY$14:$AY$25000,MATCH($B622,[1]TDSheet!$B$14:$B$25000,0))</f>
        <v>1550</v>
      </c>
      <c r="L622" s="237"/>
    </row>
    <row r="623" spans="1:12" s="108" customFormat="1">
      <c r="A623" s="3">
        <f>ROW(623:623)-SUM(L$2:L623)</f>
        <v>593</v>
      </c>
      <c r="B623" s="3" t="s">
        <v>2342</v>
      </c>
      <c r="C623" s="48" t="s">
        <v>5857</v>
      </c>
      <c r="D623" s="46" t="s">
        <v>548</v>
      </c>
      <c r="E623" s="47"/>
      <c r="F623" s="47" t="s">
        <v>2339</v>
      </c>
      <c r="G623" s="47" t="s">
        <v>4658</v>
      </c>
      <c r="H623" s="47"/>
      <c r="I623" s="47"/>
      <c r="J623" s="47" t="s">
        <v>2340</v>
      </c>
      <c r="K623" s="557">
        <f>INDEX([1]TDSheet!$AY$14:$AY$25000,MATCH($B623,[1]TDSheet!$B$14:$B$25000,0))</f>
        <v>2850</v>
      </c>
      <c r="L623" s="237"/>
    </row>
    <row r="624" spans="1:12" s="108" customFormat="1">
      <c r="A624" s="3">
        <f>ROW(624:624)-SUM(L$2:L627)</f>
        <v>594</v>
      </c>
      <c r="B624" s="3" t="s">
        <v>2343</v>
      </c>
      <c r="C624" s="48" t="s">
        <v>5857</v>
      </c>
      <c r="D624" s="46" t="s">
        <v>549</v>
      </c>
      <c r="E624" s="47"/>
      <c r="F624" s="47" t="s">
        <v>2339</v>
      </c>
      <c r="G624" s="47" t="s">
        <v>4658</v>
      </c>
      <c r="H624" s="47"/>
      <c r="I624" s="47"/>
      <c r="J624" s="47" t="s">
        <v>2340</v>
      </c>
      <c r="K624" s="557">
        <f>INDEX([1]TDSheet!$AY$14:$AY$25000,MATCH($B624,[1]TDSheet!$B$14:$B$25000,0))</f>
        <v>2850</v>
      </c>
      <c r="L624" s="237"/>
    </row>
    <row r="625" spans="1:12" s="108" customFormat="1">
      <c r="A625" s="3">
        <f>ROW(625:625)-SUM(L$2:L625)</f>
        <v>595</v>
      </c>
      <c r="B625" s="3" t="s">
        <v>647</v>
      </c>
      <c r="C625" s="48" t="s">
        <v>5857</v>
      </c>
      <c r="D625" s="46" t="s">
        <v>650</v>
      </c>
      <c r="E625" s="47"/>
      <c r="F625" s="47" t="s">
        <v>2339</v>
      </c>
      <c r="G625" s="47" t="s">
        <v>4658</v>
      </c>
      <c r="H625" s="47"/>
      <c r="I625" s="47"/>
      <c r="J625" s="47" t="s">
        <v>640</v>
      </c>
      <c r="K625" s="557">
        <f>INDEX([1]TDSheet!$AY$14:$AY$25000,MATCH($B625,[1]TDSheet!$B$14:$B$25000,0))</f>
        <v>1700</v>
      </c>
      <c r="L625" s="237"/>
    </row>
    <row r="626" spans="1:12" s="108" customFormat="1">
      <c r="A626" s="3">
        <f>ROW(626:626)-SUM(L$2:L626)</f>
        <v>596</v>
      </c>
      <c r="B626" s="3" t="s">
        <v>648</v>
      </c>
      <c r="C626" s="48" t="s">
        <v>5857</v>
      </c>
      <c r="D626" s="46" t="s">
        <v>651</v>
      </c>
      <c r="E626" s="47"/>
      <c r="F626" s="47" t="s">
        <v>2339</v>
      </c>
      <c r="G626" s="47" t="s">
        <v>4658</v>
      </c>
      <c r="H626" s="47"/>
      <c r="I626" s="47"/>
      <c r="J626" s="47" t="s">
        <v>643</v>
      </c>
      <c r="K626" s="557">
        <f>INDEX([1]TDSheet!$AY$14:$AY$25000,MATCH($B626,[1]TDSheet!$B$14:$B$25000,0))</f>
        <v>1700</v>
      </c>
      <c r="L626" s="237"/>
    </row>
    <row r="627" spans="1:12" s="108" customFormat="1">
      <c r="A627" s="3">
        <f>ROW(627:627)-SUM(L$2:L627)</f>
        <v>597</v>
      </c>
      <c r="B627" s="3" t="s">
        <v>649</v>
      </c>
      <c r="C627" s="48" t="s">
        <v>5857</v>
      </c>
      <c r="D627" s="46" t="s">
        <v>652</v>
      </c>
      <c r="E627" s="47"/>
      <c r="F627" s="47" t="s">
        <v>2339</v>
      </c>
      <c r="G627" s="47" t="s">
        <v>4658</v>
      </c>
      <c r="H627" s="47"/>
      <c r="I627" s="47"/>
      <c r="J627" s="47" t="s">
        <v>646</v>
      </c>
      <c r="K627" s="557">
        <f>INDEX([1]TDSheet!$AY$14:$AY$25000,MATCH($B627,[1]TDSheet!$B$14:$B$25000,0))</f>
        <v>2100</v>
      </c>
      <c r="L627" s="237"/>
    </row>
    <row r="628" spans="1:12" s="108" customFormat="1">
      <c r="A628" s="3">
        <f>ROW(628:628)-SUM(L$2:L628)</f>
        <v>598</v>
      </c>
      <c r="B628" s="3" t="s">
        <v>8612</v>
      </c>
      <c r="C628" s="48" t="s">
        <v>5857</v>
      </c>
      <c r="D628" s="46" t="s">
        <v>8613</v>
      </c>
      <c r="E628" s="47"/>
      <c r="F628" s="47" t="s">
        <v>2339</v>
      </c>
      <c r="G628" s="47"/>
      <c r="H628" s="47"/>
      <c r="I628" s="47"/>
      <c r="J628" s="47" t="s">
        <v>8614</v>
      </c>
      <c r="K628" s="557">
        <f>INDEX([1]TDSheet!$AY$14:$AY$25000,MATCH($B628,[1]TDSheet!$B$14:$B$25000,0))</f>
        <v>2150</v>
      </c>
      <c r="L628" s="237"/>
    </row>
    <row r="629" spans="1:12" s="108" customFormat="1">
      <c r="A629" s="3">
        <f>ROW(629:629)-SUM(L$2:L629)</f>
        <v>599</v>
      </c>
      <c r="B629" s="3" t="s">
        <v>8821</v>
      </c>
      <c r="C629" s="48" t="s">
        <v>5857</v>
      </c>
      <c r="D629" s="46" t="s">
        <v>8843</v>
      </c>
      <c r="E629" s="47"/>
      <c r="F629" s="47" t="s">
        <v>2339</v>
      </c>
      <c r="G629" s="47" t="s">
        <v>4658</v>
      </c>
      <c r="H629" s="47"/>
      <c r="I629" s="47"/>
      <c r="J629" s="47" t="s">
        <v>8231</v>
      </c>
      <c r="K629" s="557">
        <f>INDEX([1]TDSheet!$AY$14:$AY$25000,MATCH($B629,[1]TDSheet!$B$14:$B$25000,0))</f>
        <v>2900</v>
      </c>
      <c r="L629" s="237"/>
    </row>
    <row r="630" spans="1:12" s="108" customFormat="1">
      <c r="A630" s="3">
        <f>ROW(630:630)-SUM(L$2:L630)</f>
        <v>600</v>
      </c>
      <c r="B630" s="3" t="s">
        <v>8230</v>
      </c>
      <c r="C630" s="48" t="s">
        <v>5857</v>
      </c>
      <c r="D630" s="46" t="s">
        <v>8666</v>
      </c>
      <c r="E630" s="47"/>
      <c r="F630" s="47" t="s">
        <v>2339</v>
      </c>
      <c r="G630" s="47" t="s">
        <v>4658</v>
      </c>
      <c r="H630" s="47"/>
      <c r="I630" s="47"/>
      <c r="J630" s="47" t="s">
        <v>8231</v>
      </c>
      <c r="K630" s="557">
        <f>INDEX([1]TDSheet!$AY$14:$AY$25000,MATCH($B630,[1]TDSheet!$B$14:$B$25000,0))</f>
        <v>3450</v>
      </c>
      <c r="L630" s="237"/>
    </row>
    <row r="631" spans="1:12" s="108" customFormat="1">
      <c r="A631" s="3">
        <f>ROW(631:631)-SUM(L$2:L631)</f>
        <v>601</v>
      </c>
      <c r="B631" s="3" t="s">
        <v>8232</v>
      </c>
      <c r="C631" s="48" t="s">
        <v>5857</v>
      </c>
      <c r="D631" s="46" t="s">
        <v>8667</v>
      </c>
      <c r="E631" s="47"/>
      <c r="F631" s="47" t="s">
        <v>2339</v>
      </c>
      <c r="G631" s="47" t="s">
        <v>4658</v>
      </c>
      <c r="H631" s="47"/>
      <c r="I631" s="47"/>
      <c r="J631" s="47" t="s">
        <v>8231</v>
      </c>
      <c r="K631" s="557">
        <f>INDEX([1]TDSheet!$AY$14:$AY$25000,MATCH($B631,[1]TDSheet!$B$14:$B$25000,0))</f>
        <v>3950</v>
      </c>
      <c r="L631" s="237"/>
    </row>
    <row r="632" spans="1:12" s="108" customFormat="1">
      <c r="A632" s="3">
        <f>ROW(632:632)-SUM(L$2:L632)</f>
        <v>602</v>
      </c>
      <c r="B632" s="3" t="s">
        <v>8669</v>
      </c>
      <c r="C632" s="48" t="s">
        <v>5857</v>
      </c>
      <c r="D632" s="46" t="s">
        <v>8668</v>
      </c>
      <c r="E632" s="47"/>
      <c r="F632" s="47" t="s">
        <v>2339</v>
      </c>
      <c r="G632" s="47" t="s">
        <v>4658</v>
      </c>
      <c r="H632" s="47"/>
      <c r="I632" s="47"/>
      <c r="J632" s="47" t="s">
        <v>8670</v>
      </c>
      <c r="K632" s="557">
        <f>INDEX([1]TDSheet!$AY$14:$AY$25000,MATCH($B632,[1]TDSheet!$B$14:$B$25000,0))</f>
        <v>1750</v>
      </c>
      <c r="L632" s="237"/>
    </row>
    <row r="633" spans="1:12" s="108" customFormat="1">
      <c r="A633" s="3">
        <f>ROW(633:633)-SUM(L$2:L633)</f>
        <v>603</v>
      </c>
      <c r="B633" s="3" t="s">
        <v>8671</v>
      </c>
      <c r="C633" s="48" t="s">
        <v>5857</v>
      </c>
      <c r="D633" s="46" t="s">
        <v>8672</v>
      </c>
      <c r="E633" s="47"/>
      <c r="F633" s="47" t="s">
        <v>2339</v>
      </c>
      <c r="G633" s="47" t="s">
        <v>4658</v>
      </c>
      <c r="H633" s="47"/>
      <c r="I633" s="47"/>
      <c r="J633" s="47" t="s">
        <v>4875</v>
      </c>
      <c r="K633" s="557">
        <f>INDEX([1]TDSheet!$AY$14:$AY$25000,MATCH($B633,[1]TDSheet!$B$14:$B$25000,0))</f>
        <v>1750</v>
      </c>
      <c r="L633" s="237"/>
    </row>
    <row r="634" spans="1:12" s="108" customFormat="1">
      <c r="A634" s="3">
        <f>ROW(634:634)-SUM(L$2:L634)</f>
        <v>604</v>
      </c>
      <c r="B634" s="3" t="s">
        <v>6261</v>
      </c>
      <c r="C634" s="48"/>
      <c r="D634" s="46" t="s">
        <v>6259</v>
      </c>
      <c r="E634" s="47"/>
      <c r="F634" s="47" t="s">
        <v>2339</v>
      </c>
      <c r="G634" s="47"/>
      <c r="H634" s="47"/>
      <c r="I634" s="47"/>
      <c r="J634" s="47" t="s">
        <v>6260</v>
      </c>
      <c r="K634" s="557">
        <f>INDEX([1]TDSheet!$AY$14:$AY$25000,MATCH($B634,[1]TDSheet!$B$14:$B$25000,0))</f>
        <v>1150</v>
      </c>
      <c r="L634" s="237"/>
    </row>
    <row r="635" spans="1:12" s="108" customFormat="1">
      <c r="A635" s="3">
        <f>ROW(635:635)-SUM(L$2:L635)</f>
        <v>605</v>
      </c>
      <c r="B635" s="3" t="s">
        <v>6262</v>
      </c>
      <c r="C635" s="48"/>
      <c r="D635" s="46" t="s">
        <v>6263</v>
      </c>
      <c r="E635" s="47"/>
      <c r="F635" s="47" t="s">
        <v>2339</v>
      </c>
      <c r="G635" s="47"/>
      <c r="H635" s="47"/>
      <c r="I635" s="47"/>
      <c r="J635" s="47" t="s">
        <v>6264</v>
      </c>
      <c r="K635" s="557">
        <f>INDEX([1]TDSheet!$AY$14:$AY$25000,MATCH($B635,[1]TDSheet!$B$14:$B$25000,0))</f>
        <v>1150</v>
      </c>
      <c r="L635" s="237"/>
    </row>
    <row r="636" spans="1:12" s="108" customFormat="1">
      <c r="A636" s="3">
        <f>ROW(636:636)-SUM(L$2:L636)</f>
        <v>606</v>
      </c>
      <c r="B636" s="3" t="s">
        <v>6265</v>
      </c>
      <c r="C636" s="48"/>
      <c r="D636" s="46" t="s">
        <v>6266</v>
      </c>
      <c r="E636" s="47"/>
      <c r="F636" s="47" t="s">
        <v>2339</v>
      </c>
      <c r="G636" s="47"/>
      <c r="H636" s="47"/>
      <c r="I636" s="47"/>
      <c r="J636" s="47" t="s">
        <v>6267</v>
      </c>
      <c r="K636" s="557">
        <f>INDEX([1]TDSheet!$AY$14:$AY$25000,MATCH($B636,[1]TDSheet!$B$14:$B$25000,0))</f>
        <v>1850</v>
      </c>
      <c r="L636" s="237"/>
    </row>
    <row r="637" spans="1:12" s="108" customFormat="1">
      <c r="A637" s="3">
        <f>ROW(637:637)-SUM(L$2:L637)</f>
        <v>607</v>
      </c>
      <c r="B637" s="3" t="s">
        <v>6268</v>
      </c>
      <c r="C637" s="48"/>
      <c r="D637" s="46" t="s">
        <v>6269</v>
      </c>
      <c r="E637" s="47"/>
      <c r="F637" s="47" t="s">
        <v>2339</v>
      </c>
      <c r="G637" s="47"/>
      <c r="H637" s="47"/>
      <c r="I637" s="47"/>
      <c r="J637" s="47" t="s">
        <v>6270</v>
      </c>
      <c r="K637" s="557">
        <f>INDEX([1]TDSheet!$AY$14:$AY$25000,MATCH($B637,[1]TDSheet!$B$14:$B$25000,0))</f>
        <v>850</v>
      </c>
      <c r="L637" s="237"/>
    </row>
    <row r="638" spans="1:12" s="108" customFormat="1">
      <c r="A638" s="3">
        <f>ROW(638:638)-SUM(L$2:L638)</f>
        <v>608</v>
      </c>
      <c r="B638" s="3" t="s">
        <v>6272</v>
      </c>
      <c r="C638" s="48"/>
      <c r="D638" s="46" t="s">
        <v>6271</v>
      </c>
      <c r="E638" s="47"/>
      <c r="F638" s="47" t="s">
        <v>2339</v>
      </c>
      <c r="G638" s="47"/>
      <c r="H638" s="47"/>
      <c r="I638" s="47"/>
      <c r="J638" s="47" t="s">
        <v>6270</v>
      </c>
      <c r="K638" s="557">
        <f>INDEX([1]TDSheet!$AY$14:$AY$25000,MATCH($B638,[1]TDSheet!$B$14:$B$25000,0))</f>
        <v>850</v>
      </c>
      <c r="L638" s="237"/>
    </row>
    <row r="639" spans="1:12" s="108" customFormat="1">
      <c r="A639" s="3">
        <f>ROW(639:639)-SUM(L$2:L639)</f>
        <v>609</v>
      </c>
      <c r="B639" s="3" t="s">
        <v>6275</v>
      </c>
      <c r="C639" s="48"/>
      <c r="D639" s="46" t="s">
        <v>6273</v>
      </c>
      <c r="E639" s="47"/>
      <c r="F639" s="47" t="s">
        <v>2339</v>
      </c>
      <c r="G639" s="47"/>
      <c r="H639" s="47"/>
      <c r="I639" s="47"/>
      <c r="J639" s="47" t="s">
        <v>6270</v>
      </c>
      <c r="K639" s="557">
        <f>INDEX([1]TDSheet!$AY$14:$AY$25000,MATCH($B639,[1]TDSheet!$B$14:$B$25000,0))</f>
        <v>1600</v>
      </c>
      <c r="L639" s="237"/>
    </row>
    <row r="640" spans="1:12" s="108" customFormat="1">
      <c r="A640" s="3">
        <f>ROW(640:640)-SUM(L$2:L640)</f>
        <v>610</v>
      </c>
      <c r="B640" s="3" t="s">
        <v>6276</v>
      </c>
      <c r="C640" s="48"/>
      <c r="D640" s="46" t="s">
        <v>6274</v>
      </c>
      <c r="E640" s="47"/>
      <c r="F640" s="47" t="s">
        <v>2339</v>
      </c>
      <c r="G640" s="47"/>
      <c r="H640" s="47"/>
      <c r="I640" s="47"/>
      <c r="J640" s="47" t="s">
        <v>6270</v>
      </c>
      <c r="K640" s="557">
        <f>INDEX([1]TDSheet!$AY$14:$AY$25000,MATCH($B640,[1]TDSheet!$B$14:$B$25000,0))</f>
        <v>1600</v>
      </c>
      <c r="L640" s="237"/>
    </row>
    <row r="641" spans="1:12" s="108" customFormat="1">
      <c r="A641" s="3">
        <f>ROW(641:641)-SUM(L$2:L641)</f>
        <v>611</v>
      </c>
      <c r="B641" s="44" t="s">
        <v>7986</v>
      </c>
      <c r="C641" s="48" t="s">
        <v>5861</v>
      </c>
      <c r="D641" s="46" t="s">
        <v>7984</v>
      </c>
      <c r="E641" s="47"/>
      <c r="F641" s="47" t="s">
        <v>7327</v>
      </c>
      <c r="G641" s="47" t="s">
        <v>4658</v>
      </c>
      <c r="H641" s="47"/>
      <c r="I641" s="47"/>
      <c r="J641" s="47" t="s">
        <v>7985</v>
      </c>
      <c r="K641" s="557">
        <f>INDEX([1]TDSheet!$AY$14:$AY$25000,MATCH($B641,[1]TDSheet!$B$14:$B$25000,0))</f>
        <v>950</v>
      </c>
      <c r="L641" s="237"/>
    </row>
    <row r="642" spans="1:12" s="108" customFormat="1">
      <c r="A642" s="3">
        <f>ROW(642:642)-SUM(L$2:L642)</f>
        <v>612</v>
      </c>
      <c r="B642" s="44" t="s">
        <v>7988</v>
      </c>
      <c r="C642" s="48" t="s">
        <v>5861</v>
      </c>
      <c r="D642" s="46" t="s">
        <v>7987</v>
      </c>
      <c r="E642" s="47"/>
      <c r="F642" s="47" t="s">
        <v>7327</v>
      </c>
      <c r="G642" s="47" t="s">
        <v>4658</v>
      </c>
      <c r="H642" s="47"/>
      <c r="I642" s="47"/>
      <c r="J642" s="47" t="s">
        <v>7985</v>
      </c>
      <c r="K642" s="557">
        <f>INDEX([1]TDSheet!$AY$14:$AY$25000,MATCH($B642,[1]TDSheet!$B$14:$B$25000,0))</f>
        <v>950</v>
      </c>
      <c r="L642" s="237"/>
    </row>
    <row r="643" spans="1:12" s="108" customFormat="1">
      <c r="A643" s="3">
        <f>ROW(643:643)-SUM(L$2:L643)</f>
        <v>613</v>
      </c>
      <c r="B643" s="44" t="s">
        <v>460</v>
      </c>
      <c r="C643" s="48" t="s">
        <v>5861</v>
      </c>
      <c r="D643" s="46" t="s">
        <v>461</v>
      </c>
      <c r="E643" s="47"/>
      <c r="F643" s="47" t="s">
        <v>7327</v>
      </c>
      <c r="G643" s="47" t="s">
        <v>4658</v>
      </c>
      <c r="H643" s="47"/>
      <c r="I643" s="47"/>
      <c r="J643" s="47" t="s">
        <v>462</v>
      </c>
      <c r="K643" s="557">
        <f>INDEX([1]TDSheet!$AY$14:$AY$25000,MATCH($B643,[1]TDSheet!$B$14:$B$25000,0))</f>
        <v>2250</v>
      </c>
      <c r="L643" s="237"/>
    </row>
    <row r="644" spans="1:12" s="108" customFormat="1">
      <c r="A644" s="3">
        <f>ROW(644:644)-SUM(L$2:L644)</f>
        <v>614</v>
      </c>
      <c r="B644" s="44" t="s">
        <v>8449</v>
      </c>
      <c r="C644" s="48" t="s">
        <v>5861</v>
      </c>
      <c r="D644" s="46" t="s">
        <v>8822</v>
      </c>
      <c r="E644" s="47"/>
      <c r="F644" s="47" t="s">
        <v>7327</v>
      </c>
      <c r="G644" s="47" t="s">
        <v>4658</v>
      </c>
      <c r="H644" s="47"/>
      <c r="I644" s="47"/>
      <c r="J644" s="47" t="s">
        <v>462</v>
      </c>
      <c r="K644" s="557">
        <f>INDEX([1]TDSheet!$AY$14:$AY$25000,MATCH($B644,[1]TDSheet!$B$14:$B$25000,0))</f>
        <v>2250</v>
      </c>
      <c r="L644" s="237"/>
    </row>
    <row r="645" spans="1:12" s="108" customFormat="1">
      <c r="A645" s="3">
        <f>ROW(645:645)-SUM(L$2:L645)</f>
        <v>615</v>
      </c>
      <c r="B645" s="44" t="s">
        <v>7920</v>
      </c>
      <c r="C645" s="48" t="s">
        <v>5861</v>
      </c>
      <c r="D645" s="46" t="s">
        <v>7918</v>
      </c>
      <c r="E645" s="47"/>
      <c r="F645" s="47" t="s">
        <v>7327</v>
      </c>
      <c r="G645" s="47" t="s">
        <v>4658</v>
      </c>
      <c r="H645" s="47"/>
      <c r="I645" s="47"/>
      <c r="J645" s="47" t="s">
        <v>462</v>
      </c>
      <c r="K645" s="557">
        <f>INDEX([1]TDSheet!$AY$14:$AY$25000,MATCH($B645,[1]TDSheet!$B$14:$B$25000,0))</f>
        <v>6750</v>
      </c>
      <c r="L645" s="237"/>
    </row>
    <row r="646" spans="1:12" s="108" customFormat="1" ht="30">
      <c r="A646" s="3">
        <f>ROW(646:646)-SUM(L$2:L646)</f>
        <v>616</v>
      </c>
      <c r="B646" s="44" t="s">
        <v>8802</v>
      </c>
      <c r="C646" s="48" t="s">
        <v>5861</v>
      </c>
      <c r="D646" s="46" t="s">
        <v>9035</v>
      </c>
      <c r="E646" s="47"/>
      <c r="F646" s="47" t="s">
        <v>7327</v>
      </c>
      <c r="G646" s="47" t="s">
        <v>4658</v>
      </c>
      <c r="H646" s="47"/>
      <c r="I646" s="47"/>
      <c r="J646" s="47" t="s">
        <v>462</v>
      </c>
      <c r="K646" s="557">
        <f>INDEX([1]TDSheet!$AY$14:$AY$25000,MATCH($B646,[1]TDSheet!$B$14:$B$25000,0))</f>
        <v>6750</v>
      </c>
      <c r="L646" s="237"/>
    </row>
    <row r="647" spans="1:12" s="108" customFormat="1" ht="30">
      <c r="A647" s="3">
        <f>ROW(647:647)-SUM(L$2:L647)</f>
        <v>617</v>
      </c>
      <c r="B647" s="44" t="s">
        <v>8820</v>
      </c>
      <c r="C647" s="48" t="s">
        <v>5861</v>
      </c>
      <c r="D647" s="46" t="s">
        <v>9034</v>
      </c>
      <c r="E647" s="47"/>
      <c r="F647" s="47" t="s">
        <v>7327</v>
      </c>
      <c r="G647" s="47" t="s">
        <v>4658</v>
      </c>
      <c r="H647" s="47"/>
      <c r="I647" s="47"/>
      <c r="J647" s="47" t="s">
        <v>462</v>
      </c>
      <c r="K647" s="557">
        <f>INDEX([1]TDSheet!$AY$14:$AY$25000,MATCH($B647,[1]TDSheet!$B$14:$B$25000,0))</f>
        <v>6750</v>
      </c>
      <c r="L647" s="237"/>
    </row>
    <row r="648" spans="1:12" s="108" customFormat="1">
      <c r="A648" s="3">
        <f>ROW(648:648)-SUM(L$2:L648)</f>
        <v>618</v>
      </c>
      <c r="B648" s="44" t="s">
        <v>463</v>
      </c>
      <c r="C648" s="48" t="s">
        <v>5861</v>
      </c>
      <c r="D648" s="46" t="s">
        <v>464</v>
      </c>
      <c r="E648" s="47"/>
      <c r="F648" s="47" t="s">
        <v>7327</v>
      </c>
      <c r="G648" s="47" t="s">
        <v>4658</v>
      </c>
      <c r="H648" s="47"/>
      <c r="I648" s="47"/>
      <c r="J648" s="47" t="s">
        <v>465</v>
      </c>
      <c r="K648" s="557">
        <f>INDEX([1]TDSheet!$AY$14:$AY$25000,MATCH($B648,[1]TDSheet!$B$14:$B$25000,0))</f>
        <v>2250</v>
      </c>
      <c r="L648" s="237"/>
    </row>
    <row r="649" spans="1:12" s="108" customFormat="1">
      <c r="A649" s="3">
        <f>ROW(649:649)-SUM(L$2:L649)</f>
        <v>619</v>
      </c>
      <c r="B649" s="44" t="s">
        <v>8450</v>
      </c>
      <c r="C649" s="48" t="s">
        <v>5861</v>
      </c>
      <c r="D649" s="46" t="s">
        <v>8824</v>
      </c>
      <c r="E649" s="47"/>
      <c r="F649" s="47" t="s">
        <v>7327</v>
      </c>
      <c r="G649" s="47" t="s">
        <v>4658</v>
      </c>
      <c r="H649" s="47"/>
      <c r="I649" s="47"/>
      <c r="J649" s="47" t="s">
        <v>465</v>
      </c>
      <c r="K649" s="557">
        <f>INDEX([1]TDSheet!$AY$14:$AY$25000,MATCH($B649,[1]TDSheet!$B$14:$B$25000,0))</f>
        <v>2250</v>
      </c>
      <c r="L649" s="237"/>
    </row>
    <row r="650" spans="1:12" s="108" customFormat="1">
      <c r="A650" s="3">
        <f>ROW(650:650)-SUM(L$2:L650)</f>
        <v>620</v>
      </c>
      <c r="B650" s="44" t="s">
        <v>7921</v>
      </c>
      <c r="C650" s="48" t="s">
        <v>5861</v>
      </c>
      <c r="D650" s="46" t="s">
        <v>7919</v>
      </c>
      <c r="E650" s="47"/>
      <c r="F650" s="47" t="s">
        <v>7327</v>
      </c>
      <c r="G650" s="47" t="s">
        <v>4658</v>
      </c>
      <c r="H650" s="47"/>
      <c r="I650" s="47"/>
      <c r="J650" s="47" t="s">
        <v>465</v>
      </c>
      <c r="K650" s="557">
        <f>INDEX([1]TDSheet!$AY$14:$AY$25000,MATCH($B650,[1]TDSheet!$B$14:$B$25000,0))</f>
        <v>6750</v>
      </c>
      <c r="L650" s="237"/>
    </row>
    <row r="651" spans="1:12" s="108" customFormat="1" ht="30">
      <c r="A651" s="3">
        <f>ROW(651:651)-SUM(L$2:L651)</f>
        <v>621</v>
      </c>
      <c r="B651" s="44" t="s">
        <v>8803</v>
      </c>
      <c r="C651" s="48" t="s">
        <v>5861</v>
      </c>
      <c r="D651" s="46" t="s">
        <v>9036</v>
      </c>
      <c r="E651" s="47"/>
      <c r="F651" s="47" t="s">
        <v>7327</v>
      </c>
      <c r="G651" s="47" t="s">
        <v>4658</v>
      </c>
      <c r="H651" s="47"/>
      <c r="I651" s="47"/>
      <c r="J651" s="47" t="s">
        <v>465</v>
      </c>
      <c r="K651" s="557">
        <f>INDEX([1]TDSheet!$AY$14:$AY$25000,MATCH($B651,[1]TDSheet!$B$14:$B$25000,0))</f>
        <v>6750</v>
      </c>
      <c r="L651" s="237"/>
    </row>
    <row r="652" spans="1:12" s="108" customFormat="1" ht="30">
      <c r="A652" s="3">
        <f>ROW(652:652)-SUM(L$2:L652)</f>
        <v>622</v>
      </c>
      <c r="B652" s="44" t="s">
        <v>8804</v>
      </c>
      <c r="C652" s="48" t="s">
        <v>5861</v>
      </c>
      <c r="D652" s="46" t="s">
        <v>9037</v>
      </c>
      <c r="E652" s="47"/>
      <c r="F652" s="47" t="s">
        <v>7327</v>
      </c>
      <c r="G652" s="47" t="s">
        <v>4658</v>
      </c>
      <c r="H652" s="47"/>
      <c r="I652" s="47"/>
      <c r="J652" s="47" t="s">
        <v>465</v>
      </c>
      <c r="K652" s="557">
        <f>INDEX([1]TDSheet!$AY$14:$AY$25000,MATCH($B652,[1]TDSheet!$B$14:$B$25000,0))</f>
        <v>6750</v>
      </c>
      <c r="L652" s="237"/>
    </row>
    <row r="653" spans="1:12" s="108" customFormat="1">
      <c r="A653" s="3">
        <f>ROW(653:653)-SUM(L$2:L653)</f>
        <v>623</v>
      </c>
      <c r="B653" s="44" t="s">
        <v>466</v>
      </c>
      <c r="C653" s="48" t="s">
        <v>5861</v>
      </c>
      <c r="D653" s="46" t="s">
        <v>467</v>
      </c>
      <c r="E653" s="47"/>
      <c r="F653" s="47" t="s">
        <v>7327</v>
      </c>
      <c r="G653" s="47" t="s">
        <v>4658</v>
      </c>
      <c r="H653" s="47"/>
      <c r="I653" s="47"/>
      <c r="J653" s="47" t="s">
        <v>468</v>
      </c>
      <c r="K653" s="557">
        <f>INDEX([1]TDSheet!$AY$14:$AY$25000,MATCH($B653,[1]TDSheet!$B$14:$B$25000,0))</f>
        <v>2250</v>
      </c>
      <c r="L653" s="237"/>
    </row>
    <row r="654" spans="1:12" s="108" customFormat="1">
      <c r="A654" s="3">
        <f>ROW(654:654)-SUM(L$2:L654)</f>
        <v>624</v>
      </c>
      <c r="B654" s="44" t="s">
        <v>8448</v>
      </c>
      <c r="C654" s="48" t="s">
        <v>5861</v>
      </c>
      <c r="D654" s="46" t="s">
        <v>8825</v>
      </c>
      <c r="E654" s="47"/>
      <c r="F654" s="47" t="s">
        <v>7327</v>
      </c>
      <c r="G654" s="47" t="s">
        <v>4658</v>
      </c>
      <c r="H654" s="47"/>
      <c r="I654" s="47"/>
      <c r="J654" s="47" t="s">
        <v>468</v>
      </c>
      <c r="K654" s="557">
        <f>INDEX([1]TDSheet!$AY$14:$AY$25000,MATCH($B654,[1]TDSheet!$B$14:$B$25000,0))</f>
        <v>2250</v>
      </c>
      <c r="L654" s="237"/>
    </row>
    <row r="655" spans="1:12" s="108" customFormat="1">
      <c r="A655" s="3">
        <f>ROW(655:655)-SUM(L$2:L655)</f>
        <v>625</v>
      </c>
      <c r="B655" s="44" t="s">
        <v>469</v>
      </c>
      <c r="C655" s="48" t="s">
        <v>5861</v>
      </c>
      <c r="D655" s="46" t="s">
        <v>470</v>
      </c>
      <c r="E655" s="47"/>
      <c r="F655" s="47" t="s">
        <v>7327</v>
      </c>
      <c r="G655" s="47" t="s">
        <v>4658</v>
      </c>
      <c r="H655" s="47"/>
      <c r="I655" s="47"/>
      <c r="J655" s="47" t="s">
        <v>471</v>
      </c>
      <c r="K655" s="557">
        <f>INDEX([1]TDSheet!$AY$14:$AY$25000,MATCH($B655,[1]TDSheet!$B$14:$B$25000,0))</f>
        <v>2050</v>
      </c>
      <c r="L655" s="237"/>
    </row>
    <row r="656" spans="1:12" s="108" customFormat="1">
      <c r="A656" s="3">
        <f>ROW(656:656)-SUM(L$2:L656)</f>
        <v>626</v>
      </c>
      <c r="B656" s="44" t="s">
        <v>8828</v>
      </c>
      <c r="C656" s="48" t="s">
        <v>5861</v>
      </c>
      <c r="D656" s="46" t="s">
        <v>8827</v>
      </c>
      <c r="E656" s="47"/>
      <c r="F656" s="47" t="s">
        <v>7327</v>
      </c>
      <c r="G656" s="47" t="s">
        <v>4658</v>
      </c>
      <c r="H656" s="47"/>
      <c r="I656" s="47"/>
      <c r="J656" s="47" t="s">
        <v>471</v>
      </c>
      <c r="K656" s="557">
        <f>INDEX([1]TDSheet!$AY$14:$AY$25000,MATCH($B656,[1]TDSheet!$B$14:$B$25000,0))</f>
        <v>2050</v>
      </c>
      <c r="L656" s="237"/>
    </row>
    <row r="657" spans="1:12" s="108" customFormat="1">
      <c r="A657" s="3">
        <f>ROW(657:657)-SUM(L$2:L657)</f>
        <v>627</v>
      </c>
      <c r="B657" s="44" t="s">
        <v>472</v>
      </c>
      <c r="C657" s="48" t="s">
        <v>5861</v>
      </c>
      <c r="D657" s="46" t="s">
        <v>473</v>
      </c>
      <c r="E657" s="47"/>
      <c r="F657" s="47" t="s">
        <v>7327</v>
      </c>
      <c r="G657" s="47" t="s">
        <v>4658</v>
      </c>
      <c r="H657" s="47"/>
      <c r="I657" s="47"/>
      <c r="J657" s="47" t="s">
        <v>474</v>
      </c>
      <c r="K657" s="557">
        <f>INDEX([1]TDSheet!$AY$14:$AY$25000,MATCH($B657,[1]TDSheet!$B$14:$B$25000,0))</f>
        <v>1950</v>
      </c>
      <c r="L657" s="237"/>
    </row>
    <row r="658" spans="1:12" s="108" customFormat="1">
      <c r="A658" s="3">
        <f>ROW(658:658)-SUM(L$2:L658)</f>
        <v>628</v>
      </c>
      <c r="B658" s="44" t="s">
        <v>8830</v>
      </c>
      <c r="C658" s="48" t="s">
        <v>5861</v>
      </c>
      <c r="D658" s="46" t="s">
        <v>8829</v>
      </c>
      <c r="E658" s="47"/>
      <c r="F658" s="47" t="s">
        <v>7327</v>
      </c>
      <c r="G658" s="47" t="s">
        <v>4658</v>
      </c>
      <c r="H658" s="47"/>
      <c r="I658" s="47"/>
      <c r="J658" s="47" t="s">
        <v>474</v>
      </c>
      <c r="K658" s="557">
        <f>INDEX([1]TDSheet!$AY$14:$AY$25000,MATCH($B658,[1]TDSheet!$B$14:$B$25000,0))</f>
        <v>1950</v>
      </c>
      <c r="L658" s="237"/>
    </row>
    <row r="659" spans="1:12" s="108" customFormat="1">
      <c r="A659" s="3">
        <f>ROW(659:659)-SUM(L$2:L659)</f>
        <v>629</v>
      </c>
      <c r="B659" s="44" t="s">
        <v>476</v>
      </c>
      <c r="C659" s="48" t="s">
        <v>5861</v>
      </c>
      <c r="D659" s="46" t="s">
        <v>475</v>
      </c>
      <c r="E659" s="47"/>
      <c r="F659" s="47" t="s">
        <v>7327</v>
      </c>
      <c r="G659" s="47" t="s">
        <v>4658</v>
      </c>
      <c r="H659" s="47"/>
      <c r="I659" s="47"/>
      <c r="J659" s="47" t="s">
        <v>474</v>
      </c>
      <c r="K659" s="557">
        <f>INDEX([1]TDSheet!$AY$14:$AY$25000,MATCH($B659,[1]TDSheet!$B$14:$B$25000,0))</f>
        <v>1950</v>
      </c>
      <c r="L659" s="237"/>
    </row>
    <row r="660" spans="1:12" s="108" customFormat="1">
      <c r="A660" s="3">
        <f>ROW(660:660)-SUM(L$2:L660)</f>
        <v>630</v>
      </c>
      <c r="B660" s="44" t="s">
        <v>8832</v>
      </c>
      <c r="C660" s="48" t="s">
        <v>5861</v>
      </c>
      <c r="D660" s="46" t="s">
        <v>8831</v>
      </c>
      <c r="E660" s="47"/>
      <c r="F660" s="47" t="s">
        <v>7327</v>
      </c>
      <c r="G660" s="47" t="s">
        <v>4658</v>
      </c>
      <c r="H660" s="47"/>
      <c r="I660" s="47"/>
      <c r="J660" s="47" t="s">
        <v>474</v>
      </c>
      <c r="K660" s="557">
        <f>INDEX([1]TDSheet!$AY$14:$AY$25000,MATCH($B660,[1]TDSheet!$B$14:$B$25000,0))</f>
        <v>1950</v>
      </c>
      <c r="L660" s="237"/>
    </row>
    <row r="661" spans="1:12" s="108" customFormat="1">
      <c r="A661" s="3">
        <f>ROW(661:661)-SUM(L$2:L661)</f>
        <v>631</v>
      </c>
      <c r="B661" s="44" t="s">
        <v>2143</v>
      </c>
      <c r="C661" s="48" t="s">
        <v>5861</v>
      </c>
      <c r="D661" s="46" t="s">
        <v>1894</v>
      </c>
      <c r="E661" s="47"/>
      <c r="F661" s="47" t="s">
        <v>7327</v>
      </c>
      <c r="G661" s="47" t="s">
        <v>4658</v>
      </c>
      <c r="H661" s="47"/>
      <c r="I661" s="47"/>
      <c r="J661" s="47" t="s">
        <v>4844</v>
      </c>
      <c r="K661" s="557">
        <f>INDEX([1]TDSheet!$AY$14:$AY$25000,MATCH($B661,[1]TDSheet!$B$14:$B$25000,0))</f>
        <v>1600</v>
      </c>
      <c r="L661" s="237"/>
    </row>
    <row r="662" spans="1:12" s="108" customFormat="1">
      <c r="A662" s="3">
        <f>ROW(662:662)-SUM(L$2:L662)</f>
        <v>632</v>
      </c>
      <c r="B662" s="44" t="s">
        <v>8834</v>
      </c>
      <c r="C662" s="48" t="s">
        <v>5861</v>
      </c>
      <c r="D662" s="46" t="s">
        <v>8833</v>
      </c>
      <c r="E662" s="47"/>
      <c r="F662" s="47" t="s">
        <v>7327</v>
      </c>
      <c r="G662" s="47" t="s">
        <v>4658</v>
      </c>
      <c r="H662" s="47"/>
      <c r="I662" s="47"/>
      <c r="J662" s="47" t="s">
        <v>4844</v>
      </c>
      <c r="K662" s="557">
        <f>INDEX([1]TDSheet!$AY$14:$AY$25000,MATCH($B662,[1]TDSheet!$B$14:$B$25000,0))</f>
        <v>1600</v>
      </c>
      <c r="L662" s="237"/>
    </row>
    <row r="663" spans="1:12" s="108" customFormat="1">
      <c r="A663" s="105">
        <f>ROW(663:663)-SUM(L$2:L663)</f>
        <v>633</v>
      </c>
      <c r="B663" s="75" t="s">
        <v>2144</v>
      </c>
      <c r="C663" s="257" t="s">
        <v>5861</v>
      </c>
      <c r="D663" s="46" t="s">
        <v>1895</v>
      </c>
      <c r="E663" s="47"/>
      <c r="F663" s="47" t="s">
        <v>7327</v>
      </c>
      <c r="G663" s="47" t="s">
        <v>4658</v>
      </c>
      <c r="H663" s="47"/>
      <c r="I663" s="47"/>
      <c r="J663" s="47" t="s">
        <v>4844</v>
      </c>
      <c r="K663" s="557">
        <f>INDEX([1]TDSheet!$AY$14:$AY$25000,MATCH($B663,[1]TDSheet!$B$14:$B$25000,0))</f>
        <v>1600</v>
      </c>
      <c r="L663" s="237"/>
    </row>
    <row r="664" spans="1:12" s="108" customFormat="1">
      <c r="A664" s="105">
        <f>ROW(664:664)-SUM(L$2:L664)</f>
        <v>634</v>
      </c>
      <c r="B664" s="75" t="s">
        <v>8836</v>
      </c>
      <c r="C664" s="257" t="s">
        <v>5861</v>
      </c>
      <c r="D664" s="46" t="s">
        <v>8835</v>
      </c>
      <c r="E664" s="47"/>
      <c r="F664" s="47" t="s">
        <v>7327</v>
      </c>
      <c r="G664" s="47" t="s">
        <v>4658</v>
      </c>
      <c r="H664" s="47"/>
      <c r="I664" s="47"/>
      <c r="J664" s="47" t="s">
        <v>4844</v>
      </c>
      <c r="K664" s="557">
        <f>INDEX([1]TDSheet!$AY$14:$AY$25000,MATCH($B664,[1]TDSheet!$B$14:$B$25000,0))</f>
        <v>1600</v>
      </c>
      <c r="L664" s="237"/>
    </row>
    <row r="665" spans="1:12" s="108" customFormat="1">
      <c r="A665" s="3">
        <f>ROW(665:665)-SUM(L$2:L665)</f>
        <v>635</v>
      </c>
      <c r="B665" s="44" t="s">
        <v>483</v>
      </c>
      <c r="C665" s="48" t="s">
        <v>5861</v>
      </c>
      <c r="D665" s="46" t="s">
        <v>477</v>
      </c>
      <c r="E665" s="47"/>
      <c r="F665" s="47" t="s">
        <v>7327</v>
      </c>
      <c r="G665" s="47" t="s">
        <v>4658</v>
      </c>
      <c r="H665" s="47"/>
      <c r="I665" s="47"/>
      <c r="J665" s="47" t="s">
        <v>462</v>
      </c>
      <c r="K665" s="557">
        <f>INDEX([1]TDSheet!$AY$14:$AY$25000,MATCH($B665,[1]TDSheet!$B$14:$B$25000,0))</f>
        <v>4150</v>
      </c>
      <c r="L665" s="237"/>
    </row>
    <row r="666" spans="1:12" s="108" customFormat="1">
      <c r="A666" s="3">
        <f>ROW(666:666)-SUM(L$2:L666)</f>
        <v>636</v>
      </c>
      <c r="B666" s="44" t="s">
        <v>484</v>
      </c>
      <c r="C666" s="48" t="s">
        <v>5861</v>
      </c>
      <c r="D666" s="46" t="s">
        <v>478</v>
      </c>
      <c r="E666" s="47"/>
      <c r="F666" s="47" t="s">
        <v>7327</v>
      </c>
      <c r="G666" s="47" t="s">
        <v>4658</v>
      </c>
      <c r="H666" s="47"/>
      <c r="I666" s="47"/>
      <c r="J666" s="47" t="s">
        <v>465</v>
      </c>
      <c r="K666" s="557">
        <f>INDEX([1]TDSheet!$AY$14:$AY$25000,MATCH($B666,[1]TDSheet!$B$14:$B$25000,0))</f>
        <v>4150</v>
      </c>
      <c r="L666" s="237"/>
    </row>
    <row r="667" spans="1:12" s="108" customFormat="1">
      <c r="A667" s="3">
        <f>ROW(667:667)-SUM(L$2:L667)</f>
        <v>637</v>
      </c>
      <c r="B667" s="44" t="s">
        <v>485</v>
      </c>
      <c r="C667" s="48" t="s">
        <v>5861</v>
      </c>
      <c r="D667" s="46" t="s">
        <v>479</v>
      </c>
      <c r="E667" s="47"/>
      <c r="F667" s="47" t="s">
        <v>7327</v>
      </c>
      <c r="G667" s="47" t="s">
        <v>4658</v>
      </c>
      <c r="H667" s="47"/>
      <c r="I667" s="47"/>
      <c r="J667" s="47" t="s">
        <v>468</v>
      </c>
      <c r="K667" s="557">
        <f>INDEX([1]TDSheet!$AY$14:$AY$25000,MATCH($B667,[1]TDSheet!$B$14:$B$25000,0))</f>
        <v>4150</v>
      </c>
      <c r="L667" s="237"/>
    </row>
    <row r="668" spans="1:12" s="108" customFormat="1">
      <c r="A668" s="3">
        <f>ROW(668:668)-SUM(L$2:L668)</f>
        <v>638</v>
      </c>
      <c r="B668" s="44" t="s">
        <v>486</v>
      </c>
      <c r="C668" s="48" t="s">
        <v>5861</v>
      </c>
      <c r="D668" s="46" t="s">
        <v>480</v>
      </c>
      <c r="E668" s="47"/>
      <c r="F668" s="47" t="s">
        <v>7327</v>
      </c>
      <c r="G668" s="47" t="s">
        <v>4658</v>
      </c>
      <c r="H668" s="47"/>
      <c r="I668" s="47"/>
      <c r="J668" s="47" t="s">
        <v>471</v>
      </c>
      <c r="K668" s="557">
        <f>INDEX([1]TDSheet!$AY$14:$AY$25000,MATCH($B668,[1]TDSheet!$B$14:$B$25000,0))</f>
        <v>3800</v>
      </c>
      <c r="L668" s="237"/>
    </row>
    <row r="669" spans="1:12" s="108" customFormat="1">
      <c r="A669" s="3">
        <f>ROW(669:669)-SUM(L$2:L669)</f>
        <v>639</v>
      </c>
      <c r="B669" s="44" t="s">
        <v>487</v>
      </c>
      <c r="C669" s="48" t="s">
        <v>5861</v>
      </c>
      <c r="D669" s="46" t="s">
        <v>481</v>
      </c>
      <c r="E669" s="47"/>
      <c r="F669" s="47" t="s">
        <v>7327</v>
      </c>
      <c r="G669" s="47" t="s">
        <v>4658</v>
      </c>
      <c r="H669" s="47"/>
      <c r="I669" s="47"/>
      <c r="J669" s="47" t="s">
        <v>474</v>
      </c>
      <c r="K669" s="557">
        <f>INDEX([1]TDSheet!$AY$14:$AY$25000,MATCH($B669,[1]TDSheet!$B$14:$B$25000,0))</f>
        <v>3650</v>
      </c>
      <c r="L669" s="237"/>
    </row>
    <row r="670" spans="1:12" s="108" customFormat="1">
      <c r="A670" s="3">
        <f>ROW(670:670)-SUM(L$2:L670)</f>
        <v>640</v>
      </c>
      <c r="B670" s="44" t="s">
        <v>488</v>
      </c>
      <c r="C670" s="48" t="s">
        <v>5861</v>
      </c>
      <c r="D670" s="46" t="s">
        <v>482</v>
      </c>
      <c r="E670" s="47"/>
      <c r="F670" s="47" t="s">
        <v>7327</v>
      </c>
      <c r="G670" s="47" t="s">
        <v>4658</v>
      </c>
      <c r="H670" s="47"/>
      <c r="I670" s="47"/>
      <c r="J670" s="47" t="s">
        <v>474</v>
      </c>
      <c r="K670" s="557">
        <f>INDEX([1]TDSheet!$AY$14:$AY$25000,MATCH($B670,[1]TDSheet!$B$14:$B$25000,0))</f>
        <v>3650</v>
      </c>
      <c r="L670" s="237"/>
    </row>
    <row r="671" spans="1:12">
      <c r="A671" s="252">
        <f>ROW(671:671)-SUM(L$2:L671)</f>
        <v>641</v>
      </c>
      <c r="B671" s="253" t="s">
        <v>2292</v>
      </c>
      <c r="C671" s="258" t="s">
        <v>5861</v>
      </c>
      <c r="D671" s="73" t="s">
        <v>1896</v>
      </c>
      <c r="E671" s="74"/>
      <c r="F671" s="47" t="s">
        <v>7327</v>
      </c>
      <c r="G671" s="47" t="s">
        <v>4658</v>
      </c>
      <c r="H671" s="74"/>
      <c r="I671" s="74"/>
      <c r="J671" s="74" t="s">
        <v>4844</v>
      </c>
      <c r="K671" s="557">
        <f>INDEX([1]TDSheet!$AY$14:$AY$25000,MATCH($B671,[1]TDSheet!$B$14:$B$25000,0))</f>
        <v>2950</v>
      </c>
    </row>
    <row r="672" spans="1:12">
      <c r="A672" s="252">
        <v>619</v>
      </c>
      <c r="B672" s="253" t="s">
        <v>2293</v>
      </c>
      <c r="C672" s="258" t="s">
        <v>5861</v>
      </c>
      <c r="D672" s="73" t="s">
        <v>1897</v>
      </c>
      <c r="E672" s="74"/>
      <c r="F672" s="47" t="s">
        <v>7327</v>
      </c>
      <c r="G672" s="47" t="s">
        <v>4658</v>
      </c>
      <c r="H672" s="74"/>
      <c r="I672" s="74"/>
      <c r="J672" s="74" t="s">
        <v>4844</v>
      </c>
      <c r="K672" s="557">
        <f>INDEX([1]TDSheet!$AY$14:$AY$25000,MATCH($B672,[1]TDSheet!$B$14:$B$25000,0))</f>
        <v>2950</v>
      </c>
    </row>
    <row r="673" spans="1:12" s="108" customFormat="1">
      <c r="A673" s="3">
        <f>ROW(673:673)-SUM(L$2:L673)</f>
        <v>643</v>
      </c>
      <c r="B673" s="44" t="s">
        <v>13074</v>
      </c>
      <c r="C673" s="48" t="s">
        <v>5861</v>
      </c>
      <c r="D673" s="46" t="s">
        <v>13075</v>
      </c>
      <c r="E673" s="47"/>
      <c r="F673" s="47" t="s">
        <v>7327</v>
      </c>
      <c r="G673" s="47" t="s">
        <v>4658</v>
      </c>
      <c r="H673" s="47"/>
      <c r="I673" s="47"/>
      <c r="J673" s="47" t="s">
        <v>13076</v>
      </c>
      <c r="K673" s="557">
        <f>INDEX([1]TDSheet!$AY$14:$AY$25000,MATCH($B673,[1]TDSheet!$B$14:$B$25000,0))</f>
        <v>2900</v>
      </c>
      <c r="L673" s="237"/>
    </row>
    <row r="674" spans="1:12" s="108" customFormat="1">
      <c r="A674" s="3">
        <f>ROW(674:674)-SUM(L$2:L674)</f>
        <v>644</v>
      </c>
      <c r="B674" s="44" t="s">
        <v>13077</v>
      </c>
      <c r="C674" s="48" t="s">
        <v>5861</v>
      </c>
      <c r="D674" s="46" t="s">
        <v>13078</v>
      </c>
      <c r="E674" s="47"/>
      <c r="F674" s="47" t="s">
        <v>7327</v>
      </c>
      <c r="G674" s="47" t="s">
        <v>4658</v>
      </c>
      <c r="H674" s="47"/>
      <c r="I674" s="47"/>
      <c r="J674" s="47" t="s">
        <v>13079</v>
      </c>
      <c r="K674" s="557">
        <f>INDEX([1]TDSheet!$AY$14:$AY$25000,MATCH($B674,[1]TDSheet!$B$14:$B$25000,0))</f>
        <v>3300</v>
      </c>
      <c r="L674" s="237"/>
    </row>
    <row r="675" spans="1:12" s="108" customFormat="1">
      <c r="A675" s="3">
        <f>ROW(675:675)-SUM(L$2:L675)</f>
        <v>645</v>
      </c>
      <c r="B675" s="44" t="s">
        <v>13080</v>
      </c>
      <c r="C675" s="48" t="s">
        <v>5861</v>
      </c>
      <c r="D675" s="46" t="s">
        <v>13081</v>
      </c>
      <c r="E675" s="47"/>
      <c r="F675" s="47" t="s">
        <v>7327</v>
      </c>
      <c r="G675" s="47" t="s">
        <v>4658</v>
      </c>
      <c r="H675" s="47"/>
      <c r="I675" s="47"/>
      <c r="J675" s="47" t="s">
        <v>13076</v>
      </c>
      <c r="K675" s="557">
        <f>INDEX([1]TDSheet!$AY$14:$AY$25000,MATCH($B675,[1]TDSheet!$B$14:$B$25000,0))</f>
        <v>3650</v>
      </c>
      <c r="L675" s="237"/>
    </row>
    <row r="676" spans="1:12" s="108" customFormat="1">
      <c r="A676" s="3">
        <f>ROW(676:676)-SUM(L$2:L676)</f>
        <v>646</v>
      </c>
      <c r="B676" s="44" t="s">
        <v>13082</v>
      </c>
      <c r="C676" s="48" t="s">
        <v>5861</v>
      </c>
      <c r="D676" s="46" t="s">
        <v>13083</v>
      </c>
      <c r="E676" s="47"/>
      <c r="F676" s="47" t="s">
        <v>7327</v>
      </c>
      <c r="G676" s="47" t="s">
        <v>4658</v>
      </c>
      <c r="H676" s="47"/>
      <c r="I676" s="47"/>
      <c r="J676" s="47" t="s">
        <v>13079</v>
      </c>
      <c r="K676" s="557">
        <f>INDEX([1]TDSheet!$AY$14:$AY$25000,MATCH($B676,[1]TDSheet!$B$14:$B$25000,0))</f>
        <v>4150</v>
      </c>
      <c r="L676" s="237"/>
    </row>
    <row r="677" spans="1:12" s="108" customFormat="1">
      <c r="A677" s="3">
        <f>ROW(677:677)-SUM(L$2:L677)</f>
        <v>647</v>
      </c>
      <c r="B677" s="3" t="s">
        <v>13327</v>
      </c>
      <c r="C677" s="48"/>
      <c r="D677" s="46" t="s">
        <v>13328</v>
      </c>
      <c r="E677" s="47"/>
      <c r="F677" s="47" t="s">
        <v>13302</v>
      </c>
      <c r="G677" s="47" t="s">
        <v>4658</v>
      </c>
      <c r="H677" s="47"/>
      <c r="I677" s="47"/>
      <c r="J677" s="47" t="s">
        <v>13329</v>
      </c>
      <c r="K677" s="557">
        <f>INDEX([1]TDSheet!$AY$14:$AY$25000,MATCH($B677,[1]TDSheet!$B$14:$B$25000,0))</f>
        <v>2050</v>
      </c>
      <c r="L677" s="237"/>
    </row>
    <row r="678" spans="1:12" s="108" customFormat="1">
      <c r="A678" s="3">
        <f>ROW(678:678)-SUM(L$2:L678)</f>
        <v>648</v>
      </c>
      <c r="B678" s="3" t="s">
        <v>13330</v>
      </c>
      <c r="C678" s="48"/>
      <c r="D678" s="46" t="s">
        <v>13331</v>
      </c>
      <c r="E678" s="47"/>
      <c r="F678" s="47" t="s">
        <v>13302</v>
      </c>
      <c r="G678" s="47" t="s">
        <v>4658</v>
      </c>
      <c r="H678" s="47"/>
      <c r="I678" s="47"/>
      <c r="J678" s="47" t="s">
        <v>13329</v>
      </c>
      <c r="K678" s="557">
        <f>INDEX([1]TDSheet!$AY$14:$AY$25000,MATCH($B678,[1]TDSheet!$B$14:$B$25000,0))</f>
        <v>2050</v>
      </c>
      <c r="L678" s="237"/>
    </row>
    <row r="679" spans="1:12">
      <c r="A679" s="252">
        <f>ROW(679:679)-SUM(L$2:L679)</f>
        <v>649</v>
      </c>
      <c r="B679" s="253" t="s">
        <v>2182</v>
      </c>
      <c r="C679" s="259" t="s">
        <v>5863</v>
      </c>
      <c r="D679" s="80" t="s">
        <v>11659</v>
      </c>
      <c r="E679" s="81" t="s">
        <v>7574</v>
      </c>
      <c r="F679" s="82" t="s">
        <v>4670</v>
      </c>
      <c r="G679" s="47" t="s">
        <v>4658</v>
      </c>
      <c r="H679" s="81"/>
      <c r="I679" s="81"/>
      <c r="J679" s="82" t="s">
        <v>3103</v>
      </c>
      <c r="K679" s="557">
        <f>INDEX([1]TDSheet!$AY$14:$AY$25000,MATCH($B679,[1]TDSheet!$B$14:$B$25000,0))</f>
        <v>2400</v>
      </c>
    </row>
    <row r="680" spans="1:12">
      <c r="A680" s="252">
        <f>ROW(680:680)-SUM(L$2:L680)</f>
        <v>650</v>
      </c>
      <c r="B680" s="253" t="s">
        <v>2183</v>
      </c>
      <c r="C680" s="259" t="s">
        <v>5863</v>
      </c>
      <c r="D680" s="80" t="s">
        <v>11660</v>
      </c>
      <c r="E680" s="81" t="s">
        <v>7574</v>
      </c>
      <c r="F680" s="82" t="s">
        <v>4670</v>
      </c>
      <c r="G680" s="47" t="s">
        <v>4658</v>
      </c>
      <c r="H680" s="81"/>
      <c r="I680" s="81"/>
      <c r="J680" s="82" t="s">
        <v>3103</v>
      </c>
      <c r="K680" s="557">
        <f>INDEX([1]TDSheet!$AY$14:$AY$25000,MATCH($B680,[1]TDSheet!$B$14:$B$25000,0))</f>
        <v>2900</v>
      </c>
    </row>
    <row r="681" spans="1:12">
      <c r="A681" s="28">
        <f>ROW(681:681)-SUM(L$2:L681)</f>
        <v>651</v>
      </c>
      <c r="B681" s="82" t="s">
        <v>2149</v>
      </c>
      <c r="C681" s="215" t="s">
        <v>5865</v>
      </c>
      <c r="D681" s="98" t="s">
        <v>11662</v>
      </c>
      <c r="E681" s="49" t="s">
        <v>4745</v>
      </c>
      <c r="F681" s="85" t="s">
        <v>11653</v>
      </c>
      <c r="G681" s="47" t="s">
        <v>4658</v>
      </c>
      <c r="H681" s="49"/>
      <c r="I681" s="49"/>
      <c r="J681" s="85" t="s">
        <v>6513</v>
      </c>
      <c r="K681" s="557">
        <f>INDEX([1]TDSheet!$AY$14:$AY$25000,MATCH($B681,[1]TDSheet!$B$14:$B$25000,0))</f>
        <v>2200</v>
      </c>
    </row>
    <row r="682" spans="1:12">
      <c r="A682" s="28">
        <f>ROW(682:682)-SUM(L$2:L682)</f>
        <v>652</v>
      </c>
      <c r="B682" s="82" t="s">
        <v>2150</v>
      </c>
      <c r="C682" s="215" t="s">
        <v>5865</v>
      </c>
      <c r="D682" s="98" t="s">
        <v>11663</v>
      </c>
      <c r="E682" s="49" t="s">
        <v>4745</v>
      </c>
      <c r="F682" s="85" t="s">
        <v>11653</v>
      </c>
      <c r="G682" s="47" t="s">
        <v>4658</v>
      </c>
      <c r="H682" s="49"/>
      <c r="I682" s="49"/>
      <c r="J682" s="85" t="s">
        <v>6513</v>
      </c>
      <c r="K682" s="557">
        <f>INDEX([1]TDSheet!$AY$14:$AY$25000,MATCH($B682,[1]TDSheet!$B$14:$B$25000,0))</f>
        <v>2650</v>
      </c>
    </row>
    <row r="683" spans="1:12">
      <c r="A683" s="28">
        <f>ROW(683:683)-SUM(L$2:L683)</f>
        <v>653</v>
      </c>
      <c r="B683" s="82" t="s">
        <v>2145</v>
      </c>
      <c r="C683" s="216" t="s">
        <v>5865</v>
      </c>
      <c r="D683" s="101" t="s">
        <v>11661</v>
      </c>
      <c r="E683" s="24" t="s">
        <v>4745</v>
      </c>
      <c r="F683" s="85" t="s">
        <v>11653</v>
      </c>
      <c r="G683" s="47" t="s">
        <v>4658</v>
      </c>
      <c r="H683" s="24"/>
      <c r="I683" s="24"/>
      <c r="J683" s="83" t="s">
        <v>7502</v>
      </c>
      <c r="K683" s="557">
        <f>INDEX([1]TDSheet!$AY$14:$AY$25000,MATCH($B683,[1]TDSheet!$B$14:$B$25000,0))</f>
        <v>1600</v>
      </c>
    </row>
    <row r="684" spans="1:12">
      <c r="A684" s="28">
        <f>ROW(684:684)-SUM(L$2:L684)</f>
        <v>654</v>
      </c>
      <c r="B684" s="82" t="s">
        <v>2146</v>
      </c>
      <c r="C684" s="216" t="s">
        <v>5865</v>
      </c>
      <c r="D684" s="101" t="s">
        <v>11664</v>
      </c>
      <c r="E684" s="24" t="s">
        <v>4745</v>
      </c>
      <c r="F684" s="85" t="s">
        <v>11653</v>
      </c>
      <c r="G684" s="47" t="s">
        <v>4658</v>
      </c>
      <c r="H684" s="24"/>
      <c r="I684" s="24"/>
      <c r="J684" s="83" t="s">
        <v>7502</v>
      </c>
      <c r="K684" s="557">
        <f>INDEX([1]TDSheet!$AY$14:$AY$25000,MATCH($B684,[1]TDSheet!$B$14:$B$25000,0))</f>
        <v>1600</v>
      </c>
    </row>
    <row r="685" spans="1:12">
      <c r="A685" s="28">
        <f>ROW(685:685)-SUM(L$2:L685)</f>
        <v>655</v>
      </c>
      <c r="B685" s="82" t="s">
        <v>2147</v>
      </c>
      <c r="C685" s="216" t="s">
        <v>5865</v>
      </c>
      <c r="D685" s="101" t="s">
        <v>11665</v>
      </c>
      <c r="E685" s="24" t="s">
        <v>4745</v>
      </c>
      <c r="F685" s="85" t="s">
        <v>11653</v>
      </c>
      <c r="G685" s="47" t="s">
        <v>4658</v>
      </c>
      <c r="H685" s="24"/>
      <c r="I685" s="24"/>
      <c r="J685" s="83" t="s">
        <v>7502</v>
      </c>
      <c r="K685" s="557">
        <f>INDEX([1]TDSheet!$AY$14:$AY$25000,MATCH($B685,[1]TDSheet!$B$14:$B$25000,0))</f>
        <v>1850</v>
      </c>
    </row>
    <row r="686" spans="1:12">
      <c r="A686" s="28">
        <f>ROW(686:686)-SUM(L$2:L686)</f>
        <v>656</v>
      </c>
      <c r="B686" s="82" t="s">
        <v>2148</v>
      </c>
      <c r="C686" s="216" t="s">
        <v>5865</v>
      </c>
      <c r="D686" s="101" t="s">
        <v>11666</v>
      </c>
      <c r="E686" s="24" t="s">
        <v>4745</v>
      </c>
      <c r="F686" s="85" t="s">
        <v>11653</v>
      </c>
      <c r="G686" s="47" t="s">
        <v>4658</v>
      </c>
      <c r="H686" s="24"/>
      <c r="I686" s="24"/>
      <c r="J686" s="83" t="s">
        <v>7502</v>
      </c>
      <c r="K686" s="557">
        <f>INDEX([1]TDSheet!$AY$14:$AY$25000,MATCH($B686,[1]TDSheet!$B$14:$B$25000,0))</f>
        <v>1850</v>
      </c>
    </row>
    <row r="687" spans="1:12">
      <c r="A687" s="787" t="s">
        <v>6084</v>
      </c>
      <c r="B687" s="788"/>
      <c r="C687" s="788"/>
      <c r="D687" s="788"/>
      <c r="E687" s="788"/>
      <c r="F687" s="788"/>
      <c r="G687" s="788"/>
      <c r="H687" s="788"/>
      <c r="I687" s="788"/>
      <c r="J687" s="788"/>
      <c r="K687" s="788"/>
      <c r="L687" s="237">
        <v>1</v>
      </c>
    </row>
    <row r="688" spans="1:12" s="108" customFormat="1">
      <c r="A688" s="3">
        <f>ROW(688:688)-SUM(L$2:L688)</f>
        <v>657</v>
      </c>
      <c r="B688" s="3" t="s">
        <v>67</v>
      </c>
      <c r="C688" s="12" t="s">
        <v>5867</v>
      </c>
      <c r="D688" s="5" t="s">
        <v>66</v>
      </c>
      <c r="E688" s="4"/>
      <c r="F688" s="3" t="s">
        <v>5653</v>
      </c>
      <c r="G688" s="6" t="s">
        <v>4658</v>
      </c>
      <c r="H688" s="6"/>
      <c r="I688" s="4"/>
      <c r="J688" s="3" t="s">
        <v>68</v>
      </c>
      <c r="K688" s="557">
        <f>INDEX([1]TDSheet!$AY$14:$AY$25000,MATCH($B688,[1]TDSheet!$B$14:$B$25000,0))</f>
        <v>3150</v>
      </c>
      <c r="L688" s="237"/>
    </row>
    <row r="689" spans="1:12" s="108" customFormat="1">
      <c r="A689" s="3">
        <f>ROW(689:689)-SUM(L$2:L689)</f>
        <v>658</v>
      </c>
      <c r="B689" s="3" t="s">
        <v>9197</v>
      </c>
      <c r="C689" s="12" t="s">
        <v>5873</v>
      </c>
      <c r="D689" s="5" t="s">
        <v>11669</v>
      </c>
      <c r="E689" s="349"/>
      <c r="F689" s="3" t="s">
        <v>5492</v>
      </c>
      <c r="G689" s="4" t="s">
        <v>4658</v>
      </c>
      <c r="H689" s="4"/>
      <c r="I689" s="4"/>
      <c r="J689" s="3" t="s">
        <v>9198</v>
      </c>
      <c r="K689" s="557">
        <f>INDEX([1]TDSheet!$AY$14:$AY$25000,MATCH($B689,[1]TDSheet!$B$14:$B$25000,0))</f>
        <v>3500</v>
      </c>
      <c r="L689" s="237"/>
    </row>
    <row r="690" spans="1:12" s="108" customFormat="1">
      <c r="A690" s="3">
        <f>ROW(690:690)-SUM(L$2:L690)</f>
        <v>659</v>
      </c>
      <c r="B690" s="3" t="s">
        <v>8326</v>
      </c>
      <c r="C690" s="12" t="s">
        <v>5873</v>
      </c>
      <c r="D690" s="5" t="s">
        <v>11670</v>
      </c>
      <c r="E690" s="349"/>
      <c r="F690" s="3" t="s">
        <v>4894</v>
      </c>
      <c r="G690" s="4"/>
      <c r="H690" s="4"/>
      <c r="I690" s="4"/>
      <c r="J690" s="3" t="s">
        <v>8325</v>
      </c>
      <c r="K690" s="557">
        <f>INDEX([1]TDSheet!$AY$14:$AY$25000,MATCH($B690,[1]TDSheet!$B$14:$B$25000,0))</f>
        <v>970</v>
      </c>
      <c r="L690" s="237"/>
    </row>
    <row r="691" spans="1:12" s="108" customFormat="1">
      <c r="A691" s="3">
        <f>ROW(691:691)-SUM(L$2:L691)</f>
        <v>660</v>
      </c>
      <c r="B691" s="3" t="s">
        <v>8327</v>
      </c>
      <c r="C691" s="12" t="s">
        <v>5873</v>
      </c>
      <c r="D691" s="5" t="s">
        <v>11671</v>
      </c>
      <c r="E691" s="349"/>
      <c r="F691" s="3" t="s">
        <v>4894</v>
      </c>
      <c r="G691" s="4"/>
      <c r="H691" s="4"/>
      <c r="I691" s="4"/>
      <c r="J691" s="3" t="s">
        <v>8325</v>
      </c>
      <c r="K691" s="557">
        <f>INDEX([1]TDSheet!$AY$14:$AY$25000,MATCH($B691,[1]TDSheet!$B$14:$B$25000,0))</f>
        <v>970</v>
      </c>
      <c r="L691" s="237"/>
    </row>
    <row r="692" spans="1:12" s="108" customFormat="1">
      <c r="A692" s="3">
        <v>366</v>
      </c>
      <c r="B692" s="3" t="s">
        <v>8359</v>
      </c>
      <c r="C692" s="12" t="s">
        <v>5873</v>
      </c>
      <c r="D692" s="5" t="s">
        <v>11672</v>
      </c>
      <c r="E692" s="349"/>
      <c r="F692" s="3" t="s">
        <v>4894</v>
      </c>
      <c r="G692" s="4"/>
      <c r="H692" s="4"/>
      <c r="I692" s="4"/>
      <c r="J692" s="3" t="s">
        <v>8360</v>
      </c>
      <c r="K692" s="557">
        <f>INDEX([1]TDSheet!$AY$14:$AY$25000,MATCH($B692,[1]TDSheet!$B$14:$B$25000,0))</f>
        <v>1030</v>
      </c>
      <c r="L692" s="237"/>
    </row>
    <row r="693" spans="1:12" s="108" customFormat="1">
      <c r="A693" s="3">
        <f>ROW(693:693)-SUM(L$2:L693)</f>
        <v>662</v>
      </c>
      <c r="B693" s="3" t="s">
        <v>8361</v>
      </c>
      <c r="C693" s="12" t="s">
        <v>5873</v>
      </c>
      <c r="D693" s="5" t="s">
        <v>11673</v>
      </c>
      <c r="E693" s="349"/>
      <c r="F693" s="3" t="s">
        <v>4894</v>
      </c>
      <c r="G693" s="4"/>
      <c r="H693" s="4"/>
      <c r="I693" s="4"/>
      <c r="J693" s="3" t="s">
        <v>8360</v>
      </c>
      <c r="K693" s="557">
        <f>INDEX([1]TDSheet!$AY$14:$AY$25000,MATCH($B693,[1]TDSheet!$B$14:$B$25000,0))</f>
        <v>1030</v>
      </c>
      <c r="L693" s="237"/>
    </row>
    <row r="694" spans="1:12" s="108" customFormat="1">
      <c r="A694" s="3">
        <f>ROW(694:694)-SUM(L$2:L694)</f>
        <v>663</v>
      </c>
      <c r="B694" s="3" t="s">
        <v>10709</v>
      </c>
      <c r="C694" s="12" t="s">
        <v>5876</v>
      </c>
      <c r="D694" s="5" t="s">
        <v>11677</v>
      </c>
      <c r="E694" s="4" t="s">
        <v>11676</v>
      </c>
      <c r="F694" s="3" t="s">
        <v>6063</v>
      </c>
      <c r="G694" s="4" t="s">
        <v>4658</v>
      </c>
      <c r="H694" s="4"/>
      <c r="I694" s="4"/>
      <c r="J694" s="3" t="s">
        <v>10710</v>
      </c>
      <c r="K694" s="557">
        <f>INDEX([1]TDSheet!$AY$14:$AY$25000,MATCH($B694,[1]TDSheet!$B$14:$B$25000,0))</f>
        <v>3250</v>
      </c>
      <c r="L694" s="237"/>
    </row>
    <row r="695" spans="1:12" s="108" customFormat="1" ht="30">
      <c r="A695" s="3">
        <v>366</v>
      </c>
      <c r="B695" s="3" t="s">
        <v>11172</v>
      </c>
      <c r="C695" s="12" t="s">
        <v>11173</v>
      </c>
      <c r="D695" s="5" t="s">
        <v>11175</v>
      </c>
      <c r="E695" s="349"/>
      <c r="F695" s="3" t="s">
        <v>5653</v>
      </c>
      <c r="G695" s="4"/>
      <c r="H695" s="4" t="s">
        <v>4658</v>
      </c>
      <c r="I695" s="4"/>
      <c r="J695" s="3" t="s">
        <v>11174</v>
      </c>
      <c r="K695" s="557">
        <f>INDEX([1]TDSheet!$AY$14:$AY$25000,MATCH($B695,[1]TDSheet!$B$14:$B$25000,0))</f>
        <v>2240</v>
      </c>
      <c r="L695" s="237"/>
    </row>
    <row r="696" spans="1:12" s="108" customFormat="1" ht="30">
      <c r="A696" s="3">
        <v>366</v>
      </c>
      <c r="B696" s="3" t="s">
        <v>11176</v>
      </c>
      <c r="C696" s="12" t="s">
        <v>11173</v>
      </c>
      <c r="D696" s="5" t="s">
        <v>11177</v>
      </c>
      <c r="E696" s="349"/>
      <c r="F696" s="3" t="s">
        <v>5653</v>
      </c>
      <c r="G696" s="4"/>
      <c r="H696" s="4" t="s">
        <v>4658</v>
      </c>
      <c r="I696" s="4"/>
      <c r="J696" s="3" t="s">
        <v>11174</v>
      </c>
      <c r="K696" s="557">
        <f>INDEX([1]TDSheet!$AY$14:$AY$25000,MATCH($B696,[1]TDSheet!$B$14:$B$25000,0))</f>
        <v>2240</v>
      </c>
      <c r="L696" s="237"/>
    </row>
    <row r="697" spans="1:12">
      <c r="A697" s="28">
        <f>ROW(697:697)-SUM(L$2:L710)</f>
        <v>666</v>
      </c>
      <c r="B697" s="28" t="s">
        <v>2159</v>
      </c>
      <c r="C697" s="12" t="s">
        <v>5889</v>
      </c>
      <c r="D697" s="5" t="s">
        <v>11701</v>
      </c>
      <c r="E697" s="4"/>
      <c r="F697" s="3" t="s">
        <v>10955</v>
      </c>
      <c r="G697" s="6" t="s">
        <v>4658</v>
      </c>
      <c r="H697" s="6"/>
      <c r="I697" s="4"/>
      <c r="J697" s="3" t="s">
        <v>6208</v>
      </c>
      <c r="K697" s="557">
        <f>INDEX([1]TDSheet!$AY$14:$AY$25000,MATCH($B697,[1]TDSheet!$B$14:$B$25000,0))</f>
        <v>2150</v>
      </c>
    </row>
    <row r="698" spans="1:12" s="108" customFormat="1" ht="30">
      <c r="A698" s="3">
        <f>ROW(698:698)-SUM(L$2:L698)</f>
        <v>667</v>
      </c>
      <c r="B698" s="3" t="s">
        <v>2151</v>
      </c>
      <c r="C698" s="12" t="s">
        <v>5893</v>
      </c>
      <c r="D698" s="5" t="s">
        <v>11718</v>
      </c>
      <c r="E698" s="349"/>
      <c r="F698" s="3" t="s">
        <v>4676</v>
      </c>
      <c r="G698" s="4"/>
      <c r="H698" s="4"/>
      <c r="I698" s="4"/>
      <c r="J698" s="3" t="s">
        <v>3104</v>
      </c>
      <c r="K698" s="557">
        <f>INDEX([1]TDSheet!$AY$14:$AY$25000,MATCH($B698,[1]TDSheet!$B$14:$B$25000,0))</f>
        <v>790</v>
      </c>
      <c r="L698" s="237"/>
    </row>
    <row r="699" spans="1:12" s="108" customFormat="1" ht="30">
      <c r="A699" s="3">
        <f>ROW(699:699)-SUM(L$2:L699)</f>
        <v>668</v>
      </c>
      <c r="B699" s="3" t="s">
        <v>2152</v>
      </c>
      <c r="C699" s="12" t="s">
        <v>5893</v>
      </c>
      <c r="D699" s="5" t="s">
        <v>11719</v>
      </c>
      <c r="E699" s="349"/>
      <c r="F699" s="3" t="s">
        <v>4676</v>
      </c>
      <c r="G699" s="4"/>
      <c r="H699" s="4"/>
      <c r="I699" s="4"/>
      <c r="J699" s="3" t="s">
        <v>3104</v>
      </c>
      <c r="K699" s="557">
        <f>INDEX([1]TDSheet!$AY$14:$AY$25000,MATCH($B699,[1]TDSheet!$B$14:$B$25000,0))</f>
        <v>790</v>
      </c>
      <c r="L699" s="237"/>
    </row>
    <row r="700" spans="1:12" s="108" customFormat="1" ht="30">
      <c r="A700" s="3">
        <f>ROW(700:700)-SUM(L$2:L700)</f>
        <v>669</v>
      </c>
      <c r="B700" s="3" t="s">
        <v>2153</v>
      </c>
      <c r="C700" s="12" t="s">
        <v>5893</v>
      </c>
      <c r="D700" s="5" t="s">
        <v>11720</v>
      </c>
      <c r="E700" s="349"/>
      <c r="F700" s="3" t="s">
        <v>4676</v>
      </c>
      <c r="G700" s="4"/>
      <c r="H700" s="4"/>
      <c r="I700" s="4"/>
      <c r="J700" s="3" t="s">
        <v>3104</v>
      </c>
      <c r="K700" s="557">
        <f>INDEX([1]TDSheet!$AY$14:$AY$25000,MATCH($B700,[1]TDSheet!$B$14:$B$25000,0))</f>
        <v>1030</v>
      </c>
      <c r="L700" s="237"/>
    </row>
    <row r="701" spans="1:12" s="108" customFormat="1" ht="30">
      <c r="A701" s="3">
        <f>ROW(701:701)-SUM(L$2:L701)</f>
        <v>670</v>
      </c>
      <c r="B701" s="3" t="s">
        <v>2154</v>
      </c>
      <c r="C701" s="12" t="s">
        <v>5893</v>
      </c>
      <c r="D701" s="5" t="s">
        <v>11721</v>
      </c>
      <c r="E701" s="349"/>
      <c r="F701" s="3" t="s">
        <v>4676</v>
      </c>
      <c r="G701" s="4"/>
      <c r="H701" s="4"/>
      <c r="I701" s="4"/>
      <c r="J701" s="3" t="s">
        <v>3104</v>
      </c>
      <c r="K701" s="557">
        <f>INDEX([1]TDSheet!$AY$14:$AY$25000,MATCH($B701,[1]TDSheet!$B$14:$B$25000,0))</f>
        <v>1030</v>
      </c>
      <c r="L701" s="237"/>
    </row>
    <row r="702" spans="1:12" s="108" customFormat="1">
      <c r="A702" s="3">
        <f>ROW(702:702)-SUM(L$2:L702)</f>
        <v>671</v>
      </c>
      <c r="B702" s="3" t="s">
        <v>2155</v>
      </c>
      <c r="C702" s="12" t="s">
        <v>5893</v>
      </c>
      <c r="D702" s="5" t="s">
        <v>11716</v>
      </c>
      <c r="E702" s="4"/>
      <c r="F702" s="3" t="s">
        <v>4676</v>
      </c>
      <c r="G702" s="6" t="s">
        <v>4658</v>
      </c>
      <c r="H702" s="6"/>
      <c r="I702" s="4"/>
      <c r="J702" s="3" t="s">
        <v>3105</v>
      </c>
      <c r="K702" s="557">
        <f>INDEX([1]TDSheet!$AY$14:$AY$25000,MATCH($B702,[1]TDSheet!$B$14:$B$25000,0))</f>
        <v>1950</v>
      </c>
      <c r="L702" s="237"/>
    </row>
    <row r="703" spans="1:12" s="108" customFormat="1">
      <c r="A703" s="3">
        <f>ROW(703:703)-SUM(L$2:L703)</f>
        <v>672</v>
      </c>
      <c r="B703" s="3" t="s">
        <v>2156</v>
      </c>
      <c r="C703" s="12" t="s">
        <v>5893</v>
      </c>
      <c r="D703" s="5" t="s">
        <v>11717</v>
      </c>
      <c r="E703" s="4"/>
      <c r="F703" s="3" t="s">
        <v>4676</v>
      </c>
      <c r="G703" s="6" t="s">
        <v>4658</v>
      </c>
      <c r="H703" s="6"/>
      <c r="I703" s="4"/>
      <c r="J703" s="3" t="s">
        <v>3105</v>
      </c>
      <c r="K703" s="557">
        <f>INDEX([1]TDSheet!$AY$14:$AY$25000,MATCH($B703,[1]TDSheet!$B$14:$B$25000,0))</f>
        <v>2400</v>
      </c>
      <c r="L703" s="237"/>
    </row>
    <row r="704" spans="1:12" s="108" customFormat="1">
      <c r="A704" s="3">
        <f>ROW(704:704)-SUM(L$2:L704)</f>
        <v>673</v>
      </c>
      <c r="B704" s="3" t="s">
        <v>9306</v>
      </c>
      <c r="C704" s="12" t="s">
        <v>5893</v>
      </c>
      <c r="D704" s="5" t="s">
        <v>9307</v>
      </c>
      <c r="E704" s="4"/>
      <c r="F704" s="3" t="s">
        <v>4676</v>
      </c>
      <c r="G704" s="6" t="s">
        <v>4658</v>
      </c>
      <c r="H704" s="6" t="s">
        <v>4658</v>
      </c>
      <c r="I704" s="4"/>
      <c r="J704" s="3" t="s">
        <v>9308</v>
      </c>
      <c r="K704" s="557">
        <f>INDEX([1]TDSheet!$AY$14:$AY$25000,MATCH($B704,[1]TDSheet!$B$14:$B$25000,0))</f>
        <v>2550</v>
      </c>
      <c r="L704" s="237"/>
    </row>
    <row r="705" spans="1:12" s="108" customFormat="1">
      <c r="A705" s="3">
        <f>ROW(705:705)-SUM(L$2:L705)</f>
        <v>674</v>
      </c>
      <c r="B705" s="3" t="s">
        <v>2157</v>
      </c>
      <c r="C705" s="12" t="s">
        <v>5895</v>
      </c>
      <c r="D705" s="5" t="s">
        <v>4813</v>
      </c>
      <c r="E705" s="4"/>
      <c r="F705" s="3" t="s">
        <v>8778</v>
      </c>
      <c r="G705" s="6" t="s">
        <v>4658</v>
      </c>
      <c r="H705" s="6"/>
      <c r="I705" s="4"/>
      <c r="J705" s="3" t="s">
        <v>3106</v>
      </c>
      <c r="K705" s="557">
        <f>INDEX([1]TDSheet!$AY$14:$AY$25000,MATCH($B705,[1]TDSheet!$B$14:$B$25000,0))</f>
        <v>2100</v>
      </c>
      <c r="L705" s="237"/>
    </row>
    <row r="706" spans="1:12" s="108" customFormat="1">
      <c r="A706" s="3">
        <f>ROW(706:706)-SUM(L$2:L706)</f>
        <v>675</v>
      </c>
      <c r="B706" s="3" t="s">
        <v>2158</v>
      </c>
      <c r="C706" s="12" t="s">
        <v>5895</v>
      </c>
      <c r="D706" s="5" t="s">
        <v>1898</v>
      </c>
      <c r="E706" s="4"/>
      <c r="F706" s="3" t="s">
        <v>8778</v>
      </c>
      <c r="G706" s="6" t="s">
        <v>4658</v>
      </c>
      <c r="H706" s="6"/>
      <c r="I706" s="4"/>
      <c r="J706" s="3" t="s">
        <v>3106</v>
      </c>
      <c r="K706" s="557">
        <f>INDEX([1]TDSheet!$AY$14:$AY$25000,MATCH($B706,[1]TDSheet!$B$14:$B$25000,0))</f>
        <v>2550</v>
      </c>
      <c r="L706" s="237"/>
    </row>
    <row r="707" spans="1:12" s="108" customFormat="1" ht="30">
      <c r="A707" s="3">
        <v>653</v>
      </c>
      <c r="B707" s="3" t="s">
        <v>8783</v>
      </c>
      <c r="C707" s="12" t="s">
        <v>5895</v>
      </c>
      <c r="D707" s="5" t="s">
        <v>8785</v>
      </c>
      <c r="E707" s="4"/>
      <c r="F707" s="3" t="s">
        <v>8778</v>
      </c>
      <c r="G707" s="6"/>
      <c r="H707" s="6"/>
      <c r="I707" s="4"/>
      <c r="J707" s="3" t="s">
        <v>8787</v>
      </c>
      <c r="K707" s="557">
        <f>INDEX([1]TDSheet!$AY$14:$AY$25000,MATCH($B707,[1]TDSheet!$B$14:$B$25000,0))</f>
        <v>970</v>
      </c>
      <c r="L707" s="237"/>
    </row>
    <row r="708" spans="1:12" s="108" customFormat="1" ht="30">
      <c r="A708" s="3">
        <f>ROW(708:708)-SUM(L$2:L708)</f>
        <v>677</v>
      </c>
      <c r="B708" s="3" t="s">
        <v>8784</v>
      </c>
      <c r="C708" s="12" t="s">
        <v>5895</v>
      </c>
      <c r="D708" s="5" t="s">
        <v>8786</v>
      </c>
      <c r="E708" s="4"/>
      <c r="F708" s="3" t="s">
        <v>8778</v>
      </c>
      <c r="G708" s="6"/>
      <c r="H708" s="6"/>
      <c r="I708" s="4"/>
      <c r="J708" s="3" t="s">
        <v>8787</v>
      </c>
      <c r="K708" s="557">
        <f>INDEX([1]TDSheet!$AY$14:$AY$25000,MATCH($B708,[1]TDSheet!$B$14:$B$25000,0))</f>
        <v>970</v>
      </c>
      <c r="L708" s="237"/>
    </row>
    <row r="709" spans="1:12" s="108" customFormat="1" ht="30">
      <c r="A709" s="3">
        <f>ROW(709:709)-SUM(L$2:L709)</f>
        <v>678</v>
      </c>
      <c r="B709" s="3" t="s">
        <v>8407</v>
      </c>
      <c r="C709" s="12" t="s">
        <v>5895</v>
      </c>
      <c r="D709" s="5" t="s">
        <v>8406</v>
      </c>
      <c r="E709" s="4"/>
      <c r="F709" s="3" t="s">
        <v>8778</v>
      </c>
      <c r="G709" s="6"/>
      <c r="H709" s="6"/>
      <c r="I709" s="4"/>
      <c r="J709" s="3" t="s">
        <v>8408</v>
      </c>
      <c r="K709" s="557">
        <f>INDEX([1]TDSheet!$AY$14:$AY$25000,MATCH($B709,[1]TDSheet!$B$14:$B$25000,0))</f>
        <v>1160</v>
      </c>
      <c r="L709" s="237"/>
    </row>
    <row r="710" spans="1:12" s="108" customFormat="1" ht="30">
      <c r="A710" s="3">
        <f>ROW(710:710)-SUM(L$2:L710)</f>
        <v>679</v>
      </c>
      <c r="B710" s="3" t="s">
        <v>8409</v>
      </c>
      <c r="C710" s="12" t="s">
        <v>5895</v>
      </c>
      <c r="D710" s="5" t="s">
        <v>8410</v>
      </c>
      <c r="E710" s="4"/>
      <c r="F710" s="3" t="s">
        <v>8778</v>
      </c>
      <c r="G710" s="6"/>
      <c r="H710" s="6"/>
      <c r="I710" s="4"/>
      <c r="J710" s="3" t="s">
        <v>8408</v>
      </c>
      <c r="K710" s="557">
        <f>INDEX([1]TDSheet!$AY$14:$AY$25000,MATCH($B710,[1]TDSheet!$B$14:$B$25000,0))</f>
        <v>1160</v>
      </c>
      <c r="L710" s="237"/>
    </row>
    <row r="711" spans="1:12">
      <c r="A711" s="3">
        <f>ROW(711:711)-SUM(L$2:L711)</f>
        <v>680</v>
      </c>
      <c r="B711" s="3" t="s">
        <v>10868</v>
      </c>
      <c r="C711" s="12" t="s">
        <v>5897</v>
      </c>
      <c r="D711" s="5" t="s">
        <v>10869</v>
      </c>
      <c r="E711" s="4"/>
      <c r="F711" s="3" t="s">
        <v>11636</v>
      </c>
      <c r="G711" s="6" t="s">
        <v>4658</v>
      </c>
      <c r="H711" s="6"/>
      <c r="I711" s="4"/>
      <c r="J711" s="3" t="s">
        <v>10870</v>
      </c>
      <c r="K711" s="557">
        <f>INDEX([1]TDSheet!$AY$14:$AY$25000,MATCH($B711,[1]TDSheet!$B$14:$B$25000,0))</f>
        <v>3150</v>
      </c>
    </row>
    <row r="712" spans="1:12" s="108" customFormat="1">
      <c r="A712" s="3">
        <f>ROW(712:712)-SUM(L$2:L712)</f>
        <v>681</v>
      </c>
      <c r="B712" s="3" t="s">
        <v>6329</v>
      </c>
      <c r="C712" s="12" t="s">
        <v>5899</v>
      </c>
      <c r="D712" s="5" t="s">
        <v>11738</v>
      </c>
      <c r="E712" s="4"/>
      <c r="F712" s="3" t="s">
        <v>837</v>
      </c>
      <c r="G712" s="6" t="s">
        <v>4658</v>
      </c>
      <c r="H712" s="6" t="s">
        <v>4658</v>
      </c>
      <c r="I712" s="4"/>
      <c r="J712" s="3" t="s">
        <v>6331</v>
      </c>
      <c r="K712" s="557">
        <f>INDEX([1]TDSheet!$AY$14:$AY$25000,MATCH($B712,[1]TDSheet!$B$14:$B$25000,0))</f>
        <v>5100</v>
      </c>
      <c r="L712" s="237"/>
    </row>
    <row r="713" spans="1:12" s="108" customFormat="1">
      <c r="A713" s="3">
        <f>ROW(713:713)-SUM(L$2:L713)</f>
        <v>682</v>
      </c>
      <c r="B713" s="3" t="s">
        <v>13284</v>
      </c>
      <c r="C713" s="12" t="s">
        <v>5899</v>
      </c>
      <c r="D713" s="5" t="s">
        <v>13285</v>
      </c>
      <c r="E713" s="4"/>
      <c r="F713" s="3" t="s">
        <v>837</v>
      </c>
      <c r="G713" s="6" t="s">
        <v>4658</v>
      </c>
      <c r="H713" s="6" t="s">
        <v>4658</v>
      </c>
      <c r="I713" s="4"/>
      <c r="J713" s="3" t="s">
        <v>6331</v>
      </c>
      <c r="K713" s="557">
        <f>INDEX([1]TDSheet!$AY$14:$AY$25000,MATCH($B713,[1]TDSheet!$B$14:$B$25000,0))</f>
        <v>5450</v>
      </c>
      <c r="L713" s="237"/>
    </row>
    <row r="714" spans="1:12">
      <c r="A714" s="3">
        <f>ROW(714:714)-SUM(L$2:L714)</f>
        <v>683</v>
      </c>
      <c r="B714" s="3" t="s">
        <v>2160</v>
      </c>
      <c r="C714" s="12" t="s">
        <v>7104</v>
      </c>
      <c r="D714" s="5" t="s">
        <v>11739</v>
      </c>
      <c r="E714" s="4"/>
      <c r="F714" s="3" t="s">
        <v>7268</v>
      </c>
      <c r="G714" s="6" t="s">
        <v>4658</v>
      </c>
      <c r="H714" s="6" t="s">
        <v>4658</v>
      </c>
      <c r="I714" s="4"/>
      <c r="J714" s="3" t="s">
        <v>5102</v>
      </c>
      <c r="K714" s="557">
        <f>INDEX([1]TDSheet!$AY$14:$AY$25000,MATCH($B714,[1]TDSheet!$B$14:$B$25000,0))</f>
        <v>3150</v>
      </c>
    </row>
    <row r="715" spans="1:12" s="108" customFormat="1">
      <c r="A715" s="3">
        <f>ROW(715:715)-SUM(L$2:L715)</f>
        <v>684</v>
      </c>
      <c r="B715" s="3" t="s">
        <v>1274</v>
      </c>
      <c r="C715" s="12" t="s">
        <v>7104</v>
      </c>
      <c r="D715" s="5" t="s">
        <v>11740</v>
      </c>
      <c r="E715" s="4"/>
      <c r="F715" s="3" t="s">
        <v>7268</v>
      </c>
      <c r="G715" s="6" t="s">
        <v>4658</v>
      </c>
      <c r="H715" s="6" t="s">
        <v>4658</v>
      </c>
      <c r="I715" s="4"/>
      <c r="J715" s="3" t="s">
        <v>5102</v>
      </c>
      <c r="K715" s="557">
        <f>INDEX([1]TDSheet!$AY$14:$AY$25000,MATCH($B715,[1]TDSheet!$B$14:$B$25000,0))</f>
        <v>3820</v>
      </c>
      <c r="L715" s="237"/>
    </row>
    <row r="716" spans="1:12" s="108" customFormat="1">
      <c r="A716" s="3">
        <f>ROW(716:716)-SUM(L$2:L716)</f>
        <v>685</v>
      </c>
      <c r="B716" s="3" t="s">
        <v>8103</v>
      </c>
      <c r="C716" s="12" t="s">
        <v>5901</v>
      </c>
      <c r="D716" s="5" t="s">
        <v>11763</v>
      </c>
      <c r="E716" s="4"/>
      <c r="F716" s="3" t="s">
        <v>11747</v>
      </c>
      <c r="G716" s="6" t="s">
        <v>4658</v>
      </c>
      <c r="H716" s="6"/>
      <c r="I716" s="4"/>
      <c r="J716" s="3" t="s">
        <v>8104</v>
      </c>
      <c r="K716" s="557">
        <f>INDEX([1]TDSheet!$AY$14:$AY$25000,MATCH($B716,[1]TDSheet!$B$14:$B$25000,0))</f>
        <v>2200</v>
      </c>
      <c r="L716" s="237"/>
    </row>
    <row r="717" spans="1:12" s="108" customFormat="1">
      <c r="A717" s="3">
        <f>ROW(717:717)-SUM(L$2:L717)</f>
        <v>686</v>
      </c>
      <c r="B717" s="3" t="s">
        <v>10720</v>
      </c>
      <c r="C717" s="12" t="s">
        <v>5904</v>
      </c>
      <c r="D717" s="5" t="s">
        <v>14611</v>
      </c>
      <c r="E717" s="4"/>
      <c r="F717" s="3" t="s">
        <v>3018</v>
      </c>
      <c r="G717" s="6" t="s">
        <v>4658</v>
      </c>
      <c r="H717" s="6"/>
      <c r="I717" s="4"/>
      <c r="J717" s="3" t="s">
        <v>10721</v>
      </c>
      <c r="K717" s="557">
        <f>INDEX([1]TDSheet!$AY$14:$AY$25000,MATCH($B717,[1]TDSheet!$B$14:$B$25000,0))</f>
        <v>2200</v>
      </c>
      <c r="L717" s="237"/>
    </row>
    <row r="718" spans="1:12" s="108" customFormat="1">
      <c r="A718" s="3">
        <f>ROW(718:718)-SUM(L$2:L718)</f>
        <v>687</v>
      </c>
      <c r="B718" s="3" t="s">
        <v>13023</v>
      </c>
      <c r="C718" s="12" t="s">
        <v>5904</v>
      </c>
      <c r="D718" s="5" t="s">
        <v>14612</v>
      </c>
      <c r="E718" s="4"/>
      <c r="F718" s="3" t="s">
        <v>4688</v>
      </c>
      <c r="G718" s="6" t="s">
        <v>4658</v>
      </c>
      <c r="H718" s="6" t="s">
        <v>4658</v>
      </c>
      <c r="I718" s="4"/>
      <c r="J718" s="3" t="s">
        <v>13024</v>
      </c>
      <c r="K718" s="557">
        <f>INDEX([1]TDSheet!$AY$14:$AY$25000,MATCH($B718,[1]TDSheet!$B$14:$B$25000,0))</f>
        <v>3150</v>
      </c>
      <c r="L718" s="237"/>
    </row>
    <row r="719" spans="1:12" s="108" customFormat="1">
      <c r="A719" s="3">
        <f>ROW(719:719)-SUM(L$2:L719)</f>
        <v>688</v>
      </c>
      <c r="B719" s="3" t="s">
        <v>10831</v>
      </c>
      <c r="C719" s="12" t="s">
        <v>5906</v>
      </c>
      <c r="D719" s="5" t="s">
        <v>11746</v>
      </c>
      <c r="E719" s="4"/>
      <c r="F719" s="3" t="s">
        <v>11742</v>
      </c>
      <c r="G719" s="6" t="s">
        <v>4658</v>
      </c>
      <c r="H719" s="6"/>
      <c r="I719" s="4"/>
      <c r="J719" s="3" t="s">
        <v>10832</v>
      </c>
      <c r="K719" s="557">
        <f>INDEX([1]TDSheet!$AY$14:$AY$25000,MATCH($B719,[1]TDSheet!$B$14:$B$25000,0))</f>
        <v>2650</v>
      </c>
      <c r="L719" s="237"/>
    </row>
    <row r="720" spans="1:12" s="108" customFormat="1">
      <c r="A720" s="3">
        <f>ROW(720:720)-SUM(L$2:L720)</f>
        <v>689</v>
      </c>
      <c r="B720" s="3" t="s">
        <v>14960</v>
      </c>
      <c r="C720" s="12" t="s">
        <v>5889</v>
      </c>
      <c r="D720" s="5" t="s">
        <v>14961</v>
      </c>
      <c r="E720" s="4"/>
      <c r="F720" s="3" t="s">
        <v>10377</v>
      </c>
      <c r="G720" s="6" t="s">
        <v>4658</v>
      </c>
      <c r="H720" s="6" t="s">
        <v>4658</v>
      </c>
      <c r="I720" s="4"/>
      <c r="J720" s="3" t="s">
        <v>14962</v>
      </c>
      <c r="K720" s="570">
        <f>INDEX([1]TDSheet!$AY$14:$AY$25000,MATCH($B720,[1]TDSheet!$B$14:$B$25000,0))</f>
        <v>3250</v>
      </c>
      <c r="L720" s="237"/>
    </row>
    <row r="721" spans="1:12" s="108" customFormat="1">
      <c r="A721" s="3">
        <f>ROW(721:721)-SUM(L$2:L721)</f>
        <v>690</v>
      </c>
      <c r="B721" s="3" t="s">
        <v>13041</v>
      </c>
      <c r="C721" s="12" t="s">
        <v>5269</v>
      </c>
      <c r="D721" s="5" t="s">
        <v>13042</v>
      </c>
      <c r="E721" s="4"/>
      <c r="F721" s="3" t="s">
        <v>5659</v>
      </c>
      <c r="G721" s="6" t="s">
        <v>4658</v>
      </c>
      <c r="H721" s="6" t="s">
        <v>4658</v>
      </c>
      <c r="I721" s="4"/>
      <c r="J721" s="3" t="s">
        <v>13043</v>
      </c>
      <c r="K721" s="557">
        <f>INDEX([1]TDSheet!$AY$14:$AY$25000,MATCH($B721,[1]TDSheet!$B$14:$B$25000,0))</f>
        <v>2650</v>
      </c>
      <c r="L721" s="237"/>
    </row>
    <row r="722" spans="1:12">
      <c r="A722" s="787" t="s">
        <v>6085</v>
      </c>
      <c r="B722" s="798"/>
      <c r="C722" s="788"/>
      <c r="D722" s="788"/>
      <c r="E722" s="788"/>
      <c r="F722" s="788"/>
      <c r="G722" s="788"/>
      <c r="H722" s="788"/>
      <c r="I722" s="788"/>
      <c r="J722" s="788"/>
      <c r="K722" s="788"/>
      <c r="L722" s="237">
        <v>1</v>
      </c>
    </row>
    <row r="723" spans="1:12" ht="30">
      <c r="A723" s="252">
        <f>ROW(723:723)-SUM(L$2:L723)</f>
        <v>691</v>
      </c>
      <c r="B723" s="253" t="s">
        <v>2161</v>
      </c>
      <c r="C723" s="260" t="s">
        <v>5556</v>
      </c>
      <c r="D723" s="46" t="s">
        <v>11795</v>
      </c>
      <c r="E723" s="47"/>
      <c r="F723" s="45" t="s">
        <v>5527</v>
      </c>
      <c r="G723" s="48" t="s">
        <v>4658</v>
      </c>
      <c r="H723" s="48"/>
      <c r="I723" s="47"/>
      <c r="J723" s="44" t="s">
        <v>5557</v>
      </c>
      <c r="K723" s="557">
        <f>INDEX([1]TDSheet!$AY$14:$AY$25000,MATCH($B723,[1]TDSheet!$B$14:$B$25000,0))</f>
        <v>1950</v>
      </c>
    </row>
    <row r="724" spans="1:12" ht="30">
      <c r="A724" s="252">
        <f>ROW(724:724)-SUM(L$2:L724)</f>
        <v>692</v>
      </c>
      <c r="B724" s="253" t="s">
        <v>2162</v>
      </c>
      <c r="C724" s="260" t="s">
        <v>5556</v>
      </c>
      <c r="D724" s="46" t="s">
        <v>11796</v>
      </c>
      <c r="E724" s="47"/>
      <c r="F724" s="45" t="s">
        <v>5527</v>
      </c>
      <c r="G724" s="48" t="s">
        <v>4658</v>
      </c>
      <c r="H724" s="48"/>
      <c r="I724" s="47"/>
      <c r="J724" s="44" t="s">
        <v>5557</v>
      </c>
      <c r="K724" s="557">
        <f>INDEX([1]TDSheet!$AY$14:$AY$25000,MATCH($B724,[1]TDSheet!$B$14:$B$25000,0))</f>
        <v>2400</v>
      </c>
    </row>
    <row r="725" spans="1:12">
      <c r="A725" s="252">
        <f>ROW(725:725)-SUM(L$2:L725)</f>
        <v>693</v>
      </c>
      <c r="B725" s="253" t="s">
        <v>2163</v>
      </c>
      <c r="C725" s="255" t="s">
        <v>5556</v>
      </c>
      <c r="D725" s="52" t="s">
        <v>11797</v>
      </c>
      <c r="E725" s="51"/>
      <c r="F725" s="55" t="s">
        <v>5527</v>
      </c>
      <c r="G725" s="53"/>
      <c r="H725" s="53"/>
      <c r="I725" s="51"/>
      <c r="J725" s="54" t="s">
        <v>6652</v>
      </c>
      <c r="K725" s="557">
        <f>INDEX([1]TDSheet!$AY$14:$AY$25000,MATCH($B725,[1]TDSheet!$B$14:$B$25000,0))</f>
        <v>790</v>
      </c>
    </row>
    <row r="726" spans="1:12">
      <c r="A726" s="252">
        <f>ROW(726:726)-SUM(L$2:L726)</f>
        <v>694</v>
      </c>
      <c r="B726" s="253" t="s">
        <v>2164</v>
      </c>
      <c r="C726" s="255" t="s">
        <v>5556</v>
      </c>
      <c r="D726" s="52" t="s">
        <v>11798</v>
      </c>
      <c r="E726" s="51"/>
      <c r="F726" s="55" t="s">
        <v>5527</v>
      </c>
      <c r="G726" s="53"/>
      <c r="H726" s="53"/>
      <c r="I726" s="51"/>
      <c r="J726" s="54" t="s">
        <v>6652</v>
      </c>
      <c r="K726" s="557">
        <f>INDEX([1]TDSheet!$AY$14:$AY$25000,MATCH($B726,[1]TDSheet!$B$14:$B$25000,0))</f>
        <v>790</v>
      </c>
    </row>
    <row r="727" spans="1:12" s="108" customFormat="1">
      <c r="A727" s="105">
        <f>ROW(727:727)-SUM(L$2:L727)</f>
        <v>695</v>
      </c>
      <c r="B727" s="75" t="s">
        <v>8307</v>
      </c>
      <c r="C727" s="260" t="s">
        <v>4811</v>
      </c>
      <c r="D727" s="46" t="s">
        <v>8308</v>
      </c>
      <c r="E727" s="47"/>
      <c r="F727" s="45" t="s">
        <v>5527</v>
      </c>
      <c r="G727" s="48" t="s">
        <v>4658</v>
      </c>
      <c r="H727" s="48"/>
      <c r="I727" s="47"/>
      <c r="J727" s="44" t="s">
        <v>8309</v>
      </c>
      <c r="K727" s="557">
        <f>INDEX([1]TDSheet!$AY$14:$AY$25000,MATCH($B727,[1]TDSheet!$B$14:$B$25000,0))</f>
        <v>2250</v>
      </c>
      <c r="L727" s="237"/>
    </row>
    <row r="728" spans="1:12" s="108" customFormat="1">
      <c r="A728" s="105">
        <f>ROW(728:728)-SUM(L$2:L728)</f>
        <v>696</v>
      </c>
      <c r="B728" s="75" t="s">
        <v>7778</v>
      </c>
      <c r="C728" s="260" t="s">
        <v>7779</v>
      </c>
      <c r="D728" s="46" t="s">
        <v>11520</v>
      </c>
      <c r="E728" s="47" t="s">
        <v>1243</v>
      </c>
      <c r="F728" s="45" t="s">
        <v>6444</v>
      </c>
      <c r="G728" s="48" t="s">
        <v>4658</v>
      </c>
      <c r="H728" s="48"/>
      <c r="I728" s="47"/>
      <c r="J728" s="44" t="s">
        <v>7780</v>
      </c>
      <c r="K728" s="557">
        <f>INDEX([1]TDSheet!$AY$14:$AY$25000,MATCH($B728,[1]TDSheet!$B$14:$B$25000,0))</f>
        <v>3250</v>
      </c>
      <c r="L728" s="237"/>
    </row>
    <row r="729" spans="1:12" s="108" customFormat="1">
      <c r="A729" s="105">
        <f>ROW(729:729)-SUM(L$2:L729)</f>
        <v>697</v>
      </c>
      <c r="B729" s="75" t="s">
        <v>6297</v>
      </c>
      <c r="C729" s="256" t="s">
        <v>5922</v>
      </c>
      <c r="D729" s="73" t="s">
        <v>6298</v>
      </c>
      <c r="E729" s="74"/>
      <c r="F729" s="212" t="s">
        <v>6295</v>
      </c>
      <c r="G729" s="64" t="s">
        <v>4658</v>
      </c>
      <c r="H729" s="64"/>
      <c r="I729" s="74"/>
      <c r="J729" s="75" t="s">
        <v>6296</v>
      </c>
      <c r="K729" s="557">
        <f>INDEX([1]TDSheet!$AY$14:$AY$25000,MATCH($B729,[1]TDSheet!$B$14:$B$25000,0))</f>
        <v>1090</v>
      </c>
      <c r="L729" s="237"/>
    </row>
    <row r="730" spans="1:12" s="108" customFormat="1">
      <c r="A730" s="105">
        <f>ROW(730:730)-SUM(L$2:L730)</f>
        <v>698</v>
      </c>
      <c r="B730" s="75" t="s">
        <v>12191</v>
      </c>
      <c r="C730" s="260" t="s">
        <v>7142</v>
      </c>
      <c r="D730" s="46" t="s">
        <v>12192</v>
      </c>
      <c r="E730" s="47" t="s">
        <v>6603</v>
      </c>
      <c r="F730" s="45" t="s">
        <v>5653</v>
      </c>
      <c r="G730" s="48" t="s">
        <v>4658</v>
      </c>
      <c r="H730" s="48" t="s">
        <v>4658</v>
      </c>
      <c r="I730" s="47"/>
      <c r="J730" s="44" t="s">
        <v>12193</v>
      </c>
      <c r="K730" s="557">
        <f>INDEX([1]TDSheet!$AY$14:$AY$25000,MATCH($B730,[1]TDSheet!$B$14:$B$25000,0))</f>
        <v>4700</v>
      </c>
      <c r="L730" s="237"/>
    </row>
    <row r="731" spans="1:12">
      <c r="A731" s="105">
        <f>ROW(731:731)-SUM(L$2:L731)</f>
        <v>699</v>
      </c>
      <c r="B731" s="75" t="s">
        <v>10154</v>
      </c>
      <c r="C731" s="260" t="s">
        <v>5930</v>
      </c>
      <c r="D731" s="46" t="s">
        <v>10160</v>
      </c>
      <c r="E731" s="47" t="s">
        <v>10157</v>
      </c>
      <c r="F731" s="45" t="s">
        <v>4674</v>
      </c>
      <c r="G731" s="48" t="s">
        <v>4658</v>
      </c>
      <c r="H731" s="48"/>
      <c r="I731" s="47" t="s">
        <v>4658</v>
      </c>
      <c r="J731" s="44" t="s">
        <v>10155</v>
      </c>
      <c r="K731" s="557">
        <f>INDEX([1]TDSheet!$AY$14:$AY$25000,MATCH($B731,[1]TDSheet!$B$14:$B$25000,0))</f>
        <v>2900</v>
      </c>
    </row>
    <row r="732" spans="1:12">
      <c r="A732" s="105">
        <f>ROW(732:732)-SUM(L$2:L732)</f>
        <v>700</v>
      </c>
      <c r="B732" s="75" t="s">
        <v>10156</v>
      </c>
      <c r="C732" s="260" t="s">
        <v>5932</v>
      </c>
      <c r="D732" s="46" t="s">
        <v>10159</v>
      </c>
      <c r="E732" s="47" t="s">
        <v>10158</v>
      </c>
      <c r="F732" s="45" t="s">
        <v>3018</v>
      </c>
      <c r="G732" s="48" t="s">
        <v>4658</v>
      </c>
      <c r="H732" s="48"/>
      <c r="I732" s="47" t="s">
        <v>4658</v>
      </c>
      <c r="J732" s="44" t="s">
        <v>10161</v>
      </c>
      <c r="K732" s="557">
        <f>INDEX([1]TDSheet!$AY$14:$AY$25000,MATCH($B732,[1]TDSheet!$B$14:$B$25000,0))</f>
        <v>3100</v>
      </c>
    </row>
    <row r="733" spans="1:12" s="108" customFormat="1">
      <c r="A733" s="105">
        <f>ROW(733:733)-SUM(L$2:L733)</f>
        <v>701</v>
      </c>
      <c r="B733" s="75" t="s">
        <v>836</v>
      </c>
      <c r="C733" s="256" t="s">
        <v>5936</v>
      </c>
      <c r="D733" s="73" t="s">
        <v>839</v>
      </c>
      <c r="E733" s="74"/>
      <c r="F733" s="212" t="s">
        <v>837</v>
      </c>
      <c r="G733" s="64" t="s">
        <v>4658</v>
      </c>
      <c r="H733" s="64"/>
      <c r="I733" s="74"/>
      <c r="J733" s="75" t="s">
        <v>838</v>
      </c>
      <c r="K733" s="557">
        <f>INDEX([1]TDSheet!$AY$14:$AY$25000,MATCH($B733,[1]TDSheet!$B$14:$B$25000,0))</f>
        <v>2200</v>
      </c>
      <c r="L733" s="237"/>
    </row>
    <row r="734" spans="1:12" s="108" customFormat="1">
      <c r="A734" s="105">
        <f>ROW(734:734)-SUM(L$2:L734)</f>
        <v>702</v>
      </c>
      <c r="B734" s="75" t="s">
        <v>1260</v>
      </c>
      <c r="C734" s="256" t="s">
        <v>5939</v>
      </c>
      <c r="D734" s="73" t="s">
        <v>11830</v>
      </c>
      <c r="E734" s="74"/>
      <c r="F734" s="212" t="s">
        <v>11050</v>
      </c>
      <c r="G734" s="64" t="s">
        <v>4658</v>
      </c>
      <c r="H734" s="64" t="s">
        <v>4658</v>
      </c>
      <c r="I734" s="74"/>
      <c r="J734" s="75" t="s">
        <v>1259</v>
      </c>
      <c r="K734" s="557">
        <f>INDEX([1]TDSheet!$AY$14:$AY$25000,MATCH($B734,[1]TDSheet!$B$14:$B$25000,0))</f>
        <v>3150</v>
      </c>
      <c r="L734" s="237"/>
    </row>
    <row r="735" spans="1:12" s="108" customFormat="1">
      <c r="A735" s="105">
        <f>ROW(735:735)-SUM(L$2:L735)</f>
        <v>703</v>
      </c>
      <c r="B735" s="75" t="s">
        <v>11998</v>
      </c>
      <c r="C735" s="260" t="s">
        <v>5945</v>
      </c>
      <c r="D735" s="46" t="s">
        <v>11999</v>
      </c>
      <c r="E735" s="47"/>
      <c r="F735" s="45" t="s">
        <v>6778</v>
      </c>
      <c r="G735" s="48" t="s">
        <v>4658</v>
      </c>
      <c r="H735" s="48"/>
      <c r="I735" s="47" t="s">
        <v>4658</v>
      </c>
      <c r="J735" s="44" t="s">
        <v>12000</v>
      </c>
      <c r="K735" s="557">
        <f>INDEX([1]TDSheet!$AY$14:$AY$25000,MATCH($B735,[1]TDSheet!$B$14:$B$25000,0))</f>
        <v>2900</v>
      </c>
      <c r="L735" s="237"/>
    </row>
    <row r="736" spans="1:12" s="108" customFormat="1">
      <c r="A736" s="105">
        <f>ROW(736:736)-SUM(L$2:L736)</f>
        <v>704</v>
      </c>
      <c r="B736" s="75" t="s">
        <v>12280</v>
      </c>
      <c r="C736" s="260" t="s">
        <v>5947</v>
      </c>
      <c r="D736" s="46" t="s">
        <v>12281</v>
      </c>
      <c r="E736" s="47"/>
      <c r="F736" s="45" t="s">
        <v>5506</v>
      </c>
      <c r="G736" s="48" t="s">
        <v>4658</v>
      </c>
      <c r="H736" s="48" t="s">
        <v>4658</v>
      </c>
      <c r="I736" s="47"/>
      <c r="J736" s="44" t="s">
        <v>12282</v>
      </c>
      <c r="K736" s="557">
        <f>INDEX([1]TDSheet!$AY$14:$AY$25000,MATCH($B736,[1]TDSheet!$B$14:$B$25000,0))</f>
        <v>3600</v>
      </c>
      <c r="L736" s="237"/>
    </row>
    <row r="737" spans="1:12" s="108" customFormat="1">
      <c r="A737" s="105">
        <f>ROW(737:737)-SUM(L$2:L737)</f>
        <v>705</v>
      </c>
      <c r="B737" s="75" t="s">
        <v>11031</v>
      </c>
      <c r="C737" s="260" t="s">
        <v>5950</v>
      </c>
      <c r="D737" s="46" t="s">
        <v>11032</v>
      </c>
      <c r="E737" s="47"/>
      <c r="F737" s="45" t="s">
        <v>5667</v>
      </c>
      <c r="G737" s="48" t="s">
        <v>4658</v>
      </c>
      <c r="H737" s="48"/>
      <c r="I737" s="47"/>
      <c r="J737" s="44" t="s">
        <v>11033</v>
      </c>
      <c r="K737" s="557">
        <f>INDEX([1]TDSheet!$AY$14:$AY$25000,MATCH($B737,[1]TDSheet!$B$14:$B$25000,0))</f>
        <v>3150</v>
      </c>
      <c r="L737" s="237"/>
    </row>
    <row r="738" spans="1:12" s="108" customFormat="1">
      <c r="A738" s="105">
        <f>ROW(738:738)-SUM(L$2:L738)</f>
        <v>706</v>
      </c>
      <c r="B738" s="75" t="s">
        <v>8164</v>
      </c>
      <c r="C738" s="256" t="s">
        <v>5952</v>
      </c>
      <c r="D738" s="73" t="s">
        <v>11857</v>
      </c>
      <c r="E738" s="74"/>
      <c r="F738" s="212" t="s">
        <v>7327</v>
      </c>
      <c r="G738" s="64" t="s">
        <v>4658</v>
      </c>
      <c r="H738" s="64" t="s">
        <v>4658</v>
      </c>
      <c r="I738" s="74"/>
      <c r="J738" s="75" t="s">
        <v>8166</v>
      </c>
      <c r="K738" s="557">
        <f>INDEX([1]TDSheet!$AY$14:$AY$25000,MATCH($B738,[1]TDSheet!$B$14:$B$25000,0))</f>
        <v>2900</v>
      </c>
      <c r="L738" s="237"/>
    </row>
    <row r="739" spans="1:12" s="108" customFormat="1">
      <c r="A739" s="105">
        <f>ROW(739:739)-SUM(L$2:L739)</f>
        <v>707</v>
      </c>
      <c r="B739" s="75" t="s">
        <v>12283</v>
      </c>
      <c r="C739" s="260" t="s">
        <v>4780</v>
      </c>
      <c r="D739" s="46" t="s">
        <v>12284</v>
      </c>
      <c r="E739" s="47" t="s">
        <v>6533</v>
      </c>
      <c r="F739" s="45" t="s">
        <v>7539</v>
      </c>
      <c r="G739" s="48" t="s">
        <v>4658</v>
      </c>
      <c r="H739" s="48"/>
      <c r="I739" s="47"/>
      <c r="J739" s="44" t="s">
        <v>12285</v>
      </c>
      <c r="K739" s="557">
        <f>INDEX([1]TDSheet!$AY$14:$AY$25000,MATCH($B739,[1]TDSheet!$B$14:$B$25000,0))</f>
        <v>3700</v>
      </c>
      <c r="L739" s="237"/>
    </row>
    <row r="740" spans="1:12" s="108" customFormat="1">
      <c r="A740" s="105">
        <f>ROW(740:740)-SUM(L$2:L740)</f>
        <v>708</v>
      </c>
      <c r="B740" s="75" t="s">
        <v>13713</v>
      </c>
      <c r="C740" s="260" t="s">
        <v>5963</v>
      </c>
      <c r="D740" s="46" t="s">
        <v>13714</v>
      </c>
      <c r="E740" s="47"/>
      <c r="F740" s="45" t="s">
        <v>6521</v>
      </c>
      <c r="G740" s="48" t="s">
        <v>4658</v>
      </c>
      <c r="H740" s="48"/>
      <c r="I740" s="47"/>
      <c r="J740" s="44" t="s">
        <v>13715</v>
      </c>
      <c r="K740" s="557">
        <f>INDEX([1]TDSheet!$AY$14:$AY$25000,MATCH($B740,[1]TDSheet!$B$14:$B$25000,0))</f>
        <v>2900</v>
      </c>
      <c r="L740" s="237"/>
    </row>
    <row r="741" spans="1:12" s="108" customFormat="1">
      <c r="A741" s="105">
        <f>ROW(741:741)-SUM(L$2:L743)</f>
        <v>709</v>
      </c>
      <c r="B741" s="75" t="s">
        <v>71</v>
      </c>
      <c r="C741" s="256"/>
      <c r="D741" s="73" t="s">
        <v>69</v>
      </c>
      <c r="E741" s="74"/>
      <c r="F741" s="212" t="s">
        <v>5736</v>
      </c>
      <c r="G741" s="64" t="s">
        <v>4658</v>
      </c>
      <c r="H741" s="64"/>
      <c r="I741" s="74"/>
      <c r="J741" s="75" t="s">
        <v>70</v>
      </c>
      <c r="K741" s="557">
        <f>INDEX([1]TDSheet!$AY$14:$AY$25000,MATCH($B741,[1]TDSheet!$B$14:$B$25000,0))</f>
        <v>3150</v>
      </c>
      <c r="L741" s="237"/>
    </row>
    <row r="742" spans="1:12">
      <c r="A742" s="105">
        <f>ROW(742:742)-SUM(L$2:L742)</f>
        <v>710</v>
      </c>
      <c r="B742" s="75" t="s">
        <v>10166</v>
      </c>
      <c r="C742" s="260" t="s">
        <v>6092</v>
      </c>
      <c r="D742" s="46" t="s">
        <v>10178</v>
      </c>
      <c r="E742" s="47" t="s">
        <v>6534</v>
      </c>
      <c r="F742" s="45" t="s">
        <v>4676</v>
      </c>
      <c r="G742" s="48" t="s">
        <v>4658</v>
      </c>
      <c r="H742" s="48" t="s">
        <v>4658</v>
      </c>
      <c r="I742" s="47"/>
      <c r="J742" s="44" t="s">
        <v>10167</v>
      </c>
      <c r="K742" s="557">
        <f>INDEX([1]TDSheet!$AY$14:$AY$25000,MATCH($B742,[1]TDSheet!$B$14:$B$25000,0))</f>
        <v>2550</v>
      </c>
    </row>
    <row r="743" spans="1:12">
      <c r="A743" s="252">
        <f>ROW(743:743)-SUM(L$2:L743)</f>
        <v>711</v>
      </c>
      <c r="B743" s="253" t="s">
        <v>2165</v>
      </c>
      <c r="C743" s="260" t="s">
        <v>6094</v>
      </c>
      <c r="D743" s="46" t="s">
        <v>1900</v>
      </c>
      <c r="E743" s="47" t="s">
        <v>6536</v>
      </c>
      <c r="F743" s="45" t="s">
        <v>4678</v>
      </c>
      <c r="G743" s="48" t="s">
        <v>4658</v>
      </c>
      <c r="H743" s="48"/>
      <c r="I743" s="47"/>
      <c r="J743" s="44" t="s">
        <v>7455</v>
      </c>
      <c r="K743" s="557">
        <f>INDEX([1]TDSheet!$AY$14:$AY$25000,MATCH($B743,[1]TDSheet!$B$14:$B$25000,0))</f>
        <v>2650</v>
      </c>
    </row>
    <row r="744" spans="1:12">
      <c r="A744" s="801" t="s">
        <v>4787</v>
      </c>
      <c r="B744" s="802"/>
      <c r="C744" s="802"/>
      <c r="D744" s="802"/>
      <c r="E744" s="802"/>
      <c r="F744" s="802"/>
      <c r="G744" s="802"/>
      <c r="H744" s="802"/>
      <c r="I744" s="802"/>
      <c r="J744" s="802"/>
      <c r="K744" s="802"/>
      <c r="L744" s="237">
        <v>1</v>
      </c>
    </row>
    <row r="745" spans="1:12">
      <c r="A745" s="3">
        <f>ROW(745:745)-SUM(L$2:L745)</f>
        <v>712</v>
      </c>
      <c r="B745" s="105" t="s">
        <v>13477</v>
      </c>
      <c r="C745" s="71">
        <v>6257</v>
      </c>
      <c r="D745" s="73" t="s">
        <v>13478</v>
      </c>
      <c r="E745" s="74"/>
      <c r="F745" s="74" t="s">
        <v>6159</v>
      </c>
      <c r="G745" s="64" t="s">
        <v>4658</v>
      </c>
      <c r="H745" s="64"/>
      <c r="I745" s="74"/>
      <c r="J745" s="75" t="s">
        <v>13479</v>
      </c>
      <c r="K745" s="557">
        <f>INDEX([1]TDSheet!$AY$14:$AY$25000,MATCH($B745,[1]TDSheet!$B$14:$B$25000,0))</f>
        <v>2400</v>
      </c>
    </row>
    <row r="746" spans="1:12">
      <c r="A746" s="28">
        <f>ROW(746:746)-SUM(L$2:L746)</f>
        <v>713</v>
      </c>
      <c r="B746" s="252" t="s">
        <v>2166</v>
      </c>
      <c r="C746" s="71">
        <v>6257</v>
      </c>
      <c r="D746" s="73" t="s">
        <v>4814</v>
      </c>
      <c r="E746" s="74"/>
      <c r="F746" s="74" t="s">
        <v>6159</v>
      </c>
      <c r="G746" s="64" t="s">
        <v>4658</v>
      </c>
      <c r="H746" s="64"/>
      <c r="I746" s="74"/>
      <c r="J746" s="75" t="s">
        <v>5558</v>
      </c>
      <c r="K746" s="557">
        <f>INDEX([1]TDSheet!$AY$14:$AY$25000,MATCH($B746,[1]TDSheet!$B$14:$B$25000,0))</f>
        <v>2100</v>
      </c>
    </row>
    <row r="747" spans="1:12">
      <c r="A747" s="28">
        <f>ROW(747:747)-SUM(L$2:L747)</f>
        <v>714</v>
      </c>
      <c r="B747" s="252" t="s">
        <v>2167</v>
      </c>
      <c r="C747" s="71">
        <v>6257</v>
      </c>
      <c r="D747" s="73" t="s">
        <v>1901</v>
      </c>
      <c r="E747" s="74"/>
      <c r="F747" s="74" t="s">
        <v>6159</v>
      </c>
      <c r="G747" s="64" t="s">
        <v>4658</v>
      </c>
      <c r="H747" s="64"/>
      <c r="I747" s="74"/>
      <c r="J747" s="75" t="s">
        <v>5558</v>
      </c>
      <c r="K747" s="557">
        <f>INDEX([1]TDSheet!$AY$14:$AY$25000,MATCH($B747,[1]TDSheet!$B$14:$B$25000,0))</f>
        <v>2550</v>
      </c>
    </row>
    <row r="748" spans="1:12">
      <c r="A748" s="28">
        <f>ROW(748:748)-SUM(L$2:L748)</f>
        <v>715</v>
      </c>
      <c r="B748" s="252" t="s">
        <v>2168</v>
      </c>
      <c r="C748" s="71">
        <v>6257</v>
      </c>
      <c r="D748" s="73" t="s">
        <v>7322</v>
      </c>
      <c r="E748" s="74"/>
      <c r="F748" s="74" t="s">
        <v>6159</v>
      </c>
      <c r="G748" s="64" t="s">
        <v>4658</v>
      </c>
      <c r="H748" s="64"/>
      <c r="I748" s="74"/>
      <c r="J748" s="75" t="s">
        <v>7323</v>
      </c>
      <c r="K748" s="557">
        <f>INDEX([1]TDSheet!$AY$14:$AY$25000,MATCH($B748,[1]TDSheet!$B$14:$B$25000,0))</f>
        <v>1950</v>
      </c>
    </row>
    <row r="749" spans="1:12" s="108" customFormat="1">
      <c r="A749" s="3">
        <f>ROW(749:749)-SUM(L$2:L749)</f>
        <v>716</v>
      </c>
      <c r="B749" s="105" t="s">
        <v>7190</v>
      </c>
      <c r="C749" s="71">
        <v>6284</v>
      </c>
      <c r="D749" s="73" t="s">
        <v>7191</v>
      </c>
      <c r="E749" s="74"/>
      <c r="F749" s="74" t="s">
        <v>5656</v>
      </c>
      <c r="G749" s="64" t="s">
        <v>4658</v>
      </c>
      <c r="H749" s="64"/>
      <c r="I749" s="74"/>
      <c r="J749" s="75" t="s">
        <v>7192</v>
      </c>
      <c r="K749" s="557">
        <f>INDEX([1]TDSheet!$AY$14:$AY$25000,MATCH($B749,[1]TDSheet!$B$14:$B$25000,0))</f>
        <v>1820</v>
      </c>
      <c r="L749" s="237"/>
    </row>
    <row r="750" spans="1:12" s="108" customFormat="1">
      <c r="A750" s="3">
        <f>ROW(750:750)-SUM(L$2:L750)</f>
        <v>717</v>
      </c>
      <c r="B750" s="105" t="s">
        <v>7194</v>
      </c>
      <c r="C750" s="71">
        <v>6284</v>
      </c>
      <c r="D750" s="73" t="s">
        <v>7193</v>
      </c>
      <c r="E750" s="74"/>
      <c r="F750" s="74" t="s">
        <v>5656</v>
      </c>
      <c r="G750" s="64" t="s">
        <v>4658</v>
      </c>
      <c r="H750" s="64"/>
      <c r="I750" s="74"/>
      <c r="J750" s="75" t="s">
        <v>7192</v>
      </c>
      <c r="K750" s="557">
        <f>INDEX([1]TDSheet!$AY$14:$AY$25000,MATCH($B750,[1]TDSheet!$B$14:$B$25000,0))</f>
        <v>1820</v>
      </c>
      <c r="L750" s="237"/>
    </row>
    <row r="751" spans="1:12">
      <c r="A751" s="28">
        <f>ROW(751:751)-SUM(L$2:L752)</f>
        <v>718</v>
      </c>
      <c r="B751" s="252" t="s">
        <v>2169</v>
      </c>
      <c r="C751" s="71">
        <v>6284</v>
      </c>
      <c r="D751" s="73" t="s">
        <v>4815</v>
      </c>
      <c r="E751" s="74"/>
      <c r="F751" s="74" t="s">
        <v>5656</v>
      </c>
      <c r="G751" s="64" t="s">
        <v>4658</v>
      </c>
      <c r="H751" s="64" t="s">
        <v>4658</v>
      </c>
      <c r="I751" s="74"/>
      <c r="J751" s="75" t="s">
        <v>5559</v>
      </c>
      <c r="K751" s="557">
        <f>INDEX([1]TDSheet!$AY$14:$AY$25000,MATCH($B751,[1]TDSheet!$B$14:$B$25000,0))</f>
        <v>1950</v>
      </c>
    </row>
    <row r="752" spans="1:12">
      <c r="A752" s="28">
        <f>ROW(752:752)-SUM(L$2:L752)</f>
        <v>719</v>
      </c>
      <c r="B752" s="252" t="s">
        <v>2170</v>
      </c>
      <c r="C752" s="71">
        <v>6284</v>
      </c>
      <c r="D752" s="73" t="s">
        <v>1902</v>
      </c>
      <c r="E752" s="74"/>
      <c r="F752" s="74" t="s">
        <v>5656</v>
      </c>
      <c r="G752" s="64" t="s">
        <v>4658</v>
      </c>
      <c r="H752" s="64" t="s">
        <v>4658</v>
      </c>
      <c r="I752" s="74"/>
      <c r="J752" s="75" t="s">
        <v>5559</v>
      </c>
      <c r="K752" s="557">
        <f>INDEX([1]TDSheet!$AY$14:$AY$25000,MATCH($B752,[1]TDSheet!$B$14:$B$25000,0))</f>
        <v>2400</v>
      </c>
    </row>
    <row r="753" spans="1:12">
      <c r="A753" s="3">
        <f>ROW(753:753)-SUM(L$2:L753)</f>
        <v>720</v>
      </c>
      <c r="B753" s="105" t="s">
        <v>9309</v>
      </c>
      <c r="C753" s="71">
        <v>6284</v>
      </c>
      <c r="D753" s="73" t="s">
        <v>9310</v>
      </c>
      <c r="E753" s="74"/>
      <c r="F753" s="74" t="s">
        <v>5656</v>
      </c>
      <c r="G753" s="64" t="s">
        <v>4658</v>
      </c>
      <c r="H753" s="64"/>
      <c r="I753" s="74"/>
      <c r="J753" s="75" t="s">
        <v>9311</v>
      </c>
      <c r="K753" s="557">
        <f>INDEX([1]TDSheet!$AY$14:$AY$25000,MATCH($B753,[1]TDSheet!$B$14:$B$25000,0))</f>
        <v>2200</v>
      </c>
    </row>
    <row r="754" spans="1:12">
      <c r="A754" s="3">
        <f>ROW(754:754)-SUM(L$2:L754)</f>
        <v>721</v>
      </c>
      <c r="B754" s="105" t="s">
        <v>9538</v>
      </c>
      <c r="C754" s="71">
        <v>6284</v>
      </c>
      <c r="D754" s="73" t="s">
        <v>9539</v>
      </c>
      <c r="E754" s="74"/>
      <c r="F754" s="74" t="s">
        <v>5656</v>
      </c>
      <c r="G754" s="64" t="s">
        <v>4658</v>
      </c>
      <c r="H754" s="64"/>
      <c r="I754" s="74"/>
      <c r="J754" s="75" t="s">
        <v>9540</v>
      </c>
      <c r="K754" s="557">
        <f>INDEX([1]TDSheet!$AY$14:$AY$25000,MATCH($B754,[1]TDSheet!$B$14:$B$25000,0))</f>
        <v>2550</v>
      </c>
    </row>
    <row r="755" spans="1:12" s="108" customFormat="1">
      <c r="A755" s="3">
        <f>ROW(755:755)-SUM(L$2:L755)</f>
        <v>722</v>
      </c>
      <c r="B755" s="105" t="s">
        <v>8456</v>
      </c>
      <c r="C755" s="71">
        <v>6302</v>
      </c>
      <c r="D755" s="73" t="s">
        <v>8457</v>
      </c>
      <c r="E755" s="74"/>
      <c r="F755" s="74" t="s">
        <v>11050</v>
      </c>
      <c r="G755" s="64" t="s">
        <v>4658</v>
      </c>
      <c r="H755" s="64" t="s">
        <v>4658</v>
      </c>
      <c r="I755" s="74"/>
      <c r="J755" s="75" t="s">
        <v>8458</v>
      </c>
      <c r="K755" s="557">
        <f>INDEX([1]TDSheet!$AY$14:$AY$25000,MATCH($B755,[1]TDSheet!$B$14:$B$25000,0))</f>
        <v>4000</v>
      </c>
      <c r="L755" s="237"/>
    </row>
    <row r="756" spans="1:12" s="108" customFormat="1">
      <c r="A756" s="3">
        <f>ROW(756:756)-SUM(L$2:L756)</f>
        <v>723</v>
      </c>
      <c r="B756" s="105" t="s">
        <v>13417</v>
      </c>
      <c r="C756" s="71">
        <v>6302</v>
      </c>
      <c r="D756" s="73" t="s">
        <v>13418</v>
      </c>
      <c r="E756" s="74"/>
      <c r="F756" s="74" t="s">
        <v>11050</v>
      </c>
      <c r="G756" s="64" t="s">
        <v>4658</v>
      </c>
      <c r="H756" s="64" t="s">
        <v>4658</v>
      </c>
      <c r="I756" s="74"/>
      <c r="J756" s="75" t="s">
        <v>13419</v>
      </c>
      <c r="K756" s="557">
        <f>INDEX([1]TDSheet!$AY$14:$AY$25000,MATCH($B756,[1]TDSheet!$B$14:$B$25000,0))</f>
        <v>3250</v>
      </c>
      <c r="L756" s="237"/>
    </row>
    <row r="757" spans="1:12" s="108" customFormat="1">
      <c r="A757" s="3">
        <f>ROW(757:757)-SUM(L$2:L757)</f>
        <v>724</v>
      </c>
      <c r="B757" s="105" t="s">
        <v>10605</v>
      </c>
      <c r="C757" s="71">
        <v>6306</v>
      </c>
      <c r="D757" s="73" t="s">
        <v>10606</v>
      </c>
      <c r="E757" s="74"/>
      <c r="F757" s="74" t="s">
        <v>10648</v>
      </c>
      <c r="G757" s="64" t="s">
        <v>4658</v>
      </c>
      <c r="H757" s="64" t="s">
        <v>4658</v>
      </c>
      <c r="I757" s="74"/>
      <c r="J757" s="75" t="s">
        <v>10607</v>
      </c>
      <c r="K757" s="557">
        <f>INDEX([1]TDSheet!$AY$14:$AY$25000,MATCH($B757,[1]TDSheet!$B$14:$B$25000,0))</f>
        <v>4600</v>
      </c>
      <c r="L757" s="237"/>
    </row>
    <row r="758" spans="1:12">
      <c r="A758" s="3">
        <f>ROW(758:758)-SUM(L$2:L758)</f>
        <v>725</v>
      </c>
      <c r="B758" s="105" t="s">
        <v>10015</v>
      </c>
      <c r="C758" s="71">
        <v>6324</v>
      </c>
      <c r="D758" s="73" t="s">
        <v>10016</v>
      </c>
      <c r="E758" s="74"/>
      <c r="F758" s="74" t="s">
        <v>9387</v>
      </c>
      <c r="G758" s="64" t="s">
        <v>4658</v>
      </c>
      <c r="H758" s="64" t="s">
        <v>4658</v>
      </c>
      <c r="I758" s="74"/>
      <c r="J758" s="75" t="s">
        <v>10017</v>
      </c>
      <c r="K758" s="557">
        <f>INDEX([1]TDSheet!$AY$14:$AY$25000,MATCH($B758,[1]TDSheet!$B$14:$B$25000,0))</f>
        <v>3500</v>
      </c>
    </row>
    <row r="759" spans="1:12" s="108" customFormat="1">
      <c r="A759" s="3">
        <f>ROW(759:759)-SUM(L$2:L759)</f>
        <v>726</v>
      </c>
      <c r="B759" s="105" t="s">
        <v>14766</v>
      </c>
      <c r="C759" s="71">
        <v>6312</v>
      </c>
      <c r="D759" s="73" t="s">
        <v>14767</v>
      </c>
      <c r="E759" s="74"/>
      <c r="F759" s="74" t="s">
        <v>8165</v>
      </c>
      <c r="G759" s="64" t="s">
        <v>4658</v>
      </c>
      <c r="H759" s="64" t="s">
        <v>4658</v>
      </c>
      <c r="I759" s="74"/>
      <c r="J759" s="75" t="s">
        <v>14768</v>
      </c>
      <c r="K759" s="557">
        <f>INDEX([1]TDSheet!$AY$14:$AY$25000,MATCH($B759,[1]TDSheet!$B$14:$B$25000,0))</f>
        <v>3700</v>
      </c>
      <c r="L759" s="237"/>
    </row>
    <row r="760" spans="1:12" s="108" customFormat="1">
      <c r="A760" s="3">
        <f>ROW(760:760)-SUM(L$2:L760)</f>
        <v>727</v>
      </c>
      <c r="B760" s="105" t="s">
        <v>14318</v>
      </c>
      <c r="C760" s="71">
        <v>6288</v>
      </c>
      <c r="D760" s="73" t="s">
        <v>14319</v>
      </c>
      <c r="E760" s="74"/>
      <c r="F760" s="74" t="s">
        <v>7332</v>
      </c>
      <c r="G760" s="64" t="s">
        <v>4658</v>
      </c>
      <c r="H760" s="64" t="s">
        <v>4658</v>
      </c>
      <c r="I760" s="74"/>
      <c r="J760" s="75" t="s">
        <v>14320</v>
      </c>
      <c r="K760" s="557">
        <f>INDEX([1]TDSheet!$AY$14:$AY$25000,MATCH($B760,[1]TDSheet!$B$14:$B$25000,0))</f>
        <v>3150</v>
      </c>
      <c r="L760" s="237"/>
    </row>
    <row r="761" spans="1:12">
      <c r="A761" s="28">
        <f>ROW(761:761)-SUM(L$2:L761)</f>
        <v>728</v>
      </c>
      <c r="B761" s="252" t="s">
        <v>2171</v>
      </c>
      <c r="C761" s="71">
        <v>6253</v>
      </c>
      <c r="D761" s="73" t="s">
        <v>4816</v>
      </c>
      <c r="E761" s="74"/>
      <c r="F761" s="74" t="s">
        <v>5647</v>
      </c>
      <c r="G761" s="64" t="s">
        <v>4658</v>
      </c>
      <c r="H761" s="64"/>
      <c r="I761" s="74"/>
      <c r="J761" s="75" t="s">
        <v>5560</v>
      </c>
      <c r="K761" s="557">
        <f>INDEX([1]TDSheet!$AY$14:$AY$25000,MATCH($B761,[1]TDSheet!$B$14:$B$25000,0))</f>
        <v>2100</v>
      </c>
    </row>
    <row r="762" spans="1:12" s="108" customFormat="1">
      <c r="A762" s="3">
        <f>ROW(762:762)-SUM(L$2:L762)</f>
        <v>729</v>
      </c>
      <c r="B762" s="105" t="s">
        <v>6322</v>
      </c>
      <c r="C762" s="71">
        <v>6253</v>
      </c>
      <c r="D762" s="73" t="s">
        <v>6323</v>
      </c>
      <c r="E762" s="74"/>
      <c r="F762" s="74" t="s">
        <v>5647</v>
      </c>
      <c r="G762" s="64" t="s">
        <v>4658</v>
      </c>
      <c r="H762" s="64"/>
      <c r="I762" s="74"/>
      <c r="J762" s="75" t="s">
        <v>6324</v>
      </c>
      <c r="K762" s="557">
        <f>INDEX([1]TDSheet!$AY$14:$AY$25000,MATCH($B762,[1]TDSheet!$B$14:$B$25000,0))</f>
        <v>910</v>
      </c>
      <c r="L762" s="237"/>
    </row>
    <row r="763" spans="1:12" s="108" customFormat="1">
      <c r="A763" s="3">
        <f>ROW(763:763)-SUM(L$2:L763)</f>
        <v>730</v>
      </c>
      <c r="B763" s="105" t="s">
        <v>6325</v>
      </c>
      <c r="C763" s="71">
        <v>6253</v>
      </c>
      <c r="D763" s="73" t="s">
        <v>6326</v>
      </c>
      <c r="E763" s="74"/>
      <c r="F763" s="74" t="s">
        <v>5647</v>
      </c>
      <c r="G763" s="64" t="s">
        <v>4658</v>
      </c>
      <c r="H763" s="64"/>
      <c r="I763" s="74"/>
      <c r="J763" s="75" t="s">
        <v>6324</v>
      </c>
      <c r="K763" s="557">
        <f>INDEX([1]TDSheet!$AY$14:$AY$25000,MATCH($B763,[1]TDSheet!$B$14:$B$25000,0))</f>
        <v>910</v>
      </c>
      <c r="L763" s="237"/>
    </row>
    <row r="764" spans="1:12" s="108" customFormat="1">
      <c r="A764" s="3">
        <f>ROW(764:764)-SUM(L$2:L764)</f>
        <v>731</v>
      </c>
      <c r="B764" s="105" t="s">
        <v>8507</v>
      </c>
      <c r="C764" s="71">
        <v>6277</v>
      </c>
      <c r="D764" s="73" t="s">
        <v>8508</v>
      </c>
      <c r="E764" s="74"/>
      <c r="F764" s="74" t="s">
        <v>5506</v>
      </c>
      <c r="G764" s="64" t="s">
        <v>4658</v>
      </c>
      <c r="H764" s="64"/>
      <c r="I764" s="74"/>
      <c r="J764" s="75" t="s">
        <v>8509</v>
      </c>
      <c r="K764" s="557">
        <f>INDEX([1]TDSheet!$AY$14:$AY$25000,MATCH($B764,[1]TDSheet!$B$14:$B$25000,0))</f>
        <v>970</v>
      </c>
      <c r="L764" s="237"/>
    </row>
    <row r="765" spans="1:12" s="108" customFormat="1">
      <c r="A765" s="3">
        <f>ROW(765:765)-SUM(L$2:L765)</f>
        <v>732</v>
      </c>
      <c r="B765" s="105" t="s">
        <v>8510</v>
      </c>
      <c r="C765" s="71">
        <v>6277</v>
      </c>
      <c r="D765" s="73" t="s">
        <v>8511</v>
      </c>
      <c r="E765" s="74"/>
      <c r="F765" s="74" t="s">
        <v>5506</v>
      </c>
      <c r="G765" s="64" t="s">
        <v>4658</v>
      </c>
      <c r="H765" s="64"/>
      <c r="I765" s="74"/>
      <c r="J765" s="75" t="s">
        <v>8509</v>
      </c>
      <c r="K765" s="557">
        <f>INDEX([1]TDSheet!$AY$14:$AY$25000,MATCH($B765,[1]TDSheet!$B$14:$B$25000,0))</f>
        <v>970</v>
      </c>
      <c r="L765" s="237"/>
    </row>
    <row r="766" spans="1:12" s="108" customFormat="1">
      <c r="A766" s="3">
        <f>ROW(766:766)-SUM(L$2:L766)</f>
        <v>733</v>
      </c>
      <c r="B766" s="105" t="s">
        <v>10186</v>
      </c>
      <c r="C766" s="71">
        <v>6277</v>
      </c>
      <c r="D766" s="73" t="s">
        <v>10187</v>
      </c>
      <c r="E766" s="74"/>
      <c r="F766" s="74" t="s">
        <v>5506</v>
      </c>
      <c r="G766" s="64" t="s">
        <v>4658</v>
      </c>
      <c r="H766" s="64"/>
      <c r="I766" s="74"/>
      <c r="J766" s="75" t="s">
        <v>10188</v>
      </c>
      <c r="K766" s="557">
        <f>INDEX([1]TDSheet!$AY$14:$AY$25000,MATCH($B766,[1]TDSheet!$B$14:$B$25000,0))</f>
        <v>2550</v>
      </c>
      <c r="L766" s="237"/>
    </row>
    <row r="767" spans="1:12" s="108" customFormat="1">
      <c r="A767" s="3">
        <f>ROW(767:767)-SUM(L$2:L767)</f>
        <v>734</v>
      </c>
      <c r="B767" s="105" t="s">
        <v>8962</v>
      </c>
      <c r="C767" s="71">
        <v>6294</v>
      </c>
      <c r="D767" s="73" t="s">
        <v>8964</v>
      </c>
      <c r="E767" s="74"/>
      <c r="F767" s="74" t="s">
        <v>5717</v>
      </c>
      <c r="G767" s="64" t="s">
        <v>4658</v>
      </c>
      <c r="H767" s="64"/>
      <c r="I767" s="74"/>
      <c r="J767" s="75" t="s">
        <v>8963</v>
      </c>
      <c r="K767" s="557">
        <f>INDEX([1]TDSheet!$AY$14:$AY$25000,MATCH($B767,[1]TDSheet!$B$14:$B$25000,0))</f>
        <v>970</v>
      </c>
      <c r="L767" s="237"/>
    </row>
    <row r="768" spans="1:12" s="108" customFormat="1">
      <c r="A768" s="3">
        <f>ROW(768:768)-SUM(L$2:L768)</f>
        <v>735</v>
      </c>
      <c r="B768" s="105" t="s">
        <v>8966</v>
      </c>
      <c r="C768" s="71">
        <v>6294</v>
      </c>
      <c r="D768" s="73" t="s">
        <v>8965</v>
      </c>
      <c r="E768" s="74"/>
      <c r="F768" s="74" t="s">
        <v>5717</v>
      </c>
      <c r="G768" s="64" t="s">
        <v>4658</v>
      </c>
      <c r="H768" s="64"/>
      <c r="I768" s="74"/>
      <c r="J768" s="75" t="s">
        <v>8963</v>
      </c>
      <c r="K768" s="557">
        <f>INDEX([1]TDSheet!$AY$14:$AY$25000,MATCH($B768,[1]TDSheet!$B$14:$B$25000,0))</f>
        <v>970</v>
      </c>
      <c r="L768" s="237"/>
    </row>
    <row r="769" spans="1:12" s="108" customFormat="1">
      <c r="A769" s="3">
        <f>ROW(769:769)-SUM(L$2:L769)</f>
        <v>736</v>
      </c>
      <c r="B769" s="105" t="s">
        <v>10354</v>
      </c>
      <c r="C769" s="71">
        <v>6294</v>
      </c>
      <c r="D769" s="73" t="s">
        <v>10355</v>
      </c>
      <c r="E769" s="74"/>
      <c r="F769" s="74" t="s">
        <v>7027</v>
      </c>
      <c r="G769" s="64" t="s">
        <v>4658</v>
      </c>
      <c r="H769" s="64"/>
      <c r="I769" s="74"/>
      <c r="J769" s="75" t="s">
        <v>10356</v>
      </c>
      <c r="K769" s="557">
        <f>INDEX([1]TDSheet!$AY$14:$AY$25000,MATCH($B769,[1]TDSheet!$B$14:$B$25000,0))</f>
        <v>2650</v>
      </c>
      <c r="L769" s="237"/>
    </row>
    <row r="770" spans="1:12" s="108" customFormat="1">
      <c r="A770" s="3">
        <f>ROW(770:770)-SUM(L$2:L770)</f>
        <v>737</v>
      </c>
      <c r="B770" s="105" t="s">
        <v>14815</v>
      </c>
      <c r="C770" s="71">
        <v>6294</v>
      </c>
      <c r="D770" s="73" t="s">
        <v>14816</v>
      </c>
      <c r="E770" s="74"/>
      <c r="F770" s="74" t="s">
        <v>7027</v>
      </c>
      <c r="G770" s="64" t="s">
        <v>4658</v>
      </c>
      <c r="H770" s="64" t="s">
        <v>4658</v>
      </c>
      <c r="I770" s="74"/>
      <c r="J770" s="75" t="s">
        <v>14817</v>
      </c>
      <c r="K770" s="570">
        <f>INDEX([1]TDSheet!$AY$14:$AY$25000,MATCH($B770,[1]TDSheet!$B$14:$B$25000,0))</f>
        <v>3250</v>
      </c>
      <c r="L770" s="237"/>
    </row>
    <row r="771" spans="1:12">
      <c r="A771" s="28">
        <f>ROW(771:771)-SUM(L$2:L771)</f>
        <v>738</v>
      </c>
      <c r="B771" s="252" t="s">
        <v>2172</v>
      </c>
      <c r="C771" s="72">
        <v>6283</v>
      </c>
      <c r="D771" s="52" t="s">
        <v>13428</v>
      </c>
      <c r="E771" s="51"/>
      <c r="F771" s="51" t="s">
        <v>3018</v>
      </c>
      <c r="G771" s="53" t="s">
        <v>4658</v>
      </c>
      <c r="H771" s="53"/>
      <c r="I771" s="51"/>
      <c r="J771" s="54" t="s">
        <v>7057</v>
      </c>
      <c r="K771" s="557">
        <f>INDEX([1]TDSheet!$AY$14:$AY$25000,MATCH($B771,[1]TDSheet!$B$14:$B$25000,0))</f>
        <v>2100</v>
      </c>
    </row>
    <row r="772" spans="1:12">
      <c r="A772" s="28">
        <f>ROW(772:772)-SUM(L$2:L772)</f>
        <v>739</v>
      </c>
      <c r="B772" s="252" t="s">
        <v>2173</v>
      </c>
      <c r="C772" s="72">
        <v>6283</v>
      </c>
      <c r="D772" s="52" t="s">
        <v>13429</v>
      </c>
      <c r="E772" s="51"/>
      <c r="F772" s="51" t="s">
        <v>3018</v>
      </c>
      <c r="G772" s="53" t="s">
        <v>4658</v>
      </c>
      <c r="H772" s="53"/>
      <c r="I772" s="51"/>
      <c r="J772" s="54" t="s">
        <v>7057</v>
      </c>
      <c r="K772" s="557">
        <f>INDEX([1]TDSheet!$AY$14:$AY$25000,MATCH($B772,[1]TDSheet!$B$14:$B$25000,0))</f>
        <v>2550</v>
      </c>
    </row>
    <row r="773" spans="1:12">
      <c r="A773" s="3">
        <f>ROW(773:773)-SUM(L$2:L773)</f>
        <v>740</v>
      </c>
      <c r="B773" s="105" t="s">
        <v>15044</v>
      </c>
      <c r="C773" s="71">
        <v>6307</v>
      </c>
      <c r="D773" s="73" t="s">
        <v>15045</v>
      </c>
      <c r="E773" s="74"/>
      <c r="F773" s="74" t="s">
        <v>10648</v>
      </c>
      <c r="G773" s="64" t="s">
        <v>4658</v>
      </c>
      <c r="H773" s="64" t="s">
        <v>4658</v>
      </c>
      <c r="I773" s="74"/>
      <c r="J773" s="75" t="s">
        <v>13431</v>
      </c>
      <c r="K773" s="570">
        <f>INDEX([1]TDSheet!$AY$14:$AY$25000,MATCH($B773,[1]TDSheet!$B$14:$B$25000,0))</f>
        <v>4000</v>
      </c>
    </row>
    <row r="774" spans="1:12">
      <c r="A774" s="3">
        <f>ROW(774:774)-SUM(L$2:L774)</f>
        <v>741</v>
      </c>
      <c r="B774" s="105" t="s">
        <v>13427</v>
      </c>
      <c r="C774" s="71">
        <v>6307</v>
      </c>
      <c r="D774" s="73" t="s">
        <v>13430</v>
      </c>
      <c r="E774" s="74"/>
      <c r="F774" s="74" t="s">
        <v>10648</v>
      </c>
      <c r="G774" s="64" t="s">
        <v>4658</v>
      </c>
      <c r="H774" s="64" t="s">
        <v>4658</v>
      </c>
      <c r="I774" s="74"/>
      <c r="J774" s="75" t="s">
        <v>13431</v>
      </c>
      <c r="K774" s="557">
        <f>INDEX([1]TDSheet!$AY$14:$AY$25000,MATCH($B774,[1]TDSheet!$B$14:$B$25000,0))</f>
        <v>4850</v>
      </c>
    </row>
    <row r="775" spans="1:12">
      <c r="A775" s="781" t="s">
        <v>6164</v>
      </c>
      <c r="B775" s="783"/>
      <c r="C775" s="782"/>
      <c r="D775" s="782"/>
      <c r="E775" s="782"/>
      <c r="F775" s="782"/>
      <c r="G775" s="782"/>
      <c r="H775" s="782"/>
      <c r="I775" s="782"/>
      <c r="J775" s="782"/>
      <c r="K775" s="782"/>
      <c r="L775" s="237">
        <v>1</v>
      </c>
    </row>
    <row r="776" spans="1:12">
      <c r="A776" s="105">
        <f>ROW(776:776)-SUM(L$2:L778)</f>
        <v>742</v>
      </c>
      <c r="B776" s="75" t="s">
        <v>10429</v>
      </c>
      <c r="C776" s="56">
        <v>6539</v>
      </c>
      <c r="D776" s="5" t="s">
        <v>10430</v>
      </c>
      <c r="E776" s="4"/>
      <c r="F776" s="4" t="s">
        <v>5271</v>
      </c>
      <c r="G776" s="6" t="s">
        <v>4658</v>
      </c>
      <c r="H776" s="6" t="s">
        <v>4658</v>
      </c>
      <c r="I776" s="4"/>
      <c r="J776" s="3" t="s">
        <v>10431</v>
      </c>
      <c r="K776" s="557">
        <f>INDEX([1]TDSheet!$AY$14:$AY$25000,MATCH($B776,[1]TDSheet!$B$14:$B$25000,0))</f>
        <v>4000</v>
      </c>
    </row>
    <row r="777" spans="1:12">
      <c r="A777" s="252">
        <f>ROW(777:777)-SUM(L$2:L777)</f>
        <v>743</v>
      </c>
      <c r="B777" s="253" t="s">
        <v>2174</v>
      </c>
      <c r="C777" s="56"/>
      <c r="D777" s="5" t="s">
        <v>4817</v>
      </c>
      <c r="E777" s="4"/>
      <c r="F777" s="4" t="s">
        <v>6127</v>
      </c>
      <c r="G777" s="6" t="s">
        <v>4658</v>
      </c>
      <c r="H777" s="6"/>
      <c r="I777" s="4"/>
      <c r="J777" s="3" t="s">
        <v>5561</v>
      </c>
      <c r="K777" s="557">
        <f>INDEX([1]TDSheet!$AY$14:$AY$25000,MATCH($B777,[1]TDSheet!$B$14:$B$25000,0))</f>
        <v>2550</v>
      </c>
    </row>
    <row r="778" spans="1:12">
      <c r="A778" s="252">
        <f>ROW(778:778)-SUM(L$2:L778)</f>
        <v>744</v>
      </c>
      <c r="B778" s="253" t="s">
        <v>2175</v>
      </c>
      <c r="C778" s="56"/>
      <c r="D778" s="5" t="s">
        <v>1903</v>
      </c>
      <c r="E778" s="4"/>
      <c r="F778" s="4" t="s">
        <v>6127</v>
      </c>
      <c r="G778" s="6" t="s">
        <v>4658</v>
      </c>
      <c r="H778" s="6"/>
      <c r="I778" s="4"/>
      <c r="J778" s="3" t="s">
        <v>5561</v>
      </c>
      <c r="K778" s="557">
        <f>INDEX([1]TDSheet!$AY$14:$AY$25000,MATCH($B778,[1]TDSheet!$B$14:$B$25000,0))</f>
        <v>3150</v>
      </c>
    </row>
    <row r="779" spans="1:12">
      <c r="A779" s="252">
        <f>ROW(779:779)-SUM(L$2:L779)</f>
        <v>745</v>
      </c>
      <c r="B779" s="253" t="s">
        <v>2176</v>
      </c>
      <c r="C779" s="261">
        <v>6548</v>
      </c>
      <c r="D779" s="46" t="s">
        <v>1283</v>
      </c>
      <c r="E779" s="47"/>
      <c r="F779" s="47" t="s">
        <v>10955</v>
      </c>
      <c r="G779" s="48" t="s">
        <v>4658</v>
      </c>
      <c r="H779" s="48" t="s">
        <v>4658</v>
      </c>
      <c r="I779" s="47"/>
      <c r="J779" s="44" t="s">
        <v>5562</v>
      </c>
      <c r="K779" s="557">
        <f>INDEX([1]TDSheet!$AY$14:$AY$25000,MATCH($B779,[1]TDSheet!$B$14:$B$25000,0))</f>
        <v>3500</v>
      </c>
    </row>
    <row r="780" spans="1:12">
      <c r="A780" s="252">
        <f>ROW(780:780)-SUM(L$2:L780)</f>
        <v>746</v>
      </c>
      <c r="B780" s="253" t="s">
        <v>2177</v>
      </c>
      <c r="C780" s="262">
        <v>6542</v>
      </c>
      <c r="D780" s="52" t="s">
        <v>1284</v>
      </c>
      <c r="E780" s="51"/>
      <c r="F780" s="51" t="s">
        <v>5667</v>
      </c>
      <c r="G780" s="53" t="s">
        <v>4658</v>
      </c>
      <c r="H780" s="48" t="s">
        <v>4658</v>
      </c>
      <c r="I780" s="51"/>
      <c r="J780" s="54" t="s">
        <v>6055</v>
      </c>
      <c r="K780" s="557">
        <f>INDEX([1]TDSheet!$AY$14:$AY$25000,MATCH($B780,[1]TDSheet!$B$14:$B$25000,0))</f>
        <v>2400</v>
      </c>
    </row>
    <row r="781" spans="1:12">
      <c r="A781" s="252">
        <f>ROW(781:781)-SUM(L$2:L781)</f>
        <v>747</v>
      </c>
      <c r="B781" s="253" t="s">
        <v>2178</v>
      </c>
      <c r="C781" s="262">
        <v>6542</v>
      </c>
      <c r="D781" s="52" t="s">
        <v>1285</v>
      </c>
      <c r="E781" s="51"/>
      <c r="F781" s="51" t="s">
        <v>5667</v>
      </c>
      <c r="G781" s="53" t="s">
        <v>4658</v>
      </c>
      <c r="H781" s="48" t="s">
        <v>4658</v>
      </c>
      <c r="I781" s="51"/>
      <c r="J781" s="54" t="s">
        <v>6055</v>
      </c>
      <c r="K781" s="557">
        <f>INDEX([1]TDSheet!$AY$14:$AY$25000,MATCH($B781,[1]TDSheet!$B$14:$B$25000,0))</f>
        <v>2900</v>
      </c>
    </row>
    <row r="782" spans="1:12" s="108" customFormat="1">
      <c r="A782" s="105">
        <f>ROW(782:782)-SUM(L$2:L782)</f>
        <v>748</v>
      </c>
      <c r="B782" s="75" t="s">
        <v>7795</v>
      </c>
      <c r="C782" s="264">
        <v>6542</v>
      </c>
      <c r="D782" s="73" t="s">
        <v>7797</v>
      </c>
      <c r="E782" s="74"/>
      <c r="F782" s="74" t="s">
        <v>5667</v>
      </c>
      <c r="G782" s="64"/>
      <c r="H782" s="48"/>
      <c r="I782" s="74"/>
      <c r="J782" s="75" t="s">
        <v>7799</v>
      </c>
      <c r="K782" s="557">
        <f>INDEX([1]TDSheet!$AY$14:$AY$25000,MATCH($B782,[1]TDSheet!$B$14:$B$25000,0))</f>
        <v>970</v>
      </c>
      <c r="L782" s="237"/>
    </row>
    <row r="783" spans="1:12" s="108" customFormat="1">
      <c r="A783" s="105">
        <f>ROW(783:783)-SUM(L$2:L783)</f>
        <v>749</v>
      </c>
      <c r="B783" s="75" t="s">
        <v>7796</v>
      </c>
      <c r="C783" s="264">
        <v>6542</v>
      </c>
      <c r="D783" s="73" t="s">
        <v>7798</v>
      </c>
      <c r="E783" s="74"/>
      <c r="F783" s="74" t="s">
        <v>5667</v>
      </c>
      <c r="G783" s="64"/>
      <c r="H783" s="48"/>
      <c r="I783" s="74"/>
      <c r="J783" s="75" t="s">
        <v>7799</v>
      </c>
      <c r="K783" s="557">
        <f>INDEX([1]TDSheet!$AY$14:$AY$25000,MATCH($B783,[1]TDSheet!$B$14:$B$25000,0))</f>
        <v>970</v>
      </c>
      <c r="L783" s="237"/>
    </row>
    <row r="784" spans="1:12" s="108" customFormat="1">
      <c r="A784" s="105">
        <f>ROW(784:784)-SUM(L$2:L784)</f>
        <v>750</v>
      </c>
      <c r="B784" s="75" t="s">
        <v>8121</v>
      </c>
      <c r="C784" s="264">
        <v>6542</v>
      </c>
      <c r="D784" s="73" t="s">
        <v>8122</v>
      </c>
      <c r="E784" s="74"/>
      <c r="F784" s="74" t="s">
        <v>5667</v>
      </c>
      <c r="G784" s="64"/>
      <c r="H784" s="48"/>
      <c r="I784" s="74"/>
      <c r="J784" s="75" t="s">
        <v>8123</v>
      </c>
      <c r="K784" s="557">
        <f>INDEX([1]TDSheet!$AY$14:$AY$25000,MATCH($B784,[1]TDSheet!$B$14:$B$25000,0))</f>
        <v>970</v>
      </c>
      <c r="L784" s="237"/>
    </row>
    <row r="785" spans="1:12" s="108" customFormat="1">
      <c r="A785" s="105">
        <f>ROW(785:785)-SUM(L$2:L785)</f>
        <v>751</v>
      </c>
      <c r="B785" s="75" t="s">
        <v>8125</v>
      </c>
      <c r="C785" s="264">
        <v>6542</v>
      </c>
      <c r="D785" s="73" t="s">
        <v>8124</v>
      </c>
      <c r="E785" s="74"/>
      <c r="F785" s="74" t="s">
        <v>5667</v>
      </c>
      <c r="G785" s="64"/>
      <c r="H785" s="48"/>
      <c r="I785" s="74"/>
      <c r="J785" s="75" t="s">
        <v>8123</v>
      </c>
      <c r="K785" s="557">
        <f>INDEX([1]TDSheet!$AY$14:$AY$25000,MATCH($B785,[1]TDSheet!$B$14:$B$25000,0))</f>
        <v>970</v>
      </c>
      <c r="L785" s="237"/>
    </row>
    <row r="786" spans="1:12" s="108" customFormat="1">
      <c r="A786" s="105">
        <f>ROW(786:786)-SUM(L$2:L786)</f>
        <v>752</v>
      </c>
      <c r="B786" s="75" t="s">
        <v>8524</v>
      </c>
      <c r="C786" s="264">
        <v>6554</v>
      </c>
      <c r="D786" s="73" t="s">
        <v>11942</v>
      </c>
      <c r="E786" s="74"/>
      <c r="F786" s="74" t="s">
        <v>10875</v>
      </c>
      <c r="G786" s="64" t="s">
        <v>4658</v>
      </c>
      <c r="H786" s="64"/>
      <c r="I786" s="74"/>
      <c r="J786" s="75" t="s">
        <v>8525</v>
      </c>
      <c r="K786" s="557">
        <f>INDEX([1]TDSheet!$AY$14:$AY$25000,MATCH($B786,[1]TDSheet!$B$14:$B$25000,0))</f>
        <v>4150</v>
      </c>
      <c r="L786" s="237"/>
    </row>
    <row r="787" spans="1:12" s="108" customFormat="1">
      <c r="A787" s="105">
        <f>ROW(787:787)-SUM(L$2:L787)</f>
        <v>753</v>
      </c>
      <c r="B787" s="75" t="s">
        <v>1282</v>
      </c>
      <c r="C787" s="264">
        <v>6554</v>
      </c>
      <c r="D787" s="73" t="s">
        <v>1286</v>
      </c>
      <c r="E787" s="74"/>
      <c r="F787" s="74" t="s">
        <v>7268</v>
      </c>
      <c r="G787" s="64" t="s">
        <v>4658</v>
      </c>
      <c r="H787" s="64"/>
      <c r="I787" s="74"/>
      <c r="J787" s="75" t="s">
        <v>1287</v>
      </c>
      <c r="K787" s="557">
        <f>INDEX([1]TDSheet!$AY$14:$AY$25000,MATCH($B787,[1]TDSheet!$B$14:$B$25000,0))</f>
        <v>3350</v>
      </c>
      <c r="L787" s="237"/>
    </row>
    <row r="788" spans="1:12" s="108" customFormat="1" ht="45">
      <c r="A788" s="105">
        <f>ROW(788:788)-SUM(L$2:L788)</f>
        <v>754</v>
      </c>
      <c r="B788" s="75" t="s">
        <v>656</v>
      </c>
      <c r="C788" s="264">
        <v>2721</v>
      </c>
      <c r="D788" s="73" t="s">
        <v>657</v>
      </c>
      <c r="E788" s="74"/>
      <c r="F788" s="74" t="s">
        <v>11939</v>
      </c>
      <c r="G788" s="64" t="s">
        <v>4658</v>
      </c>
      <c r="H788" s="64" t="s">
        <v>4658</v>
      </c>
      <c r="I788" s="74"/>
      <c r="J788" s="75" t="s">
        <v>658</v>
      </c>
      <c r="K788" s="557">
        <f>INDEX([1]TDSheet!$AY$14:$AY$25000,MATCH($B788,[1]TDSheet!$B$14:$B$25000,0))</f>
        <v>2900</v>
      </c>
      <c r="L788" s="237"/>
    </row>
    <row r="789" spans="1:12" s="108" customFormat="1">
      <c r="A789" s="105">
        <f>ROW(789:789)-SUM(L$2:L789)</f>
        <v>755</v>
      </c>
      <c r="B789" s="75" t="s">
        <v>8895</v>
      </c>
      <c r="C789" s="263">
        <v>3750</v>
      </c>
      <c r="D789" s="95" t="s">
        <v>8896</v>
      </c>
      <c r="E789" s="94"/>
      <c r="F789" s="94" t="s">
        <v>4688</v>
      </c>
      <c r="G789" s="96" t="s">
        <v>4658</v>
      </c>
      <c r="H789" s="94"/>
      <c r="I789" s="94"/>
      <c r="J789" s="97" t="s">
        <v>8897</v>
      </c>
      <c r="K789" s="557">
        <f>INDEX([1]TDSheet!$AY$14:$AY$25000,MATCH($B789,[1]TDSheet!$B$14:$B$25000,0))</f>
        <v>2050</v>
      </c>
      <c r="L789" s="237"/>
    </row>
    <row r="790" spans="1:12" s="108" customFormat="1">
      <c r="A790" s="105">
        <f>ROW(790:790)-SUM(L$2:L790)</f>
        <v>756</v>
      </c>
      <c r="B790" s="75" t="s">
        <v>7848</v>
      </c>
      <c r="C790" s="263">
        <v>3750</v>
      </c>
      <c r="D790" s="95" t="s">
        <v>13025</v>
      </c>
      <c r="E790" s="94"/>
      <c r="F790" s="94" t="s">
        <v>4688</v>
      </c>
      <c r="G790" s="96" t="s">
        <v>4658</v>
      </c>
      <c r="H790" s="94"/>
      <c r="I790" s="94"/>
      <c r="J790" s="97" t="s">
        <v>7847</v>
      </c>
      <c r="K790" s="557">
        <f>INDEX([1]TDSheet!$AY$14:$AY$25000,MATCH($B790,[1]TDSheet!$B$14:$B$25000,0))</f>
        <v>1850</v>
      </c>
      <c r="L790" s="237"/>
    </row>
    <row r="791" spans="1:12" s="108" customFormat="1">
      <c r="A791" s="105">
        <f>ROW(791:791)-SUM(L$2:L791)</f>
        <v>757</v>
      </c>
      <c r="B791" s="75" t="s">
        <v>8898</v>
      </c>
      <c r="C791" s="263">
        <v>3750</v>
      </c>
      <c r="D791" s="95" t="s">
        <v>8899</v>
      </c>
      <c r="E791" s="94"/>
      <c r="F791" s="94" t="s">
        <v>4688</v>
      </c>
      <c r="G791" s="96" t="s">
        <v>4658</v>
      </c>
      <c r="H791" s="94"/>
      <c r="I791" s="94"/>
      <c r="J791" s="97" t="s">
        <v>8900</v>
      </c>
      <c r="K791" s="557">
        <f>INDEX([1]TDSheet!$AY$14:$AY$25000,MATCH($B791,[1]TDSheet!$B$14:$B$25000,0))</f>
        <v>2050</v>
      </c>
      <c r="L791" s="237"/>
    </row>
    <row r="792" spans="1:12" s="108" customFormat="1">
      <c r="A792" s="105">
        <f>ROW(792:792)-SUM(L$2:L792)</f>
        <v>758</v>
      </c>
      <c r="B792" s="75" t="s">
        <v>8902</v>
      </c>
      <c r="C792" s="263">
        <v>3750</v>
      </c>
      <c r="D792" s="95" t="s">
        <v>8901</v>
      </c>
      <c r="E792" s="94"/>
      <c r="F792" s="94" t="s">
        <v>4688</v>
      </c>
      <c r="G792" s="96" t="s">
        <v>4658</v>
      </c>
      <c r="H792" s="94"/>
      <c r="I792" s="94"/>
      <c r="J792" s="97" t="s">
        <v>8900</v>
      </c>
      <c r="K792" s="557">
        <f>INDEX([1]TDSheet!$AY$14:$AY$25000,MATCH($B792,[1]TDSheet!$B$14:$B$25000,0))</f>
        <v>2050</v>
      </c>
      <c r="L792" s="237"/>
    </row>
    <row r="793" spans="1:12" s="108" customFormat="1">
      <c r="A793" s="105">
        <f>ROW(793:793)-SUM(L$2:L793)</f>
        <v>759</v>
      </c>
      <c r="B793" s="75" t="s">
        <v>8904</v>
      </c>
      <c r="C793" s="263">
        <v>3750</v>
      </c>
      <c r="D793" s="95" t="s">
        <v>8903</v>
      </c>
      <c r="E793" s="94"/>
      <c r="F793" s="94" t="s">
        <v>4688</v>
      </c>
      <c r="G793" s="96" t="s">
        <v>4658</v>
      </c>
      <c r="H793" s="94"/>
      <c r="I793" s="94"/>
      <c r="J793" s="97" t="s">
        <v>8905</v>
      </c>
      <c r="K793" s="557">
        <f>INDEX([1]TDSheet!$AY$14:$AY$25000,MATCH($B793,[1]TDSheet!$B$14:$B$25000,0))</f>
        <v>2600</v>
      </c>
      <c r="L793" s="237"/>
    </row>
    <row r="794" spans="1:12" s="108" customFormat="1">
      <c r="A794" s="105">
        <f>ROW(794:794)-SUM(L$2:L794)</f>
        <v>760</v>
      </c>
      <c r="B794" s="75" t="s">
        <v>9154</v>
      </c>
      <c r="C794" s="263">
        <v>3750</v>
      </c>
      <c r="D794" s="95" t="s">
        <v>7674</v>
      </c>
      <c r="E794" s="94"/>
      <c r="F794" s="94" t="s">
        <v>4688</v>
      </c>
      <c r="G794" s="96" t="s">
        <v>4658</v>
      </c>
      <c r="H794" s="94"/>
      <c r="I794" s="94"/>
      <c r="J794" s="97" t="s">
        <v>7675</v>
      </c>
      <c r="K794" s="557">
        <f>INDEX([1]TDSheet!$AY$14:$AY$25000,MATCH($B794,[1]TDSheet!$B$14:$B$25000,0))</f>
        <v>2250</v>
      </c>
      <c r="L794" s="237"/>
    </row>
    <row r="795" spans="1:12" s="108" customFormat="1">
      <c r="A795" s="105">
        <f>ROW(795:795)-SUM(L$2:L795)</f>
        <v>761</v>
      </c>
      <c r="B795" s="75" t="s">
        <v>8250</v>
      </c>
      <c r="C795" s="263">
        <v>3750</v>
      </c>
      <c r="D795" s="95" t="s">
        <v>8246</v>
      </c>
      <c r="E795" s="94"/>
      <c r="F795" s="94" t="s">
        <v>4688</v>
      </c>
      <c r="G795" s="96" t="s">
        <v>4658</v>
      </c>
      <c r="H795" s="94"/>
      <c r="I795" s="94"/>
      <c r="J795" s="97" t="s">
        <v>8243</v>
      </c>
      <c r="K795" s="557">
        <f>INDEX([1]TDSheet!$AY$14:$AY$25000,MATCH($B795,[1]TDSheet!$B$14:$B$25000,0))</f>
        <v>1300</v>
      </c>
      <c r="L795" s="237"/>
    </row>
    <row r="796" spans="1:12" s="108" customFormat="1">
      <c r="A796" s="105">
        <f>ROW(796:796)-SUM(L$2:L796)</f>
        <v>762</v>
      </c>
      <c r="B796" s="75" t="s">
        <v>8251</v>
      </c>
      <c r="C796" s="263">
        <v>3750</v>
      </c>
      <c r="D796" s="95" t="s">
        <v>8247</v>
      </c>
      <c r="E796" s="94"/>
      <c r="F796" s="94" t="s">
        <v>4688</v>
      </c>
      <c r="G796" s="96" t="s">
        <v>4658</v>
      </c>
      <c r="H796" s="94"/>
      <c r="I796" s="94"/>
      <c r="J796" s="97" t="s">
        <v>8243</v>
      </c>
      <c r="K796" s="557">
        <f>INDEX([1]TDSheet!$AY$14:$AY$25000,MATCH($B796,[1]TDSheet!$B$14:$B$25000,0))</f>
        <v>1650</v>
      </c>
      <c r="L796" s="237"/>
    </row>
    <row r="797" spans="1:12" s="108" customFormat="1" ht="30">
      <c r="A797" s="105">
        <f>ROW(797:797)-SUM(L$2:L797)</f>
        <v>763</v>
      </c>
      <c r="B797" s="75" t="s">
        <v>8242</v>
      </c>
      <c r="C797" s="263">
        <v>3750</v>
      </c>
      <c r="D797" s="95" t="s">
        <v>8248</v>
      </c>
      <c r="E797" s="94"/>
      <c r="F797" s="94" t="s">
        <v>4688</v>
      </c>
      <c r="G797" s="96" t="s">
        <v>4658</v>
      </c>
      <c r="H797" s="94"/>
      <c r="I797" s="94"/>
      <c r="J797" s="97" t="s">
        <v>8243</v>
      </c>
      <c r="K797" s="557">
        <f>INDEX([1]TDSheet!$AY$14:$AY$25000,MATCH($B797,[1]TDSheet!$B$14:$B$25000,0))</f>
        <v>1700</v>
      </c>
      <c r="L797" s="237"/>
    </row>
    <row r="798" spans="1:12" s="108" customFormat="1" ht="30">
      <c r="A798" s="105">
        <f>ROW(798:798)-SUM(L$2:L810)</f>
        <v>764</v>
      </c>
      <c r="B798" s="75" t="s">
        <v>8244</v>
      </c>
      <c r="C798" s="263">
        <v>3750</v>
      </c>
      <c r="D798" s="95" t="s">
        <v>8249</v>
      </c>
      <c r="E798" s="94"/>
      <c r="F798" s="94" t="s">
        <v>4688</v>
      </c>
      <c r="G798" s="96" t="s">
        <v>4658</v>
      </c>
      <c r="H798" s="94"/>
      <c r="I798" s="94"/>
      <c r="J798" s="97" t="s">
        <v>8243</v>
      </c>
      <c r="K798" s="557">
        <f>INDEX([1]TDSheet!$AY$14:$AY$25000,MATCH($B798,[1]TDSheet!$B$14:$B$25000,0))</f>
        <v>2150</v>
      </c>
      <c r="L798" s="237"/>
    </row>
    <row r="799" spans="1:12" s="108" customFormat="1">
      <c r="A799" s="105">
        <f>ROW(799:799)-SUM(L$2:L799)</f>
        <v>765</v>
      </c>
      <c r="B799" s="75" t="s">
        <v>715</v>
      </c>
      <c r="C799" s="263">
        <v>3750</v>
      </c>
      <c r="D799" s="95" t="s">
        <v>709</v>
      </c>
      <c r="E799" s="94"/>
      <c r="F799" s="94" t="s">
        <v>4688</v>
      </c>
      <c r="G799" s="96" t="s">
        <v>4658</v>
      </c>
      <c r="H799" s="94"/>
      <c r="I799" s="94"/>
      <c r="J799" s="97" t="s">
        <v>708</v>
      </c>
      <c r="K799" s="557">
        <f>INDEX([1]TDSheet!$AY$14:$AY$25000,MATCH($B799,[1]TDSheet!$B$14:$B$25000,0))</f>
        <v>2000</v>
      </c>
      <c r="L799" s="237"/>
    </row>
    <row r="800" spans="1:12" s="108" customFormat="1">
      <c r="A800" s="105">
        <f>ROW(800:800)-SUM(L$2:L800)</f>
        <v>766</v>
      </c>
      <c r="B800" s="75" t="s">
        <v>741</v>
      </c>
      <c r="C800" s="263">
        <v>3750</v>
      </c>
      <c r="D800" s="95" t="s">
        <v>743</v>
      </c>
      <c r="E800" s="94"/>
      <c r="F800" s="94" t="s">
        <v>4688</v>
      </c>
      <c r="G800" s="96" t="s">
        <v>4658</v>
      </c>
      <c r="H800" s="94"/>
      <c r="I800" s="94"/>
      <c r="J800" s="97" t="s">
        <v>708</v>
      </c>
      <c r="K800" s="557">
        <f>INDEX([1]TDSheet!$AY$14:$AY$25000,MATCH($B800,[1]TDSheet!$B$14:$B$25000,0))</f>
        <v>2000</v>
      </c>
      <c r="L800" s="237"/>
    </row>
    <row r="801" spans="1:12" s="108" customFormat="1">
      <c r="A801" s="105">
        <f>ROW(801:801)-SUM(L$2:L801)</f>
        <v>767</v>
      </c>
      <c r="B801" s="75" t="s">
        <v>716</v>
      </c>
      <c r="C801" s="263">
        <v>3750</v>
      </c>
      <c r="D801" s="95" t="s">
        <v>710</v>
      </c>
      <c r="E801" s="94"/>
      <c r="F801" s="94" t="s">
        <v>4688</v>
      </c>
      <c r="G801" s="96" t="s">
        <v>4658</v>
      </c>
      <c r="H801" s="94"/>
      <c r="I801" s="94"/>
      <c r="J801" s="97" t="s">
        <v>708</v>
      </c>
      <c r="K801" s="557">
        <f>INDEX([1]TDSheet!$AY$14:$AY$25000,MATCH($B801,[1]TDSheet!$B$14:$B$25000,0))</f>
        <v>2550</v>
      </c>
      <c r="L801" s="237"/>
    </row>
    <row r="802" spans="1:12" s="108" customFormat="1">
      <c r="A802" s="105">
        <f>ROW(802:802)-SUM(L$2:L802)</f>
        <v>768</v>
      </c>
      <c r="B802" s="75" t="s">
        <v>742</v>
      </c>
      <c r="C802" s="263">
        <v>3750</v>
      </c>
      <c r="D802" s="95" t="s">
        <v>744</v>
      </c>
      <c r="E802" s="94"/>
      <c r="F802" s="94" t="s">
        <v>4688</v>
      </c>
      <c r="G802" s="96" t="s">
        <v>4658</v>
      </c>
      <c r="H802" s="94"/>
      <c r="I802" s="94"/>
      <c r="J802" s="97" t="s">
        <v>708</v>
      </c>
      <c r="K802" s="557">
        <f>INDEX([1]TDSheet!$AY$14:$AY$25000,MATCH($B802,[1]TDSheet!$B$14:$B$25000,0))</f>
        <v>2550</v>
      </c>
      <c r="L802" s="237"/>
    </row>
    <row r="803" spans="1:12" s="108" customFormat="1">
      <c r="A803" s="105">
        <f>ROW(803:803)-SUM(L$2:L803)</f>
        <v>769</v>
      </c>
      <c r="B803" s="75" t="s">
        <v>733</v>
      </c>
      <c r="C803" s="263">
        <v>3750</v>
      </c>
      <c r="D803" s="95" t="s">
        <v>729</v>
      </c>
      <c r="E803" s="94"/>
      <c r="F803" s="94" t="s">
        <v>4688</v>
      </c>
      <c r="G803" s="96" t="s">
        <v>4658</v>
      </c>
      <c r="H803" s="94"/>
      <c r="I803" s="94"/>
      <c r="J803" s="97" t="s">
        <v>730</v>
      </c>
      <c r="K803" s="557">
        <f>INDEX([1]TDSheet!$AY$14:$AY$25000,MATCH($B803,[1]TDSheet!$B$14:$B$25000,0))</f>
        <v>2350</v>
      </c>
      <c r="L803" s="237"/>
    </row>
    <row r="804" spans="1:12" s="108" customFormat="1">
      <c r="A804" s="105">
        <f>ROW(804:804)-SUM(L$2:L804)</f>
        <v>770</v>
      </c>
      <c r="B804" s="75" t="s">
        <v>735</v>
      </c>
      <c r="C804" s="263">
        <v>3750</v>
      </c>
      <c r="D804" s="95" t="s">
        <v>737</v>
      </c>
      <c r="E804" s="94"/>
      <c r="F804" s="94" t="s">
        <v>4688</v>
      </c>
      <c r="G804" s="96" t="s">
        <v>4658</v>
      </c>
      <c r="H804" s="94"/>
      <c r="I804" s="94"/>
      <c r="J804" s="97" t="s">
        <v>730</v>
      </c>
      <c r="K804" s="557">
        <f>INDEX([1]TDSheet!$AY$14:$AY$25000,MATCH($B804,[1]TDSheet!$B$14:$B$25000,0))</f>
        <v>2350</v>
      </c>
      <c r="L804" s="237"/>
    </row>
    <row r="805" spans="1:12" s="108" customFormat="1">
      <c r="A805" s="105">
        <f>ROW(805:805)-SUM(L$2:L805)</f>
        <v>771</v>
      </c>
      <c r="B805" s="75" t="s">
        <v>734</v>
      </c>
      <c r="C805" s="263">
        <v>3750</v>
      </c>
      <c r="D805" s="95" t="s">
        <v>731</v>
      </c>
      <c r="E805" s="94"/>
      <c r="F805" s="94" t="s">
        <v>4688</v>
      </c>
      <c r="G805" s="96" t="s">
        <v>4658</v>
      </c>
      <c r="H805" s="94"/>
      <c r="I805" s="94"/>
      <c r="J805" s="97" t="s">
        <v>732</v>
      </c>
      <c r="K805" s="557">
        <f>INDEX([1]TDSheet!$AY$14:$AY$25000,MATCH($B805,[1]TDSheet!$B$14:$B$25000,0))</f>
        <v>2100</v>
      </c>
      <c r="L805" s="237"/>
    </row>
    <row r="806" spans="1:12" s="108" customFormat="1">
      <c r="A806" s="105">
        <f>ROW(806:806)-SUM(L$2:L806)</f>
        <v>772</v>
      </c>
      <c r="B806" s="75" t="s">
        <v>736</v>
      </c>
      <c r="C806" s="263">
        <v>3750</v>
      </c>
      <c r="D806" s="95" t="s">
        <v>738</v>
      </c>
      <c r="E806" s="94"/>
      <c r="F806" s="94" t="s">
        <v>4688</v>
      </c>
      <c r="G806" s="96" t="s">
        <v>4658</v>
      </c>
      <c r="H806" s="94"/>
      <c r="I806" s="94"/>
      <c r="J806" s="97" t="s">
        <v>732</v>
      </c>
      <c r="K806" s="557">
        <f>INDEX([1]TDSheet!$AY$14:$AY$25000,MATCH($B806,[1]TDSheet!$B$14:$B$25000,0))</f>
        <v>2100</v>
      </c>
      <c r="L806" s="237"/>
    </row>
    <row r="807" spans="1:12" s="108" customFormat="1">
      <c r="A807" s="105">
        <f>ROW(807:807)-SUM(L$2:L807)</f>
        <v>773</v>
      </c>
      <c r="B807" s="75" t="s">
        <v>717</v>
      </c>
      <c r="C807" s="263">
        <v>3750</v>
      </c>
      <c r="D807" s="95" t="s">
        <v>711</v>
      </c>
      <c r="E807" s="94"/>
      <c r="F807" s="94" t="s">
        <v>4688</v>
      </c>
      <c r="G807" s="96" t="s">
        <v>4658</v>
      </c>
      <c r="H807" s="94"/>
      <c r="I807" s="94"/>
      <c r="J807" s="97" t="s">
        <v>712</v>
      </c>
      <c r="K807" s="557">
        <f>INDEX([1]TDSheet!$AY$14:$AY$25000,MATCH($B807,[1]TDSheet!$B$14:$B$25000,0))</f>
        <v>2400</v>
      </c>
      <c r="L807" s="237"/>
    </row>
    <row r="808" spans="1:12" s="108" customFormat="1">
      <c r="A808" s="105">
        <f>ROW(808:808)-SUM(L$2:L808)</f>
        <v>774</v>
      </c>
      <c r="B808" s="75" t="s">
        <v>727</v>
      </c>
      <c r="C808" s="263">
        <v>3750</v>
      </c>
      <c r="D808" s="95" t="s">
        <v>726</v>
      </c>
      <c r="E808" s="94"/>
      <c r="F808" s="94" t="s">
        <v>4688</v>
      </c>
      <c r="G808" s="96" t="s">
        <v>4658</v>
      </c>
      <c r="H808" s="94"/>
      <c r="I808" s="94"/>
      <c r="J808" s="97" t="s">
        <v>712</v>
      </c>
      <c r="K808" s="557">
        <f>INDEX([1]TDSheet!$AY$14:$AY$25000,MATCH($B808,[1]TDSheet!$B$14:$B$25000,0))</f>
        <v>2400</v>
      </c>
      <c r="L808" s="237"/>
    </row>
    <row r="809" spans="1:12" s="108" customFormat="1">
      <c r="A809" s="105">
        <f>ROW(809:809)-SUM(L$2:L809)</f>
        <v>775</v>
      </c>
      <c r="B809" s="75" t="s">
        <v>718</v>
      </c>
      <c r="C809" s="263">
        <v>3750</v>
      </c>
      <c r="D809" s="95" t="s">
        <v>713</v>
      </c>
      <c r="E809" s="94"/>
      <c r="F809" s="94" t="s">
        <v>4688</v>
      </c>
      <c r="G809" s="96" t="s">
        <v>4658</v>
      </c>
      <c r="H809" s="94"/>
      <c r="I809" s="94"/>
      <c r="J809" s="97" t="s">
        <v>714</v>
      </c>
      <c r="K809" s="557">
        <f>INDEX([1]TDSheet!$AY$14:$AY$25000,MATCH($B809,[1]TDSheet!$B$14:$B$25000,0))</f>
        <v>2400</v>
      </c>
      <c r="L809" s="237"/>
    </row>
    <row r="810" spans="1:12" s="108" customFormat="1">
      <c r="A810" s="105">
        <f>ROW(810:810)-SUM(L$2:L810)</f>
        <v>776</v>
      </c>
      <c r="B810" s="75" t="s">
        <v>728</v>
      </c>
      <c r="C810" s="263">
        <v>3750</v>
      </c>
      <c r="D810" s="95" t="s">
        <v>725</v>
      </c>
      <c r="E810" s="94"/>
      <c r="F810" s="94" t="s">
        <v>4688</v>
      </c>
      <c r="G810" s="96" t="s">
        <v>4658</v>
      </c>
      <c r="H810" s="94"/>
      <c r="I810" s="94"/>
      <c r="J810" s="97" t="s">
        <v>714</v>
      </c>
      <c r="K810" s="557">
        <f>INDEX([1]TDSheet!$AY$14:$AY$25000,MATCH($B810,[1]TDSheet!$B$14:$B$25000,0))</f>
        <v>2400</v>
      </c>
      <c r="L810" s="237"/>
    </row>
    <row r="811" spans="1:12" s="108" customFormat="1" ht="30">
      <c r="A811" s="105">
        <f>ROW(811:811)-SUM(L$2:L811)</f>
        <v>777</v>
      </c>
      <c r="B811" s="75" t="s">
        <v>9085</v>
      </c>
      <c r="C811" s="263">
        <v>3750</v>
      </c>
      <c r="D811" s="95" t="s">
        <v>9084</v>
      </c>
      <c r="E811" s="94"/>
      <c r="F811" s="94" t="s">
        <v>4688</v>
      </c>
      <c r="G811" s="96" t="s">
        <v>4658</v>
      </c>
      <c r="H811" s="94"/>
      <c r="I811" s="94"/>
      <c r="J811" s="97" t="s">
        <v>712</v>
      </c>
      <c r="K811" s="557">
        <f>INDEX([1]TDSheet!$AY$14:$AY$25000,MATCH($B811,[1]TDSheet!$B$14:$B$25000,0))</f>
        <v>6900</v>
      </c>
      <c r="L811" s="237"/>
    </row>
    <row r="812" spans="1:12" s="108" customFormat="1" ht="30">
      <c r="A812" s="105">
        <f>ROW(812:812)-SUM(L$2:L812)</f>
        <v>778</v>
      </c>
      <c r="B812" s="75" t="s">
        <v>9082</v>
      </c>
      <c r="C812" s="263">
        <v>3750</v>
      </c>
      <c r="D812" s="95" t="s">
        <v>9083</v>
      </c>
      <c r="E812" s="94"/>
      <c r="F812" s="94" t="s">
        <v>4688</v>
      </c>
      <c r="G812" s="96" t="s">
        <v>4658</v>
      </c>
      <c r="H812" s="94"/>
      <c r="I812" s="94"/>
      <c r="J812" s="97" t="s">
        <v>714</v>
      </c>
      <c r="K812" s="557">
        <f>INDEX([1]TDSheet!$AY$14:$AY$25000,MATCH($B812,[1]TDSheet!$B$14:$B$25000,0))</f>
        <v>6900</v>
      </c>
      <c r="L812" s="237"/>
    </row>
    <row r="813" spans="1:12">
      <c r="A813" s="252">
        <f>ROW(813:813)-SUM(L$2:L813)</f>
        <v>779</v>
      </c>
      <c r="B813" s="253" t="s">
        <v>2179</v>
      </c>
      <c r="C813" s="263">
        <v>3750</v>
      </c>
      <c r="D813" s="95" t="s">
        <v>1904</v>
      </c>
      <c r="E813" s="94"/>
      <c r="F813" s="94" t="s">
        <v>4688</v>
      </c>
      <c r="G813" s="96" t="s">
        <v>4658</v>
      </c>
      <c r="H813" s="64"/>
      <c r="I813" s="94"/>
      <c r="J813" s="97" t="s">
        <v>4836</v>
      </c>
      <c r="K813" s="557">
        <f>INDEX([1]TDSheet!$AY$14:$AY$25000,MATCH($B813,[1]TDSheet!$B$14:$B$25000,0))</f>
        <v>1550</v>
      </c>
    </row>
    <row r="814" spans="1:12">
      <c r="A814" s="252">
        <f>ROW(814:814)-SUM(L$2:L814)</f>
        <v>780</v>
      </c>
      <c r="B814" s="253" t="s">
        <v>2295</v>
      </c>
      <c r="C814" s="264">
        <v>3750</v>
      </c>
      <c r="D814" s="73" t="s">
        <v>4837</v>
      </c>
      <c r="E814" s="74"/>
      <c r="F814" s="74" t="s">
        <v>4688</v>
      </c>
      <c r="G814" s="64" t="s">
        <v>4658</v>
      </c>
      <c r="H814" s="64"/>
      <c r="I814" s="74"/>
      <c r="J814" s="75" t="s">
        <v>4836</v>
      </c>
      <c r="K814" s="557">
        <f>INDEX([1]TDSheet!$AY$14:$AY$25000,MATCH($B814,[1]TDSheet!$B$14:$B$25000,0))</f>
        <v>3250</v>
      </c>
    </row>
    <row r="815" spans="1:12">
      <c r="A815" s="105">
        <f>ROW(815:815)-SUM(L$2:L815)</f>
        <v>781</v>
      </c>
      <c r="B815" s="75" t="s">
        <v>15040</v>
      </c>
      <c r="C815" s="263">
        <v>3750</v>
      </c>
      <c r="D815" s="95" t="s">
        <v>15041</v>
      </c>
      <c r="E815" s="94"/>
      <c r="F815" s="94" t="s">
        <v>4688</v>
      </c>
      <c r="G815" s="96" t="s">
        <v>4658</v>
      </c>
      <c r="H815" s="64"/>
      <c r="I815" s="94"/>
      <c r="J815" s="97" t="s">
        <v>4836</v>
      </c>
      <c r="K815" s="570">
        <f>INDEX([1]TDSheet!$AY$14:$AY$25000,MATCH($B815,[1]TDSheet!$B$14:$B$25000,0))</f>
        <v>1750</v>
      </c>
    </row>
    <row r="816" spans="1:12">
      <c r="A816" s="105">
        <f>ROW(816:816)-SUM(L$2:L816)</f>
        <v>782</v>
      </c>
      <c r="B816" s="75" t="s">
        <v>15042</v>
      </c>
      <c r="C816" s="263">
        <v>3750</v>
      </c>
      <c r="D816" s="95" t="s">
        <v>15043</v>
      </c>
      <c r="E816" s="94"/>
      <c r="F816" s="94" t="s">
        <v>4688</v>
      </c>
      <c r="G816" s="96" t="s">
        <v>4658</v>
      </c>
      <c r="H816" s="64"/>
      <c r="I816" s="94"/>
      <c r="J816" s="97" t="s">
        <v>4836</v>
      </c>
      <c r="K816" s="570">
        <f>INDEX([1]TDSheet!$AY$14:$AY$25000,MATCH($B816,[1]TDSheet!$B$14:$B$25000,0))</f>
        <v>1750</v>
      </c>
    </row>
    <row r="817" spans="1:12">
      <c r="A817" s="781" t="s">
        <v>6165</v>
      </c>
      <c r="B817" s="782"/>
      <c r="C817" s="782"/>
      <c r="D817" s="782"/>
      <c r="E817" s="782"/>
      <c r="F817" s="782"/>
      <c r="G817" s="782"/>
      <c r="H817" s="782"/>
      <c r="I817" s="782"/>
      <c r="J817" s="782"/>
      <c r="K817" s="782"/>
      <c r="L817" s="237">
        <v>1</v>
      </c>
    </row>
    <row r="818" spans="1:12" s="108" customFormat="1">
      <c r="A818" s="3">
        <f>ROW(818:818)-SUM(L$2:L818)</f>
        <v>783</v>
      </c>
      <c r="B818" s="3" t="s">
        <v>9236</v>
      </c>
      <c r="C818" s="4">
        <v>7248</v>
      </c>
      <c r="D818" s="5" t="s">
        <v>9237</v>
      </c>
      <c r="E818" s="4"/>
      <c r="F818" s="4" t="s">
        <v>11945</v>
      </c>
      <c r="G818" s="6" t="s">
        <v>4658</v>
      </c>
      <c r="H818" s="6"/>
      <c r="I818" s="4"/>
      <c r="J818" s="3" t="s">
        <v>9238</v>
      </c>
      <c r="K818" s="557">
        <f>INDEX([1]TDSheet!$AY$14:$AY$25000,MATCH($B818,[1]TDSheet!$B$14:$B$25000,0))</f>
        <v>5350</v>
      </c>
      <c r="L818" s="237"/>
    </row>
    <row r="819" spans="1:12" s="108" customFormat="1">
      <c r="A819" s="3">
        <f>ROW(819:819)-SUM(L$2:L819)</f>
        <v>784</v>
      </c>
      <c r="B819" s="3" t="s">
        <v>9304</v>
      </c>
      <c r="C819" s="4">
        <v>7248</v>
      </c>
      <c r="D819" s="5" t="s">
        <v>10196</v>
      </c>
      <c r="E819" s="4"/>
      <c r="F819" s="4" t="s">
        <v>11945</v>
      </c>
      <c r="G819" s="6" t="s">
        <v>4658</v>
      </c>
      <c r="H819" s="6"/>
      <c r="I819" s="4"/>
      <c r="J819" s="3" t="s">
        <v>9305</v>
      </c>
      <c r="K819" s="557">
        <f>INDEX([1]TDSheet!$AY$14:$AY$25000,MATCH($B819,[1]TDSheet!$B$14:$B$25000,0))</f>
        <v>2400</v>
      </c>
      <c r="L819" s="237"/>
    </row>
    <row r="820" spans="1:12">
      <c r="A820" s="28">
        <f>ROW(820:820)-SUM(L$2:L820)</f>
        <v>785</v>
      </c>
      <c r="B820" s="28" t="s">
        <v>2185</v>
      </c>
      <c r="C820" s="4">
        <v>7276</v>
      </c>
      <c r="D820" s="5" t="s">
        <v>1905</v>
      </c>
      <c r="E820" s="4"/>
      <c r="F820" s="4" t="s">
        <v>5653</v>
      </c>
      <c r="G820" s="64" t="s">
        <v>4658</v>
      </c>
      <c r="H820" s="118"/>
      <c r="I820" s="4"/>
      <c r="J820" s="3" t="s">
        <v>7395</v>
      </c>
      <c r="K820" s="557">
        <f>INDEX([1]TDSheet!$AY$14:$AY$25000,MATCH($B820,[1]TDSheet!$B$14:$B$25000,0))</f>
        <v>1160</v>
      </c>
    </row>
    <row r="821" spans="1:12">
      <c r="A821" s="28">
        <f>ROW(821:821)-SUM(L$2:L821)</f>
        <v>786</v>
      </c>
      <c r="B821" s="28" t="s">
        <v>2186</v>
      </c>
      <c r="C821" s="4">
        <v>7276</v>
      </c>
      <c r="D821" s="5" t="s">
        <v>1906</v>
      </c>
      <c r="E821" s="4"/>
      <c r="F821" s="4" t="s">
        <v>5653</v>
      </c>
      <c r="G821" s="64" t="s">
        <v>4658</v>
      </c>
      <c r="H821" s="118"/>
      <c r="I821" s="4"/>
      <c r="J821" s="3" t="s">
        <v>7395</v>
      </c>
      <c r="K821" s="557">
        <f>INDEX([1]TDSheet!$AY$14:$AY$25000,MATCH($B821,[1]TDSheet!$B$14:$B$25000,0))</f>
        <v>1160</v>
      </c>
    </row>
    <row r="822" spans="1:12" s="108" customFormat="1">
      <c r="A822" s="3">
        <f>ROW(822:822)-SUM(L$2:L822)</f>
        <v>787</v>
      </c>
      <c r="B822" s="3" t="s">
        <v>8057</v>
      </c>
      <c r="C822" s="4">
        <v>7276</v>
      </c>
      <c r="D822" s="5" t="s">
        <v>8056</v>
      </c>
      <c r="E822" s="4"/>
      <c r="F822" s="4" t="s">
        <v>5653</v>
      </c>
      <c r="G822" s="64" t="s">
        <v>4658</v>
      </c>
      <c r="H822" s="118"/>
      <c r="I822" s="4"/>
      <c r="J822" s="3" t="s">
        <v>8058</v>
      </c>
      <c r="K822" s="557">
        <f>INDEX([1]TDSheet!$AY$14:$AY$25000,MATCH($B822,[1]TDSheet!$B$14:$B$25000,0))</f>
        <v>970</v>
      </c>
      <c r="L822" s="237"/>
    </row>
    <row r="823" spans="1:12" s="108" customFormat="1">
      <c r="A823" s="3">
        <f>ROW(823:823)-SUM(L$2:L823)</f>
        <v>788</v>
      </c>
      <c r="B823" s="3" t="s">
        <v>8060</v>
      </c>
      <c r="C823" s="4">
        <v>7276</v>
      </c>
      <c r="D823" s="5" t="s">
        <v>8059</v>
      </c>
      <c r="E823" s="4"/>
      <c r="F823" s="4" t="s">
        <v>5653</v>
      </c>
      <c r="G823" s="64" t="s">
        <v>4658</v>
      </c>
      <c r="H823" s="118"/>
      <c r="I823" s="4"/>
      <c r="J823" s="3" t="s">
        <v>8058</v>
      </c>
      <c r="K823" s="557">
        <f>INDEX([1]TDSheet!$AY$14:$AY$25000,MATCH($B823,[1]TDSheet!$B$14:$B$25000,0))</f>
        <v>970</v>
      </c>
      <c r="L823" s="237"/>
    </row>
    <row r="824" spans="1:12">
      <c r="A824" s="28">
        <f>ROW(824:824)-SUM(L$2:L824)</f>
        <v>789</v>
      </c>
      <c r="B824" s="28" t="s">
        <v>2187</v>
      </c>
      <c r="C824" s="4">
        <v>7276</v>
      </c>
      <c r="D824" s="5" t="s">
        <v>1907</v>
      </c>
      <c r="E824" s="4"/>
      <c r="F824" s="4" t="s">
        <v>5653</v>
      </c>
      <c r="G824" s="64" t="s">
        <v>4658</v>
      </c>
      <c r="H824" s="118"/>
      <c r="I824" s="4"/>
      <c r="J824" s="3" t="s">
        <v>4700</v>
      </c>
      <c r="K824" s="557">
        <f>INDEX([1]TDSheet!$AY$14:$AY$25000,MATCH($B824,[1]TDSheet!$B$14:$B$25000,0))</f>
        <v>2550</v>
      </c>
    </row>
    <row r="825" spans="1:12">
      <c r="A825" s="3">
        <f>ROW(825:825)-SUM(L$2:L825)</f>
        <v>790</v>
      </c>
      <c r="B825" s="3" t="s">
        <v>10123</v>
      </c>
      <c r="C825" s="4">
        <v>7279</v>
      </c>
      <c r="D825" s="5" t="s">
        <v>10124</v>
      </c>
      <c r="E825" s="4"/>
      <c r="F825" s="4" t="s">
        <v>9387</v>
      </c>
      <c r="G825" s="6" t="s">
        <v>4658</v>
      </c>
      <c r="H825" s="6"/>
      <c r="I825" s="4"/>
      <c r="J825" s="3" t="s">
        <v>10125</v>
      </c>
      <c r="K825" s="557">
        <f>INDEX([1]TDSheet!$AY$14:$AY$25000,MATCH($B825,[1]TDSheet!$B$14:$B$25000,0))</f>
        <v>3250</v>
      </c>
    </row>
    <row r="826" spans="1:12">
      <c r="A826" s="28">
        <f>ROW(826:826)-SUM(L$2:L826)</f>
        <v>791</v>
      </c>
      <c r="B826" s="28" t="s">
        <v>2188</v>
      </c>
      <c r="C826" s="4">
        <v>7246</v>
      </c>
      <c r="D826" s="5" t="s">
        <v>11952</v>
      </c>
      <c r="E826" s="4"/>
      <c r="F826" s="4" t="s">
        <v>11951</v>
      </c>
      <c r="G826" s="6"/>
      <c r="H826" s="6"/>
      <c r="I826" s="4"/>
      <c r="J826" s="3" t="s">
        <v>5563</v>
      </c>
      <c r="K826" s="557">
        <f>INDEX([1]TDSheet!$AY$14:$AY$25000,MATCH($B826,[1]TDSheet!$B$14:$B$25000,0))</f>
        <v>1600</v>
      </c>
    </row>
    <row r="827" spans="1:12">
      <c r="A827" s="28">
        <f>ROW(827:827)-SUM(L$2:L827)</f>
        <v>792</v>
      </c>
      <c r="B827" s="28" t="s">
        <v>2189</v>
      </c>
      <c r="C827" s="4">
        <v>7246</v>
      </c>
      <c r="D827" s="5" t="s">
        <v>11953</v>
      </c>
      <c r="E827" s="4"/>
      <c r="F827" s="4" t="s">
        <v>11951</v>
      </c>
      <c r="G827" s="6"/>
      <c r="H827" s="6"/>
      <c r="I827" s="4"/>
      <c r="J827" s="3" t="s">
        <v>5564</v>
      </c>
      <c r="K827" s="557">
        <f>INDEX([1]TDSheet!$AY$14:$AY$25000,MATCH($B827,[1]TDSheet!$B$14:$B$25000,0))</f>
        <v>1000</v>
      </c>
    </row>
    <row r="828" spans="1:12">
      <c r="A828" s="28">
        <f>ROW(828:828)-SUM(L$2:L828)</f>
        <v>793</v>
      </c>
      <c r="B828" s="28" t="s">
        <v>2190</v>
      </c>
      <c r="C828" s="4">
        <v>7246</v>
      </c>
      <c r="D828" s="5" t="s">
        <v>11954</v>
      </c>
      <c r="E828" s="4"/>
      <c r="F828" s="4" t="s">
        <v>11951</v>
      </c>
      <c r="G828" s="6" t="s">
        <v>4658</v>
      </c>
      <c r="H828" s="6"/>
      <c r="I828" s="4"/>
      <c r="J828" s="3" t="s">
        <v>5565</v>
      </c>
      <c r="K828" s="557">
        <f>INDEX([1]TDSheet!$AY$14:$AY$25000,MATCH($B828,[1]TDSheet!$B$14:$B$25000,0))</f>
        <v>2100</v>
      </c>
    </row>
    <row r="829" spans="1:12">
      <c r="A829" s="28">
        <f>ROW(829:829)-SUM(L$2:L829)</f>
        <v>794</v>
      </c>
      <c r="B829" s="28" t="s">
        <v>2191</v>
      </c>
      <c r="C829" s="4">
        <v>7264</v>
      </c>
      <c r="D829" s="5" t="s">
        <v>11972</v>
      </c>
      <c r="E829" s="4"/>
      <c r="F829" s="4" t="s">
        <v>6521</v>
      </c>
      <c r="G829" s="6" t="s">
        <v>4658</v>
      </c>
      <c r="H829" s="6"/>
      <c r="I829" s="4"/>
      <c r="J829" s="3" t="s">
        <v>5566</v>
      </c>
      <c r="K829" s="557">
        <f>INDEX([1]TDSheet!$AY$14:$AY$25000,MATCH($B829,[1]TDSheet!$B$14:$B$25000,0))</f>
        <v>1950</v>
      </c>
    </row>
    <row r="830" spans="1:12">
      <c r="A830" s="28">
        <f>ROW(830:830)-SUM(L$2:L830)</f>
        <v>795</v>
      </c>
      <c r="B830" s="28" t="s">
        <v>2192</v>
      </c>
      <c r="C830" s="4">
        <v>7264</v>
      </c>
      <c r="D830" s="5" t="s">
        <v>11973</v>
      </c>
      <c r="E830" s="4"/>
      <c r="F830" s="4" t="s">
        <v>6521</v>
      </c>
      <c r="G830" s="6" t="s">
        <v>4658</v>
      </c>
      <c r="H830" s="6"/>
      <c r="I830" s="4"/>
      <c r="J830" s="3" t="s">
        <v>5566</v>
      </c>
      <c r="K830" s="557">
        <f>INDEX([1]TDSheet!$AY$14:$AY$25000,MATCH($B830,[1]TDSheet!$B$14:$B$25000,0))</f>
        <v>2400</v>
      </c>
    </row>
    <row r="831" spans="1:12">
      <c r="A831" s="28">
        <f>ROW(831:831)-SUM(L$2:L831)</f>
        <v>796</v>
      </c>
      <c r="B831" s="28" t="s">
        <v>2193</v>
      </c>
      <c r="C831" s="4">
        <v>7264</v>
      </c>
      <c r="D831" s="5" t="s">
        <v>11974</v>
      </c>
      <c r="E831" s="4"/>
      <c r="F831" s="4" t="s">
        <v>6521</v>
      </c>
      <c r="G831" s="6"/>
      <c r="H831" s="6"/>
      <c r="I831" s="4"/>
      <c r="J831" s="3" t="s">
        <v>5567</v>
      </c>
      <c r="K831" s="557">
        <f>INDEX([1]TDSheet!$AY$14:$AY$25000,MATCH($B831,[1]TDSheet!$B$14:$B$25000,0))</f>
        <v>730</v>
      </c>
    </row>
    <row r="832" spans="1:12">
      <c r="A832" s="28">
        <f>ROW(832:832)-SUM(L$2:L832)</f>
        <v>797</v>
      </c>
      <c r="B832" s="28" t="s">
        <v>2194</v>
      </c>
      <c r="C832" s="4">
        <v>7264</v>
      </c>
      <c r="D832" s="5" t="s">
        <v>11975</v>
      </c>
      <c r="E832" s="4"/>
      <c r="F832" s="4" t="s">
        <v>6521</v>
      </c>
      <c r="G832" s="6"/>
      <c r="H832" s="6"/>
      <c r="I832" s="4"/>
      <c r="J832" s="3" t="s">
        <v>5567</v>
      </c>
      <c r="K832" s="557">
        <f>INDEX([1]TDSheet!$AY$14:$AY$25000,MATCH($B832,[1]TDSheet!$B$14:$B$25000,0))</f>
        <v>730</v>
      </c>
    </row>
    <row r="833" spans="1:12">
      <c r="A833" s="28">
        <f>ROW(833:833)-SUM(L$2:L833)</f>
        <v>798</v>
      </c>
      <c r="B833" s="28" t="s">
        <v>2195</v>
      </c>
      <c r="C833" s="4">
        <v>7264</v>
      </c>
      <c r="D833" s="5" t="s">
        <v>11976</v>
      </c>
      <c r="E833" s="4"/>
      <c r="F833" s="4" t="s">
        <v>6521</v>
      </c>
      <c r="G833" s="6"/>
      <c r="H833" s="6"/>
      <c r="I833" s="4"/>
      <c r="J833" s="3" t="s">
        <v>5567</v>
      </c>
      <c r="K833" s="557">
        <f>INDEX([1]TDSheet!$AY$14:$AY$25000,MATCH($B833,[1]TDSheet!$B$14:$B$25000,0))</f>
        <v>1030</v>
      </c>
    </row>
    <row r="834" spans="1:12">
      <c r="A834" s="28">
        <f>ROW(834:834)-SUM(L$2:L834)</f>
        <v>799</v>
      </c>
      <c r="B834" s="28" t="s">
        <v>2196</v>
      </c>
      <c r="C834" s="4">
        <v>7264</v>
      </c>
      <c r="D834" s="5" t="s">
        <v>11977</v>
      </c>
      <c r="E834" s="4"/>
      <c r="F834" s="4" t="s">
        <v>6521</v>
      </c>
      <c r="G834" s="6"/>
      <c r="H834" s="6"/>
      <c r="I834" s="4"/>
      <c r="J834" s="3" t="s">
        <v>5567</v>
      </c>
      <c r="K834" s="557">
        <f>INDEX([1]TDSheet!$AY$14:$AY$25000,MATCH($B834,[1]TDSheet!$B$14:$B$25000,0))</f>
        <v>1030</v>
      </c>
    </row>
    <row r="835" spans="1:12">
      <c r="A835" s="28">
        <f>ROW(835:835)-SUM(L$2:L835)</f>
        <v>800</v>
      </c>
      <c r="B835" s="28" t="s">
        <v>2197</v>
      </c>
      <c r="C835" s="4">
        <v>7264</v>
      </c>
      <c r="D835" s="5" t="s">
        <v>8906</v>
      </c>
      <c r="E835" s="4"/>
      <c r="F835" s="4" t="s">
        <v>6521</v>
      </c>
      <c r="G835" s="6"/>
      <c r="H835" s="6"/>
      <c r="I835" s="4"/>
      <c r="J835" s="3" t="s">
        <v>5568</v>
      </c>
      <c r="K835" s="557">
        <f>INDEX([1]TDSheet!$AY$14:$AY$25000,MATCH($B835,[1]TDSheet!$B$14:$B$25000,0))</f>
        <v>730</v>
      </c>
    </row>
    <row r="836" spans="1:12">
      <c r="A836" s="28">
        <f>ROW(836:836)-SUM(L$2:L836)</f>
        <v>801</v>
      </c>
      <c r="B836" s="28" t="s">
        <v>2198</v>
      </c>
      <c r="C836" s="4">
        <v>7264</v>
      </c>
      <c r="D836" s="5" t="s">
        <v>8907</v>
      </c>
      <c r="E836" s="4"/>
      <c r="F836" s="4" t="s">
        <v>6521</v>
      </c>
      <c r="G836" s="6"/>
      <c r="H836" s="6"/>
      <c r="I836" s="4"/>
      <c r="J836" s="3" t="s">
        <v>5568</v>
      </c>
      <c r="K836" s="557">
        <f>INDEX([1]TDSheet!$AY$14:$AY$25000,MATCH($B836,[1]TDSheet!$B$14:$B$25000,0))</f>
        <v>730</v>
      </c>
    </row>
    <row r="837" spans="1:12" ht="30">
      <c r="A837" s="28">
        <f>ROW(837:837)-SUM(L$2:L837)</f>
        <v>802</v>
      </c>
      <c r="B837" s="28" t="s">
        <v>2199</v>
      </c>
      <c r="C837" s="4">
        <v>7264</v>
      </c>
      <c r="D837" s="5" t="s">
        <v>11978</v>
      </c>
      <c r="E837" s="4"/>
      <c r="F837" s="4" t="s">
        <v>6521</v>
      </c>
      <c r="G837" s="6"/>
      <c r="H837" s="6"/>
      <c r="I837" s="4"/>
      <c r="J837" s="3" t="s">
        <v>5568</v>
      </c>
      <c r="K837" s="557">
        <f>INDEX([1]TDSheet!$AY$14:$AY$25000,MATCH($B837,[1]TDSheet!$B$14:$B$25000,0))</f>
        <v>1090</v>
      </c>
    </row>
    <row r="838" spans="1:12" ht="30">
      <c r="A838" s="28">
        <f>ROW(838:838)-SUM(L$2:L838)</f>
        <v>803</v>
      </c>
      <c r="B838" s="28" t="s">
        <v>2200</v>
      </c>
      <c r="C838" s="4">
        <v>7264</v>
      </c>
      <c r="D838" s="5" t="s">
        <v>11979</v>
      </c>
      <c r="E838" s="4"/>
      <c r="F838" s="4" t="s">
        <v>6521</v>
      </c>
      <c r="G838" s="6"/>
      <c r="H838" s="6"/>
      <c r="I838" s="4"/>
      <c r="J838" s="3" t="s">
        <v>5568</v>
      </c>
      <c r="K838" s="557">
        <f>INDEX([1]TDSheet!$AY$14:$AY$25000,MATCH($B838,[1]TDSheet!$B$14:$B$25000,0))</f>
        <v>1090</v>
      </c>
    </row>
    <row r="839" spans="1:12" s="108" customFormat="1">
      <c r="A839" s="3">
        <f>ROW(839:839)-SUM(L$2:L839)</f>
        <v>804</v>
      </c>
      <c r="B839" s="3" t="s">
        <v>8119</v>
      </c>
      <c r="C839" s="4">
        <v>7292</v>
      </c>
      <c r="D839" s="5" t="s">
        <v>8375</v>
      </c>
      <c r="E839" s="4"/>
      <c r="F839" s="4" t="s">
        <v>7268</v>
      </c>
      <c r="G839" s="6" t="s">
        <v>4658</v>
      </c>
      <c r="H839" s="6"/>
      <c r="I839" s="4"/>
      <c r="J839" s="3" t="s">
        <v>8120</v>
      </c>
      <c r="K839" s="557">
        <f>INDEX([1]TDSheet!$AY$14:$AY$25000,MATCH($B839,[1]TDSheet!$B$14:$B$25000,0))</f>
        <v>3700</v>
      </c>
      <c r="L839" s="237"/>
    </row>
    <row r="840" spans="1:12" s="108" customFormat="1">
      <c r="A840" s="3">
        <f>ROW(840:840)-SUM(L$2:L840)</f>
        <v>805</v>
      </c>
      <c r="B840" s="3" t="s">
        <v>8374</v>
      </c>
      <c r="C840" s="4">
        <v>7292</v>
      </c>
      <c r="D840" s="5" t="s">
        <v>8377</v>
      </c>
      <c r="E840" s="4"/>
      <c r="F840" s="4" t="s">
        <v>7268</v>
      </c>
      <c r="G840" s="6"/>
      <c r="H840" s="6"/>
      <c r="I840" s="4"/>
      <c r="J840" s="3" t="s">
        <v>8376</v>
      </c>
      <c r="K840" s="557">
        <f>INDEX([1]TDSheet!$AY$14:$AY$25000,MATCH($B840,[1]TDSheet!$B$14:$B$25000,0))</f>
        <v>1030</v>
      </c>
      <c r="L840" s="237"/>
    </row>
    <row r="841" spans="1:12" s="108" customFormat="1">
      <c r="A841" s="3">
        <f>ROW(841:841)-SUM(L$2:L841)</f>
        <v>806</v>
      </c>
      <c r="B841" s="3" t="s">
        <v>8378</v>
      </c>
      <c r="C841" s="4">
        <v>7292</v>
      </c>
      <c r="D841" s="5" t="s">
        <v>8379</v>
      </c>
      <c r="E841" s="4"/>
      <c r="F841" s="4" t="s">
        <v>7268</v>
      </c>
      <c r="G841" s="6"/>
      <c r="H841" s="6"/>
      <c r="I841" s="4"/>
      <c r="J841" s="3" t="s">
        <v>8376</v>
      </c>
      <c r="K841" s="557">
        <f>INDEX([1]TDSheet!$AY$14:$AY$25000,MATCH($B841,[1]TDSheet!$B$14:$B$25000,0))</f>
        <v>1030</v>
      </c>
      <c r="L841" s="237"/>
    </row>
    <row r="842" spans="1:12" s="108" customFormat="1" ht="30">
      <c r="A842" s="3">
        <f>ROW(842:842)-SUM(L$2:L842)</f>
        <v>807</v>
      </c>
      <c r="B842" s="3" t="s">
        <v>8411</v>
      </c>
      <c r="C842" s="4">
        <v>7292</v>
      </c>
      <c r="D842" s="5" t="s">
        <v>8412</v>
      </c>
      <c r="E842" s="4"/>
      <c r="F842" s="4" t="s">
        <v>7268</v>
      </c>
      <c r="G842" s="6"/>
      <c r="H842" s="6"/>
      <c r="I842" s="4"/>
      <c r="J842" s="3" t="s">
        <v>8413</v>
      </c>
      <c r="K842" s="557">
        <f>INDEX([1]TDSheet!$AY$14:$AY$25000,MATCH($B842,[1]TDSheet!$B$14:$B$25000,0))</f>
        <v>1090</v>
      </c>
      <c r="L842" s="237"/>
    </row>
    <row r="843" spans="1:12" s="108" customFormat="1" ht="15" customHeight="1">
      <c r="A843" s="3">
        <f>ROW(843:843)-SUM(L$2:L843)</f>
        <v>808</v>
      </c>
      <c r="B843" s="3" t="s">
        <v>8415</v>
      </c>
      <c r="C843" s="4">
        <v>7292</v>
      </c>
      <c r="D843" s="5" t="s">
        <v>8414</v>
      </c>
      <c r="E843" s="4"/>
      <c r="F843" s="4" t="s">
        <v>7268</v>
      </c>
      <c r="G843" s="6"/>
      <c r="H843" s="6"/>
      <c r="I843" s="4"/>
      <c r="J843" s="3" t="s">
        <v>8413</v>
      </c>
      <c r="K843" s="557">
        <f>INDEX([1]TDSheet!$AY$14:$AY$25000,MATCH($B843,[1]TDSheet!$B$14:$B$25000,0))</f>
        <v>1090</v>
      </c>
      <c r="L843" s="237"/>
    </row>
    <row r="844" spans="1:12" s="108" customFormat="1">
      <c r="A844" s="3">
        <f>ROW(844:844)-SUM(L$2:L844)</f>
        <v>809</v>
      </c>
      <c r="B844" s="3" t="s">
        <v>7622</v>
      </c>
      <c r="C844" s="4">
        <v>7247</v>
      </c>
      <c r="D844" s="5" t="s">
        <v>6342</v>
      </c>
      <c r="E844" s="4"/>
      <c r="F844" s="4" t="s">
        <v>7332</v>
      </c>
      <c r="G844" s="6" t="s">
        <v>4658</v>
      </c>
      <c r="H844" s="6"/>
      <c r="I844" s="4"/>
      <c r="J844" s="3" t="s">
        <v>7623</v>
      </c>
      <c r="K844" s="557">
        <f>INDEX([1]TDSheet!$AY$14:$AY$25000,MATCH($B844,[1]TDSheet!$B$14:$B$25000,0))</f>
        <v>2000</v>
      </c>
      <c r="L844" s="237"/>
    </row>
    <row r="845" spans="1:12" s="108" customFormat="1">
      <c r="A845" s="3">
        <f>ROW(845:845)-SUM(L$2:L845)</f>
        <v>810</v>
      </c>
      <c r="B845" s="3" t="s">
        <v>7624</v>
      </c>
      <c r="C845" s="4">
        <v>7247</v>
      </c>
      <c r="D845" s="5" t="s">
        <v>6343</v>
      </c>
      <c r="E845" s="4"/>
      <c r="F845" s="4" t="s">
        <v>7332</v>
      </c>
      <c r="G845" s="6" t="s">
        <v>4658</v>
      </c>
      <c r="H845" s="6"/>
      <c r="I845" s="4"/>
      <c r="J845" s="3" t="s">
        <v>7623</v>
      </c>
      <c r="K845" s="557">
        <f>INDEX([1]TDSheet!$AY$14:$AY$25000,MATCH($B845,[1]TDSheet!$B$14:$B$25000,0))</f>
        <v>2000</v>
      </c>
      <c r="L845" s="237"/>
    </row>
    <row r="846" spans="1:12" s="108" customFormat="1">
      <c r="A846" s="3">
        <f>ROW(846:846)-SUM(L$2:L846)</f>
        <v>811</v>
      </c>
      <c r="B846" s="3" t="s">
        <v>7625</v>
      </c>
      <c r="C846" s="4">
        <v>7247</v>
      </c>
      <c r="D846" s="5" t="s">
        <v>6344</v>
      </c>
      <c r="E846" s="4"/>
      <c r="F846" s="4" t="s">
        <v>7332</v>
      </c>
      <c r="G846" s="6" t="s">
        <v>4658</v>
      </c>
      <c r="H846" s="6"/>
      <c r="I846" s="4"/>
      <c r="J846" s="3" t="s">
        <v>7626</v>
      </c>
      <c r="K846" s="557">
        <f>INDEX([1]TDSheet!$AY$14:$AY$25000,MATCH($B846,[1]TDSheet!$B$14:$B$25000,0))</f>
        <v>1550</v>
      </c>
      <c r="L846" s="237"/>
    </row>
    <row r="847" spans="1:12" s="108" customFormat="1">
      <c r="A847" s="3">
        <f>ROW(847:847)-SUM(L$2:L847)</f>
        <v>812</v>
      </c>
      <c r="B847" s="3" t="s">
        <v>7627</v>
      </c>
      <c r="C847" s="4">
        <v>7247</v>
      </c>
      <c r="D847" s="5" t="s">
        <v>6345</v>
      </c>
      <c r="E847" s="4"/>
      <c r="F847" s="4" t="s">
        <v>7332</v>
      </c>
      <c r="G847" s="6" t="s">
        <v>4658</v>
      </c>
      <c r="H847" s="6"/>
      <c r="I847" s="4"/>
      <c r="J847" s="3" t="s">
        <v>7626</v>
      </c>
      <c r="K847" s="557">
        <f>INDEX([1]TDSheet!$AY$14:$AY$25000,MATCH($B847,[1]TDSheet!$B$14:$B$25000,0))</f>
        <v>1550</v>
      </c>
      <c r="L847" s="237"/>
    </row>
    <row r="848" spans="1:12" s="108" customFormat="1">
      <c r="A848" s="3">
        <f>ROW(848:848)-SUM(L$2:L848)</f>
        <v>813</v>
      </c>
      <c r="B848" s="3" t="s">
        <v>7628</v>
      </c>
      <c r="C848" s="4">
        <v>7247</v>
      </c>
      <c r="D848" s="5" t="s">
        <v>6346</v>
      </c>
      <c r="E848" s="4"/>
      <c r="F848" s="4" t="s">
        <v>7332</v>
      </c>
      <c r="G848" s="6" t="s">
        <v>4658</v>
      </c>
      <c r="H848" s="6"/>
      <c r="I848" s="4"/>
      <c r="J848" s="3" t="s">
        <v>7629</v>
      </c>
      <c r="K848" s="557">
        <f>INDEX([1]TDSheet!$AY$14:$AY$25000,MATCH($B848,[1]TDSheet!$B$14:$B$25000,0))</f>
        <v>1950</v>
      </c>
      <c r="L848" s="237"/>
    </row>
    <row r="849" spans="1:12" s="108" customFormat="1">
      <c r="A849" s="3">
        <f>ROW(849:849)-SUM(L$2:L849)</f>
        <v>814</v>
      </c>
      <c r="B849" s="3" t="s">
        <v>7630</v>
      </c>
      <c r="C849" s="4">
        <v>7247</v>
      </c>
      <c r="D849" s="5" t="s">
        <v>6347</v>
      </c>
      <c r="E849" s="4"/>
      <c r="F849" s="4" t="s">
        <v>7332</v>
      </c>
      <c r="G849" s="6" t="s">
        <v>4658</v>
      </c>
      <c r="H849" s="6"/>
      <c r="I849" s="4"/>
      <c r="J849" s="3" t="s">
        <v>7629</v>
      </c>
      <c r="K849" s="557">
        <f>INDEX([1]TDSheet!$AY$14:$AY$25000,MATCH($B849,[1]TDSheet!$B$14:$B$25000,0))</f>
        <v>1950</v>
      </c>
      <c r="L849" s="237"/>
    </row>
    <row r="850" spans="1:12" s="108" customFormat="1">
      <c r="A850" s="3">
        <f>ROW(850:850)-SUM(L$2:L850)</f>
        <v>815</v>
      </c>
      <c r="B850" s="3" t="s">
        <v>7631</v>
      </c>
      <c r="C850" s="4">
        <v>7247</v>
      </c>
      <c r="D850" s="5" t="s">
        <v>6348</v>
      </c>
      <c r="E850" s="4"/>
      <c r="F850" s="4" t="s">
        <v>7332</v>
      </c>
      <c r="G850" s="6" t="s">
        <v>4658</v>
      </c>
      <c r="H850" s="6"/>
      <c r="I850" s="4"/>
      <c r="J850" s="3" t="s">
        <v>7629</v>
      </c>
      <c r="K850" s="557">
        <f>INDEX([1]TDSheet!$AY$14:$AY$25000,MATCH($B850,[1]TDSheet!$B$14:$B$25000,0))</f>
        <v>1950</v>
      </c>
      <c r="L850" s="237"/>
    </row>
    <row r="851" spans="1:12" s="108" customFormat="1">
      <c r="A851" s="3">
        <f>ROW(851:851)-SUM(L$2:L851)</f>
        <v>816</v>
      </c>
      <c r="B851" s="3" t="s">
        <v>7632</v>
      </c>
      <c r="C851" s="4">
        <v>7247</v>
      </c>
      <c r="D851" s="5" t="s">
        <v>6349</v>
      </c>
      <c r="E851" s="4"/>
      <c r="F851" s="4" t="s">
        <v>7332</v>
      </c>
      <c r="G851" s="6" t="s">
        <v>4658</v>
      </c>
      <c r="H851" s="6"/>
      <c r="I851" s="4"/>
      <c r="J851" s="3" t="s">
        <v>7629</v>
      </c>
      <c r="K851" s="557">
        <f>INDEX([1]TDSheet!$AY$14:$AY$25000,MATCH($B851,[1]TDSheet!$B$14:$B$25000,0))</f>
        <v>1950</v>
      </c>
      <c r="L851" s="237"/>
    </row>
    <row r="852" spans="1:12" s="108" customFormat="1">
      <c r="A852" s="3">
        <f>ROW(852:852)-SUM(L$2:L852)</f>
        <v>817</v>
      </c>
      <c r="B852" s="3" t="s">
        <v>6372</v>
      </c>
      <c r="C852" s="4">
        <v>7281</v>
      </c>
      <c r="D852" s="5" t="s">
        <v>6352</v>
      </c>
      <c r="E852" s="4"/>
      <c r="F852" s="4" t="s">
        <v>5653</v>
      </c>
      <c r="G852" s="6"/>
      <c r="H852" s="6"/>
      <c r="I852" s="4"/>
      <c r="J852" s="3" t="s">
        <v>6350</v>
      </c>
      <c r="K852" s="557">
        <f>INDEX([1]TDSheet!$AY$14:$AY$25000,MATCH($B852,[1]TDSheet!$B$14:$B$25000,0))</f>
        <v>2350</v>
      </c>
      <c r="L852" s="237"/>
    </row>
    <row r="853" spans="1:12" s="108" customFormat="1">
      <c r="A853" s="3">
        <f>ROW(853:853)-SUM(L$2:L853)</f>
        <v>818</v>
      </c>
      <c r="B853" s="3" t="s">
        <v>6373</v>
      </c>
      <c r="C853" s="4">
        <v>7281</v>
      </c>
      <c r="D853" s="5" t="s">
        <v>6353</v>
      </c>
      <c r="E853" s="4"/>
      <c r="F853" s="4" t="s">
        <v>5653</v>
      </c>
      <c r="G853" s="6"/>
      <c r="H853" s="6"/>
      <c r="I853" s="4"/>
      <c r="J853" s="3" t="s">
        <v>6350</v>
      </c>
      <c r="K853" s="557">
        <f>INDEX([1]TDSheet!$AY$14:$AY$25000,MATCH($B853,[1]TDSheet!$B$14:$B$25000,0))</f>
        <v>2250</v>
      </c>
      <c r="L853" s="237"/>
    </row>
    <row r="854" spans="1:12" s="108" customFormat="1">
      <c r="A854" s="3">
        <f>ROW(854:854)-SUM(L$2:L854)</f>
        <v>819</v>
      </c>
      <c r="B854" s="3" t="s">
        <v>6374</v>
      </c>
      <c r="C854" s="4">
        <v>7281</v>
      </c>
      <c r="D854" s="5" t="s">
        <v>6354</v>
      </c>
      <c r="E854" s="4"/>
      <c r="F854" s="4" t="s">
        <v>5653</v>
      </c>
      <c r="G854" s="6"/>
      <c r="H854" s="6"/>
      <c r="I854" s="4"/>
      <c r="J854" s="3" t="s">
        <v>6351</v>
      </c>
      <c r="K854" s="557">
        <f>INDEX([1]TDSheet!$AY$14:$AY$25000,MATCH($B854,[1]TDSheet!$B$14:$B$25000,0))</f>
        <v>2800</v>
      </c>
      <c r="L854" s="237"/>
    </row>
    <row r="855" spans="1:12" s="108" customFormat="1">
      <c r="A855" s="3">
        <f>ROW(855:855)-SUM(L$2:L855)</f>
        <v>820</v>
      </c>
      <c r="B855" s="3" t="s">
        <v>6375</v>
      </c>
      <c r="C855" s="4">
        <v>7281</v>
      </c>
      <c r="D855" s="5" t="s">
        <v>6355</v>
      </c>
      <c r="E855" s="4"/>
      <c r="F855" s="4" t="s">
        <v>5653</v>
      </c>
      <c r="G855" s="6"/>
      <c r="H855" s="6"/>
      <c r="I855" s="4"/>
      <c r="J855" s="3" t="s">
        <v>6351</v>
      </c>
      <c r="K855" s="557">
        <f>INDEX([1]TDSheet!$AY$14:$AY$25000,MATCH($B855,[1]TDSheet!$B$14:$B$25000,0))</f>
        <v>2250</v>
      </c>
      <c r="L855" s="237"/>
    </row>
    <row r="856" spans="1:12" s="108" customFormat="1">
      <c r="A856" s="3">
        <f>ROW(856:856)-SUM(L$2:L856)</f>
        <v>821</v>
      </c>
      <c r="B856" s="3" t="s">
        <v>6376</v>
      </c>
      <c r="C856" s="4">
        <v>7281</v>
      </c>
      <c r="D856" s="5" t="s">
        <v>6356</v>
      </c>
      <c r="E856" s="4"/>
      <c r="F856" s="4" t="s">
        <v>5653</v>
      </c>
      <c r="G856" s="6"/>
      <c r="H856" s="6"/>
      <c r="I856" s="4"/>
      <c r="J856" s="3" t="s">
        <v>6357</v>
      </c>
      <c r="K856" s="557">
        <f>INDEX([1]TDSheet!$AY$14:$AY$25000,MATCH($B856,[1]TDSheet!$B$14:$B$25000,0))</f>
        <v>1550</v>
      </c>
      <c r="L856" s="237"/>
    </row>
    <row r="857" spans="1:12" s="108" customFormat="1">
      <c r="A857" s="3">
        <f>ROW(857:857)-SUM(L$2:L857)</f>
        <v>822</v>
      </c>
      <c r="B857" s="3" t="s">
        <v>6377</v>
      </c>
      <c r="C857" s="4">
        <v>7281</v>
      </c>
      <c r="D857" s="5" t="s">
        <v>6358</v>
      </c>
      <c r="E857" s="4"/>
      <c r="F857" s="4" t="s">
        <v>5653</v>
      </c>
      <c r="G857" s="6"/>
      <c r="H857" s="6"/>
      <c r="I857" s="4"/>
      <c r="J857" s="3" t="s">
        <v>6357</v>
      </c>
      <c r="K857" s="557">
        <f>INDEX([1]TDSheet!$AY$14:$AY$25000,MATCH($B857,[1]TDSheet!$B$14:$B$25000,0))</f>
        <v>1500</v>
      </c>
      <c r="L857" s="237"/>
    </row>
    <row r="858" spans="1:12" s="108" customFormat="1">
      <c r="A858" s="3">
        <f>ROW(858:858)-SUM(L$2:L858)</f>
        <v>823</v>
      </c>
      <c r="B858" s="3" t="s">
        <v>6378</v>
      </c>
      <c r="C858" s="4">
        <v>7281</v>
      </c>
      <c r="D858" s="5" t="s">
        <v>6359</v>
      </c>
      <c r="E858" s="4"/>
      <c r="F858" s="4" t="s">
        <v>5653</v>
      </c>
      <c r="G858" s="6"/>
      <c r="H858" s="6"/>
      <c r="I858" s="4"/>
      <c r="J858" s="3" t="s">
        <v>6360</v>
      </c>
      <c r="K858" s="557">
        <f>INDEX([1]TDSheet!$AY$14:$AY$25000,MATCH($B858,[1]TDSheet!$B$14:$B$25000,0))</f>
        <v>1400</v>
      </c>
      <c r="L858" s="237"/>
    </row>
    <row r="859" spans="1:12" s="108" customFormat="1">
      <c r="A859" s="3">
        <f>ROW(859:859)-SUM(L$2:L859)</f>
        <v>824</v>
      </c>
      <c r="B859" s="3" t="s">
        <v>6379</v>
      </c>
      <c r="C859" s="4">
        <v>7281</v>
      </c>
      <c r="D859" s="5" t="s">
        <v>6361</v>
      </c>
      <c r="E859" s="4"/>
      <c r="F859" s="4" t="s">
        <v>5653</v>
      </c>
      <c r="G859" s="6"/>
      <c r="H859" s="6"/>
      <c r="I859" s="4"/>
      <c r="J859" s="3" t="s">
        <v>6360</v>
      </c>
      <c r="K859" s="557">
        <f>INDEX([1]TDSheet!$AY$14:$AY$25000,MATCH($B859,[1]TDSheet!$B$14:$B$25000,0))</f>
        <v>1400</v>
      </c>
      <c r="L859" s="237"/>
    </row>
    <row r="860" spans="1:12" s="108" customFormat="1">
      <c r="A860" s="3">
        <f>ROW(860:860)-SUM(L$2:L860)</f>
        <v>825</v>
      </c>
      <c r="B860" s="3" t="s">
        <v>6380</v>
      </c>
      <c r="C860" s="4">
        <v>7281</v>
      </c>
      <c r="D860" s="5" t="s">
        <v>6356</v>
      </c>
      <c r="E860" s="4"/>
      <c r="F860" s="4" t="s">
        <v>5653</v>
      </c>
      <c r="G860" s="6"/>
      <c r="H860" s="6"/>
      <c r="I860" s="4"/>
      <c r="J860" s="3" t="s">
        <v>6362</v>
      </c>
      <c r="K860" s="557">
        <f>INDEX([1]TDSheet!$AY$14:$AY$25000,MATCH($B860,[1]TDSheet!$B$14:$B$25000,0))</f>
        <v>1800</v>
      </c>
      <c r="L860" s="237"/>
    </row>
    <row r="861" spans="1:12" s="108" customFormat="1">
      <c r="A861" s="3">
        <f>ROW(861:861)-SUM(L$2:L861)</f>
        <v>826</v>
      </c>
      <c r="B861" s="3" t="s">
        <v>6381</v>
      </c>
      <c r="C861" s="4">
        <v>7281</v>
      </c>
      <c r="D861" s="5" t="s">
        <v>6358</v>
      </c>
      <c r="E861" s="4"/>
      <c r="F861" s="4" t="s">
        <v>5653</v>
      </c>
      <c r="G861" s="6"/>
      <c r="H861" s="6"/>
      <c r="I861" s="4"/>
      <c r="J861" s="3" t="s">
        <v>6362</v>
      </c>
      <c r="K861" s="557">
        <f>INDEX([1]TDSheet!$AY$14:$AY$25000,MATCH($B861,[1]TDSheet!$B$14:$B$25000,0))</f>
        <v>1650</v>
      </c>
      <c r="L861" s="237"/>
    </row>
    <row r="862" spans="1:12" s="108" customFormat="1">
      <c r="A862" s="3">
        <f>ROW(862:862)-SUM(L$2:L862)</f>
        <v>827</v>
      </c>
      <c r="B862" s="3" t="s">
        <v>6382</v>
      </c>
      <c r="C862" s="4">
        <v>7281</v>
      </c>
      <c r="D862" s="5" t="s">
        <v>6359</v>
      </c>
      <c r="E862" s="4"/>
      <c r="F862" s="4" t="s">
        <v>5653</v>
      </c>
      <c r="G862" s="6"/>
      <c r="H862" s="6"/>
      <c r="I862" s="4"/>
      <c r="J862" s="3" t="s">
        <v>6362</v>
      </c>
      <c r="K862" s="557">
        <f>INDEX([1]TDSheet!$AY$14:$AY$25000,MATCH($B862,[1]TDSheet!$B$14:$B$25000,0))</f>
        <v>2100</v>
      </c>
      <c r="L862" s="237"/>
    </row>
    <row r="863" spans="1:12" s="108" customFormat="1">
      <c r="A863" s="3">
        <f>ROW(863:863)-SUM(L$2:L863)</f>
        <v>828</v>
      </c>
      <c r="B863" s="3" t="s">
        <v>6383</v>
      </c>
      <c r="C863" s="4">
        <v>7281</v>
      </c>
      <c r="D863" s="5" t="s">
        <v>6361</v>
      </c>
      <c r="E863" s="4"/>
      <c r="F863" s="4" t="s">
        <v>5653</v>
      </c>
      <c r="G863" s="6"/>
      <c r="H863" s="6"/>
      <c r="I863" s="4"/>
      <c r="J863" s="3" t="s">
        <v>6362</v>
      </c>
      <c r="K863" s="557">
        <f>INDEX([1]TDSheet!$AY$14:$AY$25000,MATCH($B863,[1]TDSheet!$B$14:$B$25000,0))</f>
        <v>2050</v>
      </c>
      <c r="L863" s="237"/>
    </row>
    <row r="864" spans="1:12" s="108" customFormat="1">
      <c r="A864" s="3">
        <f>ROW(864:864)-SUM(L$2:L864)</f>
        <v>829</v>
      </c>
      <c r="B864" s="3" t="s">
        <v>6384</v>
      </c>
      <c r="C864" s="4">
        <v>7281</v>
      </c>
      <c r="D864" s="5" t="s">
        <v>6363</v>
      </c>
      <c r="E864" s="4"/>
      <c r="F864" s="4" t="s">
        <v>5653</v>
      </c>
      <c r="G864" s="6"/>
      <c r="H864" s="6"/>
      <c r="I864" s="4"/>
      <c r="J864" s="3" t="s">
        <v>6364</v>
      </c>
      <c r="K864" s="557">
        <f>INDEX([1]TDSheet!$AY$14:$AY$25000,MATCH($B864,[1]TDSheet!$B$14:$B$25000,0))</f>
        <v>1100</v>
      </c>
      <c r="L864" s="237"/>
    </row>
    <row r="865" spans="1:12" s="108" customFormat="1">
      <c r="A865" s="3">
        <f>ROW(865:865)-SUM(L$2:L865)</f>
        <v>830</v>
      </c>
      <c r="B865" s="3" t="s">
        <v>6385</v>
      </c>
      <c r="C865" s="4">
        <v>7281</v>
      </c>
      <c r="D865" s="5" t="s">
        <v>6365</v>
      </c>
      <c r="E865" s="4"/>
      <c r="F865" s="4" t="s">
        <v>5653</v>
      </c>
      <c r="G865" s="6"/>
      <c r="H865" s="6"/>
      <c r="I865" s="4"/>
      <c r="J865" s="3" t="s">
        <v>6364</v>
      </c>
      <c r="K865" s="557">
        <f>INDEX([1]TDSheet!$AY$14:$AY$25000,MATCH($B865,[1]TDSheet!$B$14:$B$25000,0))</f>
        <v>1050</v>
      </c>
      <c r="L865" s="237"/>
    </row>
    <row r="866" spans="1:12" s="108" customFormat="1">
      <c r="A866" s="3">
        <f>ROW(866:866)-SUM(L$2:L866)</f>
        <v>831</v>
      </c>
      <c r="B866" s="3" t="s">
        <v>6386</v>
      </c>
      <c r="C866" s="4">
        <v>7281</v>
      </c>
      <c r="D866" s="5" t="s">
        <v>6366</v>
      </c>
      <c r="E866" s="4"/>
      <c r="F866" s="4" t="s">
        <v>5653</v>
      </c>
      <c r="G866" s="6"/>
      <c r="H866" s="6"/>
      <c r="I866" s="4"/>
      <c r="J866" s="3" t="s">
        <v>6370</v>
      </c>
      <c r="K866" s="557">
        <f>INDEX([1]TDSheet!$AY$14:$AY$25000,MATCH($B866,[1]TDSheet!$B$14:$B$25000,0))</f>
        <v>1450</v>
      </c>
      <c r="L866" s="237"/>
    </row>
    <row r="867" spans="1:12" s="108" customFormat="1">
      <c r="A867" s="3">
        <f>ROW(867:867)-SUM(L$2:L867)</f>
        <v>832</v>
      </c>
      <c r="B867" s="3" t="s">
        <v>6387</v>
      </c>
      <c r="C867" s="4">
        <v>7281</v>
      </c>
      <c r="D867" s="5" t="s">
        <v>6368</v>
      </c>
      <c r="E867" s="4"/>
      <c r="F867" s="4" t="s">
        <v>5653</v>
      </c>
      <c r="G867" s="6"/>
      <c r="H867" s="6"/>
      <c r="I867" s="4"/>
      <c r="J867" s="3" t="s">
        <v>6370</v>
      </c>
      <c r="K867" s="557">
        <f>INDEX([1]TDSheet!$AY$14:$AY$25000,MATCH($B867,[1]TDSheet!$B$14:$B$25000,0))</f>
        <v>1500</v>
      </c>
      <c r="L867" s="237"/>
    </row>
    <row r="868" spans="1:12" s="108" customFormat="1">
      <c r="A868" s="3">
        <f>ROW(868:868)-SUM(L$2:L868)</f>
        <v>833</v>
      </c>
      <c r="B868" s="3" t="s">
        <v>6388</v>
      </c>
      <c r="C868" s="4">
        <v>7281</v>
      </c>
      <c r="D868" s="5" t="s">
        <v>6369</v>
      </c>
      <c r="E868" s="4"/>
      <c r="F868" s="4" t="s">
        <v>5653</v>
      </c>
      <c r="G868" s="6"/>
      <c r="H868" s="6"/>
      <c r="I868" s="4"/>
      <c r="J868" s="3" t="s">
        <v>6367</v>
      </c>
      <c r="K868" s="557">
        <f>INDEX([1]TDSheet!$AY$14:$AY$25000,MATCH($B868,[1]TDSheet!$B$14:$B$25000,0))</f>
        <v>1800</v>
      </c>
      <c r="L868" s="237"/>
    </row>
    <row r="869" spans="1:12" s="108" customFormat="1">
      <c r="A869" s="3">
        <f>ROW(869:869)-SUM(L$2:L869)</f>
        <v>834</v>
      </c>
      <c r="B869" s="3" t="s">
        <v>6389</v>
      </c>
      <c r="C869" s="4">
        <v>7281</v>
      </c>
      <c r="D869" s="5" t="s">
        <v>6371</v>
      </c>
      <c r="E869" s="4"/>
      <c r="F869" s="4" t="s">
        <v>5653</v>
      </c>
      <c r="G869" s="6"/>
      <c r="H869" s="6"/>
      <c r="I869" s="4"/>
      <c r="J869" s="3" t="s">
        <v>6367</v>
      </c>
      <c r="K869" s="557">
        <f>INDEX([1]TDSheet!$AY$14:$AY$25000,MATCH($B869,[1]TDSheet!$B$14:$B$25000,0))</f>
        <v>2050</v>
      </c>
      <c r="L869" s="237"/>
    </row>
    <row r="870" spans="1:12" s="108" customFormat="1">
      <c r="A870" s="3">
        <f>ROW(870:870)-SUM(L$2:L870)</f>
        <v>835</v>
      </c>
      <c r="B870" s="3" t="s">
        <v>8502</v>
      </c>
      <c r="C870" s="4">
        <v>7281</v>
      </c>
      <c r="D870" s="5" t="s">
        <v>8503</v>
      </c>
      <c r="E870" s="4"/>
      <c r="F870" s="4" t="s">
        <v>5653</v>
      </c>
      <c r="G870" s="6"/>
      <c r="H870" s="6"/>
      <c r="I870" s="4"/>
      <c r="J870" s="3" t="s">
        <v>8504</v>
      </c>
      <c r="K870" s="557">
        <f>INDEX([1]TDSheet!$AY$14:$AY$25000,MATCH($B870,[1]TDSheet!$B$14:$B$25000,0))</f>
        <v>1150</v>
      </c>
      <c r="L870" s="237"/>
    </row>
    <row r="871" spans="1:12" s="108" customFormat="1">
      <c r="A871" s="3">
        <f>ROW(871:871)-SUM(L$2:L871)</f>
        <v>836</v>
      </c>
      <c r="B871" s="3" t="s">
        <v>8506</v>
      </c>
      <c r="C871" s="4">
        <v>7281</v>
      </c>
      <c r="D871" s="5" t="s">
        <v>8505</v>
      </c>
      <c r="E871" s="4"/>
      <c r="F871" s="4" t="s">
        <v>5653</v>
      </c>
      <c r="G871" s="6"/>
      <c r="H871" s="6"/>
      <c r="I871" s="4"/>
      <c r="J871" s="3" t="s">
        <v>8504</v>
      </c>
      <c r="K871" s="557">
        <f>INDEX([1]TDSheet!$AY$14:$AY$25000,MATCH($B871,[1]TDSheet!$B$14:$B$25000,0))</f>
        <v>1150</v>
      </c>
      <c r="L871" s="237"/>
    </row>
    <row r="872" spans="1:12">
      <c r="A872" s="28">
        <f>ROW(872:872)-SUM(L$2:L872)</f>
        <v>837</v>
      </c>
      <c r="B872" s="28" t="s">
        <v>2201</v>
      </c>
      <c r="C872" s="4">
        <v>7260</v>
      </c>
      <c r="D872" s="5" t="s">
        <v>11984</v>
      </c>
      <c r="E872" s="4"/>
      <c r="F872" s="4" t="s">
        <v>5784</v>
      </c>
      <c r="G872" s="6" t="s">
        <v>4658</v>
      </c>
      <c r="H872" s="6"/>
      <c r="I872" s="4"/>
      <c r="J872" s="3" t="s">
        <v>5569</v>
      </c>
      <c r="K872" s="557">
        <f>INDEX([1]TDSheet!$AY$14:$AY$25000,MATCH($B872,[1]TDSheet!$B$14:$B$25000,0))</f>
        <v>2100</v>
      </c>
    </row>
    <row r="873" spans="1:12">
      <c r="A873" s="28">
        <f>ROW(873:873)-SUM(L$2:L873)</f>
        <v>838</v>
      </c>
      <c r="B873" s="28" t="s">
        <v>2202</v>
      </c>
      <c r="C873" s="4">
        <v>7260</v>
      </c>
      <c r="D873" s="5" t="s">
        <v>11985</v>
      </c>
      <c r="E873" s="4"/>
      <c r="F873" s="4" t="s">
        <v>5784</v>
      </c>
      <c r="G873" s="6" t="s">
        <v>4658</v>
      </c>
      <c r="H873" s="6"/>
      <c r="I873" s="4"/>
      <c r="J873" s="3" t="s">
        <v>5569</v>
      </c>
      <c r="K873" s="557">
        <f>INDEX([1]TDSheet!$AY$14:$AY$25000,MATCH($B873,[1]TDSheet!$B$14:$B$25000,0))</f>
        <v>2550</v>
      </c>
    </row>
    <row r="874" spans="1:12" s="108" customFormat="1">
      <c r="A874" s="3">
        <f>ROW(874:874)-SUM(L$2:L874)</f>
        <v>839</v>
      </c>
      <c r="B874" s="3" t="s">
        <v>7711</v>
      </c>
      <c r="C874" s="4">
        <v>7260</v>
      </c>
      <c r="D874" s="5" t="s">
        <v>11986</v>
      </c>
      <c r="E874" s="4"/>
      <c r="F874" s="4" t="s">
        <v>5784</v>
      </c>
      <c r="G874" s="6" t="s">
        <v>4658</v>
      </c>
      <c r="H874" s="6" t="s">
        <v>4658</v>
      </c>
      <c r="I874" s="4"/>
      <c r="J874" s="3" t="s">
        <v>7712</v>
      </c>
      <c r="K874" s="557">
        <f>INDEX([1]TDSheet!$AY$14:$AY$25000,MATCH($B874,[1]TDSheet!$B$14:$B$25000,0))</f>
        <v>4600</v>
      </c>
      <c r="L874" s="237"/>
    </row>
    <row r="875" spans="1:12" s="108" customFormat="1">
      <c r="A875" s="3">
        <f>ROW(875:875)-SUM(L$2:L875)</f>
        <v>840</v>
      </c>
      <c r="B875" s="3" t="s">
        <v>9380</v>
      </c>
      <c r="C875" s="4">
        <v>7279</v>
      </c>
      <c r="D875" s="5" t="s">
        <v>11987</v>
      </c>
      <c r="E875" s="4"/>
      <c r="F875" s="4" t="s">
        <v>10377</v>
      </c>
      <c r="G875" s="6" t="s">
        <v>4658</v>
      </c>
      <c r="H875" s="6" t="s">
        <v>4658</v>
      </c>
      <c r="I875" s="4"/>
      <c r="J875" s="3" t="s">
        <v>9381</v>
      </c>
      <c r="K875" s="557">
        <f>INDEX([1]TDSheet!$AY$14:$AY$25000,MATCH($B875,[1]TDSheet!$B$14:$B$25000,0))</f>
        <v>4150</v>
      </c>
      <c r="L875" s="237"/>
    </row>
    <row r="876" spans="1:12" s="108" customFormat="1">
      <c r="A876" s="3">
        <f>ROW(876:876)-SUM(L$2:L876)</f>
        <v>841</v>
      </c>
      <c r="B876" s="3" t="s">
        <v>10376</v>
      </c>
      <c r="C876" s="4">
        <v>7279</v>
      </c>
      <c r="D876" s="5" t="s">
        <v>11988</v>
      </c>
      <c r="E876" s="4"/>
      <c r="F876" s="4" t="s">
        <v>10377</v>
      </c>
      <c r="G876" s="6" t="s">
        <v>4658</v>
      </c>
      <c r="H876" s="6" t="s">
        <v>4658</v>
      </c>
      <c r="I876" s="4"/>
      <c r="J876" s="3" t="s">
        <v>10378</v>
      </c>
      <c r="K876" s="557">
        <f>INDEX([1]TDSheet!$AY$14:$AY$25000,MATCH($B876,[1]TDSheet!$B$14:$B$25000,0))</f>
        <v>4000</v>
      </c>
      <c r="L876" s="237"/>
    </row>
    <row r="877" spans="1:12">
      <c r="A877" s="3">
        <f>ROW(877:877)-SUM(L$2:L877)</f>
        <v>842</v>
      </c>
      <c r="B877" s="3" t="s">
        <v>2203</v>
      </c>
      <c r="C877" s="4">
        <v>7242</v>
      </c>
      <c r="D877" s="5" t="s">
        <v>1973</v>
      </c>
      <c r="E877" s="4"/>
      <c r="F877" s="4" t="s">
        <v>5650</v>
      </c>
      <c r="G877" s="6"/>
      <c r="H877" s="6"/>
      <c r="I877" s="4"/>
      <c r="J877" s="3" t="s">
        <v>5280</v>
      </c>
      <c r="K877" s="557">
        <f>INDEX([1]TDSheet!$AY$14:$AY$25000,MATCH($B877,[1]TDSheet!$B$14:$B$25000,0))</f>
        <v>1160</v>
      </c>
    </row>
    <row r="878" spans="1:12">
      <c r="A878" s="3">
        <f>ROW(878:878)-SUM(L$2:L878)</f>
        <v>843</v>
      </c>
      <c r="B878" s="3" t="s">
        <v>2204</v>
      </c>
      <c r="C878" s="4">
        <v>7242</v>
      </c>
      <c r="D878" s="5" t="s">
        <v>1974</v>
      </c>
      <c r="E878" s="4"/>
      <c r="F878" s="4" t="s">
        <v>5650</v>
      </c>
      <c r="G878" s="6"/>
      <c r="H878" s="6"/>
      <c r="I878" s="4"/>
      <c r="J878" s="3" t="s">
        <v>5280</v>
      </c>
      <c r="K878" s="557">
        <f>INDEX([1]TDSheet!$AY$14:$AY$25000,MATCH($B878,[1]TDSheet!$B$14:$B$25000,0))</f>
        <v>1160</v>
      </c>
    </row>
    <row r="879" spans="1:12" s="108" customFormat="1">
      <c r="A879" s="3">
        <f>ROW(879:879)-SUM(L$2:L879)</f>
        <v>844</v>
      </c>
      <c r="B879" s="3" t="s">
        <v>2595</v>
      </c>
      <c r="C879" s="4">
        <v>7242</v>
      </c>
      <c r="D879" s="5" t="s">
        <v>2593</v>
      </c>
      <c r="E879" s="4"/>
      <c r="F879" s="4" t="s">
        <v>5650</v>
      </c>
      <c r="G879" s="6"/>
      <c r="H879" s="6"/>
      <c r="I879" s="4"/>
      <c r="J879" s="3" t="s">
        <v>5280</v>
      </c>
      <c r="K879" s="557">
        <f>INDEX([1]TDSheet!$AY$14:$AY$25000,MATCH($B879,[1]TDSheet!$B$14:$B$25000,0))</f>
        <v>1400</v>
      </c>
      <c r="L879" s="237"/>
    </row>
    <row r="880" spans="1:12" s="108" customFormat="1">
      <c r="A880" s="3">
        <f>ROW(880:880)-SUM(L$2:L880)</f>
        <v>845</v>
      </c>
      <c r="B880" s="3" t="s">
        <v>2596</v>
      </c>
      <c r="C880" s="4">
        <v>7242</v>
      </c>
      <c r="D880" s="5" t="s">
        <v>2594</v>
      </c>
      <c r="E880" s="4"/>
      <c r="F880" s="4" t="s">
        <v>5650</v>
      </c>
      <c r="G880" s="6"/>
      <c r="H880" s="6"/>
      <c r="I880" s="4"/>
      <c r="J880" s="3" t="s">
        <v>5280</v>
      </c>
      <c r="K880" s="557">
        <f>INDEX([1]TDSheet!$AY$14:$AY$25000,MATCH($B880,[1]TDSheet!$B$14:$B$25000,0))</f>
        <v>1400</v>
      </c>
      <c r="L880" s="237"/>
    </row>
    <row r="881" spans="1:12">
      <c r="A881" s="28">
        <f>ROW(881:881)-SUM(L$2:L881)</f>
        <v>846</v>
      </c>
      <c r="B881" s="28" t="s">
        <v>2205</v>
      </c>
      <c r="C881" s="4">
        <v>7276</v>
      </c>
      <c r="D881" s="5" t="s">
        <v>11993</v>
      </c>
      <c r="E881" s="4"/>
      <c r="F881" s="4" t="s">
        <v>900</v>
      </c>
      <c r="G881" s="6" t="s">
        <v>4658</v>
      </c>
      <c r="H881" s="6" t="s">
        <v>4658</v>
      </c>
      <c r="I881" s="4"/>
      <c r="J881" s="3" t="s">
        <v>5570</v>
      </c>
      <c r="K881" s="557">
        <f>INDEX([1]TDSheet!$AY$14:$AY$25000,MATCH($B881,[1]TDSheet!$B$14:$B$25000,0))</f>
        <v>2100</v>
      </c>
    </row>
    <row r="882" spans="1:12">
      <c r="A882" s="28">
        <f>ROW(882:882)-SUM(L$2:L882)</f>
        <v>847</v>
      </c>
      <c r="B882" s="28" t="s">
        <v>2206</v>
      </c>
      <c r="C882" s="4">
        <v>7276</v>
      </c>
      <c r="D882" s="5" t="s">
        <v>7869</v>
      </c>
      <c r="E882" s="4"/>
      <c r="F882" s="4" t="s">
        <v>900</v>
      </c>
      <c r="G882" s="6" t="s">
        <v>4658</v>
      </c>
      <c r="H882" s="6" t="s">
        <v>4658</v>
      </c>
      <c r="I882" s="4"/>
      <c r="J882" s="3" t="s">
        <v>5570</v>
      </c>
      <c r="K882" s="557">
        <f>INDEX([1]TDSheet!$AY$14:$AY$25000,MATCH($B882,[1]TDSheet!$B$14:$B$25000,0))</f>
        <v>2550</v>
      </c>
    </row>
    <row r="883" spans="1:12" s="108" customFormat="1" ht="30">
      <c r="A883" s="3">
        <f>ROW(883:883)-SUM(L$2:L883)</f>
        <v>848</v>
      </c>
      <c r="B883" s="3" t="s">
        <v>7871</v>
      </c>
      <c r="C883" s="4">
        <v>7276</v>
      </c>
      <c r="D883" s="5" t="s">
        <v>11994</v>
      </c>
      <c r="E883" s="4"/>
      <c r="F883" s="4" t="s">
        <v>900</v>
      </c>
      <c r="G883" s="6"/>
      <c r="H883" s="6"/>
      <c r="I883" s="4"/>
      <c r="J883" s="3" t="s">
        <v>7868</v>
      </c>
      <c r="K883" s="557">
        <f>INDEX([1]TDSheet!$AY$14:$AY$25000,MATCH($B883,[1]TDSheet!$B$14:$B$25000,0))</f>
        <v>970</v>
      </c>
      <c r="L883" s="237"/>
    </row>
    <row r="884" spans="1:12" s="108" customFormat="1" ht="30">
      <c r="A884" s="3">
        <f>ROW(884:884)-SUM(L$2:L884)</f>
        <v>849</v>
      </c>
      <c r="B884" s="3" t="s">
        <v>7872</v>
      </c>
      <c r="C884" s="4">
        <v>7276</v>
      </c>
      <c r="D884" s="5" t="s">
        <v>11995</v>
      </c>
      <c r="E884" s="4"/>
      <c r="F884" s="4" t="s">
        <v>900</v>
      </c>
      <c r="G884" s="6"/>
      <c r="H884" s="6"/>
      <c r="I884" s="4"/>
      <c r="J884" s="3" t="s">
        <v>7868</v>
      </c>
      <c r="K884" s="557">
        <f>INDEX([1]TDSheet!$AY$14:$AY$25000,MATCH($B884,[1]TDSheet!$B$14:$B$25000,0))</f>
        <v>970</v>
      </c>
      <c r="L884" s="237"/>
    </row>
    <row r="885" spans="1:12" s="108" customFormat="1" ht="45">
      <c r="A885" s="3">
        <f>ROW(885:885)-SUM(L$2:L885)</f>
        <v>850</v>
      </c>
      <c r="B885" s="3" t="s">
        <v>7873</v>
      </c>
      <c r="C885" s="4">
        <v>7276</v>
      </c>
      <c r="D885" s="5" t="s">
        <v>11996</v>
      </c>
      <c r="E885" s="4"/>
      <c r="F885" s="4" t="s">
        <v>900</v>
      </c>
      <c r="G885" s="6"/>
      <c r="H885" s="6"/>
      <c r="I885" s="4"/>
      <c r="J885" s="3" t="s">
        <v>7870</v>
      </c>
      <c r="K885" s="557">
        <f>INDEX([1]TDSheet!$AY$14:$AY$25000,MATCH($B885,[1]TDSheet!$B$14:$B$25000,0))</f>
        <v>1090</v>
      </c>
      <c r="L885" s="237"/>
    </row>
    <row r="886" spans="1:12" s="108" customFormat="1" ht="45">
      <c r="A886" s="3">
        <f>ROW(886:886)-SUM(L$2:L886)</f>
        <v>851</v>
      </c>
      <c r="B886" s="3" t="s">
        <v>7874</v>
      </c>
      <c r="C886" s="4">
        <v>7276</v>
      </c>
      <c r="D886" s="5" t="s">
        <v>11997</v>
      </c>
      <c r="E886" s="4"/>
      <c r="F886" s="4" t="s">
        <v>900</v>
      </c>
      <c r="G886" s="6"/>
      <c r="H886" s="6"/>
      <c r="I886" s="4"/>
      <c r="J886" s="3" t="s">
        <v>7870</v>
      </c>
      <c r="K886" s="557">
        <f>INDEX([1]TDSheet!$AY$14:$AY$25000,MATCH($B886,[1]TDSheet!$B$14:$B$25000,0))</f>
        <v>1090</v>
      </c>
      <c r="L886" s="237"/>
    </row>
    <row r="887" spans="1:12">
      <c r="A887" s="3">
        <f>ROW(887:887)-SUM(L$2:L887)</f>
        <v>852</v>
      </c>
      <c r="B887" s="3" t="s">
        <v>2207</v>
      </c>
      <c r="C887" s="4">
        <v>7292</v>
      </c>
      <c r="D887" s="5" t="s">
        <v>1975</v>
      </c>
      <c r="E887" s="4"/>
      <c r="F887" s="4" t="s">
        <v>6444</v>
      </c>
      <c r="G887" s="6" t="s">
        <v>4658</v>
      </c>
      <c r="H887" s="6" t="s">
        <v>4658</v>
      </c>
      <c r="I887" s="4"/>
      <c r="J887" s="3" t="s">
        <v>5257</v>
      </c>
      <c r="K887" s="557">
        <f>INDEX([1]TDSheet!$AY$14:$AY$25000,MATCH($B887,[1]TDSheet!$B$14:$B$25000,0))</f>
        <v>2400</v>
      </c>
    </row>
    <row r="888" spans="1:12" s="108" customFormat="1">
      <c r="A888" s="3">
        <f>ROW(888:888)-SUM(L$2:L888)</f>
        <v>853</v>
      </c>
      <c r="B888" s="3" t="s">
        <v>8713</v>
      </c>
      <c r="C888" s="4">
        <v>7292</v>
      </c>
      <c r="D888" s="5" t="s">
        <v>8714</v>
      </c>
      <c r="E888" s="4"/>
      <c r="F888" s="4" t="s">
        <v>6444</v>
      </c>
      <c r="G888" s="6" t="s">
        <v>4658</v>
      </c>
      <c r="H888" s="6"/>
      <c r="I888" s="4"/>
      <c r="J888" s="3" t="s">
        <v>8715</v>
      </c>
      <c r="K888" s="557">
        <f>INDEX([1]TDSheet!$AY$14:$AY$25000,MATCH($B888,[1]TDSheet!$B$14:$B$25000,0))</f>
        <v>970</v>
      </c>
      <c r="L888" s="237"/>
    </row>
    <row r="889" spans="1:12" s="108" customFormat="1">
      <c r="A889" s="3">
        <f>ROW(889:889)-SUM(L$2:L889)</f>
        <v>854</v>
      </c>
      <c r="B889" s="3" t="s">
        <v>8717</v>
      </c>
      <c r="C889" s="4">
        <v>7292</v>
      </c>
      <c r="D889" s="5" t="s">
        <v>8716</v>
      </c>
      <c r="E889" s="4"/>
      <c r="F889" s="4" t="s">
        <v>6444</v>
      </c>
      <c r="G889" s="6" t="s">
        <v>4658</v>
      </c>
      <c r="H889" s="6"/>
      <c r="I889" s="4"/>
      <c r="J889" s="3" t="s">
        <v>8715</v>
      </c>
      <c r="K889" s="557">
        <f>INDEX([1]TDSheet!$AY$14:$AY$25000,MATCH($B889,[1]TDSheet!$B$14:$B$25000,0))</f>
        <v>970</v>
      </c>
      <c r="L889" s="237"/>
    </row>
    <row r="890" spans="1:12">
      <c r="A890" s="3">
        <f>ROW(890:890)-SUM(L$2:L889)</f>
        <v>855</v>
      </c>
      <c r="B890" s="3" t="s">
        <v>10094</v>
      </c>
      <c r="C890" s="4">
        <v>7282</v>
      </c>
      <c r="D890" s="5" t="s">
        <v>10095</v>
      </c>
      <c r="E890" s="4"/>
      <c r="F890" s="4" t="s">
        <v>9641</v>
      </c>
      <c r="G890" s="6" t="s">
        <v>4658</v>
      </c>
      <c r="H890" s="6"/>
      <c r="I890" s="4"/>
      <c r="J890" s="3" t="s">
        <v>10096</v>
      </c>
      <c r="K890" s="557">
        <f>INDEX([1]TDSheet!$AY$14:$AY$25000,MATCH($B890,[1]TDSheet!$B$14:$B$25000,0))</f>
        <v>2900</v>
      </c>
    </row>
    <row r="891" spans="1:12">
      <c r="A891" s="787" t="s">
        <v>4729</v>
      </c>
      <c r="B891" s="788"/>
      <c r="C891" s="788"/>
      <c r="D891" s="788"/>
      <c r="E891" s="788"/>
      <c r="F891" s="788"/>
      <c r="G891" s="788"/>
      <c r="H891" s="788"/>
      <c r="I891" s="788"/>
      <c r="J891" s="788"/>
      <c r="K891" s="788"/>
      <c r="L891" s="237">
        <v>1</v>
      </c>
    </row>
    <row r="892" spans="1:12">
      <c r="A892" s="28">
        <f>ROW(892:892)-SUM(L$2:L892)</f>
        <v>856</v>
      </c>
      <c r="B892" s="28" t="s">
        <v>8659</v>
      </c>
      <c r="C892" s="211" t="s">
        <v>6464</v>
      </c>
      <c r="D892" s="16" t="s">
        <v>2344</v>
      </c>
      <c r="E892" s="9"/>
      <c r="F892" s="8" t="s">
        <v>6465</v>
      </c>
      <c r="G892" s="9"/>
      <c r="H892" s="9"/>
      <c r="I892" s="9"/>
      <c r="J892" s="8" t="s">
        <v>5571</v>
      </c>
      <c r="K892" s="557">
        <f>INDEX([1]TDSheet!$AY$14:$AY$25000,MATCH($B892,[1]TDSheet!$B$14:$B$25000,0))</f>
        <v>1090</v>
      </c>
    </row>
    <row r="893" spans="1:12" s="108" customFormat="1">
      <c r="A893" s="3">
        <f>ROW(893:893)-SUM(L$2:L893)</f>
        <v>857</v>
      </c>
      <c r="B893" s="3" t="s">
        <v>8660</v>
      </c>
      <c r="C893" s="12" t="s">
        <v>6464</v>
      </c>
      <c r="D893" s="14" t="s">
        <v>11920</v>
      </c>
      <c r="E893" s="4"/>
      <c r="F893" s="3" t="s">
        <v>4894</v>
      </c>
      <c r="G893" s="4"/>
      <c r="H893" s="4"/>
      <c r="I893" s="4"/>
      <c r="J893" s="3" t="s">
        <v>2345</v>
      </c>
      <c r="K893" s="557">
        <f>INDEX([1]TDSheet!$AY$14:$AY$25000,MATCH($B893,[1]TDSheet!$B$14:$B$25000,0))</f>
        <v>1280</v>
      </c>
      <c r="L893" s="237"/>
    </row>
    <row r="894" spans="1:12" s="108" customFormat="1">
      <c r="A894" s="3">
        <f>ROW(894:894)-SUM(L$2:L894)</f>
        <v>858</v>
      </c>
      <c r="B894" s="3" t="s">
        <v>8661</v>
      </c>
      <c r="C894" s="12" t="s">
        <v>6464</v>
      </c>
      <c r="D894" s="14" t="s">
        <v>11921</v>
      </c>
      <c r="E894" s="4"/>
      <c r="F894" s="3" t="s">
        <v>4894</v>
      </c>
      <c r="G894" s="4"/>
      <c r="H894" s="4"/>
      <c r="I894" s="4"/>
      <c r="J894" s="3" t="s">
        <v>2345</v>
      </c>
      <c r="K894" s="557">
        <f>INDEX([1]TDSheet!$AY$14:$AY$25000,MATCH($B894,[1]TDSheet!$B$14:$B$25000,0))</f>
        <v>1280</v>
      </c>
      <c r="L894" s="237"/>
    </row>
    <row r="895" spans="1:12" s="108" customFormat="1">
      <c r="A895" s="3">
        <f>ROW(895:895)-SUM(L$2:L895)</f>
        <v>859</v>
      </c>
      <c r="B895" s="3" t="s">
        <v>8662</v>
      </c>
      <c r="C895" s="12" t="s">
        <v>6464</v>
      </c>
      <c r="D895" s="14" t="s">
        <v>11922</v>
      </c>
      <c r="E895" s="4"/>
      <c r="F895" s="3" t="s">
        <v>4894</v>
      </c>
      <c r="G895" s="4"/>
      <c r="H895" s="4"/>
      <c r="I895" s="4"/>
      <c r="J895" s="3" t="s">
        <v>2345</v>
      </c>
      <c r="K895" s="557">
        <f>INDEX([1]TDSheet!$AY$14:$AY$25000,MATCH($B895,[1]TDSheet!$B$14:$B$25000,0))</f>
        <v>1570</v>
      </c>
      <c r="L895" s="237"/>
    </row>
    <row r="896" spans="1:12" s="108" customFormat="1">
      <c r="A896" s="3">
        <f>ROW(896:896)-SUM(L$2:L896)</f>
        <v>860</v>
      </c>
      <c r="B896" s="3" t="s">
        <v>8663</v>
      </c>
      <c r="C896" s="12" t="s">
        <v>6464</v>
      </c>
      <c r="D896" s="14" t="s">
        <v>11923</v>
      </c>
      <c r="E896" s="4"/>
      <c r="F896" s="3" t="s">
        <v>4894</v>
      </c>
      <c r="G896" s="4"/>
      <c r="H896" s="4"/>
      <c r="I896" s="4"/>
      <c r="J896" s="3" t="s">
        <v>2345</v>
      </c>
      <c r="K896" s="557">
        <f>INDEX([1]TDSheet!$AY$14:$AY$25000,MATCH($B896,[1]TDSheet!$B$14:$B$25000,0))</f>
        <v>1570</v>
      </c>
      <c r="L896" s="237"/>
    </row>
    <row r="897" spans="1:12">
      <c r="A897" s="787" t="s">
        <v>4867</v>
      </c>
      <c r="B897" s="798"/>
      <c r="C897" s="788"/>
      <c r="D897" s="788"/>
      <c r="E897" s="788"/>
      <c r="F897" s="788"/>
      <c r="G897" s="788"/>
      <c r="H897" s="788"/>
      <c r="I897" s="788"/>
      <c r="J897" s="788"/>
      <c r="K897" s="788"/>
      <c r="L897" s="237">
        <v>1</v>
      </c>
    </row>
    <row r="898" spans="1:12">
      <c r="A898" s="105">
        <f>ROW(898:898)-SUM(L$2:L898)</f>
        <v>861</v>
      </c>
      <c r="B898" s="75" t="s">
        <v>10168</v>
      </c>
      <c r="C898" s="264">
        <v>7811</v>
      </c>
      <c r="D898" s="73" t="s">
        <v>10169</v>
      </c>
      <c r="E898" s="64"/>
      <c r="F898" s="74" t="s">
        <v>6315</v>
      </c>
      <c r="G898" s="48" t="s">
        <v>4658</v>
      </c>
      <c r="H898" s="118"/>
      <c r="I898" s="74"/>
      <c r="J898" s="75" t="s">
        <v>10170</v>
      </c>
      <c r="K898" s="557">
        <f>INDEX([1]TDSheet!$AY$14:$AY$25000,MATCH($B898,[1]TDSheet!$B$14:$B$25000,0))</f>
        <v>3250</v>
      </c>
    </row>
    <row r="899" spans="1:12">
      <c r="A899" s="252">
        <f>ROW(899:899)-SUM(L$2:L899)</f>
        <v>862</v>
      </c>
      <c r="B899" s="253" t="s">
        <v>2208</v>
      </c>
      <c r="C899" s="265">
        <v>7807</v>
      </c>
      <c r="D899" s="77" t="s">
        <v>12043</v>
      </c>
      <c r="E899" s="57"/>
      <c r="F899" s="69" t="s">
        <v>1039</v>
      </c>
      <c r="G899" s="57" t="s">
        <v>4658</v>
      </c>
      <c r="H899" s="57"/>
      <c r="I899" s="69"/>
      <c r="J899" s="67" t="s">
        <v>6560</v>
      </c>
      <c r="K899" s="557">
        <f>INDEX([1]TDSheet!$AY$14:$AY$25000,MATCH($B899,[1]TDSheet!$B$14:$B$25000,0))</f>
        <v>2100</v>
      </c>
    </row>
    <row r="900" spans="1:12">
      <c r="A900" s="252">
        <f>ROW(900:900)-SUM(L$2:L901)</f>
        <v>863</v>
      </c>
      <c r="B900" s="253" t="s">
        <v>2212</v>
      </c>
      <c r="C900" s="262">
        <v>7807</v>
      </c>
      <c r="D900" s="52" t="s">
        <v>12045</v>
      </c>
      <c r="E900" s="53"/>
      <c r="F900" s="69" t="s">
        <v>1039</v>
      </c>
      <c r="G900" s="57" t="s">
        <v>4658</v>
      </c>
      <c r="H900" s="241"/>
      <c r="I900" s="51"/>
      <c r="J900" s="54" t="s">
        <v>6560</v>
      </c>
      <c r="K900" s="557">
        <f>INDEX([1]TDSheet!$AY$14:$AY$25000,MATCH($B900,[1]TDSheet!$B$14:$B$25000,0))</f>
        <v>2100</v>
      </c>
    </row>
    <row r="901" spans="1:12">
      <c r="A901" s="252">
        <f>ROW(901:901)-SUM(L$2:L901)</f>
        <v>864</v>
      </c>
      <c r="B901" s="253" t="s">
        <v>2211</v>
      </c>
      <c r="C901" s="265">
        <v>7807</v>
      </c>
      <c r="D901" s="77" t="s">
        <v>12044</v>
      </c>
      <c r="E901" s="57"/>
      <c r="F901" s="69" t="s">
        <v>1039</v>
      </c>
      <c r="G901" s="57" t="s">
        <v>4658</v>
      </c>
      <c r="H901" s="57"/>
      <c r="I901" s="69"/>
      <c r="J901" s="67" t="s">
        <v>6560</v>
      </c>
      <c r="K901" s="557">
        <f>INDEX([1]TDSheet!$AY$14:$AY$25000,MATCH($B901,[1]TDSheet!$B$14:$B$25000,0))</f>
        <v>2550</v>
      </c>
    </row>
    <row r="902" spans="1:12">
      <c r="A902" s="252">
        <f>ROW(902:902)-SUM(L$2:L902)</f>
        <v>865</v>
      </c>
      <c r="B902" s="253" t="s">
        <v>2213</v>
      </c>
      <c r="C902" s="262">
        <v>7807</v>
      </c>
      <c r="D902" s="52" t="s">
        <v>12046</v>
      </c>
      <c r="E902" s="53"/>
      <c r="F902" s="69" t="s">
        <v>1039</v>
      </c>
      <c r="G902" s="57" t="s">
        <v>4658</v>
      </c>
      <c r="H902" s="241"/>
      <c r="I902" s="51"/>
      <c r="J902" s="54" t="s">
        <v>6560</v>
      </c>
      <c r="K902" s="557">
        <f>INDEX([1]TDSheet!$AY$14:$AY$25000,MATCH($B902,[1]TDSheet!$B$14:$B$25000,0))</f>
        <v>2550</v>
      </c>
    </row>
    <row r="903" spans="1:12">
      <c r="A903" s="252">
        <f>ROW(903:903)-SUM(L$2:L903)</f>
        <v>866</v>
      </c>
      <c r="B903" s="253" t="s">
        <v>2214</v>
      </c>
      <c r="C903" s="261">
        <v>7810</v>
      </c>
      <c r="D903" s="46" t="s">
        <v>1976</v>
      </c>
      <c r="E903" s="48" t="s">
        <v>12034</v>
      </c>
      <c r="F903" s="47" t="s">
        <v>6521</v>
      </c>
      <c r="G903" s="48" t="s">
        <v>4658</v>
      </c>
      <c r="H903" s="48"/>
      <c r="I903" s="47"/>
      <c r="J903" s="44" t="s">
        <v>7311</v>
      </c>
      <c r="K903" s="557">
        <f>INDEX([1]TDSheet!$AY$14:$AY$25000,MATCH($B903,[1]TDSheet!$B$14:$B$25000,0))</f>
        <v>2550</v>
      </c>
    </row>
    <row r="904" spans="1:12">
      <c r="A904" s="252">
        <f>ROW(904:904)-SUM(L$2:L904)</f>
        <v>867</v>
      </c>
      <c r="B904" s="253" t="s">
        <v>2215</v>
      </c>
      <c r="C904" s="261">
        <v>7810</v>
      </c>
      <c r="D904" s="46" t="s">
        <v>1977</v>
      </c>
      <c r="E904" s="48" t="s">
        <v>12034</v>
      </c>
      <c r="F904" s="47" t="s">
        <v>6521</v>
      </c>
      <c r="G904" s="48" t="s">
        <v>4658</v>
      </c>
      <c r="H904" s="48"/>
      <c r="I904" s="47"/>
      <c r="J904" s="44" t="s">
        <v>7311</v>
      </c>
      <c r="K904" s="557">
        <f>INDEX([1]TDSheet!$AY$14:$AY$25000,MATCH($B904,[1]TDSheet!$B$14:$B$25000,0))</f>
        <v>2550</v>
      </c>
    </row>
    <row r="905" spans="1:12">
      <c r="A905" s="105">
        <f>ROW(905:905)-SUM(L$2:L905)</f>
        <v>868</v>
      </c>
      <c r="B905" s="75" t="s">
        <v>13635</v>
      </c>
      <c r="C905" s="261">
        <v>7810</v>
      </c>
      <c r="D905" s="46" t="s">
        <v>13636</v>
      </c>
      <c r="E905" s="48" t="s">
        <v>12034</v>
      </c>
      <c r="F905" s="47" t="s">
        <v>6521</v>
      </c>
      <c r="G905" s="48" t="s">
        <v>4658</v>
      </c>
      <c r="H905" s="48"/>
      <c r="I905" s="47"/>
      <c r="J905" s="44" t="s">
        <v>13637</v>
      </c>
      <c r="K905" s="557">
        <f>INDEX([1]TDSheet!$AY$14:$AY$25000,MATCH($B905,[1]TDSheet!$B$14:$B$25000,0))</f>
        <v>2900</v>
      </c>
    </row>
    <row r="906" spans="1:12">
      <c r="A906" s="252">
        <f>ROW(906:906)-SUM(L$2:L906)</f>
        <v>869</v>
      </c>
      <c r="B906" s="253" t="s">
        <v>2210</v>
      </c>
      <c r="C906" s="264">
        <v>7816</v>
      </c>
      <c r="D906" s="73" t="s">
        <v>1978</v>
      </c>
      <c r="E906" s="64" t="s">
        <v>12035</v>
      </c>
      <c r="F906" s="74" t="s">
        <v>6444</v>
      </c>
      <c r="G906" s="64" t="s">
        <v>4658</v>
      </c>
      <c r="H906" s="64"/>
      <c r="I906" s="74"/>
      <c r="J906" s="75" t="s">
        <v>7440</v>
      </c>
      <c r="K906" s="557">
        <f>INDEX([1]TDSheet!$AY$14:$AY$25000,MATCH($B906,[1]TDSheet!$B$14:$B$25000,0))</f>
        <v>3150</v>
      </c>
    </row>
    <row r="907" spans="1:12">
      <c r="A907" s="252">
        <f>ROW(907:907)-SUM(L$2:L907)</f>
        <v>870</v>
      </c>
      <c r="B907" s="253" t="s">
        <v>2209</v>
      </c>
      <c r="C907" s="264">
        <v>7816</v>
      </c>
      <c r="D907" s="73" t="s">
        <v>1979</v>
      </c>
      <c r="E907" s="64" t="s">
        <v>12035</v>
      </c>
      <c r="F907" s="74" t="s">
        <v>6444</v>
      </c>
      <c r="G907" s="64" t="s">
        <v>4658</v>
      </c>
      <c r="H907" s="64"/>
      <c r="I907" s="74"/>
      <c r="J907" s="75" t="s">
        <v>7440</v>
      </c>
      <c r="K907" s="557">
        <f>INDEX([1]TDSheet!$AY$14:$AY$25000,MATCH($B907,[1]TDSheet!$B$14:$B$25000,0))</f>
        <v>3150</v>
      </c>
    </row>
    <row r="908" spans="1:12">
      <c r="A908" s="105">
        <f>ROW(908:908)-SUM(L$2:L908)</f>
        <v>871</v>
      </c>
      <c r="B908" s="75" t="s">
        <v>14233</v>
      </c>
      <c r="C908" s="261">
        <v>7815</v>
      </c>
      <c r="D908" s="46" t="s">
        <v>14235</v>
      </c>
      <c r="E908" s="48"/>
      <c r="F908" s="47" t="s">
        <v>7268</v>
      </c>
      <c r="G908" s="48" t="s">
        <v>4658</v>
      </c>
      <c r="H908" s="48"/>
      <c r="I908" s="47"/>
      <c r="J908" s="44" t="s">
        <v>10584</v>
      </c>
      <c r="K908" s="557">
        <f>INDEX([1]TDSheet!$AY$14:$AY$25000,MATCH($B908,[1]TDSheet!$B$14:$B$25000,0))</f>
        <v>2900</v>
      </c>
    </row>
    <row r="909" spans="1:12">
      <c r="A909" s="105">
        <f>ROW(909:909)-SUM(L$2:L909)</f>
        <v>872</v>
      </c>
      <c r="B909" s="75" t="s">
        <v>14234</v>
      </c>
      <c r="C909" s="261">
        <v>7815</v>
      </c>
      <c r="D909" s="46" t="s">
        <v>14236</v>
      </c>
      <c r="E909" s="48"/>
      <c r="F909" s="47" t="s">
        <v>7268</v>
      </c>
      <c r="G909" s="48" t="s">
        <v>4658</v>
      </c>
      <c r="H909" s="48" t="s">
        <v>4658</v>
      </c>
      <c r="I909" s="47"/>
      <c r="J909" s="44" t="s">
        <v>10584</v>
      </c>
      <c r="K909" s="557">
        <f>INDEX([1]TDSheet!$AY$14:$AY$25000,MATCH($B909,[1]TDSheet!$B$14:$B$25000,0))</f>
        <v>2900</v>
      </c>
    </row>
    <row r="910" spans="1:12">
      <c r="A910" s="105">
        <f>ROW(910:910)-SUM(L$2:L910)</f>
        <v>873</v>
      </c>
      <c r="B910" s="75" t="s">
        <v>10583</v>
      </c>
      <c r="C910" s="261">
        <v>7815</v>
      </c>
      <c r="D910" s="46" t="s">
        <v>13470</v>
      </c>
      <c r="E910" s="48"/>
      <c r="F910" s="47" t="s">
        <v>7268</v>
      </c>
      <c r="G910" s="48" t="s">
        <v>4658</v>
      </c>
      <c r="H910" s="48"/>
      <c r="I910" s="47"/>
      <c r="J910" s="44" t="s">
        <v>10584</v>
      </c>
      <c r="K910" s="557">
        <f>INDEX([1]TDSheet!$AY$14:$AY$25000,MATCH($B910,[1]TDSheet!$B$14:$B$25000,0))</f>
        <v>3500</v>
      </c>
    </row>
    <row r="911" spans="1:12">
      <c r="A911" s="105">
        <f>ROW(911:911)-SUM(L$2:L911)</f>
        <v>874</v>
      </c>
      <c r="B911" s="75" t="s">
        <v>10585</v>
      </c>
      <c r="C911" s="261">
        <v>7815</v>
      </c>
      <c r="D911" s="46" t="s">
        <v>13471</v>
      </c>
      <c r="E911" s="48"/>
      <c r="F911" s="47" t="s">
        <v>7268</v>
      </c>
      <c r="G911" s="48" t="s">
        <v>4658</v>
      </c>
      <c r="H911" s="48" t="s">
        <v>4658</v>
      </c>
      <c r="I911" s="47"/>
      <c r="J911" s="44" t="s">
        <v>10584</v>
      </c>
      <c r="K911" s="557">
        <f>INDEX([1]TDSheet!$AY$14:$AY$25000,MATCH($B911,[1]TDSheet!$B$14:$B$25000,0))</f>
        <v>3500</v>
      </c>
    </row>
    <row r="912" spans="1:12">
      <c r="A912" s="799" t="s">
        <v>6447</v>
      </c>
      <c r="B912" s="800"/>
      <c r="C912" s="800"/>
      <c r="D912" s="800"/>
      <c r="E912" s="800"/>
      <c r="F912" s="800"/>
      <c r="G912" s="800"/>
      <c r="H912" s="800"/>
      <c r="I912" s="800"/>
      <c r="J912" s="800"/>
      <c r="K912" s="800"/>
      <c r="L912" s="237">
        <v>1</v>
      </c>
    </row>
    <row r="913" spans="1:12" s="108" customFormat="1">
      <c r="A913" s="289">
        <f>ROW(913:913)-SUM(L$2:L913)</f>
        <v>875</v>
      </c>
      <c r="B913" s="75" t="s">
        <v>492</v>
      </c>
      <c r="C913" s="290">
        <v>3020</v>
      </c>
      <c r="D913" s="291" t="s">
        <v>12902</v>
      </c>
      <c r="E913" s="292"/>
      <c r="F913" s="293" t="s">
        <v>10875</v>
      </c>
      <c r="G913" s="292" t="s">
        <v>4658</v>
      </c>
      <c r="H913" s="292" t="s">
        <v>4658</v>
      </c>
      <c r="I913" s="293"/>
      <c r="J913" s="294" t="s">
        <v>493</v>
      </c>
      <c r="K913" s="557">
        <f>INDEX([1]TDSheet!$AY$14:$AY$25000,MATCH($B913,[1]TDSheet!$B$14:$B$25000,0))</f>
        <v>4000</v>
      </c>
      <c r="L913" s="237"/>
    </row>
    <row r="914" spans="1:12" s="108" customFormat="1">
      <c r="A914" s="289">
        <f>ROW(914:914)-SUM(L$2:L914)</f>
        <v>876</v>
      </c>
      <c r="B914" s="75" t="s">
        <v>8969</v>
      </c>
      <c r="C914" s="290">
        <v>3020</v>
      </c>
      <c r="D914" s="291" t="s">
        <v>12070</v>
      </c>
      <c r="E914" s="292"/>
      <c r="F914" s="293" t="s">
        <v>7943</v>
      </c>
      <c r="G914" s="292"/>
      <c r="H914" s="292"/>
      <c r="I914" s="293"/>
      <c r="J914" s="294" t="s">
        <v>8970</v>
      </c>
      <c r="K914" s="557">
        <f>INDEX([1]TDSheet!$AY$14:$AY$25000,MATCH($B914,[1]TDSheet!$B$14:$B$25000,0))</f>
        <v>1160</v>
      </c>
      <c r="L914" s="237"/>
    </row>
    <row r="915" spans="1:12" s="108" customFormat="1">
      <c r="A915" s="289">
        <f>ROW(915:915)-SUM(L$2:L915)</f>
        <v>877</v>
      </c>
      <c r="B915" s="75" t="s">
        <v>8971</v>
      </c>
      <c r="C915" s="290">
        <v>3020</v>
      </c>
      <c r="D915" s="291" t="s">
        <v>12071</v>
      </c>
      <c r="E915" s="292"/>
      <c r="F915" s="293" t="s">
        <v>7943</v>
      </c>
      <c r="G915" s="292"/>
      <c r="H915" s="292"/>
      <c r="I915" s="293"/>
      <c r="J915" s="294" t="s">
        <v>8970</v>
      </c>
      <c r="K915" s="557">
        <f>INDEX([1]TDSheet!$AY$14:$AY$25000,MATCH($B915,[1]TDSheet!$B$14:$B$25000,0))</f>
        <v>1160</v>
      </c>
      <c r="L915" s="237"/>
    </row>
    <row r="916" spans="1:12" s="108" customFormat="1">
      <c r="A916" s="289">
        <f>ROW(916:916)-SUM(L$2:L916)</f>
        <v>878</v>
      </c>
      <c r="B916" s="75" t="s">
        <v>10399</v>
      </c>
      <c r="C916" s="290">
        <v>3029</v>
      </c>
      <c r="D916" s="291" t="s">
        <v>12107</v>
      </c>
      <c r="E916" s="292"/>
      <c r="F916" s="293" t="s">
        <v>5653</v>
      </c>
      <c r="G916" s="292" t="s">
        <v>4658</v>
      </c>
      <c r="H916" s="292" t="s">
        <v>4658</v>
      </c>
      <c r="I916" s="293"/>
      <c r="J916" s="294" t="s">
        <v>10400</v>
      </c>
      <c r="K916" s="557">
        <f>INDEX([1]TDSheet!$AY$14:$AY$25000,MATCH($B916,[1]TDSheet!$B$14:$B$25000,0))</f>
        <v>3150</v>
      </c>
      <c r="L916" s="237"/>
    </row>
    <row r="917" spans="1:12">
      <c r="A917" s="790" t="s">
        <v>6454</v>
      </c>
      <c r="B917" s="791"/>
      <c r="C917" s="791"/>
      <c r="D917" s="791"/>
      <c r="E917" s="791"/>
      <c r="F917" s="791"/>
      <c r="G917" s="791"/>
      <c r="H917" s="791"/>
      <c r="I917" s="791"/>
      <c r="J917" s="791"/>
      <c r="K917" s="792"/>
      <c r="L917" s="237">
        <v>1</v>
      </c>
    </row>
    <row r="918" spans="1:12" s="108" customFormat="1">
      <c r="A918" s="289">
        <f>ROW(918:918)-SUM(L$2:L918)</f>
        <v>879</v>
      </c>
      <c r="B918" s="75" t="s">
        <v>9263</v>
      </c>
      <c r="C918" s="290">
        <v>7929</v>
      </c>
      <c r="D918" s="291" t="s">
        <v>12140</v>
      </c>
      <c r="E918" s="292"/>
      <c r="F918" s="293" t="s">
        <v>6129</v>
      </c>
      <c r="G918" s="292" t="s">
        <v>4658</v>
      </c>
      <c r="H918" s="292" t="s">
        <v>4658</v>
      </c>
      <c r="I918" s="293"/>
      <c r="J918" s="294" t="s">
        <v>9264</v>
      </c>
      <c r="K918" s="557">
        <f>INDEX([1]TDSheet!$AY$14:$AY$25000,MATCH($B918,[1]TDSheet!$B$14:$B$25000,0))</f>
        <v>3050</v>
      </c>
      <c r="L918" s="237"/>
    </row>
    <row r="919" spans="1:12">
      <c r="A919" s="790" t="s">
        <v>6808</v>
      </c>
      <c r="B919" s="791"/>
      <c r="C919" s="791"/>
      <c r="D919" s="791"/>
      <c r="E919" s="791"/>
      <c r="F919" s="791"/>
      <c r="G919" s="791"/>
      <c r="H919" s="791"/>
      <c r="I919" s="791"/>
      <c r="J919" s="791"/>
      <c r="K919" s="792"/>
      <c r="L919" s="237">
        <v>1</v>
      </c>
    </row>
    <row r="920" spans="1:12" s="108" customFormat="1">
      <c r="A920" s="289">
        <f>ROW(920:920)-SUM(L$2:L920)</f>
        <v>880</v>
      </c>
      <c r="B920" s="75" t="s">
        <v>9939</v>
      </c>
      <c r="C920" s="290">
        <v>8032</v>
      </c>
      <c r="D920" s="291" t="s">
        <v>12148</v>
      </c>
      <c r="E920" s="292"/>
      <c r="F920" s="293" t="s">
        <v>7943</v>
      </c>
      <c r="G920" s="292" t="s">
        <v>4658</v>
      </c>
      <c r="H920" s="292" t="s">
        <v>4658</v>
      </c>
      <c r="I920" s="293"/>
      <c r="J920" s="294" t="s">
        <v>9940</v>
      </c>
      <c r="K920" s="557">
        <f>INDEX([1]TDSheet!$AY$14:$AY$25000,MATCH($B920,[1]TDSheet!$B$14:$B$25000,0))</f>
        <v>2650</v>
      </c>
      <c r="L920" s="237"/>
    </row>
    <row r="921" spans="1:12">
      <c r="A921" s="781" t="s">
        <v>4732</v>
      </c>
      <c r="B921" s="782"/>
      <c r="C921" s="782"/>
      <c r="D921" s="782"/>
      <c r="E921" s="782"/>
      <c r="F921" s="782"/>
      <c r="G921" s="782"/>
      <c r="H921" s="782"/>
      <c r="I921" s="782"/>
      <c r="J921" s="782"/>
      <c r="K921" s="782"/>
      <c r="L921" s="237">
        <v>1</v>
      </c>
    </row>
    <row r="922" spans="1:12">
      <c r="A922" s="28">
        <f>ROW(922:922)-SUM(L$2:L922)</f>
        <v>881</v>
      </c>
      <c r="B922" s="28" t="s">
        <v>2316</v>
      </c>
      <c r="C922" s="35"/>
      <c r="D922" s="36" t="s">
        <v>5572</v>
      </c>
      <c r="E922" s="35"/>
      <c r="F922" s="35"/>
      <c r="G922" s="37"/>
      <c r="H922" s="37"/>
      <c r="I922" s="35"/>
      <c r="J922" s="28" t="s">
        <v>5573</v>
      </c>
      <c r="K922" s="557">
        <f>INDEX([1]TDSheet!$AY$14:$AY$25000,MATCH($B922,[1]TDSheet!$B$14:$B$25000,0))</f>
        <v>510</v>
      </c>
    </row>
    <row r="923" spans="1:12">
      <c r="A923" s="28">
        <f>ROW(923:923)-SUM(L$2:L923)</f>
        <v>882</v>
      </c>
      <c r="B923" s="28" t="s">
        <v>2317</v>
      </c>
      <c r="C923" s="9"/>
      <c r="D923" s="10" t="s">
        <v>7349</v>
      </c>
      <c r="E923" s="9"/>
      <c r="F923" s="9"/>
      <c r="G923" s="11"/>
      <c r="H923" s="11"/>
      <c r="I923" s="9"/>
      <c r="J923" s="8" t="s">
        <v>7350</v>
      </c>
      <c r="K923" s="557">
        <f>INDEX([1]TDSheet!$AY$14:$AY$25000,MATCH($B923,[1]TDSheet!$B$14:$B$25000,0))</f>
        <v>1030</v>
      </c>
    </row>
    <row r="924" spans="1:12">
      <c r="A924" s="787" t="s">
        <v>6812</v>
      </c>
      <c r="B924" s="788"/>
      <c r="C924" s="788"/>
      <c r="D924" s="788"/>
      <c r="E924" s="788"/>
      <c r="F924" s="788"/>
      <c r="G924" s="788"/>
      <c r="H924" s="788"/>
      <c r="I924" s="788"/>
      <c r="J924" s="788"/>
      <c r="K924" s="788"/>
      <c r="L924" s="237">
        <v>1</v>
      </c>
    </row>
    <row r="925" spans="1:12" s="108" customFormat="1">
      <c r="A925" s="3">
        <f>ROW(925:925)-SUM(L$2:L925)</f>
        <v>883</v>
      </c>
      <c r="B925" s="3" t="s">
        <v>10136</v>
      </c>
      <c r="C925" s="4">
        <v>8374</v>
      </c>
      <c r="D925" s="5" t="s">
        <v>10137</v>
      </c>
      <c r="E925" s="4"/>
      <c r="F925" s="4" t="s">
        <v>6127</v>
      </c>
      <c r="G925" s="6" t="s">
        <v>4658</v>
      </c>
      <c r="H925" s="6"/>
      <c r="I925" s="4"/>
      <c r="J925" s="3" t="s">
        <v>10138</v>
      </c>
      <c r="K925" s="557">
        <f>INDEX([1]TDSheet!$AY$14:$AY$25000,MATCH($B925,[1]TDSheet!$B$14:$B$25000,0))</f>
        <v>3500</v>
      </c>
      <c r="L925" s="237"/>
    </row>
    <row r="926" spans="1:12" s="108" customFormat="1">
      <c r="A926" s="3">
        <f>ROW(926:926)-SUM(L$2:L926)</f>
        <v>884</v>
      </c>
      <c r="B926" s="3" t="s">
        <v>9959</v>
      </c>
      <c r="C926" s="4">
        <v>8409</v>
      </c>
      <c r="D926" s="5" t="s">
        <v>9960</v>
      </c>
      <c r="E926" s="4"/>
      <c r="F926" s="4" t="s">
        <v>7268</v>
      </c>
      <c r="G926" s="6" t="s">
        <v>4658</v>
      </c>
      <c r="H926" s="6" t="s">
        <v>4658</v>
      </c>
      <c r="I926" s="4"/>
      <c r="J926" s="3" t="s">
        <v>9961</v>
      </c>
      <c r="K926" s="557">
        <f>INDEX([1]TDSheet!$AY$14:$AY$25000,MATCH($B926,[1]TDSheet!$B$14:$B$25000,0))</f>
        <v>5600</v>
      </c>
      <c r="L926" s="237"/>
    </row>
    <row r="927" spans="1:12" s="108" customFormat="1">
      <c r="A927" s="3">
        <f>ROW(927:927)-SUM(L$2:L927)</f>
        <v>885</v>
      </c>
      <c r="B927" s="3" t="s">
        <v>7961</v>
      </c>
      <c r="C927" s="4">
        <v>8305</v>
      </c>
      <c r="D927" s="5" t="s">
        <v>7962</v>
      </c>
      <c r="E927" s="4" t="s">
        <v>12213</v>
      </c>
      <c r="F927" s="4" t="s">
        <v>5913</v>
      </c>
      <c r="G927" s="6" t="s">
        <v>4658</v>
      </c>
      <c r="H927" s="6"/>
      <c r="I927" s="4"/>
      <c r="J927" s="3" t="s">
        <v>7963</v>
      </c>
      <c r="K927" s="557">
        <f>INDEX([1]TDSheet!$AY$14:$AY$25000,MATCH($B927,[1]TDSheet!$B$14:$B$25000,0))</f>
        <v>3150</v>
      </c>
      <c r="L927" s="237"/>
    </row>
    <row r="928" spans="1:12">
      <c r="A928" s="28">
        <f>ROW(928:928)-SUM(L$2:L928)</f>
        <v>886</v>
      </c>
      <c r="B928" s="28" t="s">
        <v>2216</v>
      </c>
      <c r="C928" s="4">
        <v>8278</v>
      </c>
      <c r="D928" s="5" t="s">
        <v>12250</v>
      </c>
      <c r="E928" s="4"/>
      <c r="F928" s="4" t="s">
        <v>6097</v>
      </c>
      <c r="G928" s="6" t="s">
        <v>4658</v>
      </c>
      <c r="H928" s="6"/>
      <c r="I928" s="4"/>
      <c r="J928" s="3" t="s">
        <v>7434</v>
      </c>
      <c r="K928" s="557">
        <f>INDEX([1]TDSheet!$AY$14:$AY$25000,MATCH($B928,[1]TDSheet!$B$14:$B$25000,0))</f>
        <v>2550</v>
      </c>
    </row>
    <row r="929" spans="1:12">
      <c r="A929" s="3">
        <f>ROW(929:929)-SUM(L$2:L929)</f>
        <v>887</v>
      </c>
      <c r="B929" s="3" t="s">
        <v>14565</v>
      </c>
      <c r="C929" s="4">
        <v>8302</v>
      </c>
      <c r="D929" s="5" t="s">
        <v>14566</v>
      </c>
      <c r="E929" s="4"/>
      <c r="F929" s="4" t="s">
        <v>5948</v>
      </c>
      <c r="G929" s="6" t="s">
        <v>4658</v>
      </c>
      <c r="H929" s="6"/>
      <c r="I929" s="4"/>
      <c r="J929" s="3" t="s">
        <v>14567</v>
      </c>
      <c r="K929" s="557">
        <f>INDEX([1]TDSheet!$AY$14:$AY$25000,MATCH($B929,[1]TDSheet!$B$14:$B$25000,0))</f>
        <v>3400</v>
      </c>
    </row>
    <row r="930" spans="1:12">
      <c r="A930" s="28">
        <f>ROW(930:930)-SUM(L$2:L930)</f>
        <v>888</v>
      </c>
      <c r="B930" s="28" t="s">
        <v>2217</v>
      </c>
      <c r="C930" s="4">
        <v>8339</v>
      </c>
      <c r="D930" s="5" t="s">
        <v>12251</v>
      </c>
      <c r="E930" s="4"/>
      <c r="F930" s="4" t="s">
        <v>4998</v>
      </c>
      <c r="G930" s="6" t="s">
        <v>4658</v>
      </c>
      <c r="H930" s="6"/>
      <c r="I930" s="4"/>
      <c r="J930" s="3" t="s">
        <v>7370</v>
      </c>
      <c r="K930" s="557">
        <f>INDEX([1]TDSheet!$AY$14:$AY$25000,MATCH($B930,[1]TDSheet!$B$14:$B$25000,0))</f>
        <v>2900</v>
      </c>
    </row>
    <row r="931" spans="1:12">
      <c r="A931" s="28">
        <f>ROW(931:931)-SUM(L$2:L931)</f>
        <v>889</v>
      </c>
      <c r="B931" s="28" t="s">
        <v>7939</v>
      </c>
      <c r="C931" s="4">
        <v>8377</v>
      </c>
      <c r="D931" s="5" t="s">
        <v>12252</v>
      </c>
      <c r="E931" s="4"/>
      <c r="F931" s="4" t="s">
        <v>4640</v>
      </c>
      <c r="G931" s="6"/>
      <c r="H931" s="6"/>
      <c r="I931" s="4"/>
      <c r="J931" s="3" t="s">
        <v>7435</v>
      </c>
      <c r="K931" s="557">
        <f>INDEX([1]TDSheet!$AY$14:$AY$25000,MATCH($B931,[1]TDSheet!$B$14:$B$25000,0))</f>
        <v>970</v>
      </c>
    </row>
    <row r="932" spans="1:12">
      <c r="A932" s="28">
        <f>ROW(932:932)-SUM(L$2:L932)</f>
        <v>890</v>
      </c>
      <c r="B932" s="28" t="s">
        <v>7940</v>
      </c>
      <c r="C932" s="4">
        <v>8377</v>
      </c>
      <c r="D932" s="5" t="s">
        <v>12253</v>
      </c>
      <c r="E932" s="4"/>
      <c r="F932" s="4" t="s">
        <v>4640</v>
      </c>
      <c r="G932" s="6"/>
      <c r="H932" s="6"/>
      <c r="I932" s="4"/>
      <c r="J932" s="3" t="s">
        <v>7435</v>
      </c>
      <c r="K932" s="557">
        <f>INDEX([1]TDSheet!$AY$14:$AY$25000,MATCH($B932,[1]TDSheet!$B$14:$B$25000,0))</f>
        <v>970</v>
      </c>
    </row>
    <row r="933" spans="1:12" s="108" customFormat="1">
      <c r="A933" s="3">
        <f>ROW(933:933)-SUM(L$2:L933)</f>
        <v>891</v>
      </c>
      <c r="B933" s="3" t="s">
        <v>7800</v>
      </c>
      <c r="C933" s="4">
        <v>8377</v>
      </c>
      <c r="D933" s="5" t="s">
        <v>12254</v>
      </c>
      <c r="E933" s="4"/>
      <c r="F933" s="4" t="s">
        <v>4640</v>
      </c>
      <c r="G933" s="6"/>
      <c r="H933" s="6"/>
      <c r="I933" s="4"/>
      <c r="J933" s="3" t="s">
        <v>7802</v>
      </c>
      <c r="K933" s="557">
        <f>INDEX([1]TDSheet!$AY$14:$AY$25000,MATCH($B933,[1]TDSheet!$B$14:$B$25000,0))</f>
        <v>1160</v>
      </c>
      <c r="L933" s="237"/>
    </row>
    <row r="934" spans="1:12" s="108" customFormat="1">
      <c r="A934" s="3">
        <f>ROW(934:934)-SUM(L$2:L934)</f>
        <v>892</v>
      </c>
      <c r="B934" s="3" t="s">
        <v>7801</v>
      </c>
      <c r="C934" s="4">
        <v>8377</v>
      </c>
      <c r="D934" s="5" t="s">
        <v>12254</v>
      </c>
      <c r="E934" s="4"/>
      <c r="F934" s="4" t="s">
        <v>4640</v>
      </c>
      <c r="G934" s="6"/>
      <c r="H934" s="6"/>
      <c r="I934" s="4"/>
      <c r="J934" s="3" t="s">
        <v>7802</v>
      </c>
      <c r="K934" s="557">
        <f>INDEX([1]TDSheet!$AY$14:$AY$25000,MATCH($B934,[1]TDSheet!$B$14:$B$25000,0))</f>
        <v>1160</v>
      </c>
      <c r="L934" s="237"/>
    </row>
    <row r="935" spans="1:12">
      <c r="A935" s="3">
        <f>ROW(935:935)-SUM(L$2:L935)</f>
        <v>893</v>
      </c>
      <c r="B935" s="3" t="s">
        <v>9654</v>
      </c>
      <c r="C935" s="4">
        <v>8377</v>
      </c>
      <c r="D935" s="5" t="s">
        <v>12255</v>
      </c>
      <c r="E935" s="4"/>
      <c r="F935" s="4" t="s">
        <v>4640</v>
      </c>
      <c r="G935" s="6"/>
      <c r="H935" s="6"/>
      <c r="I935" s="4"/>
      <c r="J935" s="3" t="s">
        <v>9655</v>
      </c>
      <c r="K935" s="557">
        <f>INDEX([1]TDSheet!$AY$14:$AY$25000,MATCH($B935,[1]TDSheet!$B$14:$B$25000,0))</f>
        <v>3250</v>
      </c>
    </row>
    <row r="936" spans="1:12" s="108" customFormat="1">
      <c r="A936" s="3">
        <f>ROW(936:936)-SUM(L$2:L936)</f>
        <v>894</v>
      </c>
      <c r="B936" s="3" t="s">
        <v>688</v>
      </c>
      <c r="C936" s="4">
        <v>8403</v>
      </c>
      <c r="D936" s="5" t="s">
        <v>12256</v>
      </c>
      <c r="E936" s="4"/>
      <c r="F936" s="4" t="s">
        <v>11403</v>
      </c>
      <c r="G936" s="6" t="s">
        <v>4658</v>
      </c>
      <c r="H936" s="6"/>
      <c r="I936" s="4"/>
      <c r="J936" s="3" t="s">
        <v>689</v>
      </c>
      <c r="K936" s="557">
        <f>INDEX([1]TDSheet!$AY$14:$AY$25000,MATCH($B936,[1]TDSheet!$B$14:$B$25000,0))</f>
        <v>1280</v>
      </c>
      <c r="L936" s="237"/>
    </row>
    <row r="937" spans="1:12" s="108" customFormat="1">
      <c r="A937" s="3">
        <f>ROW(937:937)-SUM(L$2:L937)</f>
        <v>895</v>
      </c>
      <c r="B937" s="3" t="s">
        <v>690</v>
      </c>
      <c r="C937" s="4">
        <v>8403</v>
      </c>
      <c r="D937" s="5" t="s">
        <v>12257</v>
      </c>
      <c r="E937" s="4"/>
      <c r="F937" s="4" t="s">
        <v>11403</v>
      </c>
      <c r="G937" s="6" t="s">
        <v>4658</v>
      </c>
      <c r="H937" s="6"/>
      <c r="I937" s="4"/>
      <c r="J937" s="3" t="s">
        <v>689</v>
      </c>
      <c r="K937" s="557">
        <f>INDEX([1]TDSheet!$AY$14:$AY$25000,MATCH($B937,[1]TDSheet!$B$14:$B$25000,0))</f>
        <v>1280</v>
      </c>
      <c r="L937" s="237"/>
    </row>
    <row r="938" spans="1:12" s="108" customFormat="1">
      <c r="A938" s="3">
        <f>ROW(938:938)-SUM(L$2:L938)</f>
        <v>896</v>
      </c>
      <c r="B938" s="3" t="s">
        <v>7840</v>
      </c>
      <c r="C938" s="4">
        <v>8403</v>
      </c>
      <c r="D938" s="5" t="s">
        <v>12258</v>
      </c>
      <c r="E938" s="4"/>
      <c r="F938" s="4" t="s">
        <v>11403</v>
      </c>
      <c r="G938" s="6" t="s">
        <v>4658</v>
      </c>
      <c r="H938" s="6"/>
      <c r="I938" s="4"/>
      <c r="J938" s="3" t="s">
        <v>7841</v>
      </c>
      <c r="K938" s="557">
        <f>INDEX([1]TDSheet!$AY$14:$AY$25000,MATCH($B938,[1]TDSheet!$B$14:$B$25000,0))</f>
        <v>1330</v>
      </c>
      <c r="L938" s="237"/>
    </row>
    <row r="939" spans="1:12" s="108" customFormat="1">
      <c r="A939" s="3">
        <f>ROW(939:939)-SUM(L$2:L939)</f>
        <v>897</v>
      </c>
      <c r="B939" s="3" t="s">
        <v>7842</v>
      </c>
      <c r="C939" s="4">
        <v>8403</v>
      </c>
      <c r="D939" s="5" t="s">
        <v>12259</v>
      </c>
      <c r="E939" s="4"/>
      <c r="F939" s="4" t="s">
        <v>11403</v>
      </c>
      <c r="G939" s="6" t="s">
        <v>4658</v>
      </c>
      <c r="H939" s="6"/>
      <c r="I939" s="4"/>
      <c r="J939" s="3" t="s">
        <v>7841</v>
      </c>
      <c r="K939" s="557">
        <f>INDEX([1]TDSheet!$AY$14:$AY$25000,MATCH($B939,[1]TDSheet!$B$14:$B$25000,0))</f>
        <v>1330</v>
      </c>
      <c r="L939" s="237"/>
    </row>
    <row r="940" spans="1:12" s="108" customFormat="1">
      <c r="A940" s="3">
        <f>ROW(940:940)-SUM(L$2:L940)</f>
        <v>898</v>
      </c>
      <c r="B940" s="3" t="s">
        <v>691</v>
      </c>
      <c r="C940" s="4">
        <v>8403</v>
      </c>
      <c r="D940" s="5" t="s">
        <v>12260</v>
      </c>
      <c r="E940" s="4"/>
      <c r="F940" s="4" t="s">
        <v>11403</v>
      </c>
      <c r="G940" s="6" t="s">
        <v>4658</v>
      </c>
      <c r="H940" s="6"/>
      <c r="I940" s="4"/>
      <c r="J940" s="3" t="s">
        <v>692</v>
      </c>
      <c r="K940" s="557">
        <f>INDEX([1]TDSheet!$AY$14:$AY$25000,MATCH($B940,[1]TDSheet!$B$14:$B$25000,0))</f>
        <v>910</v>
      </c>
      <c r="L940" s="237"/>
    </row>
    <row r="941" spans="1:12" s="108" customFormat="1">
      <c r="A941" s="3">
        <f>ROW(941:941)-SUM(L$2:L941)</f>
        <v>899</v>
      </c>
      <c r="B941" s="3" t="s">
        <v>693</v>
      </c>
      <c r="C941" s="4">
        <v>8403</v>
      </c>
      <c r="D941" s="5" t="s">
        <v>12261</v>
      </c>
      <c r="E941" s="4"/>
      <c r="F941" s="4" t="s">
        <v>11403</v>
      </c>
      <c r="G941" s="6" t="s">
        <v>4658</v>
      </c>
      <c r="H941" s="6"/>
      <c r="I941" s="4"/>
      <c r="J941" s="3" t="s">
        <v>692</v>
      </c>
      <c r="K941" s="557">
        <f>INDEX([1]TDSheet!$AY$14:$AY$25000,MATCH($B941,[1]TDSheet!$B$14:$B$25000,0))</f>
        <v>910</v>
      </c>
      <c r="L941" s="237"/>
    </row>
    <row r="942" spans="1:12">
      <c r="A942" s="28">
        <f>ROW(942:942)-SUM(L$2:L942)</f>
        <v>900</v>
      </c>
      <c r="B942" s="28" t="s">
        <v>2218</v>
      </c>
      <c r="C942" s="4">
        <v>8403</v>
      </c>
      <c r="D942" s="5" t="s">
        <v>12262</v>
      </c>
      <c r="E942" s="4"/>
      <c r="F942" s="4" t="s">
        <v>11403</v>
      </c>
      <c r="G942" s="6" t="s">
        <v>4658</v>
      </c>
      <c r="H942" s="6"/>
      <c r="I942" s="4"/>
      <c r="J942" s="3" t="s">
        <v>7380</v>
      </c>
      <c r="K942" s="557">
        <f>INDEX([1]TDSheet!$AY$14:$AY$25000,MATCH($B942,[1]TDSheet!$B$14:$B$25000,0))</f>
        <v>3500</v>
      </c>
    </row>
    <row r="943" spans="1:12" s="108" customFormat="1">
      <c r="A943" s="3">
        <f>ROW(943:943)-SUM(L$2:L943)</f>
        <v>901</v>
      </c>
      <c r="B943" s="3" t="s">
        <v>10656</v>
      </c>
      <c r="C943" s="4">
        <v>8428</v>
      </c>
      <c r="D943" s="5" t="s">
        <v>12263</v>
      </c>
      <c r="E943" s="4"/>
      <c r="F943" s="4" t="s">
        <v>9187</v>
      </c>
      <c r="G943" s="6" t="s">
        <v>4658</v>
      </c>
      <c r="H943" s="6"/>
      <c r="I943" s="4"/>
      <c r="J943" s="3" t="s">
        <v>10657</v>
      </c>
      <c r="K943" s="557">
        <f>INDEX([1]TDSheet!$AY$14:$AY$25000,MATCH($B943,[1]TDSheet!$B$14:$B$25000,0))</f>
        <v>1210</v>
      </c>
      <c r="L943" s="237"/>
    </row>
    <row r="944" spans="1:12" s="108" customFormat="1">
      <c r="A944" s="3">
        <f>ROW(944:944)-SUM(L$2:L944)</f>
        <v>902</v>
      </c>
      <c r="B944" s="3" t="s">
        <v>10658</v>
      </c>
      <c r="C944" s="4">
        <v>8428</v>
      </c>
      <c r="D944" s="5" t="s">
        <v>12264</v>
      </c>
      <c r="E944" s="4"/>
      <c r="F944" s="4" t="s">
        <v>9187</v>
      </c>
      <c r="G944" s="6" t="s">
        <v>4658</v>
      </c>
      <c r="H944" s="6"/>
      <c r="I944" s="4"/>
      <c r="J944" s="3" t="s">
        <v>10657</v>
      </c>
      <c r="K944" s="557">
        <f>INDEX([1]TDSheet!$AY$14:$AY$25000,MATCH($B944,[1]TDSheet!$B$14:$B$25000,0))</f>
        <v>1210</v>
      </c>
      <c r="L944" s="237"/>
    </row>
    <row r="945" spans="1:12" s="108" customFormat="1">
      <c r="A945" s="3">
        <f>ROW(945:945)-SUM(L$2:L945)</f>
        <v>903</v>
      </c>
      <c r="B945" s="3" t="s">
        <v>10462</v>
      </c>
      <c r="C945" s="4">
        <v>8428</v>
      </c>
      <c r="D945" s="5" t="s">
        <v>12265</v>
      </c>
      <c r="E945" s="4"/>
      <c r="F945" s="4" t="s">
        <v>9187</v>
      </c>
      <c r="G945" s="6" t="s">
        <v>4658</v>
      </c>
      <c r="H945" s="6"/>
      <c r="I945" s="4"/>
      <c r="J945" s="3" t="s">
        <v>10644</v>
      </c>
      <c r="K945" s="557">
        <f>INDEX([1]TDSheet!$AY$14:$AY$25000,MATCH($B945,[1]TDSheet!$B$14:$B$25000,0))</f>
        <v>1450</v>
      </c>
      <c r="L945" s="237"/>
    </row>
    <row r="946" spans="1:12" s="108" customFormat="1">
      <c r="A946" s="3">
        <f>ROW(946:946)-SUM(L$2:L946)</f>
        <v>904</v>
      </c>
      <c r="B946" s="3" t="s">
        <v>10645</v>
      </c>
      <c r="C946" s="4">
        <v>8428</v>
      </c>
      <c r="D946" s="5" t="s">
        <v>12266</v>
      </c>
      <c r="E946" s="4"/>
      <c r="F946" s="4" t="s">
        <v>9187</v>
      </c>
      <c r="G946" s="6" t="s">
        <v>4658</v>
      </c>
      <c r="H946" s="6"/>
      <c r="I946" s="4"/>
      <c r="J946" s="3" t="s">
        <v>10644</v>
      </c>
      <c r="K946" s="557">
        <f>INDEX([1]TDSheet!$AY$14:$AY$25000,MATCH($B946,[1]TDSheet!$B$14:$B$25000,0))</f>
        <v>1450</v>
      </c>
      <c r="L946" s="237"/>
    </row>
    <row r="947" spans="1:12" s="108" customFormat="1">
      <c r="A947" s="3">
        <f>ROW(947:947)-SUM(L$2:L947)</f>
        <v>905</v>
      </c>
      <c r="B947" s="3" t="s">
        <v>10964</v>
      </c>
      <c r="C947" s="4">
        <v>8428</v>
      </c>
      <c r="D947" s="5" t="s">
        <v>12267</v>
      </c>
      <c r="E947" s="4"/>
      <c r="F947" s="4" t="s">
        <v>9187</v>
      </c>
      <c r="G947" s="6" t="s">
        <v>4658</v>
      </c>
      <c r="H947" s="6"/>
      <c r="I947" s="4"/>
      <c r="J947" s="3" t="s">
        <v>10965</v>
      </c>
      <c r="K947" s="557">
        <f>INDEX([1]TDSheet!$AY$14:$AY$25000,MATCH($B947,[1]TDSheet!$B$14:$B$25000,0))</f>
        <v>1940</v>
      </c>
      <c r="L947" s="237"/>
    </row>
    <row r="948" spans="1:12" s="108" customFormat="1">
      <c r="A948" s="3">
        <f>ROW(948:948)-SUM(L$2:L948)</f>
        <v>906</v>
      </c>
      <c r="B948" s="3" t="s">
        <v>10966</v>
      </c>
      <c r="C948" s="4">
        <v>8428</v>
      </c>
      <c r="D948" s="5" t="s">
        <v>12268</v>
      </c>
      <c r="E948" s="4"/>
      <c r="F948" s="4" t="s">
        <v>9187</v>
      </c>
      <c r="G948" s="6" t="s">
        <v>4658</v>
      </c>
      <c r="H948" s="6"/>
      <c r="I948" s="4"/>
      <c r="J948" s="3" t="s">
        <v>10965</v>
      </c>
      <c r="K948" s="557">
        <f>INDEX([1]TDSheet!$AY$14:$AY$25000,MATCH($B948,[1]TDSheet!$B$14:$B$25000,0))</f>
        <v>1940</v>
      </c>
      <c r="L948" s="237"/>
    </row>
    <row r="949" spans="1:12" s="108" customFormat="1">
      <c r="A949" s="3">
        <f>ROW(949:949)-SUM(L$2:L949)</f>
        <v>907</v>
      </c>
      <c r="B949" s="3" t="s">
        <v>10647</v>
      </c>
      <c r="C949" s="4">
        <v>8428</v>
      </c>
      <c r="D949" s="5" t="s">
        <v>12269</v>
      </c>
      <c r="E949" s="4"/>
      <c r="F949" s="4" t="s">
        <v>9187</v>
      </c>
      <c r="G949" s="6" t="s">
        <v>4658</v>
      </c>
      <c r="H949" s="6"/>
      <c r="I949" s="4"/>
      <c r="J949" s="3" t="s">
        <v>10646</v>
      </c>
      <c r="K949" s="557">
        <f>INDEX([1]TDSheet!$AY$14:$AY$25000,MATCH($B949,[1]TDSheet!$B$14:$B$25000,0))</f>
        <v>4000</v>
      </c>
      <c r="L949" s="237"/>
    </row>
    <row r="950" spans="1:12" s="108" customFormat="1">
      <c r="A950" s="3">
        <f>ROW(950:950)-SUM(L$2:L950)</f>
        <v>908</v>
      </c>
      <c r="B950" s="3" t="s">
        <v>6255</v>
      </c>
      <c r="C950" s="4">
        <v>8282</v>
      </c>
      <c r="D950" s="5" t="s">
        <v>12274</v>
      </c>
      <c r="E950" s="4" t="s">
        <v>6256</v>
      </c>
      <c r="F950" s="4" t="s">
        <v>6736</v>
      </c>
      <c r="G950" s="6" t="s">
        <v>4658</v>
      </c>
      <c r="H950" s="6"/>
      <c r="I950" s="4"/>
      <c r="J950" s="3" t="s">
        <v>6257</v>
      </c>
      <c r="K950" s="557">
        <f>INDEX([1]TDSheet!$AY$14:$AY$25000,MATCH($B950,[1]TDSheet!$B$14:$B$25000,0))</f>
        <v>2100</v>
      </c>
      <c r="L950" s="237"/>
    </row>
    <row r="951" spans="1:12" s="108" customFormat="1">
      <c r="A951" s="3">
        <f>ROW(951:951)-SUM(L$2:L951)</f>
        <v>909</v>
      </c>
      <c r="B951" s="3" t="s">
        <v>6258</v>
      </c>
      <c r="C951" s="4">
        <v>8282</v>
      </c>
      <c r="D951" s="5" t="s">
        <v>12275</v>
      </c>
      <c r="E951" s="4" t="s">
        <v>6256</v>
      </c>
      <c r="F951" s="4" t="s">
        <v>6736</v>
      </c>
      <c r="G951" s="6" t="s">
        <v>4658</v>
      </c>
      <c r="H951" s="6"/>
      <c r="I951" s="4"/>
      <c r="J951" s="3" t="s">
        <v>6257</v>
      </c>
      <c r="K951" s="557">
        <f>INDEX([1]TDSheet!$AY$14:$AY$25000,MATCH($B951,[1]TDSheet!$B$14:$B$25000,0))</f>
        <v>2550</v>
      </c>
      <c r="L951" s="237"/>
    </row>
    <row r="952" spans="1:12">
      <c r="A952" s="673">
        <f>ROW(952:952)-SUM(L$2:L952)</f>
        <v>910</v>
      </c>
      <c r="B952" s="673" t="s">
        <v>15159</v>
      </c>
      <c r="C952" s="674">
        <v>8281</v>
      </c>
      <c r="D952" s="675" t="s">
        <v>15160</v>
      </c>
      <c r="E952" s="674" t="s">
        <v>15161</v>
      </c>
      <c r="F952" s="674" t="s">
        <v>5640</v>
      </c>
      <c r="G952" s="676" t="s">
        <v>4658</v>
      </c>
      <c r="H952" s="676"/>
      <c r="I952" s="674"/>
      <c r="J952" s="673" t="s">
        <v>15162</v>
      </c>
      <c r="K952" s="556">
        <f>INDEX([1]TDSheet!$AY$14:$AY$25000,MATCH($B952,[1]TDSheet!$B$14:$B$25000,0))</f>
        <v>3400</v>
      </c>
    </row>
    <row r="953" spans="1:12" ht="28.5">
      <c r="A953" s="28">
        <f>ROW(953:953)-SUM(L$2:L953)</f>
        <v>911</v>
      </c>
      <c r="B953" s="28" t="s">
        <v>2219</v>
      </c>
      <c r="C953" s="9">
        <v>8340</v>
      </c>
      <c r="D953" s="10" t="s">
        <v>12393</v>
      </c>
      <c r="E953" s="9" t="s">
        <v>12394</v>
      </c>
      <c r="F953" s="9" t="s">
        <v>4676</v>
      </c>
      <c r="G953" s="11" t="s">
        <v>4658</v>
      </c>
      <c r="H953" s="11"/>
      <c r="I953" s="9"/>
      <c r="J953" s="8" t="s">
        <v>7351</v>
      </c>
      <c r="K953" s="557">
        <f>INDEX([1]TDSheet!$AY$14:$AY$25000,MATCH($B953,[1]TDSheet!$B$14:$B$25000,0))</f>
        <v>1950</v>
      </c>
    </row>
    <row r="954" spans="1:12" ht="28.5">
      <c r="A954" s="28">
        <f>ROW(954:954)-SUM(L$2:L954)</f>
        <v>912</v>
      </c>
      <c r="B954" s="28" t="s">
        <v>2220</v>
      </c>
      <c r="C954" s="9">
        <v>8340</v>
      </c>
      <c r="D954" s="10" t="s">
        <v>12395</v>
      </c>
      <c r="E954" s="384" t="s">
        <v>12394</v>
      </c>
      <c r="F954" s="384" t="s">
        <v>4676</v>
      </c>
      <c r="G954" s="11" t="s">
        <v>4658</v>
      </c>
      <c r="H954" s="11"/>
      <c r="I954" s="9"/>
      <c r="J954" s="8" t="s">
        <v>7351</v>
      </c>
      <c r="K954" s="557">
        <f>INDEX([1]TDSheet!$AY$14:$AY$25000,MATCH($B954,[1]TDSheet!$B$14:$B$25000,0))</f>
        <v>2400</v>
      </c>
    </row>
    <row r="955" spans="1:12">
      <c r="A955" s="694">
        <f>ROW(955:955)-SUM(L$2:L955)</f>
        <v>913</v>
      </c>
      <c r="B955" s="694" t="s">
        <v>15124</v>
      </c>
      <c r="C955" s="695">
        <v>8340</v>
      </c>
      <c r="D955" s="696" t="s">
        <v>15125</v>
      </c>
      <c r="E955" s="695" t="s">
        <v>12377</v>
      </c>
      <c r="F955" s="695" t="s">
        <v>5527</v>
      </c>
      <c r="G955" s="697" t="s">
        <v>4658</v>
      </c>
      <c r="H955" s="697"/>
      <c r="I955" s="695"/>
      <c r="J955" s="694" t="s">
        <v>15126</v>
      </c>
      <c r="K955" s="570">
        <f>INDEX([1]TDSheet!$AY$14:$AY$25000,MATCH($B955,[1]TDSheet!$B$14:$B$25000,0))</f>
        <v>3150</v>
      </c>
    </row>
    <row r="956" spans="1:12" s="108" customFormat="1" ht="28.5">
      <c r="A956" s="3">
        <f>ROW(956:956)-SUM(L$2:L956)</f>
        <v>914</v>
      </c>
      <c r="B956" s="3" t="s">
        <v>8572</v>
      </c>
      <c r="C956" s="4">
        <v>8376</v>
      </c>
      <c r="D956" s="5" t="s">
        <v>12396</v>
      </c>
      <c r="E956" s="4" t="s">
        <v>12397</v>
      </c>
      <c r="F956" s="4" t="s">
        <v>7327</v>
      </c>
      <c r="G956" s="6" t="s">
        <v>4658</v>
      </c>
      <c r="H956" s="6"/>
      <c r="I956" s="4"/>
      <c r="J956" s="3" t="s">
        <v>8573</v>
      </c>
      <c r="K956" s="557">
        <f>INDEX([1]TDSheet!$AY$14:$AY$25000,MATCH($B956,[1]TDSheet!$B$14:$B$25000,0))</f>
        <v>3500</v>
      </c>
      <c r="L956" s="237"/>
    </row>
    <row r="957" spans="1:12" s="108" customFormat="1" ht="28.5">
      <c r="A957" s="3">
        <f>ROW(957:957)-SUM(L$2:L957)</f>
        <v>915</v>
      </c>
      <c r="B957" s="3" t="s">
        <v>9804</v>
      </c>
      <c r="C957" s="4">
        <v>8376</v>
      </c>
      <c r="D957" s="5" t="s">
        <v>12398</v>
      </c>
      <c r="E957" s="4" t="s">
        <v>12397</v>
      </c>
      <c r="F957" s="4" t="s">
        <v>7327</v>
      </c>
      <c r="G957" s="6" t="s">
        <v>4658</v>
      </c>
      <c r="H957" s="6"/>
      <c r="I957" s="4"/>
      <c r="J957" s="3" t="s">
        <v>9805</v>
      </c>
      <c r="K957" s="557">
        <f>INDEX([1]TDSheet!$AY$14:$AY$25000,MATCH($B957,[1]TDSheet!$B$14:$B$25000,0))</f>
        <v>1210</v>
      </c>
      <c r="L957" s="237"/>
    </row>
    <row r="958" spans="1:12" s="108" customFormat="1" ht="28.5">
      <c r="A958" s="3">
        <f>ROW(958:958)-SUM(L$2:L958)</f>
        <v>916</v>
      </c>
      <c r="B958" s="3" t="s">
        <v>9806</v>
      </c>
      <c r="C958" s="4">
        <v>8376</v>
      </c>
      <c r="D958" s="5" t="s">
        <v>12399</v>
      </c>
      <c r="E958" s="4" t="s">
        <v>12397</v>
      </c>
      <c r="F958" s="4" t="s">
        <v>7327</v>
      </c>
      <c r="G958" s="6" t="s">
        <v>4658</v>
      </c>
      <c r="H958" s="6"/>
      <c r="I958" s="4"/>
      <c r="J958" s="3" t="s">
        <v>9805</v>
      </c>
      <c r="K958" s="557">
        <f>INDEX([1]TDSheet!$AY$14:$AY$25000,MATCH($B958,[1]TDSheet!$B$14:$B$25000,0))</f>
        <v>1210</v>
      </c>
      <c r="L958" s="237"/>
    </row>
    <row r="959" spans="1:12" ht="28.5">
      <c r="A959" s="3">
        <f>ROW(959:959)-SUM(L$2:L959)</f>
        <v>917</v>
      </c>
      <c r="B959" s="3" t="s">
        <v>12865</v>
      </c>
      <c r="C959" s="4"/>
      <c r="D959" s="5" t="s">
        <v>12866</v>
      </c>
      <c r="E959" s="4" t="s">
        <v>12867</v>
      </c>
      <c r="F959" s="4" t="s">
        <v>7268</v>
      </c>
      <c r="G959" s="6" t="s">
        <v>4658</v>
      </c>
      <c r="H959" s="6"/>
      <c r="I959" s="4"/>
      <c r="J959" s="3" t="s">
        <v>12868</v>
      </c>
      <c r="K959" s="557">
        <f>INDEX([1]TDSheet!$AY$14:$AY$25000,MATCH($B959,[1]TDSheet!$B$14:$B$25000,0))</f>
        <v>3500</v>
      </c>
    </row>
    <row r="960" spans="1:12">
      <c r="A960" s="3">
        <f>ROW(960:960)-SUM(L$2:L960)</f>
        <v>918</v>
      </c>
      <c r="B960" s="3" t="s">
        <v>13250</v>
      </c>
      <c r="C960" s="4"/>
      <c r="D960" s="5" t="s">
        <v>13253</v>
      </c>
      <c r="E960" s="4"/>
      <c r="F960" s="4" t="s">
        <v>13251</v>
      </c>
      <c r="G960" s="6" t="s">
        <v>4658</v>
      </c>
      <c r="H960" s="6"/>
      <c r="I960" s="4"/>
      <c r="J960" s="3" t="s">
        <v>13252</v>
      </c>
      <c r="K960" s="557">
        <f>INDEX([1]TDSheet!$AY$14:$AY$25000,MATCH($B960,[1]TDSheet!$B$14:$B$25000,0))</f>
        <v>3100</v>
      </c>
    </row>
    <row r="961" spans="1:12">
      <c r="A961" s="3">
        <f>ROW(961:961)-SUM(L$2:L961)</f>
        <v>919</v>
      </c>
      <c r="B961" s="3" t="s">
        <v>13069</v>
      </c>
      <c r="C961" s="4">
        <v>8356</v>
      </c>
      <c r="D961" s="5" t="s">
        <v>13070</v>
      </c>
      <c r="E961" s="4"/>
      <c r="F961" s="4" t="s">
        <v>6756</v>
      </c>
      <c r="G961" s="6" t="s">
        <v>4658</v>
      </c>
      <c r="H961" s="6" t="s">
        <v>4658</v>
      </c>
      <c r="I961" s="4"/>
      <c r="J961" s="3" t="s">
        <v>13071</v>
      </c>
      <c r="K961" s="557">
        <f>INDEX([1]TDSheet!$AY$14:$AY$25000,MATCH($B961,[1]TDSheet!$B$14:$B$25000,0))</f>
        <v>3350</v>
      </c>
    </row>
    <row r="962" spans="1:12">
      <c r="A962" s="3">
        <f>ROW(962:962)-SUM(L$2:L962)</f>
        <v>920</v>
      </c>
      <c r="B962" s="3" t="s">
        <v>15022</v>
      </c>
      <c r="C962" s="4"/>
      <c r="D962" s="5" t="s">
        <v>15023</v>
      </c>
      <c r="E962" s="4"/>
      <c r="F962" s="4" t="s">
        <v>5635</v>
      </c>
      <c r="G962" s="6" t="s">
        <v>4658</v>
      </c>
      <c r="H962" s="6"/>
      <c r="I962" s="4"/>
      <c r="J962" s="3" t="s">
        <v>15024</v>
      </c>
      <c r="K962" s="570">
        <f>INDEX([1]TDSheet!$AY$14:$AY$25000,MATCH($B962,[1]TDSheet!$B$14:$B$25000,0))</f>
        <v>3750</v>
      </c>
    </row>
    <row r="963" spans="1:12">
      <c r="A963" s="3">
        <f>ROW(963:963)-SUM(L$2:L963)</f>
        <v>921</v>
      </c>
      <c r="B963" s="3" t="s">
        <v>15025</v>
      </c>
      <c r="C963" s="4"/>
      <c r="D963" s="5" t="s">
        <v>15026</v>
      </c>
      <c r="E963" s="4"/>
      <c r="F963" s="4" t="s">
        <v>5635</v>
      </c>
      <c r="G963" s="6" t="s">
        <v>4658</v>
      </c>
      <c r="H963" s="6"/>
      <c r="I963" s="4"/>
      <c r="J963" s="3" t="s">
        <v>15027</v>
      </c>
      <c r="K963" s="570">
        <f>INDEX([1]TDSheet!$AY$14:$AY$25000,MATCH($B963,[1]TDSheet!$B$14:$B$25000,0))</f>
        <v>4250</v>
      </c>
    </row>
    <row r="964" spans="1:12">
      <c r="A964" s="3">
        <f>ROW(964:964)-SUM(L$2:L964)</f>
        <v>922</v>
      </c>
      <c r="B964" s="3" t="s">
        <v>2221</v>
      </c>
      <c r="C964" s="4">
        <v>8266</v>
      </c>
      <c r="D964" s="5" t="s">
        <v>12549</v>
      </c>
      <c r="E964" s="4"/>
      <c r="F964" s="4" t="s">
        <v>12435</v>
      </c>
      <c r="G964" s="6" t="s">
        <v>4658</v>
      </c>
      <c r="H964" s="6"/>
      <c r="I964" s="4"/>
      <c r="J964" s="3" t="s">
        <v>7477</v>
      </c>
      <c r="K964" s="557">
        <f>INDEX([1]TDSheet!$AY$14:$AY$25000,MATCH($B964,[1]TDSheet!$B$14:$B$25000,0))</f>
        <v>1800</v>
      </c>
    </row>
    <row r="965" spans="1:12">
      <c r="A965" s="3">
        <f>ROW(965:965)-SUM(L$2:L965)</f>
        <v>923</v>
      </c>
      <c r="B965" s="3" t="s">
        <v>2296</v>
      </c>
      <c r="C965" s="4">
        <v>8266</v>
      </c>
      <c r="D965" s="5" t="s">
        <v>12550</v>
      </c>
      <c r="E965" s="4"/>
      <c r="F965" s="4" t="s">
        <v>12435</v>
      </c>
      <c r="G965" s="6" t="s">
        <v>4658</v>
      </c>
      <c r="H965" s="6"/>
      <c r="I965" s="4"/>
      <c r="J965" s="3" t="s">
        <v>7478</v>
      </c>
      <c r="K965" s="557">
        <f>INDEX([1]TDSheet!$AY$14:$AY$25000,MATCH($B965,[1]TDSheet!$B$14:$B$25000,0))</f>
        <v>3990</v>
      </c>
    </row>
    <row r="966" spans="1:12" s="108" customFormat="1" ht="30">
      <c r="A966" s="3">
        <f>ROW(966:966)-SUM(L$2:L966)</f>
        <v>924</v>
      </c>
      <c r="B966" s="3" t="s">
        <v>1103</v>
      </c>
      <c r="C966" s="4">
        <v>8271</v>
      </c>
      <c r="D966" s="5" t="s">
        <v>1105</v>
      </c>
      <c r="E966" s="4"/>
      <c r="F966" s="4" t="s">
        <v>5647</v>
      </c>
      <c r="G966" s="6" t="s">
        <v>4658</v>
      </c>
      <c r="H966" s="6"/>
      <c r="I966" s="4"/>
      <c r="J966" s="3" t="s">
        <v>1104</v>
      </c>
      <c r="K966" s="557">
        <f>INDEX([1]TDSheet!$AY$14:$AY$25000,MATCH($B966,[1]TDSheet!$B$14:$B$25000,0))</f>
        <v>2250</v>
      </c>
      <c r="L966" s="237"/>
    </row>
    <row r="967" spans="1:12" s="108" customFormat="1">
      <c r="A967" s="3">
        <f>ROW(967:967)-SUM(L$2:L967)</f>
        <v>925</v>
      </c>
      <c r="B967" s="3" t="s">
        <v>7928</v>
      </c>
      <c r="C967" s="4">
        <v>8333</v>
      </c>
      <c r="D967" s="5" t="s">
        <v>12453</v>
      </c>
      <c r="E967" s="4" t="s">
        <v>7916</v>
      </c>
      <c r="F967" s="4" t="s">
        <v>6813</v>
      </c>
      <c r="G967" s="6" t="s">
        <v>4658</v>
      </c>
      <c r="H967" s="6"/>
      <c r="I967" s="4"/>
      <c r="J967" s="3" t="s">
        <v>7917</v>
      </c>
      <c r="K967" s="557">
        <f>INDEX([1]TDSheet!$AY$14:$AY$25000,MATCH($B967,[1]TDSheet!$B$14:$B$25000,0))</f>
        <v>2180</v>
      </c>
      <c r="L967" s="237"/>
    </row>
    <row r="968" spans="1:12">
      <c r="A968" s="3">
        <f>ROW(968:968)-SUM(L$2:L968)</f>
        <v>926</v>
      </c>
      <c r="B968" s="3" t="s">
        <v>2222</v>
      </c>
      <c r="C968" s="4"/>
      <c r="D968" s="5" t="s">
        <v>12454</v>
      </c>
      <c r="E968" s="4"/>
      <c r="F968" s="3" t="s">
        <v>5613</v>
      </c>
      <c r="G968" s="6" t="s">
        <v>4658</v>
      </c>
      <c r="H968" s="6"/>
      <c r="I968" s="4"/>
      <c r="J968" s="3" t="s">
        <v>7473</v>
      </c>
      <c r="K968" s="557">
        <f>INDEX([1]TDSheet!$AY$14:$AY$25000,MATCH($B968,[1]TDSheet!$B$14:$B$25000,0))</f>
        <v>3700</v>
      </c>
    </row>
    <row r="969" spans="1:12">
      <c r="A969" s="3">
        <f>ROW(969:969)-SUM(L$2:L969)</f>
        <v>927</v>
      </c>
      <c r="B969" s="44" t="s">
        <v>2223</v>
      </c>
      <c r="C969" s="4"/>
      <c r="D969" s="5" t="s">
        <v>12455</v>
      </c>
      <c r="E969" s="4"/>
      <c r="F969" s="3" t="s">
        <v>5613</v>
      </c>
      <c r="G969" s="6" t="s">
        <v>4658</v>
      </c>
      <c r="H969" s="6"/>
      <c r="I969" s="4"/>
      <c r="J969" s="3" t="s">
        <v>7473</v>
      </c>
      <c r="K969" s="557">
        <f>INDEX([1]TDSheet!$AY$14:$AY$25000,MATCH($B969,[1]TDSheet!$B$14:$B$25000,0))</f>
        <v>4600</v>
      </c>
    </row>
    <row r="970" spans="1:12" ht="30">
      <c r="A970" s="105">
        <f>ROW(970:970)-SUM(L$2:L970)</f>
        <v>928</v>
      </c>
      <c r="B970" s="75" t="s">
        <v>9364</v>
      </c>
      <c r="C970" s="64" t="s">
        <v>6782</v>
      </c>
      <c r="D970" s="73" t="s">
        <v>12517</v>
      </c>
      <c r="E970" s="6" t="s">
        <v>12476</v>
      </c>
      <c r="F970" s="74" t="s">
        <v>6783</v>
      </c>
      <c r="G970" s="6" t="s">
        <v>4658</v>
      </c>
      <c r="H970" s="6"/>
      <c r="I970" s="74"/>
      <c r="J970" s="74" t="s">
        <v>9365</v>
      </c>
      <c r="K970" s="557">
        <f>INDEX([1]TDSheet!$AY$14:$AY$25000,MATCH($B970,[1]TDSheet!$B$14:$B$25000,0))</f>
        <v>2550</v>
      </c>
    </row>
    <row r="971" spans="1:12">
      <c r="A971" s="105">
        <f>ROW(971:971)-SUM(L$2:L971)</f>
        <v>929</v>
      </c>
      <c r="B971" s="75" t="s">
        <v>9941</v>
      </c>
      <c r="C971" s="64" t="s">
        <v>6785</v>
      </c>
      <c r="D971" s="73" t="s">
        <v>12518</v>
      </c>
      <c r="E971" s="6" t="s">
        <v>12486</v>
      </c>
      <c r="F971" s="74" t="s">
        <v>5784</v>
      </c>
      <c r="G971" s="6" t="s">
        <v>4658</v>
      </c>
      <c r="H971" s="6"/>
      <c r="I971" s="74"/>
      <c r="J971" s="74" t="s">
        <v>9942</v>
      </c>
      <c r="K971" s="557">
        <f>INDEX([1]TDSheet!$AY$14:$AY$25000,MATCH($B971,[1]TDSheet!$B$14:$B$25000,0))</f>
        <v>2650</v>
      </c>
    </row>
    <row r="972" spans="1:12">
      <c r="A972" s="105">
        <f>ROW(972:972)-SUM(L$2:L972)</f>
        <v>930</v>
      </c>
      <c r="B972" s="75" t="s">
        <v>11328</v>
      </c>
      <c r="C972" s="64" t="s">
        <v>6785</v>
      </c>
      <c r="D972" s="73" t="s">
        <v>12519</v>
      </c>
      <c r="E972" s="6" t="s">
        <v>12486</v>
      </c>
      <c r="F972" s="74" t="s">
        <v>5784</v>
      </c>
      <c r="G972" s="6" t="s">
        <v>4658</v>
      </c>
      <c r="H972" s="6" t="s">
        <v>4658</v>
      </c>
      <c r="I972" s="74"/>
      <c r="J972" s="74" t="s">
        <v>11329</v>
      </c>
      <c r="K972" s="557">
        <f>INDEX([1]TDSheet!$AY$14:$AY$25000,MATCH($B972,[1]TDSheet!$B$14:$B$25000,0))</f>
        <v>3400</v>
      </c>
    </row>
    <row r="973" spans="1:12">
      <c r="A973" s="105">
        <f>ROW(973:973)-SUM(L$2:L973)</f>
        <v>931</v>
      </c>
      <c r="B973" s="75" t="s">
        <v>11831</v>
      </c>
      <c r="C973" s="64" t="s">
        <v>6046</v>
      </c>
      <c r="D973" s="73" t="s">
        <v>12520</v>
      </c>
      <c r="E973" s="6" t="s">
        <v>12491</v>
      </c>
      <c r="F973" s="74" t="s">
        <v>5692</v>
      </c>
      <c r="G973" s="6" t="s">
        <v>4658</v>
      </c>
      <c r="H973" s="6" t="s">
        <v>4658</v>
      </c>
      <c r="I973" s="74"/>
      <c r="J973" s="74" t="s">
        <v>11832</v>
      </c>
      <c r="K973" s="557">
        <f>INDEX([1]TDSheet!$AY$14:$AY$25000,MATCH($B973,[1]TDSheet!$B$14:$B$25000,0))</f>
        <v>4000</v>
      </c>
    </row>
    <row r="974" spans="1:12" s="108" customFormat="1" ht="15" customHeight="1">
      <c r="A974" s="105">
        <f>ROW(974:974)-SUM(L$2:L974)</f>
        <v>932</v>
      </c>
      <c r="B974" s="75" t="s">
        <v>9403</v>
      </c>
      <c r="C974" s="64" t="s">
        <v>6047</v>
      </c>
      <c r="D974" s="73" t="s">
        <v>12521</v>
      </c>
      <c r="E974" s="6" t="s">
        <v>12501</v>
      </c>
      <c r="F974" s="74" t="s">
        <v>4678</v>
      </c>
      <c r="G974" s="6"/>
      <c r="H974" s="6"/>
      <c r="I974" s="74"/>
      <c r="J974" s="74" t="s">
        <v>9404</v>
      </c>
      <c r="K974" s="557">
        <f>INDEX([1]TDSheet!$AY$14:$AY$25000,MATCH($B974,[1]TDSheet!$B$14:$B$25000,0))</f>
        <v>1940</v>
      </c>
      <c r="L974" s="237"/>
    </row>
    <row r="975" spans="1:12" s="108" customFormat="1" ht="15" customHeight="1">
      <c r="A975" s="105">
        <f>ROW(975:975)-SUM(L$2:L975)</f>
        <v>933</v>
      </c>
      <c r="B975" s="75" t="s">
        <v>9405</v>
      </c>
      <c r="C975" s="64" t="s">
        <v>6047</v>
      </c>
      <c r="D975" s="73" t="s">
        <v>12522</v>
      </c>
      <c r="E975" s="6" t="s">
        <v>12501</v>
      </c>
      <c r="F975" s="74" t="s">
        <v>4678</v>
      </c>
      <c r="G975" s="6"/>
      <c r="H975" s="6"/>
      <c r="I975" s="74"/>
      <c r="J975" s="74" t="s">
        <v>9404</v>
      </c>
      <c r="K975" s="557">
        <f>INDEX([1]TDSheet!$AY$14:$AY$25000,MATCH($B975,[1]TDSheet!$B$14:$B$25000,0))</f>
        <v>1940</v>
      </c>
      <c r="L975" s="237"/>
    </row>
    <row r="976" spans="1:12">
      <c r="A976" s="105">
        <f>ROW(976:976)-SUM(L$2:L976)</f>
        <v>934</v>
      </c>
      <c r="B976" s="75" t="s">
        <v>2224</v>
      </c>
      <c r="C976" s="64" t="s">
        <v>6047</v>
      </c>
      <c r="D976" s="73" t="s">
        <v>12523</v>
      </c>
      <c r="E976" s="6" t="s">
        <v>12501</v>
      </c>
      <c r="F976" s="74" t="s">
        <v>4678</v>
      </c>
      <c r="G976" s="6" t="s">
        <v>4658</v>
      </c>
      <c r="H976" s="6" t="s">
        <v>4658</v>
      </c>
      <c r="I976" s="74"/>
      <c r="J976" s="74" t="s">
        <v>7521</v>
      </c>
      <c r="K976" s="557">
        <f>INDEX([1]TDSheet!$AY$14:$AY$25000,MATCH($B976,[1]TDSheet!$B$14:$B$25000,0))</f>
        <v>3700</v>
      </c>
    </row>
    <row r="977" spans="1:12" s="108" customFormat="1">
      <c r="A977" s="105">
        <f>ROW(977:977)-SUM(L$2:L977)</f>
        <v>935</v>
      </c>
      <c r="B977" s="75" t="s">
        <v>8646</v>
      </c>
      <c r="C977" s="64" t="s">
        <v>6047</v>
      </c>
      <c r="D977" s="73" t="s">
        <v>12524</v>
      </c>
      <c r="E977" s="6" t="s">
        <v>12501</v>
      </c>
      <c r="F977" s="74" t="s">
        <v>4678</v>
      </c>
      <c r="G977" s="6"/>
      <c r="H977" s="6"/>
      <c r="I977" s="74"/>
      <c r="J977" s="74" t="s">
        <v>8644</v>
      </c>
      <c r="K977" s="557">
        <f>INDEX([1]TDSheet!$AY$14:$AY$25000,MATCH($B977,[1]TDSheet!$B$14:$B$25000,0))</f>
        <v>970</v>
      </c>
      <c r="L977" s="237"/>
    </row>
    <row r="978" spans="1:12" s="108" customFormat="1">
      <c r="A978" s="105">
        <f>ROW(978:978)-SUM(L$2:L978)</f>
        <v>936</v>
      </c>
      <c r="B978" s="75" t="s">
        <v>8647</v>
      </c>
      <c r="C978" s="64" t="s">
        <v>6047</v>
      </c>
      <c r="D978" s="73" t="s">
        <v>12525</v>
      </c>
      <c r="E978" s="6" t="s">
        <v>12501</v>
      </c>
      <c r="F978" s="74" t="s">
        <v>4678</v>
      </c>
      <c r="G978" s="6"/>
      <c r="H978" s="6"/>
      <c r="I978" s="74"/>
      <c r="J978" s="74" t="s">
        <v>8644</v>
      </c>
      <c r="K978" s="557">
        <f>INDEX([1]TDSheet!$AY$14:$AY$25000,MATCH($B978,[1]TDSheet!$B$14:$B$25000,0))</f>
        <v>970</v>
      </c>
      <c r="L978" s="237"/>
    </row>
    <row r="979" spans="1:12" s="108" customFormat="1">
      <c r="A979" s="105">
        <f>ROW(979:979)-SUM(L$2:L979)</f>
        <v>937</v>
      </c>
      <c r="B979" s="75" t="s">
        <v>8648</v>
      </c>
      <c r="C979" s="64" t="s">
        <v>6047</v>
      </c>
      <c r="D979" s="73" t="s">
        <v>12526</v>
      </c>
      <c r="E979" s="6" t="s">
        <v>12501</v>
      </c>
      <c r="F979" s="74" t="s">
        <v>4678</v>
      </c>
      <c r="G979" s="6"/>
      <c r="H979" s="6"/>
      <c r="I979" s="74"/>
      <c r="J979" s="74" t="s">
        <v>8645</v>
      </c>
      <c r="K979" s="557">
        <f>INDEX([1]TDSheet!$AY$14:$AY$25000,MATCH($B979,[1]TDSheet!$B$14:$B$25000,0))</f>
        <v>790</v>
      </c>
      <c r="L979" s="237"/>
    </row>
    <row r="980" spans="1:12" s="108" customFormat="1">
      <c r="A980" s="105">
        <f>ROW(980:980)-SUM(L$2:L980)</f>
        <v>938</v>
      </c>
      <c r="B980" s="75" t="s">
        <v>8649</v>
      </c>
      <c r="C980" s="64" t="s">
        <v>6047</v>
      </c>
      <c r="D980" s="73" t="s">
        <v>12527</v>
      </c>
      <c r="E980" s="6" t="s">
        <v>12501</v>
      </c>
      <c r="F980" s="74" t="s">
        <v>4678</v>
      </c>
      <c r="G980" s="6"/>
      <c r="H980" s="6"/>
      <c r="I980" s="74"/>
      <c r="J980" s="74" t="s">
        <v>8645</v>
      </c>
      <c r="K980" s="557">
        <f>INDEX([1]TDSheet!$AY$14:$AY$25000,MATCH($B980,[1]TDSheet!$B$14:$B$25000,0))</f>
        <v>790</v>
      </c>
      <c r="L980" s="237"/>
    </row>
    <row r="981" spans="1:12">
      <c r="A981" s="3">
        <f>ROW(981:981)-SUM(L$2:L981)</f>
        <v>939</v>
      </c>
      <c r="B981" s="3" t="s">
        <v>15117</v>
      </c>
      <c r="C981" s="4"/>
      <c r="D981" s="5" t="s">
        <v>15118</v>
      </c>
      <c r="E981" s="4"/>
      <c r="F981" s="3" t="s">
        <v>5717</v>
      </c>
      <c r="G981" s="6" t="s">
        <v>4658</v>
      </c>
      <c r="H981" s="6"/>
      <c r="I981" s="4"/>
      <c r="J981" s="3" t="s">
        <v>15119</v>
      </c>
      <c r="K981" s="570">
        <f>INDEX([1]TDSheet!$AY$14:$AY$25000,MATCH($B981,[1]TDSheet!$B$14:$B$25000,0))</f>
        <v>4600</v>
      </c>
    </row>
    <row r="982" spans="1:12">
      <c r="A982" s="28">
        <f>ROW(982:982)-SUM(L$2:L982)</f>
        <v>940</v>
      </c>
      <c r="B982" s="82" t="s">
        <v>1999</v>
      </c>
      <c r="C982" s="9"/>
      <c r="D982" s="10" t="s">
        <v>12630</v>
      </c>
      <c r="E982" s="9" t="s">
        <v>12608</v>
      </c>
      <c r="F982" s="8" t="s">
        <v>5497</v>
      </c>
      <c r="G982" s="11" t="s">
        <v>4658</v>
      </c>
      <c r="H982" s="11"/>
      <c r="I982" s="9"/>
      <c r="J982" s="8" t="s">
        <v>6497</v>
      </c>
      <c r="K982" s="557">
        <f>INDEX([1]TDSheet!$AY$14:$AY$25000,MATCH($B982,[1]TDSheet!$B$14:$B$25000,0))</f>
        <v>2100</v>
      </c>
    </row>
    <row r="983" spans="1:12">
      <c r="A983" s="28">
        <f>ROW(983:983)-SUM(L$2:L983)</f>
        <v>941</v>
      </c>
      <c r="B983" s="28" t="s">
        <v>2225</v>
      </c>
      <c r="C983" s="4">
        <v>8372</v>
      </c>
      <c r="D983" s="5" t="s">
        <v>12631</v>
      </c>
      <c r="E983" s="4" t="s">
        <v>12610</v>
      </c>
      <c r="F983" s="3" t="s">
        <v>10648</v>
      </c>
      <c r="G983" s="6" t="s">
        <v>4658</v>
      </c>
      <c r="H983" s="6" t="s">
        <v>4658</v>
      </c>
      <c r="I983" s="4"/>
      <c r="J983" s="3" t="s">
        <v>7441</v>
      </c>
      <c r="K983" s="557">
        <f>INDEX([1]TDSheet!$AY$14:$AY$25000,MATCH($B983,[1]TDSheet!$B$14:$B$25000,0))</f>
        <v>2100</v>
      </c>
    </row>
    <row r="984" spans="1:12">
      <c r="A984" s="28">
        <f>ROW(984:984)-SUM(L$2:L984)</f>
        <v>942</v>
      </c>
      <c r="B984" s="28" t="s">
        <v>2226</v>
      </c>
      <c r="C984" s="4">
        <v>8372</v>
      </c>
      <c r="D984" s="5" t="s">
        <v>12632</v>
      </c>
      <c r="E984" s="4" t="s">
        <v>12610</v>
      </c>
      <c r="F984" s="3" t="s">
        <v>10648</v>
      </c>
      <c r="G984" s="6" t="s">
        <v>4658</v>
      </c>
      <c r="H984" s="6" t="s">
        <v>4658</v>
      </c>
      <c r="I984" s="4"/>
      <c r="J984" s="3" t="s">
        <v>7441</v>
      </c>
      <c r="K984" s="557">
        <f>INDEX([1]TDSheet!$AY$14:$AY$25000,MATCH($B984,[1]TDSheet!$B$14:$B$25000,0))</f>
        <v>2550</v>
      </c>
    </row>
    <row r="985" spans="1:12">
      <c r="A985" s="3">
        <f>ROW(985:985)-SUM(L$2:L985)</f>
        <v>943</v>
      </c>
      <c r="B985" s="3" t="s">
        <v>7608</v>
      </c>
      <c r="C985" s="4"/>
      <c r="D985" s="5" t="s">
        <v>12633</v>
      </c>
      <c r="E985" s="4" t="s">
        <v>12618</v>
      </c>
      <c r="F985" s="3" t="s">
        <v>7268</v>
      </c>
      <c r="G985" s="6" t="s">
        <v>4658</v>
      </c>
      <c r="H985" s="6" t="s">
        <v>4658</v>
      </c>
      <c r="I985" s="4"/>
      <c r="J985" s="3" t="s">
        <v>7607</v>
      </c>
      <c r="K985" s="557">
        <f>INDEX([1]TDSheet!$AY$14:$AY$25000,MATCH($B985,[1]TDSheet!$B$14:$B$25000,0))</f>
        <v>4150</v>
      </c>
    </row>
    <row r="986" spans="1:12">
      <c r="A986" s="3">
        <f>ROW(986:986)-SUM(L$2:L986)</f>
        <v>944</v>
      </c>
      <c r="B986" s="3" t="s">
        <v>2227</v>
      </c>
      <c r="C986" s="4"/>
      <c r="D986" s="5" t="s">
        <v>1980</v>
      </c>
      <c r="E986" s="4"/>
      <c r="F986" s="3" t="s">
        <v>4678</v>
      </c>
      <c r="G986" s="6" t="s">
        <v>4658</v>
      </c>
      <c r="H986" s="6"/>
      <c r="I986" s="4"/>
      <c r="J986" s="3" t="s">
        <v>5265</v>
      </c>
      <c r="K986" s="557">
        <f>INDEX([1]TDSheet!$AY$14:$AY$25000,MATCH($B986,[1]TDSheet!$B$14:$B$25000,0))</f>
        <v>2420</v>
      </c>
    </row>
    <row r="987" spans="1:12" s="108" customFormat="1">
      <c r="A987" s="3">
        <f>ROW(987:987)-SUM(L$2:L987)</f>
        <v>945</v>
      </c>
      <c r="B987" s="3" t="s">
        <v>6334</v>
      </c>
      <c r="C987" s="4">
        <v>8370</v>
      </c>
      <c r="D987" s="5" t="s">
        <v>12654</v>
      </c>
      <c r="E987" s="4" t="s">
        <v>6336</v>
      </c>
      <c r="F987" s="4" t="s">
        <v>6142</v>
      </c>
      <c r="G987" s="6" t="s">
        <v>4658</v>
      </c>
      <c r="H987" s="6"/>
      <c r="I987" s="4"/>
      <c r="J987" s="3" t="s">
        <v>6335</v>
      </c>
      <c r="K987" s="557">
        <f>INDEX([1]TDSheet!$AY$14:$AY$25000,MATCH($B987,[1]TDSheet!$B$14:$B$25000,0))</f>
        <v>3150</v>
      </c>
      <c r="L987" s="237"/>
    </row>
    <row r="988" spans="1:12" s="108" customFormat="1" ht="15" customHeight="1">
      <c r="A988" s="3">
        <f>ROW(988:988)-SUM(L$2:L988)</f>
        <v>946</v>
      </c>
      <c r="B988" s="3" t="s">
        <v>6337</v>
      </c>
      <c r="C988" s="4"/>
      <c r="D988" s="5" t="s">
        <v>12655</v>
      </c>
      <c r="E988" s="4" t="s">
        <v>6338</v>
      </c>
      <c r="F988" s="4" t="s">
        <v>5653</v>
      </c>
      <c r="G988" s="6" t="s">
        <v>4658</v>
      </c>
      <c r="H988" s="6"/>
      <c r="I988" s="4"/>
      <c r="J988" s="3" t="s">
        <v>6339</v>
      </c>
      <c r="K988" s="557">
        <f>INDEX([1]TDSheet!$AY$14:$AY$25000,MATCH($B988,[1]TDSheet!$B$14:$B$25000,0))</f>
        <v>2250</v>
      </c>
      <c r="L988" s="237"/>
    </row>
    <row r="989" spans="1:12">
      <c r="A989" s="787" t="s">
        <v>7066</v>
      </c>
      <c r="B989" s="788"/>
      <c r="C989" s="788"/>
      <c r="D989" s="788"/>
      <c r="E989" s="788"/>
      <c r="F989" s="788"/>
      <c r="G989" s="788"/>
      <c r="H989" s="788"/>
      <c r="I989" s="788"/>
      <c r="J989" s="788"/>
      <c r="K989" s="788"/>
      <c r="L989" s="237">
        <v>1</v>
      </c>
    </row>
    <row r="990" spans="1:12">
      <c r="A990" s="3">
        <f>ROW(990:990)-SUM(L$2:L990)</f>
        <v>947</v>
      </c>
      <c r="B990" s="3" t="s">
        <v>13619</v>
      </c>
      <c r="C990" s="4">
        <v>8609</v>
      </c>
      <c r="D990" s="5" t="s">
        <v>13620</v>
      </c>
      <c r="E990" s="4"/>
      <c r="F990" s="4" t="s">
        <v>5653</v>
      </c>
      <c r="G990" s="6" t="s">
        <v>4658</v>
      </c>
      <c r="H990" s="6"/>
      <c r="I990" s="4"/>
      <c r="J990" s="3" t="s">
        <v>13621</v>
      </c>
      <c r="K990" s="557">
        <f>INDEX([1]TDSheet!$AY$14:$AY$25000,MATCH($B990,[1]TDSheet!$B$14:$B$25000,0))</f>
        <v>4000</v>
      </c>
    </row>
    <row r="991" spans="1:12" s="108" customFormat="1">
      <c r="A991" s="3">
        <f>ROW(991:991)-SUM(L$2:L991)</f>
        <v>948</v>
      </c>
      <c r="B991" s="3" t="s">
        <v>8105</v>
      </c>
      <c r="C991" s="4">
        <v>8581</v>
      </c>
      <c r="D991" s="5" t="s">
        <v>12669</v>
      </c>
      <c r="E991" s="4"/>
      <c r="F991" s="4" t="s">
        <v>5635</v>
      </c>
      <c r="G991" s="6" t="s">
        <v>4658</v>
      </c>
      <c r="H991" s="6" t="s">
        <v>4658</v>
      </c>
      <c r="I991" s="4"/>
      <c r="J991" s="3" t="s">
        <v>8106</v>
      </c>
      <c r="K991" s="557">
        <f>INDEX([1]TDSheet!$AY$14:$AY$25000,MATCH($B991,[1]TDSheet!$B$14:$B$25000,0))</f>
        <v>2550</v>
      </c>
      <c r="L991" s="237"/>
    </row>
    <row r="992" spans="1:12" s="108" customFormat="1">
      <c r="A992" s="3">
        <f>ROW(992:992)-SUM(L$2:L992)</f>
        <v>949</v>
      </c>
      <c r="B992" s="3" t="s">
        <v>9902</v>
      </c>
      <c r="C992" s="4"/>
      <c r="D992" s="5" t="s">
        <v>9903</v>
      </c>
      <c r="E992" s="4"/>
      <c r="F992" s="4" t="s">
        <v>9187</v>
      </c>
      <c r="G992" s="6" t="s">
        <v>4658</v>
      </c>
      <c r="H992" s="6"/>
      <c r="I992" s="4"/>
      <c r="J992" s="3" t="s">
        <v>9904</v>
      </c>
      <c r="K992" s="557">
        <f>INDEX([1]TDSheet!$AY$14:$AY$25000,MATCH($B992,[1]TDSheet!$B$14:$B$25000,0))</f>
        <v>7500</v>
      </c>
      <c r="L992" s="237"/>
    </row>
    <row r="993" spans="1:12" s="108" customFormat="1">
      <c r="A993" s="3">
        <f>ROW(993:993)-SUM(L$2:L993)</f>
        <v>950</v>
      </c>
      <c r="B993" s="3" t="s">
        <v>9905</v>
      </c>
      <c r="C993" s="4"/>
      <c r="D993" s="5" t="s">
        <v>9906</v>
      </c>
      <c r="E993" s="4"/>
      <c r="F993" s="4" t="s">
        <v>9187</v>
      </c>
      <c r="G993" s="6" t="s">
        <v>4658</v>
      </c>
      <c r="H993" s="6"/>
      <c r="I993" s="4"/>
      <c r="J993" s="3" t="s">
        <v>9907</v>
      </c>
      <c r="K993" s="557">
        <f>INDEX([1]TDSheet!$AY$14:$AY$25000,MATCH($B993,[1]TDSheet!$B$14:$B$25000,0))</f>
        <v>6840</v>
      </c>
      <c r="L993" s="237"/>
    </row>
    <row r="994" spans="1:12" s="108" customFormat="1">
      <c r="A994" s="3">
        <f>ROW(994:994)-SUM(L$2:L994)</f>
        <v>951</v>
      </c>
      <c r="B994" s="3" t="s">
        <v>9912</v>
      </c>
      <c r="C994" s="4"/>
      <c r="D994" s="5" t="s">
        <v>9913</v>
      </c>
      <c r="E994" s="4"/>
      <c r="F994" s="4" t="s">
        <v>9187</v>
      </c>
      <c r="G994" s="6" t="s">
        <v>4658</v>
      </c>
      <c r="H994" s="6"/>
      <c r="I994" s="4"/>
      <c r="J994" s="3" t="s">
        <v>13249</v>
      </c>
      <c r="K994" s="557">
        <f>INDEX([1]TDSheet!$AY$14:$AY$25000,MATCH($B994,[1]TDSheet!$B$14:$B$25000,0))</f>
        <v>6660</v>
      </c>
      <c r="L994" s="237"/>
    </row>
    <row r="995" spans="1:12" s="108" customFormat="1">
      <c r="A995" s="3">
        <f>ROW(995:995)-SUM(L$2:L995)</f>
        <v>952</v>
      </c>
      <c r="B995" s="3" t="s">
        <v>9914</v>
      </c>
      <c r="C995" s="4"/>
      <c r="D995" s="5" t="s">
        <v>9915</v>
      </c>
      <c r="E995" s="4"/>
      <c r="F995" s="4" t="s">
        <v>9187</v>
      </c>
      <c r="G995" s="6" t="s">
        <v>4658</v>
      </c>
      <c r="H995" s="6"/>
      <c r="I995" s="4"/>
      <c r="J995" s="3" t="s">
        <v>13249</v>
      </c>
      <c r="K995" s="557">
        <f>INDEX([1]TDSheet!$AY$14:$AY$25000,MATCH($B995,[1]TDSheet!$B$14:$B$25000,0))</f>
        <v>6660</v>
      </c>
      <c r="L995" s="237"/>
    </row>
    <row r="996" spans="1:12" s="108" customFormat="1">
      <c r="A996" s="3">
        <f>ROW(996:996)-SUM(L$2:L996)</f>
        <v>953</v>
      </c>
      <c r="B996" s="3" t="s">
        <v>9908</v>
      </c>
      <c r="C996" s="4"/>
      <c r="D996" s="5" t="s">
        <v>9909</v>
      </c>
      <c r="E996" s="4"/>
      <c r="F996" s="4" t="s">
        <v>9187</v>
      </c>
      <c r="G996" s="6" t="s">
        <v>4658</v>
      </c>
      <c r="H996" s="6"/>
      <c r="I996" s="4"/>
      <c r="J996" s="3" t="s">
        <v>13249</v>
      </c>
      <c r="K996" s="557">
        <f>INDEX([1]TDSheet!$AY$14:$AY$25000,MATCH($B996,[1]TDSheet!$B$14:$B$25000,0))</f>
        <v>15130</v>
      </c>
      <c r="L996" s="237"/>
    </row>
    <row r="997" spans="1:12" s="108" customFormat="1">
      <c r="A997" s="3">
        <f>ROW(997:997)-SUM(L$2:L997)</f>
        <v>954</v>
      </c>
      <c r="B997" s="3" t="s">
        <v>9910</v>
      </c>
      <c r="C997" s="4"/>
      <c r="D997" s="5" t="s">
        <v>9911</v>
      </c>
      <c r="E997" s="4"/>
      <c r="F997" s="4" t="s">
        <v>9187</v>
      </c>
      <c r="G997" s="6" t="s">
        <v>4658</v>
      </c>
      <c r="H997" s="6"/>
      <c r="I997" s="4"/>
      <c r="J997" s="3" t="s">
        <v>13249</v>
      </c>
      <c r="K997" s="557">
        <f>INDEX([1]TDSheet!$AY$14:$AY$25000,MATCH($B997,[1]TDSheet!$B$14:$B$25000,0))</f>
        <v>15130</v>
      </c>
      <c r="L997" s="237"/>
    </row>
    <row r="998" spans="1:12" s="108" customFormat="1">
      <c r="A998" s="3">
        <f>ROW(998:998)-SUM(L$2:L998)</f>
        <v>955</v>
      </c>
      <c r="B998" s="3" t="s">
        <v>11678</v>
      </c>
      <c r="C998" s="4"/>
      <c r="D998" s="5" t="s">
        <v>11680</v>
      </c>
      <c r="E998" s="4"/>
      <c r="F998" s="4" t="s">
        <v>9187</v>
      </c>
      <c r="G998" s="6" t="s">
        <v>4658</v>
      </c>
      <c r="H998" s="6"/>
      <c r="I998" s="4"/>
      <c r="J998" s="3" t="s">
        <v>10871</v>
      </c>
      <c r="K998" s="557">
        <f>INDEX([1]TDSheet!$AY$14:$AY$25000,MATCH($B998,[1]TDSheet!$B$14:$B$25000,0))</f>
        <v>4580</v>
      </c>
      <c r="L998" s="237"/>
    </row>
    <row r="999" spans="1:12" s="108" customFormat="1">
      <c r="A999" s="3">
        <f>ROW(999:999)-SUM(L$2:L999)</f>
        <v>956</v>
      </c>
      <c r="B999" s="3" t="s">
        <v>11679</v>
      </c>
      <c r="C999" s="4"/>
      <c r="D999" s="5" t="s">
        <v>11681</v>
      </c>
      <c r="E999" s="4"/>
      <c r="F999" s="4" t="s">
        <v>9187</v>
      </c>
      <c r="G999" s="6" t="s">
        <v>4658</v>
      </c>
      <c r="H999" s="6"/>
      <c r="I999" s="4"/>
      <c r="J999" s="3" t="s">
        <v>10872</v>
      </c>
      <c r="K999" s="557">
        <f>INDEX([1]TDSheet!$AY$14:$AY$25000,MATCH($B999,[1]TDSheet!$B$14:$B$25000,0))</f>
        <v>4150</v>
      </c>
      <c r="L999" s="237"/>
    </row>
    <row r="1000" spans="1:12" s="108" customFormat="1">
      <c r="A1000" s="3">
        <f>ROW(1000:1000)-SUM(L$2:L1000)</f>
        <v>957</v>
      </c>
      <c r="B1000" s="3" t="s">
        <v>10757</v>
      </c>
      <c r="C1000" s="4"/>
      <c r="D1000" s="5" t="s">
        <v>10758</v>
      </c>
      <c r="E1000" s="4"/>
      <c r="F1000" s="4" t="s">
        <v>9187</v>
      </c>
      <c r="G1000" s="6" t="s">
        <v>4658</v>
      </c>
      <c r="H1000" s="6"/>
      <c r="I1000" s="4"/>
      <c r="J1000" s="3" t="s">
        <v>10873</v>
      </c>
      <c r="K1000" s="557">
        <f>INDEX([1]TDSheet!$AY$14:$AY$25000,MATCH($B1000,[1]TDSheet!$B$14:$B$25000,0))</f>
        <v>1740</v>
      </c>
      <c r="L1000" s="237"/>
    </row>
    <row r="1001" spans="1:12" s="108" customFormat="1">
      <c r="A1001" s="3">
        <f>ROW(1001:1001)-SUM(L$2:L1001)</f>
        <v>958</v>
      </c>
      <c r="B1001" s="3" t="s">
        <v>10759</v>
      </c>
      <c r="C1001" s="4"/>
      <c r="D1001" s="5" t="s">
        <v>10760</v>
      </c>
      <c r="E1001" s="4"/>
      <c r="F1001" s="4" t="s">
        <v>9187</v>
      </c>
      <c r="G1001" s="6" t="s">
        <v>4658</v>
      </c>
      <c r="H1001" s="6"/>
      <c r="I1001" s="4"/>
      <c r="J1001" s="3" t="s">
        <v>10873</v>
      </c>
      <c r="K1001" s="557">
        <f>INDEX([1]TDSheet!$AY$14:$AY$25000,MATCH($B1001,[1]TDSheet!$B$14:$B$25000,0))</f>
        <v>1740</v>
      </c>
      <c r="L1001" s="237"/>
    </row>
    <row r="1002" spans="1:12" s="108" customFormat="1">
      <c r="A1002" s="3">
        <f>ROW(1002:1002)-SUM(L$2:L1002)</f>
        <v>959</v>
      </c>
      <c r="B1002" s="3" t="s">
        <v>9916</v>
      </c>
      <c r="C1002" s="4"/>
      <c r="D1002" s="5" t="s">
        <v>9917</v>
      </c>
      <c r="E1002" s="4"/>
      <c r="F1002" s="4" t="s">
        <v>9187</v>
      </c>
      <c r="G1002" s="6" t="s">
        <v>4658</v>
      </c>
      <c r="H1002" s="6"/>
      <c r="I1002" s="4"/>
      <c r="J1002" s="3" t="s">
        <v>9918</v>
      </c>
      <c r="K1002" s="557">
        <f>INDEX([1]TDSheet!$AY$14:$AY$25000,MATCH($B1002,[1]TDSheet!$B$14:$B$25000,0))</f>
        <v>3630</v>
      </c>
      <c r="L1002" s="237"/>
    </row>
    <row r="1003" spans="1:12" s="108" customFormat="1">
      <c r="A1003" s="3">
        <f>ROW(1003:1003)-SUM(L$2:L1003)</f>
        <v>960</v>
      </c>
      <c r="B1003" s="3" t="s">
        <v>9919</v>
      </c>
      <c r="C1003" s="4"/>
      <c r="D1003" s="5" t="s">
        <v>9920</v>
      </c>
      <c r="E1003" s="4"/>
      <c r="F1003" s="4" t="s">
        <v>9187</v>
      </c>
      <c r="G1003" s="6" t="s">
        <v>4658</v>
      </c>
      <c r="H1003" s="6"/>
      <c r="I1003" s="4"/>
      <c r="J1003" s="3" t="s">
        <v>9918</v>
      </c>
      <c r="K1003" s="557">
        <f>INDEX([1]TDSheet!$AY$14:$AY$25000,MATCH($B1003,[1]TDSheet!$B$14:$B$25000,0))</f>
        <v>3630</v>
      </c>
      <c r="L1003" s="237"/>
    </row>
    <row r="1004" spans="1:12">
      <c r="A1004" s="28">
        <f>ROW(1004:1004)-SUM(L$2:L1004)</f>
        <v>961</v>
      </c>
      <c r="B1004" s="28" t="s">
        <v>2228</v>
      </c>
      <c r="C1004" s="4">
        <v>8533</v>
      </c>
      <c r="D1004" s="5" t="s">
        <v>7436</v>
      </c>
      <c r="E1004" s="4"/>
      <c r="F1004" s="4" t="s">
        <v>4870</v>
      </c>
      <c r="G1004" s="6"/>
      <c r="H1004" s="6"/>
      <c r="I1004" s="4"/>
      <c r="J1004" s="3" t="s">
        <v>7437</v>
      </c>
      <c r="K1004" s="557">
        <f>INDEX([1]TDSheet!$AY$14:$AY$25000,MATCH($B1004,[1]TDSheet!$B$14:$B$25000,0))</f>
        <v>1650</v>
      </c>
    </row>
    <row r="1005" spans="1:12">
      <c r="A1005" s="28">
        <f>ROW(1005:1005)-SUM(L$2:L1005)</f>
        <v>962</v>
      </c>
      <c r="B1005" s="28" t="s">
        <v>2229</v>
      </c>
      <c r="C1005" s="9">
        <v>8541</v>
      </c>
      <c r="D1005" s="10" t="s">
        <v>12683</v>
      </c>
      <c r="E1005" s="9"/>
      <c r="F1005" s="9" t="s">
        <v>11708</v>
      </c>
      <c r="G1005" s="11" t="s">
        <v>4658</v>
      </c>
      <c r="H1005" s="11"/>
      <c r="I1005" s="9"/>
      <c r="J1005" s="8" t="s">
        <v>7352</v>
      </c>
      <c r="K1005" s="557">
        <f>INDEX([1]TDSheet!$AY$14:$AY$25000,MATCH($B1005,[1]TDSheet!$B$14:$B$25000,0))</f>
        <v>1800</v>
      </c>
    </row>
    <row r="1006" spans="1:12">
      <c r="A1006" s="28">
        <f>ROW(1006:1006)-SUM(L$2:L1006)</f>
        <v>963</v>
      </c>
      <c r="B1006" s="28" t="s">
        <v>2230</v>
      </c>
      <c r="C1006" s="9">
        <v>8541</v>
      </c>
      <c r="D1006" s="10" t="s">
        <v>12684</v>
      </c>
      <c r="E1006" s="9"/>
      <c r="F1006" s="384" t="s">
        <v>11708</v>
      </c>
      <c r="G1006" s="11" t="s">
        <v>4658</v>
      </c>
      <c r="H1006" s="11"/>
      <c r="I1006" s="9"/>
      <c r="J1006" s="8" t="s">
        <v>7352</v>
      </c>
      <c r="K1006" s="557">
        <f>INDEX([1]TDSheet!$AY$14:$AY$25000,MATCH($B1006,[1]TDSheet!$B$14:$B$25000,0))</f>
        <v>2200</v>
      </c>
    </row>
    <row r="1007" spans="1:12">
      <c r="A1007" s="3">
        <f>ROW(1007:1007)-SUM(L$2:L1007)</f>
        <v>964</v>
      </c>
      <c r="B1007" s="3" t="s">
        <v>2231</v>
      </c>
      <c r="C1007" s="4">
        <v>8541</v>
      </c>
      <c r="D1007" s="5" t="s">
        <v>12685</v>
      </c>
      <c r="E1007" s="4"/>
      <c r="F1007" s="384" t="s">
        <v>11708</v>
      </c>
      <c r="G1007" s="6" t="s">
        <v>4658</v>
      </c>
      <c r="H1007" s="6"/>
      <c r="I1007" s="4"/>
      <c r="J1007" s="3" t="s">
        <v>7352</v>
      </c>
      <c r="K1007" s="557">
        <f>INDEX([1]TDSheet!$AY$14:$AY$25000,MATCH($B1007,[1]TDSheet!$B$14:$B$25000,0))</f>
        <v>1800</v>
      </c>
    </row>
    <row r="1008" spans="1:12">
      <c r="A1008" s="3">
        <f>ROW(1008:1008)-SUM(L$2:L1008)</f>
        <v>965</v>
      </c>
      <c r="B1008" s="3" t="s">
        <v>2232</v>
      </c>
      <c r="C1008" s="4">
        <v>8541</v>
      </c>
      <c r="D1008" s="5" t="s">
        <v>12686</v>
      </c>
      <c r="E1008" s="4"/>
      <c r="F1008" s="384" t="s">
        <v>11708</v>
      </c>
      <c r="G1008" s="6" t="s">
        <v>4658</v>
      </c>
      <c r="H1008" s="6"/>
      <c r="I1008" s="4"/>
      <c r="J1008" s="3" t="s">
        <v>7352</v>
      </c>
      <c r="K1008" s="557">
        <f>INDEX([1]TDSheet!$AY$14:$AY$25000,MATCH($B1008,[1]TDSheet!$B$14:$B$25000,0))</f>
        <v>2200</v>
      </c>
    </row>
    <row r="1009" spans="1:12">
      <c r="A1009" s="28">
        <f>ROW(1009:1009)-SUM(L$2:L1009)</f>
        <v>966</v>
      </c>
      <c r="B1009" s="28" t="s">
        <v>2233</v>
      </c>
      <c r="C1009" s="9">
        <v>8558</v>
      </c>
      <c r="D1009" s="10" t="s">
        <v>12687</v>
      </c>
      <c r="E1009" s="9"/>
      <c r="F1009" s="9" t="s">
        <v>7513</v>
      </c>
      <c r="G1009" s="11" t="s">
        <v>4658</v>
      </c>
      <c r="H1009" s="11"/>
      <c r="I1009" s="9"/>
      <c r="J1009" s="8" t="s">
        <v>4966</v>
      </c>
      <c r="K1009" s="557">
        <f>INDEX([1]TDSheet!$AY$14:$AY$25000,MATCH($B1009,[1]TDSheet!$B$14:$B$25000,0))</f>
        <v>2100</v>
      </c>
    </row>
    <row r="1010" spans="1:12">
      <c r="A1010" s="28">
        <f>ROW(1010:1010)-SUM(L$2:L1010)</f>
        <v>967</v>
      </c>
      <c r="B1010" s="28" t="s">
        <v>2234</v>
      </c>
      <c r="C1010" s="9">
        <v>8558</v>
      </c>
      <c r="D1010" s="10" t="s">
        <v>12688</v>
      </c>
      <c r="E1010" s="9"/>
      <c r="F1010" s="9" t="s">
        <v>7513</v>
      </c>
      <c r="G1010" s="11" t="s">
        <v>4658</v>
      </c>
      <c r="H1010" s="11"/>
      <c r="I1010" s="9"/>
      <c r="J1010" s="8" t="s">
        <v>4966</v>
      </c>
      <c r="K1010" s="557">
        <f>INDEX([1]TDSheet!$AY$14:$AY$25000,MATCH($B1010,[1]TDSheet!$B$14:$B$25000,0))</f>
        <v>2550</v>
      </c>
    </row>
    <row r="1011" spans="1:12" s="108" customFormat="1">
      <c r="A1011" s="3">
        <f>ROW(1011:1011)-SUM(L$2:L1011)</f>
        <v>968</v>
      </c>
      <c r="B1011" s="3" t="s">
        <v>13525</v>
      </c>
      <c r="C1011" s="4">
        <v>8558</v>
      </c>
      <c r="D1011" s="5" t="s">
        <v>13526</v>
      </c>
      <c r="E1011" s="4"/>
      <c r="F1011" s="4" t="s">
        <v>7513</v>
      </c>
      <c r="G1011" s="6" t="s">
        <v>4658</v>
      </c>
      <c r="H1011" s="6"/>
      <c r="I1011" s="4"/>
      <c r="J1011" s="3" t="s">
        <v>13527</v>
      </c>
      <c r="K1011" s="557">
        <f>INDEX([1]TDSheet!$AY$14:$AY$25000,MATCH($B1011,[1]TDSheet!$B$14:$B$25000,0))</f>
        <v>3500</v>
      </c>
      <c r="L1011" s="237"/>
    </row>
    <row r="1012" spans="1:12" ht="30">
      <c r="A1012" s="28">
        <f>ROW(1012:1012)-SUM(L$2:L1012)</f>
        <v>969</v>
      </c>
      <c r="B1012" s="28" t="s">
        <v>2235</v>
      </c>
      <c r="C1012" s="4">
        <v>8558</v>
      </c>
      <c r="D1012" s="5" t="s">
        <v>12689</v>
      </c>
      <c r="E1012" s="4"/>
      <c r="F1012" s="4" t="s">
        <v>7513</v>
      </c>
      <c r="G1012" s="6" t="s">
        <v>4658</v>
      </c>
      <c r="H1012" s="6" t="s">
        <v>4658</v>
      </c>
      <c r="I1012" s="4"/>
      <c r="J1012" s="3" t="s">
        <v>4967</v>
      </c>
      <c r="K1012" s="557">
        <f>INDEX([1]TDSheet!$AY$14:$AY$25000,MATCH($B1012,[1]TDSheet!$B$14:$B$25000,0))</f>
        <v>1850</v>
      </c>
    </row>
    <row r="1013" spans="1:12" s="108" customFormat="1" ht="30">
      <c r="A1013" s="3">
        <f>ROW(1013:1013)-SUM(L$2:L1013)</f>
        <v>970</v>
      </c>
      <c r="B1013" s="3" t="s">
        <v>82</v>
      </c>
      <c r="C1013" s="4">
        <v>8558</v>
      </c>
      <c r="D1013" s="5" t="s">
        <v>12690</v>
      </c>
      <c r="E1013" s="4"/>
      <c r="F1013" s="4" t="s">
        <v>7513</v>
      </c>
      <c r="G1013" s="6" t="s">
        <v>4658</v>
      </c>
      <c r="H1013" s="6" t="s">
        <v>4658</v>
      </c>
      <c r="I1013" s="4"/>
      <c r="J1013" s="3" t="s">
        <v>4967</v>
      </c>
      <c r="K1013" s="557">
        <f>INDEX([1]TDSheet!$AY$14:$AY$25000,MATCH($B1013,[1]TDSheet!$B$14:$B$25000,0))</f>
        <v>2250</v>
      </c>
      <c r="L1013" s="237"/>
    </row>
    <row r="1014" spans="1:12" s="108" customFormat="1">
      <c r="A1014" s="3">
        <f>ROW(1014:1014)-SUM(L$2:L1014)</f>
        <v>971</v>
      </c>
      <c r="B1014" s="3" t="s">
        <v>12175</v>
      </c>
      <c r="C1014" s="4">
        <v>8568</v>
      </c>
      <c r="D1014" s="5" t="s">
        <v>12176</v>
      </c>
      <c r="E1014" s="4"/>
      <c r="F1014" s="4" t="s">
        <v>6129</v>
      </c>
      <c r="G1014" s="6" t="s">
        <v>4658</v>
      </c>
      <c r="H1014" s="6" t="s">
        <v>4658</v>
      </c>
      <c r="I1014" s="4" t="s">
        <v>4658</v>
      </c>
      <c r="J1014" s="3" t="s">
        <v>12177</v>
      </c>
      <c r="K1014" s="557">
        <f>INDEX([1]TDSheet!$AY$14:$AY$25000,MATCH($B1014,[1]TDSheet!$B$14:$B$25000,0))</f>
        <v>4000</v>
      </c>
      <c r="L1014" s="237"/>
    </row>
    <row r="1015" spans="1:12" s="108" customFormat="1">
      <c r="A1015" s="3">
        <f>ROW(1015:1015)-SUM(L$2:L1015)</f>
        <v>972</v>
      </c>
      <c r="B1015" s="3" t="s">
        <v>12121</v>
      </c>
      <c r="C1015" s="4">
        <v>8568</v>
      </c>
      <c r="D1015" s="5" t="s">
        <v>12122</v>
      </c>
      <c r="E1015" s="4"/>
      <c r="F1015" s="4" t="s">
        <v>6069</v>
      </c>
      <c r="G1015" s="6" t="s">
        <v>4658</v>
      </c>
      <c r="H1015" s="6" t="s">
        <v>4658</v>
      </c>
      <c r="I1015" s="4"/>
      <c r="J1015" s="3" t="s">
        <v>12123</v>
      </c>
      <c r="K1015" s="557">
        <f>INDEX([1]TDSheet!$AY$14:$AY$25000,MATCH($B1015,[1]TDSheet!$B$14:$B$25000,0))</f>
        <v>4000</v>
      </c>
      <c r="L1015" s="237"/>
    </row>
    <row r="1016" spans="1:12" s="108" customFormat="1">
      <c r="A1016" s="3">
        <f>ROW(1016:1016)-SUM(L$2:L1016)</f>
        <v>973</v>
      </c>
      <c r="B1016" s="3" t="s">
        <v>13574</v>
      </c>
      <c r="C1016" s="4">
        <v>8600</v>
      </c>
      <c r="D1016" s="5" t="s">
        <v>13575</v>
      </c>
      <c r="E1016" s="4"/>
      <c r="F1016" s="4" t="s">
        <v>9641</v>
      </c>
      <c r="G1016" s="6" t="s">
        <v>4658</v>
      </c>
      <c r="H1016" s="6" t="s">
        <v>4658</v>
      </c>
      <c r="I1016" s="4"/>
      <c r="J1016" s="3" t="s">
        <v>13576</v>
      </c>
      <c r="K1016" s="557">
        <f>INDEX([1]TDSheet!$AY$14:$AY$25000,MATCH($B1016,[1]TDSheet!$B$14:$B$25000,0))</f>
        <v>3250</v>
      </c>
      <c r="L1016" s="237"/>
    </row>
    <row r="1017" spans="1:12" s="108" customFormat="1">
      <c r="A1017" s="3">
        <f>ROW(1017:1017)-SUM(L$2:L1017)</f>
        <v>974</v>
      </c>
      <c r="B1017" s="3" t="s">
        <v>1026</v>
      </c>
      <c r="C1017" s="4"/>
      <c r="D1017" s="5" t="s">
        <v>12691</v>
      </c>
      <c r="E1017" s="4"/>
      <c r="F1017" s="4" t="s">
        <v>12692</v>
      </c>
      <c r="G1017" s="4"/>
      <c r="H1017" s="4"/>
      <c r="I1017" s="4"/>
      <c r="J1017" s="3" t="s">
        <v>1025</v>
      </c>
      <c r="K1017" s="557">
        <f>INDEX([1]TDSheet!$AY$14:$AY$25000,MATCH($B1017,[1]TDSheet!$B$14:$B$25000,0))</f>
        <v>1800</v>
      </c>
      <c r="L1017" s="237"/>
    </row>
    <row r="1018" spans="1:12" s="108" customFormat="1">
      <c r="A1018" s="3">
        <f>ROW(1018:1018)-SUM(L$2:L1018)</f>
        <v>975</v>
      </c>
      <c r="B1018" s="3" t="s">
        <v>13767</v>
      </c>
      <c r="C1018" s="4"/>
      <c r="D1018" s="5" t="s">
        <v>13769</v>
      </c>
      <c r="E1018" s="4"/>
      <c r="F1018" s="4" t="s">
        <v>7159</v>
      </c>
      <c r="G1018" s="4"/>
      <c r="H1018" s="4"/>
      <c r="I1018" s="4"/>
      <c r="J1018" s="3" t="s">
        <v>13768</v>
      </c>
      <c r="K1018" s="557">
        <f>INDEX([1]TDSheet!$AY$14:$AY$25000,MATCH($B1018,[1]TDSheet!$B$14:$B$25000,0))</f>
        <v>3400</v>
      </c>
      <c r="L1018" s="237"/>
    </row>
    <row r="1019" spans="1:12" s="108" customFormat="1">
      <c r="A1019" s="3">
        <f>ROW(1019:1019)-SUM(L$2:L1019)</f>
        <v>976</v>
      </c>
      <c r="B1019" s="3" t="s">
        <v>562</v>
      </c>
      <c r="C1019" s="4">
        <v>8612</v>
      </c>
      <c r="D1019" s="5" t="s">
        <v>12693</v>
      </c>
      <c r="E1019" s="4"/>
      <c r="F1019" s="4" t="s">
        <v>5653</v>
      </c>
      <c r="G1019" s="4" t="s">
        <v>4658</v>
      </c>
      <c r="H1019" s="4"/>
      <c r="I1019" s="4" t="s">
        <v>4658</v>
      </c>
      <c r="J1019" s="3" t="s">
        <v>563</v>
      </c>
      <c r="K1019" s="557">
        <f>INDEX([1]TDSheet!$AY$14:$AY$25000,MATCH($B1019,[1]TDSheet!$B$14:$B$25000,0))</f>
        <v>3350</v>
      </c>
      <c r="L1019" s="237"/>
    </row>
    <row r="1020" spans="1:12" s="108" customFormat="1">
      <c r="A1020" s="3">
        <f>ROW(1020:1020)-SUM(L$2:L1024)</f>
        <v>977</v>
      </c>
      <c r="B1020" s="3" t="s">
        <v>2240</v>
      </c>
      <c r="C1020" s="3">
        <v>8535</v>
      </c>
      <c r="D1020" s="5" t="s">
        <v>12709</v>
      </c>
      <c r="E1020" s="4" t="s">
        <v>12696</v>
      </c>
      <c r="F1020" s="4" t="s">
        <v>4874</v>
      </c>
      <c r="G1020" s="6" t="s">
        <v>4658</v>
      </c>
      <c r="H1020" s="6"/>
      <c r="I1020" s="4"/>
      <c r="J1020" s="3" t="s">
        <v>4970</v>
      </c>
      <c r="K1020" s="557">
        <f>INDEX([1]TDSheet!$AY$14:$AY$25000,MATCH($B1020,[1]TDSheet!$B$14:$B$25000,0))</f>
        <v>2100</v>
      </c>
      <c r="L1020" s="237"/>
    </row>
    <row r="1021" spans="1:12" s="108" customFormat="1">
      <c r="A1021" s="3">
        <f>ROW(1021:1021)-SUM(L$2:L1024)</f>
        <v>978</v>
      </c>
      <c r="B1021" s="3" t="s">
        <v>2238</v>
      </c>
      <c r="C1021" s="3">
        <v>8535</v>
      </c>
      <c r="D1021" s="5" t="s">
        <v>12707</v>
      </c>
      <c r="E1021" s="4" t="s">
        <v>12696</v>
      </c>
      <c r="F1021" s="4" t="s">
        <v>4874</v>
      </c>
      <c r="G1021" s="6" t="s">
        <v>4658</v>
      </c>
      <c r="H1021" s="6"/>
      <c r="I1021" s="4"/>
      <c r="J1021" s="3" t="s">
        <v>4969</v>
      </c>
      <c r="K1021" s="557">
        <f>INDEX([1]TDSheet!$AY$14:$AY$25000,MATCH($B1021,[1]TDSheet!$B$14:$B$25000,0))</f>
        <v>1800</v>
      </c>
      <c r="L1021" s="237"/>
    </row>
    <row r="1022" spans="1:12" s="108" customFormat="1">
      <c r="A1022" s="3">
        <f>ROW(1022:1022)-SUM(L$2:L1022)</f>
        <v>979</v>
      </c>
      <c r="B1022" s="3" t="s">
        <v>2236</v>
      </c>
      <c r="C1022" s="4">
        <v>8535</v>
      </c>
      <c r="D1022" s="5" t="s">
        <v>12705</v>
      </c>
      <c r="E1022" s="4" t="s">
        <v>12696</v>
      </c>
      <c r="F1022" s="4" t="s">
        <v>4874</v>
      </c>
      <c r="G1022" s="6" t="s">
        <v>4658</v>
      </c>
      <c r="H1022" s="6" t="s">
        <v>4658</v>
      </c>
      <c r="I1022" s="4"/>
      <c r="J1022" s="3" t="s">
        <v>4968</v>
      </c>
      <c r="K1022" s="557">
        <f>INDEX([1]TDSheet!$AY$14:$AY$25000,MATCH($B1022,[1]TDSheet!$B$14:$B$25000,0))</f>
        <v>1800</v>
      </c>
      <c r="L1022" s="237"/>
    </row>
    <row r="1023" spans="1:12" s="108" customFormat="1">
      <c r="A1023" s="3">
        <f>ROW(1023:1023)-SUM(L$2:L1024)</f>
        <v>980</v>
      </c>
      <c r="B1023" s="3" t="s">
        <v>2239</v>
      </c>
      <c r="C1023" s="3">
        <v>8535</v>
      </c>
      <c r="D1023" s="5" t="s">
        <v>12708</v>
      </c>
      <c r="E1023" s="4" t="s">
        <v>12696</v>
      </c>
      <c r="F1023" s="4" t="s">
        <v>4874</v>
      </c>
      <c r="G1023" s="6" t="s">
        <v>4658</v>
      </c>
      <c r="H1023" s="6"/>
      <c r="I1023" s="4"/>
      <c r="J1023" s="3" t="s">
        <v>4969</v>
      </c>
      <c r="K1023" s="557">
        <f>INDEX([1]TDSheet!$AY$14:$AY$25000,MATCH($B1023,[1]TDSheet!$B$14:$B$25000,0))</f>
        <v>2200</v>
      </c>
      <c r="L1023" s="237"/>
    </row>
    <row r="1024" spans="1:12" s="108" customFormat="1">
      <c r="A1024" s="3">
        <f>ROW(1024:1024)-SUM(L$2:L1024)</f>
        <v>981</v>
      </c>
      <c r="B1024" s="3" t="s">
        <v>2237</v>
      </c>
      <c r="C1024" s="4">
        <v>8535</v>
      </c>
      <c r="D1024" s="5" t="s">
        <v>12706</v>
      </c>
      <c r="E1024" s="4" t="s">
        <v>12696</v>
      </c>
      <c r="F1024" s="4" t="s">
        <v>4874</v>
      </c>
      <c r="G1024" s="6" t="s">
        <v>4658</v>
      </c>
      <c r="H1024" s="6" t="s">
        <v>4658</v>
      </c>
      <c r="I1024" s="4"/>
      <c r="J1024" s="3" t="s">
        <v>4968</v>
      </c>
      <c r="K1024" s="557">
        <f>INDEX([1]TDSheet!$AY$14:$AY$25000,MATCH($B1024,[1]TDSheet!$B$14:$B$25000,0))</f>
        <v>2200</v>
      </c>
      <c r="L1024" s="237"/>
    </row>
    <row r="1025" spans="1:12" s="108" customFormat="1">
      <c r="A1025" s="3">
        <f>ROW(1025:1025)-SUM(L$2:L1025)</f>
        <v>982</v>
      </c>
      <c r="B1025" s="3" t="s">
        <v>8328</v>
      </c>
      <c r="C1025" s="3">
        <v>8535</v>
      </c>
      <c r="D1025" s="5" t="s">
        <v>12710</v>
      </c>
      <c r="E1025" s="4" t="s">
        <v>12696</v>
      </c>
      <c r="F1025" s="4" t="s">
        <v>4874</v>
      </c>
      <c r="G1025" s="6"/>
      <c r="H1025" s="6"/>
      <c r="I1025" s="4"/>
      <c r="J1025" s="3" t="s">
        <v>8330</v>
      </c>
      <c r="K1025" s="557">
        <f>INDEX([1]TDSheet!$AY$14:$AY$25000,MATCH($B1025,[1]TDSheet!$B$14:$B$25000,0))</f>
        <v>970</v>
      </c>
      <c r="L1025" s="237"/>
    </row>
    <row r="1026" spans="1:12" s="108" customFormat="1">
      <c r="A1026" s="3">
        <f>ROW(1026:1026)-SUM(L$2:L1028)</f>
        <v>983</v>
      </c>
      <c r="B1026" s="3" t="s">
        <v>8329</v>
      </c>
      <c r="C1026" s="3">
        <v>8535</v>
      </c>
      <c r="D1026" s="5" t="s">
        <v>12711</v>
      </c>
      <c r="E1026" s="4" t="s">
        <v>12696</v>
      </c>
      <c r="F1026" s="4" t="s">
        <v>4874</v>
      </c>
      <c r="G1026" s="6"/>
      <c r="H1026" s="6"/>
      <c r="I1026" s="4"/>
      <c r="J1026" s="3" t="s">
        <v>8330</v>
      </c>
      <c r="K1026" s="557">
        <f>INDEX([1]TDSheet!$AY$14:$AY$25000,MATCH($B1026,[1]TDSheet!$B$14:$B$25000,0))</f>
        <v>970</v>
      </c>
      <c r="L1026" s="237"/>
    </row>
    <row r="1027" spans="1:12" s="108" customFormat="1">
      <c r="A1027" s="3">
        <f>ROW(1027:1027)-SUM(L$2:L1027)</f>
        <v>984</v>
      </c>
      <c r="B1027" s="3" t="s">
        <v>2241</v>
      </c>
      <c r="C1027" s="3">
        <v>8535</v>
      </c>
      <c r="D1027" s="5" t="s">
        <v>12712</v>
      </c>
      <c r="E1027" s="4" t="s">
        <v>12696</v>
      </c>
      <c r="F1027" s="4" t="s">
        <v>4874</v>
      </c>
      <c r="G1027" s="6"/>
      <c r="H1027" s="6"/>
      <c r="I1027" s="4"/>
      <c r="J1027" s="3" t="s">
        <v>4971</v>
      </c>
      <c r="K1027" s="557">
        <f>INDEX([1]TDSheet!$AY$14:$AY$25000,MATCH($B1027,[1]TDSheet!$B$14:$B$25000,0))</f>
        <v>590</v>
      </c>
      <c r="L1027" s="237"/>
    </row>
    <row r="1028" spans="1:12" s="108" customFormat="1">
      <c r="A1028" s="3">
        <f>ROW(1028:1028)-SUM(L$2:L1028)</f>
        <v>985</v>
      </c>
      <c r="B1028" s="3" t="s">
        <v>2242</v>
      </c>
      <c r="C1028" s="3">
        <v>8535</v>
      </c>
      <c r="D1028" s="5" t="s">
        <v>12713</v>
      </c>
      <c r="E1028" s="4" t="s">
        <v>12696</v>
      </c>
      <c r="F1028" s="4" t="s">
        <v>4874</v>
      </c>
      <c r="G1028" s="6"/>
      <c r="H1028" s="6"/>
      <c r="I1028" s="4"/>
      <c r="J1028" s="3" t="s">
        <v>4971</v>
      </c>
      <c r="K1028" s="557">
        <f>INDEX([1]TDSheet!$AY$14:$AY$25000,MATCH($B1028,[1]TDSheet!$B$14:$B$25000,0))</f>
        <v>590</v>
      </c>
      <c r="L1028" s="237"/>
    </row>
    <row r="1029" spans="1:12" s="108" customFormat="1">
      <c r="A1029" s="3">
        <f>ROW(1029:1029)-SUM(L$2:L1029)</f>
        <v>986</v>
      </c>
      <c r="B1029" s="3" t="s">
        <v>2243</v>
      </c>
      <c r="C1029" s="3">
        <v>8535</v>
      </c>
      <c r="D1029" s="5" t="s">
        <v>12714</v>
      </c>
      <c r="E1029" s="4" t="s">
        <v>12696</v>
      </c>
      <c r="F1029" s="4" t="s">
        <v>4874</v>
      </c>
      <c r="G1029" s="6"/>
      <c r="H1029" s="6"/>
      <c r="I1029" s="4"/>
      <c r="J1029" s="3" t="s">
        <v>4971</v>
      </c>
      <c r="K1029" s="557">
        <f>INDEX([1]TDSheet!$AY$14:$AY$25000,MATCH($B1029,[1]TDSheet!$B$14:$B$25000,0))</f>
        <v>970</v>
      </c>
      <c r="L1029" s="237"/>
    </row>
    <row r="1030" spans="1:12" s="108" customFormat="1">
      <c r="A1030" s="3">
        <f>ROW(1030:1030)-SUM(L$2:L1030)</f>
        <v>987</v>
      </c>
      <c r="B1030" s="3" t="s">
        <v>2244</v>
      </c>
      <c r="C1030" s="3">
        <v>8535</v>
      </c>
      <c r="D1030" s="5" t="s">
        <v>12715</v>
      </c>
      <c r="E1030" s="4" t="s">
        <v>12696</v>
      </c>
      <c r="F1030" s="4" t="s">
        <v>4874</v>
      </c>
      <c r="G1030" s="6"/>
      <c r="H1030" s="6"/>
      <c r="I1030" s="4"/>
      <c r="J1030" s="3" t="s">
        <v>4971</v>
      </c>
      <c r="K1030" s="557">
        <f>INDEX([1]TDSheet!$AY$14:$AY$25000,MATCH($B1030,[1]TDSheet!$B$14:$B$25000,0))</f>
        <v>970</v>
      </c>
      <c r="L1030" s="237"/>
    </row>
    <row r="1031" spans="1:12" s="108" customFormat="1">
      <c r="A1031" s="3">
        <f>ROW(1031:1031)-SUM(L$2:L1031)</f>
        <v>988</v>
      </c>
      <c r="B1031" s="3" t="s">
        <v>2245</v>
      </c>
      <c r="C1031" s="3">
        <v>8556</v>
      </c>
      <c r="D1031" s="18" t="s">
        <v>7529</v>
      </c>
      <c r="E1031" s="4"/>
      <c r="F1031" s="3" t="s">
        <v>5968</v>
      </c>
      <c r="G1031" s="6" t="s">
        <v>4658</v>
      </c>
      <c r="H1031" s="6"/>
      <c r="I1031" s="4"/>
      <c r="J1031" s="3" t="s">
        <v>7530</v>
      </c>
      <c r="K1031" s="557">
        <f>INDEX([1]TDSheet!$AY$14:$AY$25000,MATCH($B1031,[1]TDSheet!$B$14:$B$25000,0))</f>
        <v>2100</v>
      </c>
      <c r="L1031" s="237"/>
    </row>
    <row r="1032" spans="1:12" s="108" customFormat="1">
      <c r="A1032" s="3">
        <f>ROW(1032:1032)-SUM(L$2:L1034)</f>
        <v>989</v>
      </c>
      <c r="B1032" s="3" t="s">
        <v>2246</v>
      </c>
      <c r="C1032" s="3">
        <v>8556</v>
      </c>
      <c r="D1032" s="18" t="s">
        <v>1982</v>
      </c>
      <c r="E1032" s="4"/>
      <c r="F1032" s="3" t="s">
        <v>5968</v>
      </c>
      <c r="G1032" s="6" t="s">
        <v>4658</v>
      </c>
      <c r="H1032" s="6"/>
      <c r="I1032" s="4"/>
      <c r="J1032" s="3" t="s">
        <v>7530</v>
      </c>
      <c r="K1032" s="557">
        <f>INDEX([1]TDSheet!$AY$14:$AY$25000,MATCH($B1032,[1]TDSheet!$B$14:$B$25000,0))</f>
        <v>2550</v>
      </c>
      <c r="L1032" s="237"/>
    </row>
    <row r="1033" spans="1:12" s="108" customFormat="1">
      <c r="A1033" s="3">
        <f>ROW(1033:1033)-SUM(L$2:L1033)</f>
        <v>990</v>
      </c>
      <c r="B1033" s="3" t="s">
        <v>2318</v>
      </c>
      <c r="C1033" s="3">
        <v>8556</v>
      </c>
      <c r="D1033" s="18" t="s">
        <v>6640</v>
      </c>
      <c r="E1033" s="4"/>
      <c r="F1033" s="3" t="s">
        <v>5968</v>
      </c>
      <c r="G1033" s="6" t="s">
        <v>4658</v>
      </c>
      <c r="H1033" s="6" t="s">
        <v>4658</v>
      </c>
      <c r="I1033" s="4"/>
      <c r="J1033" s="3" t="s">
        <v>4972</v>
      </c>
      <c r="K1033" s="557">
        <f>INDEX([1]TDSheet!$AY$14:$AY$25000,MATCH($B1033,[1]TDSheet!$B$14:$B$25000,0))</f>
        <v>1950</v>
      </c>
      <c r="L1033" s="237"/>
    </row>
    <row r="1034" spans="1:12" s="108" customFormat="1">
      <c r="A1034" s="3">
        <f>ROW(1034:1034)-SUM(L$2:L1034)</f>
        <v>991</v>
      </c>
      <c r="B1034" s="3" t="s">
        <v>2319</v>
      </c>
      <c r="C1034" s="3">
        <v>8556</v>
      </c>
      <c r="D1034" s="18" t="s">
        <v>1981</v>
      </c>
      <c r="E1034" s="4"/>
      <c r="F1034" s="3" t="s">
        <v>5968</v>
      </c>
      <c r="G1034" s="6" t="s">
        <v>4658</v>
      </c>
      <c r="H1034" s="6" t="s">
        <v>4658</v>
      </c>
      <c r="I1034" s="4"/>
      <c r="J1034" s="3" t="s">
        <v>4972</v>
      </c>
      <c r="K1034" s="557">
        <f>INDEX([1]TDSheet!$AY$14:$AY$25000,MATCH($B1034,[1]TDSheet!$B$14:$B$25000,0))</f>
        <v>2400</v>
      </c>
      <c r="L1034" s="237"/>
    </row>
    <row r="1035" spans="1:12" s="108" customFormat="1">
      <c r="A1035" s="3">
        <f>ROW(1035:1035)-SUM(L$2:L1035)</f>
        <v>992</v>
      </c>
      <c r="B1035" s="3" t="s">
        <v>2247</v>
      </c>
      <c r="C1035" s="3">
        <v>8584</v>
      </c>
      <c r="D1035" s="18" t="s">
        <v>1983</v>
      </c>
      <c r="E1035" s="4"/>
      <c r="F1035" s="3" t="s">
        <v>6142</v>
      </c>
      <c r="G1035" s="6" t="s">
        <v>4658</v>
      </c>
      <c r="H1035" s="6"/>
      <c r="I1035" s="4"/>
      <c r="J1035" s="3" t="s">
        <v>4380</v>
      </c>
      <c r="K1035" s="557">
        <f>INDEX([1]TDSheet!$AY$14:$AY$25000,MATCH($B1035,[1]TDSheet!$B$14:$B$25000,0))</f>
        <v>2550</v>
      </c>
      <c r="L1035" s="237"/>
    </row>
    <row r="1036" spans="1:12" s="108" customFormat="1">
      <c r="A1036" s="3">
        <f>ROW(1036:1036)-SUM(L$2:L1036)</f>
        <v>993</v>
      </c>
      <c r="B1036" s="3" t="s">
        <v>14195</v>
      </c>
      <c r="C1036" s="3">
        <v>8573</v>
      </c>
      <c r="D1036" s="18" t="s">
        <v>14196</v>
      </c>
      <c r="E1036" s="4"/>
      <c r="F1036" s="3" t="s">
        <v>5500</v>
      </c>
      <c r="G1036" s="6" t="s">
        <v>4658</v>
      </c>
      <c r="H1036" s="6" t="s">
        <v>4658</v>
      </c>
      <c r="I1036" s="4"/>
      <c r="J1036" s="3" t="s">
        <v>14197</v>
      </c>
      <c r="K1036" s="557">
        <f>INDEX([1]TDSheet!$AY$14:$AY$25000,MATCH($B1036,[1]TDSheet!$B$14:$B$25000,0))</f>
        <v>4000</v>
      </c>
      <c r="L1036" s="237"/>
    </row>
    <row r="1037" spans="1:12" s="108" customFormat="1">
      <c r="A1037" s="3">
        <f>ROW(1037:1037)-SUM(L$2:L1037)</f>
        <v>994</v>
      </c>
      <c r="B1037" s="3" t="s">
        <v>14579</v>
      </c>
      <c r="C1037" s="3">
        <v>8573</v>
      </c>
      <c r="D1037" s="18" t="s">
        <v>14580</v>
      </c>
      <c r="E1037" s="4"/>
      <c r="F1037" s="3" t="s">
        <v>7067</v>
      </c>
      <c r="G1037" s="6" t="s">
        <v>4658</v>
      </c>
      <c r="H1037" s="6" t="s">
        <v>4658</v>
      </c>
      <c r="I1037" s="4"/>
      <c r="J1037" s="3" t="s">
        <v>14581</v>
      </c>
      <c r="K1037" s="557">
        <f>INDEX([1]TDSheet!$AY$14:$AY$25000,MATCH($B1037,[1]TDSheet!$B$14:$B$25000,0))</f>
        <v>4000</v>
      </c>
      <c r="L1037" s="237"/>
    </row>
    <row r="1038" spans="1:12" s="108" customFormat="1">
      <c r="A1038" s="3">
        <f>ROW(1038:1038)-SUM(L$2:L1038)</f>
        <v>995</v>
      </c>
      <c r="B1038" s="3" t="s">
        <v>9391</v>
      </c>
      <c r="C1038" s="3">
        <v>8603</v>
      </c>
      <c r="D1038" s="18" t="s">
        <v>12728</v>
      </c>
      <c r="E1038" s="4"/>
      <c r="F1038" s="3" t="s">
        <v>5692</v>
      </c>
      <c r="G1038" s="6" t="s">
        <v>4658</v>
      </c>
      <c r="H1038" s="6"/>
      <c r="I1038" s="4"/>
      <c r="J1038" s="3" t="s">
        <v>9392</v>
      </c>
      <c r="K1038" s="557">
        <f>INDEX([1]TDSheet!$AY$14:$AY$25000,MATCH($B1038,[1]TDSheet!$B$14:$B$25000,0))</f>
        <v>970</v>
      </c>
      <c r="L1038" s="237"/>
    </row>
    <row r="1039" spans="1:12" s="108" customFormat="1">
      <c r="A1039" s="3">
        <f>ROW(1039:1039)-SUM(L$2:L1039)</f>
        <v>996</v>
      </c>
      <c r="B1039" s="3" t="s">
        <v>9393</v>
      </c>
      <c r="C1039" s="3">
        <v>8603</v>
      </c>
      <c r="D1039" s="18" t="s">
        <v>12729</v>
      </c>
      <c r="E1039" s="4"/>
      <c r="F1039" s="3" t="s">
        <v>5692</v>
      </c>
      <c r="G1039" s="6" t="s">
        <v>4658</v>
      </c>
      <c r="H1039" s="6"/>
      <c r="I1039" s="4"/>
      <c r="J1039" s="3" t="s">
        <v>9392</v>
      </c>
      <c r="K1039" s="557">
        <f>INDEX([1]TDSheet!$AY$14:$AY$25000,MATCH($B1039,[1]TDSheet!$B$14:$B$25000,0))</f>
        <v>970</v>
      </c>
      <c r="L1039" s="237"/>
    </row>
    <row r="1040" spans="1:12" s="108" customFormat="1">
      <c r="A1040" s="3">
        <f>ROW(1040:1040)-SUM(L$2:L1040)</f>
        <v>997</v>
      </c>
      <c r="B1040" s="3" t="s">
        <v>9601</v>
      </c>
      <c r="C1040" s="3">
        <v>8603</v>
      </c>
      <c r="D1040" s="18" t="s">
        <v>12730</v>
      </c>
      <c r="E1040" s="4"/>
      <c r="F1040" s="3" t="s">
        <v>5692</v>
      </c>
      <c r="G1040" s="6" t="s">
        <v>4658</v>
      </c>
      <c r="H1040" s="6"/>
      <c r="I1040" s="4"/>
      <c r="J1040" s="3" t="s">
        <v>9602</v>
      </c>
      <c r="K1040" s="557">
        <f>INDEX([1]TDSheet!$AY$14:$AY$25000,MATCH($B1040,[1]TDSheet!$B$14:$B$25000,0))</f>
        <v>1210</v>
      </c>
      <c r="L1040" s="237"/>
    </row>
    <row r="1041" spans="1:12" s="108" customFormat="1">
      <c r="A1041" s="3">
        <f>ROW(1041:1041)-SUM(L$2:L1041)</f>
        <v>998</v>
      </c>
      <c r="B1041" s="3" t="s">
        <v>9603</v>
      </c>
      <c r="C1041" s="3">
        <v>8603</v>
      </c>
      <c r="D1041" s="18" t="s">
        <v>12731</v>
      </c>
      <c r="E1041" s="4"/>
      <c r="F1041" s="3" t="s">
        <v>5692</v>
      </c>
      <c r="G1041" s="6" t="s">
        <v>4658</v>
      </c>
      <c r="H1041" s="6"/>
      <c r="I1041" s="4"/>
      <c r="J1041" s="3" t="s">
        <v>9602</v>
      </c>
      <c r="K1041" s="557">
        <f>INDEX([1]TDSheet!$AY$14:$AY$25000,MATCH($B1041,[1]TDSheet!$B$14:$B$25000,0))</f>
        <v>1210</v>
      </c>
      <c r="L1041" s="237"/>
    </row>
    <row r="1042" spans="1:12" s="108" customFormat="1">
      <c r="A1042" s="3">
        <f>ROW(1042:1042)-SUM(L$2:L1042)</f>
        <v>999</v>
      </c>
      <c r="B1042" s="3" t="s">
        <v>13556</v>
      </c>
      <c r="C1042" s="3">
        <v>8603</v>
      </c>
      <c r="D1042" s="18" t="s">
        <v>13557</v>
      </c>
      <c r="E1042" s="4"/>
      <c r="F1042" s="3" t="s">
        <v>5692</v>
      </c>
      <c r="G1042" s="6" t="s">
        <v>4658</v>
      </c>
      <c r="H1042" s="6"/>
      <c r="I1042" s="4"/>
      <c r="J1042" s="3" t="s">
        <v>4360</v>
      </c>
      <c r="K1042" s="557">
        <f>INDEX([1]TDSheet!$AY$14:$AY$25000,MATCH($B1042,[1]TDSheet!$B$14:$B$25000,0))</f>
        <v>2100</v>
      </c>
      <c r="L1042" s="237"/>
    </row>
    <row r="1043" spans="1:12" s="108" customFormat="1">
      <c r="A1043" s="3">
        <f>ROW(1043:1043)-SUM(L$2:L1043)</f>
        <v>1000</v>
      </c>
      <c r="B1043" s="3" t="s">
        <v>2248</v>
      </c>
      <c r="C1043" s="3">
        <v>8603</v>
      </c>
      <c r="D1043" s="18" t="s">
        <v>12732</v>
      </c>
      <c r="E1043" s="4"/>
      <c r="F1043" s="3" t="s">
        <v>5692</v>
      </c>
      <c r="G1043" s="6" t="s">
        <v>4658</v>
      </c>
      <c r="H1043" s="6"/>
      <c r="I1043" s="4"/>
      <c r="J1043" s="3" t="s">
        <v>4360</v>
      </c>
      <c r="K1043" s="557">
        <f>INDEX([1]TDSheet!$AY$14:$AY$25000,MATCH($B1043,[1]TDSheet!$B$14:$B$25000,0))</f>
        <v>2550</v>
      </c>
      <c r="L1043" s="237"/>
    </row>
    <row r="1044" spans="1:12" s="108" customFormat="1">
      <c r="A1044" s="3">
        <f>ROW(1044:1044)-SUM(L$2:L1044)</f>
        <v>1001</v>
      </c>
      <c r="B1044" s="3" t="s">
        <v>9613</v>
      </c>
      <c r="C1044" s="3">
        <v>8603</v>
      </c>
      <c r="D1044" s="18" t="s">
        <v>12733</v>
      </c>
      <c r="E1044" s="4"/>
      <c r="F1044" s="3" t="s">
        <v>5692</v>
      </c>
      <c r="G1044" s="6" t="s">
        <v>4658</v>
      </c>
      <c r="H1044" s="6"/>
      <c r="I1044" s="4"/>
      <c r="J1044" s="3" t="s">
        <v>9614</v>
      </c>
      <c r="K1044" s="557">
        <f>INDEX([1]TDSheet!$AY$14:$AY$25000,MATCH($B1044,[1]TDSheet!$B$14:$B$25000,0))</f>
        <v>1210</v>
      </c>
      <c r="L1044" s="237"/>
    </row>
    <row r="1045" spans="1:12" s="108" customFormat="1">
      <c r="A1045" s="3">
        <f>ROW(1045:1045)-SUM(L$2:L1045)</f>
        <v>1002</v>
      </c>
      <c r="B1045" s="3" t="s">
        <v>9615</v>
      </c>
      <c r="C1045" s="3">
        <v>8603</v>
      </c>
      <c r="D1045" s="18" t="s">
        <v>12734</v>
      </c>
      <c r="E1045" s="4"/>
      <c r="F1045" s="3" t="s">
        <v>5692</v>
      </c>
      <c r="G1045" s="6" t="s">
        <v>4658</v>
      </c>
      <c r="H1045" s="6"/>
      <c r="I1045" s="4"/>
      <c r="J1045" s="3" t="s">
        <v>9614</v>
      </c>
      <c r="K1045" s="557">
        <f>INDEX([1]TDSheet!$AY$14:$AY$25000,MATCH($B1045,[1]TDSheet!$B$14:$B$25000,0))</f>
        <v>1210</v>
      </c>
      <c r="L1045" s="237"/>
    </row>
    <row r="1046" spans="1:12" s="108" customFormat="1">
      <c r="A1046" s="3">
        <f>ROW(1046:1046)-SUM(L$2:L1046)</f>
        <v>1003</v>
      </c>
      <c r="B1046" s="3" t="s">
        <v>2320</v>
      </c>
      <c r="C1046" s="3">
        <v>8548</v>
      </c>
      <c r="D1046" s="18" t="s">
        <v>12758</v>
      </c>
      <c r="E1046" s="4"/>
      <c r="F1046" s="3" t="s">
        <v>5492</v>
      </c>
      <c r="G1046" s="6" t="s">
        <v>4658</v>
      </c>
      <c r="H1046" s="6"/>
      <c r="I1046" s="4"/>
      <c r="J1046" s="3" t="s">
        <v>7148</v>
      </c>
      <c r="K1046" s="557">
        <f>INDEX([1]TDSheet!$AY$14:$AY$25000,MATCH($B1046,[1]TDSheet!$B$14:$B$25000,0))</f>
        <v>2400</v>
      </c>
      <c r="L1046" s="237"/>
    </row>
    <row r="1047" spans="1:12" s="108" customFormat="1">
      <c r="A1047" s="3">
        <f>ROW(1047:1047)-SUM(L$2:L1047)</f>
        <v>1004</v>
      </c>
      <c r="B1047" s="3" t="s">
        <v>2249</v>
      </c>
      <c r="C1047" s="3">
        <v>8550</v>
      </c>
      <c r="D1047" s="5" t="s">
        <v>12759</v>
      </c>
      <c r="E1047" s="4"/>
      <c r="F1047" s="3" t="s">
        <v>4659</v>
      </c>
      <c r="G1047" s="6" t="s">
        <v>4658</v>
      </c>
      <c r="H1047" s="6"/>
      <c r="I1047" s="4"/>
      <c r="J1047" s="3" t="s">
        <v>4973</v>
      </c>
      <c r="K1047" s="557">
        <f>INDEX([1]TDSheet!$AY$14:$AY$25000,MATCH($B1047,[1]TDSheet!$B$14:$B$25000,0))</f>
        <v>2400</v>
      </c>
      <c r="L1047" s="237"/>
    </row>
    <row r="1048" spans="1:12" s="108" customFormat="1">
      <c r="A1048" s="3">
        <f>ROW(1048:1048)-SUM(L$2:L1048)</f>
        <v>1005</v>
      </c>
      <c r="B1048" s="3" t="s">
        <v>2250</v>
      </c>
      <c r="C1048" s="3">
        <v>8550</v>
      </c>
      <c r="D1048" s="5" t="s">
        <v>12760</v>
      </c>
      <c r="E1048" s="4"/>
      <c r="F1048" s="3" t="s">
        <v>4659</v>
      </c>
      <c r="G1048" s="6" t="s">
        <v>4658</v>
      </c>
      <c r="H1048" s="6"/>
      <c r="I1048" s="4"/>
      <c r="J1048" s="3" t="s">
        <v>4973</v>
      </c>
      <c r="K1048" s="557">
        <f>INDEX([1]TDSheet!$AY$14:$AY$25000,MATCH($B1048,[1]TDSheet!$B$14:$B$25000,0))</f>
        <v>2900</v>
      </c>
      <c r="L1048" s="237"/>
    </row>
    <row r="1049" spans="1:12" s="108" customFormat="1">
      <c r="A1049" s="3">
        <f>ROW(1049:1049)-SUM(L$2:L1049)</f>
        <v>1006</v>
      </c>
      <c r="B1049" s="3" t="s">
        <v>9790</v>
      </c>
      <c r="C1049" s="3">
        <v>8595</v>
      </c>
      <c r="D1049" s="14" t="s">
        <v>9793</v>
      </c>
      <c r="E1049" s="4"/>
      <c r="F1049" s="3" t="s">
        <v>9791</v>
      </c>
      <c r="G1049" s="6" t="s">
        <v>4658</v>
      </c>
      <c r="H1049" s="6" t="s">
        <v>4658</v>
      </c>
      <c r="I1049" s="4" t="s">
        <v>4658</v>
      </c>
      <c r="J1049" s="3" t="s">
        <v>9792</v>
      </c>
      <c r="K1049" s="557">
        <f>INDEX([1]TDSheet!$AY$14:$AY$25000,MATCH($B1049,[1]TDSheet!$B$14:$B$25000,0))</f>
        <v>3700</v>
      </c>
      <c r="L1049" s="237"/>
    </row>
    <row r="1050" spans="1:12" s="108" customFormat="1">
      <c r="A1050" s="3">
        <f>ROW(1050:1050)-SUM(L$2:L1050)</f>
        <v>1007</v>
      </c>
      <c r="B1050" s="3" t="s">
        <v>2251</v>
      </c>
      <c r="C1050" s="3">
        <v>8577</v>
      </c>
      <c r="D1050" s="14" t="s">
        <v>12756</v>
      </c>
      <c r="E1050" s="4"/>
      <c r="F1050" s="3" t="s">
        <v>7332</v>
      </c>
      <c r="G1050" s="6" t="s">
        <v>4658</v>
      </c>
      <c r="H1050" s="6" t="s">
        <v>4658</v>
      </c>
      <c r="I1050" s="4"/>
      <c r="J1050" s="3" t="s">
        <v>4974</v>
      </c>
      <c r="K1050" s="557">
        <f>INDEX([1]TDSheet!$AY$14:$AY$25000,MATCH($B1050,[1]TDSheet!$B$14:$B$25000,0))</f>
        <v>2400</v>
      </c>
      <c r="L1050" s="237"/>
    </row>
    <row r="1051" spans="1:12" s="108" customFormat="1">
      <c r="A1051" s="3">
        <f>ROW(1051:1051)-SUM(L$2:L1051)</f>
        <v>1008</v>
      </c>
      <c r="B1051" s="3" t="s">
        <v>83</v>
      </c>
      <c r="C1051" s="3">
        <v>8577</v>
      </c>
      <c r="D1051" s="14" t="s">
        <v>12757</v>
      </c>
      <c r="E1051" s="4"/>
      <c r="F1051" s="3" t="s">
        <v>7332</v>
      </c>
      <c r="G1051" s="6" t="s">
        <v>4658</v>
      </c>
      <c r="H1051" s="6" t="s">
        <v>4658</v>
      </c>
      <c r="I1051" s="4"/>
      <c r="J1051" s="3" t="s">
        <v>4974</v>
      </c>
      <c r="K1051" s="557">
        <f>INDEX([1]TDSheet!$AY$14:$AY$25000,MATCH($B1051,[1]TDSheet!$B$14:$B$25000,0))</f>
        <v>2900</v>
      </c>
      <c r="L1051" s="237"/>
    </row>
    <row r="1052" spans="1:12" s="108" customFormat="1">
      <c r="A1052" s="3">
        <f>ROW(1052:1052)-SUM(L$2:L1052)</f>
        <v>1009</v>
      </c>
      <c r="B1052" s="3" t="s">
        <v>14724</v>
      </c>
      <c r="C1052" s="3">
        <v>8577</v>
      </c>
      <c r="D1052" s="14" t="s">
        <v>14725</v>
      </c>
      <c r="E1052" s="4"/>
      <c r="F1052" s="3" t="s">
        <v>10896</v>
      </c>
      <c r="G1052" s="6" t="s">
        <v>4658</v>
      </c>
      <c r="H1052" s="6" t="s">
        <v>4658</v>
      </c>
      <c r="I1052" s="4"/>
      <c r="J1052" s="3" t="s">
        <v>14726</v>
      </c>
      <c r="K1052" s="557">
        <f>INDEX([1]TDSheet!$AY$14:$AY$25000,MATCH($B1052,[1]TDSheet!$B$14:$B$25000,0))</f>
        <v>3700</v>
      </c>
      <c r="L1052" s="237"/>
    </row>
    <row r="1053" spans="1:12" s="108" customFormat="1">
      <c r="A1053" s="3">
        <f>ROW(1053:1053)-SUM(L$2:L1053)</f>
        <v>1010</v>
      </c>
      <c r="B1053" s="3" t="s">
        <v>13664</v>
      </c>
      <c r="C1053" s="3">
        <v>8606</v>
      </c>
      <c r="D1053" s="14" t="s">
        <v>13665</v>
      </c>
      <c r="E1053" s="4"/>
      <c r="F1053" s="3" t="s">
        <v>11391</v>
      </c>
      <c r="G1053" s="6" t="s">
        <v>4658</v>
      </c>
      <c r="H1053" s="6" t="s">
        <v>4658</v>
      </c>
      <c r="I1053" s="4"/>
      <c r="J1053" s="3" t="s">
        <v>13666</v>
      </c>
      <c r="K1053" s="557">
        <f>INDEX([1]TDSheet!$AY$14:$AY$25000,MATCH($B1053,[1]TDSheet!$B$14:$B$25000,0))</f>
        <v>3500</v>
      </c>
      <c r="L1053" s="237"/>
    </row>
    <row r="1054" spans="1:12" s="108" customFormat="1">
      <c r="A1054" s="3">
        <f>ROW(1054:1054)-SUM(L$2:L1054)</f>
        <v>1011</v>
      </c>
      <c r="B1054" s="3" t="s">
        <v>6243</v>
      </c>
      <c r="C1054" s="3">
        <v>8527</v>
      </c>
      <c r="D1054" s="18" t="s">
        <v>12798</v>
      </c>
      <c r="E1054" s="4" t="s">
        <v>12794</v>
      </c>
      <c r="F1054" s="3" t="s">
        <v>12761</v>
      </c>
      <c r="G1054" s="4"/>
      <c r="H1054" s="4"/>
      <c r="I1054" s="4"/>
      <c r="J1054" s="3" t="s">
        <v>6245</v>
      </c>
      <c r="K1054" s="557">
        <f>INDEX([1]TDSheet!$AY$14:$AY$25000,MATCH($B1054,[1]TDSheet!$B$14:$B$25000,0))</f>
        <v>790</v>
      </c>
      <c r="L1054" s="237"/>
    </row>
    <row r="1055" spans="1:12" s="108" customFormat="1">
      <c r="A1055" s="3">
        <f>ROW(1055:1055)-SUM(L$2:L1055)</f>
        <v>1012</v>
      </c>
      <c r="B1055" s="3" t="s">
        <v>6244</v>
      </c>
      <c r="C1055" s="3">
        <v>8527</v>
      </c>
      <c r="D1055" s="18" t="s">
        <v>12799</v>
      </c>
      <c r="E1055" s="4" t="s">
        <v>12794</v>
      </c>
      <c r="F1055" s="3" t="s">
        <v>12761</v>
      </c>
      <c r="G1055" s="4"/>
      <c r="H1055" s="4"/>
      <c r="I1055" s="4"/>
      <c r="J1055" s="3" t="s">
        <v>6245</v>
      </c>
      <c r="K1055" s="557">
        <f>INDEX([1]TDSheet!$AY$14:$AY$25000,MATCH($B1055,[1]TDSheet!$B$14:$B$25000,0))</f>
        <v>790</v>
      </c>
      <c r="L1055" s="237"/>
    </row>
    <row r="1056" spans="1:12">
      <c r="A1056" s="28">
        <f>ROW(1056:1056)-SUM(L$2:L1056)</f>
        <v>1013</v>
      </c>
      <c r="B1056" s="28" t="s">
        <v>2252</v>
      </c>
      <c r="C1056" s="28">
        <v>8537</v>
      </c>
      <c r="D1056" s="43" t="s">
        <v>12800</v>
      </c>
      <c r="E1056" s="35" t="s">
        <v>12795</v>
      </c>
      <c r="F1056" s="28" t="s">
        <v>5980</v>
      </c>
      <c r="G1056" s="37" t="s">
        <v>4658</v>
      </c>
      <c r="H1056" s="37"/>
      <c r="I1056" s="35"/>
      <c r="J1056" s="28" t="s">
        <v>4975</v>
      </c>
      <c r="K1056" s="557">
        <f>INDEX([1]TDSheet!$AY$14:$AY$25000,MATCH($B1056,[1]TDSheet!$B$14:$B$25000,0))</f>
        <v>1450</v>
      </c>
    </row>
    <row r="1057" spans="1:12">
      <c r="A1057" s="28">
        <f>ROW(1057:1057)-SUM(L$2:L1057)</f>
        <v>1014</v>
      </c>
      <c r="B1057" s="28" t="s">
        <v>2253</v>
      </c>
      <c r="C1057" s="28">
        <v>8537</v>
      </c>
      <c r="D1057" s="43" t="s">
        <v>12801</v>
      </c>
      <c r="E1057" s="35" t="s">
        <v>12795</v>
      </c>
      <c r="F1057" s="28" t="s">
        <v>5980</v>
      </c>
      <c r="G1057" s="37" t="s">
        <v>4658</v>
      </c>
      <c r="H1057" s="37"/>
      <c r="I1057" s="35"/>
      <c r="J1057" s="28" t="s">
        <v>4975</v>
      </c>
      <c r="K1057" s="557">
        <f>INDEX([1]TDSheet!$AY$14:$AY$25000,MATCH($B1057,[1]TDSheet!$B$14:$B$25000,0))</f>
        <v>1450</v>
      </c>
    </row>
    <row r="1058" spans="1:12" s="108" customFormat="1">
      <c r="A1058" s="3">
        <f>ROW(1058:1058)-SUM(L$2:L1058)</f>
        <v>1015</v>
      </c>
      <c r="B1058" s="3" t="s">
        <v>29</v>
      </c>
      <c r="C1058" s="3">
        <v>8537</v>
      </c>
      <c r="D1058" s="14" t="s">
        <v>12802</v>
      </c>
      <c r="E1058" s="35" t="s">
        <v>12795</v>
      </c>
      <c r="F1058" s="3" t="s">
        <v>5980</v>
      </c>
      <c r="G1058" s="6" t="s">
        <v>4658</v>
      </c>
      <c r="H1058" s="6"/>
      <c r="I1058" s="4"/>
      <c r="J1058" s="3" t="s">
        <v>4975</v>
      </c>
      <c r="K1058" s="557">
        <f>INDEX([1]TDSheet!$AY$14:$AY$25000,MATCH($B1058,[1]TDSheet!$B$14:$B$25000,0))</f>
        <v>2730</v>
      </c>
      <c r="L1058" s="237"/>
    </row>
    <row r="1059" spans="1:12" s="108" customFormat="1">
      <c r="A1059" s="3">
        <f>ROW(1059:1059)-SUM(L$2:L1059)</f>
        <v>1016</v>
      </c>
      <c r="B1059" s="3" t="s">
        <v>30</v>
      </c>
      <c r="C1059" s="3">
        <v>8537</v>
      </c>
      <c r="D1059" s="14" t="s">
        <v>12803</v>
      </c>
      <c r="E1059" s="35" t="s">
        <v>12795</v>
      </c>
      <c r="F1059" s="3" t="s">
        <v>5980</v>
      </c>
      <c r="G1059" s="6" t="s">
        <v>4658</v>
      </c>
      <c r="H1059" s="6"/>
      <c r="I1059" s="4"/>
      <c r="J1059" s="3" t="s">
        <v>4975</v>
      </c>
      <c r="K1059" s="557">
        <f>INDEX([1]TDSheet!$AY$14:$AY$25000,MATCH($B1059,[1]TDSheet!$B$14:$B$25000,0))</f>
        <v>2730</v>
      </c>
      <c r="L1059" s="237"/>
    </row>
    <row r="1060" spans="1:12" s="108" customFormat="1">
      <c r="A1060" s="3">
        <f>ROW(1060:1060)-SUM(L$2:L1060)</f>
        <v>1017</v>
      </c>
      <c r="B1060" s="3" t="s">
        <v>2254</v>
      </c>
      <c r="C1060" s="3">
        <v>8537</v>
      </c>
      <c r="D1060" s="18" t="s">
        <v>12804</v>
      </c>
      <c r="E1060" s="35" t="s">
        <v>12795</v>
      </c>
      <c r="F1060" s="3" t="s">
        <v>5980</v>
      </c>
      <c r="G1060" s="6" t="s">
        <v>4658</v>
      </c>
      <c r="H1060" s="6"/>
      <c r="I1060" s="4"/>
      <c r="J1060" s="3" t="s">
        <v>4976</v>
      </c>
      <c r="K1060" s="557">
        <f>INDEX([1]TDSheet!$AY$14:$AY$25000,MATCH($B1060,[1]TDSheet!$B$14:$B$25000,0))</f>
        <v>1800</v>
      </c>
      <c r="L1060" s="237"/>
    </row>
    <row r="1061" spans="1:12" s="108" customFormat="1">
      <c r="A1061" s="3">
        <f>ROW(1061:1061)-SUM(L$2:L1061)</f>
        <v>1018</v>
      </c>
      <c r="B1061" s="3" t="s">
        <v>2255</v>
      </c>
      <c r="C1061" s="3">
        <v>8537</v>
      </c>
      <c r="D1061" s="18" t="s">
        <v>12805</v>
      </c>
      <c r="E1061" s="35" t="s">
        <v>12795</v>
      </c>
      <c r="F1061" s="3" t="s">
        <v>5980</v>
      </c>
      <c r="G1061" s="6" t="s">
        <v>4658</v>
      </c>
      <c r="H1061" s="6"/>
      <c r="I1061" s="4"/>
      <c r="J1061" s="3" t="s">
        <v>4976</v>
      </c>
      <c r="K1061" s="557">
        <f>INDEX([1]TDSheet!$AY$14:$AY$25000,MATCH($B1061,[1]TDSheet!$B$14:$B$25000,0))</f>
        <v>2200</v>
      </c>
      <c r="L1061" s="237"/>
    </row>
    <row r="1062" spans="1:12" s="108" customFormat="1">
      <c r="A1062" s="3">
        <f>ROW(1062:1062)-SUM(L$2:L1062)</f>
        <v>1019</v>
      </c>
      <c r="B1062" s="3" t="s">
        <v>31</v>
      </c>
      <c r="C1062" s="3">
        <v>8537</v>
      </c>
      <c r="D1062" s="18" t="s">
        <v>12806</v>
      </c>
      <c r="E1062" s="35" t="s">
        <v>12795</v>
      </c>
      <c r="F1062" s="3" t="s">
        <v>5980</v>
      </c>
      <c r="G1062" s="6" t="s">
        <v>4658</v>
      </c>
      <c r="H1062" s="6"/>
      <c r="I1062" s="4"/>
      <c r="J1062" s="3" t="s">
        <v>4976</v>
      </c>
      <c r="K1062" s="557">
        <f>INDEX([1]TDSheet!$AY$14:$AY$25000,MATCH($B1062,[1]TDSheet!$B$14:$B$25000,0))</f>
        <v>3270</v>
      </c>
      <c r="L1062" s="237"/>
    </row>
    <row r="1063" spans="1:12" s="108" customFormat="1">
      <c r="A1063" s="3">
        <f>ROW(1063:1063)-SUM(L$2:L1063)</f>
        <v>1020</v>
      </c>
      <c r="B1063" s="3" t="s">
        <v>2256</v>
      </c>
      <c r="C1063" s="3">
        <v>8537</v>
      </c>
      <c r="D1063" s="18" t="s">
        <v>12807</v>
      </c>
      <c r="E1063" s="35" t="s">
        <v>12795</v>
      </c>
      <c r="F1063" s="3" t="s">
        <v>5980</v>
      </c>
      <c r="G1063" s="4"/>
      <c r="H1063" s="4"/>
      <c r="I1063" s="4"/>
      <c r="J1063" s="3" t="s">
        <v>4977</v>
      </c>
      <c r="K1063" s="557">
        <f>INDEX([1]TDSheet!$AY$14:$AY$25000,MATCH($B1063,[1]TDSheet!$B$14:$B$25000,0))</f>
        <v>790</v>
      </c>
      <c r="L1063" s="237"/>
    </row>
    <row r="1064" spans="1:12" s="108" customFormat="1">
      <c r="A1064" s="3">
        <f>ROW(1064:1064)-SUM(L$2:L1064)</f>
        <v>1021</v>
      </c>
      <c r="B1064" s="3" t="s">
        <v>2257</v>
      </c>
      <c r="C1064" s="3">
        <v>8537</v>
      </c>
      <c r="D1064" s="18" t="s">
        <v>12808</v>
      </c>
      <c r="E1064" s="35" t="s">
        <v>12795</v>
      </c>
      <c r="F1064" s="3" t="s">
        <v>5980</v>
      </c>
      <c r="G1064" s="4"/>
      <c r="H1064" s="4"/>
      <c r="I1064" s="4"/>
      <c r="J1064" s="3" t="s">
        <v>4977</v>
      </c>
      <c r="K1064" s="557">
        <f>INDEX([1]TDSheet!$AY$14:$AY$25000,MATCH($B1064,[1]TDSheet!$B$14:$B$25000,0))</f>
        <v>790</v>
      </c>
      <c r="L1064" s="237"/>
    </row>
    <row r="1065" spans="1:12" s="108" customFormat="1">
      <c r="A1065" s="3">
        <f>ROW(1065:1065)-SUM(L$2:L1065)</f>
        <v>1022</v>
      </c>
      <c r="B1065" s="3" t="s">
        <v>2258</v>
      </c>
      <c r="C1065" s="3">
        <v>8537</v>
      </c>
      <c r="D1065" s="18" t="s">
        <v>12809</v>
      </c>
      <c r="E1065" s="35" t="s">
        <v>12795</v>
      </c>
      <c r="F1065" s="3" t="s">
        <v>5980</v>
      </c>
      <c r="G1065" s="6" t="s">
        <v>4658</v>
      </c>
      <c r="H1065" s="6"/>
      <c r="I1065" s="4"/>
      <c r="J1065" s="3" t="s">
        <v>4978</v>
      </c>
      <c r="K1065" s="557">
        <f>INDEX([1]TDSheet!$AY$14:$AY$25000,MATCH($B1065,[1]TDSheet!$B$14:$B$25000,0))</f>
        <v>1030</v>
      </c>
      <c r="L1065" s="237"/>
    </row>
    <row r="1066" spans="1:12" s="108" customFormat="1">
      <c r="A1066" s="3">
        <f>ROW(1066:1066)-SUM(L$2:L1066)</f>
        <v>1023</v>
      </c>
      <c r="B1066" s="3" t="s">
        <v>2259</v>
      </c>
      <c r="C1066" s="3">
        <v>8537</v>
      </c>
      <c r="D1066" s="18" t="s">
        <v>12810</v>
      </c>
      <c r="E1066" s="35" t="s">
        <v>12795</v>
      </c>
      <c r="F1066" s="3" t="s">
        <v>5980</v>
      </c>
      <c r="G1066" s="6" t="s">
        <v>4658</v>
      </c>
      <c r="H1066" s="6"/>
      <c r="I1066" s="4"/>
      <c r="J1066" s="3" t="s">
        <v>4978</v>
      </c>
      <c r="K1066" s="557">
        <f>INDEX([1]TDSheet!$AY$14:$AY$25000,MATCH($B1066,[1]TDSheet!$B$14:$B$25000,0))</f>
        <v>1330</v>
      </c>
      <c r="L1066" s="237"/>
    </row>
    <row r="1067" spans="1:12" s="108" customFormat="1">
      <c r="A1067" s="3">
        <f>ROW(1067:1067)-SUM(L$2:L1067)</f>
        <v>1024</v>
      </c>
      <c r="B1067" s="3" t="s">
        <v>24</v>
      </c>
      <c r="C1067" s="3">
        <v>8537</v>
      </c>
      <c r="D1067" s="18" t="s">
        <v>12811</v>
      </c>
      <c r="E1067" s="35" t="s">
        <v>12795</v>
      </c>
      <c r="F1067" s="3" t="s">
        <v>5980</v>
      </c>
      <c r="G1067" s="6" t="s">
        <v>4658</v>
      </c>
      <c r="H1067" s="6"/>
      <c r="I1067" s="4"/>
      <c r="J1067" s="3" t="s">
        <v>4978</v>
      </c>
      <c r="K1067" s="557">
        <f>INDEX([1]TDSheet!$AY$14:$AY$25000,MATCH($B1067,[1]TDSheet!$B$14:$B$25000,0))</f>
        <v>2180</v>
      </c>
      <c r="L1067" s="237"/>
    </row>
    <row r="1068" spans="1:12" s="108" customFormat="1">
      <c r="A1068" s="3">
        <f>ROW(1068:1068)-SUM(L$2:L1068)</f>
        <v>1025</v>
      </c>
      <c r="B1068" s="3" t="s">
        <v>2260</v>
      </c>
      <c r="C1068" s="3">
        <v>8537</v>
      </c>
      <c r="D1068" s="14" t="s">
        <v>12812</v>
      </c>
      <c r="E1068" s="35" t="s">
        <v>12795</v>
      </c>
      <c r="F1068" s="3" t="s">
        <v>5980</v>
      </c>
      <c r="G1068" s="6" t="s">
        <v>4658</v>
      </c>
      <c r="H1068" s="6"/>
      <c r="I1068" s="4"/>
      <c r="J1068" s="3" t="s">
        <v>4979</v>
      </c>
      <c r="K1068" s="557">
        <f>INDEX([1]TDSheet!$AY$14:$AY$25000,MATCH($B1068,[1]TDSheet!$B$14:$B$25000,0))</f>
        <v>850</v>
      </c>
      <c r="L1068" s="237"/>
    </row>
    <row r="1069" spans="1:12" s="108" customFormat="1">
      <c r="A1069" s="3">
        <f>ROW(1069:1069)-SUM(L$2:L1069)</f>
        <v>1026</v>
      </c>
      <c r="B1069" s="3" t="s">
        <v>2261</v>
      </c>
      <c r="C1069" s="3">
        <v>8537</v>
      </c>
      <c r="D1069" s="14" t="s">
        <v>12813</v>
      </c>
      <c r="E1069" s="35" t="s">
        <v>12795</v>
      </c>
      <c r="F1069" s="3" t="s">
        <v>5980</v>
      </c>
      <c r="G1069" s="6" t="s">
        <v>4658</v>
      </c>
      <c r="H1069" s="6"/>
      <c r="I1069" s="4"/>
      <c r="J1069" s="3" t="s">
        <v>4979</v>
      </c>
      <c r="K1069" s="557">
        <f>INDEX([1]TDSheet!$AY$14:$AY$25000,MATCH($B1069,[1]TDSheet!$B$14:$B$25000,0))</f>
        <v>850</v>
      </c>
      <c r="L1069" s="237"/>
    </row>
    <row r="1070" spans="1:12" s="108" customFormat="1">
      <c r="A1070" s="3">
        <f>ROW(1070:1070)-SUM(L$2:L1070)</f>
        <v>1027</v>
      </c>
      <c r="B1070" s="3" t="s">
        <v>2262</v>
      </c>
      <c r="C1070" s="3">
        <v>8537</v>
      </c>
      <c r="D1070" s="14" t="s">
        <v>12814</v>
      </c>
      <c r="E1070" s="35" t="s">
        <v>12795</v>
      </c>
      <c r="F1070" s="3" t="s">
        <v>5980</v>
      </c>
      <c r="G1070" s="6" t="s">
        <v>4658</v>
      </c>
      <c r="H1070" s="6"/>
      <c r="I1070" s="4"/>
      <c r="J1070" s="3" t="s">
        <v>4979</v>
      </c>
      <c r="K1070" s="557">
        <f>INDEX([1]TDSheet!$AY$14:$AY$25000,MATCH($B1070,[1]TDSheet!$B$14:$B$25000,0))</f>
        <v>1090</v>
      </c>
      <c r="L1070" s="237"/>
    </row>
    <row r="1071" spans="1:12" s="108" customFormat="1">
      <c r="A1071" s="3">
        <f>ROW(1071:1071)-SUM(L$2:L1071)</f>
        <v>1028</v>
      </c>
      <c r="B1071" s="3" t="s">
        <v>2263</v>
      </c>
      <c r="C1071" s="3">
        <v>8537</v>
      </c>
      <c r="D1071" s="14" t="s">
        <v>12815</v>
      </c>
      <c r="E1071" s="35" t="s">
        <v>12795</v>
      </c>
      <c r="F1071" s="3" t="s">
        <v>5980</v>
      </c>
      <c r="G1071" s="6" t="s">
        <v>4658</v>
      </c>
      <c r="H1071" s="6"/>
      <c r="I1071" s="4"/>
      <c r="J1071" s="3" t="s">
        <v>4979</v>
      </c>
      <c r="K1071" s="557">
        <f>INDEX([1]TDSheet!$AY$14:$AY$25000,MATCH($B1071,[1]TDSheet!$B$14:$B$25000,0))</f>
        <v>1090</v>
      </c>
      <c r="L1071" s="237"/>
    </row>
    <row r="1072" spans="1:12" s="108" customFormat="1">
      <c r="A1072" s="3">
        <f>ROW(1072:1072)-SUM(L$2:L1072)</f>
        <v>1029</v>
      </c>
      <c r="B1072" s="3" t="s">
        <v>25</v>
      </c>
      <c r="C1072" s="3">
        <v>8537</v>
      </c>
      <c r="D1072" s="14" t="s">
        <v>12816</v>
      </c>
      <c r="E1072" s="35" t="s">
        <v>12795</v>
      </c>
      <c r="F1072" s="3" t="s">
        <v>5980</v>
      </c>
      <c r="G1072" s="6" t="s">
        <v>4658</v>
      </c>
      <c r="H1072" s="6"/>
      <c r="I1072" s="4"/>
      <c r="J1072" s="3" t="s">
        <v>4979</v>
      </c>
      <c r="K1072" s="557">
        <f>INDEX([1]TDSheet!$AY$14:$AY$25000,MATCH($B1072,[1]TDSheet!$B$14:$B$25000,0))</f>
        <v>2000</v>
      </c>
      <c r="L1072" s="237"/>
    </row>
    <row r="1073" spans="1:12" s="108" customFormat="1">
      <c r="A1073" s="3">
        <f>ROW(1073:1073)-SUM(L$2:L1073)</f>
        <v>1030</v>
      </c>
      <c r="B1073" s="3" t="s">
        <v>26</v>
      </c>
      <c r="C1073" s="3">
        <v>8537</v>
      </c>
      <c r="D1073" s="14" t="s">
        <v>12817</v>
      </c>
      <c r="E1073" s="35" t="s">
        <v>12795</v>
      </c>
      <c r="F1073" s="3" t="s">
        <v>5980</v>
      </c>
      <c r="G1073" s="6" t="s">
        <v>4658</v>
      </c>
      <c r="H1073" s="6"/>
      <c r="I1073" s="4"/>
      <c r="J1073" s="3" t="s">
        <v>4979</v>
      </c>
      <c r="K1073" s="557">
        <f>INDEX([1]TDSheet!$AY$14:$AY$25000,MATCH($B1073,[1]TDSheet!$B$14:$B$25000,0))</f>
        <v>2000</v>
      </c>
      <c r="L1073" s="237"/>
    </row>
    <row r="1074" spans="1:12" s="108" customFormat="1">
      <c r="A1074" s="3">
        <f>ROW(1074:1074)-SUM(L$2:L1074)</f>
        <v>1031</v>
      </c>
      <c r="B1074" s="3" t="s">
        <v>2264</v>
      </c>
      <c r="C1074" s="3">
        <v>8537</v>
      </c>
      <c r="D1074" s="14" t="s">
        <v>12818</v>
      </c>
      <c r="E1074" s="35" t="s">
        <v>12795</v>
      </c>
      <c r="F1074" s="3" t="s">
        <v>5980</v>
      </c>
      <c r="G1074" s="6" t="s">
        <v>4658</v>
      </c>
      <c r="H1074" s="6"/>
      <c r="I1074" s="4"/>
      <c r="J1074" s="3" t="s">
        <v>4980</v>
      </c>
      <c r="K1074" s="557">
        <f>INDEX([1]TDSheet!$AY$14:$AY$25000,MATCH($B1074,[1]TDSheet!$B$14:$B$25000,0))</f>
        <v>1090</v>
      </c>
      <c r="L1074" s="237"/>
    </row>
    <row r="1075" spans="1:12" s="108" customFormat="1">
      <c r="A1075" s="3">
        <f>ROW(1075:1075)-SUM(L$2:L1075)</f>
        <v>1032</v>
      </c>
      <c r="B1075" s="3" t="s">
        <v>2265</v>
      </c>
      <c r="C1075" s="3">
        <v>8537</v>
      </c>
      <c r="D1075" s="14" t="s">
        <v>12819</v>
      </c>
      <c r="E1075" s="35" t="s">
        <v>12795</v>
      </c>
      <c r="F1075" s="3" t="s">
        <v>5980</v>
      </c>
      <c r="G1075" s="6" t="s">
        <v>4658</v>
      </c>
      <c r="H1075" s="6"/>
      <c r="I1075" s="4"/>
      <c r="J1075" s="3" t="s">
        <v>4980</v>
      </c>
      <c r="K1075" s="557">
        <f>INDEX([1]TDSheet!$AY$14:$AY$25000,MATCH($B1075,[1]TDSheet!$B$14:$B$25000,0))</f>
        <v>1090</v>
      </c>
      <c r="L1075" s="237"/>
    </row>
    <row r="1076" spans="1:12" s="108" customFormat="1">
      <c r="A1076" s="3">
        <f>ROW(1076:1076)-SUM(L$2:L1076)</f>
        <v>1033</v>
      </c>
      <c r="B1076" s="3" t="s">
        <v>2266</v>
      </c>
      <c r="C1076" s="3">
        <v>8537</v>
      </c>
      <c r="D1076" s="14" t="s">
        <v>12820</v>
      </c>
      <c r="E1076" s="35" t="s">
        <v>12795</v>
      </c>
      <c r="F1076" s="3" t="s">
        <v>5980</v>
      </c>
      <c r="G1076" s="6" t="s">
        <v>4658</v>
      </c>
      <c r="H1076" s="6"/>
      <c r="I1076" s="4"/>
      <c r="J1076" s="3" t="s">
        <v>4980</v>
      </c>
      <c r="K1076" s="557">
        <f>INDEX([1]TDSheet!$AY$14:$AY$25000,MATCH($B1076,[1]TDSheet!$B$14:$B$25000,0))</f>
        <v>1330</v>
      </c>
      <c r="L1076" s="237"/>
    </row>
    <row r="1077" spans="1:12" s="108" customFormat="1">
      <c r="A1077" s="3">
        <f>ROW(1077:1077)-SUM(L$2:L1077)</f>
        <v>1034</v>
      </c>
      <c r="B1077" s="3" t="s">
        <v>2267</v>
      </c>
      <c r="C1077" s="3">
        <v>8537</v>
      </c>
      <c r="D1077" s="14" t="s">
        <v>12821</v>
      </c>
      <c r="E1077" s="35" t="s">
        <v>12795</v>
      </c>
      <c r="F1077" s="3" t="s">
        <v>5980</v>
      </c>
      <c r="G1077" s="6" t="s">
        <v>4658</v>
      </c>
      <c r="H1077" s="6"/>
      <c r="I1077" s="4"/>
      <c r="J1077" s="3" t="s">
        <v>4980</v>
      </c>
      <c r="K1077" s="557">
        <f>INDEX([1]TDSheet!$AY$14:$AY$25000,MATCH($B1077,[1]TDSheet!$B$14:$B$25000,0))</f>
        <v>1330</v>
      </c>
      <c r="L1077" s="237"/>
    </row>
    <row r="1078" spans="1:12" s="108" customFormat="1">
      <c r="A1078" s="3">
        <f>ROW(1078:1078)-SUM(L$2:L1078)</f>
        <v>1035</v>
      </c>
      <c r="B1078" s="3" t="s">
        <v>27</v>
      </c>
      <c r="C1078" s="3">
        <v>8537</v>
      </c>
      <c r="D1078" s="14" t="s">
        <v>12822</v>
      </c>
      <c r="E1078" s="35" t="s">
        <v>12795</v>
      </c>
      <c r="F1078" s="3" t="s">
        <v>5980</v>
      </c>
      <c r="G1078" s="6" t="s">
        <v>4658</v>
      </c>
      <c r="H1078" s="6"/>
      <c r="I1078" s="4"/>
      <c r="J1078" s="3" t="s">
        <v>4980</v>
      </c>
      <c r="K1078" s="557">
        <f>INDEX([1]TDSheet!$AY$14:$AY$25000,MATCH($B1078,[1]TDSheet!$B$14:$B$25000,0))</f>
        <v>2370</v>
      </c>
      <c r="L1078" s="237"/>
    </row>
    <row r="1079" spans="1:12" s="108" customFormat="1">
      <c r="A1079" s="3">
        <f>ROW(1079:1079)-SUM(L$2:L1079)</f>
        <v>1036</v>
      </c>
      <c r="B1079" s="3" t="s">
        <v>28</v>
      </c>
      <c r="C1079" s="3">
        <v>8537</v>
      </c>
      <c r="D1079" s="14" t="s">
        <v>12823</v>
      </c>
      <c r="E1079" s="35" t="s">
        <v>12795</v>
      </c>
      <c r="F1079" s="3" t="s">
        <v>5980</v>
      </c>
      <c r="G1079" s="6" t="s">
        <v>4658</v>
      </c>
      <c r="H1079" s="6"/>
      <c r="I1079" s="4"/>
      <c r="J1079" s="3" t="s">
        <v>4980</v>
      </c>
      <c r="K1079" s="557">
        <f>INDEX([1]TDSheet!$AY$14:$AY$25000,MATCH($B1079,[1]TDSheet!$B$14:$B$25000,0))</f>
        <v>2370</v>
      </c>
      <c r="L1079" s="237"/>
    </row>
    <row r="1080" spans="1:12">
      <c r="A1080" s="28">
        <f>ROW(1080:1080)-SUM(L$2:L1080)</f>
        <v>1037</v>
      </c>
      <c r="B1080" s="28" t="s">
        <v>2270</v>
      </c>
      <c r="C1080" s="28">
        <v>8579</v>
      </c>
      <c r="D1080" s="43" t="s">
        <v>12824</v>
      </c>
      <c r="E1080" s="35" t="s">
        <v>12796</v>
      </c>
      <c r="F1080" s="28" t="s">
        <v>12773</v>
      </c>
      <c r="G1080" s="37" t="s">
        <v>4658</v>
      </c>
      <c r="H1080" s="37"/>
      <c r="I1080" s="35"/>
      <c r="J1080" s="28" t="s">
        <v>4981</v>
      </c>
      <c r="K1080" s="557">
        <f>INDEX([1]TDSheet!$AY$14:$AY$25000,MATCH($B1080,[1]TDSheet!$B$14:$B$25000,0))</f>
        <v>1450</v>
      </c>
    </row>
    <row r="1081" spans="1:12">
      <c r="A1081" s="28">
        <f>ROW(1081:1081)-SUM(L$2:L1081)</f>
        <v>1038</v>
      </c>
      <c r="B1081" s="28" t="s">
        <v>2271</v>
      </c>
      <c r="C1081" s="28">
        <v>8579</v>
      </c>
      <c r="D1081" s="43" t="s">
        <v>12825</v>
      </c>
      <c r="E1081" s="35" t="s">
        <v>12796</v>
      </c>
      <c r="F1081" s="28" t="s">
        <v>12773</v>
      </c>
      <c r="G1081" s="37" t="s">
        <v>4658</v>
      </c>
      <c r="H1081" s="37"/>
      <c r="I1081" s="35"/>
      <c r="J1081" s="28" t="s">
        <v>4981</v>
      </c>
      <c r="K1081" s="557">
        <f>INDEX([1]TDSheet!$AY$14:$AY$25000,MATCH($B1081,[1]TDSheet!$B$14:$B$25000,0))</f>
        <v>1450</v>
      </c>
    </row>
    <row r="1082" spans="1:12" ht="30">
      <c r="A1082" s="3">
        <f>ROW(1082:1082)-SUM(L$2:L1082)</f>
        <v>1039</v>
      </c>
      <c r="B1082" s="3" t="s">
        <v>9336</v>
      </c>
      <c r="C1082" s="3">
        <v>8579</v>
      </c>
      <c r="D1082" s="14" t="s">
        <v>12826</v>
      </c>
      <c r="E1082" s="35" t="s">
        <v>12796</v>
      </c>
      <c r="F1082" s="28" t="s">
        <v>12773</v>
      </c>
      <c r="G1082" s="6" t="s">
        <v>4658</v>
      </c>
      <c r="H1082" s="6"/>
      <c r="I1082" s="4"/>
      <c r="J1082" s="3" t="s">
        <v>4981</v>
      </c>
      <c r="K1082" s="557">
        <f>INDEX([1]TDSheet!$AY$14:$AY$25000,MATCH($B1082,[1]TDSheet!$B$14:$B$25000,0))</f>
        <v>4720</v>
      </c>
    </row>
    <row r="1083" spans="1:12" ht="30">
      <c r="A1083" s="3">
        <f>ROW(1083:1083)-SUM(L$2:L1083)</f>
        <v>1040</v>
      </c>
      <c r="B1083" s="3" t="s">
        <v>9337</v>
      </c>
      <c r="C1083" s="3">
        <v>8579</v>
      </c>
      <c r="D1083" s="14" t="s">
        <v>12827</v>
      </c>
      <c r="E1083" s="35" t="s">
        <v>12796</v>
      </c>
      <c r="F1083" s="28" t="s">
        <v>12773</v>
      </c>
      <c r="G1083" s="6" t="s">
        <v>4658</v>
      </c>
      <c r="H1083" s="6"/>
      <c r="I1083" s="4"/>
      <c r="J1083" s="3" t="s">
        <v>4981</v>
      </c>
      <c r="K1083" s="557">
        <f>INDEX([1]TDSheet!$AY$14:$AY$25000,MATCH($B1083,[1]TDSheet!$B$14:$B$25000,0))</f>
        <v>4720</v>
      </c>
    </row>
    <row r="1084" spans="1:12">
      <c r="A1084" s="28">
        <f>ROW(1084:1084)-SUM(L$2:L1084)</f>
        <v>1041</v>
      </c>
      <c r="B1084" s="28" t="s">
        <v>2268</v>
      </c>
      <c r="C1084" s="8">
        <v>8579</v>
      </c>
      <c r="D1084" s="16" t="s">
        <v>12828</v>
      </c>
      <c r="E1084" s="35" t="s">
        <v>12796</v>
      </c>
      <c r="F1084" s="28" t="s">
        <v>12773</v>
      </c>
      <c r="G1084" s="11" t="s">
        <v>4658</v>
      </c>
      <c r="H1084" s="11"/>
      <c r="I1084" s="9"/>
      <c r="J1084" s="8" t="s">
        <v>4982</v>
      </c>
      <c r="K1084" s="557">
        <f>INDEX([1]TDSheet!$AY$14:$AY$25000,MATCH($B1084,[1]TDSheet!$B$14:$B$25000,0))</f>
        <v>1160</v>
      </c>
    </row>
    <row r="1085" spans="1:12">
      <c r="A1085" s="28">
        <f>ROW(1085:1085)-SUM(L$2:L1085)</f>
        <v>1042</v>
      </c>
      <c r="B1085" s="28" t="s">
        <v>2269</v>
      </c>
      <c r="C1085" s="8">
        <v>8579</v>
      </c>
      <c r="D1085" s="16" t="s">
        <v>12829</v>
      </c>
      <c r="E1085" s="35" t="s">
        <v>12796</v>
      </c>
      <c r="F1085" s="28" t="s">
        <v>12773</v>
      </c>
      <c r="G1085" s="11" t="s">
        <v>4658</v>
      </c>
      <c r="H1085" s="11"/>
      <c r="I1085" s="9"/>
      <c r="J1085" s="8" t="s">
        <v>4982</v>
      </c>
      <c r="K1085" s="557">
        <f>INDEX([1]TDSheet!$AY$14:$AY$25000,MATCH($B1085,[1]TDSheet!$B$14:$B$25000,0))</f>
        <v>1160</v>
      </c>
    </row>
    <row r="1086" spans="1:12">
      <c r="A1086" s="28">
        <f>ROW(1086:1086)-SUM(L$2:L1086)</f>
        <v>1043</v>
      </c>
      <c r="B1086" s="28" t="s">
        <v>2272</v>
      </c>
      <c r="C1086" s="8">
        <v>8579</v>
      </c>
      <c r="D1086" s="16" t="s">
        <v>12830</v>
      </c>
      <c r="E1086" s="35" t="s">
        <v>12796</v>
      </c>
      <c r="F1086" s="28" t="s">
        <v>12773</v>
      </c>
      <c r="G1086" s="11" t="s">
        <v>4658</v>
      </c>
      <c r="H1086" s="11"/>
      <c r="I1086" s="9"/>
      <c r="J1086" s="8" t="s">
        <v>4983</v>
      </c>
      <c r="K1086" s="557">
        <f>INDEX([1]TDSheet!$AY$14:$AY$25000,MATCH($B1086,[1]TDSheet!$B$14:$B$25000,0))</f>
        <v>1450</v>
      </c>
    </row>
    <row r="1087" spans="1:12">
      <c r="A1087" s="28">
        <f>ROW(1087:1087)-SUM(L$2:L1087)</f>
        <v>1044</v>
      </c>
      <c r="B1087" s="28" t="s">
        <v>2273</v>
      </c>
      <c r="C1087" s="8">
        <v>8579</v>
      </c>
      <c r="D1087" s="16" t="s">
        <v>12831</v>
      </c>
      <c r="E1087" s="35" t="s">
        <v>12796</v>
      </c>
      <c r="F1087" s="28" t="s">
        <v>12773</v>
      </c>
      <c r="G1087" s="11" t="s">
        <v>4658</v>
      </c>
      <c r="H1087" s="11"/>
      <c r="I1087" s="9"/>
      <c r="J1087" s="8" t="s">
        <v>4983</v>
      </c>
      <c r="K1087" s="557">
        <f>INDEX([1]TDSheet!$AY$14:$AY$25000,MATCH($B1087,[1]TDSheet!$B$14:$B$25000,0))</f>
        <v>1450</v>
      </c>
    </row>
    <row r="1088" spans="1:12">
      <c r="A1088" s="28">
        <f>ROW(1088:1088)-SUM(L$2:L1088)</f>
        <v>1045</v>
      </c>
      <c r="B1088" s="28" t="s">
        <v>2274</v>
      </c>
      <c r="C1088" s="3">
        <v>8579</v>
      </c>
      <c r="D1088" s="14" t="s">
        <v>12832</v>
      </c>
      <c r="E1088" s="35" t="s">
        <v>12796</v>
      </c>
      <c r="F1088" s="28" t="s">
        <v>12773</v>
      </c>
      <c r="G1088" s="6" t="s">
        <v>4658</v>
      </c>
      <c r="H1088" s="6"/>
      <c r="I1088" s="4"/>
      <c r="J1088" s="3" t="s">
        <v>4984</v>
      </c>
      <c r="K1088" s="557">
        <f>INDEX([1]TDSheet!$AY$14:$AY$25000,MATCH($B1088,[1]TDSheet!$B$14:$B$25000,0))</f>
        <v>1950</v>
      </c>
    </row>
    <row r="1089" spans="1:12">
      <c r="A1089" s="28">
        <f>ROW(1089:1089)-SUM(L$2:L1089)</f>
        <v>1046</v>
      </c>
      <c r="B1089" s="28" t="s">
        <v>2275</v>
      </c>
      <c r="C1089" s="8">
        <v>8579</v>
      </c>
      <c r="D1089" s="16" t="s">
        <v>12833</v>
      </c>
      <c r="E1089" s="35" t="s">
        <v>12796</v>
      </c>
      <c r="F1089" s="28" t="s">
        <v>12773</v>
      </c>
      <c r="G1089" s="11" t="s">
        <v>4658</v>
      </c>
      <c r="H1089" s="11"/>
      <c r="I1089" s="9"/>
      <c r="J1089" s="8" t="s">
        <v>4984</v>
      </c>
      <c r="K1089" s="557">
        <f>INDEX([1]TDSheet!$AY$14:$AY$25000,MATCH($B1089,[1]TDSheet!$B$14:$B$25000,0))</f>
        <v>1950</v>
      </c>
    </row>
    <row r="1090" spans="1:12">
      <c r="A1090" s="28">
        <f>ROW(1090:1090)-SUM(L$2:L1090)</f>
        <v>1047</v>
      </c>
      <c r="B1090" s="28" t="s">
        <v>2276</v>
      </c>
      <c r="C1090" s="8">
        <v>8579</v>
      </c>
      <c r="D1090" s="16" t="s">
        <v>12834</v>
      </c>
      <c r="E1090" s="35" t="s">
        <v>12796</v>
      </c>
      <c r="F1090" s="28" t="s">
        <v>12773</v>
      </c>
      <c r="G1090" s="11" t="s">
        <v>4658</v>
      </c>
      <c r="H1090" s="11"/>
      <c r="I1090" s="9"/>
      <c r="J1090" s="8" t="s">
        <v>4984</v>
      </c>
      <c r="K1090" s="557">
        <f>INDEX([1]TDSheet!$AY$14:$AY$25000,MATCH($B1090,[1]TDSheet!$B$14:$B$25000,0))</f>
        <v>2400</v>
      </c>
    </row>
    <row r="1091" spans="1:12">
      <c r="A1091" s="28">
        <f>ROW(1091:1091)-SUM(L$2:L1091)</f>
        <v>1048</v>
      </c>
      <c r="B1091" s="28" t="s">
        <v>2277</v>
      </c>
      <c r="C1091" s="8">
        <v>8579</v>
      </c>
      <c r="D1091" s="16" t="s">
        <v>12835</v>
      </c>
      <c r="E1091" s="35" t="s">
        <v>12796</v>
      </c>
      <c r="F1091" s="28" t="s">
        <v>12773</v>
      </c>
      <c r="G1091" s="11" t="s">
        <v>4658</v>
      </c>
      <c r="H1091" s="11"/>
      <c r="I1091" s="9"/>
      <c r="J1091" s="8" t="s">
        <v>4985</v>
      </c>
      <c r="K1091" s="557">
        <f>INDEX([1]TDSheet!$AY$14:$AY$25000,MATCH($B1091,[1]TDSheet!$B$14:$B$25000,0))</f>
        <v>1450</v>
      </c>
    </row>
    <row r="1092" spans="1:12">
      <c r="A1092" s="28">
        <f>ROW(1092:1092)-SUM(L$2:L1092)</f>
        <v>1049</v>
      </c>
      <c r="B1092" s="28" t="s">
        <v>2278</v>
      </c>
      <c r="C1092" s="8">
        <v>8579</v>
      </c>
      <c r="D1092" s="16" t="s">
        <v>12836</v>
      </c>
      <c r="E1092" s="35" t="s">
        <v>12796</v>
      </c>
      <c r="F1092" s="28" t="s">
        <v>12773</v>
      </c>
      <c r="G1092" s="11" t="s">
        <v>4658</v>
      </c>
      <c r="H1092" s="11"/>
      <c r="I1092" s="9"/>
      <c r="J1092" s="8" t="s">
        <v>4985</v>
      </c>
      <c r="K1092" s="557">
        <f>INDEX([1]TDSheet!$AY$14:$AY$25000,MATCH($B1092,[1]TDSheet!$B$14:$B$25000,0))</f>
        <v>1450</v>
      </c>
    </row>
    <row r="1093" spans="1:12">
      <c r="A1093" s="28">
        <f>ROW(1093:1093)-SUM(L$2:L1093)</f>
        <v>1050</v>
      </c>
      <c r="B1093" s="28" t="s">
        <v>2279</v>
      </c>
      <c r="C1093" s="8">
        <v>8579</v>
      </c>
      <c r="D1093" s="16" t="s">
        <v>12837</v>
      </c>
      <c r="E1093" s="35" t="s">
        <v>12796</v>
      </c>
      <c r="F1093" s="28" t="s">
        <v>12773</v>
      </c>
      <c r="G1093" s="11" t="s">
        <v>4658</v>
      </c>
      <c r="H1093" s="11"/>
      <c r="I1093" s="9"/>
      <c r="J1093" s="8" t="s">
        <v>4985</v>
      </c>
      <c r="K1093" s="557">
        <f>INDEX([1]TDSheet!$AY$14:$AY$25000,MATCH($B1093,[1]TDSheet!$B$14:$B$25000,0))</f>
        <v>1850</v>
      </c>
    </row>
    <row r="1094" spans="1:12">
      <c r="A1094" s="28">
        <f>ROW(1094:1094)-SUM(L$2:L1094)</f>
        <v>1051</v>
      </c>
      <c r="B1094" s="28" t="s">
        <v>2280</v>
      </c>
      <c r="C1094" s="8">
        <v>8579</v>
      </c>
      <c r="D1094" s="16" t="s">
        <v>12838</v>
      </c>
      <c r="E1094" s="35" t="s">
        <v>12796</v>
      </c>
      <c r="F1094" s="28" t="s">
        <v>12773</v>
      </c>
      <c r="G1094" s="11" t="s">
        <v>4658</v>
      </c>
      <c r="H1094" s="11"/>
      <c r="I1094" s="9"/>
      <c r="J1094" s="8" t="s">
        <v>4985</v>
      </c>
      <c r="K1094" s="557">
        <f>INDEX([1]TDSheet!$AY$14:$AY$25000,MATCH($B1094,[1]TDSheet!$B$14:$B$25000,0))</f>
        <v>1850</v>
      </c>
    </row>
    <row r="1095" spans="1:12" s="108" customFormat="1">
      <c r="A1095" s="3">
        <f>ROW(1095:1095)-SUM(L$2:L1095)</f>
        <v>1052</v>
      </c>
      <c r="B1095" s="3" t="s">
        <v>564</v>
      </c>
      <c r="C1095" s="4">
        <v>8541</v>
      </c>
      <c r="D1095" s="5" t="s">
        <v>13921</v>
      </c>
      <c r="E1095" s="4"/>
      <c r="F1095" s="4" t="s">
        <v>5640</v>
      </c>
      <c r="G1095" s="4" t="s">
        <v>4658</v>
      </c>
      <c r="H1095" s="4"/>
      <c r="I1095" s="4" t="s">
        <v>4658</v>
      </c>
      <c r="J1095" s="3" t="s">
        <v>565</v>
      </c>
      <c r="K1095" s="557">
        <f>INDEX([1]TDSheet!$AY$14:$AY$25000,MATCH($B1095,[1]TDSheet!$B$14:$B$25000,0))</f>
        <v>2200</v>
      </c>
      <c r="L1095" s="237"/>
    </row>
    <row r="1096" spans="1:12" s="108" customFormat="1">
      <c r="A1096" s="3">
        <f>ROW(1096:1096)-SUM(L$2:L1096)</f>
        <v>1053</v>
      </c>
      <c r="B1096" s="3" t="s">
        <v>566</v>
      </c>
      <c r="C1096" s="4">
        <v>8541</v>
      </c>
      <c r="D1096" s="5" t="s">
        <v>13922</v>
      </c>
      <c r="E1096" s="4"/>
      <c r="F1096" s="4" t="s">
        <v>5640</v>
      </c>
      <c r="G1096" s="4" t="s">
        <v>4658</v>
      </c>
      <c r="H1096" s="4"/>
      <c r="I1096" s="4" t="s">
        <v>4658</v>
      </c>
      <c r="J1096" s="3" t="s">
        <v>565</v>
      </c>
      <c r="K1096" s="557">
        <f>INDEX([1]TDSheet!$AY$14:$AY$25000,MATCH($B1096,[1]TDSheet!$B$14:$B$25000,0))</f>
        <v>2650</v>
      </c>
      <c r="L1096" s="237"/>
    </row>
    <row r="1097" spans="1:12">
      <c r="A1097" s="787" t="s">
        <v>5462</v>
      </c>
      <c r="B1097" s="788"/>
      <c r="C1097" s="788"/>
      <c r="D1097" s="788"/>
      <c r="E1097" s="788"/>
      <c r="F1097" s="788"/>
      <c r="G1097" s="788"/>
      <c r="H1097" s="788"/>
      <c r="I1097" s="788"/>
      <c r="J1097" s="788"/>
      <c r="K1097" s="788"/>
      <c r="L1097" s="237">
        <v>1</v>
      </c>
    </row>
    <row r="1098" spans="1:12">
      <c r="A1098" s="3">
        <f>ROW(1098:1098)-SUM(L$2:L1098)</f>
        <v>1054</v>
      </c>
      <c r="B1098" s="3" t="s">
        <v>2281</v>
      </c>
      <c r="C1098" s="4">
        <v>8823</v>
      </c>
      <c r="D1098" s="5" t="s">
        <v>1984</v>
      </c>
      <c r="E1098" s="4"/>
      <c r="F1098" s="4" t="s">
        <v>5869</v>
      </c>
      <c r="G1098" s="6"/>
      <c r="H1098" s="6"/>
      <c r="I1098" s="4"/>
      <c r="J1098" s="3" t="s">
        <v>5281</v>
      </c>
      <c r="K1098" s="557">
        <f>INDEX([1]TDSheet!$AY$14:$AY$25000,MATCH($B1098,[1]TDSheet!$B$14:$B$25000,0))</f>
        <v>1160</v>
      </c>
    </row>
    <row r="1099" spans="1:12">
      <c r="A1099" s="3">
        <f>ROW(1099:1099)-SUM(L$2:L1099)</f>
        <v>1055</v>
      </c>
      <c r="B1099" s="3" t="s">
        <v>2282</v>
      </c>
      <c r="C1099" s="4">
        <v>8823</v>
      </c>
      <c r="D1099" s="5" t="s">
        <v>1985</v>
      </c>
      <c r="E1099" s="4"/>
      <c r="F1099" s="4" t="s">
        <v>5869</v>
      </c>
      <c r="G1099" s="6"/>
      <c r="H1099" s="6"/>
      <c r="I1099" s="4"/>
      <c r="J1099" s="3" t="s">
        <v>5281</v>
      </c>
      <c r="K1099" s="557">
        <f>INDEX([1]TDSheet!$AY$14:$AY$25000,MATCH($B1099,[1]TDSheet!$B$14:$B$25000,0))</f>
        <v>1160</v>
      </c>
    </row>
    <row r="1100" spans="1:12" s="108" customFormat="1">
      <c r="A1100" s="3">
        <f>ROW(1100:1100)-SUM(L$2:L1100)</f>
        <v>1056</v>
      </c>
      <c r="B1100" s="3" t="s">
        <v>2597</v>
      </c>
      <c r="C1100" s="4">
        <v>8823</v>
      </c>
      <c r="D1100" s="5" t="s">
        <v>2599</v>
      </c>
      <c r="E1100" s="4"/>
      <c r="F1100" s="4" t="s">
        <v>5869</v>
      </c>
      <c r="G1100" s="6"/>
      <c r="H1100" s="6"/>
      <c r="I1100" s="4"/>
      <c r="J1100" s="3" t="s">
        <v>5281</v>
      </c>
      <c r="K1100" s="557">
        <f>INDEX([1]TDSheet!$AY$14:$AY$25000,MATCH($B1100,[1]TDSheet!$B$14:$B$25000,0))</f>
        <v>1520</v>
      </c>
      <c r="L1100" s="237"/>
    </row>
    <row r="1101" spans="1:12" s="108" customFormat="1">
      <c r="A1101" s="3">
        <f>ROW(1101:1101)-SUM(L$2:L1101)</f>
        <v>1057</v>
      </c>
      <c r="B1101" s="3" t="s">
        <v>2598</v>
      </c>
      <c r="C1101" s="4">
        <v>8823</v>
      </c>
      <c r="D1101" s="5" t="s">
        <v>2600</v>
      </c>
      <c r="E1101" s="4"/>
      <c r="F1101" s="4" t="s">
        <v>5869</v>
      </c>
      <c r="G1101" s="6"/>
      <c r="H1101" s="6"/>
      <c r="I1101" s="4"/>
      <c r="J1101" s="3" t="s">
        <v>5281</v>
      </c>
      <c r="K1101" s="557">
        <f>INDEX([1]TDSheet!$AY$14:$AY$25000,MATCH($B1101,[1]TDSheet!$B$14:$B$25000,0))</f>
        <v>1520</v>
      </c>
      <c r="L1101" s="237"/>
    </row>
    <row r="1102" spans="1:12">
      <c r="A1102" s="3">
        <f>ROW(1102:1102)-SUM(L$2:L1102)</f>
        <v>1058</v>
      </c>
      <c r="B1102" s="3" t="s">
        <v>10837</v>
      </c>
      <c r="C1102" s="4"/>
      <c r="D1102" s="5" t="s">
        <v>12735</v>
      </c>
      <c r="E1102" s="4"/>
      <c r="F1102" s="4" t="s">
        <v>6444</v>
      </c>
      <c r="G1102" s="6"/>
      <c r="H1102" s="6"/>
      <c r="I1102" s="4"/>
      <c r="J1102" s="3" t="s">
        <v>10838</v>
      </c>
      <c r="K1102" s="557">
        <f>INDEX([1]TDSheet!$AY$14:$AY$25000,MATCH($B1102,[1]TDSheet!$B$14:$B$25000,0))</f>
        <v>2420</v>
      </c>
    </row>
    <row r="1103" spans="1:12">
      <c r="A1103" s="3">
        <f>ROW(1103:1103)-SUM(L$2:L1103)</f>
        <v>1059</v>
      </c>
      <c r="B1103" s="3" t="s">
        <v>10839</v>
      </c>
      <c r="C1103" s="4"/>
      <c r="D1103" s="5" t="s">
        <v>12736</v>
      </c>
      <c r="E1103" s="4"/>
      <c r="F1103" s="4" t="s">
        <v>6444</v>
      </c>
      <c r="G1103" s="6"/>
      <c r="H1103" s="6"/>
      <c r="I1103" s="4"/>
      <c r="J1103" s="3" t="s">
        <v>10838</v>
      </c>
      <c r="K1103" s="557">
        <f>INDEX([1]TDSheet!$AY$14:$AY$25000,MATCH($B1103,[1]TDSheet!$B$14:$B$25000,0))</f>
        <v>2420</v>
      </c>
    </row>
    <row r="1104" spans="1:12">
      <c r="A1104" s="3">
        <f>ROW(1104:1104)-SUM(L$2:L1104)</f>
        <v>1060</v>
      </c>
      <c r="B1104" s="3" t="s">
        <v>12351</v>
      </c>
      <c r="C1104" s="4"/>
      <c r="D1104" s="5" t="s">
        <v>12737</v>
      </c>
      <c r="E1104" s="4"/>
      <c r="F1104" s="4" t="s">
        <v>6444</v>
      </c>
      <c r="G1104" s="6"/>
      <c r="H1104" s="6"/>
      <c r="I1104" s="4"/>
      <c r="J1104" s="3" t="s">
        <v>12352</v>
      </c>
      <c r="K1104" s="557">
        <f>INDEX([1]TDSheet!$AY$14:$AY$25000,MATCH($B1104,[1]TDSheet!$B$14:$B$25000,0))</f>
        <v>8470</v>
      </c>
    </row>
  </sheetData>
  <autoFilter ref="D1:D1104"/>
  <mergeCells count="42">
    <mergeCell ref="A346:K346"/>
    <mergeCell ref="A1097:K1097"/>
    <mergeCell ref="A192:K192"/>
    <mergeCell ref="A989:K989"/>
    <mergeCell ref="A722:K722"/>
    <mergeCell ref="A924:K924"/>
    <mergeCell ref="A687:K687"/>
    <mergeCell ref="A562:K562"/>
    <mergeCell ref="A538:K538"/>
    <mergeCell ref="A442:K442"/>
    <mergeCell ref="A897:K897"/>
    <mergeCell ref="A744:K744"/>
    <mergeCell ref="A891:K891"/>
    <mergeCell ref="A528:K528"/>
    <mergeCell ref="A449:K449"/>
    <mergeCell ref="A912:K912"/>
    <mergeCell ref="A344:K344"/>
    <mergeCell ref="A4:K4"/>
    <mergeCell ref="A38:K38"/>
    <mergeCell ref="A41:K41"/>
    <mergeCell ref="A52:K52"/>
    <mergeCell ref="A336:K336"/>
    <mergeCell ref="A112:K112"/>
    <mergeCell ref="A17:K17"/>
    <mergeCell ref="A83:K83"/>
    <mergeCell ref="A154:K154"/>
    <mergeCell ref="A144:K144"/>
    <mergeCell ref="A331:K331"/>
    <mergeCell ref="A151:K151"/>
    <mergeCell ref="A921:K921"/>
    <mergeCell ref="A775:K775"/>
    <mergeCell ref="A522:K522"/>
    <mergeCell ref="A519:K519"/>
    <mergeCell ref="A351:K351"/>
    <mergeCell ref="A364:K364"/>
    <mergeCell ref="A475:K475"/>
    <mergeCell ref="A817:K817"/>
    <mergeCell ref="A917:K917"/>
    <mergeCell ref="A919:K919"/>
    <mergeCell ref="A440:K440"/>
    <mergeCell ref="A517:K517"/>
    <mergeCell ref="A437:K437"/>
  </mergeCells>
  <phoneticPr fontId="27" type="noConversion"/>
  <conditionalFormatting sqref="B1054:B1055">
    <cfRule type="duplicateValues" dxfId="2905" priority="1958"/>
  </conditionalFormatting>
  <conditionalFormatting sqref="B526">
    <cfRule type="duplicateValues" dxfId="2904" priority="1957"/>
  </conditionalFormatting>
  <conditionalFormatting sqref="B950">
    <cfRule type="duplicateValues" dxfId="2903" priority="1956"/>
  </conditionalFormatting>
  <conditionalFormatting sqref="B951">
    <cfRule type="duplicateValues" dxfId="2902" priority="1955"/>
  </conditionalFormatting>
  <conditionalFormatting sqref="B634">
    <cfRule type="duplicateValues" dxfId="2901" priority="1954"/>
  </conditionalFormatting>
  <conditionalFormatting sqref="B635">
    <cfRule type="duplicateValues" dxfId="2900" priority="1953"/>
  </conditionalFormatting>
  <conditionalFormatting sqref="B636">
    <cfRule type="duplicateValues" dxfId="2899" priority="1952"/>
  </conditionalFormatting>
  <conditionalFormatting sqref="B637">
    <cfRule type="duplicateValues" dxfId="2898" priority="1951"/>
  </conditionalFormatting>
  <conditionalFormatting sqref="B638">
    <cfRule type="duplicateValues" dxfId="2897" priority="1950"/>
  </conditionalFormatting>
  <conditionalFormatting sqref="B639">
    <cfRule type="duplicateValues" dxfId="2896" priority="1949"/>
  </conditionalFormatting>
  <conditionalFormatting sqref="B640">
    <cfRule type="duplicateValues" dxfId="2895" priority="1948"/>
  </conditionalFormatting>
  <conditionalFormatting sqref="B229">
    <cfRule type="duplicateValues" dxfId="2894" priority="1947"/>
  </conditionalFormatting>
  <conditionalFormatting sqref="B230">
    <cfRule type="duplicateValues" dxfId="2893" priority="1946"/>
  </conditionalFormatting>
  <conditionalFormatting sqref="B231">
    <cfRule type="duplicateValues" dxfId="2892" priority="1945"/>
  </conditionalFormatting>
  <conditionalFormatting sqref="B232">
    <cfRule type="duplicateValues" dxfId="2891" priority="1944"/>
  </conditionalFormatting>
  <conditionalFormatting sqref="B729">
    <cfRule type="duplicateValues" dxfId="2890" priority="1943"/>
  </conditionalFormatting>
  <conditionalFormatting sqref="B762">
    <cfRule type="duplicateValues" dxfId="2889" priority="1942"/>
  </conditionalFormatting>
  <conditionalFormatting sqref="B763">
    <cfRule type="duplicateValues" dxfId="2888" priority="1941"/>
  </conditionalFormatting>
  <conditionalFormatting sqref="B712">
    <cfRule type="duplicateValues" dxfId="2887" priority="1940"/>
  </conditionalFormatting>
  <conditionalFormatting sqref="B987">
    <cfRule type="duplicateValues" dxfId="2886" priority="1939"/>
  </conditionalFormatting>
  <conditionalFormatting sqref="B988">
    <cfRule type="duplicateValues" dxfId="2885" priority="1938"/>
  </conditionalFormatting>
  <conditionalFormatting sqref="B854">
    <cfRule type="duplicateValues" dxfId="2884" priority="1937"/>
  </conditionalFormatting>
  <conditionalFormatting sqref="B853">
    <cfRule type="duplicateValues" dxfId="2883" priority="1936"/>
  </conditionalFormatting>
  <conditionalFormatting sqref="B852">
    <cfRule type="duplicateValues" dxfId="2882" priority="1935"/>
  </conditionalFormatting>
  <conditionalFormatting sqref="B855:B869">
    <cfRule type="duplicateValues" dxfId="2881" priority="1934"/>
  </conditionalFormatting>
  <conditionalFormatting sqref="B883:B886">
    <cfRule type="duplicateValues" dxfId="2880" priority="1915"/>
  </conditionalFormatting>
  <conditionalFormatting sqref="B645">
    <cfRule type="duplicateValues" dxfId="2879" priority="1913"/>
  </conditionalFormatting>
  <conditionalFormatting sqref="B648">
    <cfRule type="duplicateValues" dxfId="2878" priority="1912"/>
  </conditionalFormatting>
  <conditionalFormatting sqref="B43">
    <cfRule type="duplicateValues" dxfId="2877" priority="1910"/>
  </conditionalFormatting>
  <conditionalFormatting sqref="B43">
    <cfRule type="duplicateValues" dxfId="2876" priority="1909"/>
  </conditionalFormatting>
  <conditionalFormatting sqref="B927">
    <cfRule type="duplicateValues" dxfId="2875" priority="1908"/>
  </conditionalFormatting>
  <conditionalFormatting sqref="B927">
    <cfRule type="duplicateValues" dxfId="2874" priority="1907"/>
  </conditionalFormatting>
  <conditionalFormatting sqref="B200">
    <cfRule type="duplicateValues" dxfId="2873" priority="1906"/>
  </conditionalFormatting>
  <conditionalFormatting sqref="B200">
    <cfRule type="duplicateValues" dxfId="2872" priority="1905"/>
  </conditionalFormatting>
  <conditionalFormatting sqref="B201">
    <cfRule type="duplicateValues" dxfId="2871" priority="1904"/>
  </conditionalFormatting>
  <conditionalFormatting sqref="B201">
    <cfRule type="duplicateValues" dxfId="2870" priority="1903"/>
  </conditionalFormatting>
  <conditionalFormatting sqref="B202">
    <cfRule type="duplicateValues" dxfId="2869" priority="1902"/>
  </conditionalFormatting>
  <conditionalFormatting sqref="B202">
    <cfRule type="duplicateValues" dxfId="2868" priority="1901"/>
  </conditionalFormatting>
  <conditionalFormatting sqref="B641">
    <cfRule type="duplicateValues" dxfId="2867" priority="1890"/>
  </conditionalFormatting>
  <conditionalFormatting sqref="B641">
    <cfRule type="duplicateValues" dxfId="2866" priority="1889"/>
  </conditionalFormatting>
  <conditionalFormatting sqref="B642">
    <cfRule type="duplicateValues" dxfId="2865" priority="1888"/>
  </conditionalFormatting>
  <conditionalFormatting sqref="B642">
    <cfRule type="duplicateValues" dxfId="2864" priority="1887"/>
  </conditionalFormatting>
  <conditionalFormatting sqref="B491">
    <cfRule type="duplicateValues" dxfId="2863" priority="1886"/>
  </conditionalFormatting>
  <conditionalFormatting sqref="B491">
    <cfRule type="duplicateValues" dxfId="2862" priority="1885"/>
  </conditionalFormatting>
  <conditionalFormatting sqref="B600">
    <cfRule type="duplicateValues" dxfId="2861" priority="1884"/>
  </conditionalFormatting>
  <conditionalFormatting sqref="B600">
    <cfRule type="duplicateValues" dxfId="2860" priority="1883"/>
  </conditionalFormatting>
  <conditionalFormatting sqref="B161">
    <cfRule type="duplicateValues" dxfId="2859" priority="1882"/>
  </conditionalFormatting>
  <conditionalFormatting sqref="B161">
    <cfRule type="duplicateValues" dxfId="2858" priority="1881"/>
  </conditionalFormatting>
  <conditionalFormatting sqref="B162">
    <cfRule type="duplicateValues" dxfId="2857" priority="1880"/>
  </conditionalFormatting>
  <conditionalFormatting sqref="B162">
    <cfRule type="duplicateValues" dxfId="2856" priority="1879"/>
  </conditionalFormatting>
  <conditionalFormatting sqref="B163">
    <cfRule type="duplicateValues" dxfId="2855" priority="1878"/>
  </conditionalFormatting>
  <conditionalFormatting sqref="B163">
    <cfRule type="duplicateValues" dxfId="2854" priority="1877"/>
  </conditionalFormatting>
  <conditionalFormatting sqref="B164">
    <cfRule type="duplicateValues" dxfId="2853" priority="1876"/>
  </conditionalFormatting>
  <conditionalFormatting sqref="B164">
    <cfRule type="duplicateValues" dxfId="2852" priority="1875"/>
  </conditionalFormatting>
  <conditionalFormatting sqref="B184:B187 B168:B179 B165">
    <cfRule type="duplicateValues" dxfId="2851" priority="2013"/>
  </conditionalFormatting>
  <conditionalFormatting sqref="B184:B187 B168:B179">
    <cfRule type="duplicateValues" dxfId="2850" priority="2015"/>
  </conditionalFormatting>
  <conditionalFormatting sqref="B822">
    <cfRule type="duplicateValues" dxfId="2849" priority="1857"/>
  </conditionalFormatting>
  <conditionalFormatting sqref="B822">
    <cfRule type="duplicateValues" dxfId="2848" priority="1856"/>
  </conditionalFormatting>
  <conditionalFormatting sqref="B823">
    <cfRule type="duplicateValues" dxfId="2847" priority="1855"/>
  </conditionalFormatting>
  <conditionalFormatting sqref="B823">
    <cfRule type="duplicateValues" dxfId="2846" priority="1854"/>
  </conditionalFormatting>
  <conditionalFormatting sqref="B589">
    <cfRule type="duplicateValues" dxfId="2845" priority="1853"/>
  </conditionalFormatting>
  <conditionalFormatting sqref="B589">
    <cfRule type="duplicateValues" dxfId="2844" priority="1852"/>
  </conditionalFormatting>
  <conditionalFormatting sqref="B532:B533">
    <cfRule type="duplicateValues" dxfId="2843" priority="1851"/>
  </conditionalFormatting>
  <conditionalFormatting sqref="B532:B533">
    <cfRule type="duplicateValues" dxfId="2842" priority="1850"/>
  </conditionalFormatting>
  <conditionalFormatting sqref="B716">
    <cfRule type="duplicateValues" dxfId="2841" priority="1849"/>
  </conditionalFormatting>
  <conditionalFormatting sqref="B716">
    <cfRule type="duplicateValues" dxfId="2840" priority="1848"/>
  </conditionalFormatting>
  <conditionalFormatting sqref="B991">
    <cfRule type="duplicateValues" dxfId="2839" priority="1847"/>
  </conditionalFormatting>
  <conditionalFormatting sqref="B991">
    <cfRule type="duplicateValues" dxfId="2838" priority="1846"/>
  </conditionalFormatting>
  <conditionalFormatting sqref="B265">
    <cfRule type="duplicateValues" dxfId="2837" priority="1845"/>
  </conditionalFormatting>
  <conditionalFormatting sqref="B265">
    <cfRule type="duplicateValues" dxfId="2836" priority="1844"/>
  </conditionalFormatting>
  <conditionalFormatting sqref="B261">
    <cfRule type="duplicateValues" dxfId="2835" priority="1843"/>
  </conditionalFormatting>
  <conditionalFormatting sqref="B261">
    <cfRule type="duplicateValues" dxfId="2834" priority="1842"/>
  </conditionalFormatting>
  <conditionalFormatting sqref="B263">
    <cfRule type="duplicateValues" dxfId="2833" priority="1841"/>
  </conditionalFormatting>
  <conditionalFormatting sqref="B263">
    <cfRule type="duplicateValues" dxfId="2832" priority="1840"/>
  </conditionalFormatting>
  <conditionalFormatting sqref="B473">
    <cfRule type="duplicateValues" dxfId="2831" priority="1839"/>
  </conditionalFormatting>
  <conditionalFormatting sqref="B473">
    <cfRule type="duplicateValues" dxfId="2830" priority="1838"/>
  </conditionalFormatting>
  <conditionalFormatting sqref="B474">
    <cfRule type="duplicateValues" dxfId="2829" priority="1837"/>
  </conditionalFormatting>
  <conditionalFormatting sqref="B474">
    <cfRule type="duplicateValues" dxfId="2828" priority="1836"/>
  </conditionalFormatting>
  <conditionalFormatting sqref="B166:B167">
    <cfRule type="duplicateValues" dxfId="2827" priority="2105"/>
  </conditionalFormatting>
  <conditionalFormatting sqref="B839 B841">
    <cfRule type="duplicateValues" dxfId="2826" priority="1835"/>
  </conditionalFormatting>
  <conditionalFormatting sqref="B839">
    <cfRule type="duplicateValues" dxfId="2825" priority="1834"/>
  </conditionalFormatting>
  <conditionalFormatting sqref="B784">
    <cfRule type="duplicateValues" dxfId="2824" priority="1833"/>
  </conditionalFormatting>
  <conditionalFormatting sqref="B784">
    <cfRule type="duplicateValues" dxfId="2823" priority="1832"/>
  </conditionalFormatting>
  <conditionalFormatting sqref="B785">
    <cfRule type="duplicateValues" dxfId="2822" priority="1831"/>
  </conditionalFormatting>
  <conditionalFormatting sqref="B785">
    <cfRule type="duplicateValues" dxfId="2821" priority="1830"/>
  </conditionalFormatting>
  <conditionalFormatting sqref="B97">
    <cfRule type="duplicateValues" dxfId="2820" priority="1829"/>
  </conditionalFormatting>
  <conditionalFormatting sqref="B97">
    <cfRule type="duplicateValues" dxfId="2819" priority="1828"/>
  </conditionalFormatting>
  <conditionalFormatting sqref="B98">
    <cfRule type="duplicateValues" dxfId="2818" priority="1827"/>
  </conditionalFormatting>
  <conditionalFormatting sqref="B98">
    <cfRule type="duplicateValues" dxfId="2817" priority="1826"/>
  </conditionalFormatting>
  <conditionalFormatting sqref="B487">
    <cfRule type="duplicateValues" dxfId="2816" priority="1825"/>
  </conditionalFormatting>
  <conditionalFormatting sqref="B487">
    <cfRule type="duplicateValues" dxfId="2815" priority="1824"/>
  </conditionalFormatting>
  <conditionalFormatting sqref="B51">
    <cfRule type="duplicateValues" dxfId="2814" priority="1823"/>
  </conditionalFormatting>
  <conditionalFormatting sqref="B51">
    <cfRule type="duplicateValues" dxfId="2813" priority="1822"/>
  </conditionalFormatting>
  <conditionalFormatting sqref="B280">
    <cfRule type="duplicateValues" dxfId="2812" priority="1821"/>
  </conditionalFormatting>
  <conditionalFormatting sqref="B280">
    <cfRule type="duplicateValues" dxfId="2811" priority="1820"/>
  </conditionalFormatting>
  <conditionalFormatting sqref="B281">
    <cfRule type="duplicateValues" dxfId="2810" priority="1819"/>
  </conditionalFormatting>
  <conditionalFormatting sqref="B281">
    <cfRule type="duplicateValues" dxfId="2809" priority="1818"/>
  </conditionalFormatting>
  <conditionalFormatting sqref="B362">
    <cfRule type="duplicateValues" dxfId="2808" priority="1817"/>
  </conditionalFormatting>
  <conditionalFormatting sqref="B362">
    <cfRule type="duplicateValues" dxfId="2807" priority="1816"/>
  </conditionalFormatting>
  <conditionalFormatting sqref="B47">
    <cfRule type="duplicateValues" dxfId="2806" priority="1815"/>
  </conditionalFormatting>
  <conditionalFormatting sqref="B47">
    <cfRule type="duplicateValues" dxfId="2805" priority="1814"/>
  </conditionalFormatting>
  <conditionalFormatting sqref="B582">
    <cfRule type="duplicateValues" dxfId="2804" priority="1813"/>
  </conditionalFormatting>
  <conditionalFormatting sqref="B582">
    <cfRule type="duplicateValues" dxfId="2803" priority="1812"/>
  </conditionalFormatting>
  <conditionalFormatting sqref="B630">
    <cfRule type="duplicateValues" dxfId="2802" priority="1811"/>
  </conditionalFormatting>
  <conditionalFormatting sqref="B630">
    <cfRule type="duplicateValues" dxfId="2801" priority="1810"/>
  </conditionalFormatting>
  <conditionalFormatting sqref="B631">
    <cfRule type="duplicateValues" dxfId="2800" priority="1809"/>
  </conditionalFormatting>
  <conditionalFormatting sqref="B631">
    <cfRule type="duplicateValues" dxfId="2799" priority="1808"/>
  </conditionalFormatting>
  <conditionalFormatting sqref="B797">
    <cfRule type="duplicateValues" dxfId="2798" priority="1807"/>
  </conditionalFormatting>
  <conditionalFormatting sqref="B797">
    <cfRule type="duplicateValues" dxfId="2797" priority="1806"/>
  </conditionalFormatting>
  <conditionalFormatting sqref="B798">
    <cfRule type="duplicateValues" dxfId="2796" priority="1805"/>
  </conditionalFormatting>
  <conditionalFormatting sqref="B798">
    <cfRule type="duplicateValues" dxfId="2795" priority="1804"/>
  </conditionalFormatting>
  <conditionalFormatting sqref="B795">
    <cfRule type="duplicateValues" dxfId="2794" priority="1803"/>
  </conditionalFormatting>
  <conditionalFormatting sqref="B795">
    <cfRule type="duplicateValues" dxfId="2793" priority="1802"/>
  </conditionalFormatting>
  <conditionalFormatting sqref="B796">
    <cfRule type="duplicateValues" dxfId="2792" priority="1801"/>
  </conditionalFormatting>
  <conditionalFormatting sqref="B796">
    <cfRule type="duplicateValues" dxfId="2791" priority="1800"/>
  </conditionalFormatting>
  <conditionalFormatting sqref="B286">
    <cfRule type="duplicateValues" dxfId="2790" priority="1799"/>
  </conditionalFormatting>
  <conditionalFormatting sqref="B286">
    <cfRule type="duplicateValues" dxfId="2789" priority="1798"/>
  </conditionalFormatting>
  <conditionalFormatting sqref="B287">
    <cfRule type="duplicateValues" dxfId="2788" priority="1797"/>
  </conditionalFormatting>
  <conditionalFormatting sqref="B287">
    <cfRule type="duplicateValues" dxfId="2787" priority="1796"/>
  </conditionalFormatting>
  <conditionalFormatting sqref="B284">
    <cfRule type="duplicateValues" dxfId="2786" priority="1795"/>
  </conditionalFormatting>
  <conditionalFormatting sqref="B284">
    <cfRule type="duplicateValues" dxfId="2785" priority="1794"/>
  </conditionalFormatting>
  <conditionalFormatting sqref="B285">
    <cfRule type="duplicateValues" dxfId="2784" priority="1793"/>
  </conditionalFormatting>
  <conditionalFormatting sqref="B285">
    <cfRule type="duplicateValues" dxfId="2783" priority="1792"/>
  </conditionalFormatting>
  <conditionalFormatting sqref="B480">
    <cfRule type="duplicateValues" dxfId="2782" priority="1791"/>
  </conditionalFormatting>
  <conditionalFormatting sqref="B480">
    <cfRule type="duplicateValues" dxfId="2781" priority="1790"/>
  </conditionalFormatting>
  <conditionalFormatting sqref="B282">
    <cfRule type="duplicateValues" dxfId="2780" priority="1789"/>
  </conditionalFormatting>
  <conditionalFormatting sqref="B282">
    <cfRule type="duplicateValues" dxfId="2779" priority="1788"/>
  </conditionalFormatting>
  <conditionalFormatting sqref="B283">
    <cfRule type="duplicateValues" dxfId="2778" priority="1787"/>
  </conditionalFormatting>
  <conditionalFormatting sqref="B283">
    <cfRule type="duplicateValues" dxfId="2777" priority="1786"/>
  </conditionalFormatting>
  <conditionalFormatting sqref="B46">
    <cfRule type="duplicateValues" dxfId="2776" priority="1785"/>
  </conditionalFormatting>
  <conditionalFormatting sqref="B46">
    <cfRule type="duplicateValues" dxfId="2775" priority="1784"/>
  </conditionalFormatting>
  <conditionalFormatting sqref="B727">
    <cfRule type="duplicateValues" dxfId="2774" priority="1783"/>
  </conditionalFormatting>
  <conditionalFormatting sqref="B727">
    <cfRule type="duplicateValues" dxfId="2773" priority="1782"/>
  </conditionalFormatting>
  <conditionalFormatting sqref="B48">
    <cfRule type="duplicateValues" dxfId="2772" priority="1781"/>
  </conditionalFormatting>
  <conditionalFormatting sqref="B48">
    <cfRule type="duplicateValues" dxfId="2771" priority="1780"/>
  </conditionalFormatting>
  <conditionalFormatting sqref="B44">
    <cfRule type="duplicateValues" dxfId="2770" priority="1779"/>
  </conditionalFormatting>
  <conditionalFormatting sqref="B44">
    <cfRule type="duplicateValues" dxfId="2769" priority="1778"/>
  </conditionalFormatting>
  <conditionalFormatting sqref="B690:B693">
    <cfRule type="duplicateValues" dxfId="2768" priority="1777"/>
  </conditionalFormatting>
  <conditionalFormatting sqref="B690:B693">
    <cfRule type="duplicateValues" dxfId="2767" priority="1776"/>
  </conditionalFormatting>
  <conditionalFormatting sqref="B1025:B1026">
    <cfRule type="duplicateValues" dxfId="2766" priority="1775"/>
  </conditionalFormatting>
  <conditionalFormatting sqref="B1025:B1026">
    <cfRule type="duplicateValues" dxfId="2765" priority="1774"/>
  </conditionalFormatting>
  <conditionalFormatting sqref="B35">
    <cfRule type="duplicateValues" dxfId="2764" priority="1773"/>
  </conditionalFormatting>
  <conditionalFormatting sqref="B35">
    <cfRule type="duplicateValues" dxfId="2763" priority="1772"/>
  </conditionalFormatting>
  <conditionalFormatting sqref="B36">
    <cfRule type="duplicateValues" dxfId="2762" priority="1771"/>
  </conditionalFormatting>
  <conditionalFormatting sqref="B36">
    <cfRule type="duplicateValues" dxfId="2761" priority="1770"/>
  </conditionalFormatting>
  <conditionalFormatting sqref="B244">
    <cfRule type="duplicateValues" dxfId="2760" priority="1769"/>
  </conditionalFormatting>
  <conditionalFormatting sqref="B244">
    <cfRule type="duplicateValues" dxfId="2759" priority="1768"/>
  </conditionalFormatting>
  <conditionalFormatting sqref="B245">
    <cfRule type="duplicateValues" dxfId="2758" priority="1767"/>
  </conditionalFormatting>
  <conditionalFormatting sqref="B245">
    <cfRule type="duplicateValues" dxfId="2757" priority="1766"/>
  </conditionalFormatting>
  <conditionalFormatting sqref="B242">
    <cfRule type="duplicateValues" dxfId="2756" priority="1765"/>
  </conditionalFormatting>
  <conditionalFormatting sqref="B242">
    <cfRule type="duplicateValues" dxfId="2755" priority="1764"/>
  </conditionalFormatting>
  <conditionalFormatting sqref="B243">
    <cfRule type="duplicateValues" dxfId="2754" priority="1763"/>
  </conditionalFormatting>
  <conditionalFormatting sqref="B243">
    <cfRule type="duplicateValues" dxfId="2753" priority="1762"/>
  </conditionalFormatting>
  <conditionalFormatting sqref="B840">
    <cfRule type="duplicateValues" dxfId="2752" priority="1761"/>
  </conditionalFormatting>
  <conditionalFormatting sqref="B840">
    <cfRule type="duplicateValues" dxfId="2751" priority="1760"/>
  </conditionalFormatting>
  <conditionalFormatting sqref="B394">
    <cfRule type="duplicateValues" dxfId="2750" priority="1759"/>
  </conditionalFormatting>
  <conditionalFormatting sqref="B395">
    <cfRule type="duplicateValues" dxfId="2749" priority="1758"/>
  </conditionalFormatting>
  <conditionalFormatting sqref="B530:B531">
    <cfRule type="duplicateValues" dxfId="2748" priority="1757"/>
  </conditionalFormatting>
  <conditionalFormatting sqref="B530:B531">
    <cfRule type="duplicateValues" dxfId="2747" priority="1756"/>
  </conditionalFormatting>
  <conditionalFormatting sqref="B25">
    <cfRule type="duplicateValues" dxfId="2746" priority="1755"/>
  </conditionalFormatting>
  <conditionalFormatting sqref="B25">
    <cfRule type="duplicateValues" dxfId="2745" priority="1754"/>
  </conditionalFormatting>
  <conditionalFormatting sqref="B26">
    <cfRule type="duplicateValues" dxfId="2744" priority="1753"/>
  </conditionalFormatting>
  <conditionalFormatting sqref="B26">
    <cfRule type="duplicateValues" dxfId="2743" priority="1752"/>
  </conditionalFormatting>
  <conditionalFormatting sqref="B134">
    <cfRule type="duplicateValues" dxfId="2742" priority="1751"/>
  </conditionalFormatting>
  <conditionalFormatting sqref="B134">
    <cfRule type="duplicateValues" dxfId="2741" priority="1750"/>
  </conditionalFormatting>
  <conditionalFormatting sqref="B135">
    <cfRule type="duplicateValues" dxfId="2740" priority="1749"/>
  </conditionalFormatting>
  <conditionalFormatting sqref="B135">
    <cfRule type="duplicateValues" dxfId="2739" priority="1748"/>
  </conditionalFormatting>
  <conditionalFormatting sqref="B709">
    <cfRule type="duplicateValues" dxfId="2738" priority="1747"/>
  </conditionalFormatting>
  <conditionalFormatting sqref="B709">
    <cfRule type="duplicateValues" dxfId="2737" priority="1746"/>
  </conditionalFormatting>
  <conditionalFormatting sqref="B710">
    <cfRule type="duplicateValues" dxfId="2736" priority="1745"/>
  </conditionalFormatting>
  <conditionalFormatting sqref="B710">
    <cfRule type="duplicateValues" dxfId="2735" priority="1744"/>
  </conditionalFormatting>
  <conditionalFormatting sqref="B842">
    <cfRule type="duplicateValues" dxfId="2734" priority="1743"/>
  </conditionalFormatting>
  <conditionalFormatting sqref="B842">
    <cfRule type="duplicateValues" dxfId="2733" priority="1742"/>
  </conditionalFormatting>
  <conditionalFormatting sqref="B843">
    <cfRule type="duplicateValues" dxfId="2732" priority="1741"/>
  </conditionalFormatting>
  <conditionalFormatting sqref="B843">
    <cfRule type="duplicateValues" dxfId="2731" priority="1740"/>
  </conditionalFormatting>
  <conditionalFormatting sqref="B751">
    <cfRule type="duplicateValues" dxfId="2730" priority="1739"/>
  </conditionalFormatting>
  <conditionalFormatting sqref="B751">
    <cfRule type="duplicateValues" dxfId="2729" priority="1738"/>
  </conditionalFormatting>
  <conditionalFormatting sqref="B750">
    <cfRule type="duplicateValues" dxfId="2728" priority="1737"/>
  </conditionalFormatting>
  <conditionalFormatting sqref="B750">
    <cfRule type="duplicateValues" dxfId="2727" priority="1736"/>
  </conditionalFormatting>
  <conditionalFormatting sqref="B980">
    <cfRule type="duplicateValues" dxfId="2726" priority="1735"/>
  </conditionalFormatting>
  <conditionalFormatting sqref="B980">
    <cfRule type="duplicateValues" dxfId="2725" priority="1734"/>
  </conditionalFormatting>
  <conditionalFormatting sqref="B299">
    <cfRule type="duplicateValues" dxfId="2724" priority="1731"/>
  </conditionalFormatting>
  <conditionalFormatting sqref="B299">
    <cfRule type="duplicateValues" dxfId="2723" priority="1730"/>
  </conditionalFormatting>
  <conditionalFormatting sqref="B632">
    <cfRule type="duplicateValues" dxfId="2722" priority="1729"/>
  </conditionalFormatting>
  <conditionalFormatting sqref="B632">
    <cfRule type="duplicateValues" dxfId="2721" priority="1728"/>
  </conditionalFormatting>
  <conditionalFormatting sqref="B633">
    <cfRule type="duplicateValues" dxfId="2720" priority="1727"/>
  </conditionalFormatting>
  <conditionalFormatting sqref="B633">
    <cfRule type="duplicateValues" dxfId="2719" priority="1726"/>
  </conditionalFormatting>
  <conditionalFormatting sqref="B541:B542">
    <cfRule type="duplicateValues" dxfId="2718" priority="1723"/>
  </conditionalFormatting>
  <conditionalFormatting sqref="B541:B542">
    <cfRule type="duplicateValues" dxfId="2717" priority="1722"/>
  </conditionalFormatting>
  <conditionalFormatting sqref="B888">
    <cfRule type="duplicateValues" dxfId="2716" priority="1721"/>
  </conditionalFormatting>
  <conditionalFormatting sqref="B888">
    <cfRule type="duplicateValues" dxfId="2715" priority="1720"/>
  </conditionalFormatting>
  <conditionalFormatting sqref="B889">
    <cfRule type="duplicateValues" dxfId="2714" priority="1719"/>
  </conditionalFormatting>
  <conditionalFormatting sqref="B889">
    <cfRule type="duplicateValues" dxfId="2713" priority="1718"/>
  </conditionalFormatting>
  <conditionalFormatting sqref="B539:B540">
    <cfRule type="duplicateValues" dxfId="2712" priority="1717"/>
  </conditionalFormatting>
  <conditionalFormatting sqref="B539:B540">
    <cfRule type="duplicateValues" dxfId="2711" priority="1716"/>
  </conditionalFormatting>
  <conditionalFormatting sqref="B707">
    <cfRule type="duplicateValues" dxfId="2710" priority="1715"/>
  </conditionalFormatting>
  <conditionalFormatting sqref="B707">
    <cfRule type="duplicateValues" dxfId="2709" priority="1714"/>
  </conditionalFormatting>
  <conditionalFormatting sqref="B708">
    <cfRule type="duplicateValues" dxfId="2708" priority="1713"/>
  </conditionalFormatting>
  <conditionalFormatting sqref="B708">
    <cfRule type="duplicateValues" dxfId="2707" priority="1712"/>
  </conditionalFormatting>
  <conditionalFormatting sqref="B574">
    <cfRule type="duplicateValues" dxfId="2706" priority="1711"/>
  </conditionalFormatting>
  <conditionalFormatting sqref="B574">
    <cfRule type="duplicateValues" dxfId="2705" priority="1710"/>
  </conditionalFormatting>
  <conditionalFormatting sqref="B611:B612">
    <cfRule type="duplicateValues" dxfId="2704" priority="1707"/>
  </conditionalFormatting>
  <conditionalFormatting sqref="B611:B612">
    <cfRule type="duplicateValues" dxfId="2703" priority="1706"/>
  </conditionalFormatting>
  <conditionalFormatting sqref="B646">
    <cfRule type="duplicateValues" dxfId="2702" priority="1705"/>
  </conditionalFormatting>
  <conditionalFormatting sqref="B646">
    <cfRule type="duplicateValues" dxfId="2701" priority="1704"/>
  </conditionalFormatting>
  <conditionalFormatting sqref="B651">
    <cfRule type="duplicateValues" dxfId="2700" priority="1703"/>
  </conditionalFormatting>
  <conditionalFormatting sqref="B651">
    <cfRule type="duplicateValues" dxfId="2699" priority="1702"/>
  </conditionalFormatting>
  <conditionalFormatting sqref="B652">
    <cfRule type="duplicateValues" dxfId="2698" priority="1701"/>
  </conditionalFormatting>
  <conditionalFormatting sqref="B652">
    <cfRule type="duplicateValues" dxfId="2697" priority="1700"/>
  </conditionalFormatting>
  <conditionalFormatting sqref="B392">
    <cfRule type="duplicateValues" dxfId="2696" priority="1699"/>
  </conditionalFormatting>
  <conditionalFormatting sqref="B393">
    <cfRule type="duplicateValues" dxfId="2695" priority="1698"/>
  </conditionalFormatting>
  <conditionalFormatting sqref="B1105:B65844 B377 B940:B942 B921:B924 B795:B810 B648 B449:B451 B645:B646 B650:B653 B655 B657 B659 B661 B663 B619:B620 B630:B643 B63 B665:B672 B771:B772 B616 B184:B187 B336:B338 B729 B192 B522:B523 B784:B785 B936:B937 B67:B81 B761:B763 B872:B873 B83:B85 B507:B512 B787:B788 B364:B371 B226:B227 B956 B454:B470 B51:B60 B1:B8 B525:B544 B690:B693 B820:B824 B297:B300 B705:B710 B21:B26 B240:B245 B1082:B1101 B976:B980 B432:B433 B582 B1043 B609:B612 B504:B505 B813:B814 B344:B345 B88:B98 B401:B402 B1046:B1048 B17 B360:B362 B1050:B1051 B964:B969 B586:B589 B1004:B1010 B927:B928 B382:B397 B600 B229:B238 B877:B889 B826:B869 B733:B734 B738 B409:B414 B741 B777:B781 B138 B247:B248 B154 B912:B913 B491 B442:B446 B950:B951 B697:B703 B722:B727 B712 B351 B200:B223 B487:B488 B161:B179 B195:B198 B483 B562 B591:B596 B473:B475 B679:B688 B714:B716 B252:B287 B35:B36 B112:B136 B743:B744 B891:B897 B899:B904 B1017 B775 B746:B752 B1012:B1013 B602:B605 B991 B906:B907 B1054:B1079 B38:B49 B1019:B1035 B480 B477 B930:B932 B564:B576 B156:B157 B144:B150 B417 B817 B623:B627 B982:B989 B953">
    <cfRule type="duplicateValues" dxfId="2694" priority="1697"/>
  </conditionalFormatting>
  <conditionalFormatting sqref="B447:B448">
    <cfRule type="duplicateValues" dxfId="2693" priority="1696"/>
  </conditionalFormatting>
  <conditionalFormatting sqref="B447:B448">
    <cfRule type="duplicateValues" dxfId="2692" priority="1695"/>
  </conditionalFormatting>
  <conditionalFormatting sqref="B447:B448">
    <cfRule type="duplicateValues" dxfId="2691" priority="1694"/>
  </conditionalFormatting>
  <conditionalFormatting sqref="B1105:B65844 B377 B940:B942 B921:B924 B795:B810 B648 B645:B646 B650:B653 B655 B657 B659 B661 B663 B619:B620 B630:B643 B63 B665:B672 B771:B772 B616 B184:B187 B336:B338 B729 B192 B522:B523 B784:B785 B936:B937 B67:B81 B761:B763 B872:B873 B83:B85 B507:B512 B787:B788 B364:B371 B226:B227 B956 B454:B470 B51:B60 B1:B8 B525:B544 B690:B693 B820:B824 B297:B300 B705:B710 B21:B26 B240:B245 B1082:B1101 B976:B980 B432:B433 B582 B1043 B609:B612 B504:B505 B813:B814 B344:B345 B88:B98 B401:B402 B1046:B1048 B17 B360:B362 B1050:B1051 B964:B969 B586:B589 B1004:B1010 B927:B928 B382:B397 B600 B229:B238 B877:B889 B826:B869 B733:B734 B738 B409:B414 B741 B777:B781 B138 B247:B248 B154 B912:B913 B491 B442:B451 B950:B951 B697:B703 B722:B727 B712 B351 B200:B223 B487:B488 B161:B179 B195:B198 B483 B562 B591:B596 B473:B475 B679:B688 B714:B716 B252:B287 B35:B36 B112:B136 B743:B744 B891:B897 B899:B904 B1017 B775 B746:B752 B1012:B1013 B602:B605 B991 B906:B907 B1054:B1079 B38:B49 B1019:B1035 B480 B477 B930:B932 B564:B576 B156:B157 B144:B150 B417 B817 B623:B627 B982:B989 B953">
    <cfRule type="duplicateValues" dxfId="2690" priority="1693"/>
  </conditionalFormatting>
  <conditionalFormatting sqref="B647">
    <cfRule type="duplicateValues" dxfId="2689" priority="1692"/>
  </conditionalFormatting>
  <conditionalFormatting sqref="B647">
    <cfRule type="duplicateValues" dxfId="2688" priority="1691"/>
  </conditionalFormatting>
  <conditionalFormatting sqref="B647">
    <cfRule type="duplicateValues" dxfId="2687" priority="1690"/>
  </conditionalFormatting>
  <conditionalFormatting sqref="B647">
    <cfRule type="duplicateValues" dxfId="2686" priority="1689"/>
  </conditionalFormatting>
  <conditionalFormatting sqref="B644">
    <cfRule type="duplicateValues" dxfId="2685" priority="1688"/>
  </conditionalFormatting>
  <conditionalFormatting sqref="B644">
    <cfRule type="duplicateValues" dxfId="2684" priority="1687"/>
  </conditionalFormatting>
  <conditionalFormatting sqref="B644">
    <cfRule type="duplicateValues" dxfId="2683" priority="1686"/>
  </conditionalFormatting>
  <conditionalFormatting sqref="B644">
    <cfRule type="duplicateValues" dxfId="2682" priority="1685"/>
  </conditionalFormatting>
  <conditionalFormatting sqref="B649">
    <cfRule type="duplicateValues" dxfId="2681" priority="1684"/>
  </conditionalFormatting>
  <conditionalFormatting sqref="B649">
    <cfRule type="duplicateValues" dxfId="2680" priority="1683"/>
  </conditionalFormatting>
  <conditionalFormatting sqref="B649">
    <cfRule type="duplicateValues" dxfId="2679" priority="1682"/>
  </conditionalFormatting>
  <conditionalFormatting sqref="B649">
    <cfRule type="duplicateValues" dxfId="2678" priority="1681"/>
  </conditionalFormatting>
  <conditionalFormatting sqref="B654">
    <cfRule type="duplicateValues" dxfId="2677" priority="1680"/>
  </conditionalFormatting>
  <conditionalFormatting sqref="B654">
    <cfRule type="duplicateValues" dxfId="2676" priority="1679"/>
  </conditionalFormatting>
  <conditionalFormatting sqref="B654">
    <cfRule type="duplicateValues" dxfId="2675" priority="1678"/>
  </conditionalFormatting>
  <conditionalFormatting sqref="B654">
    <cfRule type="duplicateValues" dxfId="2674" priority="1677"/>
  </conditionalFormatting>
  <conditionalFormatting sqref="B656">
    <cfRule type="duplicateValues" dxfId="2673" priority="1676"/>
  </conditionalFormatting>
  <conditionalFormatting sqref="B656">
    <cfRule type="duplicateValues" dxfId="2672" priority="1675"/>
  </conditionalFormatting>
  <conditionalFormatting sqref="B656">
    <cfRule type="duplicateValues" dxfId="2671" priority="1674"/>
  </conditionalFormatting>
  <conditionalFormatting sqref="B656">
    <cfRule type="duplicateValues" dxfId="2670" priority="1673"/>
  </conditionalFormatting>
  <conditionalFormatting sqref="B658">
    <cfRule type="duplicateValues" dxfId="2669" priority="1672"/>
  </conditionalFormatting>
  <conditionalFormatting sqref="B658">
    <cfRule type="duplicateValues" dxfId="2668" priority="1671"/>
  </conditionalFormatting>
  <conditionalFormatting sqref="B658">
    <cfRule type="duplicateValues" dxfId="2667" priority="1670"/>
  </conditionalFormatting>
  <conditionalFormatting sqref="B658">
    <cfRule type="duplicateValues" dxfId="2666" priority="1669"/>
  </conditionalFormatting>
  <conditionalFormatting sqref="B660">
    <cfRule type="duplicateValues" dxfId="2665" priority="1668"/>
  </conditionalFormatting>
  <conditionalFormatting sqref="B660">
    <cfRule type="duplicateValues" dxfId="2664" priority="1667"/>
  </conditionalFormatting>
  <conditionalFormatting sqref="B660">
    <cfRule type="duplicateValues" dxfId="2663" priority="1666"/>
  </conditionalFormatting>
  <conditionalFormatting sqref="B660">
    <cfRule type="duplicateValues" dxfId="2662" priority="1665"/>
  </conditionalFormatting>
  <conditionalFormatting sqref="B662">
    <cfRule type="duplicateValues" dxfId="2661" priority="1664"/>
  </conditionalFormatting>
  <conditionalFormatting sqref="B662">
    <cfRule type="duplicateValues" dxfId="2660" priority="1663"/>
  </conditionalFormatting>
  <conditionalFormatting sqref="B662">
    <cfRule type="duplicateValues" dxfId="2659" priority="1662"/>
  </conditionalFormatting>
  <conditionalFormatting sqref="B662">
    <cfRule type="duplicateValues" dxfId="2658" priority="1661"/>
  </conditionalFormatting>
  <conditionalFormatting sqref="B664">
    <cfRule type="duplicateValues" dxfId="2657" priority="1660"/>
  </conditionalFormatting>
  <conditionalFormatting sqref="B664">
    <cfRule type="duplicateValues" dxfId="2656" priority="1659"/>
  </conditionalFormatting>
  <conditionalFormatting sqref="B664">
    <cfRule type="duplicateValues" dxfId="2655" priority="1658"/>
  </conditionalFormatting>
  <conditionalFormatting sqref="B664">
    <cfRule type="duplicateValues" dxfId="2654" priority="1657"/>
  </conditionalFormatting>
  <conditionalFormatting sqref="B617:B618">
    <cfRule type="duplicateValues" dxfId="2653" priority="1656"/>
  </conditionalFormatting>
  <conditionalFormatting sqref="B617:B618">
    <cfRule type="duplicateValues" dxfId="2652" priority="1655"/>
  </conditionalFormatting>
  <conditionalFormatting sqref="B617:B618">
    <cfRule type="duplicateValues" dxfId="2651" priority="1654"/>
  </conditionalFormatting>
  <conditionalFormatting sqref="B617:B618">
    <cfRule type="duplicateValues" dxfId="2650" priority="1653"/>
  </conditionalFormatting>
  <conditionalFormatting sqref="B629">
    <cfRule type="duplicateValues" dxfId="2649" priority="1652"/>
  </conditionalFormatting>
  <conditionalFormatting sqref="B629">
    <cfRule type="duplicateValues" dxfId="2648" priority="1651"/>
  </conditionalFormatting>
  <conditionalFormatting sqref="B629">
    <cfRule type="duplicateValues" dxfId="2647" priority="1650"/>
  </conditionalFormatting>
  <conditionalFormatting sqref="B629">
    <cfRule type="duplicateValues" dxfId="2646" priority="1649"/>
  </conditionalFormatting>
  <conditionalFormatting sqref="B61:B62">
    <cfRule type="duplicateValues" dxfId="2645" priority="1648"/>
  </conditionalFormatting>
  <conditionalFormatting sqref="B61:B62">
    <cfRule type="duplicateValues" dxfId="2644" priority="1647"/>
  </conditionalFormatting>
  <conditionalFormatting sqref="B61:B62">
    <cfRule type="duplicateValues" dxfId="2643" priority="1646"/>
  </conditionalFormatting>
  <conditionalFormatting sqref="B61:B62">
    <cfRule type="duplicateValues" dxfId="2642" priority="1645"/>
  </conditionalFormatting>
  <conditionalFormatting sqref="B790">
    <cfRule type="duplicateValues" dxfId="2641" priority="1644"/>
  </conditionalFormatting>
  <conditionalFormatting sqref="B790">
    <cfRule type="duplicateValues" dxfId="2640" priority="1643"/>
  </conditionalFormatting>
  <conditionalFormatting sqref="B790">
    <cfRule type="duplicateValues" dxfId="2639" priority="1642"/>
  </conditionalFormatting>
  <conditionalFormatting sqref="B790">
    <cfRule type="duplicateValues" dxfId="2638" priority="1641"/>
  </conditionalFormatting>
  <conditionalFormatting sqref="B791">
    <cfRule type="duplicateValues" dxfId="2637" priority="1640"/>
  </conditionalFormatting>
  <conditionalFormatting sqref="B791">
    <cfRule type="duplicateValues" dxfId="2636" priority="1639"/>
  </conditionalFormatting>
  <conditionalFormatting sqref="B791">
    <cfRule type="duplicateValues" dxfId="2635" priority="1638"/>
  </conditionalFormatting>
  <conditionalFormatting sqref="B791">
    <cfRule type="duplicateValues" dxfId="2634" priority="1637"/>
  </conditionalFormatting>
  <conditionalFormatting sqref="B792">
    <cfRule type="duplicateValues" dxfId="2633" priority="1636"/>
  </conditionalFormatting>
  <conditionalFormatting sqref="B792">
    <cfRule type="duplicateValues" dxfId="2632" priority="1635"/>
  </conditionalFormatting>
  <conditionalFormatting sqref="B792">
    <cfRule type="duplicateValues" dxfId="2631" priority="1634"/>
  </conditionalFormatting>
  <conditionalFormatting sqref="B792">
    <cfRule type="duplicateValues" dxfId="2630" priority="1633"/>
  </conditionalFormatting>
  <conditionalFormatting sqref="B794">
    <cfRule type="duplicateValues" dxfId="2629" priority="1632"/>
  </conditionalFormatting>
  <conditionalFormatting sqref="B794">
    <cfRule type="duplicateValues" dxfId="2628" priority="1631"/>
  </conditionalFormatting>
  <conditionalFormatting sqref="B794">
    <cfRule type="duplicateValues" dxfId="2627" priority="1630"/>
  </conditionalFormatting>
  <conditionalFormatting sqref="B794">
    <cfRule type="duplicateValues" dxfId="2626" priority="1629"/>
  </conditionalFormatting>
  <conditionalFormatting sqref="B767">
    <cfRule type="duplicateValues" dxfId="2625" priority="1628"/>
  </conditionalFormatting>
  <conditionalFormatting sqref="B767">
    <cfRule type="duplicateValues" dxfId="2624" priority="1627"/>
  </conditionalFormatting>
  <conditionalFormatting sqref="B767">
    <cfRule type="duplicateValues" dxfId="2623" priority="1626"/>
  </conditionalFormatting>
  <conditionalFormatting sqref="B767">
    <cfRule type="duplicateValues" dxfId="2622" priority="1625"/>
  </conditionalFormatting>
  <conditionalFormatting sqref="B768">
    <cfRule type="duplicateValues" dxfId="2621" priority="1624"/>
  </conditionalFormatting>
  <conditionalFormatting sqref="B768">
    <cfRule type="duplicateValues" dxfId="2620" priority="1623"/>
  </conditionalFormatting>
  <conditionalFormatting sqref="B768">
    <cfRule type="duplicateValues" dxfId="2619" priority="1622"/>
  </conditionalFormatting>
  <conditionalFormatting sqref="B768">
    <cfRule type="duplicateValues" dxfId="2618" priority="1621"/>
  </conditionalFormatting>
  <conditionalFormatting sqref="B914">
    <cfRule type="duplicateValues" dxfId="2617" priority="1620"/>
  </conditionalFormatting>
  <conditionalFormatting sqref="B914">
    <cfRule type="duplicateValues" dxfId="2616" priority="1619"/>
  </conditionalFormatting>
  <conditionalFormatting sqref="B914">
    <cfRule type="duplicateValues" dxfId="2615" priority="1618"/>
  </conditionalFormatting>
  <conditionalFormatting sqref="B914">
    <cfRule type="duplicateValues" dxfId="2614" priority="1617"/>
  </conditionalFormatting>
  <conditionalFormatting sqref="B915">
    <cfRule type="duplicateValues" dxfId="2613" priority="1616"/>
  </conditionalFormatting>
  <conditionalFormatting sqref="B915">
    <cfRule type="duplicateValues" dxfId="2612" priority="1615"/>
  </conditionalFormatting>
  <conditionalFormatting sqref="B915">
    <cfRule type="duplicateValues" dxfId="2611" priority="1614"/>
  </conditionalFormatting>
  <conditionalFormatting sqref="B915">
    <cfRule type="duplicateValues" dxfId="2610" priority="1613"/>
  </conditionalFormatting>
  <conditionalFormatting sqref="B613:B614">
    <cfRule type="duplicateValues" dxfId="2609" priority="1612"/>
  </conditionalFormatting>
  <conditionalFormatting sqref="B613:B614">
    <cfRule type="duplicateValues" dxfId="2608" priority="1611"/>
  </conditionalFormatting>
  <conditionalFormatting sqref="B613:B614">
    <cfRule type="duplicateValues" dxfId="2607" priority="1610"/>
  </conditionalFormatting>
  <conditionalFormatting sqref="B613:B614">
    <cfRule type="duplicateValues" dxfId="2606" priority="1609"/>
  </conditionalFormatting>
  <conditionalFormatting sqref="B812">
    <cfRule type="duplicateValues" dxfId="2605" priority="1604"/>
  </conditionalFormatting>
  <conditionalFormatting sqref="B812">
    <cfRule type="duplicateValues" dxfId="2604" priority="1603"/>
  </conditionalFormatting>
  <conditionalFormatting sqref="B812">
    <cfRule type="duplicateValues" dxfId="2603" priority="1602"/>
  </conditionalFormatting>
  <conditionalFormatting sqref="B812">
    <cfRule type="duplicateValues" dxfId="2602" priority="1601"/>
  </conditionalFormatting>
  <conditionalFormatting sqref="B811">
    <cfRule type="duplicateValues" dxfId="2601" priority="1600"/>
  </conditionalFormatting>
  <conditionalFormatting sqref="B811">
    <cfRule type="duplicateValues" dxfId="2600" priority="1599"/>
  </conditionalFormatting>
  <conditionalFormatting sqref="B811">
    <cfRule type="duplicateValues" dxfId="2599" priority="1598"/>
  </conditionalFormatting>
  <conditionalFormatting sqref="B811">
    <cfRule type="duplicateValues" dxfId="2598" priority="1597"/>
  </conditionalFormatting>
  <conditionalFormatting sqref="B99">
    <cfRule type="duplicateValues" dxfId="2597" priority="1596"/>
  </conditionalFormatting>
  <conditionalFormatting sqref="B99">
    <cfRule type="duplicateValues" dxfId="2596" priority="1595"/>
  </conditionalFormatting>
  <conditionalFormatting sqref="B100">
    <cfRule type="duplicateValues" dxfId="2595" priority="1594"/>
  </conditionalFormatting>
  <conditionalFormatting sqref="B100">
    <cfRule type="duplicateValues" dxfId="2594" priority="1593"/>
  </conditionalFormatting>
  <conditionalFormatting sqref="B99:B100">
    <cfRule type="duplicateValues" dxfId="2593" priority="1592"/>
  </conditionalFormatting>
  <conditionalFormatting sqref="B99:B100">
    <cfRule type="duplicateValues" dxfId="2592" priority="1591"/>
  </conditionalFormatting>
  <conditionalFormatting sqref="B793">
    <cfRule type="duplicateValues" dxfId="2591" priority="1590"/>
  </conditionalFormatting>
  <conditionalFormatting sqref="B793">
    <cfRule type="duplicateValues" dxfId="2590" priority="1589"/>
  </conditionalFormatting>
  <conditionalFormatting sqref="B793">
    <cfRule type="duplicateValues" dxfId="2589" priority="1588"/>
  </conditionalFormatting>
  <conditionalFormatting sqref="B793">
    <cfRule type="duplicateValues" dxfId="2588" priority="1587"/>
  </conditionalFormatting>
  <conditionalFormatting sqref="B180">
    <cfRule type="duplicateValues" dxfId="2587" priority="1585"/>
  </conditionalFormatting>
  <conditionalFormatting sqref="B180">
    <cfRule type="duplicateValues" dxfId="2586" priority="1586"/>
  </conditionalFormatting>
  <conditionalFormatting sqref="B180">
    <cfRule type="duplicateValues" dxfId="2585" priority="1584"/>
  </conditionalFormatting>
  <conditionalFormatting sqref="B180">
    <cfRule type="duplicateValues" dxfId="2584" priority="1583"/>
  </conditionalFormatting>
  <conditionalFormatting sqref="B181">
    <cfRule type="duplicateValues" dxfId="2583" priority="1581"/>
  </conditionalFormatting>
  <conditionalFormatting sqref="B181">
    <cfRule type="duplicateValues" dxfId="2582" priority="1582"/>
  </conditionalFormatting>
  <conditionalFormatting sqref="B181">
    <cfRule type="duplicateValues" dxfId="2581" priority="1580"/>
  </conditionalFormatting>
  <conditionalFormatting sqref="B181">
    <cfRule type="duplicateValues" dxfId="2580" priority="1579"/>
  </conditionalFormatting>
  <conditionalFormatting sqref="B546">
    <cfRule type="duplicateValues" dxfId="2579" priority="1578"/>
  </conditionalFormatting>
  <conditionalFormatting sqref="B546">
    <cfRule type="duplicateValues" dxfId="2578" priority="1577"/>
  </conditionalFormatting>
  <conditionalFormatting sqref="B546">
    <cfRule type="duplicateValues" dxfId="2577" priority="1576"/>
  </conditionalFormatting>
  <conditionalFormatting sqref="B546">
    <cfRule type="duplicateValues" dxfId="2576" priority="1575"/>
  </conditionalFormatting>
  <conditionalFormatting sqref="B874">
    <cfRule type="duplicateValues" dxfId="2575" priority="1574"/>
  </conditionalFormatting>
  <conditionalFormatting sqref="B874">
    <cfRule type="duplicateValues" dxfId="2574" priority="1573"/>
  </conditionalFormatting>
  <conditionalFormatting sqref="B874">
    <cfRule type="duplicateValues" dxfId="2573" priority="1572"/>
  </conditionalFormatting>
  <conditionalFormatting sqref="B874">
    <cfRule type="duplicateValues" dxfId="2572" priority="1571"/>
  </conditionalFormatting>
  <conditionalFormatting sqref="B305">
    <cfRule type="duplicateValues" dxfId="2571" priority="1570"/>
  </conditionalFormatting>
  <conditionalFormatting sqref="B305">
    <cfRule type="duplicateValues" dxfId="2570" priority="1569"/>
  </conditionalFormatting>
  <conditionalFormatting sqref="B305">
    <cfRule type="duplicateValues" dxfId="2569" priority="1568"/>
  </conditionalFormatting>
  <conditionalFormatting sqref="B305">
    <cfRule type="duplicateValues" dxfId="2568" priority="1567"/>
  </conditionalFormatting>
  <conditionalFormatting sqref="B306">
    <cfRule type="duplicateValues" dxfId="2567" priority="1566"/>
  </conditionalFormatting>
  <conditionalFormatting sqref="B306">
    <cfRule type="duplicateValues" dxfId="2566" priority="1565"/>
  </conditionalFormatting>
  <conditionalFormatting sqref="B306">
    <cfRule type="duplicateValues" dxfId="2565" priority="1564"/>
  </conditionalFormatting>
  <conditionalFormatting sqref="B306">
    <cfRule type="duplicateValues" dxfId="2564" priority="1563"/>
  </conditionalFormatting>
  <conditionalFormatting sqref="B309">
    <cfRule type="duplicateValues" dxfId="2563" priority="1562"/>
  </conditionalFormatting>
  <conditionalFormatting sqref="B309">
    <cfRule type="duplicateValues" dxfId="2562" priority="1561"/>
  </conditionalFormatting>
  <conditionalFormatting sqref="B309">
    <cfRule type="duplicateValues" dxfId="2561" priority="1560"/>
  </conditionalFormatting>
  <conditionalFormatting sqref="B309">
    <cfRule type="duplicateValues" dxfId="2560" priority="1559"/>
  </conditionalFormatting>
  <conditionalFormatting sqref="B310">
    <cfRule type="duplicateValues" dxfId="2559" priority="1558"/>
  </conditionalFormatting>
  <conditionalFormatting sqref="B310">
    <cfRule type="duplicateValues" dxfId="2558" priority="1557"/>
  </conditionalFormatting>
  <conditionalFormatting sqref="B310">
    <cfRule type="duplicateValues" dxfId="2557" priority="1556"/>
  </conditionalFormatting>
  <conditionalFormatting sqref="B310">
    <cfRule type="duplicateValues" dxfId="2556" priority="1555"/>
  </conditionalFormatting>
  <conditionalFormatting sqref="B329">
    <cfRule type="duplicateValues" dxfId="2555" priority="1554"/>
  </conditionalFormatting>
  <conditionalFormatting sqref="B329">
    <cfRule type="duplicateValues" dxfId="2554" priority="1553"/>
  </conditionalFormatting>
  <conditionalFormatting sqref="B329">
    <cfRule type="duplicateValues" dxfId="2553" priority="1552"/>
  </conditionalFormatting>
  <conditionalFormatting sqref="B329">
    <cfRule type="duplicateValues" dxfId="2552" priority="1551"/>
  </conditionalFormatting>
  <conditionalFormatting sqref="B330">
    <cfRule type="duplicateValues" dxfId="2551" priority="1550"/>
  </conditionalFormatting>
  <conditionalFormatting sqref="B330">
    <cfRule type="duplicateValues" dxfId="2550" priority="1549"/>
  </conditionalFormatting>
  <conditionalFormatting sqref="B330">
    <cfRule type="duplicateValues" dxfId="2549" priority="1548"/>
  </conditionalFormatting>
  <conditionalFormatting sqref="B330">
    <cfRule type="duplicateValues" dxfId="2548" priority="1547"/>
  </conditionalFormatting>
  <conditionalFormatting sqref="B323">
    <cfRule type="duplicateValues" dxfId="2547" priority="1546"/>
  </conditionalFormatting>
  <conditionalFormatting sqref="B323">
    <cfRule type="duplicateValues" dxfId="2546" priority="1545"/>
  </conditionalFormatting>
  <conditionalFormatting sqref="B323">
    <cfRule type="duplicateValues" dxfId="2545" priority="1544"/>
  </conditionalFormatting>
  <conditionalFormatting sqref="B323">
    <cfRule type="duplicateValues" dxfId="2544" priority="1543"/>
  </conditionalFormatting>
  <conditionalFormatting sqref="B324">
    <cfRule type="duplicateValues" dxfId="2543" priority="1542"/>
  </conditionalFormatting>
  <conditionalFormatting sqref="B324">
    <cfRule type="duplicateValues" dxfId="2542" priority="1541"/>
  </conditionalFormatting>
  <conditionalFormatting sqref="B324">
    <cfRule type="duplicateValues" dxfId="2541" priority="1540"/>
  </conditionalFormatting>
  <conditionalFormatting sqref="B324">
    <cfRule type="duplicateValues" dxfId="2540" priority="1539"/>
  </conditionalFormatting>
  <conditionalFormatting sqref="B319">
    <cfRule type="duplicateValues" dxfId="2539" priority="1538"/>
  </conditionalFormatting>
  <conditionalFormatting sqref="B319">
    <cfRule type="duplicateValues" dxfId="2538" priority="1537"/>
  </conditionalFormatting>
  <conditionalFormatting sqref="B319">
    <cfRule type="duplicateValues" dxfId="2537" priority="1536"/>
  </conditionalFormatting>
  <conditionalFormatting sqref="B319">
    <cfRule type="duplicateValues" dxfId="2536" priority="1535"/>
  </conditionalFormatting>
  <conditionalFormatting sqref="B320">
    <cfRule type="duplicateValues" dxfId="2535" priority="1534"/>
  </conditionalFormatting>
  <conditionalFormatting sqref="B320">
    <cfRule type="duplicateValues" dxfId="2534" priority="1533"/>
  </conditionalFormatting>
  <conditionalFormatting sqref="B320">
    <cfRule type="duplicateValues" dxfId="2533" priority="1532"/>
  </conditionalFormatting>
  <conditionalFormatting sqref="B320">
    <cfRule type="duplicateValues" dxfId="2532" priority="1531"/>
  </conditionalFormatting>
  <conditionalFormatting sqref="B321">
    <cfRule type="duplicateValues" dxfId="2531" priority="1530"/>
  </conditionalFormatting>
  <conditionalFormatting sqref="B321">
    <cfRule type="duplicateValues" dxfId="2530" priority="1529"/>
  </conditionalFormatting>
  <conditionalFormatting sqref="B321">
    <cfRule type="duplicateValues" dxfId="2529" priority="1528"/>
  </conditionalFormatting>
  <conditionalFormatting sqref="B321">
    <cfRule type="duplicateValues" dxfId="2528" priority="1527"/>
  </conditionalFormatting>
  <conditionalFormatting sqref="B322">
    <cfRule type="duplicateValues" dxfId="2527" priority="1526"/>
  </conditionalFormatting>
  <conditionalFormatting sqref="B322">
    <cfRule type="duplicateValues" dxfId="2526" priority="1525"/>
  </conditionalFormatting>
  <conditionalFormatting sqref="B322">
    <cfRule type="duplicateValues" dxfId="2525" priority="1524"/>
  </conditionalFormatting>
  <conditionalFormatting sqref="B322">
    <cfRule type="duplicateValues" dxfId="2524" priority="1523"/>
  </conditionalFormatting>
  <conditionalFormatting sqref="B311">
    <cfRule type="duplicateValues" dxfId="2523" priority="1522"/>
  </conditionalFormatting>
  <conditionalFormatting sqref="B311">
    <cfRule type="duplicateValues" dxfId="2522" priority="1521"/>
  </conditionalFormatting>
  <conditionalFormatting sqref="B311">
    <cfRule type="duplicateValues" dxfId="2521" priority="1520"/>
  </conditionalFormatting>
  <conditionalFormatting sqref="B311">
    <cfRule type="duplicateValues" dxfId="2520" priority="1519"/>
  </conditionalFormatting>
  <conditionalFormatting sqref="B312">
    <cfRule type="duplicateValues" dxfId="2519" priority="1518"/>
  </conditionalFormatting>
  <conditionalFormatting sqref="B312">
    <cfRule type="duplicateValues" dxfId="2518" priority="1517"/>
  </conditionalFormatting>
  <conditionalFormatting sqref="B312">
    <cfRule type="duplicateValues" dxfId="2517" priority="1516"/>
  </conditionalFormatting>
  <conditionalFormatting sqref="B312">
    <cfRule type="duplicateValues" dxfId="2516" priority="1515"/>
  </conditionalFormatting>
  <conditionalFormatting sqref="B313">
    <cfRule type="duplicateValues" dxfId="2515" priority="1514"/>
  </conditionalFormatting>
  <conditionalFormatting sqref="B313">
    <cfRule type="duplicateValues" dxfId="2514" priority="1513"/>
  </conditionalFormatting>
  <conditionalFormatting sqref="B313">
    <cfRule type="duplicateValues" dxfId="2513" priority="1512"/>
  </conditionalFormatting>
  <conditionalFormatting sqref="B313">
    <cfRule type="duplicateValues" dxfId="2512" priority="1511"/>
  </conditionalFormatting>
  <conditionalFormatting sqref="B314">
    <cfRule type="duplicateValues" dxfId="2511" priority="1510"/>
  </conditionalFormatting>
  <conditionalFormatting sqref="B314">
    <cfRule type="duplicateValues" dxfId="2510" priority="1509"/>
  </conditionalFormatting>
  <conditionalFormatting sqref="B314">
    <cfRule type="duplicateValues" dxfId="2509" priority="1508"/>
  </conditionalFormatting>
  <conditionalFormatting sqref="B314">
    <cfRule type="duplicateValues" dxfId="2508" priority="1507"/>
  </conditionalFormatting>
  <conditionalFormatting sqref="B301">
    <cfRule type="duplicateValues" dxfId="2507" priority="1506"/>
  </conditionalFormatting>
  <conditionalFormatting sqref="B301">
    <cfRule type="duplicateValues" dxfId="2506" priority="1505"/>
  </conditionalFormatting>
  <conditionalFormatting sqref="B301">
    <cfRule type="duplicateValues" dxfId="2505" priority="1504"/>
  </conditionalFormatting>
  <conditionalFormatting sqref="B301">
    <cfRule type="duplicateValues" dxfId="2504" priority="1503"/>
  </conditionalFormatting>
  <conditionalFormatting sqref="B302">
    <cfRule type="duplicateValues" dxfId="2503" priority="1502"/>
  </conditionalFormatting>
  <conditionalFormatting sqref="B302">
    <cfRule type="duplicateValues" dxfId="2502" priority="1501"/>
  </conditionalFormatting>
  <conditionalFormatting sqref="B302">
    <cfRule type="duplicateValues" dxfId="2501" priority="1500"/>
  </conditionalFormatting>
  <conditionalFormatting sqref="B302">
    <cfRule type="duplicateValues" dxfId="2500" priority="1499"/>
  </conditionalFormatting>
  <conditionalFormatting sqref="B303">
    <cfRule type="duplicateValues" dxfId="2499" priority="1498"/>
  </conditionalFormatting>
  <conditionalFormatting sqref="B303">
    <cfRule type="duplicateValues" dxfId="2498" priority="1497"/>
  </conditionalFormatting>
  <conditionalFormatting sqref="B303">
    <cfRule type="duplicateValues" dxfId="2497" priority="1496"/>
  </conditionalFormatting>
  <conditionalFormatting sqref="B303">
    <cfRule type="duplicateValues" dxfId="2496" priority="1495"/>
  </conditionalFormatting>
  <conditionalFormatting sqref="B304">
    <cfRule type="duplicateValues" dxfId="2495" priority="1494"/>
  </conditionalFormatting>
  <conditionalFormatting sqref="B304">
    <cfRule type="duplicateValues" dxfId="2494" priority="1493"/>
  </conditionalFormatting>
  <conditionalFormatting sqref="B304">
    <cfRule type="duplicateValues" dxfId="2493" priority="1492"/>
  </conditionalFormatting>
  <conditionalFormatting sqref="B304">
    <cfRule type="duplicateValues" dxfId="2492" priority="1491"/>
  </conditionalFormatting>
  <conditionalFormatting sqref="B315">
    <cfRule type="duplicateValues" dxfId="2491" priority="1490"/>
  </conditionalFormatting>
  <conditionalFormatting sqref="B315">
    <cfRule type="duplicateValues" dxfId="2490" priority="1489"/>
  </conditionalFormatting>
  <conditionalFormatting sqref="B315">
    <cfRule type="duplicateValues" dxfId="2489" priority="1488"/>
  </conditionalFormatting>
  <conditionalFormatting sqref="B315">
    <cfRule type="duplicateValues" dxfId="2488" priority="1487"/>
  </conditionalFormatting>
  <conditionalFormatting sqref="B316">
    <cfRule type="duplicateValues" dxfId="2487" priority="1486"/>
  </conditionalFormatting>
  <conditionalFormatting sqref="B316">
    <cfRule type="duplicateValues" dxfId="2486" priority="1485"/>
  </conditionalFormatting>
  <conditionalFormatting sqref="B316">
    <cfRule type="duplicateValues" dxfId="2485" priority="1484"/>
  </conditionalFormatting>
  <conditionalFormatting sqref="B316">
    <cfRule type="duplicateValues" dxfId="2484" priority="1483"/>
  </conditionalFormatting>
  <conditionalFormatting sqref="B317">
    <cfRule type="duplicateValues" dxfId="2483" priority="1482"/>
  </conditionalFormatting>
  <conditionalFormatting sqref="B317">
    <cfRule type="duplicateValues" dxfId="2482" priority="1481"/>
  </conditionalFormatting>
  <conditionalFormatting sqref="B317">
    <cfRule type="duplicateValues" dxfId="2481" priority="1480"/>
  </conditionalFormatting>
  <conditionalFormatting sqref="B317">
    <cfRule type="duplicateValues" dxfId="2480" priority="1479"/>
  </conditionalFormatting>
  <conditionalFormatting sqref="B318">
    <cfRule type="duplicateValues" dxfId="2479" priority="1478"/>
  </conditionalFormatting>
  <conditionalFormatting sqref="B318">
    <cfRule type="duplicateValues" dxfId="2478" priority="1477"/>
  </conditionalFormatting>
  <conditionalFormatting sqref="B318">
    <cfRule type="duplicateValues" dxfId="2477" priority="1476"/>
  </conditionalFormatting>
  <conditionalFormatting sqref="B318">
    <cfRule type="duplicateValues" dxfId="2476" priority="1475"/>
  </conditionalFormatting>
  <conditionalFormatting sqref="B325">
    <cfRule type="duplicateValues" dxfId="2475" priority="1474"/>
  </conditionalFormatting>
  <conditionalFormatting sqref="B325">
    <cfRule type="duplicateValues" dxfId="2474" priority="1473"/>
  </conditionalFormatting>
  <conditionalFormatting sqref="B325">
    <cfRule type="duplicateValues" dxfId="2473" priority="1472"/>
  </conditionalFormatting>
  <conditionalFormatting sqref="B325">
    <cfRule type="duplicateValues" dxfId="2472" priority="1471"/>
  </conditionalFormatting>
  <conditionalFormatting sqref="B326">
    <cfRule type="duplicateValues" dxfId="2471" priority="1470"/>
  </conditionalFormatting>
  <conditionalFormatting sqref="B326">
    <cfRule type="duplicateValues" dxfId="2470" priority="1469"/>
  </conditionalFormatting>
  <conditionalFormatting sqref="B326">
    <cfRule type="duplicateValues" dxfId="2469" priority="1468"/>
  </conditionalFormatting>
  <conditionalFormatting sqref="B326">
    <cfRule type="duplicateValues" dxfId="2468" priority="1467"/>
  </conditionalFormatting>
  <conditionalFormatting sqref="B327">
    <cfRule type="duplicateValues" dxfId="2467" priority="1466"/>
  </conditionalFormatting>
  <conditionalFormatting sqref="B327">
    <cfRule type="duplicateValues" dxfId="2466" priority="1465"/>
  </conditionalFormatting>
  <conditionalFormatting sqref="B327">
    <cfRule type="duplicateValues" dxfId="2465" priority="1464"/>
  </conditionalFormatting>
  <conditionalFormatting sqref="B327">
    <cfRule type="duplicateValues" dxfId="2464" priority="1463"/>
  </conditionalFormatting>
  <conditionalFormatting sqref="B728">
    <cfRule type="duplicateValues" dxfId="2463" priority="1462"/>
  </conditionalFormatting>
  <conditionalFormatting sqref="B728">
    <cfRule type="duplicateValues" dxfId="2462" priority="1461"/>
  </conditionalFormatting>
  <conditionalFormatting sqref="B728">
    <cfRule type="duplicateValues" dxfId="2461" priority="1460"/>
  </conditionalFormatting>
  <conditionalFormatting sqref="B728">
    <cfRule type="duplicateValues" dxfId="2460" priority="1459"/>
  </conditionalFormatting>
  <conditionalFormatting sqref="B190">
    <cfRule type="duplicateValues" dxfId="2459" priority="1457"/>
  </conditionalFormatting>
  <conditionalFormatting sqref="B190">
    <cfRule type="duplicateValues" dxfId="2458" priority="1458"/>
  </conditionalFormatting>
  <conditionalFormatting sqref="B190">
    <cfRule type="duplicateValues" dxfId="2457" priority="1456"/>
  </conditionalFormatting>
  <conditionalFormatting sqref="B190">
    <cfRule type="duplicateValues" dxfId="2456" priority="1455"/>
  </conditionalFormatting>
  <conditionalFormatting sqref="B191">
    <cfRule type="duplicateValues" dxfId="2455" priority="1453"/>
  </conditionalFormatting>
  <conditionalFormatting sqref="B191">
    <cfRule type="duplicateValues" dxfId="2454" priority="1454"/>
  </conditionalFormatting>
  <conditionalFormatting sqref="B191">
    <cfRule type="duplicateValues" dxfId="2453" priority="1452"/>
  </conditionalFormatting>
  <conditionalFormatting sqref="B191">
    <cfRule type="duplicateValues" dxfId="2452" priority="1451"/>
  </conditionalFormatting>
  <conditionalFormatting sqref="B182">
    <cfRule type="duplicateValues" dxfId="2451" priority="1449"/>
  </conditionalFormatting>
  <conditionalFormatting sqref="B182">
    <cfRule type="duplicateValues" dxfId="2450" priority="1450"/>
  </conditionalFormatting>
  <conditionalFormatting sqref="B182">
    <cfRule type="duplicateValues" dxfId="2449" priority="1448"/>
  </conditionalFormatting>
  <conditionalFormatting sqref="B182">
    <cfRule type="duplicateValues" dxfId="2448" priority="1447"/>
  </conditionalFormatting>
  <conditionalFormatting sqref="B183">
    <cfRule type="duplicateValues" dxfId="2447" priority="1445"/>
  </conditionalFormatting>
  <conditionalFormatting sqref="B183">
    <cfRule type="duplicateValues" dxfId="2446" priority="1446"/>
  </conditionalFormatting>
  <conditionalFormatting sqref="B183">
    <cfRule type="duplicateValues" dxfId="2445" priority="1444"/>
  </conditionalFormatting>
  <conditionalFormatting sqref="B183">
    <cfRule type="duplicateValues" dxfId="2444" priority="1443"/>
  </conditionalFormatting>
  <conditionalFormatting sqref="B519">
    <cfRule type="duplicateValues" dxfId="2443" priority="1442"/>
  </conditionalFormatting>
  <conditionalFormatting sqref="B519">
    <cfRule type="duplicateValues" dxfId="2442" priority="1441"/>
  </conditionalFormatting>
  <conditionalFormatting sqref="B519">
    <cfRule type="duplicateValues" dxfId="2441" priority="1440"/>
  </conditionalFormatting>
  <conditionalFormatting sqref="B519">
    <cfRule type="duplicateValues" dxfId="2440" priority="1439"/>
  </conditionalFormatting>
  <conditionalFormatting sqref="B521">
    <cfRule type="duplicateValues" dxfId="2439" priority="1438"/>
  </conditionalFormatting>
  <conditionalFormatting sqref="B521">
    <cfRule type="duplicateValues" dxfId="2438" priority="1437"/>
  </conditionalFormatting>
  <conditionalFormatting sqref="B521">
    <cfRule type="duplicateValues" dxfId="2437" priority="1436"/>
  </conditionalFormatting>
  <conditionalFormatting sqref="B521">
    <cfRule type="duplicateValues" dxfId="2436" priority="1435"/>
  </conditionalFormatting>
  <conditionalFormatting sqref="B782">
    <cfRule type="duplicateValues" dxfId="2435" priority="1434"/>
  </conditionalFormatting>
  <conditionalFormatting sqref="B782">
    <cfRule type="duplicateValues" dxfId="2434" priority="1433"/>
  </conditionalFormatting>
  <conditionalFormatting sqref="B783">
    <cfRule type="duplicateValues" dxfId="2433" priority="1432"/>
  </conditionalFormatting>
  <conditionalFormatting sqref="B783">
    <cfRule type="duplicateValues" dxfId="2432" priority="1431"/>
  </conditionalFormatting>
  <conditionalFormatting sqref="B782:B783">
    <cfRule type="duplicateValues" dxfId="2431" priority="1430"/>
  </conditionalFormatting>
  <conditionalFormatting sqref="B782:B783">
    <cfRule type="duplicateValues" dxfId="2430" priority="1429"/>
  </conditionalFormatting>
  <conditionalFormatting sqref="B933:B934">
    <cfRule type="duplicateValues" dxfId="2429" priority="1428"/>
  </conditionalFormatting>
  <conditionalFormatting sqref="B933:B934">
    <cfRule type="duplicateValues" dxfId="2428" priority="1427"/>
  </conditionalFormatting>
  <conditionalFormatting sqref="B933:B934">
    <cfRule type="duplicateValues" dxfId="2427" priority="1426"/>
  </conditionalFormatting>
  <conditionalFormatting sqref="B933:B934">
    <cfRule type="duplicateValues" dxfId="2426" priority="1425"/>
  </conditionalFormatting>
  <conditionalFormatting sqref="B307">
    <cfRule type="duplicateValues" dxfId="2425" priority="1424"/>
  </conditionalFormatting>
  <conditionalFormatting sqref="B307">
    <cfRule type="duplicateValues" dxfId="2424" priority="1423"/>
  </conditionalFormatting>
  <conditionalFormatting sqref="B307">
    <cfRule type="duplicateValues" dxfId="2423" priority="1422"/>
  </conditionalFormatting>
  <conditionalFormatting sqref="B307">
    <cfRule type="duplicateValues" dxfId="2422" priority="1421"/>
  </conditionalFormatting>
  <conditionalFormatting sqref="B308">
    <cfRule type="duplicateValues" dxfId="2421" priority="1420"/>
  </conditionalFormatting>
  <conditionalFormatting sqref="B308">
    <cfRule type="duplicateValues" dxfId="2420" priority="1419"/>
  </conditionalFormatting>
  <conditionalFormatting sqref="B308">
    <cfRule type="duplicateValues" dxfId="2419" priority="1418"/>
  </conditionalFormatting>
  <conditionalFormatting sqref="B308">
    <cfRule type="duplicateValues" dxfId="2418" priority="1417"/>
  </conditionalFormatting>
  <conditionalFormatting sqref="B328">
    <cfRule type="duplicateValues" dxfId="2417" priority="1416"/>
  </conditionalFormatting>
  <conditionalFormatting sqref="B328">
    <cfRule type="duplicateValues" dxfId="2416" priority="1415"/>
  </conditionalFormatting>
  <conditionalFormatting sqref="B328">
    <cfRule type="duplicateValues" dxfId="2415" priority="1414"/>
  </conditionalFormatting>
  <conditionalFormatting sqref="B328">
    <cfRule type="duplicateValues" dxfId="2414" priority="1413"/>
  </conditionalFormatting>
  <conditionalFormatting sqref="B938">
    <cfRule type="duplicateValues" dxfId="2413" priority="1412"/>
  </conditionalFormatting>
  <conditionalFormatting sqref="B938">
    <cfRule type="duplicateValues" dxfId="2412" priority="1411"/>
  </conditionalFormatting>
  <conditionalFormatting sqref="B938">
    <cfRule type="duplicateValues" dxfId="2411" priority="1410"/>
  </conditionalFormatting>
  <conditionalFormatting sqref="B938">
    <cfRule type="duplicateValues" dxfId="2410" priority="1409"/>
  </conditionalFormatting>
  <conditionalFormatting sqref="B939">
    <cfRule type="duplicateValues" dxfId="2409" priority="1408"/>
  </conditionalFormatting>
  <conditionalFormatting sqref="B939">
    <cfRule type="duplicateValues" dxfId="2408" priority="1407"/>
  </conditionalFormatting>
  <conditionalFormatting sqref="B939">
    <cfRule type="duplicateValues" dxfId="2407" priority="1406"/>
  </conditionalFormatting>
  <conditionalFormatting sqref="B939">
    <cfRule type="duplicateValues" dxfId="2406" priority="1405"/>
  </conditionalFormatting>
  <conditionalFormatting sqref="B789">
    <cfRule type="duplicateValues" dxfId="2405" priority="1404"/>
  </conditionalFormatting>
  <conditionalFormatting sqref="B789">
    <cfRule type="duplicateValues" dxfId="2404" priority="1403"/>
  </conditionalFormatting>
  <conditionalFormatting sqref="B789">
    <cfRule type="duplicateValues" dxfId="2403" priority="1402"/>
  </conditionalFormatting>
  <conditionalFormatting sqref="B789">
    <cfRule type="duplicateValues" dxfId="2402" priority="1401"/>
  </conditionalFormatting>
  <conditionalFormatting sqref="B66">
    <cfRule type="duplicateValues" dxfId="2401" priority="1400"/>
  </conditionalFormatting>
  <conditionalFormatting sqref="B66">
    <cfRule type="duplicateValues" dxfId="2400" priority="1399"/>
  </conditionalFormatting>
  <conditionalFormatting sqref="B66">
    <cfRule type="duplicateValues" dxfId="2399" priority="1398"/>
  </conditionalFormatting>
  <conditionalFormatting sqref="B66">
    <cfRule type="duplicateValues" dxfId="2398" priority="1397"/>
  </conditionalFormatting>
  <conditionalFormatting sqref="B755">
    <cfRule type="duplicateValues" dxfId="2397" priority="1396"/>
  </conditionalFormatting>
  <conditionalFormatting sqref="B755">
    <cfRule type="duplicateValues" dxfId="2396" priority="1395"/>
  </conditionalFormatting>
  <conditionalFormatting sqref="B755">
    <cfRule type="duplicateValues" dxfId="2395" priority="1394"/>
  </conditionalFormatting>
  <conditionalFormatting sqref="B755">
    <cfRule type="duplicateValues" dxfId="2394" priority="1393"/>
  </conditionalFormatting>
  <conditionalFormatting sqref="B27">
    <cfRule type="duplicateValues" dxfId="2393" priority="1392"/>
  </conditionalFormatting>
  <conditionalFormatting sqref="B27">
    <cfRule type="duplicateValues" dxfId="2392" priority="1391"/>
  </conditionalFormatting>
  <conditionalFormatting sqref="B27">
    <cfRule type="duplicateValues" dxfId="2391" priority="1390"/>
  </conditionalFormatting>
  <conditionalFormatting sqref="B27">
    <cfRule type="duplicateValues" dxfId="2390" priority="1389"/>
  </conditionalFormatting>
  <conditionalFormatting sqref="B28">
    <cfRule type="duplicateValues" dxfId="2389" priority="1388"/>
  </conditionalFormatting>
  <conditionalFormatting sqref="B28">
    <cfRule type="duplicateValues" dxfId="2388" priority="1387"/>
  </conditionalFormatting>
  <conditionalFormatting sqref="B28">
    <cfRule type="duplicateValues" dxfId="2387" priority="1386"/>
  </conditionalFormatting>
  <conditionalFormatting sqref="B28">
    <cfRule type="duplicateValues" dxfId="2386" priority="1385"/>
  </conditionalFormatting>
  <conditionalFormatting sqref="B224">
    <cfRule type="duplicateValues" dxfId="2385" priority="1384"/>
  </conditionalFormatting>
  <conditionalFormatting sqref="B224">
    <cfRule type="duplicateValues" dxfId="2384" priority="1383"/>
  </conditionalFormatting>
  <conditionalFormatting sqref="B224">
    <cfRule type="duplicateValues" dxfId="2383" priority="1382"/>
  </conditionalFormatting>
  <conditionalFormatting sqref="B224">
    <cfRule type="duplicateValues" dxfId="2382" priority="1381"/>
  </conditionalFormatting>
  <conditionalFormatting sqref="B225">
    <cfRule type="duplicateValues" dxfId="2381" priority="1380"/>
  </conditionalFormatting>
  <conditionalFormatting sqref="B225">
    <cfRule type="duplicateValues" dxfId="2380" priority="1379"/>
  </conditionalFormatting>
  <conditionalFormatting sqref="B225">
    <cfRule type="duplicateValues" dxfId="2379" priority="1378"/>
  </conditionalFormatting>
  <conditionalFormatting sqref="B225">
    <cfRule type="duplicateValues" dxfId="2378" priority="1377"/>
  </conditionalFormatting>
  <conditionalFormatting sqref="B870">
    <cfRule type="duplicateValues" dxfId="2377" priority="1376"/>
  </conditionalFormatting>
  <conditionalFormatting sqref="B870">
    <cfRule type="duplicateValues" dxfId="2376" priority="1375"/>
  </conditionalFormatting>
  <conditionalFormatting sqref="B870">
    <cfRule type="duplicateValues" dxfId="2375" priority="1374"/>
  </conditionalFormatting>
  <conditionalFormatting sqref="B870">
    <cfRule type="duplicateValues" dxfId="2374" priority="1373"/>
  </conditionalFormatting>
  <conditionalFormatting sqref="B871">
    <cfRule type="duplicateValues" dxfId="2373" priority="1372"/>
  </conditionalFormatting>
  <conditionalFormatting sqref="B871">
    <cfRule type="duplicateValues" dxfId="2372" priority="1371"/>
  </conditionalFormatting>
  <conditionalFormatting sqref="B871">
    <cfRule type="duplicateValues" dxfId="2371" priority="1370"/>
  </conditionalFormatting>
  <conditionalFormatting sqref="B871">
    <cfRule type="duplicateValues" dxfId="2370" priority="1369"/>
  </conditionalFormatting>
  <conditionalFormatting sqref="B764">
    <cfRule type="duplicateValues" dxfId="2369" priority="1368"/>
  </conditionalFormatting>
  <conditionalFormatting sqref="B764">
    <cfRule type="duplicateValues" dxfId="2368" priority="1367"/>
  </conditionalFormatting>
  <conditionalFormatting sqref="B764">
    <cfRule type="duplicateValues" dxfId="2367" priority="1366"/>
  </conditionalFormatting>
  <conditionalFormatting sqref="B764">
    <cfRule type="duplicateValues" dxfId="2366" priority="1365"/>
  </conditionalFormatting>
  <conditionalFormatting sqref="B765">
    <cfRule type="duplicateValues" dxfId="2365" priority="1364"/>
  </conditionalFormatting>
  <conditionalFormatting sqref="B765">
    <cfRule type="duplicateValues" dxfId="2364" priority="1363"/>
  </conditionalFormatting>
  <conditionalFormatting sqref="B765">
    <cfRule type="duplicateValues" dxfId="2363" priority="1362"/>
  </conditionalFormatting>
  <conditionalFormatting sqref="B765">
    <cfRule type="duplicateValues" dxfId="2362" priority="1361"/>
  </conditionalFormatting>
  <conditionalFormatting sqref="B82">
    <cfRule type="duplicateValues" dxfId="2361" priority="1360"/>
  </conditionalFormatting>
  <conditionalFormatting sqref="B82">
    <cfRule type="duplicateValues" dxfId="2360" priority="1359"/>
  </conditionalFormatting>
  <conditionalFormatting sqref="B82">
    <cfRule type="duplicateValues" dxfId="2359" priority="1358"/>
  </conditionalFormatting>
  <conditionalFormatting sqref="B82">
    <cfRule type="duplicateValues" dxfId="2358" priority="1357"/>
  </conditionalFormatting>
  <conditionalFormatting sqref="B506">
    <cfRule type="duplicateValues" dxfId="2357" priority="1356"/>
  </conditionalFormatting>
  <conditionalFormatting sqref="B506">
    <cfRule type="duplicateValues" dxfId="2356" priority="1355"/>
  </conditionalFormatting>
  <conditionalFormatting sqref="B506">
    <cfRule type="duplicateValues" dxfId="2355" priority="1354"/>
  </conditionalFormatting>
  <conditionalFormatting sqref="B506">
    <cfRule type="duplicateValues" dxfId="2354" priority="1353"/>
  </conditionalFormatting>
  <conditionalFormatting sqref="B786">
    <cfRule type="duplicateValues" dxfId="2353" priority="1352"/>
  </conditionalFormatting>
  <conditionalFormatting sqref="B786">
    <cfRule type="duplicateValues" dxfId="2352" priority="1351"/>
  </conditionalFormatting>
  <conditionalFormatting sqref="B786">
    <cfRule type="duplicateValues" dxfId="2351" priority="1350"/>
  </conditionalFormatting>
  <conditionalFormatting sqref="B786">
    <cfRule type="duplicateValues" dxfId="2350" priority="1349"/>
  </conditionalFormatting>
  <conditionalFormatting sqref="B363">
    <cfRule type="duplicateValues" dxfId="2349" priority="1348"/>
  </conditionalFormatting>
  <conditionalFormatting sqref="B363">
    <cfRule type="duplicateValues" dxfId="2348" priority="1347"/>
  </conditionalFormatting>
  <conditionalFormatting sqref="B363">
    <cfRule type="duplicateValues" dxfId="2347" priority="1346"/>
  </conditionalFormatting>
  <conditionalFormatting sqref="B363">
    <cfRule type="duplicateValues" dxfId="2346" priority="1345"/>
  </conditionalFormatting>
  <conditionalFormatting sqref="B239">
    <cfRule type="duplicateValues" dxfId="2345" priority="1344"/>
  </conditionalFormatting>
  <conditionalFormatting sqref="B239">
    <cfRule type="duplicateValues" dxfId="2344" priority="1343"/>
  </conditionalFormatting>
  <conditionalFormatting sqref="B239">
    <cfRule type="duplicateValues" dxfId="2343" priority="1342"/>
  </conditionalFormatting>
  <conditionalFormatting sqref="B239">
    <cfRule type="duplicateValues" dxfId="2342" priority="1341"/>
  </conditionalFormatting>
  <conditionalFormatting sqref="B954">
    <cfRule type="duplicateValues" dxfId="2341" priority="1340"/>
  </conditionalFormatting>
  <conditionalFormatting sqref="B954">
    <cfRule type="duplicateValues" dxfId="2340" priority="1339"/>
  </conditionalFormatting>
  <conditionalFormatting sqref="B954">
    <cfRule type="duplicateValues" dxfId="2339" priority="1338"/>
  </conditionalFormatting>
  <conditionalFormatting sqref="B954">
    <cfRule type="duplicateValues" dxfId="2338" priority="1337"/>
  </conditionalFormatting>
  <conditionalFormatting sqref="B452">
    <cfRule type="duplicateValues" dxfId="2337" priority="1336"/>
  </conditionalFormatting>
  <conditionalFormatting sqref="B452">
    <cfRule type="duplicateValues" dxfId="2336" priority="1335"/>
  </conditionalFormatting>
  <conditionalFormatting sqref="B452">
    <cfRule type="duplicateValues" dxfId="2335" priority="1334"/>
  </conditionalFormatting>
  <conditionalFormatting sqref="B452">
    <cfRule type="duplicateValues" dxfId="2334" priority="1333"/>
  </conditionalFormatting>
  <conditionalFormatting sqref="B453">
    <cfRule type="duplicateValues" dxfId="2333" priority="1332"/>
  </conditionalFormatting>
  <conditionalFormatting sqref="B453">
    <cfRule type="duplicateValues" dxfId="2332" priority="1331"/>
  </conditionalFormatting>
  <conditionalFormatting sqref="B453">
    <cfRule type="duplicateValues" dxfId="2331" priority="1330"/>
  </conditionalFormatting>
  <conditionalFormatting sqref="B453">
    <cfRule type="duplicateValues" dxfId="2330" priority="1329"/>
  </conditionalFormatting>
  <conditionalFormatting sqref="B50">
    <cfRule type="duplicateValues" dxfId="2329" priority="1328"/>
  </conditionalFormatting>
  <conditionalFormatting sqref="B50">
    <cfRule type="duplicateValues" dxfId="2328" priority="1327"/>
  </conditionalFormatting>
  <conditionalFormatting sqref="B50">
    <cfRule type="duplicateValues" dxfId="2327" priority="1326"/>
  </conditionalFormatting>
  <conditionalFormatting sqref="B50">
    <cfRule type="duplicateValues" dxfId="2326" priority="1325"/>
  </conditionalFormatting>
  <conditionalFormatting sqref="B628">
    <cfRule type="duplicateValues" dxfId="2325" priority="1324"/>
  </conditionalFormatting>
  <conditionalFormatting sqref="B628">
    <cfRule type="duplicateValues" dxfId="2324" priority="1323"/>
  </conditionalFormatting>
  <conditionalFormatting sqref="B628">
    <cfRule type="duplicateValues" dxfId="2323" priority="1322"/>
  </conditionalFormatting>
  <conditionalFormatting sqref="B628">
    <cfRule type="duplicateValues" dxfId="2322" priority="1321"/>
  </conditionalFormatting>
  <conditionalFormatting sqref="B188">
    <cfRule type="duplicateValues" dxfId="2321" priority="1319"/>
  </conditionalFormatting>
  <conditionalFormatting sqref="B188">
    <cfRule type="duplicateValues" dxfId="2320" priority="1320"/>
  </conditionalFormatting>
  <conditionalFormatting sqref="B188">
    <cfRule type="duplicateValues" dxfId="2319" priority="1318"/>
  </conditionalFormatting>
  <conditionalFormatting sqref="B188">
    <cfRule type="duplicateValues" dxfId="2318" priority="1317"/>
  </conditionalFormatting>
  <conditionalFormatting sqref="B189">
    <cfRule type="duplicateValues" dxfId="2317" priority="1315"/>
  </conditionalFormatting>
  <conditionalFormatting sqref="B189">
    <cfRule type="duplicateValues" dxfId="2316" priority="1316"/>
  </conditionalFormatting>
  <conditionalFormatting sqref="B189">
    <cfRule type="duplicateValues" dxfId="2315" priority="1314"/>
  </conditionalFormatting>
  <conditionalFormatting sqref="B189">
    <cfRule type="duplicateValues" dxfId="2314" priority="1313"/>
  </conditionalFormatting>
  <conditionalFormatting sqref="B524">
    <cfRule type="duplicateValues" dxfId="2313" priority="1308"/>
  </conditionalFormatting>
  <conditionalFormatting sqref="B524">
    <cfRule type="duplicateValues" dxfId="2312" priority="1307"/>
  </conditionalFormatting>
  <conditionalFormatting sqref="B524">
    <cfRule type="duplicateValues" dxfId="2311" priority="1306"/>
  </conditionalFormatting>
  <conditionalFormatting sqref="B524">
    <cfRule type="duplicateValues" dxfId="2310" priority="1305"/>
  </conditionalFormatting>
  <conditionalFormatting sqref="B689">
    <cfRule type="duplicateValues" dxfId="2309" priority="1304"/>
  </conditionalFormatting>
  <conditionalFormatting sqref="B689">
    <cfRule type="duplicateValues" dxfId="2308" priority="1303"/>
  </conditionalFormatting>
  <conditionalFormatting sqref="B689">
    <cfRule type="duplicateValues" dxfId="2307" priority="1302"/>
  </conditionalFormatting>
  <conditionalFormatting sqref="B689">
    <cfRule type="duplicateValues" dxfId="2306" priority="1301"/>
  </conditionalFormatting>
  <conditionalFormatting sqref="B818">
    <cfRule type="duplicateValues" dxfId="2305" priority="1300"/>
  </conditionalFormatting>
  <conditionalFormatting sqref="B818">
    <cfRule type="duplicateValues" dxfId="2304" priority="1299"/>
  </conditionalFormatting>
  <conditionalFormatting sqref="B818">
    <cfRule type="duplicateValues" dxfId="2303" priority="1298"/>
  </conditionalFormatting>
  <conditionalFormatting sqref="B818">
    <cfRule type="duplicateValues" dxfId="2302" priority="1297"/>
  </conditionalFormatting>
  <conditionalFormatting sqref="B295">
    <cfRule type="duplicateValues" dxfId="2301" priority="1296"/>
  </conditionalFormatting>
  <conditionalFormatting sqref="B295">
    <cfRule type="duplicateValues" dxfId="2300" priority="1295"/>
  </conditionalFormatting>
  <conditionalFormatting sqref="B295">
    <cfRule type="duplicateValues" dxfId="2299" priority="1294"/>
  </conditionalFormatting>
  <conditionalFormatting sqref="B295">
    <cfRule type="duplicateValues" dxfId="2298" priority="1293"/>
  </conditionalFormatting>
  <conditionalFormatting sqref="B296">
    <cfRule type="duplicateValues" dxfId="2297" priority="1292"/>
  </conditionalFormatting>
  <conditionalFormatting sqref="B296">
    <cfRule type="duplicateValues" dxfId="2296" priority="1291"/>
  </conditionalFormatting>
  <conditionalFormatting sqref="B296">
    <cfRule type="duplicateValues" dxfId="2295" priority="1290"/>
  </conditionalFormatting>
  <conditionalFormatting sqref="B296">
    <cfRule type="duplicateValues" dxfId="2294" priority="1289"/>
  </conditionalFormatting>
  <conditionalFormatting sqref="B292">
    <cfRule type="duplicateValues" dxfId="2293" priority="1288"/>
  </conditionalFormatting>
  <conditionalFormatting sqref="B292">
    <cfRule type="duplicateValues" dxfId="2292" priority="1287"/>
  </conditionalFormatting>
  <conditionalFormatting sqref="B292">
    <cfRule type="duplicateValues" dxfId="2291" priority="1286"/>
  </conditionalFormatting>
  <conditionalFormatting sqref="B292">
    <cfRule type="duplicateValues" dxfId="2290" priority="1285"/>
  </conditionalFormatting>
  <conditionalFormatting sqref="B917">
    <cfRule type="duplicateValues" dxfId="2289" priority="1284"/>
  </conditionalFormatting>
  <conditionalFormatting sqref="B917">
    <cfRule type="duplicateValues" dxfId="2288" priority="1283"/>
  </conditionalFormatting>
  <conditionalFormatting sqref="B917">
    <cfRule type="duplicateValues" dxfId="2287" priority="1282"/>
  </conditionalFormatting>
  <conditionalFormatting sqref="B917">
    <cfRule type="duplicateValues" dxfId="2286" priority="1281"/>
  </conditionalFormatting>
  <conditionalFormatting sqref="B918">
    <cfRule type="duplicateValues" dxfId="2285" priority="1280"/>
  </conditionalFormatting>
  <conditionalFormatting sqref="B918">
    <cfRule type="duplicateValues" dxfId="2284" priority="1279"/>
  </conditionalFormatting>
  <conditionalFormatting sqref="B918">
    <cfRule type="duplicateValues" dxfId="2283" priority="1278"/>
  </conditionalFormatting>
  <conditionalFormatting sqref="B918">
    <cfRule type="duplicateValues" dxfId="2282" priority="1277"/>
  </conditionalFormatting>
  <conditionalFormatting sqref="B290">
    <cfRule type="duplicateValues" dxfId="2281" priority="1276"/>
  </conditionalFormatting>
  <conditionalFormatting sqref="B290">
    <cfRule type="duplicateValues" dxfId="2280" priority="1275"/>
  </conditionalFormatting>
  <conditionalFormatting sqref="B290">
    <cfRule type="duplicateValues" dxfId="2279" priority="1274"/>
  </conditionalFormatting>
  <conditionalFormatting sqref="B290">
    <cfRule type="duplicateValues" dxfId="2278" priority="1273"/>
  </conditionalFormatting>
  <conditionalFormatting sqref="B293">
    <cfRule type="duplicateValues" dxfId="2277" priority="1272"/>
  </conditionalFormatting>
  <conditionalFormatting sqref="B293">
    <cfRule type="duplicateValues" dxfId="2276" priority="1271"/>
  </conditionalFormatting>
  <conditionalFormatting sqref="B293">
    <cfRule type="duplicateValues" dxfId="2275" priority="1270"/>
  </conditionalFormatting>
  <conditionalFormatting sqref="B293">
    <cfRule type="duplicateValues" dxfId="2274" priority="1269"/>
  </conditionalFormatting>
  <conditionalFormatting sqref="B294">
    <cfRule type="duplicateValues" dxfId="2273" priority="1268"/>
  </conditionalFormatting>
  <conditionalFormatting sqref="B294">
    <cfRule type="duplicateValues" dxfId="2272" priority="1267"/>
  </conditionalFormatting>
  <conditionalFormatting sqref="B294">
    <cfRule type="duplicateValues" dxfId="2271" priority="1266"/>
  </conditionalFormatting>
  <conditionalFormatting sqref="B294">
    <cfRule type="duplicateValues" dxfId="2270" priority="1265"/>
  </conditionalFormatting>
  <conditionalFormatting sqref="B819">
    <cfRule type="duplicateValues" dxfId="2269" priority="1264"/>
  </conditionalFormatting>
  <conditionalFormatting sqref="B819">
    <cfRule type="duplicateValues" dxfId="2268" priority="1263"/>
  </conditionalFormatting>
  <conditionalFormatting sqref="B819">
    <cfRule type="duplicateValues" dxfId="2267" priority="1262"/>
  </conditionalFormatting>
  <conditionalFormatting sqref="B819">
    <cfRule type="duplicateValues" dxfId="2266" priority="1261"/>
  </conditionalFormatting>
  <conditionalFormatting sqref="B704">
    <cfRule type="duplicateValues" dxfId="2265" priority="1260"/>
  </conditionalFormatting>
  <conditionalFormatting sqref="B704">
    <cfRule type="duplicateValues" dxfId="2264" priority="1259"/>
  </conditionalFormatting>
  <conditionalFormatting sqref="B704">
    <cfRule type="duplicateValues" dxfId="2263" priority="1258"/>
  </conditionalFormatting>
  <conditionalFormatting sqref="B704">
    <cfRule type="duplicateValues" dxfId="2262" priority="1257"/>
  </conditionalFormatting>
  <conditionalFormatting sqref="B753">
    <cfRule type="duplicateValues" dxfId="2261" priority="1256"/>
  </conditionalFormatting>
  <conditionalFormatting sqref="B753">
    <cfRule type="duplicateValues" dxfId="2260" priority="1255"/>
  </conditionalFormatting>
  <conditionalFormatting sqref="B753">
    <cfRule type="duplicateValues" dxfId="2259" priority="1254"/>
  </conditionalFormatting>
  <conditionalFormatting sqref="B753">
    <cfRule type="duplicateValues" dxfId="2258" priority="1253"/>
  </conditionalFormatting>
  <conditionalFormatting sqref="B19">
    <cfRule type="duplicateValues" dxfId="2257" priority="1252"/>
  </conditionalFormatting>
  <conditionalFormatting sqref="B19">
    <cfRule type="duplicateValues" dxfId="2256" priority="1251"/>
  </conditionalFormatting>
  <conditionalFormatting sqref="B19">
    <cfRule type="duplicateValues" dxfId="2255" priority="1250"/>
  </conditionalFormatting>
  <conditionalFormatting sqref="B19">
    <cfRule type="duplicateValues" dxfId="2254" priority="1249"/>
  </conditionalFormatting>
  <conditionalFormatting sqref="B1080:B1081">
    <cfRule type="duplicateValues" dxfId="2253" priority="1248"/>
  </conditionalFormatting>
  <conditionalFormatting sqref="B1080:B1081">
    <cfRule type="duplicateValues" dxfId="2252" priority="1247"/>
  </conditionalFormatting>
  <conditionalFormatting sqref="B1080:B1081">
    <cfRule type="duplicateValues" dxfId="2251" priority="1246"/>
  </conditionalFormatting>
  <conditionalFormatting sqref="B1080:B1081">
    <cfRule type="duplicateValues" dxfId="2250" priority="1245"/>
  </conditionalFormatting>
  <conditionalFormatting sqref="B970">
    <cfRule type="duplicateValues" dxfId="2249" priority="1244"/>
  </conditionalFormatting>
  <conditionalFormatting sqref="B970">
    <cfRule type="duplicateValues" dxfId="2248" priority="1243"/>
  </conditionalFormatting>
  <conditionalFormatting sqref="B970">
    <cfRule type="duplicateValues" dxfId="2247" priority="1242"/>
  </conditionalFormatting>
  <conditionalFormatting sqref="B970">
    <cfRule type="duplicateValues" dxfId="2246" priority="1241"/>
  </conditionalFormatting>
  <conditionalFormatting sqref="B428">
    <cfRule type="duplicateValues" dxfId="2245" priority="1240"/>
  </conditionalFormatting>
  <conditionalFormatting sqref="B428">
    <cfRule type="duplicateValues" dxfId="2244" priority="1239"/>
  </conditionalFormatting>
  <conditionalFormatting sqref="B428">
    <cfRule type="duplicateValues" dxfId="2243" priority="1238"/>
  </conditionalFormatting>
  <conditionalFormatting sqref="B428">
    <cfRule type="duplicateValues" dxfId="2242" priority="1237"/>
  </conditionalFormatting>
  <conditionalFormatting sqref="B429">
    <cfRule type="duplicateValues" dxfId="2241" priority="1236"/>
  </conditionalFormatting>
  <conditionalFormatting sqref="B429">
    <cfRule type="duplicateValues" dxfId="2240" priority="1235"/>
  </conditionalFormatting>
  <conditionalFormatting sqref="B429">
    <cfRule type="duplicateValues" dxfId="2239" priority="1234"/>
  </conditionalFormatting>
  <conditionalFormatting sqref="B429">
    <cfRule type="duplicateValues" dxfId="2238" priority="1233"/>
  </conditionalFormatting>
  <conditionalFormatting sqref="B430">
    <cfRule type="duplicateValues" dxfId="2237" priority="1232"/>
  </conditionalFormatting>
  <conditionalFormatting sqref="B430">
    <cfRule type="duplicateValues" dxfId="2236" priority="1231"/>
  </conditionalFormatting>
  <conditionalFormatting sqref="B430">
    <cfRule type="duplicateValues" dxfId="2235" priority="1230"/>
  </conditionalFormatting>
  <conditionalFormatting sqref="B430">
    <cfRule type="duplicateValues" dxfId="2234" priority="1229"/>
  </conditionalFormatting>
  <conditionalFormatting sqref="B431">
    <cfRule type="duplicateValues" dxfId="2233" priority="1228"/>
  </conditionalFormatting>
  <conditionalFormatting sqref="B431">
    <cfRule type="duplicateValues" dxfId="2232" priority="1227"/>
  </conditionalFormatting>
  <conditionalFormatting sqref="B431">
    <cfRule type="duplicateValues" dxfId="2231" priority="1226"/>
  </conditionalFormatting>
  <conditionalFormatting sqref="B431">
    <cfRule type="duplicateValues" dxfId="2230" priority="1225"/>
  </conditionalFormatting>
  <conditionalFormatting sqref="B875">
    <cfRule type="duplicateValues" dxfId="2229" priority="1224"/>
  </conditionalFormatting>
  <conditionalFormatting sqref="B875">
    <cfRule type="duplicateValues" dxfId="2228" priority="1223"/>
  </conditionalFormatting>
  <conditionalFormatting sqref="B875">
    <cfRule type="duplicateValues" dxfId="2227" priority="1222"/>
  </conditionalFormatting>
  <conditionalFormatting sqref="B875">
    <cfRule type="duplicateValues" dxfId="2226" priority="1221"/>
  </conditionalFormatting>
  <conditionalFormatting sqref="B520">
    <cfRule type="duplicateValues" dxfId="2225" priority="1220"/>
  </conditionalFormatting>
  <conditionalFormatting sqref="B520">
    <cfRule type="duplicateValues" dxfId="2224" priority="1219"/>
  </conditionalFormatting>
  <conditionalFormatting sqref="B520">
    <cfRule type="duplicateValues" dxfId="2223" priority="1218"/>
  </conditionalFormatting>
  <conditionalFormatting sqref="B520">
    <cfRule type="duplicateValues" dxfId="2222" priority="1217"/>
  </conditionalFormatting>
  <conditionalFormatting sqref="B578">
    <cfRule type="duplicateValues" dxfId="2221" priority="1216"/>
  </conditionalFormatting>
  <conditionalFormatting sqref="B578">
    <cfRule type="duplicateValues" dxfId="2220" priority="1215"/>
  </conditionalFormatting>
  <conditionalFormatting sqref="B578">
    <cfRule type="duplicateValues" dxfId="2219" priority="1214"/>
  </conditionalFormatting>
  <conditionalFormatting sqref="B578">
    <cfRule type="duplicateValues" dxfId="2218" priority="1213"/>
  </conditionalFormatting>
  <conditionalFormatting sqref="B579">
    <cfRule type="duplicateValues" dxfId="2217" priority="1212"/>
  </conditionalFormatting>
  <conditionalFormatting sqref="B579">
    <cfRule type="duplicateValues" dxfId="2216" priority="1211"/>
  </conditionalFormatting>
  <conditionalFormatting sqref="B579">
    <cfRule type="duplicateValues" dxfId="2215" priority="1210"/>
  </conditionalFormatting>
  <conditionalFormatting sqref="B579">
    <cfRule type="duplicateValues" dxfId="2214" priority="1209"/>
  </conditionalFormatting>
  <conditionalFormatting sqref="B1038">
    <cfRule type="duplicateValues" dxfId="2213" priority="1208"/>
  </conditionalFormatting>
  <conditionalFormatting sqref="B1038">
    <cfRule type="duplicateValues" dxfId="2212" priority="1207"/>
  </conditionalFormatting>
  <conditionalFormatting sqref="B1038">
    <cfRule type="duplicateValues" dxfId="2211" priority="1206"/>
  </conditionalFormatting>
  <conditionalFormatting sqref="B1038">
    <cfRule type="duplicateValues" dxfId="2210" priority="1205"/>
  </conditionalFormatting>
  <conditionalFormatting sqref="B1039">
    <cfRule type="duplicateValues" dxfId="2209" priority="1204"/>
  </conditionalFormatting>
  <conditionalFormatting sqref="B1039">
    <cfRule type="duplicateValues" dxfId="2208" priority="1203"/>
  </conditionalFormatting>
  <conditionalFormatting sqref="B1039">
    <cfRule type="duplicateValues" dxfId="2207" priority="1202"/>
  </conditionalFormatting>
  <conditionalFormatting sqref="B1039">
    <cfRule type="duplicateValues" dxfId="2206" priority="1201"/>
  </conditionalFormatting>
  <conditionalFormatting sqref="B607:B608">
    <cfRule type="duplicateValues" dxfId="2205" priority="1200"/>
  </conditionalFormatting>
  <conditionalFormatting sqref="B607:B608">
    <cfRule type="duplicateValues" dxfId="2204" priority="1199"/>
  </conditionalFormatting>
  <conditionalFormatting sqref="B607:B608">
    <cfRule type="duplicateValues" dxfId="2203" priority="1198"/>
  </conditionalFormatting>
  <conditionalFormatting sqref="B607:B608">
    <cfRule type="duplicateValues" dxfId="2202" priority="1197"/>
  </conditionalFormatting>
  <conditionalFormatting sqref="B974">
    <cfRule type="duplicateValues" dxfId="2201" priority="1196"/>
  </conditionalFormatting>
  <conditionalFormatting sqref="B974">
    <cfRule type="duplicateValues" dxfId="2200" priority="1195"/>
  </conditionalFormatting>
  <conditionalFormatting sqref="B974">
    <cfRule type="duplicateValues" dxfId="2199" priority="1194"/>
  </conditionalFormatting>
  <conditionalFormatting sqref="B974">
    <cfRule type="duplicateValues" dxfId="2198" priority="1193"/>
  </conditionalFormatting>
  <conditionalFormatting sqref="B975">
    <cfRule type="duplicateValues" dxfId="2197" priority="1192"/>
  </conditionalFormatting>
  <conditionalFormatting sqref="B975">
    <cfRule type="duplicateValues" dxfId="2196" priority="1191"/>
  </conditionalFormatting>
  <conditionalFormatting sqref="B975">
    <cfRule type="duplicateValues" dxfId="2195" priority="1190"/>
  </conditionalFormatting>
  <conditionalFormatting sqref="B975">
    <cfRule type="duplicateValues" dxfId="2194" priority="1189"/>
  </conditionalFormatting>
  <conditionalFormatting sqref="B500">
    <cfRule type="duplicateValues" dxfId="2193" priority="1188"/>
  </conditionalFormatting>
  <conditionalFormatting sqref="B500">
    <cfRule type="duplicateValues" dxfId="2192" priority="1187"/>
  </conditionalFormatting>
  <conditionalFormatting sqref="B500">
    <cfRule type="duplicateValues" dxfId="2191" priority="1186"/>
  </conditionalFormatting>
  <conditionalFormatting sqref="B500">
    <cfRule type="duplicateValues" dxfId="2190" priority="1185"/>
  </conditionalFormatting>
  <conditionalFormatting sqref="B501">
    <cfRule type="duplicateValues" dxfId="2189" priority="1184"/>
  </conditionalFormatting>
  <conditionalFormatting sqref="B501">
    <cfRule type="duplicateValues" dxfId="2188" priority="1183"/>
  </conditionalFormatting>
  <conditionalFormatting sqref="B501">
    <cfRule type="duplicateValues" dxfId="2187" priority="1182"/>
  </conditionalFormatting>
  <conditionalFormatting sqref="B501">
    <cfRule type="duplicateValues" dxfId="2186" priority="1181"/>
  </conditionalFormatting>
  <conditionalFormatting sqref="B615">
    <cfRule type="duplicateValues" dxfId="2185" priority="1172"/>
  </conditionalFormatting>
  <conditionalFormatting sqref="B615">
    <cfRule type="duplicateValues" dxfId="2184" priority="1171"/>
  </conditionalFormatting>
  <conditionalFormatting sqref="B615">
    <cfRule type="duplicateValues" dxfId="2183" priority="1170"/>
  </conditionalFormatting>
  <conditionalFormatting sqref="B615">
    <cfRule type="duplicateValues" dxfId="2182" priority="1169"/>
  </conditionalFormatting>
  <conditionalFormatting sqref="B342">
    <cfRule type="duplicateValues" dxfId="2181" priority="1168"/>
  </conditionalFormatting>
  <conditionalFormatting sqref="B342">
    <cfRule type="duplicateValues" dxfId="2180" priority="1167"/>
  </conditionalFormatting>
  <conditionalFormatting sqref="B342">
    <cfRule type="duplicateValues" dxfId="2179" priority="1166"/>
  </conditionalFormatting>
  <conditionalFormatting sqref="B342">
    <cfRule type="duplicateValues" dxfId="2178" priority="1165"/>
  </conditionalFormatting>
  <conditionalFormatting sqref="B343">
    <cfRule type="duplicateValues" dxfId="2177" priority="1164"/>
  </conditionalFormatting>
  <conditionalFormatting sqref="B343">
    <cfRule type="duplicateValues" dxfId="2176" priority="1163"/>
  </conditionalFormatting>
  <conditionalFormatting sqref="B343">
    <cfRule type="duplicateValues" dxfId="2175" priority="1162"/>
  </conditionalFormatting>
  <conditionalFormatting sqref="B343">
    <cfRule type="duplicateValues" dxfId="2174" priority="1161"/>
  </conditionalFormatting>
  <conditionalFormatting sqref="B331">
    <cfRule type="duplicateValues" dxfId="2173" priority="1160"/>
  </conditionalFormatting>
  <conditionalFormatting sqref="B331">
    <cfRule type="duplicateValues" dxfId="2172" priority="1159"/>
  </conditionalFormatting>
  <conditionalFormatting sqref="B331">
    <cfRule type="duplicateValues" dxfId="2171" priority="1158"/>
  </conditionalFormatting>
  <conditionalFormatting sqref="B331">
    <cfRule type="duplicateValues" dxfId="2170" priority="1157"/>
  </conditionalFormatting>
  <conditionalFormatting sqref="B334">
    <cfRule type="duplicateValues" dxfId="2169" priority="1156"/>
  </conditionalFormatting>
  <conditionalFormatting sqref="B334">
    <cfRule type="duplicateValues" dxfId="2168" priority="1155"/>
  </conditionalFormatting>
  <conditionalFormatting sqref="B334">
    <cfRule type="duplicateValues" dxfId="2167" priority="1154"/>
  </conditionalFormatting>
  <conditionalFormatting sqref="B334">
    <cfRule type="duplicateValues" dxfId="2166" priority="1153"/>
  </conditionalFormatting>
  <conditionalFormatting sqref="B335">
    <cfRule type="duplicateValues" dxfId="2165" priority="1152"/>
  </conditionalFormatting>
  <conditionalFormatting sqref="B335">
    <cfRule type="duplicateValues" dxfId="2164" priority="1151"/>
  </conditionalFormatting>
  <conditionalFormatting sqref="B335">
    <cfRule type="duplicateValues" dxfId="2163" priority="1150"/>
  </conditionalFormatting>
  <conditionalFormatting sqref="B335">
    <cfRule type="duplicateValues" dxfId="2162" priority="1149"/>
  </conditionalFormatting>
  <conditionalFormatting sqref="B332">
    <cfRule type="duplicateValues" dxfId="2161" priority="1148"/>
  </conditionalFormatting>
  <conditionalFormatting sqref="B332">
    <cfRule type="duplicateValues" dxfId="2160" priority="1147"/>
  </conditionalFormatting>
  <conditionalFormatting sqref="B332">
    <cfRule type="duplicateValues" dxfId="2159" priority="1146"/>
  </conditionalFormatting>
  <conditionalFormatting sqref="B332">
    <cfRule type="duplicateValues" dxfId="2158" priority="1145"/>
  </conditionalFormatting>
  <conditionalFormatting sqref="B333">
    <cfRule type="duplicateValues" dxfId="2157" priority="1144"/>
  </conditionalFormatting>
  <conditionalFormatting sqref="B333">
    <cfRule type="duplicateValues" dxfId="2156" priority="1143"/>
  </conditionalFormatting>
  <conditionalFormatting sqref="B333">
    <cfRule type="duplicateValues" dxfId="2155" priority="1142"/>
  </conditionalFormatting>
  <conditionalFormatting sqref="B333">
    <cfRule type="duplicateValues" dxfId="2154" priority="1141"/>
  </conditionalFormatting>
  <conditionalFormatting sqref="B340">
    <cfRule type="duplicateValues" dxfId="2153" priority="1140"/>
  </conditionalFormatting>
  <conditionalFormatting sqref="B340">
    <cfRule type="duplicateValues" dxfId="2152" priority="1139"/>
  </conditionalFormatting>
  <conditionalFormatting sqref="B340">
    <cfRule type="duplicateValues" dxfId="2151" priority="1138"/>
  </conditionalFormatting>
  <conditionalFormatting sqref="B340">
    <cfRule type="duplicateValues" dxfId="2150" priority="1137"/>
  </conditionalFormatting>
  <conditionalFormatting sqref="B341">
    <cfRule type="duplicateValues" dxfId="2149" priority="1136"/>
  </conditionalFormatting>
  <conditionalFormatting sqref="B341">
    <cfRule type="duplicateValues" dxfId="2148" priority="1135"/>
  </conditionalFormatting>
  <conditionalFormatting sqref="B341">
    <cfRule type="duplicateValues" dxfId="2147" priority="1134"/>
  </conditionalFormatting>
  <conditionalFormatting sqref="B341">
    <cfRule type="duplicateValues" dxfId="2146" priority="1133"/>
  </conditionalFormatting>
  <conditionalFormatting sqref="B580">
    <cfRule type="duplicateValues" dxfId="2145" priority="1132"/>
  </conditionalFormatting>
  <conditionalFormatting sqref="B580">
    <cfRule type="duplicateValues" dxfId="2144" priority="1131"/>
  </conditionalFormatting>
  <conditionalFormatting sqref="B580">
    <cfRule type="duplicateValues" dxfId="2143" priority="1130"/>
  </conditionalFormatting>
  <conditionalFormatting sqref="B580">
    <cfRule type="duplicateValues" dxfId="2142" priority="1129"/>
  </conditionalFormatting>
  <conditionalFormatting sqref="B581">
    <cfRule type="duplicateValues" dxfId="2141" priority="1128"/>
  </conditionalFormatting>
  <conditionalFormatting sqref="B581">
    <cfRule type="duplicateValues" dxfId="2140" priority="1127"/>
  </conditionalFormatting>
  <conditionalFormatting sqref="B581">
    <cfRule type="duplicateValues" dxfId="2139" priority="1126"/>
  </conditionalFormatting>
  <conditionalFormatting sqref="B581">
    <cfRule type="duplicateValues" dxfId="2138" priority="1125"/>
  </conditionalFormatting>
  <conditionalFormatting sqref="B606">
    <cfRule type="duplicateValues" dxfId="2137" priority="1124"/>
  </conditionalFormatting>
  <conditionalFormatting sqref="B606">
    <cfRule type="duplicateValues" dxfId="2136" priority="1123"/>
  </conditionalFormatting>
  <conditionalFormatting sqref="B606">
    <cfRule type="duplicateValues" dxfId="2135" priority="1122"/>
  </conditionalFormatting>
  <conditionalFormatting sqref="B606">
    <cfRule type="duplicateValues" dxfId="2134" priority="1121"/>
  </conditionalFormatting>
  <conditionalFormatting sqref="B754">
    <cfRule type="duplicateValues" dxfId="2133" priority="1120"/>
  </conditionalFormatting>
  <conditionalFormatting sqref="B754">
    <cfRule type="duplicateValues" dxfId="2132" priority="1119"/>
  </conditionalFormatting>
  <conditionalFormatting sqref="B754">
    <cfRule type="duplicateValues" dxfId="2131" priority="1118"/>
  </conditionalFormatting>
  <conditionalFormatting sqref="B754">
    <cfRule type="duplicateValues" dxfId="2130" priority="1117"/>
  </conditionalFormatting>
  <conditionalFormatting sqref="B86:B87">
    <cfRule type="duplicateValues" dxfId="2129" priority="1116"/>
  </conditionalFormatting>
  <conditionalFormatting sqref="B86:B87">
    <cfRule type="duplicateValues" dxfId="2128" priority="1115"/>
  </conditionalFormatting>
  <conditionalFormatting sqref="B86:B87">
    <cfRule type="duplicateValues" dxfId="2127" priority="1114"/>
  </conditionalFormatting>
  <conditionalFormatting sqref="B86:B87">
    <cfRule type="duplicateValues" dxfId="2126" priority="1113"/>
  </conditionalFormatting>
  <conditionalFormatting sqref="B380">
    <cfRule type="duplicateValues" dxfId="2125" priority="1112"/>
  </conditionalFormatting>
  <conditionalFormatting sqref="B380">
    <cfRule type="duplicateValues" dxfId="2124" priority="1111"/>
  </conditionalFormatting>
  <conditionalFormatting sqref="B380">
    <cfRule type="duplicateValues" dxfId="2123" priority="1110"/>
  </conditionalFormatting>
  <conditionalFormatting sqref="B380">
    <cfRule type="duplicateValues" dxfId="2122" priority="1109"/>
  </conditionalFormatting>
  <conditionalFormatting sqref="B381">
    <cfRule type="duplicateValues" dxfId="2121" priority="1108"/>
  </conditionalFormatting>
  <conditionalFormatting sqref="B381">
    <cfRule type="duplicateValues" dxfId="2120" priority="1107"/>
  </conditionalFormatting>
  <conditionalFormatting sqref="B381">
    <cfRule type="duplicateValues" dxfId="2119" priority="1106"/>
  </conditionalFormatting>
  <conditionalFormatting sqref="B381">
    <cfRule type="duplicateValues" dxfId="2118" priority="1105"/>
  </conditionalFormatting>
  <conditionalFormatting sqref="B398">
    <cfRule type="duplicateValues" dxfId="2117" priority="1104"/>
  </conditionalFormatting>
  <conditionalFormatting sqref="B398">
    <cfRule type="duplicateValues" dxfId="2116" priority="1103"/>
  </conditionalFormatting>
  <conditionalFormatting sqref="B398">
    <cfRule type="duplicateValues" dxfId="2115" priority="1102"/>
  </conditionalFormatting>
  <conditionalFormatting sqref="B398">
    <cfRule type="duplicateValues" dxfId="2114" priority="1101"/>
  </conditionalFormatting>
  <conditionalFormatting sqref="B399">
    <cfRule type="duplicateValues" dxfId="2113" priority="1100"/>
  </conditionalFormatting>
  <conditionalFormatting sqref="B399">
    <cfRule type="duplicateValues" dxfId="2112" priority="1099"/>
  </conditionalFormatting>
  <conditionalFormatting sqref="B399">
    <cfRule type="duplicateValues" dxfId="2111" priority="1098"/>
  </conditionalFormatting>
  <conditionalFormatting sqref="B399">
    <cfRule type="duplicateValues" dxfId="2110" priority="1097"/>
  </conditionalFormatting>
  <conditionalFormatting sqref="B1040">
    <cfRule type="duplicateValues" dxfId="2109" priority="1096"/>
  </conditionalFormatting>
  <conditionalFormatting sqref="B1040">
    <cfRule type="duplicateValues" dxfId="2108" priority="1095"/>
  </conditionalFormatting>
  <conditionalFormatting sqref="B1040">
    <cfRule type="duplicateValues" dxfId="2107" priority="1094"/>
  </conditionalFormatting>
  <conditionalFormatting sqref="B1040">
    <cfRule type="duplicateValues" dxfId="2106" priority="1093"/>
  </conditionalFormatting>
  <conditionalFormatting sqref="B1041">
    <cfRule type="duplicateValues" dxfId="2105" priority="1092"/>
  </conditionalFormatting>
  <conditionalFormatting sqref="B1041">
    <cfRule type="duplicateValues" dxfId="2104" priority="1091"/>
  </conditionalFormatting>
  <conditionalFormatting sqref="B1041">
    <cfRule type="duplicateValues" dxfId="2103" priority="1090"/>
  </conditionalFormatting>
  <conditionalFormatting sqref="B1041">
    <cfRule type="duplicateValues" dxfId="2102" priority="1089"/>
  </conditionalFormatting>
  <conditionalFormatting sqref="B1044">
    <cfRule type="duplicateValues" dxfId="2101" priority="1088"/>
  </conditionalFormatting>
  <conditionalFormatting sqref="B1044">
    <cfRule type="duplicateValues" dxfId="2100" priority="1087"/>
  </conditionalFormatting>
  <conditionalFormatting sqref="B1044">
    <cfRule type="duplicateValues" dxfId="2099" priority="1086"/>
  </conditionalFormatting>
  <conditionalFormatting sqref="B1044">
    <cfRule type="duplicateValues" dxfId="2098" priority="1085"/>
  </conditionalFormatting>
  <conditionalFormatting sqref="B1045">
    <cfRule type="duplicateValues" dxfId="2097" priority="1084"/>
  </conditionalFormatting>
  <conditionalFormatting sqref="B1045">
    <cfRule type="duplicateValues" dxfId="2096" priority="1083"/>
  </conditionalFormatting>
  <conditionalFormatting sqref="B1045">
    <cfRule type="duplicateValues" dxfId="2095" priority="1082"/>
  </conditionalFormatting>
  <conditionalFormatting sqref="B1045">
    <cfRule type="duplicateValues" dxfId="2094" priority="1081"/>
  </conditionalFormatting>
  <conditionalFormatting sqref="B64">
    <cfRule type="duplicateValues" dxfId="2093" priority="1080"/>
  </conditionalFormatting>
  <conditionalFormatting sqref="B64">
    <cfRule type="duplicateValues" dxfId="2092" priority="1079"/>
  </conditionalFormatting>
  <conditionalFormatting sqref="B64">
    <cfRule type="duplicateValues" dxfId="2091" priority="1078"/>
  </conditionalFormatting>
  <conditionalFormatting sqref="B64">
    <cfRule type="duplicateValues" dxfId="2090" priority="1077"/>
  </conditionalFormatting>
  <conditionalFormatting sqref="B65">
    <cfRule type="duplicateValues" dxfId="2089" priority="1076"/>
  </conditionalFormatting>
  <conditionalFormatting sqref="B65">
    <cfRule type="duplicateValues" dxfId="2088" priority="1075"/>
  </conditionalFormatting>
  <conditionalFormatting sqref="B65">
    <cfRule type="duplicateValues" dxfId="2087" priority="1074"/>
  </conditionalFormatting>
  <conditionalFormatting sqref="B65">
    <cfRule type="duplicateValues" dxfId="2086" priority="1073"/>
  </conditionalFormatting>
  <conditionalFormatting sqref="B11">
    <cfRule type="duplicateValues" dxfId="2085" priority="1072"/>
  </conditionalFormatting>
  <conditionalFormatting sqref="B11">
    <cfRule type="duplicateValues" dxfId="2084" priority="1071"/>
  </conditionalFormatting>
  <conditionalFormatting sqref="B11">
    <cfRule type="duplicateValues" dxfId="2083" priority="1070"/>
  </conditionalFormatting>
  <conditionalFormatting sqref="B11">
    <cfRule type="duplicateValues" dxfId="2082" priority="1069"/>
  </conditionalFormatting>
  <conditionalFormatting sqref="B12">
    <cfRule type="duplicateValues" dxfId="2081" priority="1068"/>
  </conditionalFormatting>
  <conditionalFormatting sqref="B12">
    <cfRule type="duplicateValues" dxfId="2080" priority="1067"/>
  </conditionalFormatting>
  <conditionalFormatting sqref="B12">
    <cfRule type="duplicateValues" dxfId="2079" priority="1066"/>
  </conditionalFormatting>
  <conditionalFormatting sqref="B12">
    <cfRule type="duplicateValues" dxfId="2078" priority="1065"/>
  </conditionalFormatting>
  <conditionalFormatting sqref="B352">
    <cfRule type="duplicateValues" dxfId="2077" priority="1064"/>
  </conditionalFormatting>
  <conditionalFormatting sqref="B352">
    <cfRule type="duplicateValues" dxfId="2076" priority="1063"/>
  </conditionalFormatting>
  <conditionalFormatting sqref="B352">
    <cfRule type="duplicateValues" dxfId="2075" priority="1062"/>
  </conditionalFormatting>
  <conditionalFormatting sqref="B352">
    <cfRule type="duplicateValues" dxfId="2074" priority="1061"/>
  </conditionalFormatting>
  <conditionalFormatting sqref="B353">
    <cfRule type="duplicateValues" dxfId="2073" priority="1060"/>
  </conditionalFormatting>
  <conditionalFormatting sqref="B353">
    <cfRule type="duplicateValues" dxfId="2072" priority="1059"/>
  </conditionalFormatting>
  <conditionalFormatting sqref="B353">
    <cfRule type="duplicateValues" dxfId="2071" priority="1058"/>
  </conditionalFormatting>
  <conditionalFormatting sqref="B353">
    <cfRule type="duplicateValues" dxfId="2070" priority="1057"/>
  </conditionalFormatting>
  <conditionalFormatting sqref="B545">
    <cfRule type="duplicateValues" dxfId="2069" priority="1056"/>
  </conditionalFormatting>
  <conditionalFormatting sqref="B545">
    <cfRule type="duplicateValues" dxfId="2068" priority="1055"/>
  </conditionalFormatting>
  <conditionalFormatting sqref="B545">
    <cfRule type="duplicateValues" dxfId="2067" priority="1054"/>
  </conditionalFormatting>
  <conditionalFormatting sqref="B545">
    <cfRule type="duplicateValues" dxfId="2066" priority="1053"/>
  </conditionalFormatting>
  <conditionalFormatting sqref="B935">
    <cfRule type="duplicateValues" dxfId="2065" priority="1052"/>
  </conditionalFormatting>
  <conditionalFormatting sqref="B935">
    <cfRule type="duplicateValues" dxfId="2064" priority="1051"/>
  </conditionalFormatting>
  <conditionalFormatting sqref="B935">
    <cfRule type="duplicateValues" dxfId="2063" priority="1050"/>
  </conditionalFormatting>
  <conditionalFormatting sqref="B935">
    <cfRule type="duplicateValues" dxfId="2062" priority="1049"/>
  </conditionalFormatting>
  <conditionalFormatting sqref="B354">
    <cfRule type="duplicateValues" dxfId="2061" priority="1048"/>
  </conditionalFormatting>
  <conditionalFormatting sqref="B354">
    <cfRule type="duplicateValues" dxfId="2060" priority="1047"/>
  </conditionalFormatting>
  <conditionalFormatting sqref="B354">
    <cfRule type="duplicateValues" dxfId="2059" priority="1046"/>
  </conditionalFormatting>
  <conditionalFormatting sqref="B354">
    <cfRule type="duplicateValues" dxfId="2058" priority="1045"/>
  </conditionalFormatting>
  <conditionalFormatting sqref="B339">
    <cfRule type="duplicateValues" dxfId="2057" priority="1044"/>
  </conditionalFormatting>
  <conditionalFormatting sqref="B339">
    <cfRule type="duplicateValues" dxfId="2056" priority="1043"/>
  </conditionalFormatting>
  <conditionalFormatting sqref="B339">
    <cfRule type="duplicateValues" dxfId="2055" priority="1042"/>
  </conditionalFormatting>
  <conditionalFormatting sqref="B339">
    <cfRule type="duplicateValues" dxfId="2054" priority="1041"/>
  </conditionalFormatting>
  <conditionalFormatting sqref="B10">
    <cfRule type="duplicateValues" dxfId="2053" priority="1040"/>
  </conditionalFormatting>
  <conditionalFormatting sqref="B10">
    <cfRule type="duplicateValues" dxfId="2052" priority="1039"/>
  </conditionalFormatting>
  <conditionalFormatting sqref="B10">
    <cfRule type="duplicateValues" dxfId="2051" priority="1038"/>
  </conditionalFormatting>
  <conditionalFormatting sqref="B10">
    <cfRule type="duplicateValues" dxfId="2050" priority="1037"/>
  </conditionalFormatting>
  <conditionalFormatting sqref="B492">
    <cfRule type="duplicateValues" dxfId="2049" priority="1036"/>
  </conditionalFormatting>
  <conditionalFormatting sqref="B492">
    <cfRule type="duplicateValues" dxfId="2048" priority="1035"/>
  </conditionalFormatting>
  <conditionalFormatting sqref="B492">
    <cfRule type="duplicateValues" dxfId="2047" priority="1034"/>
  </conditionalFormatting>
  <conditionalFormatting sqref="B492">
    <cfRule type="duplicateValues" dxfId="2046" priority="1033"/>
  </conditionalFormatting>
  <conditionalFormatting sqref="B1049">
    <cfRule type="duplicateValues" dxfId="2045" priority="1032"/>
  </conditionalFormatting>
  <conditionalFormatting sqref="B1049">
    <cfRule type="duplicateValues" dxfId="2044" priority="1031"/>
  </conditionalFormatting>
  <conditionalFormatting sqref="B1049">
    <cfRule type="duplicateValues" dxfId="2043" priority="1030"/>
  </conditionalFormatting>
  <conditionalFormatting sqref="B1049">
    <cfRule type="duplicateValues" dxfId="2042" priority="1029"/>
  </conditionalFormatting>
  <conditionalFormatting sqref="B547">
    <cfRule type="duplicateValues" dxfId="2041" priority="1028"/>
  </conditionalFormatting>
  <conditionalFormatting sqref="B547">
    <cfRule type="duplicateValues" dxfId="2040" priority="1027"/>
  </conditionalFormatting>
  <conditionalFormatting sqref="B547">
    <cfRule type="duplicateValues" dxfId="2039" priority="1026"/>
  </conditionalFormatting>
  <conditionalFormatting sqref="B547">
    <cfRule type="duplicateValues" dxfId="2038" priority="1025"/>
  </conditionalFormatting>
  <conditionalFormatting sqref="B548">
    <cfRule type="duplicateValues" dxfId="2037" priority="1024"/>
  </conditionalFormatting>
  <conditionalFormatting sqref="B548">
    <cfRule type="duplicateValues" dxfId="2036" priority="1023"/>
  </conditionalFormatting>
  <conditionalFormatting sqref="B548">
    <cfRule type="duplicateValues" dxfId="2035" priority="1022"/>
  </conditionalFormatting>
  <conditionalFormatting sqref="B548">
    <cfRule type="duplicateValues" dxfId="2034" priority="1021"/>
  </conditionalFormatting>
  <conditionalFormatting sqref="B549">
    <cfRule type="duplicateValues" dxfId="2033" priority="1020"/>
  </conditionalFormatting>
  <conditionalFormatting sqref="B549">
    <cfRule type="duplicateValues" dxfId="2032" priority="1019"/>
  </conditionalFormatting>
  <conditionalFormatting sqref="B549">
    <cfRule type="duplicateValues" dxfId="2031" priority="1018"/>
  </conditionalFormatting>
  <conditionalFormatting sqref="B549">
    <cfRule type="duplicateValues" dxfId="2030" priority="1017"/>
  </conditionalFormatting>
  <conditionalFormatting sqref="B550">
    <cfRule type="duplicateValues" dxfId="2029" priority="1016"/>
  </conditionalFormatting>
  <conditionalFormatting sqref="B550">
    <cfRule type="duplicateValues" dxfId="2028" priority="1015"/>
  </conditionalFormatting>
  <conditionalFormatting sqref="B550">
    <cfRule type="duplicateValues" dxfId="2027" priority="1014"/>
  </conditionalFormatting>
  <conditionalFormatting sqref="B550">
    <cfRule type="duplicateValues" dxfId="2026" priority="1013"/>
  </conditionalFormatting>
  <conditionalFormatting sqref="B551">
    <cfRule type="duplicateValues" dxfId="2025" priority="1012"/>
  </conditionalFormatting>
  <conditionalFormatting sqref="B551">
    <cfRule type="duplicateValues" dxfId="2024" priority="1011"/>
  </conditionalFormatting>
  <conditionalFormatting sqref="B551">
    <cfRule type="duplicateValues" dxfId="2023" priority="1010"/>
  </conditionalFormatting>
  <conditionalFormatting sqref="B551">
    <cfRule type="duplicateValues" dxfId="2022" priority="1009"/>
  </conditionalFormatting>
  <conditionalFormatting sqref="B552">
    <cfRule type="duplicateValues" dxfId="2021" priority="1008"/>
  </conditionalFormatting>
  <conditionalFormatting sqref="B552">
    <cfRule type="duplicateValues" dxfId="2020" priority="1007"/>
  </conditionalFormatting>
  <conditionalFormatting sqref="B552">
    <cfRule type="duplicateValues" dxfId="2019" priority="1006"/>
  </conditionalFormatting>
  <conditionalFormatting sqref="B552">
    <cfRule type="duplicateValues" dxfId="2018" priority="1005"/>
  </conditionalFormatting>
  <conditionalFormatting sqref="B957">
    <cfRule type="duplicateValues" dxfId="2017" priority="1004"/>
  </conditionalFormatting>
  <conditionalFormatting sqref="B957">
    <cfRule type="duplicateValues" dxfId="2016" priority="1003"/>
  </conditionalFormatting>
  <conditionalFormatting sqref="B957">
    <cfRule type="duplicateValues" dxfId="2015" priority="1002"/>
  </conditionalFormatting>
  <conditionalFormatting sqref="B957">
    <cfRule type="duplicateValues" dxfId="2014" priority="1001"/>
  </conditionalFormatting>
  <conditionalFormatting sqref="B958">
    <cfRule type="duplicateValues" dxfId="2013" priority="1000"/>
  </conditionalFormatting>
  <conditionalFormatting sqref="B958">
    <cfRule type="duplicateValues" dxfId="2012" priority="999"/>
  </conditionalFormatting>
  <conditionalFormatting sqref="B958">
    <cfRule type="duplicateValues" dxfId="2011" priority="998"/>
  </conditionalFormatting>
  <conditionalFormatting sqref="B958">
    <cfRule type="duplicateValues" dxfId="2010" priority="997"/>
  </conditionalFormatting>
  <conditionalFormatting sqref="B577">
    <cfRule type="duplicateValues" dxfId="2009" priority="996"/>
  </conditionalFormatting>
  <conditionalFormatting sqref="B577">
    <cfRule type="duplicateValues" dxfId="2008" priority="995"/>
  </conditionalFormatting>
  <conditionalFormatting sqref="B577">
    <cfRule type="duplicateValues" dxfId="2007" priority="994"/>
  </conditionalFormatting>
  <conditionalFormatting sqref="B577">
    <cfRule type="duplicateValues" dxfId="2006" priority="993"/>
  </conditionalFormatting>
  <conditionalFormatting sqref="B30">
    <cfRule type="duplicateValues" dxfId="2005" priority="992"/>
  </conditionalFormatting>
  <conditionalFormatting sqref="B30">
    <cfRule type="duplicateValues" dxfId="2004" priority="991"/>
  </conditionalFormatting>
  <conditionalFormatting sqref="B30">
    <cfRule type="duplicateValues" dxfId="2003" priority="990"/>
  </conditionalFormatting>
  <conditionalFormatting sqref="B30">
    <cfRule type="duplicateValues" dxfId="2002" priority="989"/>
  </conditionalFormatting>
  <conditionalFormatting sqref="B31">
    <cfRule type="duplicateValues" dxfId="2001" priority="988"/>
  </conditionalFormatting>
  <conditionalFormatting sqref="B31">
    <cfRule type="duplicateValues" dxfId="2000" priority="987"/>
  </conditionalFormatting>
  <conditionalFormatting sqref="B31">
    <cfRule type="duplicateValues" dxfId="1999" priority="986"/>
  </conditionalFormatting>
  <conditionalFormatting sqref="B31">
    <cfRule type="duplicateValues" dxfId="1998" priority="985"/>
  </conditionalFormatting>
  <conditionalFormatting sqref="B32">
    <cfRule type="duplicateValues" dxfId="1997" priority="984"/>
  </conditionalFormatting>
  <conditionalFormatting sqref="B32">
    <cfRule type="duplicateValues" dxfId="1996" priority="983"/>
  </conditionalFormatting>
  <conditionalFormatting sqref="B32">
    <cfRule type="duplicateValues" dxfId="1995" priority="982"/>
  </conditionalFormatting>
  <conditionalFormatting sqref="B32">
    <cfRule type="duplicateValues" dxfId="1994" priority="981"/>
  </conditionalFormatting>
  <conditionalFormatting sqref="B583">
    <cfRule type="duplicateValues" dxfId="1993" priority="980"/>
  </conditionalFormatting>
  <conditionalFormatting sqref="B583">
    <cfRule type="duplicateValues" dxfId="1992" priority="979"/>
  </conditionalFormatting>
  <conditionalFormatting sqref="B583">
    <cfRule type="duplicateValues" dxfId="1991" priority="978"/>
  </conditionalFormatting>
  <conditionalFormatting sqref="B583">
    <cfRule type="duplicateValues" dxfId="1990" priority="977"/>
  </conditionalFormatting>
  <conditionalFormatting sqref="B584">
    <cfRule type="duplicateValues" dxfId="1989" priority="976"/>
  </conditionalFormatting>
  <conditionalFormatting sqref="B584">
    <cfRule type="duplicateValues" dxfId="1988" priority="975"/>
  </conditionalFormatting>
  <conditionalFormatting sqref="B584">
    <cfRule type="duplicateValues" dxfId="1987" priority="974"/>
  </conditionalFormatting>
  <conditionalFormatting sqref="B584">
    <cfRule type="duplicateValues" dxfId="1986" priority="973"/>
  </conditionalFormatting>
  <conditionalFormatting sqref="B585">
    <cfRule type="duplicateValues" dxfId="1985" priority="972"/>
  </conditionalFormatting>
  <conditionalFormatting sqref="B585">
    <cfRule type="duplicateValues" dxfId="1984" priority="971"/>
  </conditionalFormatting>
  <conditionalFormatting sqref="B585">
    <cfRule type="duplicateValues" dxfId="1983" priority="970"/>
  </conditionalFormatting>
  <conditionalFormatting sqref="B585">
    <cfRule type="duplicateValues" dxfId="1982" priority="969"/>
  </conditionalFormatting>
  <conditionalFormatting sqref="B992">
    <cfRule type="duplicateValues" dxfId="1981" priority="968"/>
  </conditionalFormatting>
  <conditionalFormatting sqref="B992">
    <cfRule type="duplicateValues" dxfId="1980" priority="967"/>
  </conditionalFormatting>
  <conditionalFormatting sqref="B992">
    <cfRule type="duplicateValues" dxfId="1979" priority="966"/>
  </conditionalFormatting>
  <conditionalFormatting sqref="B992">
    <cfRule type="duplicateValues" dxfId="1978" priority="965"/>
  </conditionalFormatting>
  <conditionalFormatting sqref="B993">
    <cfRule type="duplicateValues" dxfId="1977" priority="964"/>
  </conditionalFormatting>
  <conditionalFormatting sqref="B993">
    <cfRule type="duplicateValues" dxfId="1976" priority="963"/>
  </conditionalFormatting>
  <conditionalFormatting sqref="B993">
    <cfRule type="duplicateValues" dxfId="1975" priority="962"/>
  </conditionalFormatting>
  <conditionalFormatting sqref="B993">
    <cfRule type="duplicateValues" dxfId="1974" priority="961"/>
  </conditionalFormatting>
  <conditionalFormatting sqref="B996">
    <cfRule type="duplicateValues" dxfId="1973" priority="960"/>
  </conditionalFormatting>
  <conditionalFormatting sqref="B996">
    <cfRule type="duplicateValues" dxfId="1972" priority="959"/>
  </conditionalFormatting>
  <conditionalFormatting sqref="B996">
    <cfRule type="duplicateValues" dxfId="1971" priority="958"/>
  </conditionalFormatting>
  <conditionalFormatting sqref="B996">
    <cfRule type="duplicateValues" dxfId="1970" priority="957"/>
  </conditionalFormatting>
  <conditionalFormatting sqref="B997">
    <cfRule type="duplicateValues" dxfId="1969" priority="956"/>
  </conditionalFormatting>
  <conditionalFormatting sqref="B997">
    <cfRule type="duplicateValues" dxfId="1968" priority="955"/>
  </conditionalFormatting>
  <conditionalFormatting sqref="B997">
    <cfRule type="duplicateValues" dxfId="1967" priority="954"/>
  </conditionalFormatting>
  <conditionalFormatting sqref="B997">
    <cfRule type="duplicateValues" dxfId="1966" priority="953"/>
  </conditionalFormatting>
  <conditionalFormatting sqref="B994">
    <cfRule type="duplicateValues" dxfId="1965" priority="952"/>
  </conditionalFormatting>
  <conditionalFormatting sqref="B994">
    <cfRule type="duplicateValues" dxfId="1964" priority="951"/>
  </conditionalFormatting>
  <conditionalFormatting sqref="B994">
    <cfRule type="duplicateValues" dxfId="1963" priority="950"/>
  </conditionalFormatting>
  <conditionalFormatting sqref="B994">
    <cfRule type="duplicateValues" dxfId="1962" priority="949"/>
  </conditionalFormatting>
  <conditionalFormatting sqref="B995">
    <cfRule type="duplicateValues" dxfId="1961" priority="948"/>
  </conditionalFormatting>
  <conditionalFormatting sqref="B995">
    <cfRule type="duplicateValues" dxfId="1960" priority="947"/>
  </conditionalFormatting>
  <conditionalFormatting sqref="B995">
    <cfRule type="duplicateValues" dxfId="1959" priority="946"/>
  </conditionalFormatting>
  <conditionalFormatting sqref="B995">
    <cfRule type="duplicateValues" dxfId="1958" priority="945"/>
  </conditionalFormatting>
  <conditionalFormatting sqref="B1002">
    <cfRule type="duplicateValues" dxfId="1957" priority="944"/>
  </conditionalFormatting>
  <conditionalFormatting sqref="B1002">
    <cfRule type="duplicateValues" dxfId="1956" priority="943"/>
  </conditionalFormatting>
  <conditionalFormatting sqref="B1002">
    <cfRule type="duplicateValues" dxfId="1955" priority="942"/>
  </conditionalFormatting>
  <conditionalFormatting sqref="B1002">
    <cfRule type="duplicateValues" dxfId="1954" priority="941"/>
  </conditionalFormatting>
  <conditionalFormatting sqref="B1003">
    <cfRule type="duplicateValues" dxfId="1953" priority="940"/>
  </conditionalFormatting>
  <conditionalFormatting sqref="B1003">
    <cfRule type="duplicateValues" dxfId="1952" priority="939"/>
  </conditionalFormatting>
  <conditionalFormatting sqref="B1003">
    <cfRule type="duplicateValues" dxfId="1951" priority="938"/>
  </conditionalFormatting>
  <conditionalFormatting sqref="B1003">
    <cfRule type="duplicateValues" dxfId="1950" priority="937"/>
  </conditionalFormatting>
  <conditionalFormatting sqref="B919">
    <cfRule type="duplicateValues" dxfId="1949" priority="936"/>
  </conditionalFormatting>
  <conditionalFormatting sqref="B919">
    <cfRule type="duplicateValues" dxfId="1948" priority="935"/>
  </conditionalFormatting>
  <conditionalFormatting sqref="B919">
    <cfRule type="duplicateValues" dxfId="1947" priority="934"/>
  </conditionalFormatting>
  <conditionalFormatting sqref="B919">
    <cfRule type="duplicateValues" dxfId="1946" priority="933"/>
  </conditionalFormatting>
  <conditionalFormatting sqref="B920">
    <cfRule type="duplicateValues" dxfId="1945" priority="932"/>
  </conditionalFormatting>
  <conditionalFormatting sqref="B920">
    <cfRule type="duplicateValues" dxfId="1944" priority="931"/>
  </conditionalFormatting>
  <conditionalFormatting sqref="B920">
    <cfRule type="duplicateValues" dxfId="1943" priority="930"/>
  </conditionalFormatting>
  <conditionalFormatting sqref="B920">
    <cfRule type="duplicateValues" dxfId="1942" priority="929"/>
  </conditionalFormatting>
  <conditionalFormatting sqref="B971">
    <cfRule type="duplicateValues" dxfId="1941" priority="928"/>
  </conditionalFormatting>
  <conditionalFormatting sqref="B971">
    <cfRule type="duplicateValues" dxfId="1940" priority="927"/>
  </conditionalFormatting>
  <conditionalFormatting sqref="B971">
    <cfRule type="duplicateValues" dxfId="1939" priority="926"/>
  </conditionalFormatting>
  <conditionalFormatting sqref="B971">
    <cfRule type="duplicateValues" dxfId="1938" priority="925"/>
  </conditionalFormatting>
  <conditionalFormatting sqref="B926">
    <cfRule type="duplicateValues" dxfId="1937" priority="924"/>
  </conditionalFormatting>
  <conditionalFormatting sqref="B926">
    <cfRule type="duplicateValues" dxfId="1936" priority="923"/>
  </conditionalFormatting>
  <conditionalFormatting sqref="B926">
    <cfRule type="duplicateValues" dxfId="1935" priority="922"/>
  </conditionalFormatting>
  <conditionalFormatting sqref="B926">
    <cfRule type="duplicateValues" dxfId="1934" priority="921"/>
  </conditionalFormatting>
  <conditionalFormatting sqref="B373:B374">
    <cfRule type="duplicateValues" dxfId="1933" priority="920"/>
  </conditionalFormatting>
  <conditionalFormatting sqref="B373:B374">
    <cfRule type="duplicateValues" dxfId="1932" priority="919"/>
  </conditionalFormatting>
  <conditionalFormatting sqref="B373:B374">
    <cfRule type="duplicateValues" dxfId="1931" priority="918"/>
  </conditionalFormatting>
  <conditionalFormatting sqref="B373:B374">
    <cfRule type="duplicateValues" dxfId="1930" priority="917"/>
  </conditionalFormatting>
  <conditionalFormatting sqref="B375:B376">
    <cfRule type="duplicateValues" dxfId="1929" priority="916"/>
  </conditionalFormatting>
  <conditionalFormatting sqref="B375:B376">
    <cfRule type="duplicateValues" dxfId="1928" priority="915"/>
  </conditionalFormatting>
  <conditionalFormatting sqref="B375:B376">
    <cfRule type="duplicateValues" dxfId="1927" priority="914"/>
  </conditionalFormatting>
  <conditionalFormatting sqref="B375:B376">
    <cfRule type="duplicateValues" dxfId="1926" priority="913"/>
  </conditionalFormatting>
  <conditionalFormatting sqref="B599">
    <cfRule type="duplicateValues" dxfId="1925" priority="912"/>
  </conditionalFormatting>
  <conditionalFormatting sqref="B599">
    <cfRule type="duplicateValues" dxfId="1924" priority="911"/>
  </conditionalFormatting>
  <conditionalFormatting sqref="B599">
    <cfRule type="duplicateValues" dxfId="1923" priority="910"/>
  </conditionalFormatting>
  <conditionalFormatting sqref="B599">
    <cfRule type="duplicateValues" dxfId="1922" priority="909"/>
  </conditionalFormatting>
  <conditionalFormatting sqref="B597">
    <cfRule type="duplicateValues" dxfId="1921" priority="908"/>
  </conditionalFormatting>
  <conditionalFormatting sqref="B597">
    <cfRule type="duplicateValues" dxfId="1920" priority="907"/>
  </conditionalFormatting>
  <conditionalFormatting sqref="B597">
    <cfRule type="duplicateValues" dxfId="1919" priority="906"/>
  </conditionalFormatting>
  <conditionalFormatting sqref="B597">
    <cfRule type="duplicateValues" dxfId="1918" priority="905"/>
  </conditionalFormatting>
  <conditionalFormatting sqref="B598">
    <cfRule type="duplicateValues" dxfId="1917" priority="904"/>
  </conditionalFormatting>
  <conditionalFormatting sqref="B598">
    <cfRule type="duplicateValues" dxfId="1916" priority="903"/>
  </conditionalFormatting>
  <conditionalFormatting sqref="B598">
    <cfRule type="duplicateValues" dxfId="1915" priority="902"/>
  </conditionalFormatting>
  <conditionalFormatting sqref="B598">
    <cfRule type="duplicateValues" dxfId="1914" priority="901"/>
  </conditionalFormatting>
  <conditionalFormatting sqref="B228">
    <cfRule type="duplicateValues" dxfId="1913" priority="900"/>
  </conditionalFormatting>
  <conditionalFormatting sqref="B228">
    <cfRule type="duplicateValues" dxfId="1912" priority="899"/>
  </conditionalFormatting>
  <conditionalFormatting sqref="B228">
    <cfRule type="duplicateValues" dxfId="1911" priority="898"/>
  </conditionalFormatting>
  <conditionalFormatting sqref="B228">
    <cfRule type="duplicateValues" dxfId="1910" priority="897"/>
  </conditionalFormatting>
  <conditionalFormatting sqref="B758">
    <cfRule type="duplicateValues" dxfId="1909" priority="896"/>
  </conditionalFormatting>
  <conditionalFormatting sqref="B758">
    <cfRule type="duplicateValues" dxfId="1908" priority="895"/>
  </conditionalFormatting>
  <conditionalFormatting sqref="B758">
    <cfRule type="duplicateValues" dxfId="1907" priority="894"/>
  </conditionalFormatting>
  <conditionalFormatting sqref="B758">
    <cfRule type="duplicateValues" dxfId="1906" priority="893"/>
  </conditionalFormatting>
  <conditionalFormatting sqref="B555">
    <cfRule type="duplicateValues" dxfId="1905" priority="892"/>
  </conditionalFormatting>
  <conditionalFormatting sqref="B555">
    <cfRule type="duplicateValues" dxfId="1904" priority="891"/>
  </conditionalFormatting>
  <conditionalFormatting sqref="B555">
    <cfRule type="duplicateValues" dxfId="1903" priority="890"/>
  </conditionalFormatting>
  <conditionalFormatting sqref="B555">
    <cfRule type="duplicateValues" dxfId="1902" priority="889"/>
  </conditionalFormatting>
  <conditionalFormatting sqref="B556">
    <cfRule type="duplicateValues" dxfId="1901" priority="888"/>
  </conditionalFormatting>
  <conditionalFormatting sqref="B556">
    <cfRule type="duplicateValues" dxfId="1900" priority="887"/>
  </conditionalFormatting>
  <conditionalFormatting sqref="B556">
    <cfRule type="duplicateValues" dxfId="1899" priority="886"/>
  </conditionalFormatting>
  <conditionalFormatting sqref="B556">
    <cfRule type="duplicateValues" dxfId="1898" priority="885"/>
  </conditionalFormatting>
  <conditionalFormatting sqref="B554">
    <cfRule type="duplicateValues" dxfId="1897" priority="884"/>
  </conditionalFormatting>
  <conditionalFormatting sqref="B554">
    <cfRule type="duplicateValues" dxfId="1896" priority="883"/>
  </conditionalFormatting>
  <conditionalFormatting sqref="B554">
    <cfRule type="duplicateValues" dxfId="1895" priority="882"/>
  </conditionalFormatting>
  <conditionalFormatting sqref="B554">
    <cfRule type="duplicateValues" dxfId="1894" priority="881"/>
  </conditionalFormatting>
  <conditionalFormatting sqref="B560">
    <cfRule type="duplicateValues" dxfId="1893" priority="880"/>
  </conditionalFormatting>
  <conditionalFormatting sqref="B560">
    <cfRule type="duplicateValues" dxfId="1892" priority="879"/>
  </conditionalFormatting>
  <conditionalFormatting sqref="B560">
    <cfRule type="duplicateValues" dxfId="1891" priority="878"/>
  </conditionalFormatting>
  <conditionalFormatting sqref="B560">
    <cfRule type="duplicateValues" dxfId="1890" priority="877"/>
  </conditionalFormatting>
  <conditionalFormatting sqref="B890">
    <cfRule type="duplicateValues" dxfId="1889" priority="876"/>
  </conditionalFormatting>
  <conditionalFormatting sqref="B890">
    <cfRule type="duplicateValues" dxfId="1888" priority="875"/>
  </conditionalFormatting>
  <conditionalFormatting sqref="B890">
    <cfRule type="duplicateValues" dxfId="1887" priority="874"/>
  </conditionalFormatting>
  <conditionalFormatting sqref="B890">
    <cfRule type="duplicateValues" dxfId="1886" priority="873"/>
  </conditionalFormatting>
  <conditionalFormatting sqref="B553">
    <cfRule type="duplicateValues" dxfId="1885" priority="872"/>
  </conditionalFormatting>
  <conditionalFormatting sqref="B553">
    <cfRule type="duplicateValues" dxfId="1884" priority="871"/>
  </conditionalFormatting>
  <conditionalFormatting sqref="B553">
    <cfRule type="duplicateValues" dxfId="1883" priority="870"/>
  </conditionalFormatting>
  <conditionalFormatting sqref="B553">
    <cfRule type="duplicateValues" dxfId="1882" priority="869"/>
  </conditionalFormatting>
  <conditionalFormatting sqref="B825">
    <cfRule type="duplicateValues" dxfId="1881" priority="868"/>
  </conditionalFormatting>
  <conditionalFormatting sqref="B825">
    <cfRule type="duplicateValues" dxfId="1880" priority="867"/>
  </conditionalFormatting>
  <conditionalFormatting sqref="B825">
    <cfRule type="duplicateValues" dxfId="1879" priority="866"/>
  </conditionalFormatting>
  <conditionalFormatting sqref="B825">
    <cfRule type="duplicateValues" dxfId="1878" priority="865"/>
  </conditionalFormatting>
  <conditionalFormatting sqref="B925">
    <cfRule type="duplicateValues" dxfId="1877" priority="864"/>
  </conditionalFormatting>
  <conditionalFormatting sqref="B925">
    <cfRule type="duplicateValues" dxfId="1876" priority="863"/>
  </conditionalFormatting>
  <conditionalFormatting sqref="B925">
    <cfRule type="duplicateValues" dxfId="1875" priority="862"/>
  </conditionalFormatting>
  <conditionalFormatting sqref="B925">
    <cfRule type="duplicateValues" dxfId="1874" priority="861"/>
  </conditionalFormatting>
  <conditionalFormatting sqref="B502">
    <cfRule type="duplicateValues" dxfId="1873" priority="860"/>
  </conditionalFormatting>
  <conditionalFormatting sqref="B502">
    <cfRule type="duplicateValues" dxfId="1872" priority="859"/>
  </conditionalFormatting>
  <conditionalFormatting sqref="B502">
    <cfRule type="duplicateValues" dxfId="1871" priority="858"/>
  </conditionalFormatting>
  <conditionalFormatting sqref="B502">
    <cfRule type="duplicateValues" dxfId="1870" priority="857"/>
  </conditionalFormatting>
  <conditionalFormatting sqref="B503">
    <cfRule type="duplicateValues" dxfId="1869" priority="856"/>
  </conditionalFormatting>
  <conditionalFormatting sqref="B503">
    <cfRule type="duplicateValues" dxfId="1868" priority="855"/>
  </conditionalFormatting>
  <conditionalFormatting sqref="B503">
    <cfRule type="duplicateValues" dxfId="1867" priority="854"/>
  </conditionalFormatting>
  <conditionalFormatting sqref="B503">
    <cfRule type="duplicateValues" dxfId="1866" priority="853"/>
  </conditionalFormatting>
  <conditionalFormatting sqref="B731">
    <cfRule type="duplicateValues" dxfId="1865" priority="852"/>
  </conditionalFormatting>
  <conditionalFormatting sqref="B731">
    <cfRule type="duplicateValues" dxfId="1864" priority="851"/>
  </conditionalFormatting>
  <conditionalFormatting sqref="B731">
    <cfRule type="duplicateValues" dxfId="1863" priority="850"/>
  </conditionalFormatting>
  <conditionalFormatting sqref="B731">
    <cfRule type="duplicateValues" dxfId="1862" priority="849"/>
  </conditionalFormatting>
  <conditionalFormatting sqref="B732">
    <cfRule type="duplicateValues" dxfId="1861" priority="848"/>
  </conditionalFormatting>
  <conditionalFormatting sqref="B732">
    <cfRule type="duplicateValues" dxfId="1860" priority="847"/>
  </conditionalFormatting>
  <conditionalFormatting sqref="B732">
    <cfRule type="duplicateValues" dxfId="1859" priority="846"/>
  </conditionalFormatting>
  <conditionalFormatting sqref="B732">
    <cfRule type="duplicateValues" dxfId="1858" priority="845"/>
  </conditionalFormatting>
  <conditionalFormatting sqref="B405">
    <cfRule type="duplicateValues" dxfId="1857" priority="844"/>
  </conditionalFormatting>
  <conditionalFormatting sqref="B405">
    <cfRule type="duplicateValues" dxfId="1856" priority="843"/>
  </conditionalFormatting>
  <conditionalFormatting sqref="B405">
    <cfRule type="duplicateValues" dxfId="1855" priority="842"/>
  </conditionalFormatting>
  <conditionalFormatting sqref="B405">
    <cfRule type="duplicateValues" dxfId="1854" priority="841"/>
  </conditionalFormatting>
  <conditionalFormatting sqref="B406">
    <cfRule type="duplicateValues" dxfId="1853" priority="840"/>
  </conditionalFormatting>
  <conditionalFormatting sqref="B406">
    <cfRule type="duplicateValues" dxfId="1852" priority="839"/>
  </conditionalFormatting>
  <conditionalFormatting sqref="B406">
    <cfRule type="duplicateValues" dxfId="1851" priority="838"/>
  </conditionalFormatting>
  <conditionalFormatting sqref="B406">
    <cfRule type="duplicateValues" dxfId="1850" priority="837"/>
  </conditionalFormatting>
  <conditionalFormatting sqref="B742">
    <cfRule type="duplicateValues" dxfId="1849" priority="836"/>
  </conditionalFormatting>
  <conditionalFormatting sqref="B742">
    <cfRule type="duplicateValues" dxfId="1848" priority="835"/>
  </conditionalFormatting>
  <conditionalFormatting sqref="B742">
    <cfRule type="duplicateValues" dxfId="1847" priority="834"/>
  </conditionalFormatting>
  <conditionalFormatting sqref="B742">
    <cfRule type="duplicateValues" dxfId="1846" priority="833"/>
  </conditionalFormatting>
  <conditionalFormatting sqref="B898">
    <cfRule type="duplicateValues" dxfId="1845" priority="832"/>
  </conditionalFormatting>
  <conditionalFormatting sqref="B898">
    <cfRule type="duplicateValues" dxfId="1844" priority="831"/>
  </conditionalFormatting>
  <conditionalFormatting sqref="B898">
    <cfRule type="duplicateValues" dxfId="1843" priority="830"/>
  </conditionalFormatting>
  <conditionalFormatting sqref="B898">
    <cfRule type="duplicateValues" dxfId="1842" priority="829"/>
  </conditionalFormatting>
  <conditionalFormatting sqref="B407">
    <cfRule type="duplicateValues" dxfId="1841" priority="828"/>
  </conditionalFormatting>
  <conditionalFormatting sqref="B407">
    <cfRule type="duplicateValues" dxfId="1840" priority="827"/>
  </conditionalFormatting>
  <conditionalFormatting sqref="B407">
    <cfRule type="duplicateValues" dxfId="1839" priority="826"/>
  </conditionalFormatting>
  <conditionalFormatting sqref="B407">
    <cfRule type="duplicateValues" dxfId="1838" priority="825"/>
  </conditionalFormatting>
  <conditionalFormatting sqref="B408">
    <cfRule type="duplicateValues" dxfId="1837" priority="824"/>
  </conditionalFormatting>
  <conditionalFormatting sqref="B408">
    <cfRule type="duplicateValues" dxfId="1836" priority="823"/>
  </conditionalFormatting>
  <conditionalFormatting sqref="B408">
    <cfRule type="duplicateValues" dxfId="1835" priority="822"/>
  </conditionalFormatting>
  <conditionalFormatting sqref="B408">
    <cfRule type="duplicateValues" dxfId="1834" priority="821"/>
  </conditionalFormatting>
  <conditionalFormatting sqref="B423">
    <cfRule type="duplicateValues" dxfId="1833" priority="820"/>
  </conditionalFormatting>
  <conditionalFormatting sqref="B423">
    <cfRule type="duplicateValues" dxfId="1832" priority="819"/>
  </conditionalFormatting>
  <conditionalFormatting sqref="B423">
    <cfRule type="duplicateValues" dxfId="1831" priority="818"/>
  </conditionalFormatting>
  <conditionalFormatting sqref="B423">
    <cfRule type="duplicateValues" dxfId="1830" priority="817"/>
  </conditionalFormatting>
  <conditionalFormatting sqref="B420">
    <cfRule type="duplicateValues" dxfId="1829" priority="816"/>
  </conditionalFormatting>
  <conditionalFormatting sqref="B420">
    <cfRule type="duplicateValues" dxfId="1828" priority="815"/>
  </conditionalFormatting>
  <conditionalFormatting sqref="B420">
    <cfRule type="duplicateValues" dxfId="1827" priority="814"/>
  </conditionalFormatting>
  <conditionalFormatting sqref="B420">
    <cfRule type="duplicateValues" dxfId="1826" priority="813"/>
  </conditionalFormatting>
  <conditionalFormatting sqref="B421">
    <cfRule type="duplicateValues" dxfId="1825" priority="812"/>
  </conditionalFormatting>
  <conditionalFormatting sqref="B421">
    <cfRule type="duplicateValues" dxfId="1824" priority="811"/>
  </conditionalFormatting>
  <conditionalFormatting sqref="B421">
    <cfRule type="duplicateValues" dxfId="1823" priority="810"/>
  </conditionalFormatting>
  <conditionalFormatting sqref="B421">
    <cfRule type="duplicateValues" dxfId="1822" priority="809"/>
  </conditionalFormatting>
  <conditionalFormatting sqref="B766">
    <cfRule type="duplicateValues" dxfId="1821" priority="808"/>
  </conditionalFormatting>
  <conditionalFormatting sqref="B766">
    <cfRule type="duplicateValues" dxfId="1820" priority="807"/>
  </conditionalFormatting>
  <conditionalFormatting sqref="B766">
    <cfRule type="duplicateValues" dxfId="1819" priority="806"/>
  </conditionalFormatting>
  <conditionalFormatting sqref="B766">
    <cfRule type="duplicateValues" dxfId="1818" priority="805"/>
  </conditionalFormatting>
  <conditionalFormatting sqref="B426">
    <cfRule type="duplicateValues" dxfId="1817" priority="804"/>
  </conditionalFormatting>
  <conditionalFormatting sqref="B426">
    <cfRule type="duplicateValues" dxfId="1816" priority="803"/>
  </conditionalFormatting>
  <conditionalFormatting sqref="B426">
    <cfRule type="duplicateValues" dxfId="1815" priority="802"/>
  </conditionalFormatting>
  <conditionalFormatting sqref="B426">
    <cfRule type="duplicateValues" dxfId="1814" priority="801"/>
  </conditionalFormatting>
  <conditionalFormatting sqref="B427">
    <cfRule type="duplicateValues" dxfId="1813" priority="800"/>
  </conditionalFormatting>
  <conditionalFormatting sqref="B427">
    <cfRule type="duplicateValues" dxfId="1812" priority="799"/>
  </conditionalFormatting>
  <conditionalFormatting sqref="B427">
    <cfRule type="duplicateValues" dxfId="1811" priority="798"/>
  </conditionalFormatting>
  <conditionalFormatting sqref="B427">
    <cfRule type="duplicateValues" dxfId="1810" priority="797"/>
  </conditionalFormatting>
  <conditionalFormatting sqref="B769">
    <cfRule type="duplicateValues" dxfId="1809" priority="796"/>
  </conditionalFormatting>
  <conditionalFormatting sqref="B769">
    <cfRule type="duplicateValues" dxfId="1808" priority="795"/>
  </conditionalFormatting>
  <conditionalFormatting sqref="B769">
    <cfRule type="duplicateValues" dxfId="1807" priority="794"/>
  </conditionalFormatting>
  <conditionalFormatting sqref="B769">
    <cfRule type="duplicateValues" dxfId="1806" priority="793"/>
  </conditionalFormatting>
  <conditionalFormatting sqref="B876">
    <cfRule type="duplicateValues" dxfId="1805" priority="792"/>
  </conditionalFormatting>
  <conditionalFormatting sqref="B876">
    <cfRule type="duplicateValues" dxfId="1804" priority="791"/>
  </conditionalFormatting>
  <conditionalFormatting sqref="B876">
    <cfRule type="duplicateValues" dxfId="1803" priority="790"/>
  </conditionalFormatting>
  <conditionalFormatting sqref="B876">
    <cfRule type="duplicateValues" dxfId="1802" priority="789"/>
  </conditionalFormatting>
  <conditionalFormatting sqref="B916">
    <cfRule type="duplicateValues" dxfId="1801" priority="788"/>
  </conditionalFormatting>
  <conditionalFormatting sqref="B916">
    <cfRule type="duplicateValues" dxfId="1800" priority="787"/>
  </conditionalFormatting>
  <conditionalFormatting sqref="B916">
    <cfRule type="duplicateValues" dxfId="1799" priority="786"/>
  </conditionalFormatting>
  <conditionalFormatting sqref="B916">
    <cfRule type="duplicateValues" dxfId="1798" priority="785"/>
  </conditionalFormatting>
  <conditionalFormatting sqref="B776">
    <cfRule type="duplicateValues" dxfId="1797" priority="784"/>
  </conditionalFormatting>
  <conditionalFormatting sqref="B776">
    <cfRule type="duplicateValues" dxfId="1796" priority="783"/>
  </conditionalFormatting>
  <conditionalFormatting sqref="B776">
    <cfRule type="duplicateValues" dxfId="1795" priority="782"/>
  </conditionalFormatting>
  <conditionalFormatting sqref="B776">
    <cfRule type="duplicateValues" dxfId="1794" priority="781"/>
  </conditionalFormatting>
  <conditionalFormatting sqref="B137">
    <cfRule type="duplicateValues" dxfId="1793" priority="780"/>
  </conditionalFormatting>
  <conditionalFormatting sqref="B137">
    <cfRule type="duplicateValues" dxfId="1792" priority="779"/>
  </conditionalFormatting>
  <conditionalFormatting sqref="B137">
    <cfRule type="duplicateValues" dxfId="1791" priority="778"/>
  </conditionalFormatting>
  <conditionalFormatting sqref="B137">
    <cfRule type="duplicateValues" dxfId="1790" priority="777"/>
  </conditionalFormatting>
  <conditionalFormatting sqref="B357">
    <cfRule type="duplicateValues" dxfId="1789" priority="776"/>
  </conditionalFormatting>
  <conditionalFormatting sqref="B357">
    <cfRule type="duplicateValues" dxfId="1788" priority="775"/>
  </conditionalFormatting>
  <conditionalFormatting sqref="B357">
    <cfRule type="duplicateValues" dxfId="1787" priority="774"/>
  </conditionalFormatting>
  <conditionalFormatting sqref="B357">
    <cfRule type="duplicateValues" dxfId="1786" priority="773"/>
  </conditionalFormatting>
  <conditionalFormatting sqref="B378">
    <cfRule type="duplicateValues" dxfId="1785" priority="772"/>
  </conditionalFormatting>
  <conditionalFormatting sqref="B378">
    <cfRule type="duplicateValues" dxfId="1784" priority="771"/>
  </conditionalFormatting>
  <conditionalFormatting sqref="B378">
    <cfRule type="duplicateValues" dxfId="1783" priority="770"/>
  </conditionalFormatting>
  <conditionalFormatting sqref="B378">
    <cfRule type="duplicateValues" dxfId="1782" priority="769"/>
  </conditionalFormatting>
  <conditionalFormatting sqref="B246">
    <cfRule type="duplicateValues" dxfId="1781" priority="768"/>
  </conditionalFormatting>
  <conditionalFormatting sqref="B246">
    <cfRule type="duplicateValues" dxfId="1780" priority="767"/>
  </conditionalFormatting>
  <conditionalFormatting sqref="B246">
    <cfRule type="duplicateValues" dxfId="1779" priority="766"/>
  </conditionalFormatting>
  <conditionalFormatting sqref="B246">
    <cfRule type="duplicateValues" dxfId="1778" priority="765"/>
  </conditionalFormatting>
  <conditionalFormatting sqref="B199">
    <cfRule type="duplicateValues" dxfId="1777" priority="764"/>
  </conditionalFormatting>
  <conditionalFormatting sqref="B199">
    <cfRule type="duplicateValues" dxfId="1776" priority="763"/>
  </conditionalFormatting>
  <conditionalFormatting sqref="B199">
    <cfRule type="duplicateValues" dxfId="1775" priority="762"/>
  </conditionalFormatting>
  <conditionalFormatting sqref="B199">
    <cfRule type="duplicateValues" dxfId="1774" priority="761"/>
  </conditionalFormatting>
  <conditionalFormatting sqref="B151">
    <cfRule type="duplicateValues" dxfId="1773" priority="760"/>
  </conditionalFormatting>
  <conditionalFormatting sqref="B151">
    <cfRule type="duplicateValues" dxfId="1772" priority="759"/>
  </conditionalFormatting>
  <conditionalFormatting sqref="B151">
    <cfRule type="duplicateValues" dxfId="1771" priority="758"/>
  </conditionalFormatting>
  <conditionalFormatting sqref="B151">
    <cfRule type="duplicateValues" dxfId="1770" priority="757"/>
  </conditionalFormatting>
  <conditionalFormatting sqref="B152">
    <cfRule type="duplicateValues" dxfId="1769" priority="756"/>
  </conditionalFormatting>
  <conditionalFormatting sqref="B152">
    <cfRule type="duplicateValues" dxfId="1768" priority="755"/>
  </conditionalFormatting>
  <conditionalFormatting sqref="B152">
    <cfRule type="duplicateValues" dxfId="1767" priority="754"/>
  </conditionalFormatting>
  <conditionalFormatting sqref="B152">
    <cfRule type="duplicateValues" dxfId="1766" priority="753"/>
  </conditionalFormatting>
  <conditionalFormatting sqref="B153">
    <cfRule type="duplicateValues" dxfId="1765" priority="752"/>
  </conditionalFormatting>
  <conditionalFormatting sqref="B153">
    <cfRule type="duplicateValues" dxfId="1764" priority="751"/>
  </conditionalFormatting>
  <conditionalFormatting sqref="B153">
    <cfRule type="duplicateValues" dxfId="1763" priority="750"/>
  </conditionalFormatting>
  <conditionalFormatting sqref="B153">
    <cfRule type="duplicateValues" dxfId="1762" priority="749"/>
  </conditionalFormatting>
  <conditionalFormatting sqref="B9">
    <cfRule type="duplicateValues" dxfId="1761" priority="748"/>
  </conditionalFormatting>
  <conditionalFormatting sqref="B9">
    <cfRule type="duplicateValues" dxfId="1760" priority="747"/>
  </conditionalFormatting>
  <conditionalFormatting sqref="B9">
    <cfRule type="duplicateValues" dxfId="1759" priority="746"/>
  </conditionalFormatting>
  <conditionalFormatting sqref="B9">
    <cfRule type="duplicateValues" dxfId="1758" priority="745"/>
  </conditionalFormatting>
  <conditionalFormatting sqref="B356">
    <cfRule type="duplicateValues" dxfId="1757" priority="744"/>
  </conditionalFormatting>
  <conditionalFormatting sqref="B356">
    <cfRule type="duplicateValues" dxfId="1756" priority="743"/>
  </conditionalFormatting>
  <conditionalFormatting sqref="B356">
    <cfRule type="duplicateValues" dxfId="1755" priority="742"/>
  </conditionalFormatting>
  <conditionalFormatting sqref="B356">
    <cfRule type="duplicateValues" dxfId="1754" priority="741"/>
  </conditionalFormatting>
  <conditionalFormatting sqref="B14">
    <cfRule type="duplicateValues" dxfId="1753" priority="740"/>
  </conditionalFormatting>
  <conditionalFormatting sqref="B14">
    <cfRule type="duplicateValues" dxfId="1752" priority="739"/>
  </conditionalFormatting>
  <conditionalFormatting sqref="B14">
    <cfRule type="duplicateValues" dxfId="1751" priority="738"/>
  </conditionalFormatting>
  <conditionalFormatting sqref="B14">
    <cfRule type="duplicateValues" dxfId="1750" priority="737"/>
  </conditionalFormatting>
  <conditionalFormatting sqref="B16">
    <cfRule type="duplicateValues" dxfId="1749" priority="736"/>
  </conditionalFormatting>
  <conditionalFormatting sqref="B16">
    <cfRule type="duplicateValues" dxfId="1748" priority="735"/>
  </conditionalFormatting>
  <conditionalFormatting sqref="B16">
    <cfRule type="duplicateValues" dxfId="1747" priority="734"/>
  </conditionalFormatting>
  <conditionalFormatting sqref="B16">
    <cfRule type="duplicateValues" dxfId="1746" priority="733"/>
  </conditionalFormatting>
  <conditionalFormatting sqref="B13">
    <cfRule type="duplicateValues" dxfId="1745" priority="732"/>
  </conditionalFormatting>
  <conditionalFormatting sqref="B13">
    <cfRule type="duplicateValues" dxfId="1744" priority="731"/>
  </conditionalFormatting>
  <conditionalFormatting sqref="B13">
    <cfRule type="duplicateValues" dxfId="1743" priority="730"/>
  </conditionalFormatting>
  <conditionalFormatting sqref="B13">
    <cfRule type="duplicateValues" dxfId="1742" priority="729"/>
  </conditionalFormatting>
  <conditionalFormatting sqref="B15">
    <cfRule type="duplicateValues" dxfId="1741" priority="728"/>
  </conditionalFormatting>
  <conditionalFormatting sqref="B15">
    <cfRule type="duplicateValues" dxfId="1740" priority="727"/>
  </conditionalFormatting>
  <conditionalFormatting sqref="B15">
    <cfRule type="duplicateValues" dxfId="1739" priority="726"/>
  </conditionalFormatting>
  <conditionalFormatting sqref="B15">
    <cfRule type="duplicateValues" dxfId="1738" priority="725"/>
  </conditionalFormatting>
  <conditionalFormatting sqref="B499">
    <cfRule type="duplicateValues" dxfId="1737" priority="724"/>
  </conditionalFormatting>
  <conditionalFormatting sqref="B499">
    <cfRule type="duplicateValues" dxfId="1736" priority="723"/>
  </conditionalFormatting>
  <conditionalFormatting sqref="B499">
    <cfRule type="duplicateValues" dxfId="1735" priority="722"/>
  </conditionalFormatting>
  <conditionalFormatting sqref="B499">
    <cfRule type="duplicateValues" dxfId="1734" priority="721"/>
  </conditionalFormatting>
  <conditionalFormatting sqref="B494">
    <cfRule type="duplicateValues" dxfId="1733" priority="720"/>
  </conditionalFormatting>
  <conditionalFormatting sqref="B494">
    <cfRule type="duplicateValues" dxfId="1732" priority="719"/>
  </conditionalFormatting>
  <conditionalFormatting sqref="B494">
    <cfRule type="duplicateValues" dxfId="1731" priority="718"/>
  </conditionalFormatting>
  <conditionalFormatting sqref="B494">
    <cfRule type="duplicateValues" dxfId="1730" priority="717"/>
  </conditionalFormatting>
  <conditionalFormatting sqref="B101">
    <cfRule type="duplicateValues" dxfId="1729" priority="716"/>
  </conditionalFormatting>
  <conditionalFormatting sqref="B101">
    <cfRule type="duplicateValues" dxfId="1728" priority="715"/>
  </conditionalFormatting>
  <conditionalFormatting sqref="B101">
    <cfRule type="duplicateValues" dxfId="1727" priority="714"/>
  </conditionalFormatting>
  <conditionalFormatting sqref="B101">
    <cfRule type="duplicateValues" dxfId="1726" priority="713"/>
  </conditionalFormatting>
  <conditionalFormatting sqref="B910">
    <cfRule type="duplicateValues" dxfId="1725" priority="712"/>
  </conditionalFormatting>
  <conditionalFormatting sqref="B910">
    <cfRule type="duplicateValues" dxfId="1724" priority="711"/>
  </conditionalFormatting>
  <conditionalFormatting sqref="B910">
    <cfRule type="duplicateValues" dxfId="1723" priority="710"/>
  </conditionalFormatting>
  <conditionalFormatting sqref="B910">
    <cfRule type="duplicateValues" dxfId="1722" priority="709"/>
  </conditionalFormatting>
  <conditionalFormatting sqref="B911">
    <cfRule type="duplicateValues" dxfId="1721" priority="708"/>
  </conditionalFormatting>
  <conditionalFormatting sqref="B911">
    <cfRule type="duplicateValues" dxfId="1720" priority="707"/>
  </conditionalFormatting>
  <conditionalFormatting sqref="B911">
    <cfRule type="duplicateValues" dxfId="1719" priority="706"/>
  </conditionalFormatting>
  <conditionalFormatting sqref="B911">
    <cfRule type="duplicateValues" dxfId="1718" priority="705"/>
  </conditionalFormatting>
  <conditionalFormatting sqref="B489">
    <cfRule type="duplicateValues" dxfId="1717" priority="704"/>
  </conditionalFormatting>
  <conditionalFormatting sqref="B489">
    <cfRule type="duplicateValues" dxfId="1716" priority="703"/>
  </conditionalFormatting>
  <conditionalFormatting sqref="B489">
    <cfRule type="duplicateValues" dxfId="1715" priority="702"/>
  </conditionalFormatting>
  <conditionalFormatting sqref="B489">
    <cfRule type="duplicateValues" dxfId="1714" priority="701"/>
  </conditionalFormatting>
  <conditionalFormatting sqref="B435">
    <cfRule type="duplicateValues" dxfId="1713" priority="700"/>
  </conditionalFormatting>
  <conditionalFormatting sqref="B435">
    <cfRule type="duplicateValues" dxfId="1712" priority="699"/>
  </conditionalFormatting>
  <conditionalFormatting sqref="B435">
    <cfRule type="duplicateValues" dxfId="1711" priority="698"/>
  </conditionalFormatting>
  <conditionalFormatting sqref="B435">
    <cfRule type="duplicateValues" dxfId="1710" priority="697"/>
  </conditionalFormatting>
  <conditionalFormatting sqref="B757">
    <cfRule type="duplicateValues" dxfId="1709" priority="696"/>
  </conditionalFormatting>
  <conditionalFormatting sqref="B757">
    <cfRule type="duplicateValues" dxfId="1708" priority="695"/>
  </conditionalFormatting>
  <conditionalFormatting sqref="B757">
    <cfRule type="duplicateValues" dxfId="1707" priority="694"/>
  </conditionalFormatting>
  <conditionalFormatting sqref="B757">
    <cfRule type="duplicateValues" dxfId="1706" priority="693"/>
  </conditionalFormatting>
  <conditionalFormatting sqref="B404">
    <cfRule type="duplicateValues" dxfId="1705" priority="692"/>
  </conditionalFormatting>
  <conditionalFormatting sqref="B404">
    <cfRule type="duplicateValues" dxfId="1704" priority="691"/>
  </conditionalFormatting>
  <conditionalFormatting sqref="B404">
    <cfRule type="duplicateValues" dxfId="1703" priority="690"/>
  </conditionalFormatting>
  <conditionalFormatting sqref="B404">
    <cfRule type="duplicateValues" dxfId="1702" priority="689"/>
  </conditionalFormatting>
  <conditionalFormatting sqref="B403">
    <cfRule type="duplicateValues" dxfId="1701" priority="688"/>
  </conditionalFormatting>
  <conditionalFormatting sqref="B403">
    <cfRule type="duplicateValues" dxfId="1700" priority="687"/>
  </conditionalFormatting>
  <conditionalFormatting sqref="B403">
    <cfRule type="duplicateValues" dxfId="1699" priority="686"/>
  </conditionalFormatting>
  <conditionalFormatting sqref="B403">
    <cfRule type="duplicateValues" dxfId="1698" priority="685"/>
  </conditionalFormatting>
  <conditionalFormatting sqref="B945">
    <cfRule type="duplicateValues" dxfId="1697" priority="684"/>
  </conditionalFormatting>
  <conditionalFormatting sqref="B945">
    <cfRule type="duplicateValues" dxfId="1696" priority="683"/>
  </conditionalFormatting>
  <conditionalFormatting sqref="B945">
    <cfRule type="duplicateValues" dxfId="1695" priority="682"/>
  </conditionalFormatting>
  <conditionalFormatting sqref="B945">
    <cfRule type="duplicateValues" dxfId="1694" priority="681"/>
  </conditionalFormatting>
  <conditionalFormatting sqref="B946">
    <cfRule type="duplicateValues" dxfId="1693" priority="680"/>
  </conditionalFormatting>
  <conditionalFormatting sqref="B946">
    <cfRule type="duplicateValues" dxfId="1692" priority="679"/>
  </conditionalFormatting>
  <conditionalFormatting sqref="B946">
    <cfRule type="duplicateValues" dxfId="1691" priority="678"/>
  </conditionalFormatting>
  <conditionalFormatting sqref="B946">
    <cfRule type="duplicateValues" dxfId="1690" priority="677"/>
  </conditionalFormatting>
  <conditionalFormatting sqref="B949">
    <cfRule type="duplicateValues" dxfId="1689" priority="676"/>
  </conditionalFormatting>
  <conditionalFormatting sqref="B949">
    <cfRule type="duplicateValues" dxfId="1688" priority="675"/>
  </conditionalFormatting>
  <conditionalFormatting sqref="B949">
    <cfRule type="duplicateValues" dxfId="1687" priority="674"/>
  </conditionalFormatting>
  <conditionalFormatting sqref="B949">
    <cfRule type="duplicateValues" dxfId="1686" priority="673"/>
  </conditionalFormatting>
  <conditionalFormatting sqref="B943">
    <cfRule type="duplicateValues" dxfId="1685" priority="672"/>
  </conditionalFormatting>
  <conditionalFormatting sqref="B943">
    <cfRule type="duplicateValues" dxfId="1684" priority="671"/>
  </conditionalFormatting>
  <conditionalFormatting sqref="B943">
    <cfRule type="duplicateValues" dxfId="1683" priority="670"/>
  </conditionalFormatting>
  <conditionalFormatting sqref="B943">
    <cfRule type="duplicateValues" dxfId="1682" priority="669"/>
  </conditionalFormatting>
  <conditionalFormatting sqref="B944">
    <cfRule type="duplicateValues" dxfId="1681" priority="668"/>
  </conditionalFormatting>
  <conditionalFormatting sqref="B944">
    <cfRule type="duplicateValues" dxfId="1680" priority="667"/>
  </conditionalFormatting>
  <conditionalFormatting sqref="B944">
    <cfRule type="duplicateValues" dxfId="1679" priority="666"/>
  </conditionalFormatting>
  <conditionalFormatting sqref="B944">
    <cfRule type="duplicateValues" dxfId="1678" priority="665"/>
  </conditionalFormatting>
  <conditionalFormatting sqref="B372">
    <cfRule type="duplicateValues" dxfId="1677" priority="664"/>
  </conditionalFormatting>
  <conditionalFormatting sqref="B372">
    <cfRule type="duplicateValues" dxfId="1676" priority="663"/>
  </conditionalFormatting>
  <conditionalFormatting sqref="B372">
    <cfRule type="duplicateValues" dxfId="1675" priority="662"/>
  </conditionalFormatting>
  <conditionalFormatting sqref="B372">
    <cfRule type="duplicateValues" dxfId="1674" priority="661"/>
  </conditionalFormatting>
  <conditionalFormatting sqref="B694">
    <cfRule type="duplicateValues" dxfId="1673" priority="660"/>
  </conditionalFormatting>
  <conditionalFormatting sqref="B694">
    <cfRule type="duplicateValues" dxfId="1672" priority="659"/>
  </conditionalFormatting>
  <conditionalFormatting sqref="B694">
    <cfRule type="duplicateValues" dxfId="1671" priority="658"/>
  </conditionalFormatting>
  <conditionalFormatting sqref="B694">
    <cfRule type="duplicateValues" dxfId="1670" priority="657"/>
  </conditionalFormatting>
  <conditionalFormatting sqref="B717">
    <cfRule type="duplicateValues" dxfId="1669" priority="656"/>
  </conditionalFormatting>
  <conditionalFormatting sqref="B717">
    <cfRule type="duplicateValues" dxfId="1668" priority="655"/>
  </conditionalFormatting>
  <conditionalFormatting sqref="B717">
    <cfRule type="duplicateValues" dxfId="1667" priority="654"/>
  </conditionalFormatting>
  <conditionalFormatting sqref="B717">
    <cfRule type="duplicateValues" dxfId="1666" priority="653"/>
  </conditionalFormatting>
  <conditionalFormatting sqref="B102">
    <cfRule type="duplicateValues" dxfId="1665" priority="652"/>
  </conditionalFormatting>
  <conditionalFormatting sqref="B102">
    <cfRule type="duplicateValues" dxfId="1664" priority="651"/>
  </conditionalFormatting>
  <conditionalFormatting sqref="B102">
    <cfRule type="duplicateValues" dxfId="1663" priority="650"/>
  </conditionalFormatting>
  <conditionalFormatting sqref="B102">
    <cfRule type="duplicateValues" dxfId="1662" priority="649"/>
  </conditionalFormatting>
  <conditionalFormatting sqref="B103">
    <cfRule type="duplicateValues" dxfId="1661" priority="648"/>
  </conditionalFormatting>
  <conditionalFormatting sqref="B103">
    <cfRule type="duplicateValues" dxfId="1660" priority="647"/>
  </conditionalFormatting>
  <conditionalFormatting sqref="B103">
    <cfRule type="duplicateValues" dxfId="1659" priority="646"/>
  </conditionalFormatting>
  <conditionalFormatting sqref="B103">
    <cfRule type="duplicateValues" dxfId="1658" priority="645"/>
  </conditionalFormatting>
  <conditionalFormatting sqref="B104">
    <cfRule type="duplicateValues" dxfId="1657" priority="644"/>
  </conditionalFormatting>
  <conditionalFormatting sqref="B104">
    <cfRule type="duplicateValues" dxfId="1656" priority="643"/>
  </conditionalFormatting>
  <conditionalFormatting sqref="B104">
    <cfRule type="duplicateValues" dxfId="1655" priority="642"/>
  </conditionalFormatting>
  <conditionalFormatting sqref="B104">
    <cfRule type="duplicateValues" dxfId="1654" priority="641"/>
  </conditionalFormatting>
  <conditionalFormatting sqref="B105">
    <cfRule type="duplicateValues" dxfId="1653" priority="640"/>
  </conditionalFormatting>
  <conditionalFormatting sqref="B105">
    <cfRule type="duplicateValues" dxfId="1652" priority="639"/>
  </conditionalFormatting>
  <conditionalFormatting sqref="B105">
    <cfRule type="duplicateValues" dxfId="1651" priority="638"/>
  </conditionalFormatting>
  <conditionalFormatting sqref="B105">
    <cfRule type="duplicateValues" dxfId="1650" priority="637"/>
  </conditionalFormatting>
  <conditionalFormatting sqref="B108">
    <cfRule type="duplicateValues" dxfId="1649" priority="636"/>
  </conditionalFormatting>
  <conditionalFormatting sqref="B108">
    <cfRule type="duplicateValues" dxfId="1648" priority="635"/>
  </conditionalFormatting>
  <conditionalFormatting sqref="B108">
    <cfRule type="duplicateValues" dxfId="1647" priority="634"/>
  </conditionalFormatting>
  <conditionalFormatting sqref="B108">
    <cfRule type="duplicateValues" dxfId="1646" priority="633"/>
  </conditionalFormatting>
  <conditionalFormatting sqref="B109">
    <cfRule type="duplicateValues" dxfId="1645" priority="632"/>
  </conditionalFormatting>
  <conditionalFormatting sqref="B109">
    <cfRule type="duplicateValues" dxfId="1644" priority="631"/>
  </conditionalFormatting>
  <conditionalFormatting sqref="B109">
    <cfRule type="duplicateValues" dxfId="1643" priority="630"/>
  </conditionalFormatting>
  <conditionalFormatting sqref="B109">
    <cfRule type="duplicateValues" dxfId="1642" priority="629"/>
  </conditionalFormatting>
  <conditionalFormatting sqref="B106">
    <cfRule type="duplicateValues" dxfId="1641" priority="628"/>
  </conditionalFormatting>
  <conditionalFormatting sqref="B106">
    <cfRule type="duplicateValues" dxfId="1640" priority="627"/>
  </conditionalFormatting>
  <conditionalFormatting sqref="B106">
    <cfRule type="duplicateValues" dxfId="1639" priority="626"/>
  </conditionalFormatting>
  <conditionalFormatting sqref="B106">
    <cfRule type="duplicateValues" dxfId="1638" priority="625"/>
  </conditionalFormatting>
  <conditionalFormatting sqref="B110">
    <cfRule type="duplicateValues" dxfId="1637" priority="624"/>
  </conditionalFormatting>
  <conditionalFormatting sqref="B110">
    <cfRule type="duplicateValues" dxfId="1636" priority="623"/>
  </conditionalFormatting>
  <conditionalFormatting sqref="B110">
    <cfRule type="duplicateValues" dxfId="1635" priority="622"/>
  </conditionalFormatting>
  <conditionalFormatting sqref="B110">
    <cfRule type="duplicateValues" dxfId="1634" priority="621"/>
  </conditionalFormatting>
  <conditionalFormatting sqref="B111">
    <cfRule type="duplicateValues" dxfId="1633" priority="620"/>
  </conditionalFormatting>
  <conditionalFormatting sqref="B111">
    <cfRule type="duplicateValues" dxfId="1632" priority="619"/>
  </conditionalFormatting>
  <conditionalFormatting sqref="B111">
    <cfRule type="duplicateValues" dxfId="1631" priority="618"/>
  </conditionalFormatting>
  <conditionalFormatting sqref="B111">
    <cfRule type="duplicateValues" dxfId="1630" priority="617"/>
  </conditionalFormatting>
  <conditionalFormatting sqref="B1000">
    <cfRule type="duplicateValues" dxfId="1629" priority="600"/>
  </conditionalFormatting>
  <conditionalFormatting sqref="B1000">
    <cfRule type="duplicateValues" dxfId="1628" priority="599"/>
  </conditionalFormatting>
  <conditionalFormatting sqref="B1000">
    <cfRule type="duplicateValues" dxfId="1627" priority="598"/>
  </conditionalFormatting>
  <conditionalFormatting sqref="B1000">
    <cfRule type="duplicateValues" dxfId="1626" priority="597"/>
  </conditionalFormatting>
  <conditionalFormatting sqref="B1001">
    <cfRule type="duplicateValues" dxfId="1625" priority="596"/>
  </conditionalFormatting>
  <conditionalFormatting sqref="B1001">
    <cfRule type="duplicateValues" dxfId="1624" priority="595"/>
  </conditionalFormatting>
  <conditionalFormatting sqref="B1001">
    <cfRule type="duplicateValues" dxfId="1623" priority="594"/>
  </conditionalFormatting>
  <conditionalFormatting sqref="B1001">
    <cfRule type="duplicateValues" dxfId="1622" priority="593"/>
  </conditionalFormatting>
  <conditionalFormatting sqref="B719">
    <cfRule type="duplicateValues" dxfId="1621" priority="592"/>
  </conditionalFormatting>
  <conditionalFormatting sqref="B719">
    <cfRule type="duplicateValues" dxfId="1620" priority="591"/>
  </conditionalFormatting>
  <conditionalFormatting sqref="B719">
    <cfRule type="duplicateValues" dxfId="1619" priority="590"/>
  </conditionalFormatting>
  <conditionalFormatting sqref="B719">
    <cfRule type="duplicateValues" dxfId="1618" priority="589"/>
  </conditionalFormatting>
  <conditionalFormatting sqref="B1102">
    <cfRule type="duplicateValues" dxfId="1617" priority="588"/>
  </conditionalFormatting>
  <conditionalFormatting sqref="B1102">
    <cfRule type="duplicateValues" dxfId="1616" priority="587"/>
  </conditionalFormatting>
  <conditionalFormatting sqref="B1102">
    <cfRule type="duplicateValues" dxfId="1615" priority="586"/>
  </conditionalFormatting>
  <conditionalFormatting sqref="B1102">
    <cfRule type="duplicateValues" dxfId="1614" priority="585"/>
  </conditionalFormatting>
  <conditionalFormatting sqref="B1103">
    <cfRule type="duplicateValues" dxfId="1613" priority="584"/>
  </conditionalFormatting>
  <conditionalFormatting sqref="B1103">
    <cfRule type="duplicateValues" dxfId="1612" priority="583"/>
  </conditionalFormatting>
  <conditionalFormatting sqref="B1103">
    <cfRule type="duplicateValues" dxfId="1611" priority="582"/>
  </conditionalFormatting>
  <conditionalFormatting sqref="B1103">
    <cfRule type="duplicateValues" dxfId="1610" priority="581"/>
  </conditionalFormatting>
  <conditionalFormatting sqref="B711">
    <cfRule type="duplicateValues" dxfId="1609" priority="580"/>
  </conditionalFormatting>
  <conditionalFormatting sqref="B711">
    <cfRule type="duplicateValues" dxfId="1608" priority="579"/>
  </conditionalFormatting>
  <conditionalFormatting sqref="B711">
    <cfRule type="duplicateValues" dxfId="1607" priority="578"/>
  </conditionalFormatting>
  <conditionalFormatting sqref="B711">
    <cfRule type="duplicateValues" dxfId="1606" priority="577"/>
  </conditionalFormatting>
  <conditionalFormatting sqref="B346">
    <cfRule type="duplicateValues" dxfId="1605" priority="576"/>
  </conditionalFormatting>
  <conditionalFormatting sqref="B346">
    <cfRule type="duplicateValues" dxfId="1604" priority="575"/>
  </conditionalFormatting>
  <conditionalFormatting sqref="B346">
    <cfRule type="duplicateValues" dxfId="1603" priority="574"/>
  </conditionalFormatting>
  <conditionalFormatting sqref="B346">
    <cfRule type="duplicateValues" dxfId="1602" priority="573"/>
  </conditionalFormatting>
  <conditionalFormatting sqref="B347">
    <cfRule type="duplicateValues" dxfId="1601" priority="572"/>
  </conditionalFormatting>
  <conditionalFormatting sqref="B347">
    <cfRule type="duplicateValues" dxfId="1600" priority="571"/>
  </conditionalFormatting>
  <conditionalFormatting sqref="B347">
    <cfRule type="duplicateValues" dxfId="1599" priority="570"/>
  </conditionalFormatting>
  <conditionalFormatting sqref="B347">
    <cfRule type="duplicateValues" dxfId="1598" priority="569"/>
  </conditionalFormatting>
  <conditionalFormatting sqref="B348">
    <cfRule type="duplicateValues" dxfId="1597" priority="568"/>
  </conditionalFormatting>
  <conditionalFormatting sqref="B348">
    <cfRule type="duplicateValues" dxfId="1596" priority="567"/>
  </conditionalFormatting>
  <conditionalFormatting sqref="B348">
    <cfRule type="duplicateValues" dxfId="1595" priority="566"/>
  </conditionalFormatting>
  <conditionalFormatting sqref="B348">
    <cfRule type="duplicateValues" dxfId="1594" priority="565"/>
  </conditionalFormatting>
  <conditionalFormatting sqref="B947">
    <cfRule type="duplicateValues" dxfId="1593" priority="564"/>
  </conditionalFormatting>
  <conditionalFormatting sqref="B947">
    <cfRule type="duplicateValues" dxfId="1592" priority="563"/>
  </conditionalFormatting>
  <conditionalFormatting sqref="B947">
    <cfRule type="duplicateValues" dxfId="1591" priority="562"/>
  </conditionalFormatting>
  <conditionalFormatting sqref="B947">
    <cfRule type="duplicateValues" dxfId="1590" priority="561"/>
  </conditionalFormatting>
  <conditionalFormatting sqref="B948">
    <cfRule type="duplicateValues" dxfId="1589" priority="560"/>
  </conditionalFormatting>
  <conditionalFormatting sqref="B948">
    <cfRule type="duplicateValues" dxfId="1588" priority="559"/>
  </conditionalFormatting>
  <conditionalFormatting sqref="B948">
    <cfRule type="duplicateValues" dxfId="1587" priority="558"/>
  </conditionalFormatting>
  <conditionalFormatting sqref="B948">
    <cfRule type="duplicateValues" dxfId="1586" priority="557"/>
  </conditionalFormatting>
  <conditionalFormatting sqref="B440">
    <cfRule type="duplicateValues" dxfId="1585" priority="556"/>
  </conditionalFormatting>
  <conditionalFormatting sqref="B440">
    <cfRule type="duplicateValues" dxfId="1584" priority="555"/>
  </conditionalFormatting>
  <conditionalFormatting sqref="B440">
    <cfRule type="duplicateValues" dxfId="1583" priority="554"/>
  </conditionalFormatting>
  <conditionalFormatting sqref="B440">
    <cfRule type="duplicateValues" dxfId="1582" priority="553"/>
  </conditionalFormatting>
  <conditionalFormatting sqref="B441">
    <cfRule type="duplicateValues" dxfId="1581" priority="552"/>
  </conditionalFormatting>
  <conditionalFormatting sqref="B441">
    <cfRule type="duplicateValues" dxfId="1580" priority="551"/>
  </conditionalFormatting>
  <conditionalFormatting sqref="B441">
    <cfRule type="duplicateValues" dxfId="1579" priority="550"/>
  </conditionalFormatting>
  <conditionalFormatting sqref="B441">
    <cfRule type="duplicateValues" dxfId="1578" priority="549"/>
  </conditionalFormatting>
  <conditionalFormatting sqref="B737">
    <cfRule type="duplicateValues" dxfId="1577" priority="548"/>
  </conditionalFormatting>
  <conditionalFormatting sqref="B737">
    <cfRule type="duplicateValues" dxfId="1576" priority="547"/>
  </conditionalFormatting>
  <conditionalFormatting sqref="B737">
    <cfRule type="duplicateValues" dxfId="1575" priority="546"/>
  </conditionalFormatting>
  <conditionalFormatting sqref="B737">
    <cfRule type="duplicateValues" dxfId="1574" priority="545"/>
  </conditionalFormatting>
  <conditionalFormatting sqref="B484">
    <cfRule type="duplicateValues" dxfId="1573" priority="536"/>
  </conditionalFormatting>
  <conditionalFormatting sqref="B484">
    <cfRule type="duplicateValues" dxfId="1572" priority="535"/>
  </conditionalFormatting>
  <conditionalFormatting sqref="B484">
    <cfRule type="duplicateValues" dxfId="1571" priority="534"/>
  </conditionalFormatting>
  <conditionalFormatting sqref="B484">
    <cfRule type="duplicateValues" dxfId="1570" priority="533"/>
  </conditionalFormatting>
  <conditionalFormatting sqref="B160">
    <cfRule type="duplicateValues" dxfId="1569" priority="532"/>
  </conditionalFormatting>
  <conditionalFormatting sqref="B160">
    <cfRule type="duplicateValues" dxfId="1568" priority="531"/>
  </conditionalFormatting>
  <conditionalFormatting sqref="B160">
    <cfRule type="duplicateValues" dxfId="1567" priority="530"/>
  </conditionalFormatting>
  <conditionalFormatting sqref="B160">
    <cfRule type="duplicateValues" dxfId="1566" priority="529"/>
  </conditionalFormatting>
  <conditionalFormatting sqref="B159">
    <cfRule type="duplicateValues" dxfId="1565" priority="528"/>
  </conditionalFormatting>
  <conditionalFormatting sqref="B159">
    <cfRule type="duplicateValues" dxfId="1564" priority="527"/>
  </conditionalFormatting>
  <conditionalFormatting sqref="B159">
    <cfRule type="duplicateValues" dxfId="1563" priority="526"/>
  </conditionalFormatting>
  <conditionalFormatting sqref="B159">
    <cfRule type="duplicateValues" dxfId="1562" priority="525"/>
  </conditionalFormatting>
  <conditionalFormatting sqref="B695">
    <cfRule type="duplicateValues" dxfId="1561" priority="524"/>
  </conditionalFormatting>
  <conditionalFormatting sqref="B695">
    <cfRule type="duplicateValues" dxfId="1560" priority="523"/>
  </conditionalFormatting>
  <conditionalFormatting sqref="B695">
    <cfRule type="duplicateValues" dxfId="1559" priority="522"/>
  </conditionalFormatting>
  <conditionalFormatting sqref="B695">
    <cfRule type="duplicateValues" dxfId="1558" priority="521"/>
  </conditionalFormatting>
  <conditionalFormatting sqref="B696">
    <cfRule type="duplicateValues" dxfId="1557" priority="520"/>
  </conditionalFormatting>
  <conditionalFormatting sqref="B696">
    <cfRule type="duplicateValues" dxfId="1556" priority="519"/>
  </conditionalFormatting>
  <conditionalFormatting sqref="B696">
    <cfRule type="duplicateValues" dxfId="1555" priority="518"/>
  </conditionalFormatting>
  <conditionalFormatting sqref="B696">
    <cfRule type="duplicateValues" dxfId="1554" priority="517"/>
  </conditionalFormatting>
  <conditionalFormatting sqref="B193">
    <cfRule type="duplicateValues" dxfId="1553" priority="516"/>
  </conditionalFormatting>
  <conditionalFormatting sqref="B193">
    <cfRule type="duplicateValues" dxfId="1552" priority="515"/>
  </conditionalFormatting>
  <conditionalFormatting sqref="B193">
    <cfRule type="duplicateValues" dxfId="1551" priority="514"/>
  </conditionalFormatting>
  <conditionalFormatting sqref="B193">
    <cfRule type="duplicateValues" dxfId="1550" priority="513"/>
  </conditionalFormatting>
  <conditionalFormatting sqref="B513">
    <cfRule type="duplicateValues" dxfId="1549" priority="512"/>
  </conditionalFormatting>
  <conditionalFormatting sqref="B513">
    <cfRule type="duplicateValues" dxfId="1548" priority="511"/>
  </conditionalFormatting>
  <conditionalFormatting sqref="B513">
    <cfRule type="duplicateValues" dxfId="1547" priority="510"/>
  </conditionalFormatting>
  <conditionalFormatting sqref="B513">
    <cfRule type="duplicateValues" dxfId="1546" priority="509"/>
  </conditionalFormatting>
  <conditionalFormatting sqref="B972">
    <cfRule type="duplicateValues" dxfId="1545" priority="508"/>
  </conditionalFormatting>
  <conditionalFormatting sqref="B972">
    <cfRule type="duplicateValues" dxfId="1544" priority="507"/>
  </conditionalFormatting>
  <conditionalFormatting sqref="B972">
    <cfRule type="duplicateValues" dxfId="1543" priority="506"/>
  </conditionalFormatting>
  <conditionalFormatting sqref="B972">
    <cfRule type="duplicateValues" dxfId="1542" priority="505"/>
  </conditionalFormatting>
  <conditionalFormatting sqref="B481">
    <cfRule type="duplicateValues" dxfId="1541" priority="504"/>
  </conditionalFormatting>
  <conditionalFormatting sqref="B481">
    <cfRule type="duplicateValues" dxfId="1540" priority="503"/>
  </conditionalFormatting>
  <conditionalFormatting sqref="B481">
    <cfRule type="duplicateValues" dxfId="1539" priority="502"/>
  </conditionalFormatting>
  <conditionalFormatting sqref="B481">
    <cfRule type="duplicateValues" dxfId="1538" priority="501"/>
  </conditionalFormatting>
  <conditionalFormatting sqref="B20">
    <cfRule type="duplicateValues" dxfId="1537" priority="500"/>
  </conditionalFormatting>
  <conditionalFormatting sqref="B20">
    <cfRule type="duplicateValues" dxfId="1536" priority="499"/>
  </conditionalFormatting>
  <conditionalFormatting sqref="B20">
    <cfRule type="duplicateValues" dxfId="1535" priority="498"/>
  </conditionalFormatting>
  <conditionalFormatting sqref="B20">
    <cfRule type="duplicateValues" dxfId="1534" priority="497"/>
  </conditionalFormatting>
  <conditionalFormatting sqref="B400">
    <cfRule type="duplicateValues" dxfId="1533" priority="496"/>
  </conditionalFormatting>
  <conditionalFormatting sqref="B400">
    <cfRule type="duplicateValues" dxfId="1532" priority="495"/>
  </conditionalFormatting>
  <conditionalFormatting sqref="B400">
    <cfRule type="duplicateValues" dxfId="1531" priority="494"/>
  </conditionalFormatting>
  <conditionalFormatting sqref="B400">
    <cfRule type="duplicateValues" dxfId="1530" priority="493"/>
  </conditionalFormatting>
  <conditionalFormatting sqref="B1105:B65844 B377 B1056:B1079 B527:B529 B643 B771:B772 B714:B715 B989 B872:B873 B233:B238 B887 B650 B45 B928 B192 B504:B505 B602:B605 B824 B591:B596 B534:B538 B722:B726 B1004:B1010 B266:B279 B262 B264 B475 B844:B851 B787:B788 B488 B52:B60 B733:B734 B738 B364:B371 B49 B586:B588 B483 B697:B703 B247:B248 B396:B397 B136 B761 B752 B953 B297:B298 B300 B543:B544 B891:B897 B575:B576 B616 B653 B449:B451 B655 B657 B659 B661 B663 B665:B672 B619:B620 B63 B799:B810 B921:B924 B877:B882 B336:B338 B522:B523 B936:B937 B940:B942 B67:B81 B226:B227 B83:B85 B507:B512 B956 B454:B470 B1:B8 B525 B820:B821 B705:B706 B21:B24 B240:B241 B1082:B1101 B976:B980 B432:B433 B1043 B609:B610 B813:B814 B344:B345 B88:B96 B401:B402 B1046:B1048 B17 B360:B361 B1050:B1051 B964:B969 B382:B391 B826:B838 B409:B414 B741 B743:B744 B777:B781 B138 B154 B912:B913 B442:B446 B351 B203:B223 B195:B198 B562 B679:B688 B252:B260 B38:B42 B112:B133 B899:B904 B1017 B1027:B1035 B775 B746:B749 B1012:B1013 B906:B907 B1019:B1024 B477 B930:B932 B564:B573 B156:B157 B144:B150 B417 B817 B623:B627 B982:B986">
    <cfRule type="duplicateValues" dxfId="1529" priority="7837"/>
  </conditionalFormatting>
  <conditionalFormatting sqref="B1105:B65844 B377 B1004:B1010 B45 B192 B643 B504:B505 B602:B605 B824 B591:B596 B534:B538 B266:B279 B262 B264 B475 B844:B869 B787:B788 B488 B52:B60 B722:B726 B364:B371 B49 B586:B588 B634:B640 B483 B729 B697:B703 B247:B248 B396:B397 B136 B761:B763 B752 B928 B297:B298 B300 B543:B544 B891:B897 B575:B576 B616 B648 B653 B449:B451 B645 B650 B655 B657 B659 B661 B663 B665:B672 B619:B620 B63 B799:B810 B771:B772 B921:B924 B877:B887 B336:B338 B522:B523 B936:B937 B940:B942 B67:B81 B872:B873 B83:B85 B507:B512 B226:B227 B956 B454:B470 B1:B8 B525:B529 B820:B821 B705:B706 B21:B24 B240:B241 B1082:B1101 B976:B980 B432:B433 B1043 B609:B610 B813:B814 B344:B345 B88:B96 B401:B402 B1046:B1048 B17 B360:B361 B1050:B1051 B964:B969 B382:B391 B229:B238 B826:B838 B733:B734 B738 B409:B414 B741 B743:B744 B777:B781 B138 B154 B912:B913 B442:B446 B950:B951 B712 B351 B203:B223 B195:B198 B562 B679:B688 B714:B715 B252:B260 B38:B42 B112:B133 B899:B904 B1017 B1027:B1035 B775 B746:B749 B1012:B1013 B906:B907 B1054:B1079 B1019:B1024 B477 B930:B932 B564:B573 B156:B157 B144:B150 B417 B817 B623:B627 B982:B989 B953">
    <cfRule type="duplicateValues" dxfId="1528" priority="7949"/>
  </conditionalFormatting>
  <conditionalFormatting sqref="B998">
    <cfRule type="duplicateValues" dxfId="1527" priority="492"/>
  </conditionalFormatting>
  <conditionalFormatting sqref="B998">
    <cfRule type="duplicateValues" dxfId="1526" priority="491"/>
  </conditionalFormatting>
  <conditionalFormatting sqref="B998">
    <cfRule type="duplicateValues" dxfId="1525" priority="490"/>
  </conditionalFormatting>
  <conditionalFormatting sqref="B998">
    <cfRule type="duplicateValues" dxfId="1524" priority="489"/>
  </conditionalFormatting>
  <conditionalFormatting sqref="B999">
    <cfRule type="duplicateValues" dxfId="1523" priority="488"/>
  </conditionalFormatting>
  <conditionalFormatting sqref="B999">
    <cfRule type="duplicateValues" dxfId="1522" priority="487"/>
  </conditionalFormatting>
  <conditionalFormatting sqref="B999">
    <cfRule type="duplicateValues" dxfId="1521" priority="486"/>
  </conditionalFormatting>
  <conditionalFormatting sqref="B999">
    <cfRule type="duplicateValues" dxfId="1520" priority="485"/>
  </conditionalFormatting>
  <conditionalFormatting sqref="B973">
    <cfRule type="duplicateValues" dxfId="1519" priority="484"/>
  </conditionalFormatting>
  <conditionalFormatting sqref="B973">
    <cfRule type="duplicateValues" dxfId="1518" priority="483"/>
  </conditionalFormatting>
  <conditionalFormatting sqref="B973">
    <cfRule type="duplicateValues" dxfId="1517" priority="482"/>
  </conditionalFormatting>
  <conditionalFormatting sqref="B973">
    <cfRule type="duplicateValues" dxfId="1516" priority="481"/>
  </conditionalFormatting>
  <conditionalFormatting sqref="B289">
    <cfRule type="duplicateValues" dxfId="1515" priority="480"/>
  </conditionalFormatting>
  <conditionalFormatting sqref="B289">
    <cfRule type="duplicateValues" dxfId="1514" priority="479"/>
  </conditionalFormatting>
  <conditionalFormatting sqref="B289">
    <cfRule type="duplicateValues" dxfId="1513" priority="478"/>
  </conditionalFormatting>
  <conditionalFormatting sqref="B289">
    <cfRule type="duplicateValues" dxfId="1512" priority="477"/>
  </conditionalFormatting>
  <conditionalFormatting sqref="B288">
    <cfRule type="duplicateValues" dxfId="1511" priority="476"/>
  </conditionalFormatting>
  <conditionalFormatting sqref="B288">
    <cfRule type="duplicateValues" dxfId="1510" priority="475"/>
  </conditionalFormatting>
  <conditionalFormatting sqref="B288">
    <cfRule type="duplicateValues" dxfId="1509" priority="474"/>
  </conditionalFormatting>
  <conditionalFormatting sqref="B288">
    <cfRule type="duplicateValues" dxfId="1508" priority="473"/>
  </conditionalFormatting>
  <conditionalFormatting sqref="B18">
    <cfRule type="duplicateValues" dxfId="1507" priority="472"/>
  </conditionalFormatting>
  <conditionalFormatting sqref="B18">
    <cfRule type="duplicateValues" dxfId="1506" priority="471"/>
  </conditionalFormatting>
  <conditionalFormatting sqref="B18">
    <cfRule type="duplicateValues" dxfId="1505" priority="470"/>
  </conditionalFormatting>
  <conditionalFormatting sqref="B18">
    <cfRule type="duplicateValues" dxfId="1504" priority="469"/>
  </conditionalFormatting>
  <conditionalFormatting sqref="B735">
    <cfRule type="duplicateValues" dxfId="1503" priority="468"/>
  </conditionalFormatting>
  <conditionalFormatting sqref="B735">
    <cfRule type="duplicateValues" dxfId="1502" priority="467"/>
  </conditionalFormatting>
  <conditionalFormatting sqref="B735">
    <cfRule type="duplicateValues" dxfId="1501" priority="466"/>
  </conditionalFormatting>
  <conditionalFormatting sqref="B735">
    <cfRule type="duplicateValues" dxfId="1500" priority="465"/>
  </conditionalFormatting>
  <conditionalFormatting sqref="B158">
    <cfRule type="duplicateValues" dxfId="1499" priority="464"/>
  </conditionalFormatting>
  <conditionalFormatting sqref="B158">
    <cfRule type="duplicateValues" dxfId="1498" priority="463"/>
  </conditionalFormatting>
  <conditionalFormatting sqref="B158">
    <cfRule type="duplicateValues" dxfId="1497" priority="462"/>
  </conditionalFormatting>
  <conditionalFormatting sqref="B158">
    <cfRule type="duplicateValues" dxfId="1496" priority="461"/>
  </conditionalFormatting>
  <conditionalFormatting sqref="B1015">
    <cfRule type="duplicateValues" dxfId="1495" priority="458"/>
  </conditionalFormatting>
  <conditionalFormatting sqref="B1015">
    <cfRule type="duplicateValues" dxfId="1494" priority="457"/>
  </conditionalFormatting>
  <conditionalFormatting sqref="B1015">
    <cfRule type="duplicateValues" dxfId="1493" priority="459"/>
  </conditionalFormatting>
  <conditionalFormatting sqref="B1015">
    <cfRule type="duplicateValues" dxfId="1492" priority="460"/>
  </conditionalFormatting>
  <conditionalFormatting sqref="B1014">
    <cfRule type="duplicateValues" dxfId="1491" priority="454"/>
  </conditionalFormatting>
  <conditionalFormatting sqref="B1014">
    <cfRule type="duplicateValues" dxfId="1490" priority="453"/>
  </conditionalFormatting>
  <conditionalFormatting sqref="B1014">
    <cfRule type="duplicateValues" dxfId="1489" priority="455"/>
  </conditionalFormatting>
  <conditionalFormatting sqref="B1014">
    <cfRule type="duplicateValues" dxfId="1488" priority="456"/>
  </conditionalFormatting>
  <conditionalFormatting sqref="B730">
    <cfRule type="duplicateValues" dxfId="1487" priority="452"/>
  </conditionalFormatting>
  <conditionalFormatting sqref="B730">
    <cfRule type="duplicateValues" dxfId="1486" priority="451"/>
  </conditionalFormatting>
  <conditionalFormatting sqref="B730">
    <cfRule type="duplicateValues" dxfId="1485" priority="450"/>
  </conditionalFormatting>
  <conditionalFormatting sqref="B730">
    <cfRule type="duplicateValues" dxfId="1484" priority="449"/>
  </conditionalFormatting>
  <conditionalFormatting sqref="B736">
    <cfRule type="duplicateValues" dxfId="1483" priority="440"/>
  </conditionalFormatting>
  <conditionalFormatting sqref="B736">
    <cfRule type="duplicateValues" dxfId="1482" priority="439"/>
  </conditionalFormatting>
  <conditionalFormatting sqref="B736">
    <cfRule type="duplicateValues" dxfId="1481" priority="438"/>
  </conditionalFormatting>
  <conditionalFormatting sqref="B736">
    <cfRule type="duplicateValues" dxfId="1480" priority="437"/>
  </conditionalFormatting>
  <conditionalFormatting sqref="B739">
    <cfRule type="duplicateValues" dxfId="1479" priority="436"/>
  </conditionalFormatting>
  <conditionalFormatting sqref="B739">
    <cfRule type="duplicateValues" dxfId="1478" priority="435"/>
  </conditionalFormatting>
  <conditionalFormatting sqref="B739">
    <cfRule type="duplicateValues" dxfId="1477" priority="434"/>
  </conditionalFormatting>
  <conditionalFormatting sqref="B739">
    <cfRule type="duplicateValues" dxfId="1476" priority="433"/>
  </conditionalFormatting>
  <conditionalFormatting sqref="B558">
    <cfRule type="duplicateValues" dxfId="1475" priority="432"/>
  </conditionalFormatting>
  <conditionalFormatting sqref="B558">
    <cfRule type="duplicateValues" dxfId="1474" priority="431"/>
  </conditionalFormatting>
  <conditionalFormatting sqref="B558">
    <cfRule type="duplicateValues" dxfId="1473" priority="430"/>
  </conditionalFormatting>
  <conditionalFormatting sqref="B558">
    <cfRule type="duplicateValues" dxfId="1472" priority="429"/>
  </conditionalFormatting>
  <conditionalFormatting sqref="B107">
    <cfRule type="duplicateValues" dxfId="1471" priority="428"/>
  </conditionalFormatting>
  <conditionalFormatting sqref="B107">
    <cfRule type="duplicateValues" dxfId="1470" priority="427"/>
  </conditionalFormatting>
  <conditionalFormatting sqref="B107">
    <cfRule type="duplicateValues" dxfId="1469" priority="426"/>
  </conditionalFormatting>
  <conditionalFormatting sqref="B107">
    <cfRule type="duplicateValues" dxfId="1468" priority="425"/>
  </conditionalFormatting>
  <conditionalFormatting sqref="B1104">
    <cfRule type="duplicateValues" dxfId="1467" priority="424"/>
  </conditionalFormatting>
  <conditionalFormatting sqref="B1104">
    <cfRule type="duplicateValues" dxfId="1466" priority="423"/>
  </conditionalFormatting>
  <conditionalFormatting sqref="B1104">
    <cfRule type="duplicateValues" dxfId="1465" priority="422"/>
  </conditionalFormatting>
  <conditionalFormatting sqref="B1104">
    <cfRule type="duplicateValues" dxfId="1464" priority="421"/>
  </conditionalFormatting>
  <conditionalFormatting sqref="B559">
    <cfRule type="duplicateValues" dxfId="1463" priority="420"/>
  </conditionalFormatting>
  <conditionalFormatting sqref="B559">
    <cfRule type="duplicateValues" dxfId="1462" priority="419"/>
  </conditionalFormatting>
  <conditionalFormatting sqref="B559">
    <cfRule type="duplicateValues" dxfId="1461" priority="418"/>
  </conditionalFormatting>
  <conditionalFormatting sqref="B559">
    <cfRule type="duplicateValues" dxfId="1460" priority="417"/>
  </conditionalFormatting>
  <conditionalFormatting sqref="B590">
    <cfRule type="duplicateValues" dxfId="1459" priority="416"/>
  </conditionalFormatting>
  <conditionalFormatting sqref="B590">
    <cfRule type="duplicateValues" dxfId="1458" priority="415"/>
  </conditionalFormatting>
  <conditionalFormatting sqref="B590">
    <cfRule type="duplicateValues" dxfId="1457" priority="414"/>
  </conditionalFormatting>
  <conditionalFormatting sqref="B590">
    <cfRule type="duplicateValues" dxfId="1456" priority="413"/>
  </conditionalFormatting>
  <conditionalFormatting sqref="B29">
    <cfRule type="duplicateValues" dxfId="1455" priority="410"/>
  </conditionalFormatting>
  <conditionalFormatting sqref="B29">
    <cfRule type="duplicateValues" dxfId="1454" priority="409"/>
  </conditionalFormatting>
  <conditionalFormatting sqref="B29">
    <cfRule type="duplicateValues" dxfId="1453" priority="411"/>
  </conditionalFormatting>
  <conditionalFormatting sqref="B29">
    <cfRule type="duplicateValues" dxfId="1452" priority="412"/>
  </conditionalFormatting>
  <conditionalFormatting sqref="B959">
    <cfRule type="duplicateValues" dxfId="1451" priority="408"/>
  </conditionalFormatting>
  <conditionalFormatting sqref="B959">
    <cfRule type="duplicateValues" dxfId="1450" priority="407"/>
  </conditionalFormatting>
  <conditionalFormatting sqref="B959">
    <cfRule type="duplicateValues" dxfId="1449" priority="406"/>
  </conditionalFormatting>
  <conditionalFormatting sqref="B959">
    <cfRule type="duplicateValues" dxfId="1448" priority="405"/>
  </conditionalFormatting>
  <conditionalFormatting sqref="B471">
    <cfRule type="duplicateValues" dxfId="1447" priority="402"/>
  </conditionalFormatting>
  <conditionalFormatting sqref="B471">
    <cfRule type="duplicateValues" dxfId="1446" priority="401"/>
  </conditionalFormatting>
  <conditionalFormatting sqref="B471">
    <cfRule type="duplicateValues" dxfId="1445" priority="403"/>
  </conditionalFormatting>
  <conditionalFormatting sqref="B471">
    <cfRule type="duplicateValues" dxfId="1444" priority="404"/>
  </conditionalFormatting>
  <conditionalFormatting sqref="B472">
    <cfRule type="duplicateValues" dxfId="1443" priority="398"/>
  </conditionalFormatting>
  <conditionalFormatting sqref="B472">
    <cfRule type="duplicateValues" dxfId="1442" priority="397"/>
  </conditionalFormatting>
  <conditionalFormatting sqref="B472">
    <cfRule type="duplicateValues" dxfId="1441" priority="399"/>
  </conditionalFormatting>
  <conditionalFormatting sqref="B472">
    <cfRule type="duplicateValues" dxfId="1440" priority="400"/>
  </conditionalFormatting>
  <conditionalFormatting sqref="B349">
    <cfRule type="duplicateValues" dxfId="1439" priority="396"/>
  </conditionalFormatting>
  <conditionalFormatting sqref="B349">
    <cfRule type="duplicateValues" dxfId="1438" priority="395"/>
  </conditionalFormatting>
  <conditionalFormatting sqref="B349">
    <cfRule type="duplicateValues" dxfId="1437" priority="394"/>
  </conditionalFormatting>
  <conditionalFormatting sqref="B349">
    <cfRule type="duplicateValues" dxfId="1436" priority="393"/>
  </conditionalFormatting>
  <conditionalFormatting sqref="B350">
    <cfRule type="duplicateValues" dxfId="1435" priority="392"/>
  </conditionalFormatting>
  <conditionalFormatting sqref="B350">
    <cfRule type="duplicateValues" dxfId="1434" priority="391"/>
  </conditionalFormatting>
  <conditionalFormatting sqref="B350">
    <cfRule type="duplicateValues" dxfId="1433" priority="390"/>
  </conditionalFormatting>
  <conditionalFormatting sqref="B350">
    <cfRule type="duplicateValues" dxfId="1432" priority="389"/>
  </conditionalFormatting>
  <conditionalFormatting sqref="B718">
    <cfRule type="duplicateValues" dxfId="1431" priority="388"/>
  </conditionalFormatting>
  <conditionalFormatting sqref="B718">
    <cfRule type="duplicateValues" dxfId="1430" priority="387"/>
  </conditionalFormatting>
  <conditionalFormatting sqref="B718">
    <cfRule type="duplicateValues" dxfId="1429" priority="386"/>
  </conditionalFormatting>
  <conditionalFormatting sqref="B718">
    <cfRule type="duplicateValues" dxfId="1428" priority="385"/>
  </conditionalFormatting>
  <conditionalFormatting sqref="B721">
    <cfRule type="duplicateValues" dxfId="1427" priority="384"/>
  </conditionalFormatting>
  <conditionalFormatting sqref="B721">
    <cfRule type="duplicateValues" dxfId="1426" priority="383"/>
  </conditionalFormatting>
  <conditionalFormatting sqref="B721">
    <cfRule type="duplicateValues" dxfId="1425" priority="382"/>
  </conditionalFormatting>
  <conditionalFormatting sqref="B721">
    <cfRule type="duplicateValues" dxfId="1424" priority="381"/>
  </conditionalFormatting>
  <conditionalFormatting sqref="B517">
    <cfRule type="duplicateValues" dxfId="1423" priority="380"/>
  </conditionalFormatting>
  <conditionalFormatting sqref="B517">
    <cfRule type="duplicateValues" dxfId="1422" priority="379"/>
  </conditionalFormatting>
  <conditionalFormatting sqref="B517">
    <cfRule type="duplicateValues" dxfId="1421" priority="378"/>
  </conditionalFormatting>
  <conditionalFormatting sqref="B517">
    <cfRule type="duplicateValues" dxfId="1420" priority="377"/>
  </conditionalFormatting>
  <conditionalFormatting sqref="B518">
    <cfRule type="duplicateValues" dxfId="1419" priority="376"/>
  </conditionalFormatting>
  <conditionalFormatting sqref="B518">
    <cfRule type="duplicateValues" dxfId="1418" priority="375"/>
  </conditionalFormatting>
  <conditionalFormatting sqref="B518">
    <cfRule type="duplicateValues" dxfId="1417" priority="374"/>
  </conditionalFormatting>
  <conditionalFormatting sqref="B518">
    <cfRule type="duplicateValues" dxfId="1416" priority="373"/>
  </conditionalFormatting>
  <conditionalFormatting sqref="B961">
    <cfRule type="duplicateValues" dxfId="1415" priority="372"/>
  </conditionalFormatting>
  <conditionalFormatting sqref="B961">
    <cfRule type="duplicateValues" dxfId="1414" priority="371"/>
  </conditionalFormatting>
  <conditionalFormatting sqref="B961">
    <cfRule type="duplicateValues" dxfId="1413" priority="370"/>
  </conditionalFormatting>
  <conditionalFormatting sqref="B961">
    <cfRule type="duplicateValues" dxfId="1412" priority="369"/>
  </conditionalFormatting>
  <conditionalFormatting sqref="B673">
    <cfRule type="duplicateValues" dxfId="1411" priority="366"/>
  </conditionalFormatting>
  <conditionalFormatting sqref="B673">
    <cfRule type="duplicateValues" dxfId="1410" priority="365"/>
  </conditionalFormatting>
  <conditionalFormatting sqref="B673">
    <cfRule type="duplicateValues" dxfId="1409" priority="367"/>
  </conditionalFormatting>
  <conditionalFormatting sqref="B673">
    <cfRule type="duplicateValues" dxfId="1408" priority="368"/>
  </conditionalFormatting>
  <conditionalFormatting sqref="B674">
    <cfRule type="duplicateValues" dxfId="1407" priority="362"/>
  </conditionalFormatting>
  <conditionalFormatting sqref="B674">
    <cfRule type="duplicateValues" dxfId="1406" priority="361"/>
  </conditionalFormatting>
  <conditionalFormatting sqref="B674">
    <cfRule type="duplicateValues" dxfId="1405" priority="363"/>
  </conditionalFormatting>
  <conditionalFormatting sqref="B674">
    <cfRule type="duplicateValues" dxfId="1404" priority="364"/>
  </conditionalFormatting>
  <conditionalFormatting sqref="B675">
    <cfRule type="duplicateValues" dxfId="1403" priority="358"/>
  </conditionalFormatting>
  <conditionalFormatting sqref="B675">
    <cfRule type="duplicateValues" dxfId="1402" priority="357"/>
  </conditionalFormatting>
  <conditionalFormatting sqref="B675">
    <cfRule type="duplicateValues" dxfId="1401" priority="359"/>
  </conditionalFormatting>
  <conditionalFormatting sqref="B675">
    <cfRule type="duplicateValues" dxfId="1400" priority="360"/>
  </conditionalFormatting>
  <conditionalFormatting sqref="B676">
    <cfRule type="duplicateValues" dxfId="1399" priority="354"/>
  </conditionalFormatting>
  <conditionalFormatting sqref="B676">
    <cfRule type="duplicateValues" dxfId="1398" priority="353"/>
  </conditionalFormatting>
  <conditionalFormatting sqref="B676">
    <cfRule type="duplicateValues" dxfId="1397" priority="355"/>
  </conditionalFormatting>
  <conditionalFormatting sqref="B676">
    <cfRule type="duplicateValues" dxfId="1396" priority="356"/>
  </conditionalFormatting>
  <conditionalFormatting sqref="B495">
    <cfRule type="duplicateValues" dxfId="1395" priority="352"/>
  </conditionalFormatting>
  <conditionalFormatting sqref="B495">
    <cfRule type="duplicateValues" dxfId="1394" priority="351"/>
  </conditionalFormatting>
  <conditionalFormatting sqref="B495">
    <cfRule type="duplicateValues" dxfId="1393" priority="350"/>
  </conditionalFormatting>
  <conditionalFormatting sqref="B495">
    <cfRule type="duplicateValues" dxfId="1392" priority="349"/>
  </conditionalFormatting>
  <conditionalFormatting sqref="B496">
    <cfRule type="duplicateValues" dxfId="1391" priority="348"/>
  </conditionalFormatting>
  <conditionalFormatting sqref="B496">
    <cfRule type="duplicateValues" dxfId="1390" priority="347"/>
  </conditionalFormatting>
  <conditionalFormatting sqref="B496">
    <cfRule type="duplicateValues" dxfId="1389" priority="346"/>
  </conditionalFormatting>
  <conditionalFormatting sqref="B496">
    <cfRule type="duplicateValues" dxfId="1388" priority="345"/>
  </conditionalFormatting>
  <conditionalFormatting sqref="B497">
    <cfRule type="duplicateValues" dxfId="1387" priority="344"/>
  </conditionalFormatting>
  <conditionalFormatting sqref="B497">
    <cfRule type="duplicateValues" dxfId="1386" priority="343"/>
  </conditionalFormatting>
  <conditionalFormatting sqref="B497">
    <cfRule type="duplicateValues" dxfId="1385" priority="342"/>
  </conditionalFormatting>
  <conditionalFormatting sqref="B497">
    <cfRule type="duplicateValues" dxfId="1384" priority="341"/>
  </conditionalFormatting>
  <conditionalFormatting sqref="B498">
    <cfRule type="duplicateValues" dxfId="1383" priority="340"/>
  </conditionalFormatting>
  <conditionalFormatting sqref="B498">
    <cfRule type="duplicateValues" dxfId="1382" priority="339"/>
  </conditionalFormatting>
  <conditionalFormatting sqref="B498">
    <cfRule type="duplicateValues" dxfId="1381" priority="338"/>
  </conditionalFormatting>
  <conditionalFormatting sqref="B498">
    <cfRule type="duplicateValues" dxfId="1380" priority="337"/>
  </conditionalFormatting>
  <conditionalFormatting sqref="B960">
    <cfRule type="duplicateValues" dxfId="1379" priority="336"/>
  </conditionalFormatting>
  <conditionalFormatting sqref="B960">
    <cfRule type="duplicateValues" dxfId="1378" priority="335"/>
  </conditionalFormatting>
  <conditionalFormatting sqref="B960">
    <cfRule type="duplicateValues" dxfId="1377" priority="334"/>
  </conditionalFormatting>
  <conditionalFormatting sqref="B960">
    <cfRule type="duplicateValues" dxfId="1376" priority="333"/>
  </conditionalFormatting>
  <conditionalFormatting sqref="B485">
    <cfRule type="duplicateValues" dxfId="1375" priority="332"/>
  </conditionalFormatting>
  <conditionalFormatting sqref="B485">
    <cfRule type="duplicateValues" dxfId="1374" priority="331"/>
  </conditionalFormatting>
  <conditionalFormatting sqref="B485">
    <cfRule type="duplicateValues" dxfId="1373" priority="330"/>
  </conditionalFormatting>
  <conditionalFormatting sqref="B485">
    <cfRule type="duplicateValues" dxfId="1372" priority="329"/>
  </conditionalFormatting>
  <conditionalFormatting sqref="B713">
    <cfRule type="duplicateValues" dxfId="1371" priority="327"/>
  </conditionalFormatting>
  <conditionalFormatting sqref="B713">
    <cfRule type="duplicateValues" dxfId="1370" priority="326"/>
  </conditionalFormatting>
  <conditionalFormatting sqref="B713">
    <cfRule type="duplicateValues" dxfId="1369" priority="325"/>
  </conditionalFormatting>
  <conditionalFormatting sqref="B713">
    <cfRule type="duplicateValues" dxfId="1368" priority="328"/>
  </conditionalFormatting>
  <conditionalFormatting sqref="B516">
    <cfRule type="duplicateValues" dxfId="1367" priority="322"/>
  </conditionalFormatting>
  <conditionalFormatting sqref="B516">
    <cfRule type="duplicateValues" dxfId="1366" priority="321"/>
  </conditionalFormatting>
  <conditionalFormatting sqref="B516">
    <cfRule type="duplicateValues" dxfId="1365" priority="323"/>
  </conditionalFormatting>
  <conditionalFormatting sqref="B516">
    <cfRule type="duplicateValues" dxfId="1364" priority="324"/>
  </conditionalFormatting>
  <conditionalFormatting sqref="B677">
    <cfRule type="duplicateValues" dxfId="1363" priority="318"/>
  </conditionalFormatting>
  <conditionalFormatting sqref="B677">
    <cfRule type="duplicateValues" dxfId="1362" priority="317"/>
  </conditionalFormatting>
  <conditionalFormatting sqref="B677">
    <cfRule type="duplicateValues" dxfId="1361" priority="319"/>
  </conditionalFormatting>
  <conditionalFormatting sqref="B677">
    <cfRule type="duplicateValues" dxfId="1360" priority="320"/>
  </conditionalFormatting>
  <conditionalFormatting sqref="B678">
    <cfRule type="duplicateValues" dxfId="1359" priority="314"/>
  </conditionalFormatting>
  <conditionalFormatting sqref="B678">
    <cfRule type="duplicateValues" dxfId="1358" priority="313"/>
  </conditionalFormatting>
  <conditionalFormatting sqref="B678">
    <cfRule type="duplicateValues" dxfId="1357" priority="315"/>
  </conditionalFormatting>
  <conditionalFormatting sqref="B678">
    <cfRule type="duplicateValues" dxfId="1356" priority="316"/>
  </conditionalFormatting>
  <conditionalFormatting sqref="B434">
    <cfRule type="duplicateValues" dxfId="1355" priority="310"/>
  </conditionalFormatting>
  <conditionalFormatting sqref="B434">
    <cfRule type="duplicateValues" dxfId="1354" priority="309"/>
  </conditionalFormatting>
  <conditionalFormatting sqref="B434">
    <cfRule type="duplicateValues" dxfId="1353" priority="311"/>
  </conditionalFormatting>
  <conditionalFormatting sqref="B434">
    <cfRule type="duplicateValues" dxfId="1352" priority="312"/>
  </conditionalFormatting>
  <conditionalFormatting sqref="B249">
    <cfRule type="duplicateValues" dxfId="1351" priority="308"/>
  </conditionalFormatting>
  <conditionalFormatting sqref="B249">
    <cfRule type="duplicateValues" dxfId="1350" priority="307"/>
  </conditionalFormatting>
  <conditionalFormatting sqref="B249">
    <cfRule type="duplicateValues" dxfId="1349" priority="306"/>
  </conditionalFormatting>
  <conditionalFormatting sqref="B249">
    <cfRule type="duplicateValues" dxfId="1348" priority="305"/>
  </conditionalFormatting>
  <conditionalFormatting sqref="B291">
    <cfRule type="duplicateValues" dxfId="1347" priority="304"/>
  </conditionalFormatting>
  <conditionalFormatting sqref="B291">
    <cfRule type="duplicateValues" dxfId="1346" priority="303"/>
  </conditionalFormatting>
  <conditionalFormatting sqref="B291">
    <cfRule type="duplicateValues" dxfId="1345" priority="302"/>
  </conditionalFormatting>
  <conditionalFormatting sqref="B291">
    <cfRule type="duplicateValues" dxfId="1344" priority="301"/>
  </conditionalFormatting>
  <conditionalFormatting sqref="B355">
    <cfRule type="duplicateValues" dxfId="1343" priority="300"/>
  </conditionalFormatting>
  <conditionalFormatting sqref="B355">
    <cfRule type="duplicateValues" dxfId="1342" priority="299"/>
  </conditionalFormatting>
  <conditionalFormatting sqref="B355">
    <cfRule type="duplicateValues" dxfId="1341" priority="298"/>
  </conditionalFormatting>
  <conditionalFormatting sqref="B355">
    <cfRule type="duplicateValues" dxfId="1340" priority="297"/>
  </conditionalFormatting>
  <conditionalFormatting sqref="B756">
    <cfRule type="duplicateValues" dxfId="1339" priority="296"/>
  </conditionalFormatting>
  <conditionalFormatting sqref="B756">
    <cfRule type="duplicateValues" dxfId="1338" priority="295"/>
  </conditionalFormatting>
  <conditionalFormatting sqref="B756">
    <cfRule type="duplicateValues" dxfId="1337" priority="294"/>
  </conditionalFormatting>
  <conditionalFormatting sqref="B756">
    <cfRule type="duplicateValues" dxfId="1336" priority="293"/>
  </conditionalFormatting>
  <conditionalFormatting sqref="B774">
    <cfRule type="duplicateValues" dxfId="1335" priority="286"/>
  </conditionalFormatting>
  <conditionalFormatting sqref="B774">
    <cfRule type="duplicateValues" dxfId="1334" priority="285"/>
  </conditionalFormatting>
  <conditionalFormatting sqref="B774">
    <cfRule type="duplicateValues" dxfId="1333" priority="287"/>
  </conditionalFormatting>
  <conditionalFormatting sqref="B774">
    <cfRule type="duplicateValues" dxfId="1332" priority="288"/>
  </conditionalFormatting>
  <conditionalFormatting sqref="B745">
    <cfRule type="duplicateValues" dxfId="1331" priority="278"/>
  </conditionalFormatting>
  <conditionalFormatting sqref="B745">
    <cfRule type="duplicateValues" dxfId="1330" priority="277"/>
  </conditionalFormatting>
  <conditionalFormatting sqref="B745">
    <cfRule type="duplicateValues" dxfId="1329" priority="279"/>
  </conditionalFormatting>
  <conditionalFormatting sqref="B745">
    <cfRule type="duplicateValues" dxfId="1328" priority="280"/>
  </conditionalFormatting>
  <conditionalFormatting sqref="B194">
    <cfRule type="duplicateValues" dxfId="1327" priority="276"/>
  </conditionalFormatting>
  <conditionalFormatting sqref="B194">
    <cfRule type="duplicateValues" dxfId="1326" priority="275"/>
  </conditionalFormatting>
  <conditionalFormatting sqref="B194">
    <cfRule type="duplicateValues" dxfId="1325" priority="274"/>
  </conditionalFormatting>
  <conditionalFormatting sqref="B194">
    <cfRule type="duplicateValues" dxfId="1324" priority="273"/>
  </conditionalFormatting>
  <conditionalFormatting sqref="B1011">
    <cfRule type="duplicateValues" dxfId="1323" priority="270"/>
  </conditionalFormatting>
  <conditionalFormatting sqref="B1011">
    <cfRule type="duplicateValues" dxfId="1322" priority="269"/>
  </conditionalFormatting>
  <conditionalFormatting sqref="B1011">
    <cfRule type="duplicateValues" dxfId="1321" priority="271"/>
  </conditionalFormatting>
  <conditionalFormatting sqref="B1011">
    <cfRule type="duplicateValues" dxfId="1320" priority="272"/>
  </conditionalFormatting>
  <conditionalFormatting sqref="B514">
    <cfRule type="duplicateValues" dxfId="1319" priority="266"/>
  </conditionalFormatting>
  <conditionalFormatting sqref="B514">
    <cfRule type="duplicateValues" dxfId="1318" priority="265"/>
  </conditionalFormatting>
  <conditionalFormatting sqref="B514">
    <cfRule type="duplicateValues" dxfId="1317" priority="267"/>
  </conditionalFormatting>
  <conditionalFormatting sqref="B514">
    <cfRule type="duplicateValues" dxfId="1316" priority="268"/>
  </conditionalFormatting>
  <conditionalFormatting sqref="B490">
    <cfRule type="duplicateValues" dxfId="1315" priority="264"/>
  </conditionalFormatting>
  <conditionalFormatting sqref="B490">
    <cfRule type="duplicateValues" dxfId="1314" priority="263"/>
  </conditionalFormatting>
  <conditionalFormatting sqref="B490">
    <cfRule type="duplicateValues" dxfId="1313" priority="262"/>
  </conditionalFormatting>
  <conditionalFormatting sqref="B490">
    <cfRule type="duplicateValues" dxfId="1312" priority="261"/>
  </conditionalFormatting>
  <conditionalFormatting sqref="B486">
    <cfRule type="duplicateValues" dxfId="1311" priority="260"/>
  </conditionalFormatting>
  <conditionalFormatting sqref="B486">
    <cfRule type="duplicateValues" dxfId="1310" priority="259"/>
  </conditionalFormatting>
  <conditionalFormatting sqref="B486">
    <cfRule type="duplicateValues" dxfId="1309" priority="258"/>
  </conditionalFormatting>
  <conditionalFormatting sqref="B486">
    <cfRule type="duplicateValues" dxfId="1308" priority="257"/>
  </conditionalFormatting>
  <conditionalFormatting sqref="B1042">
    <cfRule type="duplicateValues" dxfId="1307" priority="254"/>
  </conditionalFormatting>
  <conditionalFormatting sqref="B1042">
    <cfRule type="duplicateValues" dxfId="1306" priority="253"/>
  </conditionalFormatting>
  <conditionalFormatting sqref="B1042">
    <cfRule type="duplicateValues" dxfId="1305" priority="255"/>
  </conditionalFormatting>
  <conditionalFormatting sqref="B1042">
    <cfRule type="duplicateValues" dxfId="1304" priority="256"/>
  </conditionalFormatting>
  <conditionalFormatting sqref="B601">
    <cfRule type="duplicateValues" dxfId="1303" priority="252"/>
  </conditionalFormatting>
  <conditionalFormatting sqref="B601">
    <cfRule type="duplicateValues" dxfId="1302" priority="251"/>
  </conditionalFormatting>
  <conditionalFormatting sqref="B601">
    <cfRule type="duplicateValues" dxfId="1301" priority="250"/>
  </conditionalFormatting>
  <conditionalFormatting sqref="B601">
    <cfRule type="duplicateValues" dxfId="1300" priority="249"/>
  </conditionalFormatting>
  <conditionalFormatting sqref="B250">
    <cfRule type="duplicateValues" dxfId="1299" priority="246"/>
  </conditionalFormatting>
  <conditionalFormatting sqref="B250">
    <cfRule type="duplicateValues" dxfId="1298" priority="245"/>
  </conditionalFormatting>
  <conditionalFormatting sqref="B250">
    <cfRule type="duplicateValues" dxfId="1297" priority="247"/>
  </conditionalFormatting>
  <conditionalFormatting sqref="B250">
    <cfRule type="duplicateValues" dxfId="1296" priority="248"/>
  </conditionalFormatting>
  <conditionalFormatting sqref="B1016">
    <cfRule type="duplicateValues" dxfId="1295" priority="242"/>
  </conditionalFormatting>
  <conditionalFormatting sqref="B1016">
    <cfRule type="duplicateValues" dxfId="1294" priority="241"/>
  </conditionalFormatting>
  <conditionalFormatting sqref="B1016">
    <cfRule type="duplicateValues" dxfId="1293" priority="243"/>
  </conditionalFormatting>
  <conditionalFormatting sqref="B1016">
    <cfRule type="duplicateValues" dxfId="1292" priority="244"/>
  </conditionalFormatting>
  <conditionalFormatting sqref="B990">
    <cfRule type="duplicateValues" dxfId="1291" priority="238"/>
  </conditionalFormatting>
  <conditionalFormatting sqref="B990">
    <cfRule type="duplicateValues" dxfId="1290" priority="237"/>
  </conditionalFormatting>
  <conditionalFormatting sqref="B990">
    <cfRule type="duplicateValues" dxfId="1289" priority="239"/>
  </conditionalFormatting>
  <conditionalFormatting sqref="B990">
    <cfRule type="duplicateValues" dxfId="1288" priority="240"/>
  </conditionalFormatting>
  <conditionalFormatting sqref="B905">
    <cfRule type="duplicateValues" dxfId="1287" priority="234"/>
  </conditionalFormatting>
  <conditionalFormatting sqref="B905">
    <cfRule type="duplicateValues" dxfId="1286" priority="233"/>
  </conditionalFormatting>
  <conditionalFormatting sqref="B905">
    <cfRule type="duplicateValues" dxfId="1285" priority="235"/>
  </conditionalFormatting>
  <conditionalFormatting sqref="B905">
    <cfRule type="duplicateValues" dxfId="1284" priority="236"/>
  </conditionalFormatting>
  <conditionalFormatting sqref="B251">
    <cfRule type="duplicateValues" dxfId="1283" priority="230"/>
  </conditionalFormatting>
  <conditionalFormatting sqref="B251">
    <cfRule type="duplicateValues" dxfId="1282" priority="229"/>
  </conditionalFormatting>
  <conditionalFormatting sqref="B251">
    <cfRule type="duplicateValues" dxfId="1281" priority="231"/>
  </conditionalFormatting>
  <conditionalFormatting sqref="B251">
    <cfRule type="duplicateValues" dxfId="1280" priority="232"/>
  </conditionalFormatting>
  <conditionalFormatting sqref="B1053">
    <cfRule type="duplicateValues" dxfId="1279" priority="226"/>
  </conditionalFormatting>
  <conditionalFormatting sqref="B1053">
    <cfRule type="duplicateValues" dxfId="1278" priority="225"/>
  </conditionalFormatting>
  <conditionalFormatting sqref="B1053">
    <cfRule type="duplicateValues" dxfId="1277" priority="227"/>
  </conditionalFormatting>
  <conditionalFormatting sqref="B1053">
    <cfRule type="duplicateValues" dxfId="1276" priority="228"/>
  </conditionalFormatting>
  <conditionalFormatting sqref="B37">
    <cfRule type="duplicateValues" dxfId="1275" priority="224"/>
  </conditionalFormatting>
  <conditionalFormatting sqref="B37">
    <cfRule type="duplicateValues" dxfId="1274" priority="223"/>
  </conditionalFormatting>
  <conditionalFormatting sqref="B37">
    <cfRule type="duplicateValues" dxfId="1273" priority="222"/>
  </conditionalFormatting>
  <conditionalFormatting sqref="B37">
    <cfRule type="duplicateValues" dxfId="1272" priority="221"/>
  </conditionalFormatting>
  <conditionalFormatting sqref="B740">
    <cfRule type="duplicateValues" dxfId="1271" priority="220"/>
  </conditionalFormatting>
  <conditionalFormatting sqref="B740">
    <cfRule type="duplicateValues" dxfId="1270" priority="219"/>
  </conditionalFormatting>
  <conditionalFormatting sqref="B740">
    <cfRule type="duplicateValues" dxfId="1269" priority="218"/>
  </conditionalFormatting>
  <conditionalFormatting sqref="B740">
    <cfRule type="duplicateValues" dxfId="1268" priority="217"/>
  </conditionalFormatting>
  <conditionalFormatting sqref="B379">
    <cfRule type="duplicateValues" dxfId="1267" priority="216"/>
  </conditionalFormatting>
  <conditionalFormatting sqref="B379">
    <cfRule type="duplicateValues" dxfId="1266" priority="215"/>
  </conditionalFormatting>
  <conditionalFormatting sqref="B379">
    <cfRule type="duplicateValues" dxfId="1265" priority="214"/>
  </conditionalFormatting>
  <conditionalFormatting sqref="B379">
    <cfRule type="duplicateValues" dxfId="1264" priority="213"/>
  </conditionalFormatting>
  <conditionalFormatting sqref="B1018">
    <cfRule type="duplicateValues" dxfId="1263" priority="210"/>
  </conditionalFormatting>
  <conditionalFormatting sqref="B1018">
    <cfRule type="duplicateValues" dxfId="1262" priority="209"/>
  </conditionalFormatting>
  <conditionalFormatting sqref="B1018">
    <cfRule type="duplicateValues" dxfId="1261" priority="211"/>
  </conditionalFormatting>
  <conditionalFormatting sqref="B1018">
    <cfRule type="duplicateValues" dxfId="1260" priority="212"/>
  </conditionalFormatting>
  <conditionalFormatting sqref="B557">
    <cfRule type="duplicateValues" dxfId="1259" priority="208"/>
  </conditionalFormatting>
  <conditionalFormatting sqref="B557">
    <cfRule type="duplicateValues" dxfId="1258" priority="207"/>
  </conditionalFormatting>
  <conditionalFormatting sqref="B557">
    <cfRule type="duplicateValues" dxfId="1257" priority="206"/>
  </conditionalFormatting>
  <conditionalFormatting sqref="B557">
    <cfRule type="duplicateValues" dxfId="1256" priority="205"/>
  </conditionalFormatting>
  <conditionalFormatting sqref="B436">
    <cfRule type="duplicateValues" dxfId="1255" priority="204"/>
  </conditionalFormatting>
  <conditionalFormatting sqref="B436">
    <cfRule type="duplicateValues" dxfId="1254" priority="203"/>
  </conditionalFormatting>
  <conditionalFormatting sqref="B436">
    <cfRule type="duplicateValues" dxfId="1253" priority="202"/>
  </conditionalFormatting>
  <conditionalFormatting sqref="B436">
    <cfRule type="duplicateValues" dxfId="1252" priority="201"/>
  </conditionalFormatting>
  <conditionalFormatting sqref="B493">
    <cfRule type="duplicateValues" dxfId="1251" priority="200"/>
  </conditionalFormatting>
  <conditionalFormatting sqref="B493">
    <cfRule type="duplicateValues" dxfId="1250" priority="199"/>
  </conditionalFormatting>
  <conditionalFormatting sqref="B493">
    <cfRule type="duplicateValues" dxfId="1249" priority="198"/>
  </conditionalFormatting>
  <conditionalFormatting sqref="B493">
    <cfRule type="duplicateValues" dxfId="1248" priority="197"/>
  </conditionalFormatting>
  <conditionalFormatting sqref="B515">
    <cfRule type="duplicateValues" dxfId="1247" priority="194"/>
  </conditionalFormatting>
  <conditionalFormatting sqref="B515">
    <cfRule type="duplicateValues" dxfId="1246" priority="193"/>
  </conditionalFormatting>
  <conditionalFormatting sqref="B515">
    <cfRule type="duplicateValues" dxfId="1245" priority="195"/>
  </conditionalFormatting>
  <conditionalFormatting sqref="B515">
    <cfRule type="duplicateValues" dxfId="1244" priority="196"/>
  </conditionalFormatting>
  <conditionalFormatting sqref="B482">
    <cfRule type="duplicateValues" dxfId="1243" priority="192"/>
  </conditionalFormatting>
  <conditionalFormatting sqref="B482">
    <cfRule type="duplicateValues" dxfId="1242" priority="191"/>
  </conditionalFormatting>
  <conditionalFormatting sqref="B482">
    <cfRule type="duplicateValues" dxfId="1241" priority="190"/>
  </conditionalFormatting>
  <conditionalFormatting sqref="B482">
    <cfRule type="duplicateValues" dxfId="1240" priority="189"/>
  </conditionalFormatting>
  <conditionalFormatting sqref="B1036">
    <cfRule type="duplicateValues" dxfId="1239" priority="186"/>
  </conditionalFormatting>
  <conditionalFormatting sqref="B1036">
    <cfRule type="duplicateValues" dxfId="1238" priority="185"/>
  </conditionalFormatting>
  <conditionalFormatting sqref="B1036">
    <cfRule type="duplicateValues" dxfId="1237" priority="187"/>
  </conditionalFormatting>
  <conditionalFormatting sqref="B1036">
    <cfRule type="duplicateValues" dxfId="1236" priority="188"/>
  </conditionalFormatting>
  <conditionalFormatting sqref="B908">
    <cfRule type="duplicateValues" dxfId="1235" priority="184"/>
  </conditionalFormatting>
  <conditionalFormatting sqref="B908">
    <cfRule type="duplicateValues" dxfId="1234" priority="183"/>
  </conditionalFormatting>
  <conditionalFormatting sqref="B908">
    <cfRule type="duplicateValues" dxfId="1233" priority="182"/>
  </conditionalFormatting>
  <conditionalFormatting sqref="B908">
    <cfRule type="duplicateValues" dxfId="1232" priority="181"/>
  </conditionalFormatting>
  <conditionalFormatting sqref="B909">
    <cfRule type="duplicateValues" dxfId="1231" priority="180"/>
  </conditionalFormatting>
  <conditionalFormatting sqref="B909">
    <cfRule type="duplicateValues" dxfId="1230" priority="179"/>
  </conditionalFormatting>
  <conditionalFormatting sqref="B909">
    <cfRule type="duplicateValues" dxfId="1229" priority="178"/>
  </conditionalFormatting>
  <conditionalFormatting sqref="B909">
    <cfRule type="duplicateValues" dxfId="1228" priority="177"/>
  </conditionalFormatting>
  <conditionalFormatting sqref="B358">
    <cfRule type="duplicateValues" dxfId="1227" priority="176"/>
  </conditionalFormatting>
  <conditionalFormatting sqref="B358">
    <cfRule type="duplicateValues" dxfId="1226" priority="175"/>
  </conditionalFormatting>
  <conditionalFormatting sqref="B358">
    <cfRule type="duplicateValues" dxfId="1225" priority="174"/>
  </conditionalFormatting>
  <conditionalFormatting sqref="B358">
    <cfRule type="duplicateValues" dxfId="1224" priority="173"/>
  </conditionalFormatting>
  <conditionalFormatting sqref="B760">
    <cfRule type="duplicateValues" dxfId="1223" priority="172"/>
  </conditionalFormatting>
  <conditionalFormatting sqref="B760">
    <cfRule type="duplicateValues" dxfId="1222" priority="171"/>
  </conditionalFormatting>
  <conditionalFormatting sqref="B760">
    <cfRule type="duplicateValues" dxfId="1221" priority="170"/>
  </conditionalFormatting>
  <conditionalFormatting sqref="B760">
    <cfRule type="duplicateValues" dxfId="1220" priority="169"/>
  </conditionalFormatting>
  <conditionalFormatting sqref="B479">
    <cfRule type="duplicateValues" dxfId="1219" priority="166"/>
  </conditionalFormatting>
  <conditionalFormatting sqref="B479">
    <cfRule type="duplicateValues" dxfId="1218" priority="165"/>
  </conditionalFormatting>
  <conditionalFormatting sqref="B479">
    <cfRule type="duplicateValues" dxfId="1217" priority="167"/>
  </conditionalFormatting>
  <conditionalFormatting sqref="B479">
    <cfRule type="duplicateValues" dxfId="1216" priority="168"/>
  </conditionalFormatting>
  <conditionalFormatting sqref="B476">
    <cfRule type="duplicateValues" dxfId="1215" priority="162"/>
  </conditionalFormatting>
  <conditionalFormatting sqref="B476">
    <cfRule type="duplicateValues" dxfId="1214" priority="161"/>
  </conditionalFormatting>
  <conditionalFormatting sqref="B476">
    <cfRule type="duplicateValues" dxfId="1213" priority="163"/>
  </conditionalFormatting>
  <conditionalFormatting sqref="B476">
    <cfRule type="duplicateValues" dxfId="1212" priority="164"/>
  </conditionalFormatting>
  <conditionalFormatting sqref="B478">
    <cfRule type="duplicateValues" dxfId="1211" priority="158"/>
  </conditionalFormatting>
  <conditionalFormatting sqref="B478">
    <cfRule type="duplicateValues" dxfId="1210" priority="157"/>
  </conditionalFormatting>
  <conditionalFormatting sqref="B478">
    <cfRule type="duplicateValues" dxfId="1209" priority="159"/>
  </conditionalFormatting>
  <conditionalFormatting sqref="B478">
    <cfRule type="duplicateValues" dxfId="1208" priority="160"/>
  </conditionalFormatting>
  <conditionalFormatting sqref="B561">
    <cfRule type="duplicateValues" dxfId="1207" priority="156"/>
  </conditionalFormatting>
  <conditionalFormatting sqref="B561">
    <cfRule type="duplicateValues" dxfId="1206" priority="155"/>
  </conditionalFormatting>
  <conditionalFormatting sqref="B561">
    <cfRule type="duplicateValues" dxfId="1205" priority="154"/>
  </conditionalFormatting>
  <conditionalFormatting sqref="B561">
    <cfRule type="duplicateValues" dxfId="1204" priority="153"/>
  </conditionalFormatting>
  <conditionalFormatting sqref="B929">
    <cfRule type="duplicateValues" dxfId="1203" priority="150"/>
  </conditionalFormatting>
  <conditionalFormatting sqref="B929">
    <cfRule type="duplicateValues" dxfId="1202" priority="149"/>
  </conditionalFormatting>
  <conditionalFormatting sqref="B929">
    <cfRule type="duplicateValues" dxfId="1201" priority="151"/>
  </conditionalFormatting>
  <conditionalFormatting sqref="B929">
    <cfRule type="duplicateValues" dxfId="1200" priority="152"/>
  </conditionalFormatting>
  <conditionalFormatting sqref="B1037">
    <cfRule type="duplicateValues" dxfId="1199" priority="146"/>
  </conditionalFormatting>
  <conditionalFormatting sqref="B1037">
    <cfRule type="duplicateValues" dxfId="1198" priority="145"/>
  </conditionalFormatting>
  <conditionalFormatting sqref="B1037">
    <cfRule type="duplicateValues" dxfId="1197" priority="147"/>
  </conditionalFormatting>
  <conditionalFormatting sqref="B1037">
    <cfRule type="duplicateValues" dxfId="1196" priority="148"/>
  </conditionalFormatting>
  <conditionalFormatting sqref="B359">
    <cfRule type="duplicateValues" dxfId="1195" priority="144"/>
  </conditionalFormatting>
  <conditionalFormatting sqref="B359">
    <cfRule type="duplicateValues" dxfId="1194" priority="143"/>
  </conditionalFormatting>
  <conditionalFormatting sqref="B359">
    <cfRule type="duplicateValues" dxfId="1193" priority="142"/>
  </conditionalFormatting>
  <conditionalFormatting sqref="B359">
    <cfRule type="duplicateValues" dxfId="1192" priority="141"/>
  </conditionalFormatting>
  <conditionalFormatting sqref="B563">
    <cfRule type="duplicateValues" dxfId="1191" priority="138"/>
  </conditionalFormatting>
  <conditionalFormatting sqref="B563">
    <cfRule type="duplicateValues" dxfId="1190" priority="137"/>
  </conditionalFormatting>
  <conditionalFormatting sqref="B563">
    <cfRule type="duplicateValues" dxfId="1189" priority="139"/>
  </conditionalFormatting>
  <conditionalFormatting sqref="B563">
    <cfRule type="duplicateValues" dxfId="1188" priority="140"/>
  </conditionalFormatting>
  <conditionalFormatting sqref="B155">
    <cfRule type="duplicateValues" dxfId="1187" priority="134"/>
  </conditionalFormatting>
  <conditionalFormatting sqref="B155">
    <cfRule type="duplicateValues" dxfId="1186" priority="133"/>
  </conditionalFormatting>
  <conditionalFormatting sqref="B155">
    <cfRule type="duplicateValues" dxfId="1185" priority="135"/>
  </conditionalFormatting>
  <conditionalFormatting sqref="B155">
    <cfRule type="duplicateValues" dxfId="1184" priority="136"/>
  </conditionalFormatting>
  <conditionalFormatting sqref="B437">
    <cfRule type="duplicateValues" dxfId="1183" priority="120"/>
  </conditionalFormatting>
  <conditionalFormatting sqref="B437">
    <cfRule type="duplicateValues" dxfId="1182" priority="119"/>
  </conditionalFormatting>
  <conditionalFormatting sqref="B437">
    <cfRule type="duplicateValues" dxfId="1181" priority="118"/>
  </conditionalFormatting>
  <conditionalFormatting sqref="B437">
    <cfRule type="duplicateValues" dxfId="1180" priority="117"/>
  </conditionalFormatting>
  <conditionalFormatting sqref="B439">
    <cfRule type="duplicateValues" dxfId="1179" priority="116"/>
  </conditionalFormatting>
  <conditionalFormatting sqref="B439">
    <cfRule type="duplicateValues" dxfId="1178" priority="115"/>
  </conditionalFormatting>
  <conditionalFormatting sqref="B439">
    <cfRule type="duplicateValues" dxfId="1177" priority="114"/>
  </conditionalFormatting>
  <conditionalFormatting sqref="B439">
    <cfRule type="duplicateValues" dxfId="1176" priority="113"/>
  </conditionalFormatting>
  <conditionalFormatting sqref="B438">
    <cfRule type="duplicateValues" dxfId="1175" priority="112"/>
  </conditionalFormatting>
  <conditionalFormatting sqref="B438">
    <cfRule type="duplicateValues" dxfId="1174" priority="111"/>
  </conditionalFormatting>
  <conditionalFormatting sqref="B438">
    <cfRule type="duplicateValues" dxfId="1173" priority="110"/>
  </conditionalFormatting>
  <conditionalFormatting sqref="B438">
    <cfRule type="duplicateValues" dxfId="1172" priority="109"/>
  </conditionalFormatting>
  <conditionalFormatting sqref="B143">
    <cfRule type="duplicateValues" dxfId="1171" priority="108"/>
  </conditionalFormatting>
  <conditionalFormatting sqref="B143">
    <cfRule type="duplicateValues" dxfId="1170" priority="107"/>
  </conditionalFormatting>
  <conditionalFormatting sqref="B143">
    <cfRule type="duplicateValues" dxfId="1169" priority="106"/>
  </conditionalFormatting>
  <conditionalFormatting sqref="B143">
    <cfRule type="duplicateValues" dxfId="1168" priority="105"/>
  </conditionalFormatting>
  <conditionalFormatting sqref="B34">
    <cfRule type="duplicateValues" dxfId="1167" priority="104"/>
  </conditionalFormatting>
  <conditionalFormatting sqref="B34">
    <cfRule type="duplicateValues" dxfId="1166" priority="103"/>
  </conditionalFormatting>
  <conditionalFormatting sqref="B34">
    <cfRule type="duplicateValues" dxfId="1165" priority="102"/>
  </conditionalFormatting>
  <conditionalFormatting sqref="B34">
    <cfRule type="duplicateValues" dxfId="1164" priority="101"/>
  </conditionalFormatting>
  <conditionalFormatting sqref="B1052">
    <cfRule type="duplicateValues" dxfId="1163" priority="98"/>
  </conditionalFormatting>
  <conditionalFormatting sqref="B1052">
    <cfRule type="duplicateValues" dxfId="1162" priority="97"/>
  </conditionalFormatting>
  <conditionalFormatting sqref="B1052">
    <cfRule type="duplicateValues" dxfId="1161" priority="99"/>
  </conditionalFormatting>
  <conditionalFormatting sqref="B1052">
    <cfRule type="duplicateValues" dxfId="1160" priority="100"/>
  </conditionalFormatting>
  <conditionalFormatting sqref="B759">
    <cfRule type="duplicateValues" dxfId="1159" priority="96"/>
  </conditionalFormatting>
  <conditionalFormatting sqref="B759">
    <cfRule type="duplicateValues" dxfId="1158" priority="95"/>
  </conditionalFormatting>
  <conditionalFormatting sqref="B759">
    <cfRule type="duplicateValues" dxfId="1157" priority="94"/>
  </conditionalFormatting>
  <conditionalFormatting sqref="B759">
    <cfRule type="duplicateValues" dxfId="1156" priority="93"/>
  </conditionalFormatting>
  <conditionalFormatting sqref="B770">
    <cfRule type="duplicateValues" dxfId="1155" priority="92"/>
  </conditionalFormatting>
  <conditionalFormatting sqref="B770">
    <cfRule type="duplicateValues" dxfId="1154" priority="91"/>
  </conditionalFormatting>
  <conditionalFormatting sqref="B770">
    <cfRule type="duplicateValues" dxfId="1153" priority="90"/>
  </conditionalFormatting>
  <conditionalFormatting sqref="B770">
    <cfRule type="duplicateValues" dxfId="1152" priority="89"/>
  </conditionalFormatting>
  <conditionalFormatting sqref="B424">
    <cfRule type="duplicateValues" dxfId="1151" priority="88"/>
  </conditionalFormatting>
  <conditionalFormatting sqref="B424">
    <cfRule type="duplicateValues" dxfId="1150" priority="87"/>
  </conditionalFormatting>
  <conditionalFormatting sqref="B424">
    <cfRule type="duplicateValues" dxfId="1149" priority="86"/>
  </conditionalFormatting>
  <conditionalFormatting sqref="B424">
    <cfRule type="duplicateValues" dxfId="1148" priority="85"/>
  </conditionalFormatting>
  <conditionalFormatting sqref="B425">
    <cfRule type="duplicateValues" dxfId="1147" priority="84"/>
  </conditionalFormatting>
  <conditionalFormatting sqref="B425">
    <cfRule type="duplicateValues" dxfId="1146" priority="83"/>
  </conditionalFormatting>
  <conditionalFormatting sqref="B425">
    <cfRule type="duplicateValues" dxfId="1145" priority="82"/>
  </conditionalFormatting>
  <conditionalFormatting sqref="B425">
    <cfRule type="duplicateValues" dxfId="1144" priority="81"/>
  </conditionalFormatting>
  <conditionalFormatting sqref="B141">
    <cfRule type="duplicateValues" dxfId="1143" priority="78"/>
  </conditionalFormatting>
  <conditionalFormatting sqref="B141">
    <cfRule type="duplicateValues" dxfId="1142" priority="77"/>
  </conditionalFormatting>
  <conditionalFormatting sqref="B141">
    <cfRule type="duplicateValues" dxfId="1141" priority="79"/>
  </conditionalFormatting>
  <conditionalFormatting sqref="B141">
    <cfRule type="duplicateValues" dxfId="1140" priority="80"/>
  </conditionalFormatting>
  <conditionalFormatting sqref="B142">
    <cfRule type="duplicateValues" dxfId="1139" priority="74"/>
  </conditionalFormatting>
  <conditionalFormatting sqref="B142">
    <cfRule type="duplicateValues" dxfId="1138" priority="73"/>
  </conditionalFormatting>
  <conditionalFormatting sqref="B142">
    <cfRule type="duplicateValues" dxfId="1137" priority="75"/>
  </conditionalFormatting>
  <conditionalFormatting sqref="B142">
    <cfRule type="duplicateValues" dxfId="1136" priority="76"/>
  </conditionalFormatting>
  <conditionalFormatting sqref="B418">
    <cfRule type="duplicateValues" dxfId="1135" priority="72"/>
  </conditionalFormatting>
  <conditionalFormatting sqref="B418">
    <cfRule type="duplicateValues" dxfId="1134" priority="71"/>
  </conditionalFormatting>
  <conditionalFormatting sqref="B418">
    <cfRule type="duplicateValues" dxfId="1133" priority="70"/>
  </conditionalFormatting>
  <conditionalFormatting sqref="B418">
    <cfRule type="duplicateValues" dxfId="1132" priority="69"/>
  </conditionalFormatting>
  <conditionalFormatting sqref="B419">
    <cfRule type="duplicateValues" dxfId="1131" priority="68"/>
  </conditionalFormatting>
  <conditionalFormatting sqref="B419">
    <cfRule type="duplicateValues" dxfId="1130" priority="67"/>
  </conditionalFormatting>
  <conditionalFormatting sqref="B419">
    <cfRule type="duplicateValues" dxfId="1129" priority="66"/>
  </conditionalFormatting>
  <conditionalFormatting sqref="B419">
    <cfRule type="duplicateValues" dxfId="1128" priority="65"/>
  </conditionalFormatting>
  <conditionalFormatting sqref="B422">
    <cfRule type="duplicateValues" dxfId="1127" priority="64"/>
  </conditionalFormatting>
  <conditionalFormatting sqref="B422">
    <cfRule type="duplicateValues" dxfId="1126" priority="63"/>
  </conditionalFormatting>
  <conditionalFormatting sqref="B422">
    <cfRule type="duplicateValues" dxfId="1125" priority="62"/>
  </conditionalFormatting>
  <conditionalFormatting sqref="B422">
    <cfRule type="duplicateValues" dxfId="1124" priority="61"/>
  </conditionalFormatting>
  <conditionalFormatting sqref="B139">
    <cfRule type="duplicateValues" dxfId="1123" priority="58"/>
  </conditionalFormatting>
  <conditionalFormatting sqref="B139">
    <cfRule type="duplicateValues" dxfId="1122" priority="57"/>
  </conditionalFormatting>
  <conditionalFormatting sqref="B139">
    <cfRule type="duplicateValues" dxfId="1121" priority="59"/>
  </conditionalFormatting>
  <conditionalFormatting sqref="B139">
    <cfRule type="duplicateValues" dxfId="1120" priority="60"/>
  </conditionalFormatting>
  <conditionalFormatting sqref="B140">
    <cfRule type="duplicateValues" dxfId="1119" priority="54"/>
  </conditionalFormatting>
  <conditionalFormatting sqref="B140">
    <cfRule type="duplicateValues" dxfId="1118" priority="53"/>
  </conditionalFormatting>
  <conditionalFormatting sqref="B140">
    <cfRule type="duplicateValues" dxfId="1117" priority="55"/>
  </conditionalFormatting>
  <conditionalFormatting sqref="B140">
    <cfRule type="duplicateValues" dxfId="1116" priority="56"/>
  </conditionalFormatting>
  <conditionalFormatting sqref="B720">
    <cfRule type="duplicateValues" dxfId="1115" priority="52"/>
  </conditionalFormatting>
  <conditionalFormatting sqref="B720">
    <cfRule type="duplicateValues" dxfId="1114" priority="51"/>
  </conditionalFormatting>
  <conditionalFormatting sqref="B720">
    <cfRule type="duplicateValues" dxfId="1113" priority="50"/>
  </conditionalFormatting>
  <conditionalFormatting sqref="B720">
    <cfRule type="duplicateValues" dxfId="1112" priority="49"/>
  </conditionalFormatting>
  <conditionalFormatting sqref="B33">
    <cfRule type="duplicateValues" dxfId="1111" priority="48"/>
  </conditionalFormatting>
  <conditionalFormatting sqref="B33">
    <cfRule type="duplicateValues" dxfId="1110" priority="47"/>
  </conditionalFormatting>
  <conditionalFormatting sqref="B33">
    <cfRule type="duplicateValues" dxfId="1109" priority="46"/>
  </conditionalFormatting>
  <conditionalFormatting sqref="B33">
    <cfRule type="duplicateValues" dxfId="1108" priority="45"/>
  </conditionalFormatting>
  <conditionalFormatting sqref="B415">
    <cfRule type="duplicateValues" dxfId="1107" priority="42"/>
  </conditionalFormatting>
  <conditionalFormatting sqref="B415">
    <cfRule type="duplicateValues" dxfId="1106" priority="41"/>
  </conditionalFormatting>
  <conditionalFormatting sqref="B415">
    <cfRule type="duplicateValues" dxfId="1105" priority="43"/>
  </conditionalFormatting>
  <conditionalFormatting sqref="B415">
    <cfRule type="duplicateValues" dxfId="1104" priority="44"/>
  </conditionalFormatting>
  <conditionalFormatting sqref="B416">
    <cfRule type="duplicateValues" dxfId="1103" priority="38"/>
  </conditionalFormatting>
  <conditionalFormatting sqref="B416">
    <cfRule type="duplicateValues" dxfId="1102" priority="37"/>
  </conditionalFormatting>
  <conditionalFormatting sqref="B416">
    <cfRule type="duplicateValues" dxfId="1101" priority="39"/>
  </conditionalFormatting>
  <conditionalFormatting sqref="B416">
    <cfRule type="duplicateValues" dxfId="1100" priority="40"/>
  </conditionalFormatting>
  <conditionalFormatting sqref="B962">
    <cfRule type="duplicateValues" dxfId="1099" priority="36"/>
  </conditionalFormatting>
  <conditionalFormatting sqref="B962">
    <cfRule type="duplicateValues" dxfId="1098" priority="35"/>
  </conditionalFormatting>
  <conditionalFormatting sqref="B962">
    <cfRule type="duplicateValues" dxfId="1097" priority="34"/>
  </conditionalFormatting>
  <conditionalFormatting sqref="B962">
    <cfRule type="duplicateValues" dxfId="1096" priority="33"/>
  </conditionalFormatting>
  <conditionalFormatting sqref="B963">
    <cfRule type="duplicateValues" dxfId="1095" priority="32"/>
  </conditionalFormatting>
  <conditionalFormatting sqref="B963">
    <cfRule type="duplicateValues" dxfId="1094" priority="31"/>
  </conditionalFormatting>
  <conditionalFormatting sqref="B963">
    <cfRule type="duplicateValues" dxfId="1093" priority="30"/>
  </conditionalFormatting>
  <conditionalFormatting sqref="B963">
    <cfRule type="duplicateValues" dxfId="1092" priority="29"/>
  </conditionalFormatting>
  <conditionalFormatting sqref="B815">
    <cfRule type="duplicateValues" dxfId="1091" priority="26"/>
  </conditionalFormatting>
  <conditionalFormatting sqref="B815">
    <cfRule type="duplicateValues" dxfId="1090" priority="25"/>
  </conditionalFormatting>
  <conditionalFormatting sqref="B815">
    <cfRule type="duplicateValues" dxfId="1089" priority="27"/>
  </conditionalFormatting>
  <conditionalFormatting sqref="B815">
    <cfRule type="duplicateValues" dxfId="1088" priority="28"/>
  </conditionalFormatting>
  <conditionalFormatting sqref="B816">
    <cfRule type="duplicateValues" dxfId="1087" priority="22"/>
  </conditionalFormatting>
  <conditionalFormatting sqref="B816">
    <cfRule type="duplicateValues" dxfId="1086" priority="21"/>
  </conditionalFormatting>
  <conditionalFormatting sqref="B816">
    <cfRule type="duplicateValues" dxfId="1085" priority="23"/>
  </conditionalFormatting>
  <conditionalFormatting sqref="B816">
    <cfRule type="duplicateValues" dxfId="1084" priority="24"/>
  </conditionalFormatting>
  <conditionalFormatting sqref="B773">
    <cfRule type="duplicateValues" dxfId="1083" priority="18"/>
  </conditionalFormatting>
  <conditionalFormatting sqref="B773">
    <cfRule type="duplicateValues" dxfId="1082" priority="17"/>
  </conditionalFormatting>
  <conditionalFormatting sqref="B773">
    <cfRule type="duplicateValues" dxfId="1081" priority="19"/>
  </conditionalFormatting>
  <conditionalFormatting sqref="B773">
    <cfRule type="duplicateValues" dxfId="1080" priority="20"/>
  </conditionalFormatting>
  <conditionalFormatting sqref="B621:B622">
    <cfRule type="duplicateValues" dxfId="1079" priority="14"/>
  </conditionalFormatting>
  <conditionalFormatting sqref="B621:B622">
    <cfRule type="duplicateValues" dxfId="1078" priority="13"/>
  </conditionalFormatting>
  <conditionalFormatting sqref="B621:B622">
    <cfRule type="duplicateValues" dxfId="1077" priority="15"/>
  </conditionalFormatting>
  <conditionalFormatting sqref="B621:B622">
    <cfRule type="duplicateValues" dxfId="1076" priority="16"/>
  </conditionalFormatting>
  <conditionalFormatting sqref="B981">
    <cfRule type="duplicateValues" dxfId="1075" priority="10"/>
  </conditionalFormatting>
  <conditionalFormatting sqref="B981">
    <cfRule type="duplicateValues" dxfId="1074" priority="9"/>
  </conditionalFormatting>
  <conditionalFormatting sqref="B981">
    <cfRule type="duplicateValues" dxfId="1073" priority="11"/>
  </conditionalFormatting>
  <conditionalFormatting sqref="B981">
    <cfRule type="duplicateValues" dxfId="1072" priority="12"/>
  </conditionalFormatting>
  <conditionalFormatting sqref="B955">
    <cfRule type="duplicateValues" dxfId="1071" priority="8"/>
  </conditionalFormatting>
  <conditionalFormatting sqref="B955">
    <cfRule type="duplicateValues" dxfId="1070" priority="7"/>
  </conditionalFormatting>
  <conditionalFormatting sqref="B955">
    <cfRule type="duplicateValues" dxfId="1069" priority="6"/>
  </conditionalFormatting>
  <conditionalFormatting sqref="B955">
    <cfRule type="duplicateValues" dxfId="1068" priority="5"/>
  </conditionalFormatting>
  <conditionalFormatting sqref="B952">
    <cfRule type="duplicateValues" dxfId="1067" priority="4"/>
  </conditionalFormatting>
  <conditionalFormatting sqref="B952">
    <cfRule type="duplicateValues" dxfId="1066" priority="3"/>
  </conditionalFormatting>
  <conditionalFormatting sqref="B952">
    <cfRule type="duplicateValues" dxfId="1065" priority="2"/>
  </conditionalFormatting>
  <conditionalFormatting sqref="B952">
    <cfRule type="duplicateValues" dxfId="1064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68"/>
  <sheetViews>
    <sheetView zoomScaleNormal="100" workbookViewId="0">
      <pane ySplit="3" topLeftCell="A698" activePane="bottomLeft" state="frozen"/>
      <selection pane="bottomLeft" activeCell="N711" sqref="N711"/>
    </sheetView>
  </sheetViews>
  <sheetFormatPr defaultRowHeight="15"/>
  <cols>
    <col min="1" max="1" width="5" bestFit="1" customWidth="1"/>
    <col min="2" max="2" width="12.42578125" customWidth="1"/>
    <col min="3" max="3" width="12.28515625" style="139" customWidth="1"/>
    <col min="4" max="4" width="140.28515625" style="139" bestFit="1" customWidth="1"/>
    <col min="5" max="5" width="6.85546875" bestFit="1" customWidth="1"/>
    <col min="6" max="6" width="9.28515625" bestFit="1" customWidth="1"/>
    <col min="7" max="9" width="2.28515625" style="103" customWidth="1"/>
    <col min="10" max="10" width="12.140625" bestFit="1" customWidth="1"/>
    <col min="11" max="11" width="11.28515625" bestFit="1" customWidth="1"/>
    <col min="12" max="12" width="1.28515625" style="237" bestFit="1" customWidth="1"/>
  </cols>
  <sheetData>
    <row r="1" spans="1:12" s="108" customFormat="1" ht="21">
      <c r="C1" s="363"/>
      <c r="D1" s="364" t="s">
        <v>1120</v>
      </c>
      <c r="G1" s="365"/>
      <c r="H1" s="365"/>
      <c r="I1" s="365"/>
      <c r="L1" s="237">
        <v>1</v>
      </c>
    </row>
    <row r="2" spans="1:12" ht="12.75" customHeight="1">
      <c r="K2" s="240">
        <v>44326</v>
      </c>
      <c r="L2" s="237">
        <v>1</v>
      </c>
    </row>
    <row r="3" spans="1:12" s="61" customFormat="1" ht="51.75" customHeight="1">
      <c r="A3" s="132" t="s">
        <v>4986</v>
      </c>
      <c r="B3" s="132" t="s">
        <v>4543</v>
      </c>
      <c r="C3" s="132" t="s">
        <v>6415</v>
      </c>
      <c r="D3" s="132" t="s">
        <v>6416</v>
      </c>
      <c r="E3" s="132" t="s">
        <v>4987</v>
      </c>
      <c r="F3" s="132" t="s">
        <v>6422</v>
      </c>
      <c r="G3" s="250" t="s">
        <v>6417</v>
      </c>
      <c r="H3" s="250" t="s">
        <v>7535</v>
      </c>
      <c r="I3" s="250" t="s">
        <v>7160</v>
      </c>
      <c r="J3" s="132" t="s">
        <v>4769</v>
      </c>
      <c r="K3" s="132" t="s">
        <v>1986</v>
      </c>
      <c r="L3" s="237">
        <v>1</v>
      </c>
    </row>
    <row r="4" spans="1:12" s="271" customFormat="1">
      <c r="A4" s="804" t="s">
        <v>12916</v>
      </c>
      <c r="B4" s="804"/>
      <c r="C4" s="804"/>
      <c r="D4" s="804"/>
      <c r="E4" s="804"/>
      <c r="F4" s="804"/>
      <c r="G4" s="804"/>
      <c r="H4" s="804"/>
      <c r="I4" s="804"/>
      <c r="J4" s="804"/>
      <c r="K4" s="804"/>
      <c r="L4" s="270">
        <v>1</v>
      </c>
    </row>
    <row r="5" spans="1:12">
      <c r="A5" s="28">
        <f>ROW(5:5)-SUM(L$1:L5)</f>
        <v>1</v>
      </c>
      <c r="B5" s="28" t="s">
        <v>1123</v>
      </c>
      <c r="C5" s="35">
        <v>4504</v>
      </c>
      <c r="D5" s="36" t="s">
        <v>12919</v>
      </c>
      <c r="E5" s="35"/>
      <c r="F5" s="28" t="s">
        <v>12908</v>
      </c>
      <c r="G5" s="37"/>
      <c r="H5" s="37"/>
      <c r="I5" s="35"/>
      <c r="J5" s="28" t="s">
        <v>1124</v>
      </c>
      <c r="K5" s="557">
        <f>INDEX([1]TDSheet!$AY$14:$AY$25000,MATCH($B5,[1]TDSheet!$B$14:$B$25000,0))</f>
        <v>390</v>
      </c>
    </row>
    <row r="6" spans="1:12">
      <c r="A6" s="28">
        <f>ROW(6:6)-SUM(L$1:L6)</f>
        <v>2</v>
      </c>
      <c r="B6" s="28" t="s">
        <v>1125</v>
      </c>
      <c r="C6" s="35">
        <v>4504</v>
      </c>
      <c r="D6" s="36" t="s">
        <v>12920</v>
      </c>
      <c r="E6" s="35"/>
      <c r="F6" s="28" t="s">
        <v>12908</v>
      </c>
      <c r="G6" s="37"/>
      <c r="H6" s="37"/>
      <c r="I6" s="35"/>
      <c r="J6" s="28" t="s">
        <v>1124</v>
      </c>
      <c r="K6" s="557">
        <f>INDEX([1]TDSheet!$AY$14:$AY$25000,MATCH($B6,[1]TDSheet!$B$14:$B$25000,0))</f>
        <v>390</v>
      </c>
    </row>
    <row r="7" spans="1:12">
      <c r="A7" s="28">
        <f>ROW(7:7)-SUM(L$1:L7)</f>
        <v>3</v>
      </c>
      <c r="B7" s="28" t="s">
        <v>1126</v>
      </c>
      <c r="C7" s="35">
        <v>4504</v>
      </c>
      <c r="D7" s="36" t="s">
        <v>12921</v>
      </c>
      <c r="E7" s="35"/>
      <c r="F7" s="28" t="s">
        <v>12908</v>
      </c>
      <c r="G7" s="37"/>
      <c r="H7" s="37"/>
      <c r="I7" s="35"/>
      <c r="J7" s="28" t="s">
        <v>1127</v>
      </c>
      <c r="K7" s="557">
        <f>INDEX([1]TDSheet!$AY$14:$AY$25000,MATCH($B7,[1]TDSheet!$B$14:$B$25000,0))</f>
        <v>680</v>
      </c>
    </row>
    <row r="8" spans="1:12">
      <c r="A8" s="28">
        <f>ROW(8:8)-SUM(L$1:L8)</f>
        <v>4</v>
      </c>
      <c r="B8" s="28" t="s">
        <v>1128</v>
      </c>
      <c r="C8" s="35">
        <v>4504</v>
      </c>
      <c r="D8" s="36" t="s">
        <v>12922</v>
      </c>
      <c r="E8" s="35"/>
      <c r="F8" s="28" t="s">
        <v>12908</v>
      </c>
      <c r="G8" s="37"/>
      <c r="H8" s="37"/>
      <c r="I8" s="35"/>
      <c r="J8" s="28" t="s">
        <v>1127</v>
      </c>
      <c r="K8" s="557">
        <f>INDEX([1]TDSheet!$AY$14:$AY$25000,MATCH($B8,[1]TDSheet!$B$14:$B$25000,0))</f>
        <v>680</v>
      </c>
    </row>
    <row r="9" spans="1:12">
      <c r="A9" s="28">
        <f>ROW(9:9)-SUM(L$1:L9)</f>
        <v>5</v>
      </c>
      <c r="B9" s="28" t="s">
        <v>1121</v>
      </c>
      <c r="C9" s="35">
        <v>4504</v>
      </c>
      <c r="D9" s="36" t="s">
        <v>12917</v>
      </c>
      <c r="E9" s="35"/>
      <c r="F9" s="28" t="s">
        <v>12908</v>
      </c>
      <c r="G9" s="37"/>
      <c r="H9" s="37"/>
      <c r="I9" s="35"/>
      <c r="J9" s="28" t="s">
        <v>1122</v>
      </c>
      <c r="K9" s="557">
        <f>INDEX([1]TDSheet!$AY$14:$AY$25000,MATCH($B9,[1]TDSheet!$B$14:$B$25000,0))</f>
        <v>850</v>
      </c>
    </row>
    <row r="10" spans="1:12">
      <c r="A10" s="28">
        <f>ROW(10:10)-SUM(L$1:L10)</f>
        <v>6</v>
      </c>
      <c r="B10" s="28" t="s">
        <v>2315</v>
      </c>
      <c r="C10" s="35">
        <v>4504</v>
      </c>
      <c r="D10" s="36" t="s">
        <v>12918</v>
      </c>
      <c r="E10" s="35"/>
      <c r="F10" s="28" t="s">
        <v>12908</v>
      </c>
      <c r="G10" s="37" t="s">
        <v>4658</v>
      </c>
      <c r="H10" s="37"/>
      <c r="I10" s="35"/>
      <c r="J10" s="28" t="s">
        <v>1122</v>
      </c>
      <c r="K10" s="557">
        <f>INDEX([1]TDSheet!$AY$14:$AY$25000,MATCH($B10,[1]TDSheet!$B$14:$B$25000,0))</f>
        <v>1360</v>
      </c>
    </row>
    <row r="11" spans="1:12" s="271" customFormat="1">
      <c r="A11" s="803" t="s">
        <v>12923</v>
      </c>
      <c r="B11" s="803"/>
      <c r="C11" s="803"/>
      <c r="D11" s="803"/>
      <c r="E11" s="803"/>
      <c r="F11" s="803"/>
      <c r="G11" s="803"/>
      <c r="H11" s="803"/>
      <c r="I11" s="803"/>
      <c r="J11" s="803"/>
      <c r="K11" s="803"/>
      <c r="L11" s="270">
        <v>1</v>
      </c>
    </row>
    <row r="12" spans="1:12">
      <c r="A12" s="28">
        <f>ROW(12:12)-SUM(L$1:L12)</f>
        <v>7</v>
      </c>
      <c r="B12" s="28" t="s">
        <v>1131</v>
      </c>
      <c r="C12" s="35">
        <v>4549</v>
      </c>
      <c r="D12" s="36" t="s">
        <v>12924</v>
      </c>
      <c r="E12" s="35"/>
      <c r="F12" s="28" t="s">
        <v>6521</v>
      </c>
      <c r="G12" s="37"/>
      <c r="H12" s="37"/>
      <c r="I12" s="35"/>
      <c r="J12" s="28" t="s">
        <v>1132</v>
      </c>
      <c r="K12" s="557">
        <f>INDEX([1]TDSheet!$AY$14:$AY$25000,MATCH($B12,[1]TDSheet!$B$14:$B$25000,0))</f>
        <v>700</v>
      </c>
    </row>
    <row r="13" spans="1:12" ht="14.25" customHeight="1">
      <c r="A13" s="28">
        <f>ROW(13:13)-SUM(L$1:L13)</f>
        <v>8</v>
      </c>
      <c r="B13" s="28" t="s">
        <v>1133</v>
      </c>
      <c r="C13" s="35">
        <v>4549</v>
      </c>
      <c r="D13" s="36" t="s">
        <v>12925</v>
      </c>
      <c r="E13" s="35"/>
      <c r="F13" s="28" t="s">
        <v>6521</v>
      </c>
      <c r="G13" s="37"/>
      <c r="H13" s="37"/>
      <c r="I13" s="35"/>
      <c r="J13" s="28" t="s">
        <v>1132</v>
      </c>
      <c r="K13" s="557">
        <f>INDEX([1]TDSheet!$AY$14:$AY$25000,MATCH($B13,[1]TDSheet!$B$14:$B$25000,0))</f>
        <v>700</v>
      </c>
    </row>
    <row r="14" spans="1:12">
      <c r="A14" s="28">
        <f>ROW(14:14)-SUM(L$1:L14)</f>
        <v>9</v>
      </c>
      <c r="B14" s="28" t="s">
        <v>1137</v>
      </c>
      <c r="C14" s="35">
        <v>4549</v>
      </c>
      <c r="D14" s="36" t="s">
        <v>12926</v>
      </c>
      <c r="E14" s="35"/>
      <c r="F14" s="28" t="s">
        <v>6521</v>
      </c>
      <c r="G14" s="37"/>
      <c r="H14" s="37"/>
      <c r="I14" s="35"/>
      <c r="J14" s="28" t="s">
        <v>1132</v>
      </c>
      <c r="K14" s="557">
        <f>INDEX([1]TDSheet!$AY$14:$AY$25000,MATCH($B14,[1]TDSheet!$B$14:$B$25000,0))</f>
        <v>1010</v>
      </c>
    </row>
    <row r="15" spans="1:12">
      <c r="A15" s="28">
        <f>ROW(15:15)-SUM(L$1:L17)</f>
        <v>10</v>
      </c>
      <c r="B15" s="28" t="s">
        <v>1138</v>
      </c>
      <c r="C15" s="35">
        <v>4549</v>
      </c>
      <c r="D15" s="36" t="s">
        <v>12927</v>
      </c>
      <c r="E15" s="35"/>
      <c r="F15" s="28" t="s">
        <v>6521</v>
      </c>
      <c r="G15" s="37"/>
      <c r="H15" s="37"/>
      <c r="I15" s="35"/>
      <c r="J15" s="28" t="s">
        <v>1132</v>
      </c>
      <c r="K15" s="557">
        <f>INDEX([1]TDSheet!$AY$14:$AY$25000,MATCH($B15,[1]TDSheet!$B$14:$B$25000,0))</f>
        <v>1010</v>
      </c>
    </row>
    <row r="16" spans="1:12">
      <c r="A16" s="28">
        <f>ROW(16:16)-SUM(L$1:L16)</f>
        <v>11</v>
      </c>
      <c r="B16" s="28" t="s">
        <v>1134</v>
      </c>
      <c r="C16" s="35">
        <v>4549</v>
      </c>
      <c r="D16" s="36" t="s">
        <v>12928</v>
      </c>
      <c r="E16" s="35"/>
      <c r="F16" s="28" t="s">
        <v>12929</v>
      </c>
      <c r="G16" s="37"/>
      <c r="H16" s="37"/>
      <c r="I16" s="35"/>
      <c r="J16" s="28" t="s">
        <v>1135</v>
      </c>
      <c r="K16" s="557">
        <f>INDEX([1]TDSheet!$AY$14:$AY$25000,MATCH($B16,[1]TDSheet!$B$14:$B$25000,0))</f>
        <v>650</v>
      </c>
    </row>
    <row r="17" spans="1:12">
      <c r="A17" s="28">
        <f>ROW(17:17)-SUM(L$1:L17)</f>
        <v>12</v>
      </c>
      <c r="B17" s="28" t="s">
        <v>1136</v>
      </c>
      <c r="C17" s="35">
        <v>4549</v>
      </c>
      <c r="D17" s="36" t="s">
        <v>12930</v>
      </c>
      <c r="E17" s="35"/>
      <c r="F17" s="28" t="s">
        <v>12929</v>
      </c>
      <c r="G17" s="37"/>
      <c r="H17" s="37"/>
      <c r="I17" s="35"/>
      <c r="J17" s="28" t="s">
        <v>1135</v>
      </c>
      <c r="K17" s="557">
        <f>INDEX([1]TDSheet!$AY$14:$AY$25000,MATCH($B17,[1]TDSheet!$B$14:$B$25000,0))</f>
        <v>650</v>
      </c>
    </row>
    <row r="18" spans="1:12">
      <c r="A18" s="28">
        <f>ROW(18:18)-SUM(L$1:L18)</f>
        <v>13</v>
      </c>
      <c r="B18" s="28" t="s">
        <v>1139</v>
      </c>
      <c r="C18" s="35">
        <v>4549</v>
      </c>
      <c r="D18" s="36" t="s">
        <v>12931</v>
      </c>
      <c r="E18" s="35"/>
      <c r="F18" s="28" t="s">
        <v>12929</v>
      </c>
      <c r="G18" s="37"/>
      <c r="H18" s="37"/>
      <c r="I18" s="35"/>
      <c r="J18" s="28" t="s">
        <v>1135</v>
      </c>
      <c r="K18" s="557">
        <f>INDEX([1]TDSheet!$AY$14:$AY$25000,MATCH($B18,[1]TDSheet!$B$14:$B$25000,0))</f>
        <v>1010</v>
      </c>
    </row>
    <row r="19" spans="1:12">
      <c r="A19" s="28">
        <f>ROW(19:19)-SUM(L$1:L19)</f>
        <v>14</v>
      </c>
      <c r="B19" s="28" t="s">
        <v>1140</v>
      </c>
      <c r="C19" s="35">
        <v>4549</v>
      </c>
      <c r="D19" s="36" t="s">
        <v>12932</v>
      </c>
      <c r="E19" s="35"/>
      <c r="F19" s="28" t="s">
        <v>12929</v>
      </c>
      <c r="G19" s="37"/>
      <c r="H19" s="37"/>
      <c r="I19" s="35"/>
      <c r="J19" s="28" t="s">
        <v>1135</v>
      </c>
      <c r="K19" s="557">
        <f>INDEX([1]TDSheet!$AY$14:$AY$25000,MATCH($B19,[1]TDSheet!$B$14:$B$25000,0))</f>
        <v>1010</v>
      </c>
    </row>
    <row r="20" spans="1:12">
      <c r="A20" s="28">
        <f>ROW(20:20)-SUM(L$1:L20)</f>
        <v>15</v>
      </c>
      <c r="B20" s="28" t="s">
        <v>1129</v>
      </c>
      <c r="C20" s="35">
        <v>4549</v>
      </c>
      <c r="D20" s="36" t="s">
        <v>12933</v>
      </c>
      <c r="E20" s="35"/>
      <c r="F20" s="28" t="s">
        <v>12929</v>
      </c>
      <c r="G20" s="37"/>
      <c r="H20" s="37"/>
      <c r="I20" s="35"/>
      <c r="J20" s="28" t="s">
        <v>1130</v>
      </c>
      <c r="K20" s="557">
        <f>INDEX([1]TDSheet!$AY$14:$AY$25000,MATCH($B20,[1]TDSheet!$B$14:$B$25000,0))</f>
        <v>1850</v>
      </c>
    </row>
    <row r="21" spans="1:12">
      <c r="A21" s="28">
        <f>ROW(21:21)-SUM(L$1:L19)</f>
        <v>16</v>
      </c>
      <c r="B21" s="28" t="s">
        <v>1141</v>
      </c>
      <c r="C21" s="35">
        <v>4549</v>
      </c>
      <c r="D21" s="36" t="s">
        <v>12934</v>
      </c>
      <c r="E21" s="35"/>
      <c r="F21" s="28" t="s">
        <v>12929</v>
      </c>
      <c r="G21" s="37"/>
      <c r="H21" s="37"/>
      <c r="I21" s="35"/>
      <c r="J21" s="28" t="s">
        <v>1130</v>
      </c>
      <c r="K21" s="557">
        <f>INDEX([1]TDSheet!$AY$14:$AY$25000,MATCH($B21,[1]TDSheet!$B$14:$B$25000,0))</f>
        <v>2200</v>
      </c>
    </row>
    <row r="22" spans="1:12" s="271" customFormat="1">
      <c r="A22" s="803" t="s">
        <v>8624</v>
      </c>
      <c r="B22" s="803"/>
      <c r="C22" s="803"/>
      <c r="D22" s="803"/>
      <c r="E22" s="803"/>
      <c r="F22" s="803"/>
      <c r="G22" s="803"/>
      <c r="H22" s="803"/>
      <c r="I22" s="803"/>
      <c r="J22" s="803"/>
      <c r="K22" s="803"/>
      <c r="L22" s="270">
        <v>1</v>
      </c>
    </row>
    <row r="23" spans="1:12" s="108" customFormat="1">
      <c r="A23" s="3">
        <f>ROW(23:23)-SUM(L$1:L23)</f>
        <v>17</v>
      </c>
      <c r="B23" s="3" t="s">
        <v>1142</v>
      </c>
      <c r="C23" s="4">
        <v>4549</v>
      </c>
      <c r="D23" s="5" t="s">
        <v>12949</v>
      </c>
      <c r="E23" s="4"/>
      <c r="F23" s="3" t="s">
        <v>12929</v>
      </c>
      <c r="G23" s="6"/>
      <c r="H23" s="6"/>
      <c r="I23" s="4"/>
      <c r="J23" s="3" t="s">
        <v>1143</v>
      </c>
      <c r="K23" s="557">
        <f>INDEX([1]TDSheet!$AY$14:$AY$25000,MATCH($B23,[1]TDSheet!$B$14:$B$25000,0))</f>
        <v>1690</v>
      </c>
      <c r="L23" s="237"/>
    </row>
    <row r="24" spans="1:12" s="108" customFormat="1">
      <c r="A24" s="3">
        <f>ROW(24:24)-SUM(L$1:L35)</f>
        <v>18</v>
      </c>
      <c r="B24" s="3" t="s">
        <v>1157</v>
      </c>
      <c r="C24" s="4">
        <v>4549</v>
      </c>
      <c r="D24" s="5" t="s">
        <v>12950</v>
      </c>
      <c r="E24" s="4"/>
      <c r="F24" s="3" t="s">
        <v>12929</v>
      </c>
      <c r="G24" s="6"/>
      <c r="H24" s="6"/>
      <c r="I24" s="4"/>
      <c r="J24" s="3" t="s">
        <v>1143</v>
      </c>
      <c r="K24" s="557">
        <f>INDEX([1]TDSheet!$AY$14:$AY$25000,MATCH($B24,[1]TDSheet!$B$14:$B$25000,0))</f>
        <v>2060</v>
      </c>
      <c r="L24" s="237"/>
    </row>
    <row r="25" spans="1:12">
      <c r="A25" s="28">
        <f>ROW(25:25)-SUM(L$1:L41)</f>
        <v>19</v>
      </c>
      <c r="B25" s="28" t="s">
        <v>1164</v>
      </c>
      <c r="C25" s="35">
        <v>4549</v>
      </c>
      <c r="D25" s="36" t="s">
        <v>12951</v>
      </c>
      <c r="E25" s="35"/>
      <c r="F25" s="3" t="s">
        <v>12929</v>
      </c>
      <c r="G25" s="37"/>
      <c r="H25" s="37"/>
      <c r="I25" s="35"/>
      <c r="J25" s="28" t="s">
        <v>1143</v>
      </c>
      <c r="K25" s="557">
        <f>INDEX([1]TDSheet!$AY$14:$AY$25000,MATCH($B25,[1]TDSheet!$B$14:$B$25000,0))</f>
        <v>2490</v>
      </c>
    </row>
    <row r="26" spans="1:12">
      <c r="A26" s="28">
        <f>ROW(26:26)-SUM(L$1:L26)</f>
        <v>20</v>
      </c>
      <c r="B26" s="28" t="s">
        <v>1144</v>
      </c>
      <c r="C26" s="35">
        <v>4549</v>
      </c>
      <c r="D26" s="36" t="s">
        <v>12952</v>
      </c>
      <c r="E26" s="35"/>
      <c r="F26" s="3" t="s">
        <v>12929</v>
      </c>
      <c r="G26" s="37"/>
      <c r="H26" s="37"/>
      <c r="I26" s="35"/>
      <c r="J26" s="28" t="s">
        <v>1145</v>
      </c>
      <c r="K26" s="557">
        <f>INDEX([1]TDSheet!$AY$14:$AY$25000,MATCH($B26,[1]TDSheet!$B$14:$B$25000,0))</f>
        <v>320</v>
      </c>
    </row>
    <row r="27" spans="1:12">
      <c r="A27" s="28">
        <f>ROW(27:27)-SUM(L$1:L27)</f>
        <v>21</v>
      </c>
      <c r="B27" s="28" t="s">
        <v>1146</v>
      </c>
      <c r="C27" s="35">
        <v>4549</v>
      </c>
      <c r="D27" s="36" t="s">
        <v>12953</v>
      </c>
      <c r="E27" s="35"/>
      <c r="F27" s="3" t="s">
        <v>12929</v>
      </c>
      <c r="G27" s="37"/>
      <c r="H27" s="37"/>
      <c r="I27" s="35"/>
      <c r="J27" s="28" t="s">
        <v>1145</v>
      </c>
      <c r="K27" s="557">
        <f>INDEX([1]TDSheet!$AY$14:$AY$25000,MATCH($B27,[1]TDSheet!$B$14:$B$25000,0))</f>
        <v>320</v>
      </c>
    </row>
    <row r="28" spans="1:12">
      <c r="A28" s="28">
        <f>ROW(28:28)-SUM(L$1:L28)</f>
        <v>22</v>
      </c>
      <c r="B28" s="28" t="s">
        <v>1153</v>
      </c>
      <c r="C28" s="35">
        <v>4549</v>
      </c>
      <c r="D28" s="36" t="s">
        <v>12954</v>
      </c>
      <c r="E28" s="35"/>
      <c r="F28" s="3" t="s">
        <v>12929</v>
      </c>
      <c r="G28" s="37"/>
      <c r="H28" s="37"/>
      <c r="I28" s="35"/>
      <c r="J28" s="28" t="s">
        <v>1145</v>
      </c>
      <c r="K28" s="557">
        <f>INDEX([1]TDSheet!$AY$14:$AY$25000,MATCH($B28,[1]TDSheet!$B$14:$B$25000,0))</f>
        <v>450</v>
      </c>
    </row>
    <row r="29" spans="1:12">
      <c r="A29" s="28">
        <f>ROW(29:29)-SUM(L$1:L35)</f>
        <v>23</v>
      </c>
      <c r="B29" s="28" t="s">
        <v>1154</v>
      </c>
      <c r="C29" s="35">
        <v>4549</v>
      </c>
      <c r="D29" s="36" t="s">
        <v>12955</v>
      </c>
      <c r="E29" s="35"/>
      <c r="F29" s="3" t="s">
        <v>12929</v>
      </c>
      <c r="G29" s="37"/>
      <c r="H29" s="37"/>
      <c r="I29" s="35"/>
      <c r="J29" s="28" t="s">
        <v>1145</v>
      </c>
      <c r="K29" s="557">
        <f>INDEX([1]TDSheet!$AY$14:$AY$25000,MATCH($B29,[1]TDSheet!$B$14:$B$25000,0))</f>
        <v>450</v>
      </c>
    </row>
    <row r="30" spans="1:12" ht="30">
      <c r="A30" s="28">
        <f>ROW(30:30)-SUM(L$1:L30)</f>
        <v>24</v>
      </c>
      <c r="B30" s="28" t="s">
        <v>1147</v>
      </c>
      <c r="C30" s="35">
        <v>4549</v>
      </c>
      <c r="D30" s="36" t="s">
        <v>13484</v>
      </c>
      <c r="E30" s="35"/>
      <c r="F30" s="3" t="s">
        <v>12929</v>
      </c>
      <c r="G30" s="37"/>
      <c r="H30" s="37"/>
      <c r="I30" s="35"/>
      <c r="J30" s="28" t="s">
        <v>1148</v>
      </c>
      <c r="K30" s="557">
        <f>INDEX([1]TDSheet!$AY$14:$AY$25000,MATCH($B30,[1]TDSheet!$B$14:$B$25000,0))</f>
        <v>650</v>
      </c>
    </row>
    <row r="31" spans="1:12" ht="30">
      <c r="A31" s="28">
        <f>ROW(31:31)-SUM(L$1:L31)</f>
        <v>25</v>
      </c>
      <c r="B31" s="28" t="s">
        <v>1149</v>
      </c>
      <c r="C31" s="35">
        <v>4549</v>
      </c>
      <c r="D31" s="36" t="s">
        <v>13485</v>
      </c>
      <c r="E31" s="35"/>
      <c r="F31" s="3" t="s">
        <v>12929</v>
      </c>
      <c r="G31" s="37"/>
      <c r="H31" s="37"/>
      <c r="I31" s="35"/>
      <c r="J31" s="28" t="s">
        <v>1148</v>
      </c>
      <c r="K31" s="557">
        <f>INDEX([1]TDSheet!$AY$14:$AY$25000,MATCH($B31,[1]TDSheet!$B$14:$B$25000,0))</f>
        <v>650</v>
      </c>
    </row>
    <row r="32" spans="1:12" ht="30">
      <c r="A32" s="28">
        <f>ROW(32:32)-SUM(L$1:L32)</f>
        <v>26</v>
      </c>
      <c r="B32" s="28" t="s">
        <v>1155</v>
      </c>
      <c r="C32" s="35">
        <v>4549</v>
      </c>
      <c r="D32" s="36" t="s">
        <v>14338</v>
      </c>
      <c r="E32" s="35"/>
      <c r="F32" s="3" t="s">
        <v>12929</v>
      </c>
      <c r="G32" s="37"/>
      <c r="H32" s="37"/>
      <c r="I32" s="35"/>
      <c r="J32" s="28" t="s">
        <v>1148</v>
      </c>
      <c r="K32" s="557">
        <f>INDEX([1]TDSheet!$AY$14:$AY$25000,MATCH($B32,[1]TDSheet!$B$14:$B$25000,0))</f>
        <v>1010</v>
      </c>
    </row>
    <row r="33" spans="1:12" ht="30">
      <c r="A33" s="28">
        <f>ROW(33:33)-SUM(L$1:L35)</f>
        <v>27</v>
      </c>
      <c r="B33" s="28" t="s">
        <v>1156</v>
      </c>
      <c r="C33" s="35">
        <v>4549</v>
      </c>
      <c r="D33" s="36" t="s">
        <v>14339</v>
      </c>
      <c r="E33" s="35"/>
      <c r="F33" s="3" t="s">
        <v>12929</v>
      </c>
      <c r="G33" s="37"/>
      <c r="H33" s="37"/>
      <c r="I33" s="35"/>
      <c r="J33" s="28" t="s">
        <v>1148</v>
      </c>
      <c r="K33" s="557">
        <f>INDEX([1]TDSheet!$AY$14:$AY$25000,MATCH($B33,[1]TDSheet!$B$14:$B$25000,0))</f>
        <v>1010</v>
      </c>
    </row>
    <row r="34" spans="1:12" ht="30">
      <c r="A34" s="28">
        <f>ROW(34:34)-SUM(L$1:L34)</f>
        <v>28</v>
      </c>
      <c r="B34" s="28" t="s">
        <v>1150</v>
      </c>
      <c r="C34" s="35">
        <v>4549</v>
      </c>
      <c r="D34" s="36" t="s">
        <v>13486</v>
      </c>
      <c r="E34" s="35"/>
      <c r="F34" s="3" t="s">
        <v>12929</v>
      </c>
      <c r="G34" s="37"/>
      <c r="H34" s="37"/>
      <c r="I34" s="35"/>
      <c r="J34" s="28" t="s">
        <v>1151</v>
      </c>
      <c r="K34" s="557">
        <f>INDEX([1]TDSheet!$AY$14:$AY$25000,MATCH($B34,[1]TDSheet!$B$14:$B$25000,0))</f>
        <v>700</v>
      </c>
    </row>
    <row r="35" spans="1:12" ht="30">
      <c r="A35" s="28">
        <f>ROW(35:35)-SUM(L$1:L35)</f>
        <v>29</v>
      </c>
      <c r="B35" s="28" t="s">
        <v>1152</v>
      </c>
      <c r="C35" s="35">
        <v>4549</v>
      </c>
      <c r="D35" s="36" t="s">
        <v>13487</v>
      </c>
      <c r="E35" s="35"/>
      <c r="F35" s="3" t="s">
        <v>12929</v>
      </c>
      <c r="G35" s="37"/>
      <c r="H35" s="37"/>
      <c r="I35" s="35"/>
      <c r="J35" s="28" t="s">
        <v>1151</v>
      </c>
      <c r="K35" s="557">
        <f>INDEX([1]TDSheet!$AY$14:$AY$25000,MATCH($B35,[1]TDSheet!$B$14:$B$25000,0))</f>
        <v>700</v>
      </c>
    </row>
    <row r="36" spans="1:12" ht="30">
      <c r="A36" s="28">
        <f>ROW(36:36)-SUM(L$1:L36)</f>
        <v>30</v>
      </c>
      <c r="B36" s="28" t="s">
        <v>1158</v>
      </c>
      <c r="C36" s="35">
        <v>4549</v>
      </c>
      <c r="D36" s="36" t="s">
        <v>13488</v>
      </c>
      <c r="E36" s="35"/>
      <c r="F36" s="3" t="s">
        <v>12929</v>
      </c>
      <c r="G36" s="37"/>
      <c r="H36" s="37"/>
      <c r="I36" s="35"/>
      <c r="J36" s="28" t="s">
        <v>1151</v>
      </c>
      <c r="K36" s="557">
        <f>INDEX([1]TDSheet!$AY$14:$AY$25000,MATCH($B36,[1]TDSheet!$B$14:$B$25000,0))</f>
        <v>1010</v>
      </c>
    </row>
    <row r="37" spans="1:12" ht="30">
      <c r="A37" s="28">
        <f>ROW(37:37)-SUM(L$1:L37)</f>
        <v>31</v>
      </c>
      <c r="B37" s="28" t="s">
        <v>1159</v>
      </c>
      <c r="C37" s="35">
        <v>4549</v>
      </c>
      <c r="D37" s="36" t="s">
        <v>13489</v>
      </c>
      <c r="E37" s="35"/>
      <c r="F37" s="3" t="s">
        <v>12929</v>
      </c>
      <c r="G37" s="37"/>
      <c r="H37" s="37"/>
      <c r="I37" s="35"/>
      <c r="J37" s="28" t="s">
        <v>1151</v>
      </c>
      <c r="K37" s="557">
        <f>INDEX([1]TDSheet!$AY$14:$AY$25000,MATCH($B37,[1]TDSheet!$B$14:$B$25000,0))</f>
        <v>1010</v>
      </c>
    </row>
    <row r="38" spans="1:12" ht="30">
      <c r="A38" s="28">
        <f>ROW(38:38)-SUM(L$1:L38)</f>
        <v>32</v>
      </c>
      <c r="B38" s="28" t="s">
        <v>1160</v>
      </c>
      <c r="C38" s="35">
        <v>4549</v>
      </c>
      <c r="D38" s="36" t="s">
        <v>13490</v>
      </c>
      <c r="E38" s="35"/>
      <c r="F38" s="3" t="s">
        <v>12929</v>
      </c>
      <c r="G38" s="37"/>
      <c r="H38" s="37"/>
      <c r="I38" s="35"/>
      <c r="J38" s="28" t="s">
        <v>1151</v>
      </c>
      <c r="K38" s="557">
        <f>INDEX([1]TDSheet!$AY$14:$AY$25000,MATCH($B38,[1]TDSheet!$B$14:$B$25000,0))</f>
        <v>910</v>
      </c>
    </row>
    <row r="39" spans="1:12" ht="30">
      <c r="A39" s="28">
        <f>ROW(39:39)-SUM(L$1:L39)</f>
        <v>33</v>
      </c>
      <c r="B39" s="28" t="s">
        <v>1161</v>
      </c>
      <c r="C39" s="35">
        <v>4549</v>
      </c>
      <c r="D39" s="36" t="s">
        <v>13491</v>
      </c>
      <c r="E39" s="35"/>
      <c r="F39" s="3" t="s">
        <v>12929</v>
      </c>
      <c r="G39" s="37"/>
      <c r="H39" s="37"/>
      <c r="I39" s="35"/>
      <c r="J39" s="28" t="s">
        <v>1151</v>
      </c>
      <c r="K39" s="557">
        <f>INDEX([1]TDSheet!$AY$14:$AY$25000,MATCH($B39,[1]TDSheet!$B$14:$B$25000,0))</f>
        <v>910</v>
      </c>
    </row>
    <row r="40" spans="1:12" ht="30">
      <c r="A40" s="28">
        <f>ROW(40:40)-SUM(L$1:L40)</f>
        <v>34</v>
      </c>
      <c r="B40" s="28" t="s">
        <v>1162</v>
      </c>
      <c r="C40" s="35">
        <v>4549</v>
      </c>
      <c r="D40" s="36" t="s">
        <v>13492</v>
      </c>
      <c r="E40" s="35"/>
      <c r="F40" s="3" t="s">
        <v>12929</v>
      </c>
      <c r="G40" s="37"/>
      <c r="H40" s="37"/>
      <c r="I40" s="35"/>
      <c r="J40" s="28" t="s">
        <v>1151</v>
      </c>
      <c r="K40" s="557">
        <f>INDEX([1]TDSheet!$AY$14:$AY$25000,MATCH($B40,[1]TDSheet!$B$14:$B$25000,0))</f>
        <v>1460</v>
      </c>
    </row>
    <row r="41" spans="1:12" ht="30">
      <c r="A41" s="28">
        <f>ROW(41:41)-SUM(L$1:L41)</f>
        <v>35</v>
      </c>
      <c r="B41" s="28" t="s">
        <v>1163</v>
      </c>
      <c r="C41" s="35">
        <v>4549</v>
      </c>
      <c r="D41" s="36" t="s">
        <v>13493</v>
      </c>
      <c r="E41" s="35"/>
      <c r="F41" s="3" t="s">
        <v>12929</v>
      </c>
      <c r="G41" s="37"/>
      <c r="H41" s="37"/>
      <c r="I41" s="35"/>
      <c r="J41" s="28" t="s">
        <v>1151</v>
      </c>
      <c r="K41" s="557">
        <f>INDEX([1]TDSheet!$AY$14:$AY$25000,MATCH($B41,[1]TDSheet!$B$14:$B$25000,0))</f>
        <v>1460</v>
      </c>
    </row>
    <row r="42" spans="1:12" s="271" customFormat="1">
      <c r="A42" s="803" t="s">
        <v>7228</v>
      </c>
      <c r="B42" s="803"/>
      <c r="C42" s="803"/>
      <c r="D42" s="803"/>
      <c r="E42" s="803"/>
      <c r="F42" s="803"/>
      <c r="G42" s="803"/>
      <c r="H42" s="803"/>
      <c r="I42" s="803"/>
      <c r="J42" s="803"/>
      <c r="K42" s="803"/>
      <c r="L42" s="270">
        <v>1</v>
      </c>
    </row>
    <row r="43" spans="1:12">
      <c r="A43" s="28">
        <f>ROW(43:43)-SUM(L$1:L43)</f>
        <v>36</v>
      </c>
      <c r="B43" s="28" t="s">
        <v>1165</v>
      </c>
      <c r="C43" s="35">
        <v>4549</v>
      </c>
      <c r="D43" s="36" t="s">
        <v>7229</v>
      </c>
      <c r="E43" s="35"/>
      <c r="F43" s="28" t="s">
        <v>5635</v>
      </c>
      <c r="G43" s="37"/>
      <c r="H43" s="37"/>
      <c r="I43" s="35"/>
      <c r="J43" s="28" t="s">
        <v>1166</v>
      </c>
      <c r="K43" s="557">
        <f>INDEX([1]TDSheet!$AY$14:$AY$25000,MATCH($B43,[1]TDSheet!$B$14:$B$25000,0))</f>
        <v>1760</v>
      </c>
    </row>
    <row r="44" spans="1:12">
      <c r="A44" s="28">
        <f>ROW(44:44)-SUM(L$1:L46)</f>
        <v>37</v>
      </c>
      <c r="B44" s="28" t="s">
        <v>1170</v>
      </c>
      <c r="C44" s="35">
        <v>4549</v>
      </c>
      <c r="D44" s="36" t="s">
        <v>7230</v>
      </c>
      <c r="E44" s="35"/>
      <c r="F44" s="28" t="s">
        <v>5635</v>
      </c>
      <c r="G44" s="37"/>
      <c r="H44" s="37"/>
      <c r="I44" s="35"/>
      <c r="J44" s="28" t="s">
        <v>1166</v>
      </c>
      <c r="K44" s="557">
        <f>INDEX([1]TDSheet!$AY$14:$AY$25000,MATCH($B44,[1]TDSheet!$B$14:$B$25000,0))</f>
        <v>2110</v>
      </c>
    </row>
    <row r="45" spans="1:12">
      <c r="A45" s="28">
        <f>ROW(45:45)-SUM(L$1:L45)</f>
        <v>38</v>
      </c>
      <c r="B45" s="28" t="s">
        <v>1167</v>
      </c>
      <c r="C45" s="35">
        <v>4549</v>
      </c>
      <c r="D45" s="36" t="s">
        <v>7231</v>
      </c>
      <c r="E45" s="35"/>
      <c r="F45" s="28" t="s">
        <v>6521</v>
      </c>
      <c r="G45" s="37"/>
      <c r="H45" s="37"/>
      <c r="I45" s="35"/>
      <c r="J45" s="28" t="s">
        <v>1168</v>
      </c>
      <c r="K45" s="557">
        <f>INDEX([1]TDSheet!$AY$14:$AY$25000,MATCH($B45,[1]TDSheet!$B$14:$B$25000,0))</f>
        <v>390</v>
      </c>
    </row>
    <row r="46" spans="1:12">
      <c r="A46" s="28">
        <f>ROW(46:46)-SUM(L$1:L46)</f>
        <v>39</v>
      </c>
      <c r="B46" s="28" t="s">
        <v>1169</v>
      </c>
      <c r="C46" s="35">
        <v>4549</v>
      </c>
      <c r="D46" s="36" t="s">
        <v>7232</v>
      </c>
      <c r="E46" s="35"/>
      <c r="F46" s="28" t="s">
        <v>6521</v>
      </c>
      <c r="G46" s="37"/>
      <c r="H46" s="37"/>
      <c r="I46" s="35"/>
      <c r="J46" s="28" t="s">
        <v>1168</v>
      </c>
      <c r="K46" s="557">
        <f>INDEX([1]TDSheet!$AY$14:$AY$25000,MATCH($B46,[1]TDSheet!$B$14:$B$25000,0))</f>
        <v>390</v>
      </c>
    </row>
    <row r="47" spans="1:12">
      <c r="A47" s="28">
        <f>ROW(47:47)-SUM(L$1:L47)</f>
        <v>40</v>
      </c>
      <c r="B47" s="28" t="s">
        <v>1171</v>
      </c>
      <c r="C47" s="35">
        <v>4549</v>
      </c>
      <c r="D47" s="36" t="s">
        <v>7233</v>
      </c>
      <c r="E47" s="35"/>
      <c r="F47" s="28" t="s">
        <v>6521</v>
      </c>
      <c r="G47" s="37"/>
      <c r="H47" s="37"/>
      <c r="I47" s="35"/>
      <c r="J47" s="28" t="s">
        <v>1168</v>
      </c>
      <c r="K47" s="557">
        <f>INDEX([1]TDSheet!$AY$14:$AY$25000,MATCH($B47,[1]TDSheet!$B$14:$B$25000,0))</f>
        <v>550</v>
      </c>
    </row>
    <row r="48" spans="1:12">
      <c r="A48" s="28">
        <f>ROW(48:48)-SUM(L$1:L48)</f>
        <v>41</v>
      </c>
      <c r="B48" s="28" t="s">
        <v>1172</v>
      </c>
      <c r="C48" s="35">
        <v>4549</v>
      </c>
      <c r="D48" s="36" t="s">
        <v>7234</v>
      </c>
      <c r="E48" s="35"/>
      <c r="F48" s="28" t="s">
        <v>6521</v>
      </c>
      <c r="G48" s="37"/>
      <c r="H48" s="37"/>
      <c r="I48" s="35"/>
      <c r="J48" s="28" t="s">
        <v>1168</v>
      </c>
      <c r="K48" s="557">
        <f>INDEX([1]TDSheet!$AY$14:$AY$25000,MATCH($B48,[1]TDSheet!$B$14:$B$25000,0))</f>
        <v>550</v>
      </c>
    </row>
    <row r="49" spans="1:12" s="271" customFormat="1">
      <c r="A49" s="803" t="s">
        <v>13885</v>
      </c>
      <c r="B49" s="803"/>
      <c r="C49" s="803"/>
      <c r="D49" s="803"/>
      <c r="E49" s="803"/>
      <c r="F49" s="803"/>
      <c r="G49" s="803"/>
      <c r="H49" s="803"/>
      <c r="I49" s="803"/>
      <c r="J49" s="803"/>
      <c r="K49" s="803"/>
      <c r="L49" s="270">
        <v>1</v>
      </c>
    </row>
    <row r="50" spans="1:12">
      <c r="A50" s="28">
        <f>ROW(50:50)-SUM(L$1:L50)</f>
        <v>42</v>
      </c>
      <c r="B50" s="28" t="s">
        <v>1173</v>
      </c>
      <c r="C50" s="35">
        <v>4500</v>
      </c>
      <c r="D50" s="36" t="s">
        <v>13835</v>
      </c>
      <c r="E50" s="35"/>
      <c r="F50" s="28" t="s">
        <v>13729</v>
      </c>
      <c r="G50" s="37"/>
      <c r="H50" s="37"/>
      <c r="I50" s="35"/>
      <c r="J50" s="28" t="s">
        <v>1174</v>
      </c>
      <c r="K50" s="557">
        <f>INDEX([1]TDSheet!$AY$14:$AY$25000,MATCH($B50,[1]TDSheet!$B$14:$B$25000,0))</f>
        <v>150</v>
      </c>
    </row>
    <row r="51" spans="1:12">
      <c r="A51" s="28">
        <f>ROW(51:51)-SUM(L$1:L94)</f>
        <v>43</v>
      </c>
      <c r="B51" s="28" t="s">
        <v>1183</v>
      </c>
      <c r="C51" s="35">
        <v>4500</v>
      </c>
      <c r="D51" s="36" t="s">
        <v>13836</v>
      </c>
      <c r="E51" s="35"/>
      <c r="F51" s="28" t="s">
        <v>13729</v>
      </c>
      <c r="G51" s="37"/>
      <c r="H51" s="37"/>
      <c r="I51" s="35"/>
      <c r="J51" s="28" t="s">
        <v>1174</v>
      </c>
      <c r="K51" s="557">
        <f>INDEX([1]TDSheet!$AY$14:$AY$25000,MATCH($B51,[1]TDSheet!$B$14:$B$25000,0))</f>
        <v>150</v>
      </c>
    </row>
    <row r="52" spans="1:12">
      <c r="A52" s="28">
        <f>ROW(52:52)-SUM(L$1:L52)</f>
        <v>44</v>
      </c>
      <c r="B52" s="28" t="s">
        <v>1189</v>
      </c>
      <c r="C52" s="35">
        <v>4500</v>
      </c>
      <c r="D52" s="36" t="s">
        <v>13837</v>
      </c>
      <c r="E52" s="35"/>
      <c r="F52" s="28" t="s">
        <v>13729</v>
      </c>
      <c r="G52" s="37" t="s">
        <v>4658</v>
      </c>
      <c r="H52" s="37"/>
      <c r="I52" s="35"/>
      <c r="J52" s="28" t="s">
        <v>1174</v>
      </c>
      <c r="K52" s="557">
        <f>INDEX([1]TDSheet!$AY$14:$AY$25000,MATCH($B52,[1]TDSheet!$B$14:$B$25000,0))</f>
        <v>130</v>
      </c>
    </row>
    <row r="53" spans="1:12">
      <c r="A53" s="28">
        <f>ROW(53:53)-SUM(L$1:L53)</f>
        <v>45</v>
      </c>
      <c r="B53" s="28" t="s">
        <v>1190</v>
      </c>
      <c r="C53" s="35">
        <v>4500</v>
      </c>
      <c r="D53" s="36" t="s">
        <v>13838</v>
      </c>
      <c r="E53" s="35"/>
      <c r="F53" s="28" t="s">
        <v>13729</v>
      </c>
      <c r="G53" s="37" t="s">
        <v>4658</v>
      </c>
      <c r="H53" s="37"/>
      <c r="I53" s="35"/>
      <c r="J53" s="28" t="s">
        <v>1174</v>
      </c>
      <c r="K53" s="557">
        <f>INDEX([1]TDSheet!$AY$14:$AY$25000,MATCH($B53,[1]TDSheet!$B$14:$B$25000,0))</f>
        <v>130</v>
      </c>
    </row>
    <row r="54" spans="1:12">
      <c r="A54" s="28">
        <f>ROW(54:54)-SUM(L$1:L54)</f>
        <v>46</v>
      </c>
      <c r="B54" s="28" t="s">
        <v>1191</v>
      </c>
      <c r="C54" s="35">
        <v>4500</v>
      </c>
      <c r="D54" s="36" t="s">
        <v>13839</v>
      </c>
      <c r="E54" s="35"/>
      <c r="F54" s="28" t="s">
        <v>13729</v>
      </c>
      <c r="G54" s="37"/>
      <c r="H54" s="37"/>
      <c r="I54" s="35"/>
      <c r="J54" s="28" t="s">
        <v>1174</v>
      </c>
      <c r="K54" s="557">
        <f>INDEX([1]TDSheet!$AY$14:$AY$25000,MATCH($B54,[1]TDSheet!$B$14:$B$25000,0))</f>
        <v>130</v>
      </c>
    </row>
    <row r="55" spans="1:12">
      <c r="A55" s="28">
        <f>ROW(55:55)-SUM(L$1:L55)</f>
        <v>47</v>
      </c>
      <c r="B55" s="28" t="s">
        <v>1192</v>
      </c>
      <c r="C55" s="35">
        <v>4500</v>
      </c>
      <c r="D55" s="36" t="s">
        <v>13840</v>
      </c>
      <c r="E55" s="35"/>
      <c r="F55" s="28" t="s">
        <v>13729</v>
      </c>
      <c r="G55" s="37"/>
      <c r="H55" s="37"/>
      <c r="I55" s="35"/>
      <c r="J55" s="28" t="s">
        <v>1174</v>
      </c>
      <c r="K55" s="557">
        <f>INDEX([1]TDSheet!$AY$14:$AY$25000,MATCH($B55,[1]TDSheet!$B$14:$B$25000,0))</f>
        <v>130</v>
      </c>
    </row>
    <row r="56" spans="1:12">
      <c r="A56" s="28">
        <f>ROW(56:56)-SUM(L$1:L56)</f>
        <v>48</v>
      </c>
      <c r="B56" s="28" t="s">
        <v>1299</v>
      </c>
      <c r="C56" s="35">
        <v>4500</v>
      </c>
      <c r="D56" s="36" t="s">
        <v>13841</v>
      </c>
      <c r="E56" s="35"/>
      <c r="F56" s="28" t="s">
        <v>13729</v>
      </c>
      <c r="G56" s="37" t="s">
        <v>4658</v>
      </c>
      <c r="H56" s="37"/>
      <c r="I56" s="35"/>
      <c r="J56" s="28" t="s">
        <v>1174</v>
      </c>
      <c r="K56" s="557">
        <f>INDEX([1]TDSheet!$AY$14:$AY$25000,MATCH($B56,[1]TDSheet!$B$14:$B$25000,0))</f>
        <v>130</v>
      </c>
    </row>
    <row r="57" spans="1:12">
      <c r="A57" s="28">
        <f>ROW(57:57)-SUM(L$1:L57)</f>
        <v>49</v>
      </c>
      <c r="B57" s="28" t="s">
        <v>1300</v>
      </c>
      <c r="C57" s="35">
        <v>4500</v>
      </c>
      <c r="D57" s="36" t="s">
        <v>13842</v>
      </c>
      <c r="E57" s="35"/>
      <c r="F57" s="28" t="s">
        <v>13729</v>
      </c>
      <c r="G57" s="37" t="s">
        <v>4658</v>
      </c>
      <c r="H57" s="37"/>
      <c r="I57" s="35"/>
      <c r="J57" s="28" t="s">
        <v>1174</v>
      </c>
      <c r="K57" s="557">
        <f>INDEX([1]TDSheet!$AY$14:$AY$25000,MATCH($B57,[1]TDSheet!$B$14:$B$25000,0))</f>
        <v>130</v>
      </c>
    </row>
    <row r="58" spans="1:12">
      <c r="A58" s="28">
        <f>ROW(58:58)-SUM(L$1:L58)</f>
        <v>50</v>
      </c>
      <c r="B58" s="28" t="s">
        <v>1301</v>
      </c>
      <c r="C58" s="35">
        <v>4500</v>
      </c>
      <c r="D58" s="36" t="s">
        <v>13843</v>
      </c>
      <c r="E58" s="35"/>
      <c r="F58" s="28" t="s">
        <v>13729</v>
      </c>
      <c r="G58" s="37"/>
      <c r="H58" s="37"/>
      <c r="I58" s="35"/>
      <c r="J58" s="28" t="s">
        <v>1174</v>
      </c>
      <c r="K58" s="557">
        <f>INDEX([1]TDSheet!$AY$14:$AY$25000,MATCH($B58,[1]TDSheet!$B$14:$B$25000,0))</f>
        <v>190</v>
      </c>
    </row>
    <row r="59" spans="1:12">
      <c r="A59" s="28">
        <f>ROW(59:59)-SUM(L$1:L59)</f>
        <v>51</v>
      </c>
      <c r="B59" s="28" t="s">
        <v>1302</v>
      </c>
      <c r="C59" s="35">
        <v>4500</v>
      </c>
      <c r="D59" s="36" t="s">
        <v>13844</v>
      </c>
      <c r="E59" s="35"/>
      <c r="F59" s="28" t="s">
        <v>13729</v>
      </c>
      <c r="G59" s="37" t="s">
        <v>4658</v>
      </c>
      <c r="H59" s="37"/>
      <c r="I59" s="35"/>
      <c r="J59" s="28" t="s">
        <v>1174</v>
      </c>
      <c r="K59" s="557">
        <f>INDEX([1]TDSheet!$AY$14:$AY$25000,MATCH($B59,[1]TDSheet!$B$14:$B$25000,0))</f>
        <v>190</v>
      </c>
    </row>
    <row r="60" spans="1:12">
      <c r="A60" s="28">
        <f>ROW(60:60)-SUM(L$1:L95)</f>
        <v>52</v>
      </c>
      <c r="B60" s="28" t="s">
        <v>1303</v>
      </c>
      <c r="C60" s="35">
        <v>4500</v>
      </c>
      <c r="D60" s="36" t="s">
        <v>13845</v>
      </c>
      <c r="E60" s="35"/>
      <c r="F60" s="28" t="s">
        <v>13729</v>
      </c>
      <c r="G60" s="37" t="s">
        <v>4658</v>
      </c>
      <c r="H60" s="37"/>
      <c r="I60" s="35"/>
      <c r="J60" s="28" t="s">
        <v>1174</v>
      </c>
      <c r="K60" s="557">
        <f>INDEX([1]TDSheet!$AY$14:$AY$25000,MATCH($B60,[1]TDSheet!$B$14:$B$25000,0))</f>
        <v>190</v>
      </c>
    </row>
    <row r="61" spans="1:12">
      <c r="A61" s="28">
        <f>ROW(61:61)-SUM(L$1:L61)</f>
        <v>53</v>
      </c>
      <c r="B61" s="28" t="s">
        <v>1175</v>
      </c>
      <c r="C61" s="35">
        <v>4500</v>
      </c>
      <c r="D61" s="36" t="s">
        <v>13846</v>
      </c>
      <c r="E61" s="35"/>
      <c r="F61" s="28" t="s">
        <v>13729</v>
      </c>
      <c r="G61" s="37"/>
      <c r="H61" s="37"/>
      <c r="I61" s="35"/>
      <c r="J61" s="28" t="s">
        <v>1176</v>
      </c>
      <c r="K61" s="557">
        <f>INDEX([1]TDSheet!$AY$14:$AY$25000,MATCH($B61,[1]TDSheet!$B$14:$B$25000,0))</f>
        <v>370</v>
      </c>
    </row>
    <row r="62" spans="1:12">
      <c r="A62" s="28">
        <f>ROW(62:62)-SUM(L$1:L94)</f>
        <v>54</v>
      </c>
      <c r="B62" s="28" t="s">
        <v>1184</v>
      </c>
      <c r="C62" s="35">
        <v>4500</v>
      </c>
      <c r="D62" s="36" t="s">
        <v>13847</v>
      </c>
      <c r="E62" s="35"/>
      <c r="F62" s="28" t="s">
        <v>13729</v>
      </c>
      <c r="G62" s="37"/>
      <c r="H62" s="37"/>
      <c r="I62" s="35"/>
      <c r="J62" s="28" t="s">
        <v>1185</v>
      </c>
      <c r="K62" s="557">
        <f>INDEX([1]TDSheet!$AY$14:$AY$25000,MATCH($B62,[1]TDSheet!$B$14:$B$25000,0))</f>
        <v>510</v>
      </c>
    </row>
    <row r="63" spans="1:12">
      <c r="A63" s="28">
        <f>ROW(63:63)-SUM(L$1:L63)</f>
        <v>55</v>
      </c>
      <c r="B63" s="28" t="s">
        <v>1304</v>
      </c>
      <c r="C63" s="35">
        <v>4500</v>
      </c>
      <c r="D63" s="36" t="s">
        <v>13848</v>
      </c>
      <c r="E63" s="35"/>
      <c r="F63" s="28" t="s">
        <v>13729</v>
      </c>
      <c r="G63" s="37"/>
      <c r="H63" s="37"/>
      <c r="I63" s="35"/>
      <c r="J63" s="28" t="s">
        <v>1185</v>
      </c>
      <c r="K63" s="557">
        <f>INDEX([1]TDSheet!$AY$14:$AY$25000,MATCH($B63,[1]TDSheet!$B$14:$B$25000,0))</f>
        <v>380</v>
      </c>
    </row>
    <row r="64" spans="1:12">
      <c r="A64" s="28">
        <f>ROW(64:64)-SUM(L$1:L64)</f>
        <v>56</v>
      </c>
      <c r="B64" s="28" t="s">
        <v>1305</v>
      </c>
      <c r="C64" s="35">
        <v>4500</v>
      </c>
      <c r="D64" s="36" t="s">
        <v>13849</v>
      </c>
      <c r="E64" s="35"/>
      <c r="F64" s="28" t="s">
        <v>13729</v>
      </c>
      <c r="G64" s="37" t="s">
        <v>4658</v>
      </c>
      <c r="H64" s="37"/>
      <c r="I64" s="35"/>
      <c r="J64" s="28" t="s">
        <v>1185</v>
      </c>
      <c r="K64" s="557">
        <f>INDEX([1]TDSheet!$AY$14:$AY$25000,MATCH($B64,[1]TDSheet!$B$14:$B$25000,0))</f>
        <v>400</v>
      </c>
    </row>
    <row r="65" spans="1:12">
      <c r="A65" s="28">
        <f>ROW(65:65)-SUM(L$1:L65)</f>
        <v>57</v>
      </c>
      <c r="B65" s="28" t="s">
        <v>1306</v>
      </c>
      <c r="C65" s="35">
        <v>4500</v>
      </c>
      <c r="D65" s="36" t="s">
        <v>13850</v>
      </c>
      <c r="E65" s="35"/>
      <c r="F65" s="28" t="s">
        <v>13729</v>
      </c>
      <c r="G65" s="37" t="s">
        <v>4658</v>
      </c>
      <c r="H65" s="37"/>
      <c r="I65" s="35"/>
      <c r="J65" s="28" t="s">
        <v>1185</v>
      </c>
      <c r="K65" s="557">
        <f>INDEX([1]TDSheet!$AY$14:$AY$25000,MATCH($B65,[1]TDSheet!$B$14:$B$25000,0))</f>
        <v>400</v>
      </c>
    </row>
    <row r="66" spans="1:12">
      <c r="A66" s="28">
        <f>ROW(66:66)-SUM(L$1:L66)</f>
        <v>58</v>
      </c>
      <c r="B66" s="28" t="s">
        <v>1307</v>
      </c>
      <c r="C66" s="35">
        <v>4500</v>
      </c>
      <c r="D66" s="36" t="s">
        <v>13851</v>
      </c>
      <c r="E66" s="35"/>
      <c r="F66" s="28" t="s">
        <v>13729</v>
      </c>
      <c r="G66" s="37"/>
      <c r="H66" s="37"/>
      <c r="I66" s="35"/>
      <c r="J66" s="28" t="s">
        <v>1185</v>
      </c>
      <c r="K66" s="557">
        <f>INDEX([1]TDSheet!$AY$14:$AY$25000,MATCH($B66,[1]TDSheet!$B$14:$B$25000,0))</f>
        <v>420</v>
      </c>
    </row>
    <row r="67" spans="1:12">
      <c r="A67" s="28">
        <f>ROW(67:67)-SUM(L$1:L67)</f>
        <v>59</v>
      </c>
      <c r="B67" s="28" t="s">
        <v>1308</v>
      </c>
      <c r="C67" s="35">
        <v>4500</v>
      </c>
      <c r="D67" s="36" t="s">
        <v>13852</v>
      </c>
      <c r="E67" s="35"/>
      <c r="F67" s="28" t="s">
        <v>13729</v>
      </c>
      <c r="G67" s="37" t="s">
        <v>4658</v>
      </c>
      <c r="H67" s="37"/>
      <c r="I67" s="35"/>
      <c r="J67" s="28" t="s">
        <v>1185</v>
      </c>
      <c r="K67" s="557">
        <f>INDEX([1]TDSheet!$AY$14:$AY$25000,MATCH($B67,[1]TDSheet!$B$14:$B$25000,0))</f>
        <v>450</v>
      </c>
    </row>
    <row r="68" spans="1:12">
      <c r="A68" s="28">
        <f>ROW(68:68)-SUM(L$1:L68)</f>
        <v>60</v>
      </c>
      <c r="B68" s="28" t="s">
        <v>1309</v>
      </c>
      <c r="C68" s="35">
        <v>4500</v>
      </c>
      <c r="D68" s="36" t="s">
        <v>13853</v>
      </c>
      <c r="E68" s="35"/>
      <c r="F68" s="28" t="s">
        <v>13729</v>
      </c>
      <c r="G68" s="37" t="s">
        <v>4658</v>
      </c>
      <c r="H68" s="37"/>
      <c r="I68" s="35"/>
      <c r="J68" s="28" t="s">
        <v>1185</v>
      </c>
      <c r="K68" s="557">
        <f>INDEX([1]TDSheet!$AY$14:$AY$25000,MATCH($B68,[1]TDSheet!$B$14:$B$25000,0))</f>
        <v>450</v>
      </c>
    </row>
    <row r="69" spans="1:12">
      <c r="A69" s="28">
        <f>ROW(69:69)-SUM(L$1:L69)</f>
        <v>61</v>
      </c>
      <c r="B69" s="28" t="s">
        <v>1310</v>
      </c>
      <c r="C69" s="35">
        <v>4500</v>
      </c>
      <c r="D69" s="36" t="s">
        <v>13854</v>
      </c>
      <c r="E69" s="35"/>
      <c r="F69" s="28" t="s">
        <v>13729</v>
      </c>
      <c r="G69" s="37"/>
      <c r="H69" s="37"/>
      <c r="I69" s="35"/>
      <c r="J69" s="28" t="s">
        <v>1185</v>
      </c>
      <c r="K69" s="557">
        <f>INDEX([1]TDSheet!$AY$14:$AY$25000,MATCH($B69,[1]TDSheet!$B$14:$B$25000,0))</f>
        <v>830</v>
      </c>
    </row>
    <row r="70" spans="1:12">
      <c r="A70" s="28">
        <f>ROW(70:70)-SUM(L$1:L70)</f>
        <v>62</v>
      </c>
      <c r="B70" s="28" t="s">
        <v>1311</v>
      </c>
      <c r="C70" s="35">
        <v>4500</v>
      </c>
      <c r="D70" s="36" t="s">
        <v>13855</v>
      </c>
      <c r="E70" s="35"/>
      <c r="F70" s="28" t="s">
        <v>13729</v>
      </c>
      <c r="G70" s="37" t="s">
        <v>4658</v>
      </c>
      <c r="H70" s="37"/>
      <c r="I70" s="35"/>
      <c r="J70" s="28" t="s">
        <v>1185</v>
      </c>
      <c r="K70" s="557">
        <f>INDEX([1]TDSheet!$AY$14:$AY$25000,MATCH($B70,[1]TDSheet!$B$14:$B$25000,0))</f>
        <v>880</v>
      </c>
    </row>
    <row r="71" spans="1:12">
      <c r="A71" s="28">
        <f>ROW(71:71)-SUM(L$1:L95)</f>
        <v>63</v>
      </c>
      <c r="B71" s="28" t="s">
        <v>1312</v>
      </c>
      <c r="C71" s="35">
        <v>4500</v>
      </c>
      <c r="D71" s="36" t="s">
        <v>13856</v>
      </c>
      <c r="E71" s="35"/>
      <c r="F71" s="28" t="s">
        <v>13729</v>
      </c>
      <c r="G71" s="37" t="s">
        <v>4658</v>
      </c>
      <c r="H71" s="37"/>
      <c r="I71" s="35"/>
      <c r="J71" s="28" t="s">
        <v>1185</v>
      </c>
      <c r="K71" s="557">
        <f>INDEX([1]TDSheet!$AY$14:$AY$25000,MATCH($B71,[1]TDSheet!$B$14:$B$25000,0))</f>
        <v>880</v>
      </c>
    </row>
    <row r="72" spans="1:12" s="108" customFormat="1">
      <c r="A72" s="3">
        <f>ROW(72:72)-SUM(L$1:L72)</f>
        <v>64</v>
      </c>
      <c r="B72" s="3" t="s">
        <v>6235</v>
      </c>
      <c r="C72" s="35">
        <v>4500</v>
      </c>
      <c r="D72" s="5" t="s">
        <v>13781</v>
      </c>
      <c r="E72" s="4"/>
      <c r="F72" s="28" t="s">
        <v>13729</v>
      </c>
      <c r="G72" s="6"/>
      <c r="H72" s="6"/>
      <c r="I72" s="4"/>
      <c r="J72" s="3" t="s">
        <v>1017</v>
      </c>
      <c r="K72" s="557">
        <f>INDEX([1]TDSheet!$AY$14:$AY$25000,MATCH($B72,[1]TDSheet!$B$14:$B$25000,0))</f>
        <v>1340</v>
      </c>
      <c r="L72" s="237"/>
    </row>
    <row r="73" spans="1:12" s="108" customFormat="1">
      <c r="A73" s="3">
        <f>ROW(73:73)-SUM(L$1:L94)</f>
        <v>65</v>
      </c>
      <c r="B73" s="3" t="s">
        <v>1182</v>
      </c>
      <c r="C73" s="35">
        <v>4500</v>
      </c>
      <c r="D73" s="5" t="s">
        <v>13782</v>
      </c>
      <c r="E73" s="4"/>
      <c r="F73" s="28" t="s">
        <v>13729</v>
      </c>
      <c r="G73" s="6"/>
      <c r="H73" s="6"/>
      <c r="I73" s="4"/>
      <c r="J73" s="3" t="s">
        <v>1017</v>
      </c>
      <c r="K73" s="557">
        <f>INDEX([1]TDSheet!$AY$14:$AY$25000,MATCH($B73,[1]TDSheet!$B$14:$B$25000,0))</f>
        <v>1760</v>
      </c>
      <c r="L73" s="237"/>
    </row>
    <row r="74" spans="1:12">
      <c r="A74" s="28">
        <f>ROW(74:74)-SUM(L$1:L74)</f>
        <v>66</v>
      </c>
      <c r="B74" s="28" t="s">
        <v>1313</v>
      </c>
      <c r="C74" s="35">
        <v>4500</v>
      </c>
      <c r="D74" s="36" t="s">
        <v>13783</v>
      </c>
      <c r="E74" s="35"/>
      <c r="F74" s="28" t="s">
        <v>13729</v>
      </c>
      <c r="G74" s="37" t="s">
        <v>4658</v>
      </c>
      <c r="H74" s="37"/>
      <c r="I74" s="35"/>
      <c r="J74" s="28" t="s">
        <v>1017</v>
      </c>
      <c r="K74" s="557">
        <f>INDEX([1]TDSheet!$AY$14:$AY$25000,MATCH($B74,[1]TDSheet!$B$14:$B$25000,0))</f>
        <v>1270</v>
      </c>
    </row>
    <row r="75" spans="1:12">
      <c r="A75" s="3">
        <f>ROW(75:75)-SUM(L$1:L75)</f>
        <v>67</v>
      </c>
      <c r="B75" s="3" t="s">
        <v>1314</v>
      </c>
      <c r="C75" s="35">
        <v>4500</v>
      </c>
      <c r="D75" s="5" t="s">
        <v>13784</v>
      </c>
      <c r="E75" s="4"/>
      <c r="F75" s="28" t="s">
        <v>13729</v>
      </c>
      <c r="G75" s="6" t="s">
        <v>4658</v>
      </c>
      <c r="H75" s="6"/>
      <c r="I75" s="4"/>
      <c r="J75" s="3" t="s">
        <v>1017</v>
      </c>
      <c r="K75" s="557">
        <f>INDEX([1]TDSheet!$AY$14:$AY$25000,MATCH($B75,[1]TDSheet!$B$14:$B$25000,0))</f>
        <v>1270</v>
      </c>
    </row>
    <row r="76" spans="1:12">
      <c r="A76" s="28">
        <f>ROW(76:76)-SUM(L$1:L76)</f>
        <v>68</v>
      </c>
      <c r="B76" s="28" t="s">
        <v>1315</v>
      </c>
      <c r="C76" s="35">
        <v>4500</v>
      </c>
      <c r="D76" s="36" t="s">
        <v>13785</v>
      </c>
      <c r="E76" s="35"/>
      <c r="F76" s="28" t="s">
        <v>13729</v>
      </c>
      <c r="G76" s="37" t="s">
        <v>4658</v>
      </c>
      <c r="H76" s="37"/>
      <c r="I76" s="35"/>
      <c r="J76" s="28" t="s">
        <v>1017</v>
      </c>
      <c r="K76" s="557">
        <f>INDEX([1]TDSheet!$AY$14:$AY$25000,MATCH($B76,[1]TDSheet!$B$14:$B$25000,0))</f>
        <v>1250</v>
      </c>
    </row>
    <row r="77" spans="1:12">
      <c r="A77" s="3">
        <f>ROW(77:77)-SUM(L$1:L77)</f>
        <v>69</v>
      </c>
      <c r="B77" s="3" t="s">
        <v>1316</v>
      </c>
      <c r="C77" s="35">
        <v>4500</v>
      </c>
      <c r="D77" s="5" t="s">
        <v>13786</v>
      </c>
      <c r="E77" s="4"/>
      <c r="F77" s="28" t="s">
        <v>13729</v>
      </c>
      <c r="G77" s="6" t="s">
        <v>4658</v>
      </c>
      <c r="H77" s="6"/>
      <c r="I77" s="4"/>
      <c r="J77" s="3" t="s">
        <v>1017</v>
      </c>
      <c r="K77" s="557">
        <f>INDEX([1]TDSheet!$AY$14:$AY$25000,MATCH($B77,[1]TDSheet!$B$14:$B$25000,0))</f>
        <v>1250</v>
      </c>
    </row>
    <row r="78" spans="1:12">
      <c r="A78" s="28">
        <f>ROW(78:78)-SUM(L$1:L78)</f>
        <v>70</v>
      </c>
      <c r="B78" s="28" t="s">
        <v>1317</v>
      </c>
      <c r="C78" s="35">
        <v>4500</v>
      </c>
      <c r="D78" s="36" t="s">
        <v>13787</v>
      </c>
      <c r="E78" s="35"/>
      <c r="F78" s="28" t="s">
        <v>13729</v>
      </c>
      <c r="G78" s="37"/>
      <c r="H78" s="37"/>
      <c r="I78" s="35"/>
      <c r="J78" s="28" t="s">
        <v>1017</v>
      </c>
      <c r="K78" s="557">
        <f>INDEX([1]TDSheet!$AY$14:$AY$25000,MATCH($B78,[1]TDSheet!$B$14:$B$25000,0))</f>
        <v>1310</v>
      </c>
    </row>
    <row r="79" spans="1:12">
      <c r="A79" s="28">
        <f>ROW(79:79)-SUM(L$1:L79)</f>
        <v>71</v>
      </c>
      <c r="B79" s="28" t="s">
        <v>1318</v>
      </c>
      <c r="C79" s="35">
        <v>4500</v>
      </c>
      <c r="D79" s="36" t="s">
        <v>13788</v>
      </c>
      <c r="E79" s="35"/>
      <c r="F79" s="28" t="s">
        <v>13729</v>
      </c>
      <c r="G79" s="37" t="s">
        <v>4658</v>
      </c>
      <c r="H79" s="37"/>
      <c r="I79" s="35"/>
      <c r="J79" s="28" t="s">
        <v>1017</v>
      </c>
      <c r="K79" s="557">
        <f>INDEX([1]TDSheet!$AY$14:$AY$25000,MATCH($B79,[1]TDSheet!$B$14:$B$25000,0))</f>
        <v>1360</v>
      </c>
    </row>
    <row r="80" spans="1:12">
      <c r="A80" s="3">
        <f>ROW(80:80)-SUM(L$1:L80)</f>
        <v>72</v>
      </c>
      <c r="B80" s="3" t="s">
        <v>1319</v>
      </c>
      <c r="C80" s="35">
        <v>4500</v>
      </c>
      <c r="D80" s="5" t="s">
        <v>13789</v>
      </c>
      <c r="E80" s="4"/>
      <c r="F80" s="28" t="s">
        <v>13729</v>
      </c>
      <c r="G80" s="6" t="s">
        <v>4658</v>
      </c>
      <c r="H80" s="6"/>
      <c r="I80" s="4"/>
      <c r="J80" s="3" t="s">
        <v>1017</v>
      </c>
      <c r="K80" s="557">
        <f>INDEX([1]TDSheet!$AY$14:$AY$25000,MATCH($B80,[1]TDSheet!$B$14:$B$25000,0))</f>
        <v>1360</v>
      </c>
    </row>
    <row r="81" spans="1:11">
      <c r="A81" s="28">
        <f>ROW(81:81)-SUM(L$1:L81)</f>
        <v>73</v>
      </c>
      <c r="B81" s="28" t="s">
        <v>1320</v>
      </c>
      <c r="C81" s="35">
        <v>4500</v>
      </c>
      <c r="D81" s="36" t="s">
        <v>13790</v>
      </c>
      <c r="E81" s="35"/>
      <c r="F81" s="28" t="s">
        <v>13729</v>
      </c>
      <c r="G81" s="37"/>
      <c r="H81" s="37"/>
      <c r="I81" s="35"/>
      <c r="J81" s="28" t="s">
        <v>1017</v>
      </c>
      <c r="K81" s="557">
        <f>INDEX([1]TDSheet!$AY$14:$AY$25000,MATCH($B81,[1]TDSheet!$B$14:$B$25000,0))</f>
        <v>2090</v>
      </c>
    </row>
    <row r="82" spans="1:11">
      <c r="A82" s="28">
        <f>ROW(82:82)-SUM(L$1:L95)</f>
        <v>74</v>
      </c>
      <c r="B82" s="28" t="s">
        <v>1321</v>
      </c>
      <c r="C82" s="35">
        <v>4500</v>
      </c>
      <c r="D82" s="36" t="s">
        <v>13791</v>
      </c>
      <c r="E82" s="35"/>
      <c r="F82" s="28" t="s">
        <v>13729</v>
      </c>
      <c r="G82" s="37" t="s">
        <v>4658</v>
      </c>
      <c r="H82" s="37"/>
      <c r="I82" s="35"/>
      <c r="J82" s="28" t="s">
        <v>1017</v>
      </c>
      <c r="K82" s="557">
        <f>INDEX([1]TDSheet!$AY$14:$AY$25000,MATCH($B82,[1]TDSheet!$B$14:$B$25000,0))</f>
        <v>2300</v>
      </c>
    </row>
    <row r="83" spans="1:11">
      <c r="A83" s="28">
        <f>ROW(83:83)-SUM(L$1:L83)</f>
        <v>75</v>
      </c>
      <c r="B83" s="28" t="s">
        <v>1177</v>
      </c>
      <c r="C83" s="35">
        <v>4500</v>
      </c>
      <c r="D83" s="36" t="s">
        <v>13792</v>
      </c>
      <c r="E83" s="35"/>
      <c r="F83" s="28" t="s">
        <v>13730</v>
      </c>
      <c r="G83" s="37"/>
      <c r="H83" s="37"/>
      <c r="I83" s="35"/>
      <c r="J83" s="28" t="s">
        <v>1179</v>
      </c>
      <c r="K83" s="557">
        <f>INDEX([1]TDSheet!$AY$14:$AY$25000,MATCH($B83,[1]TDSheet!$B$14:$B$25000,0))</f>
        <v>370</v>
      </c>
    </row>
    <row r="84" spans="1:11">
      <c r="A84" s="28">
        <f>ROW(84:84)-SUM(L$1:L94)</f>
        <v>76</v>
      </c>
      <c r="B84" s="28" t="s">
        <v>1186</v>
      </c>
      <c r="C84" s="35">
        <v>4500</v>
      </c>
      <c r="D84" s="36" t="s">
        <v>13793</v>
      </c>
      <c r="E84" s="35"/>
      <c r="F84" s="28" t="s">
        <v>13730</v>
      </c>
      <c r="G84" s="37"/>
      <c r="H84" s="37"/>
      <c r="I84" s="35"/>
      <c r="J84" s="28" t="s">
        <v>1179</v>
      </c>
      <c r="K84" s="557">
        <f>INDEX([1]TDSheet!$AY$14:$AY$25000,MATCH($B84,[1]TDSheet!$B$14:$B$25000,0))</f>
        <v>480</v>
      </c>
    </row>
    <row r="85" spans="1:11">
      <c r="A85" s="28">
        <f>ROW(85:85)-SUM(L$1:L85)</f>
        <v>77</v>
      </c>
      <c r="B85" s="28" t="s">
        <v>1322</v>
      </c>
      <c r="C85" s="35">
        <v>4500</v>
      </c>
      <c r="D85" s="36" t="s">
        <v>13794</v>
      </c>
      <c r="E85" s="35"/>
      <c r="F85" s="28" t="s">
        <v>13730</v>
      </c>
      <c r="G85" s="37"/>
      <c r="H85" s="37"/>
      <c r="I85" s="35"/>
      <c r="J85" s="28" t="s">
        <v>1179</v>
      </c>
      <c r="K85" s="557">
        <f>INDEX([1]TDSheet!$AY$14:$AY$25000,MATCH($B85,[1]TDSheet!$B$14:$B$25000,0))</f>
        <v>370</v>
      </c>
    </row>
    <row r="86" spans="1:11">
      <c r="A86" s="28">
        <f>ROW(86:86)-SUM(L$1:L86)</f>
        <v>78</v>
      </c>
      <c r="B86" s="28" t="s">
        <v>1323</v>
      </c>
      <c r="C86" s="35">
        <v>4500</v>
      </c>
      <c r="D86" s="36" t="s">
        <v>13795</v>
      </c>
      <c r="E86" s="35"/>
      <c r="F86" s="28" t="s">
        <v>13730</v>
      </c>
      <c r="G86" s="37" t="s">
        <v>4658</v>
      </c>
      <c r="H86" s="37"/>
      <c r="I86" s="35"/>
      <c r="J86" s="28" t="s">
        <v>1179</v>
      </c>
      <c r="K86" s="557">
        <f>INDEX([1]TDSheet!$AY$14:$AY$25000,MATCH($B86,[1]TDSheet!$B$14:$B$25000,0))</f>
        <v>390</v>
      </c>
    </row>
    <row r="87" spans="1:11">
      <c r="A87" s="28">
        <f>ROW(87:87)-SUM(L$1:L87)</f>
        <v>79</v>
      </c>
      <c r="B87" s="28" t="s">
        <v>1324</v>
      </c>
      <c r="C87" s="35">
        <v>4500</v>
      </c>
      <c r="D87" s="36" t="s">
        <v>13796</v>
      </c>
      <c r="E87" s="35"/>
      <c r="F87" s="28" t="s">
        <v>13730</v>
      </c>
      <c r="G87" s="37" t="s">
        <v>4658</v>
      </c>
      <c r="H87" s="37"/>
      <c r="I87" s="35"/>
      <c r="J87" s="28" t="s">
        <v>1179</v>
      </c>
      <c r="K87" s="557">
        <f>INDEX([1]TDSheet!$AY$14:$AY$25000,MATCH($B87,[1]TDSheet!$B$14:$B$25000,0))</f>
        <v>390</v>
      </c>
    </row>
    <row r="88" spans="1:11">
      <c r="A88" s="28">
        <f>ROW(88:88)-SUM(L$1:L88)</f>
        <v>80</v>
      </c>
      <c r="B88" s="28" t="s">
        <v>1325</v>
      </c>
      <c r="C88" s="35">
        <v>4500</v>
      </c>
      <c r="D88" s="36" t="s">
        <v>13797</v>
      </c>
      <c r="E88" s="35"/>
      <c r="F88" s="28" t="s">
        <v>13730</v>
      </c>
      <c r="G88" s="37" t="s">
        <v>4658</v>
      </c>
      <c r="H88" s="37"/>
      <c r="I88" s="35"/>
      <c r="J88" s="28" t="s">
        <v>1179</v>
      </c>
      <c r="K88" s="557">
        <f>INDEX([1]TDSheet!$AY$14:$AY$25000,MATCH($B88,[1]TDSheet!$B$14:$B$25000,0))</f>
        <v>430</v>
      </c>
    </row>
    <row r="89" spans="1:11">
      <c r="A89" s="28">
        <f>ROW(89:89)-SUM(L$1:L89)</f>
        <v>81</v>
      </c>
      <c r="B89" s="28" t="s">
        <v>1326</v>
      </c>
      <c r="C89" s="35">
        <v>4500</v>
      </c>
      <c r="D89" s="36" t="s">
        <v>13798</v>
      </c>
      <c r="E89" s="35"/>
      <c r="F89" s="28" t="s">
        <v>13730</v>
      </c>
      <c r="G89" s="37" t="s">
        <v>4658</v>
      </c>
      <c r="H89" s="37"/>
      <c r="I89" s="35"/>
      <c r="J89" s="28" t="s">
        <v>1179</v>
      </c>
      <c r="K89" s="557">
        <f>INDEX([1]TDSheet!$AY$14:$AY$25000,MATCH($B89,[1]TDSheet!$B$14:$B$25000,0))</f>
        <v>430</v>
      </c>
    </row>
    <row r="90" spans="1:11">
      <c r="A90" s="28">
        <f>ROW(90:90)-SUM(L$1:L90)</f>
        <v>82</v>
      </c>
      <c r="B90" s="28" t="s">
        <v>1327</v>
      </c>
      <c r="C90" s="35">
        <v>4500</v>
      </c>
      <c r="D90" s="36" t="s">
        <v>13799</v>
      </c>
      <c r="E90" s="35"/>
      <c r="F90" s="28" t="s">
        <v>13730</v>
      </c>
      <c r="G90" s="37"/>
      <c r="H90" s="37"/>
      <c r="I90" s="35"/>
      <c r="J90" s="28" t="s">
        <v>1179</v>
      </c>
      <c r="K90" s="557">
        <f>INDEX([1]TDSheet!$AY$14:$AY$25000,MATCH($B90,[1]TDSheet!$B$14:$B$25000,0))</f>
        <v>420</v>
      </c>
    </row>
    <row r="91" spans="1:11">
      <c r="A91" s="28">
        <f>ROW(91:91)-SUM(L$1:L91)</f>
        <v>83</v>
      </c>
      <c r="B91" s="28" t="s">
        <v>1328</v>
      </c>
      <c r="C91" s="35">
        <v>4500</v>
      </c>
      <c r="D91" s="36" t="s">
        <v>13800</v>
      </c>
      <c r="E91" s="35"/>
      <c r="F91" s="28" t="s">
        <v>13730</v>
      </c>
      <c r="G91" s="37"/>
      <c r="H91" s="37"/>
      <c r="I91" s="35"/>
      <c r="J91" s="28" t="s">
        <v>1179</v>
      </c>
      <c r="K91" s="557">
        <f>INDEX([1]TDSheet!$AY$14:$AY$25000,MATCH($B91,[1]TDSheet!$B$14:$B$25000,0))</f>
        <v>830</v>
      </c>
    </row>
    <row r="92" spans="1:11">
      <c r="A92" s="28">
        <f>ROW(92:92)-SUM(L$1:L92)</f>
        <v>84</v>
      </c>
      <c r="B92" s="28" t="s">
        <v>1329</v>
      </c>
      <c r="C92" s="35">
        <v>4500</v>
      </c>
      <c r="D92" s="36" t="s">
        <v>13801</v>
      </c>
      <c r="E92" s="35"/>
      <c r="F92" s="28" t="s">
        <v>13730</v>
      </c>
      <c r="G92" s="37" t="s">
        <v>4658</v>
      </c>
      <c r="H92" s="37"/>
      <c r="I92" s="35"/>
      <c r="J92" s="28" t="s">
        <v>1179</v>
      </c>
      <c r="K92" s="557">
        <f>INDEX([1]TDSheet!$AY$14:$AY$25000,MATCH($B92,[1]TDSheet!$B$14:$B$25000,0))</f>
        <v>880</v>
      </c>
    </row>
    <row r="93" spans="1:11">
      <c r="A93" s="28">
        <f>ROW(93:93)-SUM(L$1:L95)</f>
        <v>85</v>
      </c>
      <c r="B93" s="28" t="s">
        <v>1330</v>
      </c>
      <c r="C93" s="35">
        <v>4500</v>
      </c>
      <c r="D93" s="36" t="s">
        <v>13802</v>
      </c>
      <c r="E93" s="35"/>
      <c r="F93" s="28" t="s">
        <v>13730</v>
      </c>
      <c r="G93" s="37" t="s">
        <v>4658</v>
      </c>
      <c r="H93" s="37"/>
      <c r="I93" s="35"/>
      <c r="J93" s="28" t="s">
        <v>1179</v>
      </c>
      <c r="K93" s="557">
        <f>INDEX([1]TDSheet!$AY$14:$AY$25000,MATCH($B93,[1]TDSheet!$B$14:$B$25000,0))</f>
        <v>880</v>
      </c>
    </row>
    <row r="94" spans="1:11">
      <c r="A94" s="28">
        <f>ROW(94:94)-SUM(L$1:L94)</f>
        <v>86</v>
      </c>
      <c r="B94" s="28" t="s">
        <v>1178</v>
      </c>
      <c r="C94" s="35">
        <v>4500</v>
      </c>
      <c r="D94" s="36" t="s">
        <v>13824</v>
      </c>
      <c r="E94" s="35"/>
      <c r="F94" s="28" t="s">
        <v>13730</v>
      </c>
      <c r="G94" s="37"/>
      <c r="H94" s="37"/>
      <c r="I94" s="35"/>
      <c r="J94" s="28" t="s">
        <v>1181</v>
      </c>
      <c r="K94" s="557">
        <f>INDEX([1]TDSheet!$AY$14:$AY$25000,MATCH($B94,[1]TDSheet!$B$14:$B$25000,0))</f>
        <v>150</v>
      </c>
    </row>
    <row r="95" spans="1:11">
      <c r="A95" s="28">
        <f>ROW(95:95)-SUM(L$1:L95)</f>
        <v>87</v>
      </c>
      <c r="B95" s="28" t="s">
        <v>1187</v>
      </c>
      <c r="C95" s="35">
        <v>4500</v>
      </c>
      <c r="D95" s="36" t="s">
        <v>13825</v>
      </c>
      <c r="E95" s="35"/>
      <c r="F95" s="28" t="s">
        <v>13730</v>
      </c>
      <c r="G95" s="37"/>
      <c r="H95" s="37"/>
      <c r="I95" s="35"/>
      <c r="J95" s="28" t="s">
        <v>1181</v>
      </c>
      <c r="K95" s="557">
        <f>INDEX([1]TDSheet!$AY$14:$AY$25000,MATCH($B95,[1]TDSheet!$B$14:$B$25000,0))</f>
        <v>150</v>
      </c>
    </row>
    <row r="96" spans="1:11">
      <c r="A96" s="28">
        <f>ROW(96:96)-SUM(L$1:L96)</f>
        <v>88</v>
      </c>
      <c r="B96" s="28" t="s">
        <v>1331</v>
      </c>
      <c r="C96" s="35">
        <v>4500</v>
      </c>
      <c r="D96" s="36" t="s">
        <v>13826</v>
      </c>
      <c r="E96" s="35"/>
      <c r="F96" s="28" t="s">
        <v>13730</v>
      </c>
      <c r="G96" s="37" t="s">
        <v>4658</v>
      </c>
      <c r="H96" s="37"/>
      <c r="I96" s="35"/>
      <c r="J96" s="28" t="s">
        <v>1181</v>
      </c>
      <c r="K96" s="557">
        <f>INDEX([1]TDSheet!$AY$14:$AY$25000,MATCH($B96,[1]TDSheet!$B$14:$B$25000,0))</f>
        <v>130</v>
      </c>
    </row>
    <row r="97" spans="1:12">
      <c r="A97" s="28">
        <f>ROW(97:97)-SUM(L$1:L97)</f>
        <v>89</v>
      </c>
      <c r="B97" s="28" t="s">
        <v>1332</v>
      </c>
      <c r="C97" s="35">
        <v>4500</v>
      </c>
      <c r="D97" s="36" t="s">
        <v>13827</v>
      </c>
      <c r="E97" s="35"/>
      <c r="F97" s="28" t="s">
        <v>13730</v>
      </c>
      <c r="G97" s="37" t="s">
        <v>4658</v>
      </c>
      <c r="H97" s="37"/>
      <c r="I97" s="35"/>
      <c r="J97" s="28" t="s">
        <v>1181</v>
      </c>
      <c r="K97" s="557">
        <f>INDEX([1]TDSheet!$AY$14:$AY$25000,MATCH($B97,[1]TDSheet!$B$14:$B$25000,0))</f>
        <v>130</v>
      </c>
    </row>
    <row r="98" spans="1:12">
      <c r="A98" s="28">
        <f>ROW(98:98)-SUM(L$1:L98)</f>
        <v>90</v>
      </c>
      <c r="B98" s="28" t="s">
        <v>1333</v>
      </c>
      <c r="C98" s="35">
        <v>4500</v>
      </c>
      <c r="D98" s="36" t="s">
        <v>13828</v>
      </c>
      <c r="E98" s="35"/>
      <c r="F98" s="28" t="s">
        <v>13730</v>
      </c>
      <c r="G98" s="37"/>
      <c r="H98" s="37"/>
      <c r="I98" s="35"/>
      <c r="J98" s="28" t="s">
        <v>1181</v>
      </c>
      <c r="K98" s="557">
        <f>INDEX([1]TDSheet!$AY$14:$AY$25000,MATCH($B98,[1]TDSheet!$B$14:$B$25000,0))</f>
        <v>130</v>
      </c>
    </row>
    <row r="99" spans="1:12">
      <c r="A99" s="28">
        <f>ROW(99:99)-SUM(L$1:L99)</f>
        <v>91</v>
      </c>
      <c r="B99" s="28" t="s">
        <v>1334</v>
      </c>
      <c r="C99" s="35">
        <v>4500</v>
      </c>
      <c r="D99" s="36" t="s">
        <v>13829</v>
      </c>
      <c r="E99" s="35"/>
      <c r="F99" s="28" t="s">
        <v>13730</v>
      </c>
      <c r="G99" s="37"/>
      <c r="H99" s="37"/>
      <c r="I99" s="35"/>
      <c r="J99" s="28" t="s">
        <v>1181</v>
      </c>
      <c r="K99" s="557">
        <f>INDEX([1]TDSheet!$AY$14:$AY$25000,MATCH($B99,[1]TDSheet!$B$14:$B$25000,0))</f>
        <v>130</v>
      </c>
    </row>
    <row r="100" spans="1:12">
      <c r="A100" s="28">
        <f>ROW(100:100)-SUM(L$1:L100)</f>
        <v>92</v>
      </c>
      <c r="B100" s="28" t="s">
        <v>1335</v>
      </c>
      <c r="C100" s="35">
        <v>4500</v>
      </c>
      <c r="D100" s="36" t="s">
        <v>13830</v>
      </c>
      <c r="E100" s="35"/>
      <c r="F100" s="28" t="s">
        <v>13730</v>
      </c>
      <c r="G100" s="37"/>
      <c r="H100" s="37"/>
      <c r="I100" s="35"/>
      <c r="J100" s="28" t="s">
        <v>1181</v>
      </c>
      <c r="K100" s="557">
        <f>INDEX([1]TDSheet!$AY$14:$AY$25000,MATCH($B100,[1]TDSheet!$B$14:$B$25000,0))</f>
        <v>190</v>
      </c>
    </row>
    <row r="101" spans="1:12">
      <c r="A101" s="28">
        <f>ROW(101:101)-SUM(L$1:L101)</f>
        <v>93</v>
      </c>
      <c r="B101" s="28" t="s">
        <v>1336</v>
      </c>
      <c r="C101" s="35">
        <v>4500</v>
      </c>
      <c r="D101" s="36" t="s">
        <v>13831</v>
      </c>
      <c r="E101" s="35"/>
      <c r="F101" s="28" t="s">
        <v>13730</v>
      </c>
      <c r="G101" s="37" t="s">
        <v>4658</v>
      </c>
      <c r="H101" s="37"/>
      <c r="I101" s="35"/>
      <c r="J101" s="28" t="s">
        <v>1181</v>
      </c>
      <c r="K101" s="557">
        <f>INDEX([1]TDSheet!$AY$14:$AY$25000,MATCH($B101,[1]TDSheet!$B$14:$B$25000,0))</f>
        <v>190</v>
      </c>
    </row>
    <row r="102" spans="1:12">
      <c r="A102" s="28">
        <f>ROW(102:102)-SUM(L$1:L102)</f>
        <v>94</v>
      </c>
      <c r="B102" s="28" t="s">
        <v>1337</v>
      </c>
      <c r="C102" s="35">
        <v>4500</v>
      </c>
      <c r="D102" s="36" t="s">
        <v>13832</v>
      </c>
      <c r="E102" s="35"/>
      <c r="F102" s="28" t="s">
        <v>13730</v>
      </c>
      <c r="G102" s="37" t="s">
        <v>4658</v>
      </c>
      <c r="H102" s="37"/>
      <c r="I102" s="35"/>
      <c r="J102" s="28" t="s">
        <v>1181</v>
      </c>
      <c r="K102" s="557">
        <f>INDEX([1]TDSheet!$AY$14:$AY$25000,MATCH($B102,[1]TDSheet!$B$14:$B$25000,0))</f>
        <v>190</v>
      </c>
    </row>
    <row r="103" spans="1:12">
      <c r="A103" s="28">
        <f>ROW(103:103)-SUM(L$1:L103)</f>
        <v>95</v>
      </c>
      <c r="B103" s="28" t="s">
        <v>1338</v>
      </c>
      <c r="C103" s="35">
        <v>4500</v>
      </c>
      <c r="D103" s="36" t="s">
        <v>13833</v>
      </c>
      <c r="E103" s="35"/>
      <c r="F103" s="28" t="s">
        <v>13730</v>
      </c>
      <c r="G103" s="37" t="s">
        <v>4658</v>
      </c>
      <c r="H103" s="37"/>
      <c r="I103" s="35"/>
      <c r="J103" s="28" t="s">
        <v>1181</v>
      </c>
      <c r="K103" s="557">
        <f>INDEX([1]TDSheet!$AY$14:$AY$25000,MATCH($B103,[1]TDSheet!$B$14:$B$25000,0))</f>
        <v>130</v>
      </c>
    </row>
    <row r="104" spans="1:12">
      <c r="A104" s="28">
        <f>ROW(104:104)-SUM(L$1:L104)</f>
        <v>96</v>
      </c>
      <c r="B104" s="28" t="s">
        <v>1339</v>
      </c>
      <c r="C104" s="35">
        <v>4500</v>
      </c>
      <c r="D104" s="36" t="s">
        <v>13834</v>
      </c>
      <c r="E104" s="35"/>
      <c r="F104" s="28" t="s">
        <v>13730</v>
      </c>
      <c r="G104" s="37" t="s">
        <v>4658</v>
      </c>
      <c r="H104" s="37"/>
      <c r="I104" s="35"/>
      <c r="J104" s="28" t="s">
        <v>1181</v>
      </c>
      <c r="K104" s="557">
        <f>INDEX([1]TDSheet!$AY$14:$AY$25000,MATCH($B104,[1]TDSheet!$B$14:$B$25000,0))</f>
        <v>130</v>
      </c>
    </row>
    <row r="105" spans="1:12" s="271" customFormat="1">
      <c r="A105" s="803" t="s">
        <v>13857</v>
      </c>
      <c r="B105" s="803"/>
      <c r="C105" s="803"/>
      <c r="D105" s="803"/>
      <c r="E105" s="803"/>
      <c r="F105" s="803"/>
      <c r="G105" s="803"/>
      <c r="H105" s="803"/>
      <c r="I105" s="803"/>
      <c r="J105" s="803"/>
      <c r="K105" s="803"/>
      <c r="L105" s="270">
        <v>1</v>
      </c>
    </row>
    <row r="106" spans="1:12">
      <c r="A106" s="28">
        <f>ROW(106:106)-SUM(L$1:L106)</f>
        <v>97</v>
      </c>
      <c r="B106" s="28" t="s">
        <v>1180</v>
      </c>
      <c r="C106" s="35">
        <v>4500</v>
      </c>
      <c r="D106" s="36" t="s">
        <v>13732</v>
      </c>
      <c r="E106" s="35"/>
      <c r="F106" s="28" t="s">
        <v>13733</v>
      </c>
      <c r="G106" s="37"/>
      <c r="H106" s="37"/>
      <c r="I106" s="35"/>
      <c r="J106" s="28" t="s">
        <v>1340</v>
      </c>
      <c r="K106" s="557">
        <f>INDEX([1]TDSheet!$AY$14:$AY$25000,MATCH($B106,[1]TDSheet!$B$14:$B$25000,0))</f>
        <v>940</v>
      </c>
    </row>
    <row r="107" spans="1:12">
      <c r="A107" s="28">
        <f>ROW(107:107)-SUM(L$1:L107)</f>
        <v>98</v>
      </c>
      <c r="B107" s="28" t="s">
        <v>1341</v>
      </c>
      <c r="C107" s="35">
        <v>4500</v>
      </c>
      <c r="D107" s="36" t="s">
        <v>13734</v>
      </c>
      <c r="E107" s="35"/>
      <c r="F107" s="28" t="s">
        <v>13733</v>
      </c>
      <c r="G107" s="37" t="s">
        <v>4658</v>
      </c>
      <c r="H107" s="37"/>
      <c r="I107" s="35"/>
      <c r="J107" s="28" t="s">
        <v>1340</v>
      </c>
      <c r="K107" s="557">
        <f>INDEX([1]TDSheet!$AY$14:$AY$25000,MATCH($B107,[1]TDSheet!$B$14:$B$25000,0))</f>
        <v>1250</v>
      </c>
    </row>
    <row r="108" spans="1:12">
      <c r="A108" s="28">
        <f>ROW(108:108)-SUM(L$1:L108)</f>
        <v>99</v>
      </c>
      <c r="B108" s="28" t="s">
        <v>1342</v>
      </c>
      <c r="C108" s="35">
        <v>4500</v>
      </c>
      <c r="D108" s="36" t="s">
        <v>13735</v>
      </c>
      <c r="E108" s="35"/>
      <c r="F108" s="28" t="s">
        <v>13733</v>
      </c>
      <c r="G108" s="37" t="s">
        <v>4658</v>
      </c>
      <c r="H108" s="37"/>
      <c r="I108" s="35"/>
      <c r="J108" s="28" t="s">
        <v>1340</v>
      </c>
      <c r="K108" s="557">
        <f>INDEX([1]TDSheet!$AY$14:$AY$25000,MATCH($B108,[1]TDSheet!$B$14:$B$25000,0))</f>
        <v>1360</v>
      </c>
    </row>
    <row r="109" spans="1:12">
      <c r="A109" s="28">
        <f>ROW(109:109)-SUM(L$1:L109)</f>
        <v>100</v>
      </c>
      <c r="B109" s="28" t="s">
        <v>1343</v>
      </c>
      <c r="C109" s="35">
        <v>4500</v>
      </c>
      <c r="D109" s="36" t="s">
        <v>13736</v>
      </c>
      <c r="E109" s="35"/>
      <c r="F109" s="28" t="s">
        <v>13733</v>
      </c>
      <c r="G109" s="37"/>
      <c r="H109" s="37"/>
      <c r="I109" s="35"/>
      <c r="J109" s="28" t="s">
        <v>1340</v>
      </c>
      <c r="K109" s="557">
        <f>INDEX([1]TDSheet!$AY$14:$AY$25000,MATCH($B109,[1]TDSheet!$B$14:$B$25000,0))</f>
        <v>1310</v>
      </c>
    </row>
    <row r="110" spans="1:12">
      <c r="A110" s="28">
        <f>ROW(110:110)-SUM(L$1:L110)</f>
        <v>101</v>
      </c>
      <c r="B110" s="28" t="s">
        <v>1346</v>
      </c>
      <c r="C110" s="4">
        <v>4500</v>
      </c>
      <c r="D110" s="36" t="s">
        <v>13859</v>
      </c>
      <c r="E110" s="35"/>
      <c r="F110" s="3" t="s">
        <v>13858</v>
      </c>
      <c r="G110" s="37"/>
      <c r="H110" s="37"/>
      <c r="I110" s="35"/>
      <c r="J110" s="28" t="s">
        <v>1347</v>
      </c>
      <c r="K110" s="557">
        <f>INDEX([1]TDSheet!$AY$14:$AY$25000,MATCH($B110,[1]TDSheet!$B$14:$B$25000,0))</f>
        <v>480</v>
      </c>
    </row>
    <row r="111" spans="1:12">
      <c r="A111" s="28">
        <f>ROW(111:111)-SUM(L$1:L111)</f>
        <v>102</v>
      </c>
      <c r="B111" s="28" t="s">
        <v>1354</v>
      </c>
      <c r="C111" s="4">
        <v>4500</v>
      </c>
      <c r="D111" s="36" t="s">
        <v>14340</v>
      </c>
      <c r="E111" s="35"/>
      <c r="F111" s="3" t="s">
        <v>13858</v>
      </c>
      <c r="G111" s="37" t="s">
        <v>4658</v>
      </c>
      <c r="H111" s="37"/>
      <c r="I111" s="35"/>
      <c r="J111" s="28" t="s">
        <v>1347</v>
      </c>
      <c r="K111" s="557">
        <f>INDEX([1]TDSheet!$AY$14:$AY$25000,MATCH($B111,[1]TDSheet!$B$14:$B$25000,0))</f>
        <v>510</v>
      </c>
    </row>
    <row r="112" spans="1:12">
      <c r="A112" s="28">
        <f>ROW(112:112)-SUM(L$1:L120)</f>
        <v>103</v>
      </c>
      <c r="B112" s="28" t="s">
        <v>1355</v>
      </c>
      <c r="C112" s="4">
        <v>4500</v>
      </c>
      <c r="D112" s="36" t="s">
        <v>14341</v>
      </c>
      <c r="E112" s="35"/>
      <c r="F112" s="3" t="s">
        <v>13858</v>
      </c>
      <c r="G112" s="37" t="s">
        <v>4658</v>
      </c>
      <c r="H112" s="37"/>
      <c r="I112" s="35"/>
      <c r="J112" s="28" t="s">
        <v>1347</v>
      </c>
      <c r="K112" s="557">
        <f>INDEX([1]TDSheet!$AY$14:$AY$25000,MATCH($B112,[1]TDSheet!$B$14:$B$25000,0))</f>
        <v>510</v>
      </c>
    </row>
    <row r="113" spans="1:12">
      <c r="A113" s="28">
        <f>ROW(113:113)-SUM(L$1:L113)</f>
        <v>104</v>
      </c>
      <c r="B113" s="28" t="s">
        <v>1352</v>
      </c>
      <c r="C113" s="4">
        <v>4500</v>
      </c>
      <c r="D113" s="36" t="s">
        <v>13860</v>
      </c>
      <c r="E113" s="35"/>
      <c r="F113" s="3" t="s">
        <v>13858</v>
      </c>
      <c r="G113" s="37" t="s">
        <v>4658</v>
      </c>
      <c r="H113" s="37"/>
      <c r="I113" s="35"/>
      <c r="J113" s="28" t="s">
        <v>1347</v>
      </c>
      <c r="K113" s="557">
        <f>INDEX([1]TDSheet!$AY$14:$AY$25000,MATCH($B113,[1]TDSheet!$B$14:$B$25000,0))</f>
        <v>590</v>
      </c>
    </row>
    <row r="114" spans="1:12">
      <c r="A114" s="28">
        <f>ROW(114:114)-SUM(L$1:L120)</f>
        <v>105</v>
      </c>
      <c r="B114" s="28" t="s">
        <v>1353</v>
      </c>
      <c r="C114" s="4">
        <v>4500</v>
      </c>
      <c r="D114" s="36" t="s">
        <v>13861</v>
      </c>
      <c r="E114" s="35"/>
      <c r="F114" s="3" t="s">
        <v>13858</v>
      </c>
      <c r="G114" s="37" t="s">
        <v>4658</v>
      </c>
      <c r="H114" s="37"/>
      <c r="I114" s="35"/>
      <c r="J114" s="28" t="s">
        <v>1347</v>
      </c>
      <c r="K114" s="557">
        <f>INDEX([1]TDSheet!$AY$14:$AY$25000,MATCH($B114,[1]TDSheet!$B$14:$B$25000,0))</f>
        <v>590</v>
      </c>
    </row>
    <row r="115" spans="1:12">
      <c r="A115" s="28">
        <f>ROW(115:115)-SUM(L$1:L115)</f>
        <v>106</v>
      </c>
      <c r="B115" s="28" t="s">
        <v>1348</v>
      </c>
      <c r="C115" s="4">
        <v>4500</v>
      </c>
      <c r="D115" s="36" t="s">
        <v>13862</v>
      </c>
      <c r="E115" s="35"/>
      <c r="F115" s="3" t="s">
        <v>13858</v>
      </c>
      <c r="G115" s="37"/>
      <c r="H115" s="37"/>
      <c r="I115" s="35"/>
      <c r="J115" s="28" t="s">
        <v>1349</v>
      </c>
      <c r="K115" s="557">
        <f>INDEX([1]TDSheet!$AY$14:$AY$25000,MATCH($B115,[1]TDSheet!$B$14:$B$25000,0))</f>
        <v>150</v>
      </c>
    </row>
    <row r="116" spans="1:12">
      <c r="A116" s="28">
        <f>ROW(116:116)-SUM(L$1:L116)</f>
        <v>107</v>
      </c>
      <c r="B116" s="28" t="s">
        <v>1356</v>
      </c>
      <c r="C116" s="4">
        <v>4500</v>
      </c>
      <c r="D116" s="36" t="s">
        <v>13863</v>
      </c>
      <c r="E116" s="35"/>
      <c r="F116" s="3" t="s">
        <v>13858</v>
      </c>
      <c r="G116" s="37" t="s">
        <v>4658</v>
      </c>
      <c r="H116" s="37"/>
      <c r="I116" s="35"/>
      <c r="J116" s="28" t="s">
        <v>1349</v>
      </c>
      <c r="K116" s="557">
        <f>INDEX([1]TDSheet!$AY$14:$AY$25000,MATCH($B116,[1]TDSheet!$B$14:$B$25000,0))</f>
        <v>170</v>
      </c>
    </row>
    <row r="117" spans="1:12">
      <c r="A117" s="28">
        <f>ROW(117:117)-SUM(L$1:L117)</f>
        <v>108</v>
      </c>
      <c r="B117" s="28" t="s">
        <v>1357</v>
      </c>
      <c r="C117" s="4">
        <v>4500</v>
      </c>
      <c r="D117" s="36" t="s">
        <v>13864</v>
      </c>
      <c r="E117" s="35"/>
      <c r="F117" s="3" t="s">
        <v>13858</v>
      </c>
      <c r="G117" s="37" t="s">
        <v>4658</v>
      </c>
      <c r="H117" s="37"/>
      <c r="I117" s="35"/>
      <c r="J117" s="28" t="s">
        <v>1349</v>
      </c>
      <c r="K117" s="557">
        <f>INDEX([1]TDSheet!$AY$14:$AY$25000,MATCH($B117,[1]TDSheet!$B$14:$B$25000,0))</f>
        <v>170</v>
      </c>
    </row>
    <row r="118" spans="1:12">
      <c r="A118" s="28">
        <f>ROW(118:118)-SUM(L$1:L118)</f>
        <v>109</v>
      </c>
      <c r="B118" s="28" t="s">
        <v>1358</v>
      </c>
      <c r="C118" s="4">
        <v>4500</v>
      </c>
      <c r="D118" s="36" t="s">
        <v>13865</v>
      </c>
      <c r="E118" s="35"/>
      <c r="F118" s="3" t="s">
        <v>13858</v>
      </c>
      <c r="G118" s="37" t="s">
        <v>4658</v>
      </c>
      <c r="H118" s="37"/>
      <c r="I118" s="35"/>
      <c r="J118" s="28" t="s">
        <v>1349</v>
      </c>
      <c r="K118" s="557">
        <f>INDEX([1]TDSheet!$AY$14:$AY$25000,MATCH($B118,[1]TDSheet!$B$14:$B$25000,0))</f>
        <v>170</v>
      </c>
    </row>
    <row r="119" spans="1:12">
      <c r="A119" s="28">
        <f>ROW(119:119)-SUM(L$1:L120)</f>
        <v>110</v>
      </c>
      <c r="B119" s="28" t="s">
        <v>1359</v>
      </c>
      <c r="C119" s="4">
        <v>4500</v>
      </c>
      <c r="D119" s="36" t="s">
        <v>13866</v>
      </c>
      <c r="E119" s="35"/>
      <c r="F119" s="3" t="s">
        <v>13858</v>
      </c>
      <c r="G119" s="37" t="s">
        <v>4658</v>
      </c>
      <c r="H119" s="37"/>
      <c r="I119" s="35"/>
      <c r="J119" s="28" t="s">
        <v>1349</v>
      </c>
      <c r="K119" s="557">
        <f>INDEX([1]TDSheet!$AY$14:$AY$25000,MATCH($B119,[1]TDSheet!$B$14:$B$25000,0))</f>
        <v>170</v>
      </c>
    </row>
    <row r="120" spans="1:12">
      <c r="A120" s="28">
        <f>ROW(120:120)-SUM(L$1:L120)</f>
        <v>111</v>
      </c>
      <c r="B120" s="28" t="s">
        <v>1350</v>
      </c>
      <c r="C120" s="4">
        <v>4500</v>
      </c>
      <c r="D120" s="36" t="s">
        <v>13867</v>
      </c>
      <c r="E120" s="35"/>
      <c r="F120" s="3" t="s">
        <v>13858</v>
      </c>
      <c r="G120" s="37"/>
      <c r="H120" s="37"/>
      <c r="I120" s="35"/>
      <c r="J120" s="28" t="s">
        <v>1351</v>
      </c>
      <c r="K120" s="557">
        <f>INDEX([1]TDSheet!$AY$14:$AY$25000,MATCH($B120,[1]TDSheet!$B$14:$B$25000,0))</f>
        <v>390</v>
      </c>
    </row>
    <row r="121" spans="1:12">
      <c r="A121" s="28">
        <f>ROW(121:121)-SUM(L$1:L121)</f>
        <v>112</v>
      </c>
      <c r="B121" s="28" t="s">
        <v>1360</v>
      </c>
      <c r="C121" s="4">
        <v>4500</v>
      </c>
      <c r="D121" s="36" t="s">
        <v>13868</v>
      </c>
      <c r="E121" s="35"/>
      <c r="F121" s="3" t="s">
        <v>13858</v>
      </c>
      <c r="G121" s="37" t="s">
        <v>4658</v>
      </c>
      <c r="H121" s="37"/>
      <c r="I121" s="35"/>
      <c r="J121" s="28" t="s">
        <v>1351</v>
      </c>
      <c r="K121" s="557">
        <f>INDEX([1]TDSheet!$AY$14:$AY$25000,MATCH($B121,[1]TDSheet!$B$14:$B$25000,0))</f>
        <v>390</v>
      </c>
    </row>
    <row r="122" spans="1:12">
      <c r="A122" s="28">
        <f>ROW(122:122)-SUM(L$1:L122)</f>
        <v>113</v>
      </c>
      <c r="B122" s="28" t="s">
        <v>1361</v>
      </c>
      <c r="C122" s="4">
        <v>4500</v>
      </c>
      <c r="D122" s="36" t="s">
        <v>13869</v>
      </c>
      <c r="E122" s="35"/>
      <c r="F122" s="3" t="s">
        <v>13858</v>
      </c>
      <c r="G122" s="37" t="s">
        <v>4658</v>
      </c>
      <c r="H122" s="37"/>
      <c r="I122" s="35"/>
      <c r="J122" s="28" t="s">
        <v>1351</v>
      </c>
      <c r="K122" s="557">
        <f>INDEX([1]TDSheet!$AY$14:$AY$25000,MATCH($B122,[1]TDSheet!$B$14:$B$25000,0))</f>
        <v>390</v>
      </c>
    </row>
    <row r="123" spans="1:12">
      <c r="A123" s="28">
        <f>ROW(123:123)-SUM(L$1:L123)</f>
        <v>114</v>
      </c>
      <c r="B123" s="28" t="s">
        <v>1362</v>
      </c>
      <c r="C123" s="4">
        <v>4500</v>
      </c>
      <c r="D123" s="36" t="s">
        <v>13870</v>
      </c>
      <c r="E123" s="35"/>
      <c r="F123" s="3" t="s">
        <v>13858</v>
      </c>
      <c r="G123" s="37" t="s">
        <v>4658</v>
      </c>
      <c r="H123" s="37"/>
      <c r="I123" s="35"/>
      <c r="J123" s="28" t="s">
        <v>1351</v>
      </c>
      <c r="K123" s="557">
        <f>INDEX([1]TDSheet!$AY$14:$AY$25000,MATCH($B123,[1]TDSheet!$B$14:$B$25000,0))</f>
        <v>450</v>
      </c>
    </row>
    <row r="124" spans="1:12">
      <c r="A124" s="28">
        <f>ROW(124:124)-SUM(L$1:L124)</f>
        <v>115</v>
      </c>
      <c r="B124" s="28" t="s">
        <v>1363</v>
      </c>
      <c r="C124" s="4">
        <v>4500</v>
      </c>
      <c r="D124" s="36" t="s">
        <v>13871</v>
      </c>
      <c r="E124" s="35"/>
      <c r="F124" s="3" t="s">
        <v>13858</v>
      </c>
      <c r="G124" s="37" t="s">
        <v>4658</v>
      </c>
      <c r="H124" s="37"/>
      <c r="I124" s="35"/>
      <c r="J124" s="28" t="s">
        <v>1351</v>
      </c>
      <c r="K124" s="557">
        <f>INDEX([1]TDSheet!$AY$14:$AY$25000,MATCH($B124,[1]TDSheet!$B$14:$B$25000,0))</f>
        <v>450</v>
      </c>
    </row>
    <row r="125" spans="1:12" s="108" customFormat="1">
      <c r="A125" s="3">
        <f>ROW(125:125)-SUM(L$1:L125)</f>
        <v>116</v>
      </c>
      <c r="B125" s="3" t="s">
        <v>1344</v>
      </c>
      <c r="C125" s="4">
        <v>4500</v>
      </c>
      <c r="D125" s="5" t="s">
        <v>13737</v>
      </c>
      <c r="E125" s="4"/>
      <c r="F125" s="3" t="s">
        <v>13738</v>
      </c>
      <c r="G125" s="6"/>
      <c r="H125" s="6"/>
      <c r="I125" s="4"/>
      <c r="J125" s="3" t="s">
        <v>1345</v>
      </c>
      <c r="K125" s="557">
        <f>INDEX([1]TDSheet!$AY$14:$AY$25000,MATCH($B125,[1]TDSheet!$B$14:$B$25000,0))</f>
        <v>1100</v>
      </c>
      <c r="L125" s="237"/>
    </row>
    <row r="126" spans="1:12">
      <c r="A126" s="28">
        <f>ROW(126:126)-SUM(L$1:L126)</f>
        <v>117</v>
      </c>
      <c r="B126" s="28" t="s">
        <v>1364</v>
      </c>
      <c r="C126" s="4">
        <v>4500</v>
      </c>
      <c r="D126" s="36" t="s">
        <v>13739</v>
      </c>
      <c r="E126" s="35"/>
      <c r="F126" s="3" t="s">
        <v>13738</v>
      </c>
      <c r="G126" s="37"/>
      <c r="H126" s="37"/>
      <c r="I126" s="35"/>
      <c r="J126" s="28" t="s">
        <v>1345</v>
      </c>
      <c r="K126" s="557">
        <f>INDEX([1]TDSheet!$AY$14:$AY$25000,MATCH($B126,[1]TDSheet!$B$14:$B$25000,0))</f>
        <v>1130</v>
      </c>
    </row>
    <row r="127" spans="1:12">
      <c r="A127" s="28">
        <f>ROW(127:127)-SUM(L$1:L127)</f>
        <v>118</v>
      </c>
      <c r="B127" s="28" t="s">
        <v>1365</v>
      </c>
      <c r="C127" s="4">
        <v>4500</v>
      </c>
      <c r="D127" s="36" t="s">
        <v>13740</v>
      </c>
      <c r="E127" s="35"/>
      <c r="F127" s="3" t="s">
        <v>13738</v>
      </c>
      <c r="G127" s="37" t="s">
        <v>4658</v>
      </c>
      <c r="H127" s="37"/>
      <c r="I127" s="35"/>
      <c r="J127" s="28" t="s">
        <v>1345</v>
      </c>
      <c r="K127" s="557">
        <f>INDEX([1]TDSheet!$AY$14:$AY$25000,MATCH($B127,[1]TDSheet!$B$14:$B$25000,0))</f>
        <v>1250</v>
      </c>
    </row>
    <row r="128" spans="1:12">
      <c r="A128" s="3">
        <f>ROW(128:128)-SUM(L$1:L128)</f>
        <v>119</v>
      </c>
      <c r="B128" s="3" t="s">
        <v>1366</v>
      </c>
      <c r="C128" s="4">
        <v>4500</v>
      </c>
      <c r="D128" s="5" t="s">
        <v>13741</v>
      </c>
      <c r="E128" s="4"/>
      <c r="F128" s="3" t="s">
        <v>13738</v>
      </c>
      <c r="G128" s="6" t="s">
        <v>4658</v>
      </c>
      <c r="H128" s="6"/>
      <c r="I128" s="4"/>
      <c r="J128" s="3" t="s">
        <v>1345</v>
      </c>
      <c r="K128" s="557">
        <f>INDEX([1]TDSheet!$AY$14:$AY$25000,MATCH($B128,[1]TDSheet!$B$14:$B$25000,0))</f>
        <v>1250</v>
      </c>
    </row>
    <row r="129" spans="1:12">
      <c r="A129" s="28">
        <f>ROW(129:129)-SUM(L$1:L129)</f>
        <v>120</v>
      </c>
      <c r="B129" s="28" t="s">
        <v>1367</v>
      </c>
      <c r="C129" s="4">
        <v>4500</v>
      </c>
      <c r="D129" s="36" t="s">
        <v>13742</v>
      </c>
      <c r="E129" s="35"/>
      <c r="F129" s="3" t="s">
        <v>13738</v>
      </c>
      <c r="G129" s="37" t="s">
        <v>4658</v>
      </c>
      <c r="H129" s="37"/>
      <c r="I129" s="35"/>
      <c r="J129" s="28" t="s">
        <v>1345</v>
      </c>
      <c r="K129" s="557">
        <f>INDEX([1]TDSheet!$AY$14:$AY$25000,MATCH($B129,[1]TDSheet!$B$14:$B$25000,0))</f>
        <v>1360</v>
      </c>
    </row>
    <row r="130" spans="1:12">
      <c r="A130" s="3">
        <f>ROW(130:130)-SUM(L$1:L131)</f>
        <v>121</v>
      </c>
      <c r="B130" s="3" t="s">
        <v>1369</v>
      </c>
      <c r="C130" s="4">
        <v>4500</v>
      </c>
      <c r="D130" s="5" t="s">
        <v>13744</v>
      </c>
      <c r="E130" s="4"/>
      <c r="F130" s="3" t="s">
        <v>13738</v>
      </c>
      <c r="G130" s="6" t="s">
        <v>4658</v>
      </c>
      <c r="H130" s="6"/>
      <c r="I130" s="4"/>
      <c r="J130" s="3" t="s">
        <v>1345</v>
      </c>
      <c r="K130" s="557">
        <f>INDEX([1]TDSheet!$AY$14:$AY$25000,MATCH($B130,[1]TDSheet!$B$14:$B$25000,0))</f>
        <v>1360</v>
      </c>
    </row>
    <row r="131" spans="1:12">
      <c r="A131" s="28">
        <f>ROW(131:131)-SUM(L$1:L131)</f>
        <v>122</v>
      </c>
      <c r="B131" s="28" t="s">
        <v>1368</v>
      </c>
      <c r="C131" s="4">
        <v>4500</v>
      </c>
      <c r="D131" s="36" t="s">
        <v>13743</v>
      </c>
      <c r="E131" s="35"/>
      <c r="F131" s="3" t="s">
        <v>13738</v>
      </c>
      <c r="G131" s="37" t="s">
        <v>4658</v>
      </c>
      <c r="H131" s="37"/>
      <c r="I131" s="35"/>
      <c r="J131" s="28" t="s">
        <v>1345</v>
      </c>
      <c r="K131" s="557">
        <f>INDEX([1]TDSheet!$AY$14:$AY$25000,MATCH($B131,[1]TDSheet!$B$14:$B$25000,0))</f>
        <v>2300</v>
      </c>
    </row>
    <row r="132" spans="1:12" s="271" customFormat="1">
      <c r="A132" s="803" t="s">
        <v>13884</v>
      </c>
      <c r="B132" s="803"/>
      <c r="C132" s="803"/>
      <c r="D132" s="803"/>
      <c r="E132" s="803"/>
      <c r="F132" s="803"/>
      <c r="G132" s="803"/>
      <c r="H132" s="803"/>
      <c r="I132" s="803"/>
      <c r="J132" s="803"/>
      <c r="K132" s="803"/>
      <c r="L132" s="270">
        <v>1</v>
      </c>
    </row>
    <row r="133" spans="1:12">
      <c r="A133" s="28">
        <f>ROW(133:133)-SUM(L$1:L133)</f>
        <v>123</v>
      </c>
      <c r="B133" s="28" t="s">
        <v>1370</v>
      </c>
      <c r="C133" s="35">
        <v>4500</v>
      </c>
      <c r="D133" s="36" t="s">
        <v>14342</v>
      </c>
      <c r="E133" s="35"/>
      <c r="F133" s="28" t="s">
        <v>13748</v>
      </c>
      <c r="G133" s="37"/>
      <c r="H133" s="37"/>
      <c r="I133" s="35"/>
      <c r="J133" s="28" t="s">
        <v>1371</v>
      </c>
      <c r="K133" s="557">
        <f>INDEX([1]TDSheet!$AY$14:$AY$25000,MATCH($B133,[1]TDSheet!$B$14:$B$25000,0))</f>
        <v>430</v>
      </c>
    </row>
    <row r="134" spans="1:12">
      <c r="A134" s="28">
        <f>ROW(134:134)-SUM(L$1:L134)</f>
        <v>124</v>
      </c>
      <c r="B134" s="28" t="s">
        <v>1188</v>
      </c>
      <c r="C134" s="35">
        <v>4500</v>
      </c>
      <c r="D134" s="36" t="s">
        <v>13872</v>
      </c>
      <c r="E134" s="35"/>
      <c r="F134" s="28" t="s">
        <v>13748</v>
      </c>
      <c r="G134" s="37"/>
      <c r="H134" s="37"/>
      <c r="I134" s="35"/>
      <c r="J134" s="28" t="s">
        <v>1185</v>
      </c>
      <c r="K134" s="557">
        <f>INDEX([1]TDSheet!$AY$14:$AY$25000,MATCH($B134,[1]TDSheet!$B$14:$B$25000,0))</f>
        <v>620</v>
      </c>
    </row>
    <row r="135" spans="1:12">
      <c r="A135" s="28">
        <f>ROW(135:135)-SUM(L$1:L135)</f>
        <v>125</v>
      </c>
      <c r="B135" s="28" t="s">
        <v>1372</v>
      </c>
      <c r="C135" s="35">
        <v>4500</v>
      </c>
      <c r="D135" s="36" t="s">
        <v>13873</v>
      </c>
      <c r="E135" s="35"/>
      <c r="F135" s="28" t="s">
        <v>13748</v>
      </c>
      <c r="G135" s="37" t="s">
        <v>4658</v>
      </c>
      <c r="H135" s="37"/>
      <c r="I135" s="35"/>
      <c r="J135" s="28" t="s">
        <v>1371</v>
      </c>
      <c r="K135" s="557">
        <f>INDEX([1]TDSheet!$AY$14:$AY$25000,MATCH($B135,[1]TDSheet!$B$14:$B$25000,0))</f>
        <v>480</v>
      </c>
    </row>
    <row r="136" spans="1:12">
      <c r="A136" s="28">
        <f>ROW(136:136)-SUM(L$1:L136)</f>
        <v>126</v>
      </c>
      <c r="B136" s="28" t="s">
        <v>1373</v>
      </c>
      <c r="C136" s="35">
        <v>4500</v>
      </c>
      <c r="D136" s="36" t="s">
        <v>13874</v>
      </c>
      <c r="E136" s="35"/>
      <c r="F136" s="28" t="s">
        <v>13748</v>
      </c>
      <c r="G136" s="37" t="s">
        <v>4658</v>
      </c>
      <c r="H136" s="37"/>
      <c r="I136" s="35"/>
      <c r="J136" s="28" t="s">
        <v>1371</v>
      </c>
      <c r="K136" s="557">
        <f>INDEX([1]TDSheet!$AY$14:$AY$25000,MATCH($B136,[1]TDSheet!$B$14:$B$25000,0))</f>
        <v>480</v>
      </c>
    </row>
    <row r="137" spans="1:12">
      <c r="A137" s="28">
        <f>ROW(137:137)-SUM(L$1:L137)</f>
        <v>127</v>
      </c>
      <c r="B137" s="28" t="s">
        <v>1374</v>
      </c>
      <c r="C137" s="35">
        <v>4500</v>
      </c>
      <c r="D137" s="36" t="s">
        <v>13875</v>
      </c>
      <c r="E137" s="35"/>
      <c r="F137" s="28" t="s">
        <v>13748</v>
      </c>
      <c r="G137" s="37"/>
      <c r="H137" s="37"/>
      <c r="I137" s="35"/>
      <c r="J137" s="28" t="s">
        <v>1371</v>
      </c>
      <c r="K137" s="557">
        <f>INDEX([1]TDSheet!$AY$14:$AY$25000,MATCH($B137,[1]TDSheet!$B$14:$B$25000,0))</f>
        <v>480</v>
      </c>
    </row>
    <row r="138" spans="1:12">
      <c r="A138" s="28">
        <f>ROW(138:138)-SUM(L$1:L138)</f>
        <v>128</v>
      </c>
      <c r="B138" s="28" t="s">
        <v>1375</v>
      </c>
      <c r="C138" s="35">
        <v>4500</v>
      </c>
      <c r="D138" s="36" t="s">
        <v>13876</v>
      </c>
      <c r="E138" s="35"/>
      <c r="F138" s="28" t="s">
        <v>13748</v>
      </c>
      <c r="G138" s="37" t="s">
        <v>4658</v>
      </c>
      <c r="H138" s="37"/>
      <c r="I138" s="35"/>
      <c r="J138" s="28" t="s">
        <v>1371</v>
      </c>
      <c r="K138" s="557">
        <f>INDEX([1]TDSheet!$AY$14:$AY$25000,MATCH($B138,[1]TDSheet!$B$14:$B$25000,0))</f>
        <v>510</v>
      </c>
    </row>
    <row r="139" spans="1:12">
      <c r="A139" s="28">
        <f>ROW(139:139)-SUM(L$1:L139)</f>
        <v>129</v>
      </c>
      <c r="B139" s="28" t="s">
        <v>1376</v>
      </c>
      <c r="C139" s="35">
        <v>4500</v>
      </c>
      <c r="D139" s="36" t="s">
        <v>13877</v>
      </c>
      <c r="E139" s="35"/>
      <c r="F139" s="28" t="s">
        <v>13748</v>
      </c>
      <c r="G139" s="37" t="s">
        <v>4658</v>
      </c>
      <c r="H139" s="37"/>
      <c r="I139" s="35"/>
      <c r="J139" s="28" t="s">
        <v>1371</v>
      </c>
      <c r="K139" s="557">
        <f>INDEX([1]TDSheet!$AY$14:$AY$25000,MATCH($B139,[1]TDSheet!$B$14:$B$25000,0))</f>
        <v>510</v>
      </c>
    </row>
    <row r="140" spans="1:12">
      <c r="A140" s="28">
        <f>ROW(140:140)-SUM(L$1:L140)</f>
        <v>130</v>
      </c>
      <c r="B140" s="28" t="s">
        <v>1377</v>
      </c>
      <c r="C140" s="35">
        <v>4500</v>
      </c>
      <c r="D140" s="36" t="s">
        <v>13878</v>
      </c>
      <c r="E140" s="35"/>
      <c r="F140" s="28" t="s">
        <v>13748</v>
      </c>
      <c r="G140" s="37"/>
      <c r="H140" s="37"/>
      <c r="I140" s="35"/>
      <c r="J140" s="28" t="s">
        <v>1371</v>
      </c>
      <c r="K140" s="557">
        <f>INDEX([1]TDSheet!$AY$14:$AY$25000,MATCH($B140,[1]TDSheet!$B$14:$B$25000,0))</f>
        <v>530</v>
      </c>
    </row>
    <row r="141" spans="1:12">
      <c r="A141" s="28">
        <f>ROW(141:141)-SUM(L$1:L141)</f>
        <v>131</v>
      </c>
      <c r="B141" s="28" t="s">
        <v>1378</v>
      </c>
      <c r="C141" s="35">
        <v>4500</v>
      </c>
      <c r="D141" s="36" t="s">
        <v>13879</v>
      </c>
      <c r="E141" s="35"/>
      <c r="F141" s="28" t="s">
        <v>13748</v>
      </c>
      <c r="G141" s="37" t="s">
        <v>4658</v>
      </c>
      <c r="H141" s="37"/>
      <c r="I141" s="35"/>
      <c r="J141" s="28" t="s">
        <v>1371</v>
      </c>
      <c r="K141" s="557">
        <f>INDEX([1]TDSheet!$AY$14:$AY$25000,MATCH($B141,[1]TDSheet!$B$14:$B$25000,0))</f>
        <v>580</v>
      </c>
    </row>
    <row r="142" spans="1:12">
      <c r="A142" s="28">
        <f>ROW(142:142)-SUM(L$1:L142)</f>
        <v>132</v>
      </c>
      <c r="B142" s="28" t="s">
        <v>1379</v>
      </c>
      <c r="C142" s="35">
        <v>4500</v>
      </c>
      <c r="D142" s="36" t="s">
        <v>13880</v>
      </c>
      <c r="E142" s="35"/>
      <c r="F142" s="28" t="s">
        <v>13748</v>
      </c>
      <c r="G142" s="37" t="s">
        <v>4658</v>
      </c>
      <c r="H142" s="37"/>
      <c r="I142" s="35"/>
      <c r="J142" s="28" t="s">
        <v>1371</v>
      </c>
      <c r="K142" s="557">
        <f>INDEX([1]TDSheet!$AY$14:$AY$25000,MATCH($B142,[1]TDSheet!$B$14:$B$25000,0))</f>
        <v>580</v>
      </c>
    </row>
    <row r="143" spans="1:12">
      <c r="A143" s="28">
        <f>ROW(143:143)-SUM(L$1:L143)</f>
        <v>133</v>
      </c>
      <c r="B143" s="28" t="s">
        <v>1380</v>
      </c>
      <c r="C143" s="35">
        <v>4500</v>
      </c>
      <c r="D143" s="36" t="s">
        <v>13881</v>
      </c>
      <c r="E143" s="35"/>
      <c r="F143" s="28" t="s">
        <v>13748</v>
      </c>
      <c r="G143" s="37"/>
      <c r="H143" s="37"/>
      <c r="I143" s="35"/>
      <c r="J143" s="28" t="s">
        <v>1371</v>
      </c>
      <c r="K143" s="557">
        <f>INDEX([1]TDSheet!$AY$14:$AY$25000,MATCH($B143,[1]TDSheet!$B$14:$B$25000,0))</f>
        <v>1010</v>
      </c>
    </row>
    <row r="144" spans="1:12">
      <c r="A144" s="28">
        <f>ROW(144:144)-SUM(L$1:L144)</f>
        <v>134</v>
      </c>
      <c r="B144" s="28" t="s">
        <v>1381</v>
      </c>
      <c r="C144" s="35">
        <v>4500</v>
      </c>
      <c r="D144" s="36" t="s">
        <v>13882</v>
      </c>
      <c r="E144" s="35"/>
      <c r="F144" s="28" t="s">
        <v>13748</v>
      </c>
      <c r="G144" s="37" t="s">
        <v>4658</v>
      </c>
      <c r="H144" s="37"/>
      <c r="I144" s="35"/>
      <c r="J144" s="28" t="s">
        <v>1371</v>
      </c>
      <c r="K144" s="557">
        <f>INDEX([1]TDSheet!$AY$14:$AY$25000,MATCH($B144,[1]TDSheet!$B$14:$B$25000,0))</f>
        <v>1040</v>
      </c>
    </row>
    <row r="145" spans="1:12">
      <c r="A145" s="28">
        <f>ROW(145:145)-SUM(L$1:L145)</f>
        <v>135</v>
      </c>
      <c r="B145" s="28" t="s">
        <v>1382</v>
      </c>
      <c r="C145" s="35">
        <v>4500</v>
      </c>
      <c r="D145" s="36" t="s">
        <v>13883</v>
      </c>
      <c r="E145" s="35"/>
      <c r="F145" s="28" t="s">
        <v>13748</v>
      </c>
      <c r="G145" s="37" t="s">
        <v>4658</v>
      </c>
      <c r="H145" s="37"/>
      <c r="I145" s="35"/>
      <c r="J145" s="28" t="s">
        <v>1371</v>
      </c>
      <c r="K145" s="557">
        <f>INDEX([1]TDSheet!$AY$14:$AY$25000,MATCH($B145,[1]TDSheet!$B$14:$B$25000,0))</f>
        <v>1040</v>
      </c>
    </row>
    <row r="146" spans="1:12" s="271" customFormat="1">
      <c r="A146" s="803" t="s">
        <v>13923</v>
      </c>
      <c r="B146" s="803"/>
      <c r="C146" s="803"/>
      <c r="D146" s="803"/>
      <c r="E146" s="803"/>
      <c r="F146" s="803"/>
      <c r="G146" s="803"/>
      <c r="H146" s="803"/>
      <c r="I146" s="803"/>
      <c r="J146" s="803"/>
      <c r="K146" s="803"/>
      <c r="L146" s="270">
        <v>1</v>
      </c>
    </row>
    <row r="147" spans="1:12">
      <c r="A147" s="28">
        <f>ROW(147:147)-SUM(L$1:L147)</f>
        <v>136</v>
      </c>
      <c r="B147" s="28" t="s">
        <v>1383</v>
      </c>
      <c r="C147" s="35">
        <v>4502</v>
      </c>
      <c r="D147" s="36" t="s">
        <v>13947</v>
      </c>
      <c r="E147" s="35"/>
      <c r="F147" s="28" t="s">
        <v>13754</v>
      </c>
      <c r="G147" s="37"/>
      <c r="H147" s="37"/>
      <c r="I147" s="35"/>
      <c r="J147" s="28" t="s">
        <v>1384</v>
      </c>
      <c r="K147" s="557">
        <f>INDEX([1]TDSheet!$AY$14:$AY$25000,MATCH($B147,[1]TDSheet!$B$14:$B$25000,0))</f>
        <v>520</v>
      </c>
    </row>
    <row r="148" spans="1:12">
      <c r="A148" s="28">
        <f>ROW(148:148)-SUM(L$1:L148)</f>
        <v>137</v>
      </c>
      <c r="B148" s="28" t="s">
        <v>1385</v>
      </c>
      <c r="C148" s="35">
        <v>4502</v>
      </c>
      <c r="D148" s="36" t="s">
        <v>13924</v>
      </c>
      <c r="E148" s="35"/>
      <c r="F148" s="28" t="s">
        <v>13754</v>
      </c>
      <c r="G148" s="37"/>
      <c r="H148" s="37"/>
      <c r="I148" s="35"/>
      <c r="J148" s="28" t="s">
        <v>1384</v>
      </c>
      <c r="K148" s="557">
        <f>INDEX([1]TDSheet!$AY$14:$AY$25000,MATCH($B148,[1]TDSheet!$B$14:$B$25000,0))</f>
        <v>520</v>
      </c>
    </row>
    <row r="149" spans="1:12">
      <c r="A149" s="28">
        <f>ROW(149:149)-SUM(L$1:L149)</f>
        <v>138</v>
      </c>
      <c r="B149" s="28" t="s">
        <v>1390</v>
      </c>
      <c r="C149" s="35">
        <v>4502</v>
      </c>
      <c r="D149" s="36" t="s">
        <v>13925</v>
      </c>
      <c r="E149" s="35"/>
      <c r="F149" s="28" t="s">
        <v>13754</v>
      </c>
      <c r="G149" s="37"/>
      <c r="H149" s="37"/>
      <c r="I149" s="35"/>
      <c r="J149" s="28" t="s">
        <v>1384</v>
      </c>
      <c r="K149" s="557">
        <f>INDEX([1]TDSheet!$AY$14:$AY$25000,MATCH($B149,[1]TDSheet!$B$14:$B$25000,0))</f>
        <v>910</v>
      </c>
    </row>
    <row r="150" spans="1:12">
      <c r="A150" s="28">
        <f>ROW(150:150)-SUM(L$1:L168)</f>
        <v>139</v>
      </c>
      <c r="B150" s="28" t="s">
        <v>1391</v>
      </c>
      <c r="C150" s="35">
        <v>4502</v>
      </c>
      <c r="D150" s="36" t="s">
        <v>13926</v>
      </c>
      <c r="E150" s="35"/>
      <c r="F150" s="28" t="s">
        <v>13754</v>
      </c>
      <c r="G150" s="37"/>
      <c r="H150" s="37"/>
      <c r="I150" s="35"/>
      <c r="J150" s="28" t="s">
        <v>1384</v>
      </c>
      <c r="K150" s="557">
        <f>INDEX([1]TDSheet!$AY$14:$AY$25000,MATCH($B150,[1]TDSheet!$B$14:$B$25000,0))</f>
        <v>910</v>
      </c>
    </row>
    <row r="151" spans="1:12">
      <c r="A151" s="28">
        <f>ROW(151:151)-SUM(L$1:L151)</f>
        <v>140</v>
      </c>
      <c r="B151" s="28" t="s">
        <v>1396</v>
      </c>
      <c r="C151" s="35">
        <v>4502</v>
      </c>
      <c r="D151" s="36" t="s">
        <v>13927</v>
      </c>
      <c r="E151" s="35"/>
      <c r="F151" s="28" t="s">
        <v>13754</v>
      </c>
      <c r="G151" s="37" t="s">
        <v>4658</v>
      </c>
      <c r="H151" s="37"/>
      <c r="I151" s="35"/>
      <c r="J151" s="28" t="s">
        <v>1395</v>
      </c>
      <c r="K151" s="557">
        <f>INDEX([1]TDSheet!$AY$14:$AY$25000,MATCH($B151,[1]TDSheet!$B$14:$B$25000,0))</f>
        <v>1130</v>
      </c>
    </row>
    <row r="152" spans="1:12">
      <c r="A152" s="28">
        <f>ROW(152:152)-SUM(L$1:L152)</f>
        <v>141</v>
      </c>
      <c r="B152" s="28" t="s">
        <v>1397</v>
      </c>
      <c r="C152" s="35">
        <v>4502</v>
      </c>
      <c r="D152" s="36" t="s">
        <v>13928</v>
      </c>
      <c r="E152" s="35"/>
      <c r="F152" s="28" t="s">
        <v>13754</v>
      </c>
      <c r="G152" s="37" t="s">
        <v>4658</v>
      </c>
      <c r="H152" s="37"/>
      <c r="I152" s="35"/>
      <c r="J152" s="28" t="s">
        <v>1395</v>
      </c>
      <c r="K152" s="557">
        <f>INDEX([1]TDSheet!$AY$14:$AY$25000,MATCH($B152,[1]TDSheet!$B$14:$B$25000,0))</f>
        <v>1130</v>
      </c>
    </row>
    <row r="153" spans="1:12">
      <c r="A153" s="28">
        <f>ROW(153:153)-SUM(L$1:L153)</f>
        <v>142</v>
      </c>
      <c r="B153" s="28" t="s">
        <v>1398</v>
      </c>
      <c r="C153" s="35">
        <v>4502</v>
      </c>
      <c r="D153" s="36" t="s">
        <v>13929</v>
      </c>
      <c r="E153" s="35"/>
      <c r="F153" s="28" t="s">
        <v>13754</v>
      </c>
      <c r="G153" s="37"/>
      <c r="H153" s="37"/>
      <c r="I153" s="35"/>
      <c r="J153" s="28" t="s">
        <v>1395</v>
      </c>
      <c r="K153" s="557">
        <f>INDEX([1]TDSheet!$AY$14:$AY$25000,MATCH($B153,[1]TDSheet!$B$14:$B$25000,0))</f>
        <v>1380</v>
      </c>
    </row>
    <row r="154" spans="1:12">
      <c r="A154" s="28">
        <f>ROW(154:154)-SUM(L$1:L154)</f>
        <v>143</v>
      </c>
      <c r="B154" s="28" t="s">
        <v>1399</v>
      </c>
      <c r="C154" s="35">
        <v>4502</v>
      </c>
      <c r="D154" s="36" t="s">
        <v>13930</v>
      </c>
      <c r="E154" s="35"/>
      <c r="F154" s="28" t="s">
        <v>13754</v>
      </c>
      <c r="G154" s="37"/>
      <c r="H154" s="37"/>
      <c r="I154" s="35"/>
      <c r="J154" s="28" t="s">
        <v>1395</v>
      </c>
      <c r="K154" s="557">
        <f>INDEX([1]TDSheet!$AY$14:$AY$25000,MATCH($B154,[1]TDSheet!$B$14:$B$25000,0))</f>
        <v>1380</v>
      </c>
    </row>
    <row r="155" spans="1:12">
      <c r="A155" s="28">
        <f>ROW(155:155)-SUM(L$1:L155)</f>
        <v>144</v>
      </c>
      <c r="B155" s="28" t="s">
        <v>1400</v>
      </c>
      <c r="C155" s="35">
        <v>4502</v>
      </c>
      <c r="D155" s="36" t="s">
        <v>13931</v>
      </c>
      <c r="E155" s="35"/>
      <c r="F155" s="28" t="s">
        <v>13754</v>
      </c>
      <c r="G155" s="37" t="s">
        <v>4658</v>
      </c>
      <c r="H155" s="37"/>
      <c r="I155" s="35"/>
      <c r="J155" s="28" t="s">
        <v>1395</v>
      </c>
      <c r="K155" s="557">
        <f>INDEX([1]TDSheet!$AY$14:$AY$25000,MATCH($B155,[1]TDSheet!$B$14:$B$25000,0))</f>
        <v>1460</v>
      </c>
    </row>
    <row r="156" spans="1:12">
      <c r="A156" s="28">
        <f>ROW(156:156)-SUM(L$1:L170)</f>
        <v>145</v>
      </c>
      <c r="B156" s="28" t="s">
        <v>1401</v>
      </c>
      <c r="C156" s="35">
        <v>4502</v>
      </c>
      <c r="D156" s="36" t="s">
        <v>13932</v>
      </c>
      <c r="E156" s="35"/>
      <c r="F156" s="28" t="s">
        <v>13754</v>
      </c>
      <c r="G156" s="37" t="s">
        <v>4658</v>
      </c>
      <c r="H156" s="37"/>
      <c r="I156" s="35"/>
      <c r="J156" s="28" t="s">
        <v>1395</v>
      </c>
      <c r="K156" s="557">
        <f>INDEX([1]TDSheet!$AY$14:$AY$25000,MATCH($B156,[1]TDSheet!$B$14:$B$25000,0))</f>
        <v>1460</v>
      </c>
    </row>
    <row r="157" spans="1:12" s="108" customFormat="1">
      <c r="A157" s="3">
        <f>ROW(157:157)-SUM(L$1:L157)</f>
        <v>146</v>
      </c>
      <c r="B157" s="3" t="s">
        <v>1386</v>
      </c>
      <c r="C157" s="35">
        <v>4502</v>
      </c>
      <c r="D157" s="5" t="s">
        <v>13933</v>
      </c>
      <c r="E157" s="4"/>
      <c r="F157" s="3" t="s">
        <v>13754</v>
      </c>
      <c r="G157" s="6"/>
      <c r="H157" s="6"/>
      <c r="I157" s="4"/>
      <c r="J157" s="3" t="s">
        <v>1018</v>
      </c>
      <c r="K157" s="557">
        <f>INDEX([1]TDSheet!$AY$14:$AY$25000,MATCH($B157,[1]TDSheet!$B$14:$B$25000,0))</f>
        <v>1250</v>
      </c>
      <c r="L157" s="237"/>
    </row>
    <row r="158" spans="1:12" s="108" customFormat="1">
      <c r="A158" s="3">
        <f>ROW(158:158)-SUM(L$1:L168)</f>
        <v>147</v>
      </c>
      <c r="B158" s="3" t="s">
        <v>1392</v>
      </c>
      <c r="C158" s="35">
        <v>4502</v>
      </c>
      <c r="D158" s="5" t="s">
        <v>13934</v>
      </c>
      <c r="E158" s="4"/>
      <c r="F158" s="3" t="s">
        <v>13754</v>
      </c>
      <c r="G158" s="6"/>
      <c r="H158" s="6"/>
      <c r="I158" s="4"/>
      <c r="J158" s="3" t="s">
        <v>1018</v>
      </c>
      <c r="K158" s="557">
        <f>INDEX([1]TDSheet!$AY$14:$AY$25000,MATCH($B158,[1]TDSheet!$B$14:$B$25000,0))</f>
        <v>1540</v>
      </c>
      <c r="L158" s="237"/>
    </row>
    <row r="159" spans="1:12">
      <c r="A159" s="3">
        <f>ROW(159:159)-SUM(L$1:L159)</f>
        <v>148</v>
      </c>
      <c r="B159" s="3" t="s">
        <v>1402</v>
      </c>
      <c r="C159" s="35">
        <v>4502</v>
      </c>
      <c r="D159" s="5" t="s">
        <v>13935</v>
      </c>
      <c r="E159" s="4"/>
      <c r="F159" s="3" t="s">
        <v>13754</v>
      </c>
      <c r="G159" s="6" t="s">
        <v>4658</v>
      </c>
      <c r="H159" s="6"/>
      <c r="I159" s="4"/>
      <c r="J159" s="3" t="s">
        <v>1018</v>
      </c>
      <c r="K159" s="557">
        <f>INDEX([1]TDSheet!$AY$14:$AY$25000,MATCH($B159,[1]TDSheet!$B$14:$B$25000,0))</f>
        <v>1270</v>
      </c>
    </row>
    <row r="160" spans="1:12">
      <c r="A160" s="28">
        <f>ROW(160:160)-SUM(L$1:L160)</f>
        <v>149</v>
      </c>
      <c r="B160" s="28" t="s">
        <v>1403</v>
      </c>
      <c r="C160" s="35">
        <v>4502</v>
      </c>
      <c r="D160" s="36" t="s">
        <v>13936</v>
      </c>
      <c r="E160" s="35"/>
      <c r="F160" s="3" t="s">
        <v>13754</v>
      </c>
      <c r="G160" s="37"/>
      <c r="H160" s="37"/>
      <c r="I160" s="35"/>
      <c r="J160" s="28" t="s">
        <v>1018</v>
      </c>
      <c r="K160" s="557">
        <f>INDEX([1]TDSheet!$AY$14:$AY$25000,MATCH($B160,[1]TDSheet!$B$14:$B$25000,0))</f>
        <v>1140</v>
      </c>
    </row>
    <row r="161" spans="1:11">
      <c r="A161" s="28">
        <f>ROW(161:161)-SUM(L$1:L161)</f>
        <v>150</v>
      </c>
      <c r="B161" s="28" t="s">
        <v>1404</v>
      </c>
      <c r="C161" s="35">
        <v>4502</v>
      </c>
      <c r="D161" s="36" t="s">
        <v>13937</v>
      </c>
      <c r="E161" s="35"/>
      <c r="F161" s="3" t="s">
        <v>13754</v>
      </c>
      <c r="G161" s="37" t="s">
        <v>4658</v>
      </c>
      <c r="H161" s="37"/>
      <c r="I161" s="35"/>
      <c r="J161" s="28" t="s">
        <v>1018</v>
      </c>
      <c r="K161" s="557">
        <f>INDEX([1]TDSheet!$AY$14:$AY$25000,MATCH($B161,[1]TDSheet!$B$14:$B$25000,0))</f>
        <v>1250</v>
      </c>
    </row>
    <row r="162" spans="1:11">
      <c r="A162" s="3">
        <f>ROW(162:162)-SUM(L$1:L162)</f>
        <v>151</v>
      </c>
      <c r="B162" s="3" t="s">
        <v>1405</v>
      </c>
      <c r="C162" s="35">
        <v>4502</v>
      </c>
      <c r="D162" s="5" t="s">
        <v>13938</v>
      </c>
      <c r="E162" s="4"/>
      <c r="F162" s="3" t="s">
        <v>13754</v>
      </c>
      <c r="G162" s="6" t="s">
        <v>4658</v>
      </c>
      <c r="H162" s="6"/>
      <c r="I162" s="4"/>
      <c r="J162" s="3" t="s">
        <v>1018</v>
      </c>
      <c r="K162" s="557">
        <f>INDEX([1]TDSheet!$AY$14:$AY$25000,MATCH($B162,[1]TDSheet!$B$14:$B$25000,0))</f>
        <v>1250</v>
      </c>
    </row>
    <row r="163" spans="1:11">
      <c r="A163" s="28">
        <f>ROW(163:163)-SUM(L$1:L163)</f>
        <v>152</v>
      </c>
      <c r="B163" s="28" t="s">
        <v>1406</v>
      </c>
      <c r="C163" s="35">
        <v>4502</v>
      </c>
      <c r="D163" s="36" t="s">
        <v>13939</v>
      </c>
      <c r="E163" s="35"/>
      <c r="F163" s="3" t="s">
        <v>13754</v>
      </c>
      <c r="G163" s="37"/>
      <c r="H163" s="37"/>
      <c r="I163" s="35"/>
      <c r="J163" s="28" t="s">
        <v>1018</v>
      </c>
      <c r="K163" s="557">
        <f>INDEX([1]TDSheet!$AY$14:$AY$25000,MATCH($B163,[1]TDSheet!$B$14:$B$25000,0))</f>
        <v>1310</v>
      </c>
    </row>
    <row r="164" spans="1:11">
      <c r="A164" s="28">
        <f>ROW(164:164)-SUM(L$1:L164)</f>
        <v>153</v>
      </c>
      <c r="B164" s="28" t="s">
        <v>1407</v>
      </c>
      <c r="C164" s="35">
        <v>4502</v>
      </c>
      <c r="D164" s="36" t="s">
        <v>13940</v>
      </c>
      <c r="E164" s="35"/>
      <c r="F164" s="3" t="s">
        <v>13754</v>
      </c>
      <c r="G164" s="37" t="s">
        <v>4658</v>
      </c>
      <c r="H164" s="37"/>
      <c r="I164" s="35"/>
      <c r="J164" s="28" t="s">
        <v>1018</v>
      </c>
      <c r="K164" s="557">
        <f>INDEX([1]TDSheet!$AY$14:$AY$25000,MATCH($B164,[1]TDSheet!$B$14:$B$25000,0))</f>
        <v>1360</v>
      </c>
    </row>
    <row r="165" spans="1:11">
      <c r="A165" s="3">
        <f>ROW(165:165)-SUM(L$1:L165)</f>
        <v>154</v>
      </c>
      <c r="B165" s="3" t="s">
        <v>1408</v>
      </c>
      <c r="C165" s="35">
        <v>4502</v>
      </c>
      <c r="D165" s="5" t="s">
        <v>13941</v>
      </c>
      <c r="E165" s="4"/>
      <c r="F165" s="3" t="s">
        <v>13754</v>
      </c>
      <c r="G165" s="6" t="s">
        <v>4658</v>
      </c>
      <c r="H165" s="6"/>
      <c r="I165" s="4"/>
      <c r="J165" s="3" t="s">
        <v>1018</v>
      </c>
      <c r="K165" s="557">
        <f>INDEX([1]TDSheet!$AY$14:$AY$25000,MATCH($B165,[1]TDSheet!$B$14:$B$25000,0))</f>
        <v>1360</v>
      </c>
    </row>
    <row r="166" spans="1:11">
      <c r="A166" s="28">
        <f>ROW(166:166)-SUM(L$1:L170)</f>
        <v>155</v>
      </c>
      <c r="B166" s="28" t="s">
        <v>1409</v>
      </c>
      <c r="C166" s="35">
        <v>4502</v>
      </c>
      <c r="D166" s="36" t="s">
        <v>13942</v>
      </c>
      <c r="E166" s="35"/>
      <c r="F166" s="3" t="s">
        <v>13754</v>
      </c>
      <c r="G166" s="37" t="s">
        <v>4658</v>
      </c>
      <c r="H166" s="37"/>
      <c r="I166" s="35"/>
      <c r="J166" s="28" t="s">
        <v>1018</v>
      </c>
      <c r="K166" s="557">
        <f>INDEX([1]TDSheet!$AY$14:$AY$25000,MATCH($B166,[1]TDSheet!$B$14:$B$25000,0))</f>
        <v>2300</v>
      </c>
    </row>
    <row r="167" spans="1:11">
      <c r="A167" s="28">
        <f>ROW(167:167)-SUM(L$1:L167)</f>
        <v>156</v>
      </c>
      <c r="B167" s="28" t="s">
        <v>1387</v>
      </c>
      <c r="C167" s="35">
        <v>4502</v>
      </c>
      <c r="D167" s="36" t="s">
        <v>13943</v>
      </c>
      <c r="E167" s="35"/>
      <c r="F167" s="3" t="s">
        <v>13754</v>
      </c>
      <c r="G167" s="37"/>
      <c r="H167" s="37"/>
      <c r="I167" s="35"/>
      <c r="J167" s="28" t="s">
        <v>1388</v>
      </c>
      <c r="K167" s="557">
        <f>INDEX([1]TDSheet!$AY$14:$AY$25000,MATCH($B167,[1]TDSheet!$B$14:$B$25000,0))</f>
        <v>620</v>
      </c>
    </row>
    <row r="168" spans="1:11">
      <c r="A168" s="28">
        <f>ROW(168:168)-SUM(L$1:L168)</f>
        <v>157</v>
      </c>
      <c r="B168" s="28" t="s">
        <v>1389</v>
      </c>
      <c r="C168" s="35">
        <v>4502</v>
      </c>
      <c r="D168" s="36" t="s">
        <v>13944</v>
      </c>
      <c r="E168" s="35"/>
      <c r="F168" s="3" t="s">
        <v>13754</v>
      </c>
      <c r="G168" s="37"/>
      <c r="H168" s="37"/>
      <c r="I168" s="35"/>
      <c r="J168" s="28" t="s">
        <v>1388</v>
      </c>
      <c r="K168" s="557">
        <f>INDEX([1]TDSheet!$AY$14:$AY$25000,MATCH($B168,[1]TDSheet!$B$14:$B$25000,0))</f>
        <v>620</v>
      </c>
    </row>
    <row r="169" spans="1:11">
      <c r="A169" s="28">
        <f>ROW(169:169)-SUM(L$1:L169)</f>
        <v>158</v>
      </c>
      <c r="B169" s="28" t="s">
        <v>1393</v>
      </c>
      <c r="C169" s="35">
        <v>4502</v>
      </c>
      <c r="D169" s="36" t="s">
        <v>13945</v>
      </c>
      <c r="E169" s="35"/>
      <c r="F169" s="3" t="s">
        <v>13754</v>
      </c>
      <c r="G169" s="37"/>
      <c r="H169" s="37"/>
      <c r="I169" s="35"/>
      <c r="J169" s="28" t="s">
        <v>1388</v>
      </c>
      <c r="K169" s="557">
        <f>INDEX([1]TDSheet!$AY$14:$AY$25000,MATCH($B169,[1]TDSheet!$B$14:$B$25000,0))</f>
        <v>1080</v>
      </c>
    </row>
    <row r="170" spans="1:11">
      <c r="A170" s="28">
        <f>ROW(170:170)-SUM(L$1:L170)</f>
        <v>159</v>
      </c>
      <c r="B170" s="28" t="s">
        <v>1394</v>
      </c>
      <c r="C170" s="35">
        <v>4502</v>
      </c>
      <c r="D170" s="36" t="s">
        <v>13946</v>
      </c>
      <c r="E170" s="35"/>
      <c r="F170" s="3" t="s">
        <v>13754</v>
      </c>
      <c r="G170" s="37"/>
      <c r="H170" s="37"/>
      <c r="I170" s="35"/>
      <c r="J170" s="28" t="s">
        <v>1388</v>
      </c>
      <c r="K170" s="557">
        <f>INDEX([1]TDSheet!$AY$14:$AY$25000,MATCH($B170,[1]TDSheet!$B$14:$B$25000,0))</f>
        <v>1080</v>
      </c>
    </row>
    <row r="171" spans="1:11">
      <c r="A171" s="28">
        <f>ROW(171:171)-SUM(L$1:L171)</f>
        <v>160</v>
      </c>
      <c r="B171" s="28" t="s">
        <v>1411</v>
      </c>
      <c r="C171" s="35">
        <v>4502</v>
      </c>
      <c r="D171" s="36" t="s">
        <v>13948</v>
      </c>
      <c r="E171" s="35"/>
      <c r="F171" s="28" t="s">
        <v>13755</v>
      </c>
      <c r="G171" s="37"/>
      <c r="H171" s="37"/>
      <c r="I171" s="35"/>
      <c r="J171" s="28" t="s">
        <v>1395</v>
      </c>
      <c r="K171" s="557">
        <f>INDEX([1]TDSheet!$AY$14:$AY$25000,MATCH($B171,[1]TDSheet!$B$14:$B$25000,0))</f>
        <v>300</v>
      </c>
    </row>
    <row r="172" spans="1:11">
      <c r="A172" s="28">
        <f>ROW(172:172)-SUM(L$1:L172)</f>
        <v>161</v>
      </c>
      <c r="B172" s="3" t="s">
        <v>1412</v>
      </c>
      <c r="C172" s="35">
        <v>4502</v>
      </c>
      <c r="D172" s="36" t="s">
        <v>13949</v>
      </c>
      <c r="E172" s="35"/>
      <c r="F172" s="28" t="s">
        <v>13755</v>
      </c>
      <c r="G172" s="37"/>
      <c r="H172" s="37"/>
      <c r="I172" s="35"/>
      <c r="J172" s="28" t="s">
        <v>1395</v>
      </c>
      <c r="K172" s="557">
        <f>INDEX([1]TDSheet!$AY$14:$AY$25000,MATCH($B172,[1]TDSheet!$B$14:$B$25000,0))</f>
        <v>300</v>
      </c>
    </row>
    <row r="173" spans="1:11">
      <c r="A173" s="28">
        <f>ROW(173:173)-SUM(L$1:L173)</f>
        <v>162</v>
      </c>
      <c r="B173" s="28" t="s">
        <v>1418</v>
      </c>
      <c r="C173" s="35">
        <v>4502</v>
      </c>
      <c r="D173" s="36" t="s">
        <v>13950</v>
      </c>
      <c r="E173" s="35"/>
      <c r="F173" s="28" t="s">
        <v>13755</v>
      </c>
      <c r="G173" s="37"/>
      <c r="H173" s="37"/>
      <c r="I173" s="35"/>
      <c r="J173" s="28" t="s">
        <v>1395</v>
      </c>
      <c r="K173" s="557">
        <f>INDEX([1]TDSheet!$AY$14:$AY$25000,MATCH($B173,[1]TDSheet!$B$14:$B$25000,0))</f>
        <v>350</v>
      </c>
    </row>
    <row r="174" spans="1:11">
      <c r="A174" s="28">
        <f>ROW(174:174)-SUM(L$1:L200)</f>
        <v>163</v>
      </c>
      <c r="B174" s="28" t="s">
        <v>1419</v>
      </c>
      <c r="C174" s="35">
        <v>4502</v>
      </c>
      <c r="D174" s="36" t="s">
        <v>13951</v>
      </c>
      <c r="E174" s="35"/>
      <c r="F174" s="28" t="s">
        <v>13755</v>
      </c>
      <c r="G174" s="37"/>
      <c r="H174" s="37"/>
      <c r="I174" s="35"/>
      <c r="J174" s="28" t="s">
        <v>1395</v>
      </c>
      <c r="K174" s="557">
        <f>INDEX([1]TDSheet!$AY$14:$AY$25000,MATCH($B174,[1]TDSheet!$B$14:$B$25000,0))</f>
        <v>350</v>
      </c>
    </row>
    <row r="175" spans="1:11">
      <c r="A175" s="28">
        <f>ROW(175:175)-SUM(L$1:L175)</f>
        <v>164</v>
      </c>
      <c r="B175" s="28" t="s">
        <v>1424</v>
      </c>
      <c r="C175" s="35">
        <v>4502</v>
      </c>
      <c r="D175" s="36" t="s">
        <v>13952</v>
      </c>
      <c r="E175" s="35"/>
      <c r="F175" s="28" t="s">
        <v>13755</v>
      </c>
      <c r="G175" s="37" t="s">
        <v>4658</v>
      </c>
      <c r="H175" s="37"/>
      <c r="I175" s="35"/>
      <c r="J175" s="28" t="s">
        <v>1395</v>
      </c>
      <c r="K175" s="557">
        <f>INDEX([1]TDSheet!$AY$14:$AY$25000,MATCH($B175,[1]TDSheet!$B$14:$B$25000,0))</f>
        <v>300</v>
      </c>
    </row>
    <row r="176" spans="1:11">
      <c r="A176" s="28">
        <f>ROW(176:176)-SUM(L$1:L176)</f>
        <v>165</v>
      </c>
      <c r="B176" s="28" t="s">
        <v>1425</v>
      </c>
      <c r="C176" s="35">
        <v>4502</v>
      </c>
      <c r="D176" s="36" t="s">
        <v>13953</v>
      </c>
      <c r="E176" s="35"/>
      <c r="F176" s="28" t="s">
        <v>13755</v>
      </c>
      <c r="G176" s="37" t="s">
        <v>4658</v>
      </c>
      <c r="H176" s="37"/>
      <c r="I176" s="35"/>
      <c r="J176" s="28" t="s">
        <v>1395</v>
      </c>
      <c r="K176" s="557">
        <f>INDEX([1]TDSheet!$AY$14:$AY$25000,MATCH($B176,[1]TDSheet!$B$14:$B$25000,0))</f>
        <v>300</v>
      </c>
    </row>
    <row r="177" spans="1:11">
      <c r="A177" s="28">
        <f>ROW(177:177)-SUM(L$1:L177)</f>
        <v>166</v>
      </c>
      <c r="B177" s="28" t="s">
        <v>1426</v>
      </c>
      <c r="C177" s="35">
        <v>4502</v>
      </c>
      <c r="D177" s="36" t="s">
        <v>13954</v>
      </c>
      <c r="E177" s="35"/>
      <c r="F177" s="28" t="s">
        <v>13755</v>
      </c>
      <c r="G177" s="37"/>
      <c r="H177" s="37"/>
      <c r="I177" s="35"/>
      <c r="J177" s="28" t="s">
        <v>1395</v>
      </c>
      <c r="K177" s="557">
        <f>INDEX([1]TDSheet!$AY$14:$AY$25000,MATCH($B177,[1]TDSheet!$B$14:$B$25000,0))</f>
        <v>300</v>
      </c>
    </row>
    <row r="178" spans="1:11">
      <c r="A178" s="28">
        <f>ROW(178:178)-SUM(L$1:L178)</f>
        <v>167</v>
      </c>
      <c r="B178" s="28" t="s">
        <v>1427</v>
      </c>
      <c r="C178" s="35">
        <v>4502</v>
      </c>
      <c r="D178" s="36" t="s">
        <v>13955</v>
      </c>
      <c r="E178" s="35"/>
      <c r="F178" s="28" t="s">
        <v>13755</v>
      </c>
      <c r="G178" s="37"/>
      <c r="H178" s="37"/>
      <c r="I178" s="35"/>
      <c r="J178" s="28" t="s">
        <v>1395</v>
      </c>
      <c r="K178" s="557">
        <f>INDEX([1]TDSheet!$AY$14:$AY$25000,MATCH($B178,[1]TDSheet!$B$14:$B$25000,0))</f>
        <v>300</v>
      </c>
    </row>
    <row r="179" spans="1:11">
      <c r="A179" s="28">
        <f>ROW(179:179)-SUM(L$1:L179)</f>
        <v>168</v>
      </c>
      <c r="B179" s="28" t="s">
        <v>1428</v>
      </c>
      <c r="C179" s="35">
        <v>4502</v>
      </c>
      <c r="D179" s="36" t="s">
        <v>13956</v>
      </c>
      <c r="E179" s="35"/>
      <c r="F179" s="28" t="s">
        <v>13755</v>
      </c>
      <c r="G179" s="37" t="s">
        <v>4658</v>
      </c>
      <c r="H179" s="37"/>
      <c r="I179" s="35"/>
      <c r="J179" s="28" t="s">
        <v>1395</v>
      </c>
      <c r="K179" s="557">
        <f>INDEX([1]TDSheet!$AY$14:$AY$25000,MATCH($B179,[1]TDSheet!$B$14:$B$25000,0))</f>
        <v>300</v>
      </c>
    </row>
    <row r="180" spans="1:11">
      <c r="A180" s="28">
        <f>ROW(180:180)-SUM(L$1:L180)</f>
        <v>169</v>
      </c>
      <c r="B180" s="28" t="s">
        <v>1429</v>
      </c>
      <c r="C180" s="35">
        <v>4502</v>
      </c>
      <c r="D180" s="36" t="s">
        <v>13957</v>
      </c>
      <c r="E180" s="35"/>
      <c r="F180" s="28" t="s">
        <v>13755</v>
      </c>
      <c r="G180" s="37" t="s">
        <v>4658</v>
      </c>
      <c r="H180" s="37"/>
      <c r="I180" s="35"/>
      <c r="J180" s="28" t="s">
        <v>1395</v>
      </c>
      <c r="K180" s="557">
        <f>INDEX([1]TDSheet!$AY$14:$AY$25000,MATCH($B180,[1]TDSheet!$B$14:$B$25000,0))</f>
        <v>300</v>
      </c>
    </row>
    <row r="181" spans="1:11">
      <c r="A181" s="28">
        <f>ROW(181:181)-SUM(L$1:L181)</f>
        <v>170</v>
      </c>
      <c r="B181" s="28" t="s">
        <v>1430</v>
      </c>
      <c r="C181" s="35">
        <v>4502</v>
      </c>
      <c r="D181" s="36" t="s">
        <v>13958</v>
      </c>
      <c r="E181" s="35"/>
      <c r="F181" s="28" t="s">
        <v>13755</v>
      </c>
      <c r="G181" s="37"/>
      <c r="H181" s="37"/>
      <c r="I181" s="35"/>
      <c r="J181" s="28" t="s">
        <v>1395</v>
      </c>
      <c r="K181" s="557">
        <f>INDEX([1]TDSheet!$AY$14:$AY$25000,MATCH($B181,[1]TDSheet!$B$14:$B$25000,0))</f>
        <v>380</v>
      </c>
    </row>
    <row r="182" spans="1:11">
      <c r="A182" s="28">
        <f>ROW(182:182)-SUM(L$1:L182)</f>
        <v>171</v>
      </c>
      <c r="B182" s="28" t="s">
        <v>1431</v>
      </c>
      <c r="C182" s="35">
        <v>4502</v>
      </c>
      <c r="D182" s="36" t="s">
        <v>13959</v>
      </c>
      <c r="E182" s="35"/>
      <c r="F182" s="28" t="s">
        <v>13755</v>
      </c>
      <c r="G182" s="37"/>
      <c r="H182" s="37"/>
      <c r="I182" s="35"/>
      <c r="J182" s="28" t="s">
        <v>1395</v>
      </c>
      <c r="K182" s="557">
        <f>INDEX([1]TDSheet!$AY$14:$AY$25000,MATCH($B182,[1]TDSheet!$B$14:$B$25000,0))</f>
        <v>380</v>
      </c>
    </row>
    <row r="183" spans="1:11">
      <c r="A183" s="28">
        <f>ROW(183:183)-SUM(L$1:L183)</f>
        <v>172</v>
      </c>
      <c r="B183" s="28" t="s">
        <v>1432</v>
      </c>
      <c r="C183" s="35">
        <v>4502</v>
      </c>
      <c r="D183" s="36" t="s">
        <v>13960</v>
      </c>
      <c r="E183" s="35"/>
      <c r="F183" s="28" t="s">
        <v>13755</v>
      </c>
      <c r="G183" s="37" t="s">
        <v>4658</v>
      </c>
      <c r="H183" s="37"/>
      <c r="I183" s="35"/>
      <c r="J183" s="28" t="s">
        <v>1395</v>
      </c>
      <c r="K183" s="557">
        <f>INDEX([1]TDSheet!$AY$14:$AY$25000,MATCH($B183,[1]TDSheet!$B$14:$B$25000,0))</f>
        <v>380</v>
      </c>
    </row>
    <row r="184" spans="1:11">
      <c r="A184" s="28">
        <f>ROW(184:184)-SUM(L$1:L202)</f>
        <v>173</v>
      </c>
      <c r="B184" s="28" t="s">
        <v>1433</v>
      </c>
      <c r="C184" s="35">
        <v>4502</v>
      </c>
      <c r="D184" s="36" t="s">
        <v>13961</v>
      </c>
      <c r="E184" s="35"/>
      <c r="F184" s="28" t="s">
        <v>13755</v>
      </c>
      <c r="G184" s="37" t="s">
        <v>4658</v>
      </c>
      <c r="H184" s="37"/>
      <c r="I184" s="35"/>
      <c r="J184" s="28" t="s">
        <v>1395</v>
      </c>
      <c r="K184" s="557">
        <f>INDEX([1]TDSheet!$AY$14:$AY$25000,MATCH($B184,[1]TDSheet!$B$14:$B$25000,0))</f>
        <v>380</v>
      </c>
    </row>
    <row r="185" spans="1:11">
      <c r="A185" s="28">
        <f>ROW(185:185)-SUM(L$1:L185)</f>
        <v>174</v>
      </c>
      <c r="B185" s="28" t="s">
        <v>1413</v>
      </c>
      <c r="C185" s="35">
        <v>4502</v>
      </c>
      <c r="D185" s="36" t="s">
        <v>13962</v>
      </c>
      <c r="E185" s="35"/>
      <c r="F185" s="28" t="s">
        <v>13755</v>
      </c>
      <c r="G185" s="37"/>
      <c r="H185" s="37"/>
      <c r="I185" s="35"/>
      <c r="J185" s="28" t="s">
        <v>1414</v>
      </c>
      <c r="K185" s="557">
        <f>INDEX([1]TDSheet!$AY$14:$AY$25000,MATCH($B185,[1]TDSheet!$B$14:$B$25000,0))</f>
        <v>500</v>
      </c>
    </row>
    <row r="186" spans="1:11">
      <c r="A186" s="28">
        <f>ROW(186:186)-SUM(L$1:L186)</f>
        <v>175</v>
      </c>
      <c r="B186" s="28" t="s">
        <v>1415</v>
      </c>
      <c r="C186" s="35">
        <v>4502</v>
      </c>
      <c r="D186" s="36" t="s">
        <v>13963</v>
      </c>
      <c r="E186" s="35"/>
      <c r="F186" s="28" t="s">
        <v>13755</v>
      </c>
      <c r="G186" s="37"/>
      <c r="H186" s="37"/>
      <c r="I186" s="35"/>
      <c r="J186" s="28" t="s">
        <v>1414</v>
      </c>
      <c r="K186" s="557">
        <f>INDEX([1]TDSheet!$AY$14:$AY$25000,MATCH($B186,[1]TDSheet!$B$14:$B$25000,0))</f>
        <v>500</v>
      </c>
    </row>
    <row r="187" spans="1:11">
      <c r="A187" s="28">
        <f>ROW(187:187)-SUM(L$1:L187)</f>
        <v>176</v>
      </c>
      <c r="B187" s="28" t="s">
        <v>1420</v>
      </c>
      <c r="C187" s="35">
        <v>4502</v>
      </c>
      <c r="D187" s="36" t="s">
        <v>13964</v>
      </c>
      <c r="E187" s="35"/>
      <c r="F187" s="28" t="s">
        <v>13755</v>
      </c>
      <c r="G187" s="37"/>
      <c r="H187" s="37"/>
      <c r="I187" s="35"/>
      <c r="J187" s="28" t="s">
        <v>1414</v>
      </c>
      <c r="K187" s="557">
        <f>INDEX([1]TDSheet!$AY$14:$AY$25000,MATCH($B187,[1]TDSheet!$B$14:$B$25000,0))</f>
        <v>770</v>
      </c>
    </row>
    <row r="188" spans="1:11">
      <c r="A188" s="28">
        <f>ROW(188:188)-SUM(L$1:L200)</f>
        <v>177</v>
      </c>
      <c r="B188" s="28" t="s">
        <v>1421</v>
      </c>
      <c r="C188" s="35">
        <v>4502</v>
      </c>
      <c r="D188" s="36" t="s">
        <v>13965</v>
      </c>
      <c r="E188" s="35"/>
      <c r="F188" s="28" t="s">
        <v>13755</v>
      </c>
      <c r="G188" s="37"/>
      <c r="H188" s="37"/>
      <c r="I188" s="35"/>
      <c r="J188" s="28" t="s">
        <v>1414</v>
      </c>
      <c r="K188" s="557">
        <f>INDEX([1]TDSheet!$AY$14:$AY$25000,MATCH($B188,[1]TDSheet!$B$14:$B$25000,0))</f>
        <v>770</v>
      </c>
    </row>
    <row r="189" spans="1:11">
      <c r="A189" s="28">
        <f>ROW(189:189)-SUM(L$1:L189)</f>
        <v>178</v>
      </c>
      <c r="B189" s="28" t="s">
        <v>1434</v>
      </c>
      <c r="C189" s="35">
        <v>4502</v>
      </c>
      <c r="D189" s="36" t="s">
        <v>13966</v>
      </c>
      <c r="E189" s="35"/>
      <c r="F189" s="28" t="s">
        <v>13755</v>
      </c>
      <c r="G189" s="37" t="s">
        <v>4658</v>
      </c>
      <c r="H189" s="37"/>
      <c r="I189" s="35"/>
      <c r="J189" s="28" t="s">
        <v>1414</v>
      </c>
      <c r="K189" s="557">
        <f>INDEX([1]TDSheet!$AY$14:$AY$25000,MATCH($B189,[1]TDSheet!$B$14:$B$25000,0))</f>
        <v>550</v>
      </c>
    </row>
    <row r="190" spans="1:11">
      <c r="A190" s="28">
        <f>ROW(190:190)-SUM(L$1:L190)</f>
        <v>179</v>
      </c>
      <c r="B190" s="28" t="s">
        <v>1435</v>
      </c>
      <c r="C190" s="35">
        <v>4502</v>
      </c>
      <c r="D190" s="36" t="s">
        <v>13967</v>
      </c>
      <c r="E190" s="35"/>
      <c r="F190" s="28" t="s">
        <v>13755</v>
      </c>
      <c r="G190" s="37" t="s">
        <v>4658</v>
      </c>
      <c r="H190" s="37"/>
      <c r="I190" s="35"/>
      <c r="J190" s="28" t="s">
        <v>1414</v>
      </c>
      <c r="K190" s="557">
        <f>INDEX([1]TDSheet!$AY$14:$AY$25000,MATCH($B190,[1]TDSheet!$B$14:$B$25000,0))</f>
        <v>550</v>
      </c>
    </row>
    <row r="191" spans="1:11">
      <c r="A191" s="28">
        <f>ROW(191:191)-SUM(L$1:L191)</f>
        <v>180</v>
      </c>
      <c r="B191" s="28" t="s">
        <v>1436</v>
      </c>
      <c r="C191" s="35">
        <v>4502</v>
      </c>
      <c r="D191" s="36" t="s">
        <v>13968</v>
      </c>
      <c r="E191" s="35"/>
      <c r="F191" s="28" t="s">
        <v>13755</v>
      </c>
      <c r="G191" s="37"/>
      <c r="H191" s="37"/>
      <c r="I191" s="35"/>
      <c r="J191" s="28" t="s">
        <v>1414</v>
      </c>
      <c r="K191" s="557">
        <f>INDEX([1]TDSheet!$AY$14:$AY$25000,MATCH($B191,[1]TDSheet!$B$14:$B$25000,0))</f>
        <v>650</v>
      </c>
    </row>
    <row r="192" spans="1:11">
      <c r="A192" s="28">
        <f>ROW(192:192)-SUM(L$1:L192)</f>
        <v>181</v>
      </c>
      <c r="B192" s="28" t="s">
        <v>1437</v>
      </c>
      <c r="C192" s="35">
        <v>4502</v>
      </c>
      <c r="D192" s="36" t="s">
        <v>13969</v>
      </c>
      <c r="E192" s="35"/>
      <c r="F192" s="28" t="s">
        <v>13755</v>
      </c>
      <c r="G192" s="37"/>
      <c r="H192" s="37"/>
      <c r="I192" s="35"/>
      <c r="J192" s="28" t="s">
        <v>1414</v>
      </c>
      <c r="K192" s="557">
        <f>INDEX([1]TDSheet!$AY$14:$AY$25000,MATCH($B192,[1]TDSheet!$B$14:$B$25000,0))</f>
        <v>650</v>
      </c>
    </row>
    <row r="193" spans="1:11">
      <c r="A193" s="28">
        <f>ROW(193:193)-SUM(L$1:L193)</f>
        <v>182</v>
      </c>
      <c r="B193" s="28" t="s">
        <v>1438</v>
      </c>
      <c r="C193" s="35">
        <v>4502</v>
      </c>
      <c r="D193" s="36" t="s">
        <v>13970</v>
      </c>
      <c r="E193" s="35"/>
      <c r="F193" s="28" t="s">
        <v>13755</v>
      </c>
      <c r="G193" s="37" t="s">
        <v>4658</v>
      </c>
      <c r="H193" s="37"/>
      <c r="I193" s="35"/>
      <c r="J193" s="28" t="s">
        <v>1414</v>
      </c>
      <c r="K193" s="557">
        <f>INDEX([1]TDSheet!$AY$14:$AY$25000,MATCH($B193,[1]TDSheet!$B$14:$B$25000,0))</f>
        <v>680</v>
      </c>
    </row>
    <row r="194" spans="1:11">
      <c r="A194" s="28">
        <f>ROW(194:194)-SUM(L$1:L194)</f>
        <v>183</v>
      </c>
      <c r="B194" s="28" t="s">
        <v>1439</v>
      </c>
      <c r="C194" s="35">
        <v>4502</v>
      </c>
      <c r="D194" s="36" t="s">
        <v>13971</v>
      </c>
      <c r="E194" s="35"/>
      <c r="F194" s="28" t="s">
        <v>13755</v>
      </c>
      <c r="G194" s="37" t="s">
        <v>4658</v>
      </c>
      <c r="H194" s="37"/>
      <c r="I194" s="35"/>
      <c r="J194" s="28" t="s">
        <v>1414</v>
      </c>
      <c r="K194" s="557">
        <f>INDEX([1]TDSheet!$AY$14:$AY$25000,MATCH($B194,[1]TDSheet!$B$14:$B$25000,0))</f>
        <v>680</v>
      </c>
    </row>
    <row r="195" spans="1:11">
      <c r="A195" s="28">
        <f>ROW(195:195)-SUM(L$1:L195)</f>
        <v>184</v>
      </c>
      <c r="B195" s="28" t="s">
        <v>1440</v>
      </c>
      <c r="C195" s="35">
        <v>4502</v>
      </c>
      <c r="D195" s="36" t="s">
        <v>13972</v>
      </c>
      <c r="E195" s="35"/>
      <c r="F195" s="28" t="s">
        <v>13755</v>
      </c>
      <c r="G195" s="37"/>
      <c r="H195" s="37"/>
      <c r="I195" s="35"/>
      <c r="J195" s="28" t="s">
        <v>1414</v>
      </c>
      <c r="K195" s="557">
        <f>INDEX([1]TDSheet!$AY$14:$AY$25000,MATCH($B195,[1]TDSheet!$B$14:$B$25000,0))</f>
        <v>1010</v>
      </c>
    </row>
    <row r="196" spans="1:11">
      <c r="A196" s="28">
        <f>ROW(196:196)-SUM(L$1:L196)</f>
        <v>185</v>
      </c>
      <c r="B196" s="28" t="s">
        <v>1441</v>
      </c>
      <c r="C196" s="35">
        <v>4502</v>
      </c>
      <c r="D196" s="36" t="s">
        <v>13973</v>
      </c>
      <c r="E196" s="35"/>
      <c r="F196" s="28" t="s">
        <v>13755</v>
      </c>
      <c r="G196" s="37"/>
      <c r="H196" s="37"/>
      <c r="I196" s="35"/>
      <c r="J196" s="28" t="s">
        <v>1414</v>
      </c>
      <c r="K196" s="557">
        <f>INDEX([1]TDSheet!$AY$14:$AY$25000,MATCH($B196,[1]TDSheet!$B$14:$B$25000,0))</f>
        <v>1010</v>
      </c>
    </row>
    <row r="197" spans="1:11">
      <c r="A197" s="28">
        <f>ROW(197:197)-SUM(L$1:L197)</f>
        <v>186</v>
      </c>
      <c r="B197" s="28" t="s">
        <v>1442</v>
      </c>
      <c r="C197" s="35">
        <v>4502</v>
      </c>
      <c r="D197" s="36" t="s">
        <v>13974</v>
      </c>
      <c r="E197" s="35"/>
      <c r="F197" s="28" t="s">
        <v>13755</v>
      </c>
      <c r="G197" s="37" t="s">
        <v>4658</v>
      </c>
      <c r="H197" s="37"/>
      <c r="I197" s="35"/>
      <c r="J197" s="28" t="s">
        <v>1414</v>
      </c>
      <c r="K197" s="557">
        <f>INDEX([1]TDSheet!$AY$14:$AY$25000,MATCH($B197,[1]TDSheet!$B$14:$B$25000,0))</f>
        <v>1040</v>
      </c>
    </row>
    <row r="198" spans="1:11">
      <c r="A198" s="28">
        <f>ROW(198:198)-SUM(L$1:L202)</f>
        <v>187</v>
      </c>
      <c r="B198" s="28" t="s">
        <v>1443</v>
      </c>
      <c r="C198" s="35">
        <v>4502</v>
      </c>
      <c r="D198" s="36" t="s">
        <v>13975</v>
      </c>
      <c r="E198" s="35"/>
      <c r="F198" s="28" t="s">
        <v>13755</v>
      </c>
      <c r="G198" s="37" t="s">
        <v>4658</v>
      </c>
      <c r="H198" s="37"/>
      <c r="I198" s="35"/>
      <c r="J198" s="28" t="s">
        <v>1414</v>
      </c>
      <c r="K198" s="557">
        <f>INDEX([1]TDSheet!$AY$14:$AY$25000,MATCH($B198,[1]TDSheet!$B$14:$B$25000,0))</f>
        <v>1040</v>
      </c>
    </row>
    <row r="199" spans="1:11">
      <c r="A199" s="28">
        <f>ROW(199:199)-SUM(L$1:L199)</f>
        <v>188</v>
      </c>
      <c r="B199" s="28" t="s">
        <v>1416</v>
      </c>
      <c r="C199" s="35">
        <v>4502</v>
      </c>
      <c r="D199" s="36" t="s">
        <v>13976</v>
      </c>
      <c r="E199" s="35"/>
      <c r="F199" s="28" t="s">
        <v>13755</v>
      </c>
      <c r="G199" s="37"/>
      <c r="H199" s="37"/>
      <c r="I199" s="35"/>
      <c r="J199" s="28" t="s">
        <v>1410</v>
      </c>
      <c r="K199" s="557">
        <f>INDEX([1]TDSheet!$AY$14:$AY$25000,MATCH($B199,[1]TDSheet!$B$14:$B$25000,0))</f>
        <v>500</v>
      </c>
    </row>
    <row r="200" spans="1:11">
      <c r="A200" s="28">
        <f>ROW(200:200)-SUM(L$1:L200)</f>
        <v>189</v>
      </c>
      <c r="B200" s="28" t="s">
        <v>1417</v>
      </c>
      <c r="C200" s="35">
        <v>4502</v>
      </c>
      <c r="D200" s="36" t="s">
        <v>13977</v>
      </c>
      <c r="E200" s="35"/>
      <c r="F200" s="28" t="s">
        <v>13755</v>
      </c>
      <c r="G200" s="37"/>
      <c r="H200" s="37"/>
      <c r="I200" s="35"/>
      <c r="J200" s="28" t="s">
        <v>1410</v>
      </c>
      <c r="K200" s="557">
        <f>INDEX([1]TDSheet!$AY$14:$AY$25000,MATCH($B200,[1]TDSheet!$B$14:$B$25000,0))</f>
        <v>500</v>
      </c>
    </row>
    <row r="201" spans="1:11">
      <c r="A201" s="28">
        <f>ROW(201:201)-SUM(L$1:L201)</f>
        <v>190</v>
      </c>
      <c r="B201" s="28" t="s">
        <v>1422</v>
      </c>
      <c r="C201" s="35">
        <v>4502</v>
      </c>
      <c r="D201" s="36" t="s">
        <v>13978</v>
      </c>
      <c r="E201" s="35"/>
      <c r="F201" s="28" t="s">
        <v>13755</v>
      </c>
      <c r="G201" s="37"/>
      <c r="H201" s="37"/>
      <c r="I201" s="35"/>
      <c r="J201" s="28" t="s">
        <v>1410</v>
      </c>
      <c r="K201" s="557">
        <f>INDEX([1]TDSheet!$AY$14:$AY$25000,MATCH($B201,[1]TDSheet!$B$14:$B$25000,0))</f>
        <v>770</v>
      </c>
    </row>
    <row r="202" spans="1:11">
      <c r="A202" s="28">
        <f>ROW(202:202)-SUM(L$1:L202)</f>
        <v>191</v>
      </c>
      <c r="B202" s="28" t="s">
        <v>1423</v>
      </c>
      <c r="C202" s="35">
        <v>4502</v>
      </c>
      <c r="D202" s="36" t="s">
        <v>13979</v>
      </c>
      <c r="E202" s="35"/>
      <c r="F202" s="28" t="s">
        <v>13755</v>
      </c>
      <c r="G202" s="37"/>
      <c r="H202" s="37"/>
      <c r="I202" s="35"/>
      <c r="J202" s="28" t="s">
        <v>1410</v>
      </c>
      <c r="K202" s="557">
        <f>INDEX([1]TDSheet!$AY$14:$AY$25000,MATCH($B202,[1]TDSheet!$B$14:$B$25000,0))</f>
        <v>770</v>
      </c>
    </row>
    <row r="203" spans="1:11">
      <c r="A203" s="28">
        <f>ROW(203:203)-SUM(L$1:L203)</f>
        <v>192</v>
      </c>
      <c r="B203" s="28" t="s">
        <v>1444</v>
      </c>
      <c r="C203" s="35">
        <v>4502</v>
      </c>
      <c r="D203" s="36" t="s">
        <v>13980</v>
      </c>
      <c r="E203" s="35"/>
      <c r="F203" s="28" t="s">
        <v>13755</v>
      </c>
      <c r="G203" s="37"/>
      <c r="H203" s="37"/>
      <c r="I203" s="35"/>
      <c r="J203" s="28" t="s">
        <v>1410</v>
      </c>
      <c r="K203" s="557">
        <f>INDEX([1]TDSheet!$AY$14:$AY$25000,MATCH($B203,[1]TDSheet!$B$14:$B$25000,0))</f>
        <v>790</v>
      </c>
    </row>
    <row r="204" spans="1:11">
      <c r="A204" s="28">
        <f>ROW(204:204)-SUM(L$1:L204)</f>
        <v>193</v>
      </c>
      <c r="B204" s="28" t="s">
        <v>1445</v>
      </c>
      <c r="C204" s="35">
        <v>4502</v>
      </c>
      <c r="D204" s="36" t="s">
        <v>13981</v>
      </c>
      <c r="E204" s="35"/>
      <c r="F204" s="28" t="s">
        <v>13755</v>
      </c>
      <c r="G204" s="37"/>
      <c r="H204" s="37"/>
      <c r="I204" s="35"/>
      <c r="J204" s="28" t="s">
        <v>1410</v>
      </c>
      <c r="K204" s="557">
        <f>INDEX([1]TDSheet!$AY$14:$AY$25000,MATCH($B204,[1]TDSheet!$B$14:$B$25000,0))</f>
        <v>790</v>
      </c>
    </row>
    <row r="205" spans="1:11">
      <c r="A205" s="28">
        <f>ROW(205:205)-SUM(L$1:L205)</f>
        <v>194</v>
      </c>
      <c r="B205" s="28" t="s">
        <v>1446</v>
      </c>
      <c r="C205" s="35">
        <v>4502</v>
      </c>
      <c r="D205" s="36" t="s">
        <v>13982</v>
      </c>
      <c r="E205" s="35"/>
      <c r="F205" s="28" t="s">
        <v>13755</v>
      </c>
      <c r="G205" s="37" t="s">
        <v>4658</v>
      </c>
      <c r="H205" s="37"/>
      <c r="I205" s="35"/>
      <c r="J205" s="28" t="s">
        <v>1410</v>
      </c>
      <c r="K205" s="557">
        <f>INDEX([1]TDSheet!$AY$14:$AY$25000,MATCH($B205,[1]TDSheet!$B$14:$B$25000,0))</f>
        <v>830</v>
      </c>
    </row>
    <row r="206" spans="1:11">
      <c r="A206" s="28">
        <f>ROW(206:206)-SUM(L$1:L206)</f>
        <v>195</v>
      </c>
      <c r="B206" s="28" t="s">
        <v>1447</v>
      </c>
      <c r="C206" s="35">
        <v>4502</v>
      </c>
      <c r="D206" s="36" t="s">
        <v>13983</v>
      </c>
      <c r="E206" s="35"/>
      <c r="F206" s="28" t="s">
        <v>13755</v>
      </c>
      <c r="G206" s="37" t="s">
        <v>4658</v>
      </c>
      <c r="H206" s="37"/>
      <c r="I206" s="35"/>
      <c r="J206" s="28" t="s">
        <v>1410</v>
      </c>
      <c r="K206" s="557">
        <f>INDEX([1]TDSheet!$AY$14:$AY$25000,MATCH($B206,[1]TDSheet!$B$14:$B$25000,0))</f>
        <v>830</v>
      </c>
    </row>
    <row r="207" spans="1:11">
      <c r="A207" s="28">
        <f>ROW(207:207)-SUM(L$1:L207)</f>
        <v>196</v>
      </c>
      <c r="B207" s="28" t="s">
        <v>9694</v>
      </c>
      <c r="C207" s="35">
        <v>4502</v>
      </c>
      <c r="D207" s="36" t="s">
        <v>13984</v>
      </c>
      <c r="E207" s="35"/>
      <c r="F207" s="28" t="s">
        <v>13755</v>
      </c>
      <c r="G207" s="37"/>
      <c r="H207" s="37"/>
      <c r="I207" s="35"/>
      <c r="J207" s="28" t="s">
        <v>1410</v>
      </c>
      <c r="K207" s="557">
        <f>INDEX([1]TDSheet!$AY$14:$AY$25000,MATCH($B207,[1]TDSheet!$B$14:$B$25000,0))</f>
        <v>1460</v>
      </c>
    </row>
    <row r="208" spans="1:11">
      <c r="A208" s="28">
        <f>ROW(208:208)-SUM(L$1:L208)</f>
        <v>197</v>
      </c>
      <c r="B208" s="28" t="s">
        <v>9695</v>
      </c>
      <c r="C208" s="35">
        <v>4502</v>
      </c>
      <c r="D208" s="36" t="s">
        <v>13985</v>
      </c>
      <c r="E208" s="35"/>
      <c r="F208" s="28" t="s">
        <v>13755</v>
      </c>
      <c r="G208" s="37"/>
      <c r="H208" s="37"/>
      <c r="I208" s="35"/>
      <c r="J208" s="28" t="s">
        <v>1410</v>
      </c>
      <c r="K208" s="557">
        <f>INDEX([1]TDSheet!$AY$14:$AY$25000,MATCH($B208,[1]TDSheet!$B$14:$B$25000,0))</f>
        <v>1460</v>
      </c>
    </row>
    <row r="209" spans="1:11">
      <c r="A209" s="28">
        <f>ROW(209:209)-SUM(L$1:L209)</f>
        <v>198</v>
      </c>
      <c r="B209" s="28" t="s">
        <v>1450</v>
      </c>
      <c r="C209" s="35">
        <v>4502</v>
      </c>
      <c r="D209" s="36" t="s">
        <v>13986</v>
      </c>
      <c r="E209" s="35"/>
      <c r="F209" s="28" t="s">
        <v>13909</v>
      </c>
      <c r="G209" s="37"/>
      <c r="H209" s="37"/>
      <c r="I209" s="35"/>
      <c r="J209" s="28" t="s">
        <v>1451</v>
      </c>
      <c r="K209" s="557">
        <f>INDEX([1]TDSheet!$AY$14:$AY$25000,MATCH($B209,[1]TDSheet!$B$14:$B$25000,0))</f>
        <v>220</v>
      </c>
    </row>
    <row r="210" spans="1:11">
      <c r="A210" s="28">
        <f>ROW(210:210)-SUM(L$1:L210)</f>
        <v>199</v>
      </c>
      <c r="B210" s="28" t="s">
        <v>1452</v>
      </c>
      <c r="C210" s="35">
        <v>4502</v>
      </c>
      <c r="D210" s="36" t="s">
        <v>13987</v>
      </c>
      <c r="E210" s="35"/>
      <c r="F210" s="28" t="s">
        <v>13909</v>
      </c>
      <c r="G210" s="37"/>
      <c r="H210" s="37"/>
      <c r="I210" s="35"/>
      <c r="J210" s="28" t="s">
        <v>1451</v>
      </c>
      <c r="K210" s="557">
        <f>INDEX([1]TDSheet!$AY$14:$AY$25000,MATCH($B210,[1]TDSheet!$B$14:$B$25000,0))</f>
        <v>220</v>
      </c>
    </row>
    <row r="211" spans="1:11">
      <c r="A211" s="28">
        <f>ROW(211:211)-SUM(L$1:L211)</f>
        <v>200</v>
      </c>
      <c r="B211" s="28" t="s">
        <v>1453</v>
      </c>
      <c r="C211" s="35">
        <v>4502</v>
      </c>
      <c r="D211" s="36" t="s">
        <v>13988</v>
      </c>
      <c r="E211" s="35"/>
      <c r="F211" s="28" t="s">
        <v>13909</v>
      </c>
      <c r="G211" s="37"/>
      <c r="H211" s="37"/>
      <c r="I211" s="35"/>
      <c r="J211" s="28" t="s">
        <v>1451</v>
      </c>
      <c r="K211" s="557">
        <f>INDEX([1]TDSheet!$AY$14:$AY$25000,MATCH($B211,[1]TDSheet!$B$14:$B$25000,0))</f>
        <v>290</v>
      </c>
    </row>
    <row r="212" spans="1:11">
      <c r="A212" s="28">
        <f>ROW(212:212)-SUM(L$1:L212)</f>
        <v>201</v>
      </c>
      <c r="B212" s="28" t="s">
        <v>1454</v>
      </c>
      <c r="C212" s="35">
        <v>4502</v>
      </c>
      <c r="D212" s="36" t="s">
        <v>13989</v>
      </c>
      <c r="E212" s="35"/>
      <c r="F212" s="28" t="s">
        <v>13909</v>
      </c>
      <c r="G212" s="37"/>
      <c r="H212" s="37"/>
      <c r="I212" s="35"/>
      <c r="J212" s="28" t="s">
        <v>1455</v>
      </c>
      <c r="K212" s="557">
        <f>INDEX([1]TDSheet!$AY$14:$AY$25000,MATCH($B212,[1]TDSheet!$B$14:$B$25000,0))</f>
        <v>290</v>
      </c>
    </row>
    <row r="213" spans="1:11">
      <c r="A213" s="28">
        <f>ROW(213:213)-SUM(L$1:L213)</f>
        <v>202</v>
      </c>
      <c r="B213" s="28" t="s">
        <v>1457</v>
      </c>
      <c r="C213" s="35">
        <v>4502</v>
      </c>
      <c r="D213" s="36" t="s">
        <v>13990</v>
      </c>
      <c r="E213" s="35"/>
      <c r="F213" s="28" t="s">
        <v>13909</v>
      </c>
      <c r="G213" s="37"/>
      <c r="H213" s="37"/>
      <c r="I213" s="35"/>
      <c r="J213" s="28" t="s">
        <v>1451</v>
      </c>
      <c r="K213" s="557">
        <f>INDEX([1]TDSheet!$AY$14:$AY$25000,MATCH($B213,[1]TDSheet!$B$14:$B$25000,0))</f>
        <v>250</v>
      </c>
    </row>
    <row r="214" spans="1:11">
      <c r="A214" s="28">
        <f>ROW(214:214)-SUM(L$1:L214)</f>
        <v>203</v>
      </c>
      <c r="B214" s="28" t="s">
        <v>1458</v>
      </c>
      <c r="C214" s="35">
        <v>4502</v>
      </c>
      <c r="D214" s="36" t="s">
        <v>13991</v>
      </c>
      <c r="E214" s="35"/>
      <c r="F214" s="28" t="s">
        <v>13909</v>
      </c>
      <c r="G214" s="37"/>
      <c r="H214" s="37"/>
      <c r="I214" s="35"/>
      <c r="J214" s="28" t="s">
        <v>1451</v>
      </c>
      <c r="K214" s="557">
        <f>INDEX([1]TDSheet!$AY$14:$AY$25000,MATCH($B214,[1]TDSheet!$B$14:$B$25000,0))</f>
        <v>250</v>
      </c>
    </row>
    <row r="215" spans="1:11">
      <c r="A215" s="28">
        <f>ROW(215:215)-SUM(L$1:L215)</f>
        <v>204</v>
      </c>
      <c r="B215" s="28" t="s">
        <v>1459</v>
      </c>
      <c r="C215" s="35">
        <v>4502</v>
      </c>
      <c r="D215" s="36" t="s">
        <v>13992</v>
      </c>
      <c r="E215" s="35"/>
      <c r="F215" s="28" t="s">
        <v>13909</v>
      </c>
      <c r="G215" s="37" t="s">
        <v>4658</v>
      </c>
      <c r="H215" s="37"/>
      <c r="I215" s="35"/>
      <c r="J215" s="28" t="s">
        <v>1451</v>
      </c>
      <c r="K215" s="557">
        <f>INDEX([1]TDSheet!$AY$14:$AY$25000,MATCH($B215,[1]TDSheet!$B$14:$B$25000,0))</f>
        <v>300</v>
      </c>
    </row>
    <row r="216" spans="1:11">
      <c r="A216" s="28">
        <f>ROW(216:216)-SUM(L$1:L216)</f>
        <v>205</v>
      </c>
      <c r="B216" s="28" t="s">
        <v>1460</v>
      </c>
      <c r="C216" s="35">
        <v>4502</v>
      </c>
      <c r="D216" s="36" t="s">
        <v>13993</v>
      </c>
      <c r="E216" s="35"/>
      <c r="F216" s="28" t="s">
        <v>13909</v>
      </c>
      <c r="G216" s="37" t="s">
        <v>4658</v>
      </c>
      <c r="H216" s="37"/>
      <c r="I216" s="35"/>
      <c r="J216" s="28" t="s">
        <v>1451</v>
      </c>
      <c r="K216" s="557">
        <f>INDEX([1]TDSheet!$AY$14:$AY$25000,MATCH($B216,[1]TDSheet!$B$14:$B$25000,0))</f>
        <v>300</v>
      </c>
    </row>
    <row r="217" spans="1:11">
      <c r="A217" s="28">
        <f>ROW(217:217)-SUM(L$1:L217)</f>
        <v>206</v>
      </c>
      <c r="B217" s="28" t="s">
        <v>1461</v>
      </c>
      <c r="C217" s="35">
        <v>4502</v>
      </c>
      <c r="D217" s="36" t="s">
        <v>13994</v>
      </c>
      <c r="E217" s="35"/>
      <c r="F217" s="28" t="s">
        <v>13909</v>
      </c>
      <c r="G217" s="37"/>
      <c r="H217" s="37"/>
      <c r="I217" s="35"/>
      <c r="J217" s="28" t="s">
        <v>1451</v>
      </c>
      <c r="K217" s="557">
        <f>INDEX([1]TDSheet!$AY$14:$AY$25000,MATCH($B217,[1]TDSheet!$B$14:$B$25000,0))</f>
        <v>300</v>
      </c>
    </row>
    <row r="218" spans="1:11">
      <c r="A218" s="28">
        <f>ROW(218:218)-SUM(L$1:L218)</f>
        <v>207</v>
      </c>
      <c r="B218" s="28" t="s">
        <v>1462</v>
      </c>
      <c r="C218" s="35">
        <v>4502</v>
      </c>
      <c r="D218" s="36" t="s">
        <v>13995</v>
      </c>
      <c r="E218" s="35"/>
      <c r="F218" s="28" t="s">
        <v>13909</v>
      </c>
      <c r="G218" s="37"/>
      <c r="H218" s="37"/>
      <c r="I218" s="35"/>
      <c r="J218" s="28" t="s">
        <v>1451</v>
      </c>
      <c r="K218" s="557">
        <f>INDEX([1]TDSheet!$AY$14:$AY$25000,MATCH($B218,[1]TDSheet!$B$14:$B$25000,0))</f>
        <v>300</v>
      </c>
    </row>
    <row r="219" spans="1:11">
      <c r="A219" s="28">
        <f>ROW(219:219)-SUM(L$1:L219)</f>
        <v>208</v>
      </c>
      <c r="B219" s="28" t="s">
        <v>1463</v>
      </c>
      <c r="C219" s="35">
        <v>4502</v>
      </c>
      <c r="D219" s="36" t="s">
        <v>13996</v>
      </c>
      <c r="E219" s="35"/>
      <c r="F219" s="28" t="s">
        <v>13909</v>
      </c>
      <c r="G219" s="37" t="s">
        <v>4658</v>
      </c>
      <c r="H219" s="37"/>
      <c r="I219" s="35"/>
      <c r="J219" s="28" t="s">
        <v>1451</v>
      </c>
      <c r="K219" s="557">
        <f>INDEX([1]TDSheet!$AY$14:$AY$25000,MATCH($B219,[1]TDSheet!$B$14:$B$25000,0))</f>
        <v>300</v>
      </c>
    </row>
    <row r="220" spans="1:11">
      <c r="A220" s="28">
        <f>ROW(220:220)-SUM(L$1:L220)</f>
        <v>209</v>
      </c>
      <c r="B220" s="28" t="s">
        <v>1464</v>
      </c>
      <c r="C220" s="35">
        <v>4502</v>
      </c>
      <c r="D220" s="36" t="s">
        <v>13997</v>
      </c>
      <c r="E220" s="35"/>
      <c r="F220" s="28" t="s">
        <v>13909</v>
      </c>
      <c r="G220" s="37" t="s">
        <v>4658</v>
      </c>
      <c r="H220" s="37"/>
      <c r="I220" s="35"/>
      <c r="J220" s="28" t="s">
        <v>1451</v>
      </c>
      <c r="K220" s="557">
        <f>INDEX([1]TDSheet!$AY$14:$AY$25000,MATCH($B220,[1]TDSheet!$B$14:$B$25000,0))</f>
        <v>300</v>
      </c>
    </row>
    <row r="221" spans="1:11">
      <c r="A221" s="28">
        <f>ROW(221:221)-SUM(L$1:L221)</f>
        <v>210</v>
      </c>
      <c r="B221" s="28" t="s">
        <v>1465</v>
      </c>
      <c r="C221" s="35">
        <v>4502</v>
      </c>
      <c r="D221" s="36" t="s">
        <v>13998</v>
      </c>
      <c r="E221" s="35"/>
      <c r="F221" s="28" t="s">
        <v>13909</v>
      </c>
      <c r="G221" s="37"/>
      <c r="H221" s="37"/>
      <c r="I221" s="35"/>
      <c r="J221" s="28" t="s">
        <v>1451</v>
      </c>
      <c r="K221" s="557">
        <f>INDEX([1]TDSheet!$AY$14:$AY$25000,MATCH($B221,[1]TDSheet!$B$14:$B$25000,0))</f>
        <v>380</v>
      </c>
    </row>
    <row r="222" spans="1:11">
      <c r="A222" s="28">
        <f>ROW(222:222)-SUM(L$1:L222)</f>
        <v>211</v>
      </c>
      <c r="B222" s="28" t="s">
        <v>1466</v>
      </c>
      <c r="C222" s="35">
        <v>4502</v>
      </c>
      <c r="D222" s="36" t="s">
        <v>13999</v>
      </c>
      <c r="E222" s="35"/>
      <c r="F222" s="28" t="s">
        <v>13909</v>
      </c>
      <c r="G222" s="37"/>
      <c r="H222" s="37"/>
      <c r="I222" s="35"/>
      <c r="J222" s="28" t="s">
        <v>1451</v>
      </c>
      <c r="K222" s="557">
        <f>INDEX([1]TDSheet!$AY$14:$AY$25000,MATCH($B222,[1]TDSheet!$B$14:$B$25000,0))</f>
        <v>380</v>
      </c>
    </row>
    <row r="223" spans="1:11">
      <c r="A223" s="28">
        <f>ROW(223:223)-SUM(L$1:L223)</f>
        <v>212</v>
      </c>
      <c r="B223" s="28" t="s">
        <v>1467</v>
      </c>
      <c r="C223" s="35">
        <v>4502</v>
      </c>
      <c r="D223" s="36" t="s">
        <v>14000</v>
      </c>
      <c r="E223" s="35"/>
      <c r="F223" s="28" t="s">
        <v>13909</v>
      </c>
      <c r="G223" s="37" t="s">
        <v>4658</v>
      </c>
      <c r="H223" s="37"/>
      <c r="I223" s="35"/>
      <c r="J223" s="28" t="s">
        <v>1451</v>
      </c>
      <c r="K223" s="557">
        <f>INDEX([1]TDSheet!$AY$14:$AY$25000,MATCH($B223,[1]TDSheet!$B$14:$B$25000,0))</f>
        <v>380</v>
      </c>
    </row>
    <row r="224" spans="1:11">
      <c r="A224" s="28">
        <f>ROW(224:224)-SUM(L$1:L226)</f>
        <v>213</v>
      </c>
      <c r="B224" s="28" t="s">
        <v>1468</v>
      </c>
      <c r="C224" s="35">
        <v>4502</v>
      </c>
      <c r="D224" s="36" t="s">
        <v>14001</v>
      </c>
      <c r="E224" s="35"/>
      <c r="F224" s="28" t="s">
        <v>13909</v>
      </c>
      <c r="G224" s="37" t="s">
        <v>4658</v>
      </c>
      <c r="H224" s="37"/>
      <c r="I224" s="35"/>
      <c r="J224" s="28" t="s">
        <v>1451</v>
      </c>
      <c r="K224" s="557">
        <f>INDEX([1]TDSheet!$AY$14:$AY$25000,MATCH($B224,[1]TDSheet!$B$14:$B$25000,0))</f>
        <v>380</v>
      </c>
    </row>
    <row r="225" spans="1:12" s="108" customFormat="1">
      <c r="A225" s="3">
        <f>ROW(225:225)-SUM(L$1:L225)</f>
        <v>214</v>
      </c>
      <c r="B225" s="3" t="s">
        <v>1448</v>
      </c>
      <c r="C225" s="35">
        <v>4502</v>
      </c>
      <c r="D225" s="5" t="s">
        <v>14002</v>
      </c>
      <c r="E225" s="4"/>
      <c r="F225" s="28" t="s">
        <v>13909</v>
      </c>
      <c r="G225" s="6"/>
      <c r="H225" s="6"/>
      <c r="I225" s="4"/>
      <c r="J225" s="3" t="s">
        <v>1449</v>
      </c>
      <c r="K225" s="557">
        <f>INDEX([1]TDSheet!$AY$14:$AY$25000,MATCH($B225,[1]TDSheet!$B$14:$B$25000,0))</f>
        <v>1180</v>
      </c>
      <c r="L225" s="237"/>
    </row>
    <row r="226" spans="1:12" s="108" customFormat="1">
      <c r="A226" s="3">
        <f>ROW(226:226)-SUM(L$1:L226)</f>
        <v>215</v>
      </c>
      <c r="B226" s="3" t="s">
        <v>1456</v>
      </c>
      <c r="C226" s="35">
        <v>4502</v>
      </c>
      <c r="D226" s="5" t="s">
        <v>14003</v>
      </c>
      <c r="E226" s="4"/>
      <c r="F226" s="28" t="s">
        <v>13909</v>
      </c>
      <c r="G226" s="6"/>
      <c r="H226" s="6"/>
      <c r="I226" s="4"/>
      <c r="J226" s="3" t="s">
        <v>1449</v>
      </c>
      <c r="K226" s="557">
        <f>INDEX([1]TDSheet!$AY$14:$AY$25000,MATCH($B226,[1]TDSheet!$B$14:$B$25000,0))</f>
        <v>1400</v>
      </c>
      <c r="L226" s="237"/>
    </row>
    <row r="227" spans="1:12">
      <c r="A227" s="28">
        <f>ROW(227:227)-SUM(L$1:L227)</f>
        <v>216</v>
      </c>
      <c r="B227" s="28" t="s">
        <v>1469</v>
      </c>
      <c r="C227" s="35">
        <v>4502</v>
      </c>
      <c r="D227" s="36" t="s">
        <v>14004</v>
      </c>
      <c r="E227" s="35"/>
      <c r="F227" s="28" t="s">
        <v>13909</v>
      </c>
      <c r="G227" s="37" t="s">
        <v>4658</v>
      </c>
      <c r="H227" s="37"/>
      <c r="I227" s="35"/>
      <c r="J227" s="28" t="s">
        <v>1449</v>
      </c>
      <c r="K227" s="557">
        <f>INDEX([1]TDSheet!$AY$14:$AY$25000,MATCH($B227,[1]TDSheet!$B$14:$B$25000,0))</f>
        <v>1180</v>
      </c>
    </row>
    <row r="228" spans="1:12">
      <c r="A228" s="3">
        <f>ROW(228:228)-SUM(L$1:L228)</f>
        <v>217</v>
      </c>
      <c r="B228" s="3" t="s">
        <v>1470</v>
      </c>
      <c r="C228" s="35">
        <v>4502</v>
      </c>
      <c r="D228" s="5" t="s">
        <v>14005</v>
      </c>
      <c r="E228" s="4"/>
      <c r="F228" s="28" t="s">
        <v>13909</v>
      </c>
      <c r="G228" s="6" t="s">
        <v>4658</v>
      </c>
      <c r="H228" s="6"/>
      <c r="I228" s="4"/>
      <c r="J228" s="3" t="s">
        <v>1449</v>
      </c>
      <c r="K228" s="557">
        <f>INDEX([1]TDSheet!$AY$14:$AY$25000,MATCH($B228,[1]TDSheet!$B$14:$B$25000,0))</f>
        <v>1180</v>
      </c>
    </row>
    <row r="229" spans="1:12">
      <c r="A229" s="28">
        <f>ROW(229:229)-SUM(L$1:L229)</f>
        <v>218</v>
      </c>
      <c r="B229" s="28" t="s">
        <v>1471</v>
      </c>
      <c r="C229" s="35">
        <v>4502</v>
      </c>
      <c r="D229" s="36" t="s">
        <v>14006</v>
      </c>
      <c r="E229" s="35"/>
      <c r="F229" s="28" t="s">
        <v>13909</v>
      </c>
      <c r="G229" s="37" t="s">
        <v>4658</v>
      </c>
      <c r="H229" s="37"/>
      <c r="I229" s="35"/>
      <c r="J229" s="28" t="s">
        <v>1449</v>
      </c>
      <c r="K229" s="557">
        <f>INDEX([1]TDSheet!$AY$14:$AY$25000,MATCH($B229,[1]TDSheet!$B$14:$B$25000,0))</f>
        <v>1250</v>
      </c>
    </row>
    <row r="230" spans="1:12">
      <c r="A230" s="3">
        <f>ROW(230:230)-SUM(L$1:L230)</f>
        <v>219</v>
      </c>
      <c r="B230" s="3" t="s">
        <v>1472</v>
      </c>
      <c r="C230" s="35">
        <v>4502</v>
      </c>
      <c r="D230" s="5" t="s">
        <v>14007</v>
      </c>
      <c r="E230" s="4"/>
      <c r="F230" s="28" t="s">
        <v>13909</v>
      </c>
      <c r="G230" s="6" t="s">
        <v>4658</v>
      </c>
      <c r="H230" s="6"/>
      <c r="I230" s="4"/>
      <c r="J230" s="3" t="s">
        <v>1449</v>
      </c>
      <c r="K230" s="557">
        <f>INDEX([1]TDSheet!$AY$14:$AY$25000,MATCH($B230,[1]TDSheet!$B$14:$B$25000,0))</f>
        <v>1250</v>
      </c>
    </row>
    <row r="231" spans="1:12">
      <c r="A231" s="28">
        <f>ROW(231:231)-SUM(L$1:L231)</f>
        <v>220</v>
      </c>
      <c r="B231" s="28" t="s">
        <v>1473</v>
      </c>
      <c r="C231" s="35">
        <v>4502</v>
      </c>
      <c r="D231" s="36" t="s">
        <v>14008</v>
      </c>
      <c r="E231" s="35"/>
      <c r="F231" s="28" t="s">
        <v>13909</v>
      </c>
      <c r="G231" s="37"/>
      <c r="H231" s="37"/>
      <c r="I231" s="35"/>
      <c r="J231" s="28" t="s">
        <v>1449</v>
      </c>
      <c r="K231" s="557">
        <f>INDEX([1]TDSheet!$AY$14:$AY$25000,MATCH($B231,[1]TDSheet!$B$14:$B$25000,0))</f>
        <v>1140</v>
      </c>
    </row>
    <row r="232" spans="1:12">
      <c r="A232" s="28">
        <f>ROW(232:232)-SUM(L$1:L232)</f>
        <v>221</v>
      </c>
      <c r="B232" s="28" t="s">
        <v>1474</v>
      </c>
      <c r="C232" s="35">
        <v>4502</v>
      </c>
      <c r="D232" s="36" t="s">
        <v>14009</v>
      </c>
      <c r="E232" s="35"/>
      <c r="F232" s="28" t="s">
        <v>13909</v>
      </c>
      <c r="G232" s="37"/>
      <c r="H232" s="37"/>
      <c r="I232" s="35"/>
      <c r="J232" s="28" t="s">
        <v>1449</v>
      </c>
      <c r="K232" s="557">
        <f>INDEX([1]TDSheet!$AY$14:$AY$25000,MATCH($B232,[1]TDSheet!$B$14:$B$25000,0))</f>
        <v>1310</v>
      </c>
    </row>
    <row r="233" spans="1:12">
      <c r="A233" s="28">
        <f>ROW(233:233)-SUM(L$1:L233)</f>
        <v>222</v>
      </c>
      <c r="B233" s="28" t="s">
        <v>1475</v>
      </c>
      <c r="C233" s="35">
        <v>4502</v>
      </c>
      <c r="D233" s="36" t="s">
        <v>14010</v>
      </c>
      <c r="E233" s="35"/>
      <c r="F233" s="28" t="s">
        <v>13909</v>
      </c>
      <c r="G233" s="37" t="s">
        <v>4658</v>
      </c>
      <c r="H233" s="37"/>
      <c r="I233" s="35"/>
      <c r="J233" s="28" t="s">
        <v>1449</v>
      </c>
      <c r="K233" s="557">
        <f>INDEX([1]TDSheet!$AY$14:$AY$25000,MATCH($B233,[1]TDSheet!$B$14:$B$25000,0))</f>
        <v>1360</v>
      </c>
    </row>
    <row r="234" spans="1:12">
      <c r="A234" s="3">
        <f>ROW(234:234)-SUM(L$1:L234)</f>
        <v>223</v>
      </c>
      <c r="B234" s="3" t="s">
        <v>1476</v>
      </c>
      <c r="C234" s="35">
        <v>4502</v>
      </c>
      <c r="D234" s="5" t="s">
        <v>14011</v>
      </c>
      <c r="E234" s="4"/>
      <c r="F234" s="28" t="s">
        <v>13909</v>
      </c>
      <c r="G234" s="6" t="s">
        <v>4658</v>
      </c>
      <c r="H234" s="6"/>
      <c r="I234" s="4"/>
      <c r="J234" s="3" t="s">
        <v>1449</v>
      </c>
      <c r="K234" s="557">
        <f>INDEX([1]TDSheet!$AY$14:$AY$25000,MATCH($B234,[1]TDSheet!$B$14:$B$25000,0))</f>
        <v>1360</v>
      </c>
    </row>
    <row r="235" spans="1:12">
      <c r="A235" s="28">
        <f>ROW(235:235)-SUM(L$1:L235)</f>
        <v>224</v>
      </c>
      <c r="B235" s="28" t="s">
        <v>1477</v>
      </c>
      <c r="C235" s="35">
        <v>4502</v>
      </c>
      <c r="D235" s="36" t="s">
        <v>14012</v>
      </c>
      <c r="E235" s="35"/>
      <c r="F235" s="28" t="s">
        <v>13909</v>
      </c>
      <c r="G235" s="37"/>
      <c r="H235" s="37"/>
      <c r="I235" s="35"/>
      <c r="J235" s="28" t="s">
        <v>1449</v>
      </c>
      <c r="K235" s="557">
        <f>INDEX([1]TDSheet!$AY$14:$AY$25000,MATCH($B235,[1]TDSheet!$B$14:$B$25000,0))</f>
        <v>2090</v>
      </c>
    </row>
    <row r="236" spans="1:12">
      <c r="A236" s="28">
        <f>ROW(236:236)-SUM(L$1:L236)</f>
        <v>225</v>
      </c>
      <c r="B236" s="28" t="s">
        <v>1478</v>
      </c>
      <c r="C236" s="35">
        <v>4502</v>
      </c>
      <c r="D236" s="36" t="s">
        <v>14013</v>
      </c>
      <c r="E236" s="35"/>
      <c r="F236" s="28" t="s">
        <v>13909</v>
      </c>
      <c r="G236" s="37" t="s">
        <v>4658</v>
      </c>
      <c r="H236" s="37"/>
      <c r="I236" s="35"/>
      <c r="J236" s="28" t="s">
        <v>1449</v>
      </c>
      <c r="K236" s="557">
        <f>INDEX([1]TDSheet!$AY$14:$AY$25000,MATCH($B236,[1]TDSheet!$B$14:$B$25000,0))</f>
        <v>2300</v>
      </c>
    </row>
    <row r="237" spans="1:12" s="271" customFormat="1">
      <c r="A237" s="803" t="s">
        <v>14063</v>
      </c>
      <c r="B237" s="803"/>
      <c r="C237" s="803"/>
      <c r="D237" s="803"/>
      <c r="E237" s="803"/>
      <c r="F237" s="803"/>
      <c r="G237" s="803"/>
      <c r="H237" s="803"/>
      <c r="I237" s="803"/>
      <c r="J237" s="803"/>
      <c r="K237" s="803"/>
      <c r="L237" s="270">
        <v>1</v>
      </c>
    </row>
    <row r="238" spans="1:12">
      <c r="A238" s="28">
        <f>ROW(238:238)-SUM(L$1:L238)</f>
        <v>226</v>
      </c>
      <c r="B238" s="28" t="s">
        <v>1479</v>
      </c>
      <c r="C238" s="35">
        <v>4503</v>
      </c>
      <c r="D238" s="36" t="s">
        <v>14064</v>
      </c>
      <c r="E238" s="35"/>
      <c r="F238" s="28" t="s">
        <v>14014</v>
      </c>
      <c r="G238" s="37"/>
      <c r="H238" s="37"/>
      <c r="I238" s="35"/>
      <c r="J238" s="28" t="s">
        <v>1480</v>
      </c>
      <c r="K238" s="557">
        <f>INDEX([1]TDSheet!$AY$14:$AY$25000,MATCH($B238,[1]TDSheet!$B$14:$B$25000,0))</f>
        <v>320</v>
      </c>
    </row>
    <row r="239" spans="1:12">
      <c r="A239" s="28">
        <f>ROW(239:239)-SUM(L$1:L239)</f>
        <v>227</v>
      </c>
      <c r="B239" s="28" t="s">
        <v>1481</v>
      </c>
      <c r="C239" s="35">
        <v>4503</v>
      </c>
      <c r="D239" s="36" t="s">
        <v>14065</v>
      </c>
      <c r="E239" s="35"/>
      <c r="F239" s="28" t="s">
        <v>14014</v>
      </c>
      <c r="G239" s="37"/>
      <c r="H239" s="37"/>
      <c r="I239" s="35"/>
      <c r="J239" s="28" t="s">
        <v>1480</v>
      </c>
      <c r="K239" s="557">
        <f>INDEX([1]TDSheet!$AY$14:$AY$25000,MATCH($B239,[1]TDSheet!$B$14:$B$25000,0))</f>
        <v>320</v>
      </c>
    </row>
    <row r="240" spans="1:12">
      <c r="A240" s="28">
        <f>ROW(240:240)-SUM(L$1:L240)</f>
        <v>228</v>
      </c>
      <c r="B240" s="28" t="s">
        <v>1491</v>
      </c>
      <c r="C240" s="35">
        <v>4503</v>
      </c>
      <c r="D240" s="36" t="s">
        <v>14066</v>
      </c>
      <c r="E240" s="35"/>
      <c r="F240" s="28" t="s">
        <v>14014</v>
      </c>
      <c r="G240" s="37"/>
      <c r="H240" s="37"/>
      <c r="I240" s="35"/>
      <c r="J240" s="28" t="s">
        <v>1480</v>
      </c>
      <c r="K240" s="557">
        <f>INDEX([1]TDSheet!$AY$14:$AY$25000,MATCH($B240,[1]TDSheet!$B$14:$B$25000,0))</f>
        <v>440</v>
      </c>
    </row>
    <row r="241" spans="1:11">
      <c r="A241" s="28">
        <f>ROW(241:241)-SUM(L$1:L270)</f>
        <v>229</v>
      </c>
      <c r="B241" s="28" t="s">
        <v>1492</v>
      </c>
      <c r="C241" s="35">
        <v>4503</v>
      </c>
      <c r="D241" s="36" t="s">
        <v>14067</v>
      </c>
      <c r="E241" s="35"/>
      <c r="F241" s="28" t="s">
        <v>14014</v>
      </c>
      <c r="G241" s="37"/>
      <c r="H241" s="37"/>
      <c r="I241" s="35"/>
      <c r="J241" s="28" t="s">
        <v>1480</v>
      </c>
      <c r="K241" s="557">
        <f>INDEX([1]TDSheet!$AY$14:$AY$25000,MATCH($B241,[1]TDSheet!$B$14:$B$25000,0))</f>
        <v>440</v>
      </c>
    </row>
    <row r="242" spans="1:11">
      <c r="A242" s="28">
        <f>ROW(242:242)-SUM(L$1:L242)</f>
        <v>230</v>
      </c>
      <c r="B242" s="28" t="s">
        <v>1497</v>
      </c>
      <c r="C242" s="35">
        <v>4503</v>
      </c>
      <c r="D242" s="36" t="s">
        <v>14068</v>
      </c>
      <c r="E242" s="35"/>
      <c r="F242" s="28" t="s">
        <v>14014</v>
      </c>
      <c r="G242" s="37" t="s">
        <v>4658</v>
      </c>
      <c r="H242" s="37"/>
      <c r="I242" s="35"/>
      <c r="J242" s="28" t="s">
        <v>1480</v>
      </c>
      <c r="K242" s="557">
        <f>INDEX([1]TDSheet!$AY$14:$AY$25000,MATCH($B242,[1]TDSheet!$B$14:$B$25000,0))</f>
        <v>300</v>
      </c>
    </row>
    <row r="243" spans="1:11">
      <c r="A243" s="28">
        <f>ROW(243:243)-SUM(L$1:L243)</f>
        <v>231</v>
      </c>
      <c r="B243" s="28" t="s">
        <v>1498</v>
      </c>
      <c r="C243" s="35">
        <v>4503</v>
      </c>
      <c r="D243" s="36" t="s">
        <v>14069</v>
      </c>
      <c r="E243" s="35"/>
      <c r="F243" s="28" t="s">
        <v>14014</v>
      </c>
      <c r="G243" s="37" t="s">
        <v>4658</v>
      </c>
      <c r="H243" s="37"/>
      <c r="I243" s="35"/>
      <c r="J243" s="28" t="s">
        <v>1480</v>
      </c>
      <c r="K243" s="557">
        <f>INDEX([1]TDSheet!$AY$14:$AY$25000,MATCH($B243,[1]TDSheet!$B$14:$B$25000,0))</f>
        <v>300</v>
      </c>
    </row>
    <row r="244" spans="1:11">
      <c r="A244" s="28">
        <f>ROW(244:244)-SUM(L$1:L244)</f>
        <v>232</v>
      </c>
      <c r="B244" s="28" t="s">
        <v>1499</v>
      </c>
      <c r="C244" s="35">
        <v>4503</v>
      </c>
      <c r="D244" s="36" t="s">
        <v>14070</v>
      </c>
      <c r="E244" s="35"/>
      <c r="F244" s="28" t="s">
        <v>14014</v>
      </c>
      <c r="G244" s="37" t="s">
        <v>4658</v>
      </c>
      <c r="H244" s="37"/>
      <c r="I244" s="35"/>
      <c r="J244" s="28" t="s">
        <v>1480</v>
      </c>
      <c r="K244" s="557">
        <f>INDEX([1]TDSheet!$AY$14:$AY$25000,MATCH($B244,[1]TDSheet!$B$14:$B$25000,0))</f>
        <v>300</v>
      </c>
    </row>
    <row r="245" spans="1:11">
      <c r="A245" s="28">
        <f>ROW(245:245)-SUM(L$1:L245)</f>
        <v>233</v>
      </c>
      <c r="B245" s="28" t="s">
        <v>1500</v>
      </c>
      <c r="C245" s="35">
        <v>4503</v>
      </c>
      <c r="D245" s="36" t="s">
        <v>14071</v>
      </c>
      <c r="E245" s="35"/>
      <c r="F245" s="28" t="s">
        <v>14014</v>
      </c>
      <c r="G245" s="37" t="s">
        <v>4658</v>
      </c>
      <c r="H245" s="37"/>
      <c r="I245" s="35"/>
      <c r="J245" s="28" t="s">
        <v>1480</v>
      </c>
      <c r="K245" s="557">
        <f>INDEX([1]TDSheet!$AY$14:$AY$25000,MATCH($B245,[1]TDSheet!$B$14:$B$25000,0))</f>
        <v>300</v>
      </c>
    </row>
    <row r="246" spans="1:11">
      <c r="A246" s="28">
        <f>ROW(246:246)-SUM(L$1:L246)</f>
        <v>234</v>
      </c>
      <c r="B246" s="28" t="s">
        <v>1501</v>
      </c>
      <c r="C246" s="35">
        <v>4503</v>
      </c>
      <c r="D246" s="36" t="s">
        <v>14072</v>
      </c>
      <c r="E246" s="35"/>
      <c r="F246" s="28" t="s">
        <v>14014</v>
      </c>
      <c r="G246" s="37"/>
      <c r="H246" s="37"/>
      <c r="I246" s="35"/>
      <c r="J246" s="28" t="s">
        <v>1480</v>
      </c>
      <c r="K246" s="557">
        <f>INDEX([1]TDSheet!$AY$14:$AY$25000,MATCH($B246,[1]TDSheet!$B$14:$B$25000,0))</f>
        <v>460</v>
      </c>
    </row>
    <row r="247" spans="1:11">
      <c r="A247" s="28">
        <f>ROW(247:247)-SUM(L$1:L272)</f>
        <v>235</v>
      </c>
      <c r="B247" s="28" t="s">
        <v>1502</v>
      </c>
      <c r="C247" s="35">
        <v>4503</v>
      </c>
      <c r="D247" s="36" t="s">
        <v>14073</v>
      </c>
      <c r="E247" s="35"/>
      <c r="F247" s="28" t="s">
        <v>14014</v>
      </c>
      <c r="G247" s="37"/>
      <c r="H247" s="37"/>
      <c r="I247" s="35"/>
      <c r="J247" s="28" t="s">
        <v>1480</v>
      </c>
      <c r="K247" s="557">
        <f>INDEX([1]TDSheet!$AY$14:$AY$25000,MATCH($B247,[1]TDSheet!$B$14:$B$25000,0))</f>
        <v>460</v>
      </c>
    </row>
    <row r="248" spans="1:11">
      <c r="A248" s="28">
        <f>ROW(248:248)-SUM(L$1:L248)</f>
        <v>236</v>
      </c>
      <c r="B248" s="28" t="s">
        <v>1482</v>
      </c>
      <c r="C248" s="35">
        <v>4503</v>
      </c>
      <c r="D248" s="36" t="s">
        <v>14074</v>
      </c>
      <c r="E248" s="35"/>
      <c r="F248" s="28" t="s">
        <v>14014</v>
      </c>
      <c r="G248" s="37"/>
      <c r="H248" s="37"/>
      <c r="I248" s="35"/>
      <c r="J248" s="28" t="s">
        <v>1483</v>
      </c>
      <c r="K248" s="557">
        <f>INDEX([1]TDSheet!$AY$14:$AY$25000,MATCH($B248,[1]TDSheet!$B$14:$B$25000,0))</f>
        <v>480</v>
      </c>
    </row>
    <row r="249" spans="1:11">
      <c r="A249" s="28">
        <f>ROW(249:249)-SUM(L$1:L249)</f>
        <v>237</v>
      </c>
      <c r="B249" s="28" t="s">
        <v>1484</v>
      </c>
      <c r="C249" s="35">
        <v>4503</v>
      </c>
      <c r="D249" s="36" t="s">
        <v>14075</v>
      </c>
      <c r="E249" s="35"/>
      <c r="F249" s="28" t="s">
        <v>14014</v>
      </c>
      <c r="G249" s="37"/>
      <c r="H249" s="37"/>
      <c r="I249" s="35"/>
      <c r="J249" s="28" t="s">
        <v>1483</v>
      </c>
      <c r="K249" s="557">
        <f>INDEX([1]TDSheet!$AY$14:$AY$25000,MATCH($B249,[1]TDSheet!$B$14:$B$25000,0))</f>
        <v>480</v>
      </c>
    </row>
    <row r="250" spans="1:11">
      <c r="A250" s="28">
        <f>ROW(250:250)-SUM(L$1:L250)</f>
        <v>238</v>
      </c>
      <c r="B250" s="28" t="s">
        <v>1493</v>
      </c>
      <c r="C250" s="35">
        <v>4503</v>
      </c>
      <c r="D250" s="36" t="s">
        <v>14076</v>
      </c>
      <c r="E250" s="35"/>
      <c r="F250" s="28" t="s">
        <v>14014</v>
      </c>
      <c r="G250" s="37"/>
      <c r="H250" s="37"/>
      <c r="I250" s="35"/>
      <c r="J250" s="28" t="s">
        <v>1483</v>
      </c>
      <c r="K250" s="557">
        <f>INDEX([1]TDSheet!$AY$14:$AY$25000,MATCH($B250,[1]TDSheet!$B$14:$B$25000,0))</f>
        <v>770</v>
      </c>
    </row>
    <row r="251" spans="1:11">
      <c r="A251" s="28">
        <f>ROW(251:251)-SUM(L$1:L270)</f>
        <v>239</v>
      </c>
      <c r="B251" s="28" t="s">
        <v>1494</v>
      </c>
      <c r="C251" s="35">
        <v>4503</v>
      </c>
      <c r="D251" s="36" t="s">
        <v>14077</v>
      </c>
      <c r="E251" s="35"/>
      <c r="F251" s="28" t="s">
        <v>14014</v>
      </c>
      <c r="G251" s="37"/>
      <c r="H251" s="37"/>
      <c r="I251" s="35"/>
      <c r="J251" s="28" t="s">
        <v>1483</v>
      </c>
      <c r="K251" s="557">
        <f>INDEX([1]TDSheet!$AY$14:$AY$25000,MATCH($B251,[1]TDSheet!$B$14:$B$25000,0))</f>
        <v>770</v>
      </c>
    </row>
    <row r="252" spans="1:11">
      <c r="A252" s="28">
        <f>ROW(252:252)-SUM(L$1:L252)</f>
        <v>240</v>
      </c>
      <c r="B252" s="28" t="s">
        <v>1503</v>
      </c>
      <c r="C252" s="35">
        <v>4503</v>
      </c>
      <c r="D252" s="36" t="s">
        <v>14078</v>
      </c>
      <c r="E252" s="35"/>
      <c r="F252" s="28" t="s">
        <v>14014</v>
      </c>
      <c r="G252" s="37" t="s">
        <v>4658</v>
      </c>
      <c r="H252" s="37"/>
      <c r="I252" s="35"/>
      <c r="J252" s="28" t="s">
        <v>1483</v>
      </c>
      <c r="K252" s="557">
        <f>INDEX([1]TDSheet!$AY$14:$AY$25000,MATCH($B252,[1]TDSheet!$B$14:$B$25000,0))</f>
        <v>740</v>
      </c>
    </row>
    <row r="253" spans="1:11">
      <c r="A253" s="28">
        <f>ROW(253:253)-SUM(L$1:L253)</f>
        <v>241</v>
      </c>
      <c r="B253" s="28" t="s">
        <v>1504</v>
      </c>
      <c r="C253" s="35">
        <v>4503</v>
      </c>
      <c r="D253" s="36" t="s">
        <v>14079</v>
      </c>
      <c r="E253" s="35"/>
      <c r="F253" s="28" t="s">
        <v>14014</v>
      </c>
      <c r="G253" s="37" t="s">
        <v>4658</v>
      </c>
      <c r="H253" s="37"/>
      <c r="I253" s="35"/>
      <c r="J253" s="28" t="s">
        <v>1483</v>
      </c>
      <c r="K253" s="557">
        <f>INDEX([1]TDSheet!$AY$14:$AY$25000,MATCH($B253,[1]TDSheet!$B$14:$B$25000,0))</f>
        <v>740</v>
      </c>
    </row>
    <row r="254" spans="1:11">
      <c r="A254" s="28">
        <f>ROW(254:254)-SUM(L$1:L254)</f>
        <v>242</v>
      </c>
      <c r="B254" s="28" t="s">
        <v>1505</v>
      </c>
      <c r="C254" s="35">
        <v>4503</v>
      </c>
      <c r="D254" s="36" t="s">
        <v>14080</v>
      </c>
      <c r="E254" s="35"/>
      <c r="F254" s="28" t="s">
        <v>14014</v>
      </c>
      <c r="G254" s="37" t="s">
        <v>4658</v>
      </c>
      <c r="H254" s="37"/>
      <c r="I254" s="35"/>
      <c r="J254" s="28" t="s">
        <v>1483</v>
      </c>
      <c r="K254" s="557">
        <f>INDEX([1]TDSheet!$AY$14:$AY$25000,MATCH($B254,[1]TDSheet!$B$14:$B$25000,0))</f>
        <v>770</v>
      </c>
    </row>
    <row r="255" spans="1:11">
      <c r="A255" s="28">
        <f>ROW(255:255)-SUM(L$1:L255)</f>
        <v>243</v>
      </c>
      <c r="B255" s="28" t="s">
        <v>1506</v>
      </c>
      <c r="C255" s="35">
        <v>4503</v>
      </c>
      <c r="D255" s="36" t="s">
        <v>14081</v>
      </c>
      <c r="E255" s="35"/>
      <c r="F255" s="28" t="s">
        <v>14014</v>
      </c>
      <c r="G255" s="37" t="s">
        <v>4658</v>
      </c>
      <c r="H255" s="37"/>
      <c r="I255" s="35"/>
      <c r="J255" s="28" t="s">
        <v>1483</v>
      </c>
      <c r="K255" s="557">
        <f>INDEX([1]TDSheet!$AY$14:$AY$25000,MATCH($B255,[1]TDSheet!$B$14:$B$25000,0))</f>
        <v>770</v>
      </c>
    </row>
    <row r="256" spans="1:11">
      <c r="A256" s="28">
        <f>ROW(256:256)-SUM(L$1:L256)</f>
        <v>244</v>
      </c>
      <c r="B256" s="28" t="s">
        <v>1507</v>
      </c>
      <c r="C256" s="35">
        <v>4503</v>
      </c>
      <c r="D256" s="36" t="s">
        <v>14082</v>
      </c>
      <c r="E256" s="35"/>
      <c r="F256" s="28" t="s">
        <v>14014</v>
      </c>
      <c r="G256" s="37"/>
      <c r="H256" s="37"/>
      <c r="I256" s="35"/>
      <c r="J256" s="28" t="s">
        <v>1483</v>
      </c>
      <c r="K256" s="557">
        <f>INDEX([1]TDSheet!$AY$14:$AY$25000,MATCH($B256,[1]TDSheet!$B$14:$B$25000,0))</f>
        <v>700</v>
      </c>
    </row>
    <row r="257" spans="1:12">
      <c r="A257" s="28">
        <f>ROW(257:257)-SUM(L$1:L257)</f>
        <v>245</v>
      </c>
      <c r="B257" s="28" t="s">
        <v>1508</v>
      </c>
      <c r="C257" s="35">
        <v>4503</v>
      </c>
      <c r="D257" s="36" t="s">
        <v>14083</v>
      </c>
      <c r="E257" s="35"/>
      <c r="F257" s="28" t="s">
        <v>14014</v>
      </c>
      <c r="G257" s="37"/>
      <c r="H257" s="37"/>
      <c r="I257" s="35"/>
      <c r="J257" s="28" t="s">
        <v>1483</v>
      </c>
      <c r="K257" s="557">
        <f>INDEX([1]TDSheet!$AY$14:$AY$25000,MATCH($B257,[1]TDSheet!$B$14:$B$25000,0))</f>
        <v>700</v>
      </c>
    </row>
    <row r="258" spans="1:12">
      <c r="A258" s="28">
        <f>ROW(258:258)-SUM(L$1:L258)</f>
        <v>246</v>
      </c>
      <c r="B258" s="28" t="s">
        <v>1509</v>
      </c>
      <c r="C258" s="35">
        <v>4503</v>
      </c>
      <c r="D258" s="36" t="s">
        <v>14084</v>
      </c>
      <c r="E258" s="35"/>
      <c r="F258" s="28" t="s">
        <v>14014</v>
      </c>
      <c r="G258" s="37"/>
      <c r="H258" s="37"/>
      <c r="I258" s="35"/>
      <c r="J258" s="28" t="s">
        <v>1483</v>
      </c>
      <c r="K258" s="557">
        <f>INDEX([1]TDSheet!$AY$14:$AY$25000,MATCH($B258,[1]TDSheet!$B$14:$B$25000,0))</f>
        <v>1210</v>
      </c>
    </row>
    <row r="259" spans="1:12">
      <c r="A259" s="28">
        <f>ROW(259:259)-SUM(L$1:L272)</f>
        <v>247</v>
      </c>
      <c r="B259" s="28" t="s">
        <v>1510</v>
      </c>
      <c r="C259" s="35">
        <v>4503</v>
      </c>
      <c r="D259" s="36" t="s">
        <v>14085</v>
      </c>
      <c r="E259" s="35"/>
      <c r="F259" s="28" t="s">
        <v>14014</v>
      </c>
      <c r="G259" s="37"/>
      <c r="H259" s="37"/>
      <c r="I259" s="35"/>
      <c r="J259" s="28" t="s">
        <v>1483</v>
      </c>
      <c r="K259" s="557">
        <f>INDEX([1]TDSheet!$AY$14:$AY$25000,MATCH($B259,[1]TDSheet!$B$14:$B$25000,0))</f>
        <v>1210</v>
      </c>
    </row>
    <row r="260" spans="1:12" s="108" customFormat="1">
      <c r="A260" s="3">
        <f>ROW(260:260)-SUM(L$1:L260)</f>
        <v>248</v>
      </c>
      <c r="B260" s="3" t="s">
        <v>1485</v>
      </c>
      <c r="C260" s="35">
        <v>4503</v>
      </c>
      <c r="D260" s="5" t="s">
        <v>14086</v>
      </c>
      <c r="E260" s="4"/>
      <c r="F260" s="28" t="s">
        <v>14014</v>
      </c>
      <c r="G260" s="6"/>
      <c r="H260" s="6"/>
      <c r="I260" s="4"/>
      <c r="J260" s="3" t="s">
        <v>1486</v>
      </c>
      <c r="K260" s="557">
        <f>INDEX([1]TDSheet!$AY$14:$AY$25000,MATCH($B260,[1]TDSheet!$B$14:$B$25000,0))</f>
        <v>1560</v>
      </c>
      <c r="L260" s="237"/>
    </row>
    <row r="261" spans="1:12" s="108" customFormat="1">
      <c r="A261" s="3">
        <f>ROW(261:261)-SUM(L$1:L270)</f>
        <v>249</v>
      </c>
      <c r="B261" s="3" t="s">
        <v>1490</v>
      </c>
      <c r="C261" s="35">
        <v>4503</v>
      </c>
      <c r="D261" s="5" t="s">
        <v>14087</v>
      </c>
      <c r="E261" s="4"/>
      <c r="F261" s="28" t="s">
        <v>14014</v>
      </c>
      <c r="G261" s="6"/>
      <c r="H261" s="6"/>
      <c r="I261" s="4"/>
      <c r="J261" s="3" t="s">
        <v>1486</v>
      </c>
      <c r="K261" s="557">
        <f>INDEX([1]TDSheet!$AY$14:$AY$25000,MATCH($B261,[1]TDSheet!$B$14:$B$25000,0))</f>
        <v>1970</v>
      </c>
      <c r="L261" s="237"/>
    </row>
    <row r="262" spans="1:12">
      <c r="A262" s="3">
        <f>ROW(262:262)-SUM(L$1:L262)</f>
        <v>250</v>
      </c>
      <c r="B262" s="3" t="s">
        <v>1511</v>
      </c>
      <c r="C262" s="35">
        <v>4503</v>
      </c>
      <c r="D262" s="5" t="s">
        <v>14088</v>
      </c>
      <c r="E262" s="4"/>
      <c r="F262" s="28" t="s">
        <v>14014</v>
      </c>
      <c r="G262" s="6" t="s">
        <v>4658</v>
      </c>
      <c r="H262" s="6"/>
      <c r="I262" s="4"/>
      <c r="J262" s="3" t="s">
        <v>1486</v>
      </c>
      <c r="K262" s="557">
        <f>INDEX([1]TDSheet!$AY$14:$AY$25000,MATCH($B262,[1]TDSheet!$B$14:$B$25000,0))</f>
        <v>1200</v>
      </c>
    </row>
    <row r="263" spans="1:12">
      <c r="A263" s="28">
        <f>ROW(263:263)-SUM(L$1:L263)</f>
        <v>251</v>
      </c>
      <c r="B263" s="28" t="s">
        <v>1512</v>
      </c>
      <c r="C263" s="35">
        <v>4503</v>
      </c>
      <c r="D263" s="36" t="s">
        <v>14089</v>
      </c>
      <c r="E263" s="35"/>
      <c r="F263" s="28" t="s">
        <v>14014</v>
      </c>
      <c r="G263" s="37" t="s">
        <v>4658</v>
      </c>
      <c r="H263" s="37"/>
      <c r="I263" s="35"/>
      <c r="J263" s="28" t="s">
        <v>1486</v>
      </c>
      <c r="K263" s="557">
        <f>INDEX([1]TDSheet!$AY$14:$AY$25000,MATCH($B263,[1]TDSheet!$B$14:$B$25000,0))</f>
        <v>1400</v>
      </c>
    </row>
    <row r="264" spans="1:12">
      <c r="A264" s="3">
        <f>ROW(264:264)-SUM(L$1:L264)</f>
        <v>252</v>
      </c>
      <c r="B264" s="3" t="s">
        <v>1513</v>
      </c>
      <c r="C264" s="35">
        <v>4503</v>
      </c>
      <c r="D264" s="5" t="s">
        <v>14090</v>
      </c>
      <c r="E264" s="4"/>
      <c r="F264" s="28" t="s">
        <v>14014</v>
      </c>
      <c r="G264" s="6" t="s">
        <v>4658</v>
      </c>
      <c r="H264" s="6"/>
      <c r="I264" s="4"/>
      <c r="J264" s="3" t="s">
        <v>1486</v>
      </c>
      <c r="K264" s="557">
        <f>INDEX([1]TDSheet!$AY$14:$AY$25000,MATCH($B264,[1]TDSheet!$B$14:$B$25000,0))</f>
        <v>1400</v>
      </c>
    </row>
    <row r="265" spans="1:12">
      <c r="A265" s="28">
        <f>ROW(265:265)-SUM(L$1:L265)</f>
        <v>253</v>
      </c>
      <c r="B265" s="28" t="s">
        <v>1514</v>
      </c>
      <c r="C265" s="35">
        <v>4503</v>
      </c>
      <c r="D265" s="36" t="s">
        <v>14091</v>
      </c>
      <c r="E265" s="35"/>
      <c r="F265" s="28" t="s">
        <v>14014</v>
      </c>
      <c r="G265" s="37" t="s">
        <v>4658</v>
      </c>
      <c r="H265" s="37"/>
      <c r="I265" s="35"/>
      <c r="J265" s="28" t="s">
        <v>1486</v>
      </c>
      <c r="K265" s="557">
        <f>INDEX([1]TDSheet!$AY$14:$AY$25000,MATCH($B265,[1]TDSheet!$B$14:$B$25000,0))</f>
        <v>1530</v>
      </c>
    </row>
    <row r="266" spans="1:12">
      <c r="A266" s="3">
        <f>ROW(266:266)-SUM(L$1:L266)</f>
        <v>254</v>
      </c>
      <c r="B266" s="3" t="s">
        <v>1515</v>
      </c>
      <c r="C266" s="35">
        <v>4503</v>
      </c>
      <c r="D266" s="5" t="s">
        <v>14092</v>
      </c>
      <c r="E266" s="4"/>
      <c r="F266" s="28" t="s">
        <v>14014</v>
      </c>
      <c r="G266" s="6" t="s">
        <v>4658</v>
      </c>
      <c r="H266" s="6"/>
      <c r="I266" s="4"/>
      <c r="J266" s="3" t="s">
        <v>1486</v>
      </c>
      <c r="K266" s="557">
        <f>INDEX([1]TDSheet!$AY$14:$AY$25000,MATCH($B266,[1]TDSheet!$B$14:$B$25000,0))</f>
        <v>1530</v>
      </c>
    </row>
    <row r="267" spans="1:12">
      <c r="A267" s="28">
        <f>ROW(267:267)-SUM(L$1:L267)</f>
        <v>255</v>
      </c>
      <c r="B267" s="28" t="s">
        <v>1516</v>
      </c>
      <c r="C267" s="35">
        <v>4503</v>
      </c>
      <c r="D267" s="36" t="s">
        <v>14093</v>
      </c>
      <c r="E267" s="35"/>
      <c r="F267" s="28" t="s">
        <v>14014</v>
      </c>
      <c r="G267" s="37" t="s">
        <v>4658</v>
      </c>
      <c r="H267" s="37"/>
      <c r="I267" s="35"/>
      <c r="J267" s="28" t="s">
        <v>1486</v>
      </c>
      <c r="K267" s="557">
        <f>INDEX([1]TDSheet!$AY$14:$AY$25000,MATCH($B267,[1]TDSheet!$B$14:$B$25000,0))</f>
        <v>2670</v>
      </c>
    </row>
    <row r="268" spans="1:12">
      <c r="A268" s="28">
        <f>ROW(268:268)-SUM(L$1:L272)</f>
        <v>256</v>
      </c>
      <c r="B268" s="28" t="s">
        <v>1517</v>
      </c>
      <c r="C268" s="35">
        <v>4503</v>
      </c>
      <c r="D268" s="36" t="s">
        <v>14094</v>
      </c>
      <c r="E268" s="35"/>
      <c r="F268" s="28" t="s">
        <v>14014</v>
      </c>
      <c r="G268" s="37" t="s">
        <v>4658</v>
      </c>
      <c r="H268" s="37"/>
      <c r="I268" s="35"/>
      <c r="J268" s="28" t="s">
        <v>1486</v>
      </c>
      <c r="K268" s="557">
        <f>INDEX([1]TDSheet!$AY$14:$AY$25000,MATCH($B268,[1]TDSheet!$B$14:$B$25000,0))</f>
        <v>2860</v>
      </c>
    </row>
    <row r="269" spans="1:12">
      <c r="A269" s="28">
        <f>ROW(269:269)-SUM(L$1:L269)</f>
        <v>257</v>
      </c>
      <c r="B269" s="28" t="s">
        <v>1487</v>
      </c>
      <c r="C269" s="35">
        <v>4503</v>
      </c>
      <c r="D269" s="36" t="s">
        <v>14095</v>
      </c>
      <c r="E269" s="35"/>
      <c r="F269" s="28" t="s">
        <v>14014</v>
      </c>
      <c r="G269" s="37"/>
      <c r="H269" s="37"/>
      <c r="I269" s="35"/>
      <c r="J269" s="28" t="s">
        <v>1488</v>
      </c>
      <c r="K269" s="557">
        <f>INDEX([1]TDSheet!$AY$14:$AY$25000,MATCH($B269,[1]TDSheet!$B$14:$B$25000,0))</f>
        <v>480</v>
      </c>
    </row>
    <row r="270" spans="1:12">
      <c r="A270" s="28">
        <f>ROW(270:270)-SUM(L$1:L270)</f>
        <v>258</v>
      </c>
      <c r="B270" s="28" t="s">
        <v>1489</v>
      </c>
      <c r="C270" s="35">
        <v>4503</v>
      </c>
      <c r="D270" s="36" t="s">
        <v>14096</v>
      </c>
      <c r="E270" s="35"/>
      <c r="F270" s="28" t="s">
        <v>14014</v>
      </c>
      <c r="G270" s="37"/>
      <c r="H270" s="37"/>
      <c r="I270" s="35"/>
      <c r="J270" s="28" t="s">
        <v>1488</v>
      </c>
      <c r="K270" s="557">
        <f>INDEX([1]TDSheet!$AY$14:$AY$25000,MATCH($B270,[1]TDSheet!$B$14:$B$25000,0))</f>
        <v>480</v>
      </c>
    </row>
    <row r="271" spans="1:12">
      <c r="A271" s="28">
        <f>ROW(271:271)-SUM(L$1:L271)</f>
        <v>259</v>
      </c>
      <c r="B271" s="28" t="s">
        <v>1495</v>
      </c>
      <c r="C271" s="35">
        <v>4503</v>
      </c>
      <c r="D271" s="36" t="s">
        <v>14097</v>
      </c>
      <c r="E271" s="35"/>
      <c r="F271" s="28" t="s">
        <v>14014</v>
      </c>
      <c r="G271" s="37"/>
      <c r="H271" s="37"/>
      <c r="I271" s="35"/>
      <c r="J271" s="28" t="s">
        <v>1488</v>
      </c>
      <c r="K271" s="557">
        <f>INDEX([1]TDSheet!$AY$14:$AY$25000,MATCH($B271,[1]TDSheet!$B$14:$B$25000,0))</f>
        <v>770</v>
      </c>
    </row>
    <row r="272" spans="1:12">
      <c r="A272" s="28">
        <f>ROW(272:272)-SUM(L$1:L272)</f>
        <v>260</v>
      </c>
      <c r="B272" s="28" t="s">
        <v>1496</v>
      </c>
      <c r="C272" s="35">
        <v>4503</v>
      </c>
      <c r="D272" s="36" t="s">
        <v>14098</v>
      </c>
      <c r="E272" s="35"/>
      <c r="F272" s="28" t="s">
        <v>14014</v>
      </c>
      <c r="G272" s="37"/>
      <c r="H272" s="37"/>
      <c r="I272" s="35"/>
      <c r="J272" s="28" t="s">
        <v>1488</v>
      </c>
      <c r="K272" s="557">
        <f>INDEX([1]TDSheet!$AY$14:$AY$25000,MATCH($B272,[1]TDSheet!$B$14:$B$25000,0))</f>
        <v>770</v>
      </c>
    </row>
    <row r="273" spans="1:12">
      <c r="A273" s="28">
        <f>ROW(273:273)-SUM(L$1:L273)</f>
        <v>261</v>
      </c>
      <c r="B273" s="28" t="s">
        <v>1518</v>
      </c>
      <c r="C273" s="35">
        <v>4503</v>
      </c>
      <c r="D273" s="36" t="s">
        <v>14099</v>
      </c>
      <c r="E273" s="35"/>
      <c r="F273" s="28" t="s">
        <v>14014</v>
      </c>
      <c r="G273" s="37"/>
      <c r="H273" s="37"/>
      <c r="I273" s="35"/>
      <c r="J273" s="28" t="s">
        <v>1488</v>
      </c>
      <c r="K273" s="557">
        <f>INDEX([1]TDSheet!$AY$14:$AY$25000,MATCH($B273,[1]TDSheet!$B$14:$B$25000,0))</f>
        <v>700</v>
      </c>
    </row>
    <row r="274" spans="1:12">
      <c r="A274" s="28">
        <f>ROW(274:274)-SUM(L$1:L274)</f>
        <v>262</v>
      </c>
      <c r="B274" s="28" t="s">
        <v>1519</v>
      </c>
      <c r="C274" s="35">
        <v>4503</v>
      </c>
      <c r="D274" s="36" t="s">
        <v>14100</v>
      </c>
      <c r="E274" s="35"/>
      <c r="F274" s="28" t="s">
        <v>14014</v>
      </c>
      <c r="G274" s="37"/>
      <c r="H274" s="37"/>
      <c r="I274" s="35"/>
      <c r="J274" s="28" t="s">
        <v>1488</v>
      </c>
      <c r="K274" s="557">
        <f>INDEX([1]TDSheet!$AY$14:$AY$25000,MATCH($B274,[1]TDSheet!$B$14:$B$25000,0))</f>
        <v>700</v>
      </c>
    </row>
    <row r="275" spans="1:12">
      <c r="A275" s="28">
        <f>ROW(275:275)-SUM(L$1:L275)</f>
        <v>263</v>
      </c>
      <c r="B275" s="28" t="s">
        <v>13030</v>
      </c>
      <c r="C275" s="35">
        <v>4503</v>
      </c>
      <c r="D275" s="36" t="s">
        <v>14101</v>
      </c>
      <c r="E275" s="35"/>
      <c r="F275" s="28" t="s">
        <v>14014</v>
      </c>
      <c r="G275" s="37"/>
      <c r="H275" s="37"/>
      <c r="I275" s="35"/>
      <c r="J275" s="28" t="s">
        <v>1488</v>
      </c>
      <c r="K275" s="557">
        <f>INDEX([1]TDSheet!$AY$14:$AY$25000,MATCH($B275,[1]TDSheet!$B$14:$B$25000,0))</f>
        <v>1460</v>
      </c>
    </row>
    <row r="276" spans="1:12">
      <c r="A276" s="28">
        <f>ROW(276:276)-SUM(L$1:L276)</f>
        <v>264</v>
      </c>
      <c r="B276" s="28" t="s">
        <v>13031</v>
      </c>
      <c r="C276" s="35">
        <v>4503</v>
      </c>
      <c r="D276" s="36" t="s">
        <v>14102</v>
      </c>
      <c r="E276" s="35"/>
      <c r="F276" s="28" t="s">
        <v>14014</v>
      </c>
      <c r="G276" s="37"/>
      <c r="H276" s="37"/>
      <c r="I276" s="35"/>
      <c r="J276" s="28" t="s">
        <v>1488</v>
      </c>
      <c r="K276" s="557">
        <f>INDEX([1]TDSheet!$AY$14:$AY$25000,MATCH($B276,[1]TDSheet!$B$14:$B$25000,0))</f>
        <v>1460</v>
      </c>
    </row>
    <row r="277" spans="1:12">
      <c r="A277" s="28">
        <f>ROW(277:277)-SUM(L$1:L277)</f>
        <v>265</v>
      </c>
      <c r="B277" s="28" t="s">
        <v>1520</v>
      </c>
      <c r="C277" s="35">
        <v>4503</v>
      </c>
      <c r="D277" s="36" t="s">
        <v>14103</v>
      </c>
      <c r="E277" s="35"/>
      <c r="F277" s="28" t="s">
        <v>11951</v>
      </c>
      <c r="G277" s="37"/>
      <c r="H277" s="37"/>
      <c r="I277" s="35"/>
      <c r="J277" s="28" t="s">
        <v>1521</v>
      </c>
      <c r="K277" s="557">
        <f>INDEX([1]TDSheet!$AY$14:$AY$25000,MATCH($B277,[1]TDSheet!$B$14:$B$25000,0))</f>
        <v>760</v>
      </c>
    </row>
    <row r="278" spans="1:12">
      <c r="A278" s="28">
        <f>ROW(278:278)-SUM(L$1:L278)</f>
        <v>266</v>
      </c>
      <c r="B278" s="28" t="s">
        <v>1522</v>
      </c>
      <c r="C278" s="35">
        <v>4503</v>
      </c>
      <c r="D278" s="36" t="s">
        <v>14104</v>
      </c>
      <c r="E278" s="35"/>
      <c r="F278" s="28" t="s">
        <v>11951</v>
      </c>
      <c r="G278" s="37"/>
      <c r="H278" s="37"/>
      <c r="I278" s="35"/>
      <c r="J278" s="28" t="s">
        <v>1521</v>
      </c>
      <c r="K278" s="557">
        <f>INDEX([1]TDSheet!$AY$14:$AY$25000,MATCH($B278,[1]TDSheet!$B$14:$B$25000,0))</f>
        <v>760</v>
      </c>
    </row>
    <row r="279" spans="1:12">
      <c r="A279" s="3">
        <f>ROW(279:279)-SUM(L$1:L279)</f>
        <v>267</v>
      </c>
      <c r="B279" s="3" t="s">
        <v>9854</v>
      </c>
      <c r="C279" s="35">
        <v>4503</v>
      </c>
      <c r="D279" s="5" t="s">
        <v>14105</v>
      </c>
      <c r="E279" s="4"/>
      <c r="F279" s="28" t="s">
        <v>11951</v>
      </c>
      <c r="G279" s="6"/>
      <c r="H279" s="6"/>
      <c r="I279" s="4"/>
      <c r="J279" s="3" t="s">
        <v>1521</v>
      </c>
      <c r="K279" s="557">
        <f>INDEX([1]TDSheet!$AY$14:$AY$25000,MATCH($B279,[1]TDSheet!$B$14:$B$25000,0))</f>
        <v>1030</v>
      </c>
    </row>
    <row r="280" spans="1:12">
      <c r="A280" s="3">
        <f>ROW(280:280)-SUM(L$1:L280)</f>
        <v>268</v>
      </c>
      <c r="B280" s="3" t="s">
        <v>9855</v>
      </c>
      <c r="C280" s="35">
        <v>4503</v>
      </c>
      <c r="D280" s="5" t="s">
        <v>14106</v>
      </c>
      <c r="E280" s="4"/>
      <c r="F280" s="28" t="s">
        <v>11951</v>
      </c>
      <c r="G280" s="6"/>
      <c r="H280" s="6"/>
      <c r="I280" s="4"/>
      <c r="J280" s="3" t="s">
        <v>1521</v>
      </c>
      <c r="K280" s="557">
        <f>INDEX([1]TDSheet!$AY$14:$AY$25000,MATCH($B280,[1]TDSheet!$B$14:$B$25000,0))</f>
        <v>1030</v>
      </c>
    </row>
    <row r="281" spans="1:12">
      <c r="A281" s="28">
        <f>ROW(281:281)-SUM(L$1:L281)</f>
        <v>269</v>
      </c>
      <c r="B281" s="28" t="s">
        <v>1529</v>
      </c>
      <c r="C281" s="35">
        <v>4503</v>
      </c>
      <c r="D281" s="36" t="s">
        <v>14107</v>
      </c>
      <c r="E281" s="35"/>
      <c r="F281" s="28" t="s">
        <v>11951</v>
      </c>
      <c r="G281" s="37" t="s">
        <v>4658</v>
      </c>
      <c r="H281" s="37"/>
      <c r="I281" s="35"/>
      <c r="J281" s="28" t="s">
        <v>1480</v>
      </c>
      <c r="K281" s="557">
        <f>INDEX([1]TDSheet!$AY$14:$AY$25000,MATCH($B281,[1]TDSheet!$B$14:$B$25000,0))</f>
        <v>810</v>
      </c>
    </row>
    <row r="282" spans="1:12">
      <c r="A282" s="28">
        <f>ROW(282:282)-SUM(L$1:L292)</f>
        <v>270</v>
      </c>
      <c r="B282" s="28" t="s">
        <v>1530</v>
      </c>
      <c r="C282" s="35">
        <v>4503</v>
      </c>
      <c r="D282" s="36" t="s">
        <v>14108</v>
      </c>
      <c r="E282" s="35"/>
      <c r="F282" s="28" t="s">
        <v>11951</v>
      </c>
      <c r="G282" s="37" t="s">
        <v>4658</v>
      </c>
      <c r="H282" s="37"/>
      <c r="I282" s="35"/>
      <c r="J282" s="28" t="s">
        <v>1480</v>
      </c>
      <c r="K282" s="557">
        <f>INDEX([1]TDSheet!$AY$14:$AY$25000,MATCH($B282,[1]TDSheet!$B$14:$B$25000,0))</f>
        <v>810</v>
      </c>
    </row>
    <row r="283" spans="1:12">
      <c r="A283" s="28">
        <f>ROW(283:283)-SUM(L$1:L283)</f>
        <v>271</v>
      </c>
      <c r="B283" s="28" t="s">
        <v>1523</v>
      </c>
      <c r="C283" s="35">
        <v>4503</v>
      </c>
      <c r="D283" s="36" t="s">
        <v>14109</v>
      </c>
      <c r="E283" s="35"/>
      <c r="F283" s="28" t="s">
        <v>11951</v>
      </c>
      <c r="G283" s="37"/>
      <c r="H283" s="37"/>
      <c r="I283" s="35"/>
      <c r="J283" s="28" t="s">
        <v>1524</v>
      </c>
      <c r="K283" s="557">
        <f>INDEX([1]TDSheet!$AY$14:$AY$25000,MATCH($B283,[1]TDSheet!$B$14:$B$25000,0))</f>
        <v>530</v>
      </c>
    </row>
    <row r="284" spans="1:12">
      <c r="A284" s="28">
        <f>ROW(284:284)-SUM(L$1:L284)</f>
        <v>272</v>
      </c>
      <c r="B284" s="28" t="s">
        <v>1525</v>
      </c>
      <c r="C284" s="35">
        <v>4503</v>
      </c>
      <c r="D284" s="36" t="s">
        <v>14110</v>
      </c>
      <c r="E284" s="35"/>
      <c r="F284" s="28" t="s">
        <v>11951</v>
      </c>
      <c r="G284" s="37"/>
      <c r="H284" s="37"/>
      <c r="I284" s="35"/>
      <c r="J284" s="28" t="s">
        <v>1524</v>
      </c>
      <c r="K284" s="557">
        <f>INDEX([1]TDSheet!$AY$14:$AY$25000,MATCH($B284,[1]TDSheet!$B$14:$B$25000,0))</f>
        <v>530</v>
      </c>
    </row>
    <row r="285" spans="1:12" s="108" customFormat="1">
      <c r="A285" s="3">
        <f>ROW(285:285)-SUM(L$1:L285)</f>
        <v>273</v>
      </c>
      <c r="B285" s="3" t="s">
        <v>8734</v>
      </c>
      <c r="C285" s="35">
        <v>4503</v>
      </c>
      <c r="D285" s="5" t="s">
        <v>14111</v>
      </c>
      <c r="E285" s="4"/>
      <c r="F285" s="28" t="s">
        <v>11951</v>
      </c>
      <c r="G285" s="6"/>
      <c r="H285" s="6"/>
      <c r="I285" s="4"/>
      <c r="J285" s="3" t="s">
        <v>1524</v>
      </c>
      <c r="K285" s="557">
        <f>INDEX([1]TDSheet!$AY$14:$AY$25000,MATCH($B285,[1]TDSheet!$B$14:$B$25000,0))</f>
        <v>770</v>
      </c>
      <c r="L285" s="237"/>
    </row>
    <row r="286" spans="1:12" s="108" customFormat="1">
      <c r="A286" s="3">
        <f>ROW(286:286)-SUM(L$1:L286)</f>
        <v>274</v>
      </c>
      <c r="B286" s="3" t="s">
        <v>8735</v>
      </c>
      <c r="C286" s="35">
        <v>4503</v>
      </c>
      <c r="D286" s="5" t="s">
        <v>14112</v>
      </c>
      <c r="E286" s="4"/>
      <c r="F286" s="28" t="s">
        <v>11951</v>
      </c>
      <c r="G286" s="6"/>
      <c r="H286" s="6"/>
      <c r="I286" s="4"/>
      <c r="J286" s="3" t="s">
        <v>1524</v>
      </c>
      <c r="K286" s="557">
        <f>INDEX([1]TDSheet!$AY$14:$AY$25000,MATCH($B286,[1]TDSheet!$B$14:$B$25000,0))</f>
        <v>770</v>
      </c>
      <c r="L286" s="237"/>
    </row>
    <row r="287" spans="1:12">
      <c r="A287" s="28">
        <f>ROW(287:287)-SUM(L$1:L287)</f>
        <v>275</v>
      </c>
      <c r="B287" s="28" t="s">
        <v>1531</v>
      </c>
      <c r="C287" s="35">
        <v>4503</v>
      </c>
      <c r="D287" s="36" t="s">
        <v>14113</v>
      </c>
      <c r="E287" s="35"/>
      <c r="F287" s="28" t="s">
        <v>11951</v>
      </c>
      <c r="G287" s="37" t="s">
        <v>4658</v>
      </c>
      <c r="H287" s="37"/>
      <c r="I287" s="35"/>
      <c r="J287" s="28" t="s">
        <v>1483</v>
      </c>
      <c r="K287" s="557">
        <f>INDEX([1]TDSheet!$AY$14:$AY$25000,MATCH($B287,[1]TDSheet!$B$14:$B$25000,0))</f>
        <v>740</v>
      </c>
    </row>
    <row r="288" spans="1:12">
      <c r="A288" s="28">
        <f>ROW(288:288)-SUM(L$1:L288)</f>
        <v>276</v>
      </c>
      <c r="B288" s="28" t="s">
        <v>1532</v>
      </c>
      <c r="C288" s="35">
        <v>4503</v>
      </c>
      <c r="D288" s="36" t="s">
        <v>14114</v>
      </c>
      <c r="E288" s="35"/>
      <c r="F288" s="28" t="s">
        <v>11951</v>
      </c>
      <c r="G288" s="37" t="s">
        <v>4658</v>
      </c>
      <c r="H288" s="37"/>
      <c r="I288" s="35"/>
      <c r="J288" s="28" t="s">
        <v>1483</v>
      </c>
      <c r="K288" s="557">
        <f>INDEX([1]TDSheet!$AY$14:$AY$25000,MATCH($B288,[1]TDSheet!$B$14:$B$25000,0))</f>
        <v>740</v>
      </c>
    </row>
    <row r="289" spans="1:12">
      <c r="A289" s="28">
        <f>ROW(289:289)-SUM(L$1:L289)</f>
        <v>277</v>
      </c>
      <c r="B289" s="28" t="s">
        <v>1533</v>
      </c>
      <c r="C289" s="35">
        <v>4503</v>
      </c>
      <c r="D289" s="36" t="s">
        <v>14115</v>
      </c>
      <c r="E289" s="35"/>
      <c r="F289" s="28" t="s">
        <v>11951</v>
      </c>
      <c r="G289" s="37" t="s">
        <v>4658</v>
      </c>
      <c r="H289" s="37"/>
      <c r="I289" s="35"/>
      <c r="J289" s="28" t="s">
        <v>1483</v>
      </c>
      <c r="K289" s="557">
        <f>INDEX([1]TDSheet!$AY$14:$AY$25000,MATCH($B289,[1]TDSheet!$B$14:$B$25000,0))</f>
        <v>810</v>
      </c>
    </row>
    <row r="290" spans="1:12">
      <c r="A290" s="28">
        <f>ROW(290:290)-SUM(L$1:L292)</f>
        <v>278</v>
      </c>
      <c r="B290" s="28" t="s">
        <v>1534</v>
      </c>
      <c r="C290" s="35">
        <v>4503</v>
      </c>
      <c r="D290" s="36" t="s">
        <v>14116</v>
      </c>
      <c r="E290" s="35"/>
      <c r="F290" s="28" t="s">
        <v>11951</v>
      </c>
      <c r="G290" s="37" t="s">
        <v>4658</v>
      </c>
      <c r="H290" s="37"/>
      <c r="I290" s="35"/>
      <c r="J290" s="28" t="s">
        <v>1483</v>
      </c>
      <c r="K290" s="557">
        <f>INDEX([1]TDSheet!$AY$14:$AY$25000,MATCH($B290,[1]TDSheet!$B$14:$B$25000,0))</f>
        <v>810</v>
      </c>
    </row>
    <row r="291" spans="1:12" s="108" customFormat="1">
      <c r="A291" s="3">
        <f>ROW(291:291)-SUM(L$1:L291)</f>
        <v>279</v>
      </c>
      <c r="B291" s="3" t="s">
        <v>1526</v>
      </c>
      <c r="C291" s="35">
        <v>4503</v>
      </c>
      <c r="D291" s="5" t="s">
        <v>14117</v>
      </c>
      <c r="E291" s="4"/>
      <c r="F291" s="28" t="s">
        <v>11951</v>
      </c>
      <c r="G291" s="6"/>
      <c r="H291" s="6"/>
      <c r="I291" s="4"/>
      <c r="J291" s="3" t="s">
        <v>1527</v>
      </c>
      <c r="K291" s="557">
        <f>INDEX([1]TDSheet!$AY$14:$AY$25000,MATCH($B291,[1]TDSheet!$B$14:$B$25000,0))</f>
        <v>1510</v>
      </c>
      <c r="L291" s="237"/>
    </row>
    <row r="292" spans="1:12" s="108" customFormat="1">
      <c r="A292" s="3">
        <f>ROW(292:292)-SUM(L$1:L292)</f>
        <v>280</v>
      </c>
      <c r="B292" s="3" t="s">
        <v>1528</v>
      </c>
      <c r="C292" s="35">
        <v>4503</v>
      </c>
      <c r="D292" s="5" t="s">
        <v>14118</v>
      </c>
      <c r="E292" s="4"/>
      <c r="F292" s="28" t="s">
        <v>11951</v>
      </c>
      <c r="G292" s="6"/>
      <c r="H292" s="6"/>
      <c r="I292" s="4"/>
      <c r="J292" s="3" t="s">
        <v>1486</v>
      </c>
      <c r="K292" s="557">
        <f>INDEX([1]TDSheet!$AY$14:$AY$25000,MATCH($B292,[1]TDSheet!$B$14:$B$25000,0))</f>
        <v>1900</v>
      </c>
      <c r="L292" s="237"/>
    </row>
    <row r="293" spans="1:12">
      <c r="A293" s="28">
        <f>ROW(293:293)-SUM(L$1:L293)</f>
        <v>281</v>
      </c>
      <c r="B293" s="28" t="s">
        <v>1535</v>
      </c>
      <c r="C293" s="35">
        <v>4503</v>
      </c>
      <c r="D293" s="36" t="s">
        <v>14119</v>
      </c>
      <c r="E293" s="35"/>
      <c r="F293" s="28" t="s">
        <v>11951</v>
      </c>
      <c r="G293" s="37" t="s">
        <v>4658</v>
      </c>
      <c r="H293" s="37"/>
      <c r="I293" s="35"/>
      <c r="J293" s="28" t="s">
        <v>1527</v>
      </c>
      <c r="K293" s="557">
        <f>INDEX([1]TDSheet!$AY$14:$AY$25000,MATCH($B293,[1]TDSheet!$B$14:$B$25000,0))</f>
        <v>1210</v>
      </c>
    </row>
    <row r="294" spans="1:12">
      <c r="A294" s="28">
        <f>ROW(294:294)-SUM(L$1:L294)</f>
        <v>282</v>
      </c>
      <c r="B294" s="28" t="s">
        <v>1536</v>
      </c>
      <c r="C294" s="35">
        <v>4503</v>
      </c>
      <c r="D294" s="36" t="s">
        <v>14120</v>
      </c>
      <c r="E294" s="35"/>
      <c r="F294" s="28" t="s">
        <v>11951</v>
      </c>
      <c r="G294" s="37" t="s">
        <v>4658</v>
      </c>
      <c r="H294" s="37"/>
      <c r="I294" s="35"/>
      <c r="J294" s="28" t="s">
        <v>1527</v>
      </c>
      <c r="K294" s="557">
        <f>INDEX([1]TDSheet!$AY$14:$AY$25000,MATCH($B294,[1]TDSheet!$B$14:$B$25000,0))</f>
        <v>1360</v>
      </c>
    </row>
    <row r="295" spans="1:12">
      <c r="A295" s="28">
        <f>ROW(295:295)-SUM(L$1:L295)</f>
        <v>283</v>
      </c>
      <c r="B295" s="28" t="s">
        <v>1539</v>
      </c>
      <c r="C295" s="35">
        <v>4503</v>
      </c>
      <c r="D295" s="36" t="s">
        <v>14122</v>
      </c>
      <c r="E295" s="35"/>
      <c r="F295" s="28" t="s">
        <v>14121</v>
      </c>
      <c r="G295" s="37"/>
      <c r="H295" s="37"/>
      <c r="I295" s="35"/>
      <c r="J295" s="28" t="s">
        <v>1540</v>
      </c>
      <c r="K295" s="557">
        <f>INDEX([1]TDSheet!$AY$14:$AY$25000,MATCH($B295,[1]TDSheet!$B$14:$B$25000,0))</f>
        <v>550</v>
      </c>
    </row>
    <row r="296" spans="1:12">
      <c r="A296" s="28">
        <f>ROW(296:296)-SUM(L$1:L296)</f>
        <v>284</v>
      </c>
      <c r="B296" s="28" t="s">
        <v>1541</v>
      </c>
      <c r="C296" s="35">
        <v>4503</v>
      </c>
      <c r="D296" s="36" t="s">
        <v>14123</v>
      </c>
      <c r="E296" s="35"/>
      <c r="F296" s="28" t="s">
        <v>14121</v>
      </c>
      <c r="G296" s="37"/>
      <c r="H296" s="37"/>
      <c r="I296" s="35"/>
      <c r="J296" s="28" t="s">
        <v>1540</v>
      </c>
      <c r="K296" s="557">
        <f>INDEX([1]TDSheet!$AY$14:$AY$25000,MATCH($B296,[1]TDSheet!$B$14:$B$25000,0))</f>
        <v>550</v>
      </c>
    </row>
    <row r="297" spans="1:12">
      <c r="A297" s="28">
        <f>ROW(297:297)-SUM(L$1:L297)</f>
        <v>285</v>
      </c>
      <c r="B297" s="28" t="s">
        <v>1542</v>
      </c>
      <c r="C297" s="35">
        <v>4503</v>
      </c>
      <c r="D297" s="36" t="s">
        <v>14124</v>
      </c>
      <c r="E297" s="35"/>
      <c r="F297" s="28" t="s">
        <v>14121</v>
      </c>
      <c r="G297" s="37"/>
      <c r="H297" s="37"/>
      <c r="I297" s="35"/>
      <c r="J297" s="28" t="s">
        <v>1540</v>
      </c>
      <c r="K297" s="557">
        <f>INDEX([1]TDSheet!$AY$14:$AY$25000,MATCH($B297,[1]TDSheet!$B$14:$B$25000,0))</f>
        <v>670</v>
      </c>
    </row>
    <row r="298" spans="1:12">
      <c r="A298" s="28">
        <f>ROW(298:298)-SUM(L$1:L298)</f>
        <v>286</v>
      </c>
      <c r="B298" s="28" t="s">
        <v>1543</v>
      </c>
      <c r="C298" s="35">
        <v>4503</v>
      </c>
      <c r="D298" s="36" t="s">
        <v>14125</v>
      </c>
      <c r="E298" s="35"/>
      <c r="F298" s="28" t="s">
        <v>14121</v>
      </c>
      <c r="G298" s="37"/>
      <c r="H298" s="37"/>
      <c r="I298" s="35"/>
      <c r="J298" s="28" t="s">
        <v>1540</v>
      </c>
      <c r="K298" s="557">
        <f>INDEX([1]TDSheet!$AY$14:$AY$25000,MATCH($B298,[1]TDSheet!$B$14:$B$25000,0))</f>
        <v>670</v>
      </c>
    </row>
    <row r="299" spans="1:12">
      <c r="A299" s="28">
        <f>ROW(299:299)-SUM(L$1:L299)</f>
        <v>287</v>
      </c>
      <c r="B299" s="28" t="s">
        <v>1545</v>
      </c>
      <c r="C299" s="35">
        <v>4503</v>
      </c>
      <c r="D299" s="36" t="s">
        <v>14126</v>
      </c>
      <c r="E299" s="35"/>
      <c r="F299" s="28" t="s">
        <v>14121</v>
      </c>
      <c r="G299" s="37" t="s">
        <v>4658</v>
      </c>
      <c r="H299" s="37"/>
      <c r="I299" s="35"/>
      <c r="J299" s="28" t="s">
        <v>1540</v>
      </c>
      <c r="K299" s="557">
        <f>INDEX([1]TDSheet!$AY$14:$AY$25000,MATCH($B299,[1]TDSheet!$B$14:$B$25000,0))</f>
        <v>500</v>
      </c>
    </row>
    <row r="300" spans="1:12">
      <c r="A300" s="28">
        <f>ROW(300:300)-SUM(L$1:L300)</f>
        <v>288</v>
      </c>
      <c r="B300" s="28" t="s">
        <v>1546</v>
      </c>
      <c r="C300" s="35">
        <v>4503</v>
      </c>
      <c r="D300" s="36" t="s">
        <v>14127</v>
      </c>
      <c r="E300" s="35"/>
      <c r="F300" s="28" t="s">
        <v>14121</v>
      </c>
      <c r="G300" s="37" t="s">
        <v>4658</v>
      </c>
      <c r="H300" s="37"/>
      <c r="I300" s="35"/>
      <c r="J300" s="28" t="s">
        <v>1540</v>
      </c>
      <c r="K300" s="557">
        <f>INDEX([1]TDSheet!$AY$14:$AY$25000,MATCH($B300,[1]TDSheet!$B$14:$B$25000,0))</f>
        <v>500</v>
      </c>
    </row>
    <row r="301" spans="1:12">
      <c r="A301" s="28">
        <f>ROW(301:301)-SUM(L$1:L301)</f>
        <v>289</v>
      </c>
      <c r="B301" s="28" t="s">
        <v>1547</v>
      </c>
      <c r="C301" s="35">
        <v>4503</v>
      </c>
      <c r="D301" s="36" t="s">
        <v>14128</v>
      </c>
      <c r="E301" s="35"/>
      <c r="F301" s="28" t="s">
        <v>14121</v>
      </c>
      <c r="G301" s="37" t="s">
        <v>4658</v>
      </c>
      <c r="H301" s="37"/>
      <c r="I301" s="35"/>
      <c r="J301" s="28" t="s">
        <v>1540</v>
      </c>
      <c r="K301" s="557">
        <f>INDEX([1]TDSheet!$AY$14:$AY$25000,MATCH($B301,[1]TDSheet!$B$14:$B$25000,0))</f>
        <v>500</v>
      </c>
    </row>
    <row r="302" spans="1:12">
      <c r="A302" s="28">
        <f>ROW(302:302)-SUM(L$1:L302)</f>
        <v>290</v>
      </c>
      <c r="B302" s="28" t="s">
        <v>1548</v>
      </c>
      <c r="C302" s="35">
        <v>4503</v>
      </c>
      <c r="D302" s="36" t="s">
        <v>14129</v>
      </c>
      <c r="E302" s="35"/>
      <c r="F302" s="28" t="s">
        <v>14121</v>
      </c>
      <c r="G302" s="37" t="s">
        <v>4658</v>
      </c>
      <c r="H302" s="37"/>
      <c r="I302" s="35"/>
      <c r="J302" s="28" t="s">
        <v>1540</v>
      </c>
      <c r="K302" s="557">
        <f>INDEX([1]TDSheet!$AY$14:$AY$25000,MATCH($B302,[1]TDSheet!$B$14:$B$25000,0))</f>
        <v>500</v>
      </c>
    </row>
    <row r="303" spans="1:12">
      <c r="A303" s="28">
        <f>ROW(303:303)-SUM(L$1:L303)</f>
        <v>291</v>
      </c>
      <c r="B303" s="28" t="s">
        <v>1549</v>
      </c>
      <c r="C303" s="35">
        <v>4503</v>
      </c>
      <c r="D303" s="36" t="s">
        <v>14130</v>
      </c>
      <c r="E303" s="35"/>
      <c r="F303" s="28" t="s">
        <v>14121</v>
      </c>
      <c r="G303" s="37"/>
      <c r="H303" s="37"/>
      <c r="I303" s="35"/>
      <c r="J303" s="28" t="s">
        <v>1540</v>
      </c>
      <c r="K303" s="557">
        <f>INDEX([1]TDSheet!$AY$14:$AY$25000,MATCH($B303,[1]TDSheet!$B$14:$B$25000,0))</f>
        <v>740</v>
      </c>
    </row>
    <row r="304" spans="1:12">
      <c r="A304" s="28">
        <f>ROW(304:304)-SUM(L$1:L306)</f>
        <v>292</v>
      </c>
      <c r="B304" s="28" t="s">
        <v>1550</v>
      </c>
      <c r="C304" s="35">
        <v>4503</v>
      </c>
      <c r="D304" s="36" t="s">
        <v>14131</v>
      </c>
      <c r="E304" s="35"/>
      <c r="F304" s="28" t="s">
        <v>14121</v>
      </c>
      <c r="G304" s="37"/>
      <c r="H304" s="37"/>
      <c r="I304" s="35"/>
      <c r="J304" s="28" t="s">
        <v>1540</v>
      </c>
      <c r="K304" s="557">
        <f>INDEX([1]TDSheet!$AY$14:$AY$25000,MATCH($B304,[1]TDSheet!$B$14:$B$25000,0))</f>
        <v>740</v>
      </c>
    </row>
    <row r="305" spans="1:12" s="108" customFormat="1">
      <c r="A305" s="3">
        <f>ROW(305:305)-SUM(L$1:L305)</f>
        <v>293</v>
      </c>
      <c r="B305" s="3" t="s">
        <v>1537</v>
      </c>
      <c r="C305" s="35">
        <v>4503</v>
      </c>
      <c r="D305" s="5" t="s">
        <v>14132</v>
      </c>
      <c r="E305" s="4"/>
      <c r="F305" s="28" t="s">
        <v>14121</v>
      </c>
      <c r="G305" s="6"/>
      <c r="H305" s="6" t="s">
        <v>4658</v>
      </c>
      <c r="I305" s="4"/>
      <c r="J305" s="3" t="s">
        <v>1538</v>
      </c>
      <c r="K305" s="557">
        <f>INDEX([1]TDSheet!$AY$14:$AY$25000,MATCH($B305,[1]TDSheet!$B$14:$B$25000,0))</f>
        <v>1870</v>
      </c>
      <c r="L305" s="237"/>
    </row>
    <row r="306" spans="1:12" s="108" customFormat="1">
      <c r="A306" s="3">
        <f>ROW(306:306)-SUM(L$1:L306)</f>
        <v>294</v>
      </c>
      <c r="B306" s="3" t="s">
        <v>1544</v>
      </c>
      <c r="C306" s="35">
        <v>4503</v>
      </c>
      <c r="D306" s="5" t="s">
        <v>14133</v>
      </c>
      <c r="E306" s="4"/>
      <c r="F306" s="28" t="s">
        <v>14121</v>
      </c>
      <c r="G306" s="6"/>
      <c r="H306" s="6" t="s">
        <v>4658</v>
      </c>
      <c r="I306" s="4"/>
      <c r="J306" s="3" t="s">
        <v>1538</v>
      </c>
      <c r="K306" s="557">
        <f>INDEX([1]TDSheet!$AY$14:$AY$25000,MATCH($B306,[1]TDSheet!$B$14:$B$25000,0))</f>
        <v>2190</v>
      </c>
      <c r="L306" s="237"/>
    </row>
    <row r="307" spans="1:12">
      <c r="A307" s="28">
        <f>ROW(307:307)-SUM(L$1:L307)</f>
        <v>295</v>
      </c>
      <c r="B307" s="28" t="s">
        <v>1551</v>
      </c>
      <c r="C307" s="35">
        <v>4503</v>
      </c>
      <c r="D307" s="36" t="s">
        <v>14134</v>
      </c>
      <c r="E307" s="35"/>
      <c r="F307" s="28" t="s">
        <v>14121</v>
      </c>
      <c r="G307" s="37" t="s">
        <v>4658</v>
      </c>
      <c r="H307" s="37"/>
      <c r="I307" s="35"/>
      <c r="J307" s="28" t="s">
        <v>1538</v>
      </c>
      <c r="K307" s="557">
        <f>INDEX([1]TDSheet!$AY$14:$AY$25000,MATCH($B307,[1]TDSheet!$B$14:$B$25000,0))</f>
        <v>1840</v>
      </c>
    </row>
    <row r="308" spans="1:12">
      <c r="A308" s="28">
        <f>ROW(308:308)-SUM(L$1:L308)</f>
        <v>296</v>
      </c>
      <c r="B308" s="28" t="s">
        <v>1552</v>
      </c>
      <c r="C308" s="35">
        <v>4503</v>
      </c>
      <c r="D308" s="36" t="s">
        <v>14135</v>
      </c>
      <c r="E308" s="35"/>
      <c r="F308" s="28" t="s">
        <v>14121</v>
      </c>
      <c r="G308" s="37" t="s">
        <v>4658</v>
      </c>
      <c r="H308" s="37"/>
      <c r="I308" s="35"/>
      <c r="J308" s="28" t="s">
        <v>1538</v>
      </c>
      <c r="K308" s="557">
        <f>INDEX([1]TDSheet!$AY$14:$AY$25000,MATCH($B308,[1]TDSheet!$B$14:$B$25000,0))</f>
        <v>2400</v>
      </c>
    </row>
    <row r="309" spans="1:12">
      <c r="A309" s="28">
        <f>ROW(309:309)-SUM(L$1:L309)</f>
        <v>297</v>
      </c>
      <c r="B309" s="28" t="s">
        <v>1553</v>
      </c>
      <c r="C309" s="35">
        <v>4503</v>
      </c>
      <c r="D309" s="36" t="s">
        <v>14136</v>
      </c>
      <c r="E309" s="35"/>
      <c r="F309" s="28" t="s">
        <v>14121</v>
      </c>
      <c r="G309" s="37"/>
      <c r="H309" s="37"/>
      <c r="I309" s="35"/>
      <c r="J309" s="28" t="s">
        <v>1538</v>
      </c>
      <c r="K309" s="557">
        <f>INDEX([1]TDSheet!$AY$14:$AY$25000,MATCH($B309,[1]TDSheet!$B$14:$B$25000,0))</f>
        <v>3630</v>
      </c>
    </row>
    <row r="310" spans="1:12">
      <c r="A310" s="28">
        <f>ROW(310:310)-SUM(L$1:L310)</f>
        <v>298</v>
      </c>
      <c r="B310" s="28" t="s">
        <v>1554</v>
      </c>
      <c r="C310" s="35">
        <v>4503</v>
      </c>
      <c r="D310" s="36" t="s">
        <v>14137</v>
      </c>
      <c r="E310" s="35"/>
      <c r="F310" s="28" t="s">
        <v>14121</v>
      </c>
      <c r="G310" s="37" t="s">
        <v>4658</v>
      </c>
      <c r="H310" s="37"/>
      <c r="I310" s="35"/>
      <c r="J310" s="28" t="s">
        <v>1538</v>
      </c>
      <c r="K310" s="557">
        <f>INDEX([1]TDSheet!$AY$14:$AY$25000,MATCH($B310,[1]TDSheet!$B$14:$B$25000,0))</f>
        <v>3780</v>
      </c>
    </row>
    <row r="311" spans="1:12" s="108" customFormat="1">
      <c r="A311" s="3">
        <f>ROW(311:311)-SUM(L$1:L311)</f>
        <v>299</v>
      </c>
      <c r="B311" s="3" t="s">
        <v>8731</v>
      </c>
      <c r="C311" s="4">
        <v>4503</v>
      </c>
      <c r="D311" s="5" t="s">
        <v>14138</v>
      </c>
      <c r="E311" s="4"/>
      <c r="F311" s="3" t="s">
        <v>14121</v>
      </c>
      <c r="G311" s="6"/>
      <c r="H311" s="6"/>
      <c r="I311" s="4"/>
      <c r="J311" s="3" t="s">
        <v>8732</v>
      </c>
      <c r="K311" s="557">
        <f>INDEX([1]TDSheet!$AY$14:$AY$25000,MATCH($B311,[1]TDSheet!$B$14:$B$25000,0))</f>
        <v>1010</v>
      </c>
      <c r="L311" s="237"/>
    </row>
    <row r="312" spans="1:12" s="108" customFormat="1">
      <c r="A312" s="3">
        <f>ROW(312:312)-SUM(L$1:L312)</f>
        <v>300</v>
      </c>
      <c r="B312" s="3" t="s">
        <v>8733</v>
      </c>
      <c r="C312" s="4">
        <v>4503</v>
      </c>
      <c r="D312" s="5" t="s">
        <v>14139</v>
      </c>
      <c r="E312" s="4"/>
      <c r="F312" s="3" t="s">
        <v>14121</v>
      </c>
      <c r="G312" s="6"/>
      <c r="H312" s="6"/>
      <c r="I312" s="4"/>
      <c r="J312" s="3" t="s">
        <v>8732</v>
      </c>
      <c r="K312" s="557">
        <f>INDEX([1]TDSheet!$AY$14:$AY$25000,MATCH($B312,[1]TDSheet!$B$14:$B$25000,0))</f>
        <v>1010</v>
      </c>
      <c r="L312" s="237"/>
    </row>
    <row r="313" spans="1:12" s="271" customFormat="1">
      <c r="A313" s="803" t="s">
        <v>8745</v>
      </c>
      <c r="B313" s="803"/>
      <c r="C313" s="803"/>
      <c r="D313" s="803"/>
      <c r="E313" s="803"/>
      <c r="F313" s="803"/>
      <c r="G313" s="803"/>
      <c r="H313" s="803"/>
      <c r="I313" s="803"/>
      <c r="J313" s="803"/>
      <c r="K313" s="803"/>
      <c r="L313" s="270">
        <v>1</v>
      </c>
    </row>
    <row r="314" spans="1:12" s="108" customFormat="1">
      <c r="A314" s="3">
        <f>ROW(314:314)-SUM(L$1:L314)</f>
        <v>301</v>
      </c>
      <c r="B314" s="3" t="s">
        <v>11425</v>
      </c>
      <c r="C314" s="4">
        <v>4543</v>
      </c>
      <c r="D314" s="5" t="s">
        <v>14188</v>
      </c>
      <c r="E314" s="4"/>
      <c r="F314" s="3" t="s">
        <v>3018</v>
      </c>
      <c r="G314" s="6"/>
      <c r="H314" s="6"/>
      <c r="I314" s="4"/>
      <c r="J314" s="3" t="s">
        <v>11426</v>
      </c>
      <c r="K314" s="557">
        <f>INDEX([1]TDSheet!$AY$14:$AY$25000,MATCH($B314,[1]TDSheet!$B$14:$B$25000,0))</f>
        <v>480</v>
      </c>
      <c r="L314" s="237"/>
    </row>
    <row r="315" spans="1:12" s="108" customFormat="1">
      <c r="A315" s="3">
        <f>ROW(315:315)-SUM(L$1:L315)</f>
        <v>302</v>
      </c>
      <c r="B315" s="3" t="s">
        <v>11427</v>
      </c>
      <c r="C315" s="4">
        <v>4543</v>
      </c>
      <c r="D315" s="5" t="s">
        <v>14189</v>
      </c>
      <c r="E315" s="4"/>
      <c r="F315" s="3" t="s">
        <v>3018</v>
      </c>
      <c r="G315" s="6"/>
      <c r="H315" s="6"/>
      <c r="I315" s="4"/>
      <c r="J315" s="3" t="s">
        <v>11426</v>
      </c>
      <c r="K315" s="557">
        <f>INDEX([1]TDSheet!$AY$14:$AY$25000,MATCH($B315,[1]TDSheet!$B$14:$B$25000,0))</f>
        <v>480</v>
      </c>
      <c r="L315" s="237"/>
    </row>
    <row r="316" spans="1:12" s="271" customFormat="1">
      <c r="A316" s="803" t="s">
        <v>14199</v>
      </c>
      <c r="B316" s="803"/>
      <c r="C316" s="803"/>
      <c r="D316" s="803"/>
      <c r="E316" s="803"/>
      <c r="F316" s="803"/>
      <c r="G316" s="803"/>
      <c r="H316" s="803"/>
      <c r="I316" s="803"/>
      <c r="J316" s="803"/>
      <c r="K316" s="803"/>
      <c r="L316" s="270">
        <v>1</v>
      </c>
    </row>
    <row r="317" spans="1:12">
      <c r="A317" s="28">
        <f>ROW(317:317)-SUM(L$1:L317)</f>
        <v>303</v>
      </c>
      <c r="B317" s="28" t="s">
        <v>1555</v>
      </c>
      <c r="C317" s="35">
        <v>4501</v>
      </c>
      <c r="D317" s="36" t="s">
        <v>14200</v>
      </c>
      <c r="E317" s="35"/>
      <c r="F317" s="28" t="s">
        <v>14198</v>
      </c>
      <c r="G317" s="37"/>
      <c r="H317" s="37"/>
      <c r="I317" s="35"/>
      <c r="J317" s="28" t="s">
        <v>1556</v>
      </c>
      <c r="K317" s="557">
        <f>INDEX([1]TDSheet!$AY$14:$AY$25000,MATCH($B317,[1]TDSheet!$B$14:$B$25000,0))</f>
        <v>480</v>
      </c>
    </row>
    <row r="318" spans="1:12">
      <c r="A318" s="28">
        <f>ROW(318:318)-SUM(L$1:L343)</f>
        <v>304</v>
      </c>
      <c r="B318" s="28" t="s">
        <v>1565</v>
      </c>
      <c r="C318" s="35">
        <v>4501</v>
      </c>
      <c r="D318" s="36" t="s">
        <v>14201</v>
      </c>
      <c r="E318" s="35"/>
      <c r="F318" s="28" t="s">
        <v>14198</v>
      </c>
      <c r="G318" s="37"/>
      <c r="H318" s="37"/>
      <c r="I318" s="35"/>
      <c r="J318" s="28" t="s">
        <v>1556</v>
      </c>
      <c r="K318" s="557">
        <f>INDEX([1]TDSheet!$AY$14:$AY$25000,MATCH($B318,[1]TDSheet!$B$14:$B$25000,0))</f>
        <v>640</v>
      </c>
    </row>
    <row r="319" spans="1:12">
      <c r="A319" s="28">
        <f>ROW(319:319)-SUM(L$1:L319)</f>
        <v>305</v>
      </c>
      <c r="B319" s="28" t="s">
        <v>1567</v>
      </c>
      <c r="C319" s="35">
        <v>4501</v>
      </c>
      <c r="D319" s="36" t="s">
        <v>14202</v>
      </c>
      <c r="E319" s="35"/>
      <c r="F319" s="28" t="s">
        <v>14198</v>
      </c>
      <c r="G319" s="6" t="s">
        <v>4658</v>
      </c>
      <c r="H319" s="37"/>
      <c r="I319" s="35"/>
      <c r="J319" s="28" t="s">
        <v>1556</v>
      </c>
      <c r="K319" s="557">
        <f>INDEX([1]TDSheet!$AY$14:$AY$25000,MATCH($B319,[1]TDSheet!$B$14:$B$25000,0))</f>
        <v>540</v>
      </c>
    </row>
    <row r="320" spans="1:12">
      <c r="A320" s="28">
        <f>ROW(320:320)-SUM(L$1:L320)</f>
        <v>306</v>
      </c>
      <c r="B320" s="28" t="s">
        <v>1568</v>
      </c>
      <c r="C320" s="35">
        <v>4501</v>
      </c>
      <c r="D320" s="36" t="s">
        <v>14203</v>
      </c>
      <c r="E320" s="35"/>
      <c r="F320" s="28" t="s">
        <v>14198</v>
      </c>
      <c r="G320" s="6" t="s">
        <v>4658</v>
      </c>
      <c r="H320" s="37"/>
      <c r="I320" s="35"/>
      <c r="J320" s="28" t="s">
        <v>1556</v>
      </c>
      <c r="K320" s="557">
        <f>INDEX([1]TDSheet!$AY$14:$AY$25000,MATCH($B320,[1]TDSheet!$B$14:$B$25000,0))</f>
        <v>540</v>
      </c>
    </row>
    <row r="321" spans="1:12">
      <c r="A321" s="28">
        <f>ROW(321:321)-SUM(L$1:L321)</f>
        <v>307</v>
      </c>
      <c r="B321" s="28" t="s">
        <v>1569</v>
      </c>
      <c r="C321" s="35">
        <v>4501</v>
      </c>
      <c r="D321" s="36" t="s">
        <v>14204</v>
      </c>
      <c r="E321" s="35"/>
      <c r="F321" s="28" t="s">
        <v>14198</v>
      </c>
      <c r="G321" s="6" t="s">
        <v>4658</v>
      </c>
      <c r="H321" s="37"/>
      <c r="I321" s="35"/>
      <c r="J321" s="28" t="s">
        <v>1556</v>
      </c>
      <c r="K321" s="557">
        <f>INDEX([1]TDSheet!$AY$14:$AY$25000,MATCH($B321,[1]TDSheet!$B$14:$B$25000,0))</f>
        <v>610</v>
      </c>
    </row>
    <row r="322" spans="1:12">
      <c r="A322" s="28">
        <f>ROW(322:322)-SUM(L$1:L322)</f>
        <v>308</v>
      </c>
      <c r="B322" s="28" t="s">
        <v>1570</v>
      </c>
      <c r="C322" s="35">
        <v>4501</v>
      </c>
      <c r="D322" s="36" t="s">
        <v>14205</v>
      </c>
      <c r="E322" s="35"/>
      <c r="F322" s="28" t="s">
        <v>14198</v>
      </c>
      <c r="G322" s="6" t="s">
        <v>4658</v>
      </c>
      <c r="H322" s="37"/>
      <c r="I322" s="35"/>
      <c r="J322" s="28" t="s">
        <v>1556</v>
      </c>
      <c r="K322" s="557">
        <f>INDEX([1]TDSheet!$AY$14:$AY$25000,MATCH($B322,[1]TDSheet!$B$14:$B$25000,0))</f>
        <v>610</v>
      </c>
    </row>
    <row r="323" spans="1:12">
      <c r="A323" s="28">
        <f>ROW(323:323)-SUM(L$1:L325)</f>
        <v>309</v>
      </c>
      <c r="B323" s="28" t="s">
        <v>1571</v>
      </c>
      <c r="C323" s="35">
        <v>4501</v>
      </c>
      <c r="D323" s="36" t="s">
        <v>14206</v>
      </c>
      <c r="E323" s="35"/>
      <c r="F323" s="28" t="s">
        <v>14198</v>
      </c>
      <c r="G323" s="37"/>
      <c r="H323" s="37"/>
      <c r="I323" s="35"/>
      <c r="J323" s="28" t="s">
        <v>1556</v>
      </c>
      <c r="K323" s="557">
        <f>INDEX([1]TDSheet!$AY$14:$AY$25000,MATCH($B323,[1]TDSheet!$B$14:$B$25000,0))</f>
        <v>1110</v>
      </c>
    </row>
    <row r="324" spans="1:12" s="108" customFormat="1">
      <c r="A324" s="3">
        <f>ROW(324:324)-SUM(L$1:L324)</f>
        <v>310</v>
      </c>
      <c r="B324" s="3" t="s">
        <v>1557</v>
      </c>
      <c r="C324" s="35">
        <v>4501</v>
      </c>
      <c r="D324" s="5" t="s">
        <v>14294</v>
      </c>
      <c r="E324" s="4"/>
      <c r="F324" s="28" t="s">
        <v>14198</v>
      </c>
      <c r="G324" s="6"/>
      <c r="H324" s="6"/>
      <c r="I324" s="4"/>
      <c r="J324" s="3" t="s">
        <v>1558</v>
      </c>
      <c r="K324" s="557">
        <f>INDEX([1]TDSheet!$AY$14:$AY$25000,MATCH($B324,[1]TDSheet!$B$14:$B$25000,0))</f>
        <v>1170</v>
      </c>
      <c r="L324" s="237"/>
    </row>
    <row r="325" spans="1:12" s="108" customFormat="1">
      <c r="A325" s="3">
        <f>ROW(325:325)-SUM(L$1:L325)</f>
        <v>311</v>
      </c>
      <c r="B325" s="3" t="s">
        <v>1566</v>
      </c>
      <c r="C325" s="35">
        <v>4501</v>
      </c>
      <c r="D325" s="5" t="s">
        <v>14295</v>
      </c>
      <c r="E325" s="4"/>
      <c r="F325" s="28" t="s">
        <v>14198</v>
      </c>
      <c r="G325" s="6"/>
      <c r="H325" s="6"/>
      <c r="I325" s="4"/>
      <c r="J325" s="3" t="s">
        <v>1558</v>
      </c>
      <c r="K325" s="557">
        <f>INDEX([1]TDSheet!$AY$14:$AY$25000,MATCH($B325,[1]TDSheet!$B$14:$B$25000,0))</f>
        <v>1360</v>
      </c>
      <c r="L325" s="237"/>
    </row>
    <row r="326" spans="1:12">
      <c r="A326" s="28">
        <f>ROW(326:326)-SUM(L$1:L326)</f>
        <v>312</v>
      </c>
      <c r="B326" s="28" t="s">
        <v>1572</v>
      </c>
      <c r="C326" s="35">
        <v>4501</v>
      </c>
      <c r="D326" s="36" t="s">
        <v>14296</v>
      </c>
      <c r="E326" s="35"/>
      <c r="F326" s="28" t="s">
        <v>14198</v>
      </c>
      <c r="G326" s="6" t="s">
        <v>4658</v>
      </c>
      <c r="H326" s="37"/>
      <c r="I326" s="35"/>
      <c r="J326" s="28" t="s">
        <v>1558</v>
      </c>
      <c r="K326" s="557">
        <f>INDEX([1]TDSheet!$AY$14:$AY$25000,MATCH($B326,[1]TDSheet!$B$14:$B$25000,0))</f>
        <v>1250</v>
      </c>
    </row>
    <row r="327" spans="1:12">
      <c r="A327" s="28">
        <f>ROW(327:327)-SUM(L$1:L327)</f>
        <v>313</v>
      </c>
      <c r="B327" s="28" t="s">
        <v>1573</v>
      </c>
      <c r="C327" s="35">
        <v>4501</v>
      </c>
      <c r="D327" s="36" t="s">
        <v>14297</v>
      </c>
      <c r="E327" s="35"/>
      <c r="F327" s="28" t="s">
        <v>14198</v>
      </c>
      <c r="G327" s="37"/>
      <c r="H327" s="37"/>
      <c r="I327" s="35"/>
      <c r="J327" s="28" t="s">
        <v>1558</v>
      </c>
      <c r="K327" s="557">
        <f>INDEX([1]TDSheet!$AY$14:$AY$25000,MATCH($B327,[1]TDSheet!$B$14:$B$25000,0))</f>
        <v>1130</v>
      </c>
    </row>
    <row r="328" spans="1:12">
      <c r="A328" s="3">
        <f>ROW(328:328)-SUM(L$1:L328)</f>
        <v>314</v>
      </c>
      <c r="B328" s="3" t="s">
        <v>1574</v>
      </c>
      <c r="C328" s="35">
        <v>4501</v>
      </c>
      <c r="D328" s="5" t="s">
        <v>14298</v>
      </c>
      <c r="E328" s="4"/>
      <c r="F328" s="28" t="s">
        <v>14198</v>
      </c>
      <c r="G328" s="6" t="s">
        <v>4658</v>
      </c>
      <c r="H328" s="6"/>
      <c r="I328" s="4"/>
      <c r="J328" s="3" t="s">
        <v>1558</v>
      </c>
      <c r="K328" s="557">
        <f>INDEX([1]TDSheet!$AY$14:$AY$25000,MATCH($B328,[1]TDSheet!$B$14:$B$25000,0))</f>
        <v>1130</v>
      </c>
    </row>
    <row r="329" spans="1:12">
      <c r="A329" s="28">
        <f>ROW(329:329)-SUM(L$1:L329)</f>
        <v>315</v>
      </c>
      <c r="B329" s="28" t="s">
        <v>1575</v>
      </c>
      <c r="C329" s="35">
        <v>4501</v>
      </c>
      <c r="D329" s="36" t="s">
        <v>14299</v>
      </c>
      <c r="E329" s="35"/>
      <c r="F329" s="28" t="s">
        <v>14198</v>
      </c>
      <c r="G329" s="6" t="s">
        <v>4658</v>
      </c>
      <c r="H329" s="37"/>
      <c r="I329" s="35"/>
      <c r="J329" s="28" t="s">
        <v>1558</v>
      </c>
      <c r="K329" s="557">
        <f>INDEX([1]TDSheet!$AY$14:$AY$25000,MATCH($B329,[1]TDSheet!$B$14:$B$25000,0))</f>
        <v>1250</v>
      </c>
    </row>
    <row r="330" spans="1:12">
      <c r="A330" s="28">
        <f>ROW(330:330)-SUM(L$1:L330)</f>
        <v>316</v>
      </c>
      <c r="B330" s="28" t="s">
        <v>1576</v>
      </c>
      <c r="C330" s="35">
        <v>4501</v>
      </c>
      <c r="D330" s="36" t="s">
        <v>14300</v>
      </c>
      <c r="E330" s="35"/>
      <c r="F330" s="28" t="s">
        <v>14198</v>
      </c>
      <c r="G330" s="37"/>
      <c r="H330" s="37"/>
      <c r="I330" s="35"/>
      <c r="J330" s="28" t="s">
        <v>1558</v>
      </c>
      <c r="K330" s="557">
        <f>INDEX([1]TDSheet!$AY$14:$AY$25000,MATCH($B330,[1]TDSheet!$B$14:$B$25000,0))</f>
        <v>1250</v>
      </c>
    </row>
    <row r="331" spans="1:12">
      <c r="A331" s="28">
        <f>ROW(331:331)-SUM(L$1:L331)</f>
        <v>317</v>
      </c>
      <c r="B331" s="28" t="s">
        <v>1577</v>
      </c>
      <c r="C331" s="35">
        <v>4501</v>
      </c>
      <c r="D331" s="36" t="s">
        <v>14301</v>
      </c>
      <c r="E331" s="35"/>
      <c r="F331" s="28" t="s">
        <v>14198</v>
      </c>
      <c r="G331" s="6" t="s">
        <v>4658</v>
      </c>
      <c r="H331" s="37"/>
      <c r="I331" s="35"/>
      <c r="J331" s="28" t="s">
        <v>1558</v>
      </c>
      <c r="K331" s="557">
        <f>INDEX([1]TDSheet!$AY$14:$AY$25000,MATCH($B331,[1]TDSheet!$B$14:$B$25000,0))</f>
        <v>1360</v>
      </c>
    </row>
    <row r="332" spans="1:12">
      <c r="A332" s="3">
        <f>ROW(332:332)-SUM(L$1:L332)</f>
        <v>318</v>
      </c>
      <c r="B332" s="3" t="s">
        <v>1578</v>
      </c>
      <c r="C332" s="35">
        <v>4501</v>
      </c>
      <c r="D332" s="5" t="s">
        <v>14302</v>
      </c>
      <c r="E332" s="4"/>
      <c r="F332" s="28" t="s">
        <v>14198</v>
      </c>
      <c r="G332" s="6" t="s">
        <v>4658</v>
      </c>
      <c r="H332" s="6"/>
      <c r="I332" s="4"/>
      <c r="J332" s="3" t="s">
        <v>1558</v>
      </c>
      <c r="K332" s="557">
        <f>INDEX([1]TDSheet!$AY$14:$AY$25000,MATCH($B332,[1]TDSheet!$B$14:$B$25000,0))</f>
        <v>1360</v>
      </c>
    </row>
    <row r="333" spans="1:12">
      <c r="A333" s="28">
        <f>ROW(333:333)-SUM(L$1:L343)</f>
        <v>319</v>
      </c>
      <c r="B333" s="28" t="s">
        <v>1579</v>
      </c>
      <c r="C333" s="35">
        <v>4501</v>
      </c>
      <c r="D333" s="36" t="s">
        <v>14303</v>
      </c>
      <c r="E333" s="35"/>
      <c r="F333" s="28" t="s">
        <v>14198</v>
      </c>
      <c r="G333" s="37"/>
      <c r="H333" s="37"/>
      <c r="I333" s="35"/>
      <c r="J333" s="28" t="s">
        <v>1558</v>
      </c>
      <c r="K333" s="557">
        <f>INDEX([1]TDSheet!$AY$14:$AY$25000,MATCH($B333,[1]TDSheet!$B$14:$B$25000,0))</f>
        <v>2090</v>
      </c>
    </row>
    <row r="334" spans="1:12">
      <c r="A334" s="28">
        <f>ROW(334:334)-SUM(L$1:L334)</f>
        <v>320</v>
      </c>
      <c r="B334" s="28" t="s">
        <v>1559</v>
      </c>
      <c r="C334" s="35">
        <v>4501</v>
      </c>
      <c r="D334" s="36" t="s">
        <v>14207</v>
      </c>
      <c r="E334" s="35"/>
      <c r="F334" s="28" t="s">
        <v>14198</v>
      </c>
      <c r="G334" s="37"/>
      <c r="H334" s="37"/>
      <c r="I334" s="35"/>
      <c r="J334" s="28" t="s">
        <v>1560</v>
      </c>
      <c r="K334" s="557">
        <f>INDEX([1]TDSheet!$AY$14:$AY$25000,MATCH($B334,[1]TDSheet!$B$14:$B$25000,0))</f>
        <v>390</v>
      </c>
    </row>
    <row r="335" spans="1:12" s="108" customFormat="1">
      <c r="A335" s="3">
        <f>ROW(335:335)-SUM(L$1:L335)</f>
        <v>321</v>
      </c>
      <c r="B335" s="3" t="s">
        <v>8798</v>
      </c>
      <c r="C335" s="35">
        <v>4501</v>
      </c>
      <c r="D335" s="5" t="s">
        <v>14208</v>
      </c>
      <c r="E335" s="4"/>
      <c r="F335" s="28" t="s">
        <v>14198</v>
      </c>
      <c r="G335" s="6"/>
      <c r="H335" s="6"/>
      <c r="I335" s="4"/>
      <c r="J335" s="3" t="s">
        <v>1560</v>
      </c>
      <c r="K335" s="557">
        <f>INDEX([1]TDSheet!$AY$14:$AY$25000,MATCH($B335,[1]TDSheet!$B$14:$B$25000,0))</f>
        <v>550</v>
      </c>
      <c r="L335" s="237"/>
    </row>
    <row r="336" spans="1:12">
      <c r="A336" s="28">
        <f>ROW(336:336)-SUM(L$1:L336)</f>
        <v>322</v>
      </c>
      <c r="B336" s="28" t="s">
        <v>1580</v>
      </c>
      <c r="C336" s="35">
        <v>4501</v>
      </c>
      <c r="D336" s="36" t="s">
        <v>14209</v>
      </c>
      <c r="E336" s="35"/>
      <c r="F336" s="28" t="s">
        <v>14198</v>
      </c>
      <c r="G336" s="37"/>
      <c r="H336" s="37"/>
      <c r="I336" s="35"/>
      <c r="J336" s="28" t="s">
        <v>1560</v>
      </c>
      <c r="K336" s="557">
        <f>INDEX([1]TDSheet!$AY$14:$AY$25000,MATCH($B336,[1]TDSheet!$B$14:$B$25000,0))</f>
        <v>960</v>
      </c>
    </row>
    <row r="337" spans="1:12">
      <c r="A337" s="28">
        <f>ROW(337:337)-SUM(L$1:L343)</f>
        <v>323</v>
      </c>
      <c r="B337" s="28" t="s">
        <v>1581</v>
      </c>
      <c r="C337" s="35">
        <v>4501</v>
      </c>
      <c r="D337" s="36" t="s">
        <v>14210</v>
      </c>
      <c r="E337" s="35"/>
      <c r="F337" s="28" t="s">
        <v>14198</v>
      </c>
      <c r="G337" s="37"/>
      <c r="H337" s="37"/>
      <c r="I337" s="35"/>
      <c r="J337" s="28" t="s">
        <v>1562</v>
      </c>
      <c r="K337" s="557">
        <f>INDEX([1]TDSheet!$AY$14:$AY$25000,MATCH($B337,[1]TDSheet!$B$14:$B$25000,0))</f>
        <v>190</v>
      </c>
    </row>
    <row r="338" spans="1:12">
      <c r="A338" s="28">
        <f>ROW(338:338)-SUM(L$1:L338)</f>
        <v>324</v>
      </c>
      <c r="B338" s="28" t="s">
        <v>1561</v>
      </c>
      <c r="C338" s="35">
        <v>4501</v>
      </c>
      <c r="D338" s="36" t="s">
        <v>14211</v>
      </c>
      <c r="E338" s="35"/>
      <c r="F338" s="28" t="s">
        <v>14198</v>
      </c>
      <c r="G338" s="37"/>
      <c r="H338" s="37"/>
      <c r="I338" s="35"/>
      <c r="J338" s="28" t="s">
        <v>1562</v>
      </c>
      <c r="K338" s="557">
        <f>INDEX([1]TDSheet!$AY$14:$AY$25000,MATCH($B338,[1]TDSheet!$B$14:$B$25000,0))</f>
        <v>150</v>
      </c>
    </row>
    <row r="339" spans="1:12" s="108" customFormat="1">
      <c r="A339" s="3">
        <f>ROW(339:339)-SUM(L$1:L339)</f>
        <v>325</v>
      </c>
      <c r="B339" s="3" t="s">
        <v>8799</v>
      </c>
      <c r="C339" s="35">
        <v>4501</v>
      </c>
      <c r="D339" s="5" t="s">
        <v>14212</v>
      </c>
      <c r="E339" s="4"/>
      <c r="F339" s="28" t="s">
        <v>14198</v>
      </c>
      <c r="G339" s="6"/>
      <c r="H339" s="6"/>
      <c r="I339" s="4"/>
      <c r="J339" s="3" t="s">
        <v>1562</v>
      </c>
      <c r="K339" s="557">
        <f>INDEX([1]TDSheet!$AY$14:$AY$25000,MATCH($B339,[1]TDSheet!$B$14:$B$25000,0))</f>
        <v>150</v>
      </c>
      <c r="L339" s="237"/>
    </row>
    <row r="340" spans="1:12">
      <c r="A340" s="28">
        <f>ROW(340:340)-SUM(L$1:L340)</f>
        <v>326</v>
      </c>
      <c r="B340" s="28" t="s">
        <v>1563</v>
      </c>
      <c r="C340" s="35">
        <v>4501</v>
      </c>
      <c r="D340" s="36" t="s">
        <v>14213</v>
      </c>
      <c r="E340" s="35"/>
      <c r="F340" s="28" t="s">
        <v>14198</v>
      </c>
      <c r="G340" s="37"/>
      <c r="H340" s="37"/>
      <c r="I340" s="35"/>
      <c r="J340" s="28"/>
      <c r="K340" s="557">
        <f>INDEX([1]TDSheet!$AY$14:$AY$25000,MATCH($B340,[1]TDSheet!$B$14:$B$25000,0))</f>
        <v>2660</v>
      </c>
    </row>
    <row r="341" spans="1:12">
      <c r="A341" s="28">
        <f>ROW(341:341)-SUM(L$1:L341)</f>
        <v>327</v>
      </c>
      <c r="B341" s="28" t="s">
        <v>1564</v>
      </c>
      <c r="C341" s="35">
        <v>4501</v>
      </c>
      <c r="D341" s="36" t="s">
        <v>14214</v>
      </c>
      <c r="E341" s="35"/>
      <c r="F341" s="28" t="s">
        <v>14198</v>
      </c>
      <c r="G341" s="37"/>
      <c r="H341" s="37"/>
      <c r="I341" s="35"/>
      <c r="J341" s="28"/>
      <c r="K341" s="557">
        <f>INDEX([1]TDSheet!$AY$14:$AY$25000,MATCH($B341,[1]TDSheet!$B$14:$B$25000,0))</f>
        <v>2660</v>
      </c>
    </row>
    <row r="342" spans="1:12" s="108" customFormat="1">
      <c r="A342" s="3">
        <f>ROW(342:342)-SUM(L$1:L342)</f>
        <v>328</v>
      </c>
      <c r="B342" s="3" t="s">
        <v>805</v>
      </c>
      <c r="C342" s="35">
        <v>4501</v>
      </c>
      <c r="D342" s="5" t="s">
        <v>14215</v>
      </c>
      <c r="E342" s="4"/>
      <c r="F342" s="28" t="s">
        <v>14198</v>
      </c>
      <c r="G342" s="6"/>
      <c r="H342" s="6"/>
      <c r="I342" s="4"/>
      <c r="J342" s="3"/>
      <c r="K342" s="557">
        <f>INDEX([1]TDSheet!$AY$14:$AY$25000,MATCH($B342,[1]TDSheet!$B$14:$B$25000,0))</f>
        <v>3260</v>
      </c>
      <c r="L342" s="237"/>
    </row>
    <row r="343" spans="1:12" s="108" customFormat="1">
      <c r="A343" s="3">
        <f>ROW(343:343)-SUM(L$1:L343)</f>
        <v>329</v>
      </c>
      <c r="B343" s="3" t="s">
        <v>806</v>
      </c>
      <c r="C343" s="35">
        <v>4501</v>
      </c>
      <c r="D343" s="5" t="s">
        <v>14216</v>
      </c>
      <c r="E343" s="4"/>
      <c r="F343" s="28" t="s">
        <v>14198</v>
      </c>
      <c r="G343" s="6"/>
      <c r="H343" s="6"/>
      <c r="I343" s="4"/>
      <c r="J343" s="3"/>
      <c r="K343" s="557">
        <f>INDEX([1]TDSheet!$AY$14:$AY$25000,MATCH($B343,[1]TDSheet!$B$14:$B$25000,0))</f>
        <v>3260</v>
      </c>
      <c r="L343" s="237"/>
    </row>
    <row r="344" spans="1:12">
      <c r="A344" s="28">
        <f>ROW(344:344)-SUM(L$1:L344)</f>
        <v>330</v>
      </c>
      <c r="B344" s="28" t="s">
        <v>1582</v>
      </c>
      <c r="C344" s="35">
        <v>4501</v>
      </c>
      <c r="D344" s="36" t="s">
        <v>14217</v>
      </c>
      <c r="E344" s="35"/>
      <c r="F344" s="28" t="s">
        <v>14198</v>
      </c>
      <c r="G344" s="6" t="s">
        <v>4658</v>
      </c>
      <c r="H344" s="37"/>
      <c r="I344" s="35"/>
      <c r="J344" s="28"/>
      <c r="K344" s="557">
        <f>INDEX([1]TDSheet!$AY$14:$AY$25000,MATCH($B344,[1]TDSheet!$B$14:$B$25000,0))</f>
        <v>2960</v>
      </c>
    </row>
    <row r="345" spans="1:12">
      <c r="A345" s="28">
        <f>ROW(345:345)-SUM(L$1:L345)</f>
        <v>331</v>
      </c>
      <c r="B345" s="28" t="s">
        <v>6236</v>
      </c>
      <c r="C345" s="35">
        <v>4501</v>
      </c>
      <c r="D345" s="36" t="s">
        <v>14218</v>
      </c>
      <c r="E345" s="35"/>
      <c r="F345" s="28" t="s">
        <v>14198</v>
      </c>
      <c r="G345" s="6" t="s">
        <v>4658</v>
      </c>
      <c r="H345" s="37"/>
      <c r="I345" s="35"/>
      <c r="J345" s="28"/>
      <c r="K345" s="557">
        <f>INDEX([1]TDSheet!$AY$14:$AY$25000,MATCH($B345,[1]TDSheet!$B$14:$B$25000,0))</f>
        <v>2960</v>
      </c>
    </row>
    <row r="346" spans="1:12">
      <c r="A346" s="28">
        <f>ROW(346:346)-SUM(L$1:L346)</f>
        <v>332</v>
      </c>
      <c r="B346" s="28" t="s">
        <v>1583</v>
      </c>
      <c r="C346" s="35">
        <v>4501</v>
      </c>
      <c r="D346" s="36" t="s">
        <v>14219</v>
      </c>
      <c r="E346" s="35"/>
      <c r="F346" s="28" t="s">
        <v>14198</v>
      </c>
      <c r="G346" s="6" t="s">
        <v>4658</v>
      </c>
      <c r="H346" s="37"/>
      <c r="I346" s="35"/>
      <c r="J346" s="28"/>
      <c r="K346" s="557">
        <f>INDEX([1]TDSheet!$AY$14:$AY$25000,MATCH($B346,[1]TDSheet!$B$14:$B$25000,0))</f>
        <v>2820</v>
      </c>
    </row>
    <row r="347" spans="1:12">
      <c r="A347" s="28">
        <f>ROW(347:347)-SUM(L$1:L347)</f>
        <v>333</v>
      </c>
      <c r="B347" s="28" t="s">
        <v>1584</v>
      </c>
      <c r="C347" s="35">
        <v>4501</v>
      </c>
      <c r="D347" s="36" t="s">
        <v>14220</v>
      </c>
      <c r="E347" s="35"/>
      <c r="F347" s="28" t="s">
        <v>14198</v>
      </c>
      <c r="G347" s="6" t="s">
        <v>4658</v>
      </c>
      <c r="H347" s="37"/>
      <c r="I347" s="35"/>
      <c r="J347" s="28"/>
      <c r="K347" s="557">
        <f>INDEX([1]TDSheet!$AY$14:$AY$25000,MATCH($B347,[1]TDSheet!$B$14:$B$25000,0))</f>
        <v>2820</v>
      </c>
    </row>
    <row r="348" spans="1:12">
      <c r="A348" s="28">
        <f>ROW(348:348)-SUM(L$1:L348)</f>
        <v>334</v>
      </c>
      <c r="B348" s="28" t="s">
        <v>1585</v>
      </c>
      <c r="C348" s="35">
        <v>4501</v>
      </c>
      <c r="D348" s="36" t="s">
        <v>14221</v>
      </c>
      <c r="E348" s="35"/>
      <c r="F348" s="28" t="s">
        <v>14198</v>
      </c>
      <c r="G348" s="6" t="s">
        <v>4658</v>
      </c>
      <c r="H348" s="37"/>
      <c r="I348" s="35"/>
      <c r="J348" s="28"/>
      <c r="K348" s="557">
        <f>INDEX([1]TDSheet!$AY$14:$AY$25000,MATCH($B348,[1]TDSheet!$B$14:$B$25000,0))</f>
        <v>2820</v>
      </c>
    </row>
    <row r="349" spans="1:12">
      <c r="A349" s="28">
        <f>ROW(349:349)-SUM(L$1:L349)</f>
        <v>335</v>
      </c>
      <c r="B349" s="28" t="s">
        <v>1586</v>
      </c>
      <c r="C349" s="35">
        <v>4501</v>
      </c>
      <c r="D349" s="36" t="s">
        <v>14222</v>
      </c>
      <c r="E349" s="35"/>
      <c r="F349" s="28" t="s">
        <v>14198</v>
      </c>
      <c r="G349" s="6" t="s">
        <v>4658</v>
      </c>
      <c r="H349" s="37"/>
      <c r="I349" s="35"/>
      <c r="J349" s="28"/>
      <c r="K349" s="557">
        <f>INDEX([1]TDSheet!$AY$14:$AY$25000,MATCH($B349,[1]TDSheet!$B$14:$B$25000,0))</f>
        <v>2820</v>
      </c>
    </row>
    <row r="350" spans="1:12">
      <c r="A350" s="28">
        <f>ROW(350:350)-SUM(L$1:L350)</f>
        <v>336</v>
      </c>
      <c r="B350" s="28" t="s">
        <v>1587</v>
      </c>
      <c r="C350" s="35">
        <v>4501</v>
      </c>
      <c r="D350" s="36" t="s">
        <v>14223</v>
      </c>
      <c r="E350" s="35"/>
      <c r="F350" s="28" t="s">
        <v>14198</v>
      </c>
      <c r="G350" s="37"/>
      <c r="H350" s="37"/>
      <c r="I350" s="35"/>
      <c r="J350" s="28"/>
      <c r="K350" s="557">
        <f>INDEX([1]TDSheet!$AY$14:$AY$25000,MATCH($B350,[1]TDSheet!$B$14:$B$25000,0))</f>
        <v>4120</v>
      </c>
    </row>
    <row r="351" spans="1:12">
      <c r="A351" s="28">
        <f>ROW(351:351)-SUM(L$1:L351)</f>
        <v>337</v>
      </c>
      <c r="B351" s="28" t="s">
        <v>1588</v>
      </c>
      <c r="C351" s="35">
        <v>4501</v>
      </c>
      <c r="D351" s="36" t="s">
        <v>14224</v>
      </c>
      <c r="E351" s="35"/>
      <c r="F351" s="28" t="s">
        <v>14198</v>
      </c>
      <c r="G351" s="37"/>
      <c r="H351" s="37"/>
      <c r="I351" s="35"/>
      <c r="J351" s="28"/>
      <c r="K351" s="557">
        <f>INDEX([1]TDSheet!$AY$14:$AY$25000,MATCH($B351,[1]TDSheet!$B$14:$B$25000,0))</f>
        <v>4120</v>
      </c>
    </row>
    <row r="352" spans="1:12">
      <c r="A352" s="28">
        <f>ROW(352:352)-SUM(L$1:L352)</f>
        <v>338</v>
      </c>
      <c r="B352" s="28" t="s">
        <v>1589</v>
      </c>
      <c r="C352" s="35">
        <v>4501</v>
      </c>
      <c r="D352" s="36" t="s">
        <v>14225</v>
      </c>
      <c r="E352" s="35"/>
      <c r="F352" s="28" t="s">
        <v>14198</v>
      </c>
      <c r="G352" s="37"/>
      <c r="H352" s="37"/>
      <c r="I352" s="35"/>
      <c r="J352" s="28" t="s">
        <v>1590</v>
      </c>
      <c r="K352" s="557">
        <f>INDEX([1]TDSheet!$AY$14:$AY$25000,MATCH($B352,[1]TDSheet!$B$14:$B$25000,0))</f>
        <v>480</v>
      </c>
    </row>
    <row r="353" spans="1:12">
      <c r="A353" s="28">
        <f>ROW(353:353)-SUM(L$1:L353)</f>
        <v>339</v>
      </c>
      <c r="B353" s="28" t="s">
        <v>1593</v>
      </c>
      <c r="C353" s="35">
        <v>4501</v>
      </c>
      <c r="D353" s="36" t="s">
        <v>14226</v>
      </c>
      <c r="E353" s="35"/>
      <c r="F353" s="28" t="s">
        <v>14198</v>
      </c>
      <c r="G353" s="37"/>
      <c r="H353" s="37"/>
      <c r="I353" s="35"/>
      <c r="J353" s="28" t="s">
        <v>1590</v>
      </c>
      <c r="K353" s="557">
        <f>INDEX([1]TDSheet!$AY$14:$AY$25000,MATCH($B353,[1]TDSheet!$B$14:$B$25000,0))</f>
        <v>670</v>
      </c>
    </row>
    <row r="354" spans="1:12">
      <c r="A354" s="28">
        <f>ROW(354:354)-SUM(L$1:L354)</f>
        <v>340</v>
      </c>
      <c r="B354" s="28" t="s">
        <v>1594</v>
      </c>
      <c r="C354" s="35">
        <v>4501</v>
      </c>
      <c r="D354" s="36" t="s">
        <v>14227</v>
      </c>
      <c r="E354" s="35"/>
      <c r="F354" s="28" t="s">
        <v>14198</v>
      </c>
      <c r="G354" s="6" t="s">
        <v>4658</v>
      </c>
      <c r="H354" s="37"/>
      <c r="I354" s="35"/>
      <c r="J354" s="28" t="s">
        <v>1590</v>
      </c>
      <c r="K354" s="557">
        <f>INDEX([1]TDSheet!$AY$14:$AY$25000,MATCH($B354,[1]TDSheet!$B$14:$B$25000,0))</f>
        <v>560</v>
      </c>
    </row>
    <row r="355" spans="1:12">
      <c r="A355" s="28">
        <f>ROW(355:355)-SUM(L$1:L355)</f>
        <v>341</v>
      </c>
      <c r="B355" s="28" t="s">
        <v>1595</v>
      </c>
      <c r="C355" s="35">
        <v>4501</v>
      </c>
      <c r="D355" s="36" t="s">
        <v>14228</v>
      </c>
      <c r="E355" s="35"/>
      <c r="F355" s="28" t="s">
        <v>14198</v>
      </c>
      <c r="G355" s="6" t="s">
        <v>4658</v>
      </c>
      <c r="H355" s="37"/>
      <c r="I355" s="35"/>
      <c r="J355" s="28" t="s">
        <v>1590</v>
      </c>
      <c r="K355" s="557">
        <f>INDEX([1]TDSheet!$AY$14:$AY$25000,MATCH($B355,[1]TDSheet!$B$14:$B$25000,0))</f>
        <v>560</v>
      </c>
    </row>
    <row r="356" spans="1:12">
      <c r="A356" s="28">
        <f>ROW(356:356)-SUM(L$1:L356)</f>
        <v>342</v>
      </c>
      <c r="B356" s="28" t="s">
        <v>1596</v>
      </c>
      <c r="C356" s="35">
        <v>4501</v>
      </c>
      <c r="D356" s="36" t="s">
        <v>14229</v>
      </c>
      <c r="E356" s="35"/>
      <c r="F356" s="28" t="s">
        <v>14198</v>
      </c>
      <c r="G356" s="37"/>
      <c r="H356" s="37"/>
      <c r="I356" s="35"/>
      <c r="J356" s="28" t="s">
        <v>1590</v>
      </c>
      <c r="K356" s="557">
        <f>INDEX([1]TDSheet!$AY$14:$AY$25000,MATCH($B356,[1]TDSheet!$B$14:$B$25000,0))</f>
        <v>550</v>
      </c>
    </row>
    <row r="357" spans="1:12">
      <c r="A357" s="28">
        <f>ROW(357:357)-SUM(L$1:L357)</f>
        <v>343</v>
      </c>
      <c r="B357" s="28" t="s">
        <v>1597</v>
      </c>
      <c r="C357" s="35">
        <v>4501</v>
      </c>
      <c r="D357" s="36" t="s">
        <v>14230</v>
      </c>
      <c r="E357" s="35"/>
      <c r="F357" s="28" t="s">
        <v>14198</v>
      </c>
      <c r="G357" s="37"/>
      <c r="H357" s="37"/>
      <c r="I357" s="35"/>
      <c r="J357" s="28" t="s">
        <v>1590</v>
      </c>
      <c r="K357" s="557">
        <f>INDEX([1]TDSheet!$AY$14:$AY$25000,MATCH($B357,[1]TDSheet!$B$14:$B$25000,0))</f>
        <v>1200</v>
      </c>
    </row>
    <row r="358" spans="1:12">
      <c r="A358" s="3">
        <f>ROW(358:358)-SUM(L$1:L358)</f>
        <v>344</v>
      </c>
      <c r="B358" s="3" t="s">
        <v>9638</v>
      </c>
      <c r="C358" s="35">
        <v>4501</v>
      </c>
      <c r="D358" s="5" t="s">
        <v>14231</v>
      </c>
      <c r="E358" s="4"/>
      <c r="F358" s="3" t="s">
        <v>5697</v>
      </c>
      <c r="G358" s="6"/>
      <c r="H358" s="6"/>
      <c r="I358" s="4"/>
      <c r="J358" s="3" t="s">
        <v>9639</v>
      </c>
      <c r="K358" s="557">
        <f>INDEX([1]TDSheet!$AY$14:$AY$25000,MATCH($B358,[1]TDSheet!$B$14:$B$25000,0))</f>
        <v>1380</v>
      </c>
    </row>
    <row r="359" spans="1:12">
      <c r="A359" s="28">
        <f>ROW(359:359)-SUM(L$1:L359)</f>
        <v>345</v>
      </c>
      <c r="B359" s="28" t="s">
        <v>1591</v>
      </c>
      <c r="C359" s="35">
        <v>4501</v>
      </c>
      <c r="D359" s="36" t="s">
        <v>14232</v>
      </c>
      <c r="E359" s="35"/>
      <c r="F359" s="28" t="s">
        <v>5869</v>
      </c>
      <c r="G359" s="37"/>
      <c r="H359" s="37"/>
      <c r="I359" s="35"/>
      <c r="J359" s="28" t="s">
        <v>1592</v>
      </c>
      <c r="K359" s="557">
        <f>INDEX([1]TDSheet!$AY$14:$AY$25000,MATCH($B359,[1]TDSheet!$B$14:$B$25000,0))</f>
        <v>650</v>
      </c>
    </row>
    <row r="360" spans="1:12" s="108" customFormat="1">
      <c r="A360" s="3">
        <f>ROW(360:360)-SUM(L$1:L360)</f>
        <v>346</v>
      </c>
      <c r="B360" s="3" t="s">
        <v>8574</v>
      </c>
      <c r="C360" s="4"/>
      <c r="D360" s="5" t="s">
        <v>14401</v>
      </c>
      <c r="E360" s="4"/>
      <c r="F360" s="3" t="s">
        <v>4682</v>
      </c>
      <c r="G360" s="6"/>
      <c r="H360" s="6"/>
      <c r="I360" s="4"/>
      <c r="J360" s="3" t="s">
        <v>8575</v>
      </c>
      <c r="K360" s="557">
        <f>INDEX([1]TDSheet!$AY$14:$AY$25000,MATCH($B360,[1]TDSheet!$B$14:$B$25000,0))</f>
        <v>680</v>
      </c>
      <c r="L360" s="237"/>
    </row>
    <row r="361" spans="1:12" s="108" customFormat="1">
      <c r="A361" s="3">
        <f>ROW(361:361)-SUM(L$1:L361)</f>
        <v>347</v>
      </c>
      <c r="B361" s="3" t="s">
        <v>8576</v>
      </c>
      <c r="C361" s="4"/>
      <c r="D361" s="5" t="s">
        <v>14402</v>
      </c>
      <c r="E361" s="4"/>
      <c r="F361" s="3" t="s">
        <v>4682</v>
      </c>
      <c r="G361" s="6"/>
      <c r="H361" s="6"/>
      <c r="I361" s="4"/>
      <c r="J361" s="3" t="s">
        <v>8575</v>
      </c>
      <c r="K361" s="557">
        <f>INDEX([1]TDSheet!$AY$14:$AY$25000,MATCH($B361,[1]TDSheet!$B$14:$B$25000,0))</f>
        <v>830</v>
      </c>
      <c r="L361" s="237"/>
    </row>
    <row r="362" spans="1:12" s="271" customFormat="1">
      <c r="A362" s="803" t="s">
        <v>1598</v>
      </c>
      <c r="B362" s="803"/>
      <c r="C362" s="803"/>
      <c r="D362" s="803"/>
      <c r="E362" s="803"/>
      <c r="F362" s="803"/>
      <c r="G362" s="803"/>
      <c r="H362" s="803"/>
      <c r="I362" s="803"/>
      <c r="J362" s="803"/>
      <c r="K362" s="803"/>
      <c r="L362" s="270">
        <v>1</v>
      </c>
    </row>
    <row r="363" spans="1:12">
      <c r="A363" s="28">
        <f>ROW(363:363)-SUM(L$1:L363)</f>
        <v>348</v>
      </c>
      <c r="B363" s="28" t="s">
        <v>1601</v>
      </c>
      <c r="C363" s="35">
        <v>4544</v>
      </c>
      <c r="D363" s="36" t="s">
        <v>14251</v>
      </c>
      <c r="E363" s="35"/>
      <c r="F363" s="3" t="s">
        <v>5717</v>
      </c>
      <c r="G363" s="37"/>
      <c r="H363" s="37"/>
      <c r="I363" s="35"/>
      <c r="J363" s="28" t="s">
        <v>1602</v>
      </c>
      <c r="K363" s="557">
        <f>INDEX([1]TDSheet!$AY$14:$AY$25000,MATCH($B363,[1]TDSheet!$B$14:$B$25000,0))</f>
        <v>420</v>
      </c>
    </row>
    <row r="364" spans="1:12">
      <c r="A364" s="28">
        <f>ROW(364:364)-SUM(L$1:L364)</f>
        <v>349</v>
      </c>
      <c r="B364" s="28" t="s">
        <v>1603</v>
      </c>
      <c r="C364" s="35">
        <v>4544</v>
      </c>
      <c r="D364" s="36" t="s">
        <v>14252</v>
      </c>
      <c r="E364" s="35"/>
      <c r="F364" s="3" t="s">
        <v>5717</v>
      </c>
      <c r="G364" s="37"/>
      <c r="H364" s="37"/>
      <c r="I364" s="35"/>
      <c r="J364" s="28" t="s">
        <v>1602</v>
      </c>
      <c r="K364" s="557">
        <f>INDEX([1]TDSheet!$AY$14:$AY$25000,MATCH($B364,[1]TDSheet!$B$14:$B$25000,0))</f>
        <v>420</v>
      </c>
    </row>
    <row r="365" spans="1:12">
      <c r="A365" s="28">
        <f>ROW(365:365)-SUM(L$1:L365)</f>
        <v>350</v>
      </c>
      <c r="B365" s="28" t="s">
        <v>1611</v>
      </c>
      <c r="C365" s="35">
        <v>4544</v>
      </c>
      <c r="D365" s="36" t="s">
        <v>14253</v>
      </c>
      <c r="E365" s="35"/>
      <c r="F365" s="3" t="s">
        <v>5717</v>
      </c>
      <c r="G365" s="37"/>
      <c r="H365" s="37"/>
      <c r="I365" s="35"/>
      <c r="J365" s="28" t="s">
        <v>1602</v>
      </c>
      <c r="K365" s="557">
        <f>INDEX([1]TDSheet!$AY$14:$AY$25000,MATCH($B365,[1]TDSheet!$B$14:$B$25000,0))</f>
        <v>590</v>
      </c>
    </row>
    <row r="366" spans="1:12">
      <c r="A366" s="28">
        <f>ROW(366:366)-SUM(L$1:L385)</f>
        <v>351</v>
      </c>
      <c r="B366" s="28" t="s">
        <v>1612</v>
      </c>
      <c r="C366" s="35">
        <v>4544</v>
      </c>
      <c r="D366" s="36" t="s">
        <v>14254</v>
      </c>
      <c r="E366" s="35"/>
      <c r="F366" s="3" t="s">
        <v>5717</v>
      </c>
      <c r="G366" s="37"/>
      <c r="H366" s="37"/>
      <c r="I366" s="35"/>
      <c r="J366" s="28" t="s">
        <v>1602</v>
      </c>
      <c r="K366" s="557">
        <f>INDEX([1]TDSheet!$AY$14:$AY$25000,MATCH($B366,[1]TDSheet!$B$14:$B$25000,0))</f>
        <v>590</v>
      </c>
    </row>
    <row r="367" spans="1:12">
      <c r="A367" s="28">
        <f>ROW(367:367)-SUM(L$1:L367)</f>
        <v>352</v>
      </c>
      <c r="B367" s="28" t="s">
        <v>1615</v>
      </c>
      <c r="C367" s="35">
        <v>4544</v>
      </c>
      <c r="D367" s="36" t="s">
        <v>14255</v>
      </c>
      <c r="E367" s="35"/>
      <c r="F367" s="3" t="s">
        <v>5717</v>
      </c>
      <c r="G367" s="37" t="s">
        <v>4658</v>
      </c>
      <c r="H367" s="37"/>
      <c r="I367" s="35"/>
      <c r="J367" s="28" t="s">
        <v>1602</v>
      </c>
      <c r="K367" s="557">
        <f>INDEX([1]TDSheet!$AY$14:$AY$25000,MATCH($B367,[1]TDSheet!$B$14:$B$25000,0))</f>
        <v>400</v>
      </c>
    </row>
    <row r="368" spans="1:12">
      <c r="A368" s="28">
        <f>ROW(368:368)-SUM(L$1:L368)</f>
        <v>353</v>
      </c>
      <c r="B368" s="28" t="s">
        <v>1616</v>
      </c>
      <c r="C368" s="35">
        <v>4544</v>
      </c>
      <c r="D368" s="36" t="s">
        <v>14256</v>
      </c>
      <c r="E368" s="35"/>
      <c r="F368" s="3" t="s">
        <v>5717</v>
      </c>
      <c r="G368" s="37" t="s">
        <v>4658</v>
      </c>
      <c r="H368" s="37"/>
      <c r="I368" s="35"/>
      <c r="J368" s="28" t="s">
        <v>1602</v>
      </c>
      <c r="K368" s="557">
        <f>INDEX([1]TDSheet!$AY$14:$AY$25000,MATCH($B368,[1]TDSheet!$B$14:$B$25000,0))</f>
        <v>400</v>
      </c>
    </row>
    <row r="369" spans="1:12">
      <c r="A369" s="28">
        <f>ROW(369:369)-SUM(L$1:L369)</f>
        <v>354</v>
      </c>
      <c r="B369" s="28" t="s">
        <v>1617</v>
      </c>
      <c r="C369" s="35">
        <v>4544</v>
      </c>
      <c r="D369" s="36" t="s">
        <v>14257</v>
      </c>
      <c r="E369" s="35"/>
      <c r="F369" s="3" t="s">
        <v>5717</v>
      </c>
      <c r="G369" s="37" t="s">
        <v>4658</v>
      </c>
      <c r="H369" s="37"/>
      <c r="I369" s="35"/>
      <c r="J369" s="28" t="s">
        <v>1602</v>
      </c>
      <c r="K369" s="557">
        <f>INDEX([1]TDSheet!$AY$14:$AY$25000,MATCH($B369,[1]TDSheet!$B$14:$B$25000,0))</f>
        <v>770</v>
      </c>
    </row>
    <row r="370" spans="1:12">
      <c r="A370" s="28">
        <f>ROW(370:370)-SUM(L$1:L387)</f>
        <v>355</v>
      </c>
      <c r="B370" s="28" t="s">
        <v>1618</v>
      </c>
      <c r="C370" s="35">
        <v>4544</v>
      </c>
      <c r="D370" s="36" t="s">
        <v>14258</v>
      </c>
      <c r="E370" s="35"/>
      <c r="F370" s="3" t="s">
        <v>5717</v>
      </c>
      <c r="G370" s="37" t="s">
        <v>4658</v>
      </c>
      <c r="H370" s="37"/>
      <c r="I370" s="35"/>
      <c r="J370" s="28" t="s">
        <v>1602</v>
      </c>
      <c r="K370" s="557">
        <f>INDEX([1]TDSheet!$AY$14:$AY$25000,MATCH($B370,[1]TDSheet!$B$14:$B$25000,0))</f>
        <v>770</v>
      </c>
    </row>
    <row r="371" spans="1:12">
      <c r="A371" s="28">
        <f>ROW(371:371)-SUM(L$1:L371)</f>
        <v>356</v>
      </c>
      <c r="B371" s="28" t="s">
        <v>1604</v>
      </c>
      <c r="C371" s="35">
        <v>4544</v>
      </c>
      <c r="D371" s="36" t="s">
        <v>14259</v>
      </c>
      <c r="E371" s="35"/>
      <c r="F371" s="3" t="s">
        <v>5717</v>
      </c>
      <c r="G371" s="37"/>
      <c r="H371" s="37"/>
      <c r="I371" s="35"/>
      <c r="J371" s="28" t="s">
        <v>1605</v>
      </c>
      <c r="K371" s="557">
        <f>INDEX([1]TDSheet!$AY$14:$AY$25000,MATCH($B371,[1]TDSheet!$B$14:$B$25000,0))</f>
        <v>650</v>
      </c>
    </row>
    <row r="372" spans="1:12">
      <c r="A372" s="28">
        <f>ROW(372:372)-SUM(L$1:L372)</f>
        <v>357</v>
      </c>
      <c r="B372" s="28" t="s">
        <v>1606</v>
      </c>
      <c r="C372" s="35">
        <v>4544</v>
      </c>
      <c r="D372" s="36" t="s">
        <v>14260</v>
      </c>
      <c r="E372" s="35"/>
      <c r="F372" s="3" t="s">
        <v>5717</v>
      </c>
      <c r="G372" s="37"/>
      <c r="H372" s="37"/>
      <c r="I372" s="35"/>
      <c r="J372" s="28" t="s">
        <v>1605</v>
      </c>
      <c r="K372" s="557">
        <f>INDEX([1]TDSheet!$AY$14:$AY$25000,MATCH($B372,[1]TDSheet!$B$14:$B$25000,0))</f>
        <v>650</v>
      </c>
    </row>
    <row r="373" spans="1:12" s="108" customFormat="1">
      <c r="A373" s="3">
        <f>ROW(373:373)-SUM(L$1:L373)</f>
        <v>358</v>
      </c>
      <c r="B373" s="3" t="s">
        <v>8720</v>
      </c>
      <c r="C373" s="35">
        <v>4544</v>
      </c>
      <c r="D373" s="5" t="s">
        <v>14261</v>
      </c>
      <c r="E373" s="4"/>
      <c r="F373" s="3" t="s">
        <v>5717</v>
      </c>
      <c r="G373" s="6"/>
      <c r="H373" s="6"/>
      <c r="I373" s="4"/>
      <c r="J373" s="3" t="s">
        <v>1605</v>
      </c>
      <c r="K373" s="557">
        <f>INDEX([1]TDSheet!$AY$14:$AY$25000,MATCH($B373,[1]TDSheet!$B$14:$B$25000,0))</f>
        <v>840</v>
      </c>
      <c r="L373" s="237"/>
    </row>
    <row r="374" spans="1:12" s="108" customFormat="1">
      <c r="A374" s="3">
        <f>ROW(374:374)-SUM(L$1:L374)</f>
        <v>359</v>
      </c>
      <c r="B374" s="3" t="s">
        <v>8721</v>
      </c>
      <c r="C374" s="35">
        <v>4544</v>
      </c>
      <c r="D374" s="5" t="s">
        <v>14262</v>
      </c>
      <c r="E374" s="4"/>
      <c r="F374" s="3" t="s">
        <v>5717</v>
      </c>
      <c r="G374" s="6"/>
      <c r="H374" s="6"/>
      <c r="I374" s="4"/>
      <c r="J374" s="3" t="s">
        <v>1605</v>
      </c>
      <c r="K374" s="557">
        <f>INDEX([1]TDSheet!$AY$14:$AY$25000,MATCH($B374,[1]TDSheet!$B$14:$B$25000,0))</f>
        <v>840</v>
      </c>
      <c r="L374" s="237"/>
    </row>
    <row r="375" spans="1:12">
      <c r="A375" s="28">
        <f>ROW(375:375)-SUM(L$1:L375)</f>
        <v>360</v>
      </c>
      <c r="B375" s="28" t="s">
        <v>1619</v>
      </c>
      <c r="C375" s="35">
        <v>4544</v>
      </c>
      <c r="D375" s="36" t="s">
        <v>14263</v>
      </c>
      <c r="E375" s="35"/>
      <c r="F375" s="3" t="s">
        <v>5717</v>
      </c>
      <c r="G375" s="37" t="s">
        <v>4658</v>
      </c>
      <c r="H375" s="37"/>
      <c r="I375" s="35"/>
      <c r="J375" s="28" t="s">
        <v>1605</v>
      </c>
      <c r="K375" s="557">
        <f>INDEX([1]TDSheet!$AY$14:$AY$25000,MATCH($B375,[1]TDSheet!$B$14:$B$25000,0))</f>
        <v>880</v>
      </c>
    </row>
    <row r="376" spans="1:12">
      <c r="A376" s="28">
        <f>ROW(376:376)-SUM(L$1:L376)</f>
        <v>361</v>
      </c>
      <c r="B376" s="28" t="s">
        <v>1620</v>
      </c>
      <c r="C376" s="35">
        <v>4544</v>
      </c>
      <c r="D376" s="36" t="s">
        <v>14264</v>
      </c>
      <c r="E376" s="35"/>
      <c r="F376" s="3" t="s">
        <v>5717</v>
      </c>
      <c r="G376" s="37" t="s">
        <v>4658</v>
      </c>
      <c r="H376" s="37"/>
      <c r="I376" s="35"/>
      <c r="J376" s="28" t="s">
        <v>1605</v>
      </c>
      <c r="K376" s="557">
        <f>INDEX([1]TDSheet!$AY$14:$AY$25000,MATCH($B376,[1]TDSheet!$B$14:$B$25000,0))</f>
        <v>880</v>
      </c>
    </row>
    <row r="377" spans="1:12">
      <c r="A377" s="28">
        <f>ROW(377:377)-SUM(L$1:L377)</f>
        <v>362</v>
      </c>
      <c r="B377" s="28" t="s">
        <v>1621</v>
      </c>
      <c r="C377" s="35">
        <v>4544</v>
      </c>
      <c r="D377" s="36" t="s">
        <v>14265</v>
      </c>
      <c r="E377" s="35"/>
      <c r="F377" s="3" t="s">
        <v>5717</v>
      </c>
      <c r="G377" s="37" t="s">
        <v>4658</v>
      </c>
      <c r="H377" s="37"/>
      <c r="I377" s="35"/>
      <c r="J377" s="28" t="s">
        <v>1605</v>
      </c>
      <c r="K377" s="557">
        <f>INDEX([1]TDSheet!$AY$14:$AY$25000,MATCH($B377,[1]TDSheet!$B$14:$B$25000,0))</f>
        <v>1460</v>
      </c>
    </row>
    <row r="378" spans="1:12">
      <c r="A378" s="28">
        <f>ROW(378:378)-SUM(L$1:L387)</f>
        <v>363</v>
      </c>
      <c r="B378" s="28" t="s">
        <v>1622</v>
      </c>
      <c r="C378" s="35">
        <v>4544</v>
      </c>
      <c r="D378" s="36" t="s">
        <v>14266</v>
      </c>
      <c r="E378" s="35"/>
      <c r="F378" s="3" t="s">
        <v>5717</v>
      </c>
      <c r="G378" s="37" t="s">
        <v>4658</v>
      </c>
      <c r="H378" s="37"/>
      <c r="I378" s="35"/>
      <c r="J378" s="28" t="s">
        <v>1605</v>
      </c>
      <c r="K378" s="557">
        <f>INDEX([1]TDSheet!$AY$14:$AY$25000,MATCH($B378,[1]TDSheet!$B$14:$B$25000,0))</f>
        <v>1460</v>
      </c>
    </row>
    <row r="379" spans="1:12" s="108" customFormat="1">
      <c r="A379" s="3">
        <f>ROW(379:379)-SUM(L$1:L379)</f>
        <v>364</v>
      </c>
      <c r="B379" s="3" t="s">
        <v>1599</v>
      </c>
      <c r="C379" s="35">
        <v>4544</v>
      </c>
      <c r="D379" s="5" t="s">
        <v>14267</v>
      </c>
      <c r="E379" s="4"/>
      <c r="F379" s="3" t="s">
        <v>5717</v>
      </c>
      <c r="G379" s="6"/>
      <c r="H379" s="6"/>
      <c r="I379" s="4"/>
      <c r="J379" s="3" t="s">
        <v>1600</v>
      </c>
      <c r="K379" s="557">
        <f>INDEX([1]TDSheet!$AY$14:$AY$25000,MATCH($B379,[1]TDSheet!$B$14:$B$25000,0))</f>
        <v>1730</v>
      </c>
      <c r="L379" s="237"/>
    </row>
    <row r="380" spans="1:12" s="108" customFormat="1">
      <c r="A380" s="3">
        <f>ROW(380:380)-SUM(L$1:L385)</f>
        <v>365</v>
      </c>
      <c r="B380" s="3" t="s">
        <v>1610</v>
      </c>
      <c r="C380" s="35">
        <v>4544</v>
      </c>
      <c r="D380" s="5" t="s">
        <v>14274</v>
      </c>
      <c r="E380" s="4"/>
      <c r="F380" s="3" t="s">
        <v>5717</v>
      </c>
      <c r="G380" s="6"/>
      <c r="H380" s="6"/>
      <c r="I380" s="4"/>
      <c r="J380" s="3" t="s">
        <v>1600</v>
      </c>
      <c r="K380" s="557">
        <f>INDEX([1]TDSheet!$AY$14:$AY$25000,MATCH($B380,[1]TDSheet!$B$14:$B$25000,0))</f>
        <v>2170</v>
      </c>
      <c r="L380" s="237"/>
    </row>
    <row r="381" spans="1:12" s="108" customFormat="1">
      <c r="A381" s="3">
        <f>ROW(381:381)-SUM(L$1:L381)</f>
        <v>366</v>
      </c>
      <c r="B381" s="3" t="s">
        <v>1623</v>
      </c>
      <c r="C381" s="35">
        <v>4544</v>
      </c>
      <c r="D381" s="5" t="s">
        <v>14275</v>
      </c>
      <c r="E381" s="4"/>
      <c r="F381" s="3" t="s">
        <v>5717</v>
      </c>
      <c r="G381" s="6"/>
      <c r="H381" s="6"/>
      <c r="I381" s="4"/>
      <c r="J381" s="3" t="s">
        <v>1600</v>
      </c>
      <c r="K381" s="557">
        <f>INDEX([1]TDSheet!$AY$14:$AY$25000,MATCH($B381,[1]TDSheet!$B$14:$B$25000,0))</f>
        <v>2610</v>
      </c>
      <c r="L381" s="237"/>
    </row>
    <row r="382" spans="1:12" s="108" customFormat="1">
      <c r="A382" s="3">
        <f>ROW(382:382)-SUM(L$1:L382)</f>
        <v>367</v>
      </c>
      <c r="B382" s="3" t="s">
        <v>1624</v>
      </c>
      <c r="C382" s="35">
        <v>4544</v>
      </c>
      <c r="D382" s="5" t="s">
        <v>14276</v>
      </c>
      <c r="E382" s="4"/>
      <c r="F382" s="3" t="s">
        <v>5717</v>
      </c>
      <c r="G382" s="6" t="s">
        <v>4658</v>
      </c>
      <c r="H382" s="6"/>
      <c r="I382" s="4"/>
      <c r="J382" s="3" t="s">
        <v>1600</v>
      </c>
      <c r="K382" s="557">
        <f>INDEX([1]TDSheet!$AY$14:$AY$25000,MATCH($B382,[1]TDSheet!$B$14:$B$25000,0))</f>
        <v>2870</v>
      </c>
      <c r="L382" s="237"/>
    </row>
    <row r="383" spans="1:12">
      <c r="A383" s="28">
        <f>ROW(383:383)-SUM(L$1:L387)</f>
        <v>368</v>
      </c>
      <c r="B383" s="28" t="s">
        <v>1625</v>
      </c>
      <c r="C383" s="35">
        <v>4544</v>
      </c>
      <c r="D383" s="36" t="s">
        <v>14277</v>
      </c>
      <c r="E383" s="35"/>
      <c r="F383" s="3" t="s">
        <v>5717</v>
      </c>
      <c r="G383" s="37" t="s">
        <v>4658</v>
      </c>
      <c r="H383" s="37"/>
      <c r="I383" s="35"/>
      <c r="J383" s="28" t="s">
        <v>1600</v>
      </c>
      <c r="K383" s="557">
        <f>INDEX([1]TDSheet!$AY$14:$AY$25000,MATCH($B383,[1]TDSheet!$B$14:$B$25000,0))</f>
        <v>3060</v>
      </c>
    </row>
    <row r="384" spans="1:12">
      <c r="A384" s="28">
        <f>ROW(384:384)-SUM(L$1:L384)</f>
        <v>369</v>
      </c>
      <c r="B384" s="28" t="s">
        <v>1607</v>
      </c>
      <c r="C384" s="35">
        <v>4544</v>
      </c>
      <c r="D384" s="36" t="s">
        <v>14268</v>
      </c>
      <c r="E384" s="35"/>
      <c r="F384" s="3" t="s">
        <v>5717</v>
      </c>
      <c r="G384" s="37"/>
      <c r="H384" s="37"/>
      <c r="I384" s="35"/>
      <c r="J384" s="28" t="s">
        <v>1608</v>
      </c>
      <c r="K384" s="557">
        <f>INDEX([1]TDSheet!$AY$14:$AY$25000,MATCH($B384,[1]TDSheet!$B$14:$B$25000,0))</f>
        <v>700</v>
      </c>
    </row>
    <row r="385" spans="1:12">
      <c r="A385" s="28">
        <f>ROW(385:385)-SUM(L$1:L385)</f>
        <v>370</v>
      </c>
      <c r="B385" s="28" t="s">
        <v>1609</v>
      </c>
      <c r="C385" s="35">
        <v>4544</v>
      </c>
      <c r="D385" s="36" t="s">
        <v>14269</v>
      </c>
      <c r="E385" s="35"/>
      <c r="F385" s="3" t="s">
        <v>5717</v>
      </c>
      <c r="G385" s="37"/>
      <c r="H385" s="37"/>
      <c r="I385" s="35"/>
      <c r="J385" s="28" t="s">
        <v>1608</v>
      </c>
      <c r="K385" s="557">
        <f>INDEX([1]TDSheet!$AY$14:$AY$25000,MATCH($B385,[1]TDSheet!$B$14:$B$25000,0))</f>
        <v>700</v>
      </c>
    </row>
    <row r="386" spans="1:12">
      <c r="A386" s="28">
        <f>ROW(386:386)-SUM(L$1:L386)</f>
        <v>371</v>
      </c>
      <c r="B386" s="28" t="s">
        <v>1613</v>
      </c>
      <c r="C386" s="35">
        <v>4544</v>
      </c>
      <c r="D386" s="36" t="s">
        <v>14270</v>
      </c>
      <c r="E386" s="35"/>
      <c r="F386" s="3" t="s">
        <v>5717</v>
      </c>
      <c r="G386" s="37"/>
      <c r="H386" s="37"/>
      <c r="I386" s="35"/>
      <c r="J386" s="28" t="s">
        <v>1608</v>
      </c>
      <c r="K386" s="557">
        <f>INDEX([1]TDSheet!$AY$14:$AY$25000,MATCH($B386,[1]TDSheet!$B$14:$B$25000,0))</f>
        <v>910</v>
      </c>
    </row>
    <row r="387" spans="1:12">
      <c r="A387" s="28">
        <f>ROW(387:387)-SUM(L$1:L387)</f>
        <v>372</v>
      </c>
      <c r="B387" s="28" t="s">
        <v>1614</v>
      </c>
      <c r="C387" s="35">
        <v>4544</v>
      </c>
      <c r="D387" s="36" t="s">
        <v>14271</v>
      </c>
      <c r="E387" s="35"/>
      <c r="F387" s="3" t="s">
        <v>5717</v>
      </c>
      <c r="G387" s="37"/>
      <c r="H387" s="37"/>
      <c r="I387" s="35"/>
      <c r="J387" s="28" t="s">
        <v>1608</v>
      </c>
      <c r="K387" s="557">
        <f>INDEX([1]TDSheet!$AY$14:$AY$25000,MATCH($B387,[1]TDSheet!$B$14:$B$25000,0))</f>
        <v>910</v>
      </c>
    </row>
    <row r="388" spans="1:12">
      <c r="A388" s="28">
        <f>ROW(388:388)-SUM(L$1:L388)</f>
        <v>373</v>
      </c>
      <c r="B388" s="28" t="s">
        <v>1626</v>
      </c>
      <c r="C388" s="35">
        <v>4544</v>
      </c>
      <c r="D388" s="36" t="s">
        <v>14272</v>
      </c>
      <c r="E388" s="35"/>
      <c r="F388" s="3" t="s">
        <v>5717</v>
      </c>
      <c r="G388" s="37"/>
      <c r="H388" s="37"/>
      <c r="I388" s="35"/>
      <c r="J388" s="28" t="s">
        <v>1608</v>
      </c>
      <c r="K388" s="557">
        <f>INDEX([1]TDSheet!$AY$14:$AY$25000,MATCH($B388,[1]TDSheet!$B$14:$B$25000,0))</f>
        <v>1450</v>
      </c>
    </row>
    <row r="389" spans="1:12">
      <c r="A389" s="28">
        <f>ROW(389:389)-SUM(L$1:L389)</f>
        <v>374</v>
      </c>
      <c r="B389" s="28" t="s">
        <v>1627</v>
      </c>
      <c r="C389" s="35">
        <v>4544</v>
      </c>
      <c r="D389" s="36" t="s">
        <v>14273</v>
      </c>
      <c r="E389" s="35"/>
      <c r="F389" s="3" t="s">
        <v>5717</v>
      </c>
      <c r="G389" s="37"/>
      <c r="H389" s="37"/>
      <c r="I389" s="35"/>
      <c r="J389" s="28" t="s">
        <v>1608</v>
      </c>
      <c r="K389" s="557">
        <f>INDEX([1]TDSheet!$AY$14:$AY$25000,MATCH($B389,[1]TDSheet!$B$14:$B$25000,0))</f>
        <v>1450</v>
      </c>
    </row>
    <row r="390" spans="1:12" s="271" customFormat="1">
      <c r="A390" s="803" t="s">
        <v>14304</v>
      </c>
      <c r="B390" s="803"/>
      <c r="C390" s="803"/>
      <c r="D390" s="803"/>
      <c r="E390" s="803"/>
      <c r="F390" s="803"/>
      <c r="G390" s="803"/>
      <c r="H390" s="803"/>
      <c r="I390" s="803"/>
      <c r="J390" s="803"/>
      <c r="K390" s="803"/>
      <c r="L390" s="270">
        <v>1</v>
      </c>
    </row>
    <row r="391" spans="1:12">
      <c r="A391" s="28">
        <f>ROW(391:391)-SUM(L$1:L391)</f>
        <v>375</v>
      </c>
      <c r="B391" s="28" t="s">
        <v>1628</v>
      </c>
      <c r="C391" s="35">
        <v>4501</v>
      </c>
      <c r="D391" s="36" t="s">
        <v>14305</v>
      </c>
      <c r="E391" s="35"/>
      <c r="F391" s="28" t="s">
        <v>5869</v>
      </c>
      <c r="G391" s="37"/>
      <c r="H391" s="37"/>
      <c r="I391" s="35"/>
      <c r="J391" s="28" t="s">
        <v>1629</v>
      </c>
      <c r="K391" s="557">
        <f>INDEX([1]TDSheet!$AY$14:$AY$25000,MATCH($B391,[1]TDSheet!$B$14:$B$25000,0))</f>
        <v>390</v>
      </c>
    </row>
    <row r="392" spans="1:12">
      <c r="A392" s="28">
        <f>ROW(392:392)-SUM(L$1:L392)</f>
        <v>376</v>
      </c>
      <c r="B392" s="28" t="s">
        <v>1630</v>
      </c>
      <c r="C392" s="35">
        <v>4501</v>
      </c>
      <c r="D392" s="36" t="s">
        <v>14306</v>
      </c>
      <c r="E392" s="35"/>
      <c r="F392" s="28" t="s">
        <v>5869</v>
      </c>
      <c r="G392" s="37"/>
      <c r="H392" s="37"/>
      <c r="I392" s="35"/>
      <c r="J392" s="28" t="s">
        <v>1631</v>
      </c>
      <c r="K392" s="557">
        <f>INDEX([1]TDSheet!$AY$14:$AY$25000,MATCH($B392,[1]TDSheet!$B$14:$B$25000,0))</f>
        <v>150</v>
      </c>
    </row>
    <row r="393" spans="1:12">
      <c r="A393" s="28">
        <f>ROW(393:393)-SUM(L$1:L393)</f>
        <v>377</v>
      </c>
      <c r="B393" s="28" t="s">
        <v>1632</v>
      </c>
      <c r="C393" s="35">
        <v>4501</v>
      </c>
      <c r="D393" s="36" t="s">
        <v>14307</v>
      </c>
      <c r="E393" s="35"/>
      <c r="F393" s="28" t="s">
        <v>5869</v>
      </c>
      <c r="G393" s="37"/>
      <c r="H393" s="37"/>
      <c r="I393" s="35"/>
      <c r="J393" s="28" t="s">
        <v>1633</v>
      </c>
      <c r="K393" s="557">
        <f>INDEX([1]TDSheet!$AY$14:$AY$25000,MATCH($B393,[1]TDSheet!$B$14:$B$25000,0))</f>
        <v>480</v>
      </c>
    </row>
    <row r="394" spans="1:12" s="108" customFormat="1">
      <c r="A394" s="3">
        <f>ROW(394:394)-SUM(L$1:L394)</f>
        <v>378</v>
      </c>
      <c r="B394" s="3" t="s">
        <v>1237</v>
      </c>
      <c r="C394" s="35">
        <v>4501</v>
      </c>
      <c r="D394" s="5" t="s">
        <v>14308</v>
      </c>
      <c r="E394" s="4"/>
      <c r="F394" s="28" t="s">
        <v>5869</v>
      </c>
      <c r="G394" s="6"/>
      <c r="H394" s="6"/>
      <c r="I394" s="4"/>
      <c r="J394" s="3" t="s">
        <v>1629</v>
      </c>
      <c r="K394" s="557">
        <f>INDEX([1]TDSheet!$AY$14:$AY$25000,MATCH($B394,[1]TDSheet!$B$14:$B$25000,0))</f>
        <v>510</v>
      </c>
      <c r="L394" s="237"/>
    </row>
    <row r="395" spans="1:12" s="108" customFormat="1">
      <c r="A395" s="3">
        <f>ROW(395:395)-SUM(L$1:L395)</f>
        <v>379</v>
      </c>
      <c r="B395" s="3" t="s">
        <v>1238</v>
      </c>
      <c r="C395" s="35">
        <v>4501</v>
      </c>
      <c r="D395" s="5" t="s">
        <v>14309</v>
      </c>
      <c r="E395" s="4"/>
      <c r="F395" s="28" t="s">
        <v>5869</v>
      </c>
      <c r="G395" s="6"/>
      <c r="H395" s="6"/>
      <c r="I395" s="4"/>
      <c r="J395" s="3" t="s">
        <v>1631</v>
      </c>
      <c r="K395" s="557">
        <f>INDEX([1]TDSheet!$AY$14:$AY$25000,MATCH($B395,[1]TDSheet!$B$14:$B$25000,0))</f>
        <v>190</v>
      </c>
      <c r="L395" s="237"/>
    </row>
    <row r="396" spans="1:12" s="108" customFormat="1">
      <c r="A396" s="3">
        <f>ROW(396:396)-SUM(L$1:L396)</f>
        <v>380</v>
      </c>
      <c r="B396" s="3" t="s">
        <v>1231</v>
      </c>
      <c r="C396" s="35">
        <v>4501</v>
      </c>
      <c r="D396" s="5" t="s">
        <v>14310</v>
      </c>
      <c r="E396" s="4"/>
      <c r="F396" s="28" t="s">
        <v>5869</v>
      </c>
      <c r="G396" s="6"/>
      <c r="H396" s="6"/>
      <c r="I396" s="4"/>
      <c r="J396" s="3" t="s">
        <v>1633</v>
      </c>
      <c r="K396" s="557">
        <f>INDEX([1]TDSheet!$AY$14:$AY$25000,MATCH($B396,[1]TDSheet!$B$14:$B$25000,0))</f>
        <v>620</v>
      </c>
      <c r="L396" s="237"/>
    </row>
    <row r="397" spans="1:12">
      <c r="A397" s="28">
        <f>ROW(397:397)-SUM(L$1:L397)</f>
        <v>381</v>
      </c>
      <c r="B397" s="28" t="s">
        <v>1634</v>
      </c>
      <c r="C397" s="35">
        <v>4501</v>
      </c>
      <c r="D397" s="36" t="s">
        <v>14311</v>
      </c>
      <c r="E397" s="35"/>
      <c r="F397" s="28" t="s">
        <v>5869</v>
      </c>
      <c r="G397" s="37"/>
      <c r="H397" s="37"/>
      <c r="I397" s="35"/>
      <c r="J397" s="28" t="s">
        <v>1629</v>
      </c>
      <c r="K397" s="557">
        <f>INDEX([1]TDSheet!$AY$14:$AY$25000,MATCH($B397,[1]TDSheet!$B$14:$B$25000,0))</f>
        <v>790</v>
      </c>
    </row>
    <row r="398" spans="1:12">
      <c r="A398" s="28">
        <f>ROW(398:398)-SUM(L$1:L398)</f>
        <v>382</v>
      </c>
      <c r="B398" s="28" t="s">
        <v>1635</v>
      </c>
      <c r="C398" s="35">
        <v>4501</v>
      </c>
      <c r="D398" s="36" t="s">
        <v>14312</v>
      </c>
      <c r="E398" s="35"/>
      <c r="F398" s="28" t="s">
        <v>5869</v>
      </c>
      <c r="G398" s="37"/>
      <c r="H398" s="37"/>
      <c r="I398" s="35"/>
      <c r="J398" s="28" t="s">
        <v>1631</v>
      </c>
      <c r="K398" s="557">
        <f>INDEX([1]TDSheet!$AY$14:$AY$25000,MATCH($B398,[1]TDSheet!$B$14:$B$25000,0))</f>
        <v>220</v>
      </c>
    </row>
    <row r="399" spans="1:12">
      <c r="A399" s="28">
        <f>ROW(399:399)-SUM(L$1:L399)</f>
        <v>383</v>
      </c>
      <c r="B399" s="28" t="s">
        <v>1636</v>
      </c>
      <c r="C399" s="35">
        <v>4501</v>
      </c>
      <c r="D399" s="36" t="s">
        <v>14313</v>
      </c>
      <c r="E399" s="35"/>
      <c r="F399" s="28" t="s">
        <v>5869</v>
      </c>
      <c r="G399" s="37"/>
      <c r="H399" s="37"/>
      <c r="I399" s="35"/>
      <c r="J399" s="28" t="s">
        <v>1633</v>
      </c>
      <c r="K399" s="557">
        <f>INDEX([1]TDSheet!$AY$14:$AY$25000,MATCH($B399,[1]TDSheet!$B$14:$B$25000,0))</f>
        <v>1060</v>
      </c>
    </row>
    <row r="400" spans="1:12" s="271" customFormat="1">
      <c r="A400" s="803" t="s">
        <v>1637</v>
      </c>
      <c r="B400" s="803"/>
      <c r="C400" s="803"/>
      <c r="D400" s="803"/>
      <c r="E400" s="803"/>
      <c r="F400" s="803"/>
      <c r="G400" s="803"/>
      <c r="H400" s="803"/>
      <c r="I400" s="803"/>
      <c r="J400" s="803"/>
      <c r="K400" s="803"/>
      <c r="L400" s="270">
        <v>1</v>
      </c>
    </row>
    <row r="401" spans="1:12" s="108" customFormat="1">
      <c r="A401" s="3">
        <f>ROW(401:401)-SUM(L$1:L401)</f>
        <v>384</v>
      </c>
      <c r="B401" s="3" t="s">
        <v>1640</v>
      </c>
      <c r="C401" s="4">
        <v>4503</v>
      </c>
      <c r="D401" s="5" t="s">
        <v>14382</v>
      </c>
      <c r="E401" s="4"/>
      <c r="F401" s="3" t="s">
        <v>11258</v>
      </c>
      <c r="G401" s="6"/>
      <c r="H401" s="6"/>
      <c r="I401" s="4"/>
      <c r="J401" s="3" t="s">
        <v>1641</v>
      </c>
      <c r="K401" s="557">
        <f>INDEX([1]TDSheet!$AY$14:$AY$25000,MATCH($B401,[1]TDSheet!$B$14:$B$25000,0))</f>
        <v>320</v>
      </c>
      <c r="L401" s="237"/>
    </row>
    <row r="402" spans="1:12" s="108" customFormat="1">
      <c r="A402" s="3">
        <f>ROW(402:402)-SUM(L$1:L402)</f>
        <v>385</v>
      </c>
      <c r="B402" s="3" t="s">
        <v>1642</v>
      </c>
      <c r="C402" s="4">
        <v>4503</v>
      </c>
      <c r="D402" s="5" t="s">
        <v>14383</v>
      </c>
      <c r="E402" s="4"/>
      <c r="F402" s="3" t="s">
        <v>11258</v>
      </c>
      <c r="G402" s="6"/>
      <c r="H402" s="6"/>
      <c r="I402" s="4"/>
      <c r="J402" s="3" t="s">
        <v>1641</v>
      </c>
      <c r="K402" s="557">
        <f>INDEX([1]TDSheet!$AY$14:$AY$25000,MATCH($B402,[1]TDSheet!$B$14:$B$25000,0))</f>
        <v>320</v>
      </c>
      <c r="L402" s="237"/>
    </row>
    <row r="403" spans="1:12">
      <c r="A403" s="28">
        <f>ROW(403:403)-SUM(L$1:L403)</f>
        <v>386</v>
      </c>
      <c r="B403" s="28" t="s">
        <v>1644</v>
      </c>
      <c r="C403" s="4">
        <v>4503</v>
      </c>
      <c r="D403" s="36" t="s">
        <v>14384</v>
      </c>
      <c r="E403" s="35"/>
      <c r="F403" s="3" t="s">
        <v>11258</v>
      </c>
      <c r="G403" s="37"/>
      <c r="H403" s="37"/>
      <c r="I403" s="35"/>
      <c r="J403" s="28" t="s">
        <v>1641</v>
      </c>
      <c r="K403" s="557">
        <f>INDEX([1]TDSheet!$AY$14:$AY$25000,MATCH($B403,[1]TDSheet!$B$14:$B$25000,0))</f>
        <v>520</v>
      </c>
    </row>
    <row r="404" spans="1:12">
      <c r="A404" s="28">
        <f>ROW(404:404)-SUM(L$1:L406)</f>
        <v>387</v>
      </c>
      <c r="B404" s="28" t="s">
        <v>1645</v>
      </c>
      <c r="C404" s="4">
        <v>4503</v>
      </c>
      <c r="D404" s="36" t="s">
        <v>14385</v>
      </c>
      <c r="E404" s="35"/>
      <c r="F404" s="3" t="s">
        <v>11258</v>
      </c>
      <c r="G404" s="37"/>
      <c r="H404" s="37"/>
      <c r="I404" s="35"/>
      <c r="J404" s="28" t="s">
        <v>1641</v>
      </c>
      <c r="K404" s="557">
        <f>INDEX([1]TDSheet!$AY$14:$AY$25000,MATCH($B404,[1]TDSheet!$B$14:$B$25000,0))</f>
        <v>520</v>
      </c>
    </row>
    <row r="405" spans="1:12" s="108" customFormat="1">
      <c r="A405" s="3">
        <f>ROW(405:405)-SUM(L$1:L405)</f>
        <v>388</v>
      </c>
      <c r="B405" s="3" t="s">
        <v>1638</v>
      </c>
      <c r="C405" s="4">
        <v>4503</v>
      </c>
      <c r="D405" s="5" t="s">
        <v>14386</v>
      </c>
      <c r="E405" s="4"/>
      <c r="F405" s="3" t="s">
        <v>11258</v>
      </c>
      <c r="G405" s="6"/>
      <c r="H405" s="6"/>
      <c r="I405" s="4"/>
      <c r="J405" s="3" t="s">
        <v>1639</v>
      </c>
      <c r="K405" s="557">
        <f>INDEX([1]TDSheet!$AY$14:$AY$25000,MATCH($B405,[1]TDSheet!$B$14:$B$25000,0))</f>
        <v>1690</v>
      </c>
      <c r="L405" s="237"/>
    </row>
    <row r="406" spans="1:12" s="108" customFormat="1">
      <c r="A406" s="3">
        <f>ROW(406:406)-SUM(L$1:L406)</f>
        <v>389</v>
      </c>
      <c r="B406" s="3" t="s">
        <v>1643</v>
      </c>
      <c r="C406" s="4">
        <v>4503</v>
      </c>
      <c r="D406" s="5" t="s">
        <v>14387</v>
      </c>
      <c r="E406" s="4"/>
      <c r="F406" s="3" t="s">
        <v>11258</v>
      </c>
      <c r="G406" s="6"/>
      <c r="H406" s="6"/>
      <c r="I406" s="4"/>
      <c r="J406" s="3" t="s">
        <v>1639</v>
      </c>
      <c r="K406" s="557">
        <f>INDEX([1]TDSheet!$AY$14:$AY$25000,MATCH($B406,[1]TDSheet!$B$14:$B$25000,0))</f>
        <v>2060</v>
      </c>
      <c r="L406" s="237"/>
    </row>
    <row r="407" spans="1:12">
      <c r="A407" s="28">
        <f>ROW(407:407)-SUM(L$1:L407)</f>
        <v>390</v>
      </c>
      <c r="B407" s="28" t="s">
        <v>1646</v>
      </c>
      <c r="C407" s="4">
        <v>4503</v>
      </c>
      <c r="D407" s="36" t="s">
        <v>14388</v>
      </c>
      <c r="E407" s="35"/>
      <c r="F407" s="3" t="s">
        <v>11258</v>
      </c>
      <c r="G407" s="37"/>
      <c r="H407" s="37"/>
      <c r="I407" s="35"/>
      <c r="J407" s="28" t="s">
        <v>1639</v>
      </c>
      <c r="K407" s="557">
        <f>INDEX([1]TDSheet!$AY$14:$AY$25000,MATCH($B407,[1]TDSheet!$B$14:$B$25000,0))</f>
        <v>2670</v>
      </c>
    </row>
    <row r="408" spans="1:12" s="271" customFormat="1">
      <c r="A408" s="803" t="s">
        <v>1647</v>
      </c>
      <c r="B408" s="803"/>
      <c r="C408" s="803"/>
      <c r="D408" s="803"/>
      <c r="E408" s="803"/>
      <c r="F408" s="803"/>
      <c r="G408" s="803"/>
      <c r="H408" s="803"/>
      <c r="I408" s="803"/>
      <c r="J408" s="803"/>
      <c r="K408" s="803"/>
      <c r="L408" s="270">
        <v>1</v>
      </c>
    </row>
    <row r="409" spans="1:12" s="108" customFormat="1">
      <c r="A409" s="3">
        <f>ROW(409:409)-SUM(L$1:L409)</f>
        <v>391</v>
      </c>
      <c r="B409" s="3" t="s">
        <v>1650</v>
      </c>
      <c r="C409" s="4">
        <v>4503</v>
      </c>
      <c r="D409" s="5" t="s">
        <v>14389</v>
      </c>
      <c r="E409" s="4"/>
      <c r="F409" s="3" t="s">
        <v>11258</v>
      </c>
      <c r="G409" s="6"/>
      <c r="H409" s="6"/>
      <c r="I409" s="4"/>
      <c r="J409" s="3" t="s">
        <v>1651</v>
      </c>
      <c r="K409" s="557">
        <f>INDEX([1]TDSheet!$AY$14:$AY$25000,MATCH($B409,[1]TDSheet!$B$14:$B$25000,0))</f>
        <v>740</v>
      </c>
      <c r="L409" s="237"/>
    </row>
    <row r="410" spans="1:12" s="108" customFormat="1">
      <c r="A410" s="3">
        <f>ROW(410:410)-SUM(L$1:L410)</f>
        <v>392</v>
      </c>
      <c r="B410" s="3" t="s">
        <v>1652</v>
      </c>
      <c r="C410" s="4">
        <v>4503</v>
      </c>
      <c r="D410" s="5" t="s">
        <v>14390</v>
      </c>
      <c r="E410" s="4"/>
      <c r="F410" s="3" t="s">
        <v>11258</v>
      </c>
      <c r="G410" s="6"/>
      <c r="H410" s="6"/>
      <c r="I410" s="4"/>
      <c r="J410" s="3" t="s">
        <v>1651</v>
      </c>
      <c r="K410" s="557">
        <f>INDEX([1]TDSheet!$AY$14:$AY$25000,MATCH($B410,[1]TDSheet!$B$14:$B$25000,0))</f>
        <v>740</v>
      </c>
      <c r="L410" s="237"/>
    </row>
    <row r="411" spans="1:12">
      <c r="A411" s="28">
        <f>ROW(411:411)-SUM(L$1:L411)</f>
        <v>393</v>
      </c>
      <c r="B411" s="28" t="s">
        <v>1654</v>
      </c>
      <c r="C411" s="4">
        <v>4503</v>
      </c>
      <c r="D411" s="36" t="s">
        <v>14391</v>
      </c>
      <c r="E411" s="35"/>
      <c r="F411" s="3" t="s">
        <v>11258</v>
      </c>
      <c r="G411" s="37"/>
      <c r="H411" s="37"/>
      <c r="I411" s="35"/>
      <c r="J411" s="28" t="s">
        <v>1651</v>
      </c>
      <c r="K411" s="557">
        <f>INDEX([1]TDSheet!$AY$14:$AY$25000,MATCH($B411,[1]TDSheet!$B$14:$B$25000,0))</f>
        <v>1030</v>
      </c>
    </row>
    <row r="412" spans="1:12">
      <c r="A412" s="28">
        <f>ROW(412:412)-SUM(L$1:L414)</f>
        <v>394</v>
      </c>
      <c r="B412" s="28" t="s">
        <v>1655</v>
      </c>
      <c r="C412" s="4">
        <v>4503</v>
      </c>
      <c r="D412" s="36" t="s">
        <v>14392</v>
      </c>
      <c r="E412" s="35"/>
      <c r="F412" s="3" t="s">
        <v>11258</v>
      </c>
      <c r="G412" s="37"/>
      <c r="H412" s="37"/>
      <c r="I412" s="35"/>
      <c r="J412" s="28" t="s">
        <v>1656</v>
      </c>
      <c r="K412" s="557">
        <f>INDEX([1]TDSheet!$AY$14:$AY$25000,MATCH($B412,[1]TDSheet!$B$14:$B$25000,0))</f>
        <v>1030</v>
      </c>
    </row>
    <row r="413" spans="1:12" s="108" customFormat="1">
      <c r="A413" s="3">
        <f>ROW(413:413)-SUM(L$1:L413)</f>
        <v>395</v>
      </c>
      <c r="B413" s="3" t="s">
        <v>1648</v>
      </c>
      <c r="C413" s="4">
        <v>4503</v>
      </c>
      <c r="D413" s="5" t="s">
        <v>14393</v>
      </c>
      <c r="E413" s="4"/>
      <c r="F413" s="3" t="s">
        <v>11258</v>
      </c>
      <c r="G413" s="6"/>
      <c r="H413" s="6"/>
      <c r="I413" s="4"/>
      <c r="J413" s="3" t="s">
        <v>1649</v>
      </c>
      <c r="K413" s="557">
        <f>INDEX([1]TDSheet!$AY$14:$AY$25000,MATCH($B413,[1]TDSheet!$B$14:$B$25000,0))</f>
        <v>1760</v>
      </c>
      <c r="L413" s="237"/>
    </row>
    <row r="414" spans="1:12" s="108" customFormat="1">
      <c r="A414" s="3">
        <f>ROW(414:414)-SUM(L$1:L414)</f>
        <v>396</v>
      </c>
      <c r="B414" s="3" t="s">
        <v>1653</v>
      </c>
      <c r="C414" s="4">
        <v>4503</v>
      </c>
      <c r="D414" s="5" t="s">
        <v>14394</v>
      </c>
      <c r="E414" s="4"/>
      <c r="F414" s="3" t="s">
        <v>11258</v>
      </c>
      <c r="G414" s="6"/>
      <c r="H414" s="6"/>
      <c r="I414" s="4"/>
      <c r="J414" s="3" t="s">
        <v>1649</v>
      </c>
      <c r="K414" s="557">
        <f>INDEX([1]TDSheet!$AY$14:$AY$25000,MATCH($B414,[1]TDSheet!$B$14:$B$25000,0))</f>
        <v>2130</v>
      </c>
      <c r="L414" s="237"/>
    </row>
    <row r="415" spans="1:12" s="271" customFormat="1">
      <c r="A415" s="803" t="s">
        <v>1657</v>
      </c>
      <c r="B415" s="803"/>
      <c r="C415" s="803"/>
      <c r="D415" s="803"/>
      <c r="E415" s="803"/>
      <c r="F415" s="803"/>
      <c r="G415" s="803"/>
      <c r="H415" s="803"/>
      <c r="I415" s="803"/>
      <c r="J415" s="803"/>
      <c r="K415" s="803"/>
      <c r="L415" s="270">
        <v>1</v>
      </c>
    </row>
    <row r="416" spans="1:12" s="108" customFormat="1">
      <c r="A416" s="3">
        <f>ROW(416:416)-SUM(L$1:L416)</f>
        <v>397</v>
      </c>
      <c r="B416" s="3" t="s">
        <v>1660</v>
      </c>
      <c r="C416" s="4">
        <v>4503</v>
      </c>
      <c r="D416" s="5" t="s">
        <v>14395</v>
      </c>
      <c r="E416" s="4"/>
      <c r="F416" s="3" t="s">
        <v>11258</v>
      </c>
      <c r="G416" s="6"/>
      <c r="H416" s="6"/>
      <c r="I416" s="4"/>
      <c r="J416" s="3" t="s">
        <v>1661</v>
      </c>
      <c r="K416" s="557">
        <f>INDEX([1]TDSheet!$AY$14:$AY$25000,MATCH($B416,[1]TDSheet!$B$14:$B$25000,0))</f>
        <v>550</v>
      </c>
      <c r="L416" s="237"/>
    </row>
    <row r="417" spans="1:12" s="108" customFormat="1">
      <c r="A417" s="3">
        <f>ROW(417:417)-SUM(L$1:L417)</f>
        <v>398</v>
      </c>
      <c r="B417" s="3" t="s">
        <v>1662</v>
      </c>
      <c r="C417" s="4">
        <v>4503</v>
      </c>
      <c r="D417" s="5" t="s">
        <v>14396</v>
      </c>
      <c r="E417" s="4"/>
      <c r="F417" s="3" t="s">
        <v>11258</v>
      </c>
      <c r="G417" s="6"/>
      <c r="H417" s="6"/>
      <c r="I417" s="4"/>
      <c r="J417" s="3" t="s">
        <v>1661</v>
      </c>
      <c r="K417" s="557">
        <f>INDEX([1]TDSheet!$AY$14:$AY$25000,MATCH($B417,[1]TDSheet!$B$14:$B$25000,0))</f>
        <v>550</v>
      </c>
      <c r="L417" s="237"/>
    </row>
    <row r="418" spans="1:12" s="108" customFormat="1">
      <c r="A418" s="3">
        <f>ROW(418:418)-SUM(L$1:L418)</f>
        <v>399</v>
      </c>
      <c r="B418" s="3" t="s">
        <v>1664</v>
      </c>
      <c r="C418" s="4">
        <v>4503</v>
      </c>
      <c r="D418" s="5" t="s">
        <v>14397</v>
      </c>
      <c r="E418" s="4"/>
      <c r="F418" s="3" t="s">
        <v>11258</v>
      </c>
      <c r="G418" s="6"/>
      <c r="H418" s="6"/>
      <c r="I418" s="4"/>
      <c r="J418" s="3" t="s">
        <v>1661</v>
      </c>
      <c r="K418" s="557">
        <f>INDEX([1]TDSheet!$AY$14:$AY$25000,MATCH($B418,[1]TDSheet!$B$14:$B$25000,0))</f>
        <v>810</v>
      </c>
      <c r="L418" s="237"/>
    </row>
    <row r="419" spans="1:12" s="108" customFormat="1">
      <c r="A419" s="3">
        <f>ROW(419:419)-SUM(L$1:L421)</f>
        <v>400</v>
      </c>
      <c r="B419" s="3" t="s">
        <v>1665</v>
      </c>
      <c r="C419" s="4">
        <v>4503</v>
      </c>
      <c r="D419" s="5" t="s">
        <v>14398</v>
      </c>
      <c r="E419" s="4"/>
      <c r="F419" s="3" t="s">
        <v>11258</v>
      </c>
      <c r="G419" s="6"/>
      <c r="H419" s="6"/>
      <c r="I419" s="4"/>
      <c r="J419" s="3" t="s">
        <v>1661</v>
      </c>
      <c r="K419" s="557">
        <f>INDEX([1]TDSheet!$AY$14:$AY$25000,MATCH($B419,[1]TDSheet!$B$14:$B$25000,0))</f>
        <v>810</v>
      </c>
      <c r="L419" s="237"/>
    </row>
    <row r="420" spans="1:12" s="108" customFormat="1">
      <c r="A420" s="3">
        <f>ROW(420:420)-SUM(L$1:L420)</f>
        <v>401</v>
      </c>
      <c r="B420" s="3" t="s">
        <v>1658</v>
      </c>
      <c r="C420" s="4">
        <v>4503</v>
      </c>
      <c r="D420" s="5" t="s">
        <v>14399</v>
      </c>
      <c r="E420" s="4"/>
      <c r="F420" s="3" t="s">
        <v>11258</v>
      </c>
      <c r="G420" s="6"/>
      <c r="H420" s="6"/>
      <c r="I420" s="4"/>
      <c r="J420" s="3" t="s">
        <v>1659</v>
      </c>
      <c r="K420" s="557">
        <f>INDEX([1]TDSheet!$AY$14:$AY$25000,MATCH($B420,[1]TDSheet!$B$14:$B$25000,0))</f>
        <v>1980</v>
      </c>
      <c r="L420" s="237"/>
    </row>
    <row r="421" spans="1:12" s="108" customFormat="1">
      <c r="A421" s="3">
        <f>ROW(421:421)-SUM(L$1:L421)</f>
        <v>402</v>
      </c>
      <c r="B421" s="3" t="s">
        <v>1663</v>
      </c>
      <c r="C421" s="4">
        <v>4503</v>
      </c>
      <c r="D421" s="5" t="s">
        <v>14400</v>
      </c>
      <c r="E421" s="4"/>
      <c r="F421" s="3" t="s">
        <v>11258</v>
      </c>
      <c r="G421" s="6"/>
      <c r="H421" s="6"/>
      <c r="I421" s="4"/>
      <c r="J421" s="3" t="s">
        <v>1659</v>
      </c>
      <c r="K421" s="557">
        <f>INDEX([1]TDSheet!$AY$14:$AY$25000,MATCH($B421,[1]TDSheet!$B$14:$B$25000,0))</f>
        <v>2380</v>
      </c>
      <c r="L421" s="237"/>
    </row>
    <row r="422" spans="1:12" s="271" customFormat="1">
      <c r="A422" s="803" t="s">
        <v>1666</v>
      </c>
      <c r="B422" s="803"/>
      <c r="C422" s="803"/>
      <c r="D422" s="803"/>
      <c r="E422" s="803"/>
      <c r="F422" s="803"/>
      <c r="G422" s="803"/>
      <c r="H422" s="803"/>
      <c r="I422" s="803"/>
      <c r="J422" s="803"/>
      <c r="K422" s="803"/>
      <c r="L422" s="270">
        <v>1</v>
      </c>
    </row>
    <row r="423" spans="1:12" s="108" customFormat="1">
      <c r="A423" s="3">
        <f>ROW(423:423)-SUM(L$1:L423)</f>
        <v>403</v>
      </c>
      <c r="B423" s="3" t="s">
        <v>1667</v>
      </c>
      <c r="C423" s="4">
        <v>4599</v>
      </c>
      <c r="D423" s="5" t="s">
        <v>8625</v>
      </c>
      <c r="E423" s="4"/>
      <c r="F423" s="3" t="s">
        <v>5545</v>
      </c>
      <c r="G423" s="6"/>
      <c r="H423" s="6"/>
      <c r="I423" s="4"/>
      <c r="J423" s="3" t="s">
        <v>1668</v>
      </c>
      <c r="K423" s="557">
        <f>INDEX([1]TDSheet!$AY$14:$AY$25000,MATCH($B423,[1]TDSheet!$B$14:$B$25000,0))</f>
        <v>1690</v>
      </c>
      <c r="L423" s="237"/>
    </row>
    <row r="424" spans="1:12" s="108" customFormat="1">
      <c r="A424" s="3">
        <f>ROW(424:424)-SUM(L$1:L428)</f>
        <v>404</v>
      </c>
      <c r="B424" s="3" t="s">
        <v>1678</v>
      </c>
      <c r="C424" s="4">
        <v>4599</v>
      </c>
      <c r="D424" s="5" t="s">
        <v>8626</v>
      </c>
      <c r="E424" s="4"/>
      <c r="F424" s="3" t="s">
        <v>5545</v>
      </c>
      <c r="G424" s="6"/>
      <c r="H424" s="6"/>
      <c r="I424" s="4"/>
      <c r="J424" s="3" t="s">
        <v>1668</v>
      </c>
      <c r="K424" s="557">
        <f>INDEX([1]TDSheet!$AY$14:$AY$25000,MATCH($B424,[1]TDSheet!$B$14:$B$25000,0))</f>
        <v>2130</v>
      </c>
      <c r="L424" s="237"/>
    </row>
    <row r="425" spans="1:12" s="108" customFormat="1">
      <c r="A425" s="3">
        <f>ROW(425:425)-SUM(L$1:L425)</f>
        <v>405</v>
      </c>
      <c r="B425" s="3" t="s">
        <v>1669</v>
      </c>
      <c r="C425" s="4">
        <v>4599</v>
      </c>
      <c r="D425" s="5" t="s">
        <v>1670</v>
      </c>
      <c r="E425" s="4"/>
      <c r="F425" s="3" t="s">
        <v>5545</v>
      </c>
      <c r="G425" s="6"/>
      <c r="H425" s="6"/>
      <c r="I425" s="4"/>
      <c r="J425" s="3" t="s">
        <v>1671</v>
      </c>
      <c r="K425" s="557">
        <f>INDEX([1]TDSheet!$AY$14:$AY$25000,MATCH($B425,[1]TDSheet!$B$14:$B$25000,0))</f>
        <v>320</v>
      </c>
      <c r="L425" s="237"/>
    </row>
    <row r="426" spans="1:12" s="108" customFormat="1">
      <c r="A426" s="3">
        <f>ROW(426:426)-SUM(L$1:L426)</f>
        <v>406</v>
      </c>
      <c r="B426" s="3" t="s">
        <v>1672</v>
      </c>
      <c r="C426" s="4">
        <v>4599</v>
      </c>
      <c r="D426" s="5" t="s">
        <v>1673</v>
      </c>
      <c r="E426" s="4"/>
      <c r="F426" s="3" t="s">
        <v>5545</v>
      </c>
      <c r="G426" s="6"/>
      <c r="H426" s="6"/>
      <c r="I426" s="4"/>
      <c r="J426" s="3" t="s">
        <v>1671</v>
      </c>
      <c r="K426" s="557">
        <f>INDEX([1]TDSheet!$AY$14:$AY$25000,MATCH($B426,[1]TDSheet!$B$14:$B$25000,0))</f>
        <v>320</v>
      </c>
      <c r="L426" s="237"/>
    </row>
    <row r="427" spans="1:12" s="108" customFormat="1">
      <c r="A427" s="3">
        <f>ROW(427:427)-SUM(L$1:L427)</f>
        <v>407</v>
      </c>
      <c r="B427" s="3" t="s">
        <v>1674</v>
      </c>
      <c r="C427" s="4">
        <v>4599</v>
      </c>
      <c r="D427" s="5" t="s">
        <v>1675</v>
      </c>
      <c r="E427" s="4"/>
      <c r="F427" s="3" t="s">
        <v>5545</v>
      </c>
      <c r="G427" s="6"/>
      <c r="H427" s="6"/>
      <c r="I427" s="4"/>
      <c r="J427" s="3" t="s">
        <v>1671</v>
      </c>
      <c r="K427" s="557">
        <f>INDEX([1]TDSheet!$AY$14:$AY$25000,MATCH($B427,[1]TDSheet!$B$14:$B$25000,0))</f>
        <v>450</v>
      </c>
      <c r="L427" s="237"/>
    </row>
    <row r="428" spans="1:12" s="108" customFormat="1">
      <c r="A428" s="3">
        <f>ROW(428:428)-SUM(L$1:L428)</f>
        <v>408</v>
      </c>
      <c r="B428" s="3" t="s">
        <v>1676</v>
      </c>
      <c r="C428" s="4">
        <v>4599</v>
      </c>
      <c r="D428" s="5" t="s">
        <v>1677</v>
      </c>
      <c r="E428" s="4"/>
      <c r="F428" s="3" t="s">
        <v>5545</v>
      </c>
      <c r="G428" s="6"/>
      <c r="H428" s="6"/>
      <c r="I428" s="4"/>
      <c r="J428" s="3" t="s">
        <v>1671</v>
      </c>
      <c r="K428" s="557">
        <f>INDEX([1]TDSheet!$AY$14:$AY$25000,MATCH($B428,[1]TDSheet!$B$14:$B$25000,0))</f>
        <v>450</v>
      </c>
      <c r="L428" s="237"/>
    </row>
    <row r="429" spans="1:12" s="108" customFormat="1">
      <c r="A429" s="3">
        <f>ROW(429:429)-SUM(L$1:L429)</f>
        <v>409</v>
      </c>
      <c r="B429" s="3" t="s">
        <v>8157</v>
      </c>
      <c r="C429" s="4">
        <v>4599</v>
      </c>
      <c r="D429" s="5" t="s">
        <v>8155</v>
      </c>
      <c r="E429" s="4"/>
      <c r="F429" s="3" t="s">
        <v>6444</v>
      </c>
      <c r="G429" s="6"/>
      <c r="H429" s="6"/>
      <c r="I429" s="4"/>
      <c r="J429" s="3" t="s">
        <v>1680</v>
      </c>
      <c r="K429" s="557">
        <f>INDEX([1]TDSheet!$AY$14:$AY$25000,MATCH($B429,[1]TDSheet!$B$14:$B$25000,0))</f>
        <v>430</v>
      </c>
      <c r="L429" s="237"/>
    </row>
    <row r="430" spans="1:12" s="108" customFormat="1">
      <c r="A430" s="3">
        <f>ROW(430:430)-SUM(L$1:L430)</f>
        <v>410</v>
      </c>
      <c r="B430" s="3" t="s">
        <v>8158</v>
      </c>
      <c r="C430" s="4">
        <v>4599</v>
      </c>
      <c r="D430" s="5" t="s">
        <v>8156</v>
      </c>
      <c r="E430" s="4"/>
      <c r="F430" s="3" t="s">
        <v>6444</v>
      </c>
      <c r="G430" s="6"/>
      <c r="H430" s="6"/>
      <c r="I430" s="4"/>
      <c r="J430" s="3" t="s">
        <v>1680</v>
      </c>
      <c r="K430" s="557">
        <f>INDEX([1]TDSheet!$AY$14:$AY$25000,MATCH($B430,[1]TDSheet!$B$14:$B$25000,0))</f>
        <v>430</v>
      </c>
      <c r="L430" s="237"/>
    </row>
    <row r="431" spans="1:12" s="108" customFormat="1">
      <c r="A431" s="3">
        <f>ROW(431:431)-SUM(L$1:L431)</f>
        <v>411</v>
      </c>
      <c r="B431" s="3" t="s">
        <v>1679</v>
      </c>
      <c r="C431" s="4">
        <v>4599</v>
      </c>
      <c r="D431" s="5" t="s">
        <v>8015</v>
      </c>
      <c r="E431" s="4"/>
      <c r="F431" s="3" t="s">
        <v>6444</v>
      </c>
      <c r="G431" s="6"/>
      <c r="H431" s="6"/>
      <c r="I431" s="4"/>
      <c r="J431" s="3" t="s">
        <v>1680</v>
      </c>
      <c r="K431" s="557">
        <f>INDEX([1]TDSheet!$AY$14:$AY$25000,MATCH($B431,[1]TDSheet!$B$14:$B$25000,0))</f>
        <v>520</v>
      </c>
      <c r="L431" s="237"/>
    </row>
    <row r="432" spans="1:12" s="108" customFormat="1">
      <c r="A432" s="3">
        <f>ROW(432:432)-SUM(L$1:L432)</f>
        <v>412</v>
      </c>
      <c r="B432" s="3" t="s">
        <v>1681</v>
      </c>
      <c r="C432" s="4">
        <v>4599</v>
      </c>
      <c r="D432" s="5" t="s">
        <v>8016</v>
      </c>
      <c r="E432" s="4"/>
      <c r="F432" s="3" t="s">
        <v>6444</v>
      </c>
      <c r="G432" s="6"/>
      <c r="H432" s="6"/>
      <c r="I432" s="4"/>
      <c r="J432" s="3" t="s">
        <v>1680</v>
      </c>
      <c r="K432" s="557">
        <f>INDEX([1]TDSheet!$AY$14:$AY$25000,MATCH($B432,[1]TDSheet!$B$14:$B$25000,0))</f>
        <v>520</v>
      </c>
      <c r="L432" s="237"/>
    </row>
    <row r="433" spans="1:12" s="108" customFormat="1">
      <c r="A433" s="3">
        <f>ROW(433:433)-SUM(L$1:L433)</f>
        <v>413</v>
      </c>
      <c r="B433" s="3" t="s">
        <v>7998</v>
      </c>
      <c r="C433" s="4">
        <v>4599</v>
      </c>
      <c r="D433" s="5" t="s">
        <v>8017</v>
      </c>
      <c r="E433" s="4"/>
      <c r="F433" s="3" t="s">
        <v>6444</v>
      </c>
      <c r="G433" s="6"/>
      <c r="H433" s="6"/>
      <c r="I433" s="4"/>
      <c r="J433" s="3" t="s">
        <v>7999</v>
      </c>
      <c r="K433" s="557">
        <f>INDEX([1]TDSheet!$AY$14:$AY$25000,MATCH($B433,[1]TDSheet!$B$14:$B$25000,0))</f>
        <v>650</v>
      </c>
      <c r="L433" s="237"/>
    </row>
    <row r="434" spans="1:12" s="108" customFormat="1">
      <c r="A434" s="3">
        <f>ROW(434:434)-SUM(L$1:L434)</f>
        <v>414</v>
      </c>
      <c r="B434" s="3" t="s">
        <v>8000</v>
      </c>
      <c r="C434" s="4">
        <v>4599</v>
      </c>
      <c r="D434" s="5" t="s">
        <v>8018</v>
      </c>
      <c r="E434" s="4"/>
      <c r="F434" s="3" t="s">
        <v>6444</v>
      </c>
      <c r="G434" s="6"/>
      <c r="H434" s="6"/>
      <c r="I434" s="4"/>
      <c r="J434" s="3" t="s">
        <v>7999</v>
      </c>
      <c r="K434" s="557">
        <f>INDEX([1]TDSheet!$AY$14:$AY$25000,MATCH($B434,[1]TDSheet!$B$14:$B$25000,0))</f>
        <v>650</v>
      </c>
      <c r="L434" s="237"/>
    </row>
    <row r="435" spans="1:12" s="108" customFormat="1">
      <c r="A435" s="3">
        <f>ROW(435:435)-SUM(L$1:L435)</f>
        <v>415</v>
      </c>
      <c r="B435" s="3" t="s">
        <v>8071</v>
      </c>
      <c r="C435" s="4">
        <v>4599</v>
      </c>
      <c r="D435" s="5" t="s">
        <v>8069</v>
      </c>
      <c r="E435" s="4"/>
      <c r="F435" s="3" t="s">
        <v>6444</v>
      </c>
      <c r="G435" s="6"/>
      <c r="H435" s="6"/>
      <c r="I435" s="4"/>
      <c r="J435" s="3" t="s">
        <v>7999</v>
      </c>
      <c r="K435" s="557">
        <f>INDEX([1]TDSheet!$AY$14:$AY$25000,MATCH($B435,[1]TDSheet!$B$14:$B$25000,0))</f>
        <v>1010</v>
      </c>
      <c r="L435" s="237"/>
    </row>
    <row r="436" spans="1:12" s="108" customFormat="1">
      <c r="A436" s="3">
        <f>ROW(436:436)-SUM(L$1:L436)</f>
        <v>416</v>
      </c>
      <c r="B436" s="3" t="s">
        <v>8072</v>
      </c>
      <c r="C436" s="4">
        <v>4599</v>
      </c>
      <c r="D436" s="5" t="s">
        <v>8070</v>
      </c>
      <c r="E436" s="4"/>
      <c r="F436" s="3" t="s">
        <v>6444</v>
      </c>
      <c r="G436" s="6"/>
      <c r="H436" s="6"/>
      <c r="I436" s="4"/>
      <c r="J436" s="3" t="s">
        <v>7999</v>
      </c>
      <c r="K436" s="557">
        <f>INDEX([1]TDSheet!$AY$14:$AY$25000,MATCH($B436,[1]TDSheet!$B$14:$B$25000,0))</f>
        <v>1010</v>
      </c>
      <c r="L436" s="237"/>
    </row>
    <row r="437" spans="1:12" s="108" customFormat="1">
      <c r="A437" s="3">
        <f>ROW(437:437)-SUM(L$1:L437)</f>
        <v>417</v>
      </c>
      <c r="B437" s="3" t="s">
        <v>8085</v>
      </c>
      <c r="C437" s="4">
        <v>4599</v>
      </c>
      <c r="D437" s="5" t="s">
        <v>8084</v>
      </c>
      <c r="E437" s="4"/>
      <c r="F437" s="3" t="s">
        <v>6444</v>
      </c>
      <c r="G437" s="6"/>
      <c r="H437" s="6"/>
      <c r="I437" s="4"/>
      <c r="J437" s="3" t="s">
        <v>1683</v>
      </c>
      <c r="K437" s="557">
        <f>INDEX([1]TDSheet!$AY$14:$AY$25000,MATCH($B437,[1]TDSheet!$B$14:$B$25000,0))</f>
        <v>1690</v>
      </c>
      <c r="L437" s="237"/>
    </row>
    <row r="438" spans="1:12" s="108" customFormat="1">
      <c r="A438" s="3">
        <f>ROW(438:438)-SUM(L$1:L438)</f>
        <v>418</v>
      </c>
      <c r="B438" s="3" t="s">
        <v>1682</v>
      </c>
      <c r="C438" s="4">
        <v>4599</v>
      </c>
      <c r="D438" s="5" t="s">
        <v>8019</v>
      </c>
      <c r="E438" s="4"/>
      <c r="F438" s="3" t="s">
        <v>6444</v>
      </c>
      <c r="G438" s="6"/>
      <c r="H438" s="6"/>
      <c r="I438" s="4"/>
      <c r="J438" s="3" t="s">
        <v>1683</v>
      </c>
      <c r="K438" s="557">
        <f>INDEX([1]TDSheet!$AY$14:$AY$25000,MATCH($B438,[1]TDSheet!$B$14:$B$25000,0))</f>
        <v>2130</v>
      </c>
      <c r="L438" s="237"/>
    </row>
    <row r="439" spans="1:12" s="108" customFormat="1">
      <c r="A439" s="3">
        <f>ROW(439:439)-SUM(L$1:L439)</f>
        <v>419</v>
      </c>
      <c r="B439" s="3" t="s">
        <v>1684</v>
      </c>
      <c r="C439" s="4">
        <v>4599</v>
      </c>
      <c r="D439" s="5" t="s">
        <v>8627</v>
      </c>
      <c r="E439" s="4"/>
      <c r="F439" s="3" t="s">
        <v>6444</v>
      </c>
      <c r="G439" s="6"/>
      <c r="H439" s="6"/>
      <c r="I439" s="4"/>
      <c r="J439" s="3" t="s">
        <v>1685</v>
      </c>
      <c r="K439" s="557">
        <f>INDEX([1]TDSheet!$AY$14:$AY$25000,MATCH($B439,[1]TDSheet!$B$14:$B$25000,0))</f>
        <v>1140</v>
      </c>
      <c r="L439" s="237"/>
    </row>
    <row r="440" spans="1:12">
      <c r="A440" s="28">
        <f>ROW(440:440)-SUM(L$1:L440)</f>
        <v>420</v>
      </c>
      <c r="B440" s="28" t="s">
        <v>1686</v>
      </c>
      <c r="C440" s="35">
        <v>4599</v>
      </c>
      <c r="D440" s="36" t="s">
        <v>8628</v>
      </c>
      <c r="E440" s="35"/>
      <c r="F440" s="28" t="s">
        <v>6444</v>
      </c>
      <c r="G440" s="37"/>
      <c r="H440" s="37"/>
      <c r="I440" s="35"/>
      <c r="J440" s="28" t="s">
        <v>1685</v>
      </c>
      <c r="K440" s="557">
        <f>INDEX([1]TDSheet!$AY$14:$AY$25000,MATCH($B440,[1]TDSheet!$B$14:$B$25000,0))</f>
        <v>1140</v>
      </c>
    </row>
    <row r="441" spans="1:12">
      <c r="A441" s="28">
        <f>ROW(441:441)-SUM(L$1:L441)</f>
        <v>421</v>
      </c>
      <c r="B441" s="28" t="s">
        <v>1687</v>
      </c>
      <c r="C441" s="35">
        <v>4599</v>
      </c>
      <c r="D441" s="36" t="s">
        <v>8629</v>
      </c>
      <c r="E441" s="35"/>
      <c r="F441" s="28" t="s">
        <v>6444</v>
      </c>
      <c r="G441" s="37"/>
      <c r="H441" s="37"/>
      <c r="I441" s="35"/>
      <c r="J441" s="28" t="s">
        <v>1688</v>
      </c>
      <c r="K441" s="557">
        <f>INDEX([1]TDSheet!$AY$14:$AY$25000,MATCH($B441,[1]TDSheet!$B$14:$B$25000,0))</f>
        <v>910</v>
      </c>
    </row>
    <row r="442" spans="1:12">
      <c r="A442" s="251">
        <f>ROW(442:442)-SUM(L$1:L442)</f>
        <v>422</v>
      </c>
      <c r="B442" s="251" t="s">
        <v>1689</v>
      </c>
      <c r="C442" s="425">
        <v>4599</v>
      </c>
      <c r="D442" s="426" t="s">
        <v>8630</v>
      </c>
      <c r="E442" s="425"/>
      <c r="F442" s="251" t="s">
        <v>6444</v>
      </c>
      <c r="G442" s="427"/>
      <c r="H442" s="427"/>
      <c r="I442" s="425"/>
      <c r="J442" s="251" t="s">
        <v>1688</v>
      </c>
      <c r="K442" s="557">
        <f>INDEX([1]TDSheet!$AY$14:$AY$25000,MATCH($B442,[1]TDSheet!$B$14:$B$25000,0))</f>
        <v>910</v>
      </c>
    </row>
    <row r="443" spans="1:12" s="271" customFormat="1">
      <c r="A443" s="807" t="s">
        <v>9716</v>
      </c>
      <c r="B443" s="808"/>
      <c r="C443" s="808"/>
      <c r="D443" s="808"/>
      <c r="E443" s="808"/>
      <c r="F443" s="808"/>
      <c r="G443" s="808"/>
      <c r="H443" s="808"/>
      <c r="I443" s="808"/>
      <c r="J443" s="808"/>
      <c r="K443" s="809"/>
      <c r="L443" s="270">
        <v>1</v>
      </c>
    </row>
    <row r="444" spans="1:12">
      <c r="A444" s="75">
        <f>ROW(444:444)-SUM(L$1:L444)</f>
        <v>423</v>
      </c>
      <c r="B444" s="75" t="s">
        <v>13719</v>
      </c>
      <c r="C444" s="74"/>
      <c r="D444" s="73" t="s">
        <v>13720</v>
      </c>
      <c r="E444" s="74"/>
      <c r="F444" s="75"/>
      <c r="G444" s="64"/>
      <c r="H444" s="64"/>
      <c r="I444" s="74"/>
      <c r="J444" s="75" t="s">
        <v>13721</v>
      </c>
      <c r="K444" s="557">
        <f>INDEX([1]TDSheet!$AY$14:$AY$25000,MATCH($B444,[1]TDSheet!$B$14:$B$25000,0))</f>
        <v>5370</v>
      </c>
    </row>
    <row r="445" spans="1:12">
      <c r="A445" s="75">
        <f>ROW(445:445)-SUM(L$1:L445)</f>
        <v>424</v>
      </c>
      <c r="B445" s="75" t="s">
        <v>9717</v>
      </c>
      <c r="C445" s="74"/>
      <c r="D445" s="73" t="s">
        <v>9718</v>
      </c>
      <c r="E445" s="74"/>
      <c r="F445" s="75"/>
      <c r="G445" s="64" t="s">
        <v>4658</v>
      </c>
      <c r="H445" s="64"/>
      <c r="I445" s="74"/>
      <c r="J445" s="75" t="s">
        <v>9715</v>
      </c>
      <c r="K445" s="557">
        <f>INDEX([1]TDSheet!$AY$14:$AY$25000,MATCH($B445,[1]TDSheet!$B$14:$B$25000,0))</f>
        <v>7120</v>
      </c>
    </row>
    <row r="446" spans="1:12" s="108" customFormat="1">
      <c r="A446" s="75">
        <f>ROW(446:446)-SUM(L$1:L446)</f>
        <v>425</v>
      </c>
      <c r="B446" s="75" t="s">
        <v>14634</v>
      </c>
      <c r="C446" s="74"/>
      <c r="D446" s="73" t="s">
        <v>9718</v>
      </c>
      <c r="E446" s="74"/>
      <c r="F446" s="75"/>
      <c r="G446" s="64" t="s">
        <v>4658</v>
      </c>
      <c r="H446" s="64"/>
      <c r="I446" s="74"/>
      <c r="J446" s="75" t="s">
        <v>14635</v>
      </c>
      <c r="K446" s="557">
        <f>INDEX([1]TDSheet!$AY$14:$AY$25000,MATCH($B446,[1]TDSheet!$B$14:$B$25000,0))</f>
        <v>8330</v>
      </c>
      <c r="L446" s="237"/>
    </row>
    <row r="447" spans="1:12">
      <c r="A447" s="75">
        <f>ROW(447:447)-SUM(L$1:L447)</f>
        <v>426</v>
      </c>
      <c r="B447" s="75" t="s">
        <v>9719</v>
      </c>
      <c r="C447" s="74"/>
      <c r="D447" s="73" t="s">
        <v>9720</v>
      </c>
      <c r="E447" s="74"/>
      <c r="F447" s="75"/>
      <c r="G447" s="64" t="s">
        <v>4658</v>
      </c>
      <c r="H447" s="64"/>
      <c r="I447" s="74"/>
      <c r="J447" s="75" t="s">
        <v>9715</v>
      </c>
      <c r="K447" s="557">
        <f>INDEX([1]TDSheet!$AY$14:$AY$25000,MATCH($B447,[1]TDSheet!$B$14:$B$25000,0))</f>
        <v>7120</v>
      </c>
    </row>
    <row r="448" spans="1:12">
      <c r="A448" s="75">
        <f>ROW(448:448)-SUM(L$1:L448)</f>
        <v>427</v>
      </c>
      <c r="B448" s="75" t="s">
        <v>9721</v>
      </c>
      <c r="C448" s="74"/>
      <c r="D448" s="73" t="s">
        <v>9723</v>
      </c>
      <c r="E448" s="74"/>
      <c r="F448" s="75"/>
      <c r="G448" s="64" t="s">
        <v>4658</v>
      </c>
      <c r="H448" s="64"/>
      <c r="I448" s="74"/>
      <c r="J448" s="75" t="s">
        <v>9722</v>
      </c>
      <c r="K448" s="557">
        <f>INDEX([1]TDSheet!$AY$14:$AY$25000,MATCH($B448,[1]TDSheet!$B$14:$B$25000,0))</f>
        <v>7290</v>
      </c>
    </row>
    <row r="449" spans="1:11">
      <c r="A449" s="75">
        <f>ROW(449:449)-SUM(L$1:L449)</f>
        <v>428</v>
      </c>
      <c r="B449" s="75" t="s">
        <v>9724</v>
      </c>
      <c r="C449" s="74"/>
      <c r="D449" s="73" t="s">
        <v>9723</v>
      </c>
      <c r="E449" s="74"/>
      <c r="F449" s="75"/>
      <c r="G449" s="64" t="s">
        <v>4658</v>
      </c>
      <c r="H449" s="64"/>
      <c r="I449" s="74"/>
      <c r="J449" s="75" t="s">
        <v>9725</v>
      </c>
      <c r="K449" s="557">
        <f>INDEX([1]TDSheet!$AY$14:$AY$25000,MATCH($B449,[1]TDSheet!$B$14:$B$25000,0))</f>
        <v>7510</v>
      </c>
    </row>
    <row r="450" spans="1:11">
      <c r="A450" s="75">
        <f>ROW(450:450)-SUM(L$1:L450)</f>
        <v>429</v>
      </c>
      <c r="B450" s="75" t="s">
        <v>13314</v>
      </c>
      <c r="C450" s="74"/>
      <c r="D450" s="73" t="s">
        <v>13315</v>
      </c>
      <c r="E450" s="74"/>
      <c r="F450" s="75"/>
      <c r="G450" s="64" t="s">
        <v>4658</v>
      </c>
      <c r="H450" s="64"/>
      <c r="I450" s="74"/>
      <c r="J450" s="75" t="s">
        <v>13313</v>
      </c>
      <c r="K450" s="557">
        <f>INDEX([1]TDSheet!$AY$14:$AY$25000,MATCH($B450,[1]TDSheet!$B$14:$B$25000,0))</f>
        <v>5080</v>
      </c>
    </row>
    <row r="451" spans="1:11">
      <c r="A451" s="75">
        <f>ROW(451:451)-SUM(L$1:L451)</f>
        <v>430</v>
      </c>
      <c r="B451" s="75" t="s">
        <v>15059</v>
      </c>
      <c r="C451" s="74"/>
      <c r="D451" s="73" t="s">
        <v>15060</v>
      </c>
      <c r="E451" s="74"/>
      <c r="F451" s="75"/>
      <c r="G451" s="64" t="s">
        <v>4658</v>
      </c>
      <c r="H451" s="64"/>
      <c r="I451" s="74"/>
      <c r="J451" s="75" t="s">
        <v>15061</v>
      </c>
      <c r="K451" s="570">
        <f>INDEX([1]TDSheet!$AY$14:$AY$25000,MATCH($B451,[1]TDSheet!$B$14:$B$25000,0))</f>
        <v>6700</v>
      </c>
    </row>
    <row r="452" spans="1:11">
      <c r="A452" s="75">
        <f>ROW(452:452)-SUM(L$1:L452)</f>
        <v>431</v>
      </c>
      <c r="B452" s="75" t="s">
        <v>15031</v>
      </c>
      <c r="C452" s="74"/>
      <c r="D452" s="73" t="s">
        <v>15032</v>
      </c>
      <c r="E452" s="74"/>
      <c r="F452" s="75"/>
      <c r="G452" s="64" t="s">
        <v>4658</v>
      </c>
      <c r="H452" s="64"/>
      <c r="I452" s="74"/>
      <c r="J452" s="75" t="s">
        <v>15033</v>
      </c>
      <c r="K452" s="570">
        <f>INDEX([1]TDSheet!$AY$14:$AY$25000,MATCH($B452,[1]TDSheet!$B$14:$B$25000,0))</f>
        <v>8470</v>
      </c>
    </row>
    <row r="453" spans="1:11">
      <c r="A453" s="75">
        <f>ROW(453:453)-SUM(L$1:L453)</f>
        <v>432</v>
      </c>
      <c r="B453" s="75" t="s">
        <v>15034</v>
      </c>
      <c r="C453" s="74"/>
      <c r="D453" s="73" t="s">
        <v>15035</v>
      </c>
      <c r="E453" s="74"/>
      <c r="F453" s="75"/>
      <c r="G453" s="64" t="s">
        <v>4658</v>
      </c>
      <c r="H453" s="64"/>
      <c r="I453" s="74"/>
      <c r="J453" s="75" t="s">
        <v>9995</v>
      </c>
      <c r="K453" s="570">
        <f>INDEX([1]TDSheet!$AY$14:$AY$25000,MATCH($B453,[1]TDSheet!$B$14:$B$25000,0))</f>
        <v>12650</v>
      </c>
    </row>
    <row r="454" spans="1:11">
      <c r="A454" s="75">
        <f>ROW(454:454)-SUM(L$1:L454)</f>
        <v>433</v>
      </c>
      <c r="B454" s="75" t="s">
        <v>9726</v>
      </c>
      <c r="C454" s="74"/>
      <c r="D454" s="73" t="s">
        <v>9727</v>
      </c>
      <c r="E454" s="74"/>
      <c r="F454" s="75"/>
      <c r="G454" s="64" t="s">
        <v>4658</v>
      </c>
      <c r="H454" s="64"/>
      <c r="I454" s="74"/>
      <c r="J454" s="75" t="s">
        <v>9728</v>
      </c>
      <c r="K454" s="557">
        <f>INDEX([1]TDSheet!$AY$14:$AY$25000,MATCH($B454,[1]TDSheet!$B$14:$B$25000,0))</f>
        <v>8790</v>
      </c>
    </row>
    <row r="455" spans="1:11">
      <c r="A455" s="75">
        <f>ROW(455:455)-SUM(L$1:L455)</f>
        <v>434</v>
      </c>
      <c r="B455" s="75" t="s">
        <v>13766</v>
      </c>
      <c r="C455" s="74"/>
      <c r="D455" s="73" t="s">
        <v>13765</v>
      </c>
      <c r="E455" s="74"/>
      <c r="F455" s="75"/>
      <c r="G455" s="64" t="s">
        <v>4658</v>
      </c>
      <c r="H455" s="64"/>
      <c r="I455" s="74"/>
      <c r="J455" s="75" t="s">
        <v>9728</v>
      </c>
      <c r="K455" s="557">
        <f>INDEX([1]TDSheet!$AY$14:$AY$25000,MATCH($B455,[1]TDSheet!$B$14:$B$25000,0))</f>
        <v>12420</v>
      </c>
    </row>
    <row r="456" spans="1:11">
      <c r="A456" s="75">
        <f>ROW(456:456)-SUM(L$1:L456)</f>
        <v>435</v>
      </c>
      <c r="B456" s="75" t="s">
        <v>15078</v>
      </c>
      <c r="C456" s="74"/>
      <c r="D456" s="73" t="s">
        <v>13203</v>
      </c>
      <c r="E456" s="74"/>
      <c r="F456" s="75"/>
      <c r="G456" s="64" t="s">
        <v>4658</v>
      </c>
      <c r="H456" s="64"/>
      <c r="I456" s="74"/>
      <c r="J456" s="75" t="s">
        <v>9715</v>
      </c>
      <c r="K456" s="570">
        <f>INDEX([1]TDSheet!$AY$14:$AY$25000,MATCH($B456,[1]TDSheet!$B$14:$B$25000,0))</f>
        <v>14150</v>
      </c>
    </row>
    <row r="457" spans="1:11">
      <c r="A457" s="75">
        <f>ROW(457:457)-SUM(L$1:L457)</f>
        <v>436</v>
      </c>
      <c r="B457" s="75" t="s">
        <v>13201</v>
      </c>
      <c r="C457" s="74"/>
      <c r="D457" s="73" t="s">
        <v>13203</v>
      </c>
      <c r="E457" s="74"/>
      <c r="F457" s="75"/>
      <c r="G457" s="64" t="s">
        <v>4658</v>
      </c>
      <c r="H457" s="64"/>
      <c r="I457" s="74"/>
      <c r="J457" s="75" t="s">
        <v>9722</v>
      </c>
      <c r="K457" s="557">
        <f>INDEX([1]TDSheet!$AY$14:$AY$25000,MATCH($B457,[1]TDSheet!$B$14:$B$25000,0))</f>
        <v>12140</v>
      </c>
    </row>
    <row r="458" spans="1:11">
      <c r="A458" s="75">
        <f>ROW(458:458)-SUM(L$1:L458)</f>
        <v>437</v>
      </c>
      <c r="B458" s="75" t="s">
        <v>13202</v>
      </c>
      <c r="C458" s="74"/>
      <c r="D458" s="73" t="s">
        <v>13204</v>
      </c>
      <c r="E458" s="74"/>
      <c r="F458" s="75"/>
      <c r="G458" s="64" t="s">
        <v>4658</v>
      </c>
      <c r="H458" s="64"/>
      <c r="I458" s="74"/>
      <c r="J458" s="75" t="s">
        <v>9725</v>
      </c>
      <c r="K458" s="557">
        <f>INDEX([1]TDSheet!$AY$14:$AY$25000,MATCH($B458,[1]TDSheet!$B$14:$B$25000,0))</f>
        <v>12340</v>
      </c>
    </row>
    <row r="459" spans="1:11">
      <c r="A459" s="75">
        <f>ROW(459:459)-SUM(L$1:L459)</f>
        <v>438</v>
      </c>
      <c r="B459" s="75" t="s">
        <v>14164</v>
      </c>
      <c r="C459" s="74"/>
      <c r="D459" s="73" t="s">
        <v>13203</v>
      </c>
      <c r="E459" s="74"/>
      <c r="F459" s="75"/>
      <c r="G459" s="64" t="s">
        <v>4658</v>
      </c>
      <c r="H459" s="64"/>
      <c r="I459" s="74"/>
      <c r="J459" s="75" t="s">
        <v>14162</v>
      </c>
      <c r="K459" s="557">
        <f>INDEX([1]TDSheet!$AY$14:$AY$25000,MATCH($B459,[1]TDSheet!$B$14:$B$25000,0))</f>
        <v>15250</v>
      </c>
    </row>
    <row r="460" spans="1:11">
      <c r="A460" s="75">
        <f>ROW(460:460)-SUM(L$1:L460)</f>
        <v>439</v>
      </c>
      <c r="B460" s="75" t="s">
        <v>14161</v>
      </c>
      <c r="C460" s="74"/>
      <c r="D460" s="73" t="s">
        <v>13204</v>
      </c>
      <c r="E460" s="74"/>
      <c r="F460" s="75"/>
      <c r="G460" s="64" t="s">
        <v>4658</v>
      </c>
      <c r="H460" s="64"/>
      <c r="I460" s="74"/>
      <c r="J460" s="75" t="s">
        <v>14162</v>
      </c>
      <c r="K460" s="557">
        <f>INDEX([1]TDSheet!$AY$14:$AY$25000,MATCH($B460,[1]TDSheet!$B$14:$B$25000,0))</f>
        <v>15250</v>
      </c>
    </row>
    <row r="461" spans="1:11">
      <c r="A461" s="75">
        <f>ROW(461:461)-SUM(L$1:L461)</f>
        <v>440</v>
      </c>
      <c r="B461" s="75" t="s">
        <v>14379</v>
      </c>
      <c r="C461" s="74"/>
      <c r="D461" s="73" t="s">
        <v>13204</v>
      </c>
      <c r="E461" s="74"/>
      <c r="F461" s="75"/>
      <c r="G461" s="64" t="s">
        <v>4658</v>
      </c>
      <c r="H461" s="64"/>
      <c r="I461" s="74"/>
      <c r="J461" s="75" t="s">
        <v>14380</v>
      </c>
      <c r="K461" s="557">
        <f>INDEX([1]TDSheet!$AY$14:$AY$25000,MATCH($B461,[1]TDSheet!$B$14:$B$25000,0))</f>
        <v>15250</v>
      </c>
    </row>
    <row r="462" spans="1:11">
      <c r="A462" s="75">
        <f>ROW(462:462)-SUM(L$1:L462)</f>
        <v>441</v>
      </c>
      <c r="B462" s="75" t="s">
        <v>9729</v>
      </c>
      <c r="C462" s="74"/>
      <c r="D462" s="73" t="s">
        <v>9730</v>
      </c>
      <c r="E462" s="74"/>
      <c r="F462" s="75"/>
      <c r="G462" s="64" t="s">
        <v>4658</v>
      </c>
      <c r="H462" s="64"/>
      <c r="I462" s="74"/>
      <c r="J462" s="75" t="s">
        <v>9722</v>
      </c>
      <c r="K462" s="557">
        <f>INDEX([1]TDSheet!$AY$14:$AY$25000,MATCH($B462,[1]TDSheet!$B$14:$B$25000,0))</f>
        <v>14320</v>
      </c>
    </row>
    <row r="463" spans="1:11">
      <c r="A463" s="75">
        <f>ROW(463:463)-SUM(L$1:L463)</f>
        <v>442</v>
      </c>
      <c r="B463" s="75" t="s">
        <v>9731</v>
      </c>
      <c r="C463" s="74"/>
      <c r="D463" s="73" t="s">
        <v>9732</v>
      </c>
      <c r="E463" s="74"/>
      <c r="F463" s="75"/>
      <c r="G463" s="64" t="s">
        <v>4658</v>
      </c>
      <c r="H463" s="64"/>
      <c r="I463" s="74"/>
      <c r="J463" s="75" t="s">
        <v>9725</v>
      </c>
      <c r="K463" s="557">
        <f>INDEX([1]TDSheet!$AY$14:$AY$25000,MATCH($B463,[1]TDSheet!$B$14:$B$25000,0))</f>
        <v>14520</v>
      </c>
    </row>
    <row r="464" spans="1:11">
      <c r="A464" s="75">
        <f>ROW(464:464)-SUM(L$1:L464)</f>
        <v>443</v>
      </c>
      <c r="B464" s="75" t="s">
        <v>9993</v>
      </c>
      <c r="C464" s="74"/>
      <c r="D464" s="73" t="s">
        <v>9994</v>
      </c>
      <c r="E464" s="74"/>
      <c r="F464" s="75"/>
      <c r="G464" s="64" t="s">
        <v>4658</v>
      </c>
      <c r="H464" s="64"/>
      <c r="I464" s="74"/>
      <c r="J464" s="75" t="s">
        <v>9995</v>
      </c>
      <c r="K464" s="557">
        <f>INDEX([1]TDSheet!$AY$14:$AY$25000,MATCH($B464,[1]TDSheet!$B$14:$B$25000,0))</f>
        <v>14520</v>
      </c>
    </row>
    <row r="465" spans="1:12">
      <c r="A465" s="75">
        <f>ROW(465:465)-SUM(L$1:L465)</f>
        <v>444</v>
      </c>
      <c r="B465" s="75" t="s">
        <v>13501</v>
      </c>
      <c r="C465" s="74"/>
      <c r="D465" s="73" t="s">
        <v>14775</v>
      </c>
      <c r="E465" s="74"/>
      <c r="F465" s="75"/>
      <c r="G465" s="64" t="s">
        <v>4658</v>
      </c>
      <c r="H465" s="64"/>
      <c r="I465" s="74"/>
      <c r="J465" s="75" t="s">
        <v>13502</v>
      </c>
      <c r="K465" s="557">
        <f>INDEX([1]TDSheet!$AY$14:$AY$25000,MATCH($B465,[1]TDSheet!$B$14:$B$25000,0))</f>
        <v>4800</v>
      </c>
    </row>
    <row r="466" spans="1:12">
      <c r="A466" s="75">
        <f>ROW(466:466)-SUM(L$1:L466)</f>
        <v>445</v>
      </c>
      <c r="B466" s="75" t="s">
        <v>13503</v>
      </c>
      <c r="C466" s="74"/>
      <c r="D466" s="73" t="s">
        <v>14776</v>
      </c>
      <c r="E466" s="74"/>
      <c r="F466" s="75"/>
      <c r="G466" s="64" t="s">
        <v>4658</v>
      </c>
      <c r="H466" s="64"/>
      <c r="I466" s="74"/>
      <c r="J466" s="75" t="s">
        <v>13504</v>
      </c>
      <c r="K466" s="557">
        <f>INDEX([1]TDSheet!$AY$14:$AY$25000,MATCH($B466,[1]TDSheet!$B$14:$B$25000,0))</f>
        <v>4940</v>
      </c>
    </row>
    <row r="467" spans="1:12">
      <c r="A467" s="75">
        <f>ROW(467:467)-SUM(L$1:L467)</f>
        <v>446</v>
      </c>
      <c r="B467" s="75" t="s">
        <v>13505</v>
      </c>
      <c r="C467" s="74"/>
      <c r="D467" s="73" t="s">
        <v>14777</v>
      </c>
      <c r="E467" s="74"/>
      <c r="F467" s="75"/>
      <c r="G467" s="64" t="s">
        <v>4658</v>
      </c>
      <c r="H467" s="64"/>
      <c r="I467" s="74"/>
      <c r="J467" s="75" t="s">
        <v>13506</v>
      </c>
      <c r="K467" s="557">
        <f>INDEX([1]TDSheet!$AY$14:$AY$25000,MATCH($B467,[1]TDSheet!$B$14:$B$25000,0))</f>
        <v>7550</v>
      </c>
    </row>
    <row r="468" spans="1:12">
      <c r="A468" s="75">
        <f>ROW(468:468)-SUM(L$1:L468)</f>
        <v>447</v>
      </c>
      <c r="B468" s="75" t="s">
        <v>14780</v>
      </c>
      <c r="C468" s="74"/>
      <c r="D468" s="73" t="s">
        <v>14781</v>
      </c>
      <c r="E468" s="74"/>
      <c r="F468" s="75"/>
      <c r="G468" s="64" t="s">
        <v>4658</v>
      </c>
      <c r="H468" s="64"/>
      <c r="I468" s="74"/>
      <c r="J468" s="75" t="s">
        <v>13540</v>
      </c>
      <c r="K468" s="570">
        <f>INDEX([1]TDSheet!$AY$14:$AY$25000,MATCH($B468,[1]TDSheet!$B$14:$B$25000,0))</f>
        <v>5520</v>
      </c>
    </row>
    <row r="469" spans="1:12">
      <c r="A469" s="75">
        <f>ROW(469:469)-SUM(L$1:L469)</f>
        <v>448</v>
      </c>
      <c r="B469" s="75" t="s">
        <v>13539</v>
      </c>
      <c r="C469" s="74"/>
      <c r="D469" s="73" t="s">
        <v>14778</v>
      </c>
      <c r="E469" s="74"/>
      <c r="F469" s="75"/>
      <c r="G469" s="64" t="s">
        <v>4658</v>
      </c>
      <c r="H469" s="64"/>
      <c r="I469" s="74"/>
      <c r="J469" s="75" t="s">
        <v>13540</v>
      </c>
      <c r="K469" s="557">
        <f>INDEX([1]TDSheet!$AY$14:$AY$25000,MATCH($B469,[1]TDSheet!$B$14:$B$25000,0))</f>
        <v>5520</v>
      </c>
    </row>
    <row r="470" spans="1:12">
      <c r="A470" s="75">
        <f>ROW(470:470)-SUM(L$1:L470)</f>
        <v>449</v>
      </c>
      <c r="B470" s="75" t="s">
        <v>13507</v>
      </c>
      <c r="C470" s="74"/>
      <c r="D470" s="73" t="s">
        <v>14779</v>
      </c>
      <c r="E470" s="74"/>
      <c r="F470" s="75"/>
      <c r="G470" s="64" t="s">
        <v>4658</v>
      </c>
      <c r="H470" s="64"/>
      <c r="I470" s="74"/>
      <c r="J470" s="75" t="s">
        <v>13508</v>
      </c>
      <c r="K470" s="557">
        <f>INDEX([1]TDSheet!$AY$14:$AY$25000,MATCH($B470,[1]TDSheet!$B$14:$B$25000,0))</f>
        <v>5080</v>
      </c>
    </row>
    <row r="471" spans="1:12" s="271" customFormat="1">
      <c r="A471" s="805" t="s">
        <v>1690</v>
      </c>
      <c r="B471" s="763"/>
      <c r="C471" s="763"/>
      <c r="D471" s="763"/>
      <c r="E471" s="763"/>
      <c r="F471" s="763"/>
      <c r="G471" s="763"/>
      <c r="H471" s="763"/>
      <c r="I471" s="763"/>
      <c r="J471" s="763"/>
      <c r="K471" s="806"/>
      <c r="L471" s="270">
        <v>1</v>
      </c>
    </row>
    <row r="472" spans="1:12">
      <c r="A472" s="82">
        <f>ROW(472:472)-SUM(L$1:L472)</f>
        <v>450</v>
      </c>
      <c r="B472" s="82" t="s">
        <v>1691</v>
      </c>
      <c r="C472" s="81"/>
      <c r="D472" s="428" t="s">
        <v>1692</v>
      </c>
      <c r="E472" s="81"/>
      <c r="F472" s="82"/>
      <c r="G472" s="429"/>
      <c r="H472" s="429"/>
      <c r="I472" s="81"/>
      <c r="J472" s="82" t="s">
        <v>1693</v>
      </c>
      <c r="K472" s="557">
        <f>INDEX([1]TDSheet!$AY$14:$AY$25000,MATCH($B472,[1]TDSheet!$B$14:$B$25000,0))</f>
        <v>1010</v>
      </c>
    </row>
    <row r="473" spans="1:12">
      <c r="A473" s="28">
        <f>ROW(473:473)-SUM(L$1:L473)</f>
        <v>451</v>
      </c>
      <c r="B473" s="28" t="s">
        <v>1801</v>
      </c>
      <c r="C473" s="35"/>
      <c r="D473" s="36" t="s">
        <v>1802</v>
      </c>
      <c r="E473" s="35"/>
      <c r="F473" s="28"/>
      <c r="G473" s="37"/>
      <c r="H473" s="37"/>
      <c r="I473" s="35"/>
      <c r="J473" s="28" t="s">
        <v>1693</v>
      </c>
      <c r="K473" s="557">
        <f>INDEX([1]TDSheet!$AY$14:$AY$25000,MATCH($B473,[1]TDSheet!$B$14:$B$25000,0))</f>
        <v>1720</v>
      </c>
    </row>
    <row r="474" spans="1:12">
      <c r="A474" s="28">
        <f>ROW(474:474)-SUM(L$1:L474)</f>
        <v>452</v>
      </c>
      <c r="B474" s="28" t="s">
        <v>1800</v>
      </c>
      <c r="C474" s="35"/>
      <c r="D474" s="36" t="s">
        <v>14347</v>
      </c>
      <c r="E474" s="35"/>
      <c r="F474" s="28"/>
      <c r="G474" s="37"/>
      <c r="H474" s="37"/>
      <c r="I474" s="35"/>
      <c r="J474" s="28" t="s">
        <v>1693</v>
      </c>
      <c r="K474" s="557">
        <f>INDEX([1]TDSheet!$AY$14:$AY$25000,MATCH($B474,[1]TDSheet!$B$14:$B$25000,0))</f>
        <v>1800</v>
      </c>
    </row>
    <row r="475" spans="1:12">
      <c r="A475" s="28">
        <f>ROW(475:475)-SUM(L$1:L617)</f>
        <v>448</v>
      </c>
      <c r="B475" s="28" t="s">
        <v>1803</v>
      </c>
      <c r="C475" s="35"/>
      <c r="D475" s="36" t="s">
        <v>1804</v>
      </c>
      <c r="E475" s="35"/>
      <c r="F475" s="28"/>
      <c r="G475" s="37"/>
      <c r="H475" s="37"/>
      <c r="I475" s="35"/>
      <c r="J475" s="28" t="s">
        <v>1693</v>
      </c>
      <c r="K475" s="557">
        <f>INDEX([1]TDSheet!$AY$14:$AY$25000,MATCH($B475,[1]TDSheet!$B$14:$B$25000,0))</f>
        <v>1540</v>
      </c>
    </row>
    <row r="476" spans="1:12" s="271" customFormat="1">
      <c r="A476" s="803" t="s">
        <v>1694</v>
      </c>
      <c r="B476" s="803"/>
      <c r="C476" s="803"/>
      <c r="D476" s="803"/>
      <c r="E476" s="803"/>
      <c r="F476" s="803"/>
      <c r="G476" s="803"/>
      <c r="H476" s="803"/>
      <c r="I476" s="803"/>
      <c r="J476" s="803"/>
      <c r="K476" s="803"/>
      <c r="L476" s="270">
        <v>1</v>
      </c>
    </row>
    <row r="477" spans="1:12">
      <c r="A477" s="28">
        <f>ROW(477:477)-SUM(L$1:L477)</f>
        <v>454</v>
      </c>
      <c r="B477" s="28" t="s">
        <v>1695</v>
      </c>
      <c r="C477" s="35"/>
      <c r="D477" s="36" t="s">
        <v>1696</v>
      </c>
      <c r="E477" s="35"/>
      <c r="F477" s="28" t="s">
        <v>12094</v>
      </c>
      <c r="G477" s="37"/>
      <c r="H477" s="37"/>
      <c r="I477" s="35"/>
      <c r="J477" s="28" t="s">
        <v>8442</v>
      </c>
      <c r="K477" s="557">
        <f>INDEX([1]TDSheet!$AY$14:$AY$25000,MATCH($B477,[1]TDSheet!$B$14:$B$25000,0))</f>
        <v>810</v>
      </c>
    </row>
    <row r="478" spans="1:12">
      <c r="A478" s="3">
        <f>ROW(478:478)-SUM(L$1:L478)</f>
        <v>455</v>
      </c>
      <c r="B478" s="3" t="s">
        <v>13513</v>
      </c>
      <c r="C478" s="4"/>
      <c r="D478" s="5" t="s">
        <v>13515</v>
      </c>
      <c r="E478" s="4"/>
      <c r="F478" s="28" t="s">
        <v>12094</v>
      </c>
      <c r="G478" s="6"/>
      <c r="H478" s="6"/>
      <c r="I478" s="4"/>
      <c r="J478" s="3" t="s">
        <v>13514</v>
      </c>
      <c r="K478" s="557">
        <f>INDEX([1]TDSheet!$AY$14:$AY$25000,MATCH($B478,[1]TDSheet!$B$14:$B$25000,0))</f>
        <v>300</v>
      </c>
    </row>
    <row r="479" spans="1:12">
      <c r="A479" s="28">
        <f>ROW(479:479)-SUM(L$1:L479)</f>
        <v>456</v>
      </c>
      <c r="B479" s="28" t="s">
        <v>1697</v>
      </c>
      <c r="C479" s="35"/>
      <c r="D479" s="36" t="s">
        <v>1698</v>
      </c>
      <c r="E479" s="35"/>
      <c r="F479" s="28" t="s">
        <v>12094</v>
      </c>
      <c r="G479" s="37"/>
      <c r="H479" s="37"/>
      <c r="I479" s="35"/>
      <c r="J479" s="28" t="s">
        <v>8443</v>
      </c>
      <c r="K479" s="557">
        <f>INDEX([1]TDSheet!$AY$14:$AY$25000,MATCH($B479,[1]TDSheet!$B$14:$B$25000,0))</f>
        <v>810</v>
      </c>
    </row>
    <row r="480" spans="1:12">
      <c r="A480" s="3">
        <f>ROW(480:480)-SUM(L$1:L480)</f>
        <v>457</v>
      </c>
      <c r="B480" s="3" t="s">
        <v>13516</v>
      </c>
      <c r="C480" s="4"/>
      <c r="D480" s="5" t="s">
        <v>13517</v>
      </c>
      <c r="E480" s="4"/>
      <c r="F480" s="28" t="s">
        <v>12094</v>
      </c>
      <c r="G480" s="6"/>
      <c r="H480" s="6"/>
      <c r="I480" s="4"/>
      <c r="J480" s="3" t="s">
        <v>13518</v>
      </c>
      <c r="K480" s="557">
        <f>INDEX([1]TDSheet!$AY$14:$AY$25000,MATCH($B480,[1]TDSheet!$B$14:$B$25000,0))</f>
        <v>300</v>
      </c>
    </row>
    <row r="481" spans="1:12" s="271" customFormat="1">
      <c r="A481" s="803" t="s">
        <v>12194</v>
      </c>
      <c r="B481" s="803"/>
      <c r="C481" s="803"/>
      <c r="D481" s="803"/>
      <c r="E481" s="803"/>
      <c r="F481" s="803"/>
      <c r="G481" s="803"/>
      <c r="H481" s="803"/>
      <c r="I481" s="803"/>
      <c r="J481" s="803"/>
      <c r="K481" s="803"/>
      <c r="L481" s="270">
        <v>1</v>
      </c>
    </row>
    <row r="482" spans="1:12">
      <c r="A482" s="3">
        <f>ROW(482:482)-SUM(L$1:L482)</f>
        <v>458</v>
      </c>
      <c r="B482" s="3" t="s">
        <v>12178</v>
      </c>
      <c r="C482" s="4"/>
      <c r="D482" s="5" t="s">
        <v>12195</v>
      </c>
      <c r="E482" s="4"/>
      <c r="F482" s="3" t="s">
        <v>12196</v>
      </c>
      <c r="G482" s="6"/>
      <c r="H482" s="6"/>
      <c r="I482" s="4"/>
      <c r="J482" s="3" t="s">
        <v>12179</v>
      </c>
      <c r="K482" s="557">
        <f>INDEX([1]TDSheet!$AY$14:$AY$25000,MATCH($B482,[1]TDSheet!$B$14:$B$25000,0))</f>
        <v>5150</v>
      </c>
    </row>
    <row r="483" spans="1:12" s="271" customFormat="1">
      <c r="A483" s="803" t="s">
        <v>1699</v>
      </c>
      <c r="B483" s="803"/>
      <c r="C483" s="803"/>
      <c r="D483" s="803"/>
      <c r="E483" s="803"/>
      <c r="F483" s="803"/>
      <c r="G483" s="803"/>
      <c r="H483" s="803"/>
      <c r="I483" s="803"/>
      <c r="J483" s="803"/>
      <c r="K483" s="803"/>
      <c r="L483" s="270">
        <v>1</v>
      </c>
    </row>
    <row r="484" spans="1:12">
      <c r="A484" s="28">
        <f>ROW(484:484)-SUM(L$1:L484)</f>
        <v>459</v>
      </c>
      <c r="B484" s="28" t="s">
        <v>1700</v>
      </c>
      <c r="C484" s="35"/>
      <c r="D484" s="36" t="s">
        <v>1701</v>
      </c>
      <c r="E484" s="35"/>
      <c r="F484" s="28"/>
      <c r="G484" s="37"/>
      <c r="H484" s="37"/>
      <c r="I484" s="35"/>
      <c r="J484" s="28" t="s">
        <v>1702</v>
      </c>
      <c r="K484" s="557">
        <f>INDEX([1]TDSheet!$AY$14:$AY$25000,MATCH($B484,[1]TDSheet!$B$14:$B$25000,0))</f>
        <v>630</v>
      </c>
    </row>
    <row r="485" spans="1:12">
      <c r="A485" s="28">
        <f>ROW(485:485)-SUM(L$1:L485)</f>
        <v>460</v>
      </c>
      <c r="B485" s="28" t="s">
        <v>1703</v>
      </c>
      <c r="C485" s="35"/>
      <c r="D485" s="36" t="s">
        <v>1704</v>
      </c>
      <c r="E485" s="35"/>
      <c r="F485" s="28"/>
      <c r="G485" s="37"/>
      <c r="H485" s="37"/>
      <c r="I485" s="35"/>
      <c r="J485" s="28" t="s">
        <v>1705</v>
      </c>
      <c r="K485" s="557">
        <f>INDEX([1]TDSheet!$AY$14:$AY$25000,MATCH($B485,[1]TDSheet!$B$14:$B$25000,0))</f>
        <v>940</v>
      </c>
    </row>
    <row r="486" spans="1:12" s="271" customFormat="1">
      <c r="A486" s="803" t="s">
        <v>1706</v>
      </c>
      <c r="B486" s="803"/>
      <c r="C486" s="803"/>
      <c r="D486" s="803"/>
      <c r="E486" s="803"/>
      <c r="F486" s="803"/>
      <c r="G486" s="803"/>
      <c r="H486" s="803"/>
      <c r="I486" s="803"/>
      <c r="J486" s="803"/>
      <c r="K486" s="803"/>
      <c r="L486" s="270">
        <v>1</v>
      </c>
    </row>
    <row r="487" spans="1:12">
      <c r="A487" s="28">
        <f>ROW(487:487)-SUM(L$1:L487)</f>
        <v>461</v>
      </c>
      <c r="B487" s="28" t="s">
        <v>1707</v>
      </c>
      <c r="C487" s="35">
        <v>4517</v>
      </c>
      <c r="D487" s="36" t="s">
        <v>14511</v>
      </c>
      <c r="E487" s="35"/>
      <c r="F487" s="71" t="s">
        <v>14498</v>
      </c>
      <c r="G487" s="37"/>
      <c r="H487" s="37"/>
      <c r="I487" s="35"/>
      <c r="J487" s="28" t="s">
        <v>1708</v>
      </c>
      <c r="K487" s="557">
        <f>INDEX([1]TDSheet!$AY$14:$AY$25000,MATCH($B487,[1]TDSheet!$B$14:$B$25000,0))</f>
        <v>150</v>
      </c>
    </row>
    <row r="488" spans="1:12">
      <c r="A488" s="28">
        <f>ROW(488:488)-SUM(L$1:L488)</f>
        <v>462</v>
      </c>
      <c r="B488" s="28" t="s">
        <v>1709</v>
      </c>
      <c r="C488" s="35">
        <v>4517</v>
      </c>
      <c r="D488" s="36" t="s">
        <v>14512</v>
      </c>
      <c r="E488" s="35"/>
      <c r="F488" s="71" t="s">
        <v>14498</v>
      </c>
      <c r="G488" s="37"/>
      <c r="H488" s="37"/>
      <c r="I488" s="35"/>
      <c r="J488" s="28" t="s">
        <v>1708</v>
      </c>
      <c r="K488" s="557">
        <f>INDEX([1]TDSheet!$AY$14:$AY$25000,MATCH($B488,[1]TDSheet!$B$14:$B$25000,0))</f>
        <v>150</v>
      </c>
    </row>
    <row r="489" spans="1:12" s="108" customFormat="1">
      <c r="A489" s="3">
        <f>ROW(489:489)-SUM(L$1:L489)</f>
        <v>463</v>
      </c>
      <c r="B489" s="3" t="s">
        <v>14711</v>
      </c>
      <c r="C489" s="35">
        <v>4517</v>
      </c>
      <c r="D489" s="5" t="s">
        <v>14513</v>
      </c>
      <c r="E489" s="4"/>
      <c r="F489" s="71" t="s">
        <v>14498</v>
      </c>
      <c r="G489" s="6"/>
      <c r="H489" s="6"/>
      <c r="I489" s="4"/>
      <c r="J489" s="3" t="s">
        <v>1708</v>
      </c>
      <c r="K489" s="557">
        <f>INDEX([1]TDSheet!$AY$14:$AY$25000,MATCH($B489,[1]TDSheet!$B$14:$B$25000,0))</f>
        <v>210</v>
      </c>
      <c r="L489" s="237"/>
    </row>
    <row r="490" spans="1:12" s="108" customFormat="1">
      <c r="A490" s="3">
        <f>ROW(490:490)-SUM(L$1:L490)</f>
        <v>464</v>
      </c>
      <c r="B490" s="3" t="s">
        <v>14712</v>
      </c>
      <c r="C490" s="35">
        <v>4517</v>
      </c>
      <c r="D490" s="5" t="s">
        <v>14723</v>
      </c>
      <c r="E490" s="4"/>
      <c r="F490" s="71" t="s">
        <v>14498</v>
      </c>
      <c r="G490" s="6"/>
      <c r="H490" s="6"/>
      <c r="I490" s="4"/>
      <c r="J490" s="3" t="s">
        <v>1708</v>
      </c>
      <c r="K490" s="557">
        <f>INDEX([1]TDSheet!$AY$14:$AY$25000,MATCH($B490,[1]TDSheet!$B$14:$B$25000,0))</f>
        <v>210</v>
      </c>
      <c r="L490" s="237"/>
    </row>
    <row r="491" spans="1:12" s="108" customFormat="1">
      <c r="A491" s="3">
        <f>ROW(491:491)-SUM(L$1:L491)</f>
        <v>465</v>
      </c>
      <c r="B491" s="3" t="s">
        <v>1710</v>
      </c>
      <c r="C491" s="35">
        <v>4517</v>
      </c>
      <c r="D491" s="5" t="s">
        <v>14514</v>
      </c>
      <c r="E491" s="4"/>
      <c r="F491" s="71" t="s">
        <v>14498</v>
      </c>
      <c r="G491" s="6"/>
      <c r="H491" s="6"/>
      <c r="I491" s="4"/>
      <c r="J491" s="3" t="s">
        <v>1711</v>
      </c>
      <c r="K491" s="557">
        <f>INDEX([1]TDSheet!$AY$14:$AY$25000,MATCH($B491,[1]TDSheet!$B$14:$B$25000,0))</f>
        <v>390</v>
      </c>
      <c r="L491" s="237"/>
    </row>
    <row r="492" spans="1:12" s="108" customFormat="1">
      <c r="A492" s="3">
        <f>ROW(492:492)-SUM(L$1:L492)</f>
        <v>466</v>
      </c>
      <c r="B492" s="3" t="s">
        <v>1712</v>
      </c>
      <c r="C492" s="35">
        <v>4517</v>
      </c>
      <c r="D492" s="5" t="s">
        <v>14515</v>
      </c>
      <c r="E492" s="4"/>
      <c r="F492" s="71" t="s">
        <v>14498</v>
      </c>
      <c r="G492" s="6"/>
      <c r="H492" s="6"/>
      <c r="I492" s="4"/>
      <c r="J492" s="3" t="s">
        <v>1711</v>
      </c>
      <c r="K492" s="557">
        <f>INDEX([1]TDSheet!$AY$14:$AY$25000,MATCH($B492,[1]TDSheet!$B$14:$B$25000,0))</f>
        <v>390</v>
      </c>
      <c r="L492" s="237"/>
    </row>
    <row r="493" spans="1:12" s="108" customFormat="1">
      <c r="A493" s="3">
        <f>ROW(493:493)-SUM(L$1:L493)</f>
        <v>467</v>
      </c>
      <c r="B493" s="3" t="s">
        <v>7706</v>
      </c>
      <c r="C493" s="35">
        <v>4517</v>
      </c>
      <c r="D493" s="5" t="s">
        <v>14516</v>
      </c>
      <c r="E493" s="4"/>
      <c r="F493" s="71" t="s">
        <v>14498</v>
      </c>
      <c r="G493" s="6"/>
      <c r="H493" s="6"/>
      <c r="I493" s="4"/>
      <c r="J493" s="3" t="s">
        <v>1711</v>
      </c>
      <c r="K493" s="557">
        <f>INDEX([1]TDSheet!$AY$14:$AY$25000,MATCH($B493,[1]TDSheet!$B$14:$B$25000,0))</f>
        <v>550</v>
      </c>
      <c r="L493" s="237"/>
    </row>
    <row r="494" spans="1:12" s="108" customFormat="1">
      <c r="A494" s="3">
        <f>ROW(494:494)-SUM(L$1:L494)</f>
        <v>468</v>
      </c>
      <c r="B494" s="3" t="s">
        <v>7707</v>
      </c>
      <c r="C494" s="35">
        <v>4517</v>
      </c>
      <c r="D494" s="5" t="s">
        <v>14517</v>
      </c>
      <c r="E494" s="4"/>
      <c r="F494" s="71" t="s">
        <v>14498</v>
      </c>
      <c r="G494" s="6"/>
      <c r="H494" s="6"/>
      <c r="I494" s="4"/>
      <c r="J494" s="3" t="s">
        <v>1711</v>
      </c>
      <c r="K494" s="557">
        <f>INDEX([1]TDSheet!$AY$14:$AY$25000,MATCH($B494,[1]TDSheet!$B$14:$B$25000,0))</f>
        <v>550</v>
      </c>
      <c r="L494" s="237"/>
    </row>
    <row r="495" spans="1:12">
      <c r="A495" s="28">
        <f>ROW(495:495)-SUM(L$1:L495)</f>
        <v>469</v>
      </c>
      <c r="B495" s="28" t="s">
        <v>7708</v>
      </c>
      <c r="C495" s="35">
        <v>4517</v>
      </c>
      <c r="D495" s="36" t="s">
        <v>14518</v>
      </c>
      <c r="E495" s="35"/>
      <c r="F495" s="71" t="s">
        <v>14498</v>
      </c>
      <c r="G495" s="37"/>
      <c r="H495" s="37"/>
      <c r="I495" s="35"/>
      <c r="J495" s="28" t="s">
        <v>1020</v>
      </c>
      <c r="K495" s="557">
        <f>INDEX([1]TDSheet!$AY$14:$AY$25000,MATCH($B495,[1]TDSheet!$B$14:$B$25000,0))</f>
        <v>1100</v>
      </c>
    </row>
    <row r="496" spans="1:12">
      <c r="A496" s="28">
        <f>ROW(496:496)-SUM(L$1:L496)</f>
        <v>470</v>
      </c>
      <c r="B496" s="28" t="s">
        <v>1713</v>
      </c>
      <c r="C496" s="35">
        <v>4517</v>
      </c>
      <c r="D496" s="36" t="s">
        <v>14519</v>
      </c>
      <c r="E496" s="35"/>
      <c r="F496" s="71" t="s">
        <v>14498</v>
      </c>
      <c r="G496" s="37"/>
      <c r="H496" s="37"/>
      <c r="I496" s="35"/>
      <c r="J496" s="28" t="s">
        <v>1020</v>
      </c>
      <c r="K496" s="557">
        <f>INDEX([1]TDSheet!$AY$14:$AY$25000,MATCH($B496,[1]TDSheet!$B$14:$B$25000,0))</f>
        <v>1180</v>
      </c>
    </row>
    <row r="497" spans="1:11">
      <c r="A497" s="28">
        <f>ROW(497:497)-SUM(L$1:L497)</f>
        <v>471</v>
      </c>
      <c r="B497" s="28" t="s">
        <v>1714</v>
      </c>
      <c r="C497" s="35">
        <v>4517</v>
      </c>
      <c r="D497" s="36" t="s">
        <v>14520</v>
      </c>
      <c r="E497" s="35"/>
      <c r="F497" s="71" t="s">
        <v>14498</v>
      </c>
      <c r="G497" s="37"/>
      <c r="H497" s="37"/>
      <c r="I497" s="35"/>
      <c r="J497" s="28" t="s">
        <v>1715</v>
      </c>
      <c r="K497" s="557">
        <f>INDEX([1]TDSheet!$AY$14:$AY$25000,MATCH($B497,[1]TDSheet!$B$14:$B$25000,0))</f>
        <v>480</v>
      </c>
    </row>
    <row r="498" spans="1:11">
      <c r="A498" s="28">
        <f>ROW(498:498)-SUM(L$1:L498)</f>
        <v>472</v>
      </c>
      <c r="B498" s="28" t="s">
        <v>1716</v>
      </c>
      <c r="C498" s="35">
        <v>4517</v>
      </c>
      <c r="D498" s="36" t="s">
        <v>14521</v>
      </c>
      <c r="E498" s="35"/>
      <c r="F498" s="71" t="s">
        <v>14498</v>
      </c>
      <c r="G498" s="37"/>
      <c r="H498" s="37"/>
      <c r="I498" s="35"/>
      <c r="J498" s="28" t="s">
        <v>1715</v>
      </c>
      <c r="K498" s="557">
        <f>INDEX([1]TDSheet!$AY$14:$AY$25000,MATCH($B498,[1]TDSheet!$B$14:$B$25000,0))</f>
        <v>480</v>
      </c>
    </row>
    <row r="499" spans="1:11">
      <c r="A499" s="28">
        <f>ROW(499:499)-SUM(L$1:L499)</f>
        <v>473</v>
      </c>
      <c r="B499" s="28" t="s">
        <v>1717</v>
      </c>
      <c r="C499" s="35">
        <v>4517</v>
      </c>
      <c r="D499" s="36" t="s">
        <v>14522</v>
      </c>
      <c r="E499" s="35"/>
      <c r="F499" s="71" t="s">
        <v>14498</v>
      </c>
      <c r="G499" s="37"/>
      <c r="H499" s="37"/>
      <c r="I499" s="35"/>
      <c r="J499" s="28" t="s">
        <v>1715</v>
      </c>
      <c r="K499" s="557">
        <f>INDEX([1]TDSheet!$AY$14:$AY$25000,MATCH($B499,[1]TDSheet!$B$14:$B$25000,0))</f>
        <v>670</v>
      </c>
    </row>
    <row r="500" spans="1:11">
      <c r="A500" s="28">
        <f>ROW(500:500)-SUM(L$1:L500)</f>
        <v>474</v>
      </c>
      <c r="B500" s="28" t="s">
        <v>1718</v>
      </c>
      <c r="C500" s="35">
        <v>4517</v>
      </c>
      <c r="D500" s="36" t="s">
        <v>14523</v>
      </c>
      <c r="E500" s="35"/>
      <c r="F500" s="71" t="s">
        <v>14498</v>
      </c>
      <c r="G500" s="37"/>
      <c r="H500" s="37"/>
      <c r="I500" s="35"/>
      <c r="J500" s="28" t="s">
        <v>1715</v>
      </c>
      <c r="K500" s="557">
        <f>INDEX([1]TDSheet!$AY$14:$AY$25000,MATCH($B500,[1]TDSheet!$B$14:$B$25000,0))</f>
        <v>670</v>
      </c>
    </row>
    <row r="501" spans="1:11">
      <c r="A501" s="28">
        <f>ROW(501:501)-SUM(L$1:L501)</f>
        <v>475</v>
      </c>
      <c r="B501" s="28" t="s">
        <v>1719</v>
      </c>
      <c r="C501" s="35">
        <v>4517</v>
      </c>
      <c r="D501" s="36" t="s">
        <v>14524</v>
      </c>
      <c r="E501" s="35"/>
      <c r="F501" s="71" t="s">
        <v>14498</v>
      </c>
      <c r="G501" s="37"/>
      <c r="H501" s="37"/>
      <c r="I501" s="35"/>
      <c r="J501" s="28" t="s">
        <v>1708</v>
      </c>
      <c r="K501" s="557">
        <f>INDEX([1]TDSheet!$AY$14:$AY$25000,MATCH($B501,[1]TDSheet!$B$14:$B$25000,0))</f>
        <v>130</v>
      </c>
    </row>
    <row r="502" spans="1:11">
      <c r="A502" s="28">
        <f>ROW(502:502)-SUM(L$1:L502)</f>
        <v>476</v>
      </c>
      <c r="B502" s="28" t="s">
        <v>1720</v>
      </c>
      <c r="C502" s="35">
        <v>4517</v>
      </c>
      <c r="D502" s="36" t="s">
        <v>14525</v>
      </c>
      <c r="E502" s="35"/>
      <c r="F502" s="71" t="s">
        <v>14498</v>
      </c>
      <c r="G502" s="37"/>
      <c r="H502" s="37"/>
      <c r="I502" s="35"/>
      <c r="J502" s="28" t="s">
        <v>1708</v>
      </c>
      <c r="K502" s="557">
        <f>INDEX([1]TDSheet!$AY$14:$AY$25000,MATCH($B502,[1]TDSheet!$B$14:$B$25000,0))</f>
        <v>130</v>
      </c>
    </row>
    <row r="503" spans="1:11">
      <c r="A503" s="28">
        <f>ROW(503:503)-SUM(L$1:L503)</f>
        <v>477</v>
      </c>
      <c r="B503" s="28" t="s">
        <v>1721</v>
      </c>
      <c r="C503" s="35">
        <v>4517</v>
      </c>
      <c r="D503" s="36" t="s">
        <v>14526</v>
      </c>
      <c r="E503" s="35"/>
      <c r="F503" s="71" t="s">
        <v>14498</v>
      </c>
      <c r="G503" s="37" t="s">
        <v>4658</v>
      </c>
      <c r="H503" s="37"/>
      <c r="I503" s="35"/>
      <c r="J503" s="28" t="s">
        <v>1708</v>
      </c>
      <c r="K503" s="557">
        <f>INDEX([1]TDSheet!$AY$14:$AY$25000,MATCH($B503,[1]TDSheet!$B$14:$B$25000,0))</f>
        <v>130</v>
      </c>
    </row>
    <row r="504" spans="1:11">
      <c r="A504" s="28">
        <f>ROW(504:504)-SUM(L$1:L504)</f>
        <v>478</v>
      </c>
      <c r="B504" s="28" t="s">
        <v>1722</v>
      </c>
      <c r="C504" s="35">
        <v>4517</v>
      </c>
      <c r="D504" s="36" t="s">
        <v>14527</v>
      </c>
      <c r="E504" s="35"/>
      <c r="F504" s="71" t="s">
        <v>14498</v>
      </c>
      <c r="G504" s="37" t="s">
        <v>4658</v>
      </c>
      <c r="H504" s="37"/>
      <c r="I504" s="35"/>
      <c r="J504" s="28" t="s">
        <v>1708</v>
      </c>
      <c r="K504" s="557">
        <f>INDEX([1]TDSheet!$AY$14:$AY$25000,MATCH($B504,[1]TDSheet!$B$14:$B$25000,0))</f>
        <v>130</v>
      </c>
    </row>
    <row r="505" spans="1:11">
      <c r="A505" s="28">
        <f>ROW(505:505)-SUM(L$1:L505)</f>
        <v>479</v>
      </c>
      <c r="B505" s="28" t="s">
        <v>1723</v>
      </c>
      <c r="C505" s="35">
        <v>4517</v>
      </c>
      <c r="D505" s="36" t="s">
        <v>14528</v>
      </c>
      <c r="E505" s="35"/>
      <c r="F505" s="71" t="s">
        <v>14498</v>
      </c>
      <c r="G505" s="37"/>
      <c r="H505" s="37"/>
      <c r="I505" s="35"/>
      <c r="J505" s="28" t="s">
        <v>1708</v>
      </c>
      <c r="K505" s="557">
        <f>INDEX([1]TDSheet!$AY$14:$AY$25000,MATCH($B505,[1]TDSheet!$B$14:$B$25000,0))</f>
        <v>130</v>
      </c>
    </row>
    <row r="506" spans="1:11">
      <c r="A506" s="28">
        <f>ROW(506:506)-SUM(L$1:L506)</f>
        <v>480</v>
      </c>
      <c r="B506" s="28" t="s">
        <v>1724</v>
      </c>
      <c r="C506" s="35">
        <v>4517</v>
      </c>
      <c r="D506" s="36" t="s">
        <v>14529</v>
      </c>
      <c r="E506" s="35"/>
      <c r="F506" s="71" t="s">
        <v>14498</v>
      </c>
      <c r="G506" s="37"/>
      <c r="H506" s="37"/>
      <c r="I506" s="35"/>
      <c r="J506" s="28" t="s">
        <v>1708</v>
      </c>
      <c r="K506" s="557">
        <f>INDEX([1]TDSheet!$AY$14:$AY$25000,MATCH($B506,[1]TDSheet!$B$14:$B$25000,0))</f>
        <v>130</v>
      </c>
    </row>
    <row r="507" spans="1:11">
      <c r="A507" s="28">
        <f>ROW(507:507)-SUM(L$1:L507)</f>
        <v>481</v>
      </c>
      <c r="B507" s="28" t="s">
        <v>1725</v>
      </c>
      <c r="C507" s="35">
        <v>4517</v>
      </c>
      <c r="D507" s="36" t="s">
        <v>14530</v>
      </c>
      <c r="E507" s="35"/>
      <c r="F507" s="71" t="s">
        <v>14498</v>
      </c>
      <c r="G507" s="37" t="s">
        <v>4658</v>
      </c>
      <c r="H507" s="37"/>
      <c r="I507" s="35"/>
      <c r="J507" s="28" t="s">
        <v>1708</v>
      </c>
      <c r="K507" s="557">
        <f>INDEX([1]TDSheet!$AY$14:$AY$25000,MATCH($B507,[1]TDSheet!$B$14:$B$25000,0))</f>
        <v>130</v>
      </c>
    </row>
    <row r="508" spans="1:11">
      <c r="A508" s="28">
        <f>ROW(508:508)-SUM(L$1:L508)</f>
        <v>482</v>
      </c>
      <c r="B508" s="28" t="s">
        <v>1726</v>
      </c>
      <c r="C508" s="35">
        <v>4517</v>
      </c>
      <c r="D508" s="36" t="s">
        <v>14531</v>
      </c>
      <c r="E508" s="35"/>
      <c r="F508" s="71" t="s">
        <v>14498</v>
      </c>
      <c r="G508" s="37" t="s">
        <v>4658</v>
      </c>
      <c r="H508" s="37"/>
      <c r="I508" s="35"/>
      <c r="J508" s="28" t="s">
        <v>1708</v>
      </c>
      <c r="K508" s="557">
        <f>INDEX([1]TDSheet!$AY$14:$AY$25000,MATCH($B508,[1]TDSheet!$B$14:$B$25000,0))</f>
        <v>130</v>
      </c>
    </row>
    <row r="509" spans="1:11">
      <c r="A509" s="28">
        <f>ROW(509:509)-SUM(L$1:L509)</f>
        <v>483</v>
      </c>
      <c r="B509" s="28" t="s">
        <v>1727</v>
      </c>
      <c r="C509" s="35">
        <v>4517</v>
      </c>
      <c r="D509" s="36" t="s">
        <v>14532</v>
      </c>
      <c r="E509" s="35"/>
      <c r="F509" s="71" t="s">
        <v>14498</v>
      </c>
      <c r="G509" s="37"/>
      <c r="H509" s="37"/>
      <c r="I509" s="35"/>
      <c r="J509" s="28" t="s">
        <v>1708</v>
      </c>
      <c r="K509" s="557">
        <f>INDEX([1]TDSheet!$AY$14:$AY$25000,MATCH($B509,[1]TDSheet!$B$14:$B$25000,0))</f>
        <v>190</v>
      </c>
    </row>
    <row r="510" spans="1:11">
      <c r="A510" s="28">
        <f>ROW(510:510)-SUM(L$1:L510)</f>
        <v>484</v>
      </c>
      <c r="B510" s="28" t="s">
        <v>1728</v>
      </c>
      <c r="C510" s="35">
        <v>4517</v>
      </c>
      <c r="D510" s="36" t="s">
        <v>14533</v>
      </c>
      <c r="E510" s="35"/>
      <c r="F510" s="71" t="s">
        <v>14498</v>
      </c>
      <c r="G510" s="37"/>
      <c r="H510" s="37"/>
      <c r="I510" s="35"/>
      <c r="J510" s="28" t="s">
        <v>1708</v>
      </c>
      <c r="K510" s="557">
        <f>INDEX([1]TDSheet!$AY$14:$AY$25000,MATCH($B510,[1]TDSheet!$B$14:$B$25000,0))</f>
        <v>190</v>
      </c>
    </row>
    <row r="511" spans="1:11">
      <c r="A511" s="28">
        <f>ROW(511:511)-SUM(L$1:L511)</f>
        <v>485</v>
      </c>
      <c r="B511" s="28" t="s">
        <v>1729</v>
      </c>
      <c r="C511" s="35">
        <v>4517</v>
      </c>
      <c r="D511" s="36" t="s">
        <v>14534</v>
      </c>
      <c r="E511" s="35"/>
      <c r="F511" s="71" t="s">
        <v>14498</v>
      </c>
      <c r="G511" s="37"/>
      <c r="H511" s="37"/>
      <c r="I511" s="35"/>
      <c r="J511" s="28" t="s">
        <v>1711</v>
      </c>
      <c r="K511" s="557">
        <f>INDEX([1]TDSheet!$AY$14:$AY$25000,MATCH($B511,[1]TDSheet!$B$14:$B$25000,0))</f>
        <v>380</v>
      </c>
    </row>
    <row r="512" spans="1:11">
      <c r="A512" s="28">
        <f>ROW(512:512)-SUM(L$1:L512)</f>
        <v>486</v>
      </c>
      <c r="B512" s="28" t="s">
        <v>1730</v>
      </c>
      <c r="C512" s="35">
        <v>4517</v>
      </c>
      <c r="D512" s="36" t="s">
        <v>14535</v>
      </c>
      <c r="E512" s="35"/>
      <c r="F512" s="71" t="s">
        <v>14498</v>
      </c>
      <c r="G512" s="37"/>
      <c r="H512" s="37"/>
      <c r="I512" s="35"/>
      <c r="J512" s="28" t="s">
        <v>1711</v>
      </c>
      <c r="K512" s="557">
        <f>INDEX([1]TDSheet!$AY$14:$AY$25000,MATCH($B512,[1]TDSheet!$B$14:$B$25000,0))</f>
        <v>380</v>
      </c>
    </row>
    <row r="513" spans="1:11">
      <c r="A513" s="28">
        <f>ROW(513:513)-SUM(L$1:L513)</f>
        <v>487</v>
      </c>
      <c r="B513" s="28" t="s">
        <v>1731</v>
      </c>
      <c r="C513" s="35">
        <v>4517</v>
      </c>
      <c r="D513" s="36" t="s">
        <v>14536</v>
      </c>
      <c r="E513" s="35"/>
      <c r="F513" s="71" t="s">
        <v>14498</v>
      </c>
      <c r="G513" s="37" t="s">
        <v>4658</v>
      </c>
      <c r="H513" s="37"/>
      <c r="I513" s="35"/>
      <c r="J513" s="28" t="s">
        <v>1711</v>
      </c>
      <c r="K513" s="557">
        <f>INDEX([1]TDSheet!$AY$14:$AY$25000,MATCH($B513,[1]TDSheet!$B$14:$B$25000,0))</f>
        <v>400</v>
      </c>
    </row>
    <row r="514" spans="1:11">
      <c r="A514" s="28">
        <f>ROW(514:514)-SUM(L$1:L514)</f>
        <v>488</v>
      </c>
      <c r="B514" s="28" t="s">
        <v>1732</v>
      </c>
      <c r="C514" s="35">
        <v>4517</v>
      </c>
      <c r="D514" s="36" t="s">
        <v>14537</v>
      </c>
      <c r="E514" s="35"/>
      <c r="F514" s="71" t="s">
        <v>14498</v>
      </c>
      <c r="G514" s="37" t="s">
        <v>4658</v>
      </c>
      <c r="H514" s="37"/>
      <c r="I514" s="35"/>
      <c r="J514" s="28" t="s">
        <v>1711</v>
      </c>
      <c r="K514" s="557">
        <f>INDEX([1]TDSheet!$AY$14:$AY$25000,MATCH($B514,[1]TDSheet!$B$14:$B$25000,0))</f>
        <v>400</v>
      </c>
    </row>
    <row r="515" spans="1:11">
      <c r="A515" s="28">
        <f>ROW(515:515)-SUM(L$1:L515)</f>
        <v>489</v>
      </c>
      <c r="B515" s="28" t="s">
        <v>1733</v>
      </c>
      <c r="C515" s="35">
        <v>4517</v>
      </c>
      <c r="D515" s="36" t="s">
        <v>14538</v>
      </c>
      <c r="E515" s="35"/>
      <c r="F515" s="71" t="s">
        <v>14498</v>
      </c>
      <c r="G515" s="37"/>
      <c r="H515" s="37"/>
      <c r="I515" s="35"/>
      <c r="J515" s="28" t="s">
        <v>1711</v>
      </c>
      <c r="K515" s="557">
        <f>INDEX([1]TDSheet!$AY$14:$AY$25000,MATCH($B515,[1]TDSheet!$B$14:$B$25000,0))</f>
        <v>420</v>
      </c>
    </row>
    <row r="516" spans="1:11">
      <c r="A516" s="28">
        <f>ROW(516:516)-SUM(L$1:L516)</f>
        <v>490</v>
      </c>
      <c r="B516" s="28" t="s">
        <v>1734</v>
      </c>
      <c r="C516" s="35">
        <v>4517</v>
      </c>
      <c r="D516" s="36" t="s">
        <v>14539</v>
      </c>
      <c r="E516" s="35"/>
      <c r="F516" s="71" t="s">
        <v>14498</v>
      </c>
      <c r="G516" s="37"/>
      <c r="H516" s="37"/>
      <c r="I516" s="35"/>
      <c r="J516" s="28" t="s">
        <v>1711</v>
      </c>
      <c r="K516" s="557">
        <f>INDEX([1]TDSheet!$AY$14:$AY$25000,MATCH($B516,[1]TDSheet!$B$14:$B$25000,0))</f>
        <v>420</v>
      </c>
    </row>
    <row r="517" spans="1:11">
      <c r="A517" s="28">
        <f>ROW(517:517)-SUM(L$1:L517)</f>
        <v>491</v>
      </c>
      <c r="B517" s="28" t="s">
        <v>1735</v>
      </c>
      <c r="C517" s="35">
        <v>4517</v>
      </c>
      <c r="D517" s="36" t="s">
        <v>14540</v>
      </c>
      <c r="E517" s="35"/>
      <c r="F517" s="71" t="s">
        <v>14498</v>
      </c>
      <c r="G517" s="37" t="s">
        <v>4658</v>
      </c>
      <c r="H517" s="37"/>
      <c r="I517" s="35"/>
      <c r="J517" s="28" t="s">
        <v>1711</v>
      </c>
      <c r="K517" s="557">
        <f>INDEX([1]TDSheet!$AY$14:$AY$25000,MATCH($B517,[1]TDSheet!$B$14:$B$25000,0))</f>
        <v>450</v>
      </c>
    </row>
    <row r="518" spans="1:11">
      <c r="A518" s="28">
        <f>ROW(518:518)-SUM(L$1:L518)</f>
        <v>492</v>
      </c>
      <c r="B518" s="28" t="s">
        <v>1736</v>
      </c>
      <c r="C518" s="35">
        <v>4517</v>
      </c>
      <c r="D518" s="36" t="s">
        <v>14541</v>
      </c>
      <c r="E518" s="35"/>
      <c r="F518" s="71" t="s">
        <v>14498</v>
      </c>
      <c r="G518" s="37" t="s">
        <v>4658</v>
      </c>
      <c r="H518" s="37"/>
      <c r="I518" s="35"/>
      <c r="J518" s="28" t="s">
        <v>1711</v>
      </c>
      <c r="K518" s="557">
        <f>INDEX([1]TDSheet!$AY$14:$AY$25000,MATCH($B518,[1]TDSheet!$B$14:$B$25000,0))</f>
        <v>450</v>
      </c>
    </row>
    <row r="519" spans="1:11">
      <c r="A519" s="28">
        <f>ROW(519:519)-SUM(L$1:L519)</f>
        <v>493</v>
      </c>
      <c r="B519" s="28" t="s">
        <v>1737</v>
      </c>
      <c r="C519" s="35">
        <v>4517</v>
      </c>
      <c r="D519" s="36" t="s">
        <v>14542</v>
      </c>
      <c r="E519" s="35"/>
      <c r="F519" s="71" t="s">
        <v>14498</v>
      </c>
      <c r="G519" s="37"/>
      <c r="H519" s="37"/>
      <c r="I519" s="35"/>
      <c r="J519" s="28" t="s">
        <v>1711</v>
      </c>
      <c r="K519" s="557">
        <f>INDEX([1]TDSheet!$AY$14:$AY$25000,MATCH($B519,[1]TDSheet!$B$14:$B$25000,0))</f>
        <v>830</v>
      </c>
    </row>
    <row r="520" spans="1:11">
      <c r="A520" s="28">
        <f>ROW(520:520)-SUM(L$1:L520)</f>
        <v>494</v>
      </c>
      <c r="B520" s="28" t="s">
        <v>1738</v>
      </c>
      <c r="C520" s="35">
        <v>4517</v>
      </c>
      <c r="D520" s="36" t="s">
        <v>14543</v>
      </c>
      <c r="E520" s="35"/>
      <c r="F520" s="71" t="s">
        <v>14498</v>
      </c>
      <c r="G520" s="37"/>
      <c r="H520" s="37"/>
      <c r="I520" s="35"/>
      <c r="J520" s="28" t="s">
        <v>1711</v>
      </c>
      <c r="K520" s="557">
        <f>INDEX([1]TDSheet!$AY$14:$AY$25000,MATCH($B520,[1]TDSheet!$B$14:$B$25000,0))</f>
        <v>830</v>
      </c>
    </row>
    <row r="521" spans="1:11">
      <c r="A521" s="28">
        <f>ROW(521:521)-SUM(L$1:L521)</f>
        <v>495</v>
      </c>
      <c r="B521" s="28" t="s">
        <v>1739</v>
      </c>
      <c r="C521" s="35">
        <v>4517</v>
      </c>
      <c r="D521" s="36" t="s">
        <v>14544</v>
      </c>
      <c r="E521" s="35"/>
      <c r="F521" s="71" t="s">
        <v>14498</v>
      </c>
      <c r="G521" s="37" t="s">
        <v>4658</v>
      </c>
      <c r="H521" s="37"/>
      <c r="I521" s="35"/>
      <c r="J521" s="28" t="s">
        <v>1020</v>
      </c>
      <c r="K521" s="557">
        <f>INDEX([1]TDSheet!$AY$14:$AY$25000,MATCH($B521,[1]TDSheet!$B$14:$B$25000,0))</f>
        <v>1230</v>
      </c>
    </row>
    <row r="522" spans="1:11">
      <c r="A522" s="3">
        <f>ROW(522:522)-SUM(L$1:L522)</f>
        <v>496</v>
      </c>
      <c r="B522" s="3" t="s">
        <v>1740</v>
      </c>
      <c r="C522" s="35">
        <v>4517</v>
      </c>
      <c r="D522" s="5" t="s">
        <v>14545</v>
      </c>
      <c r="E522" s="4"/>
      <c r="F522" s="71" t="s">
        <v>14498</v>
      </c>
      <c r="G522" s="6" t="s">
        <v>4658</v>
      </c>
      <c r="H522" s="6"/>
      <c r="I522" s="4"/>
      <c r="J522" s="3" t="s">
        <v>1020</v>
      </c>
      <c r="K522" s="557">
        <f>INDEX([1]TDSheet!$AY$14:$AY$25000,MATCH($B522,[1]TDSheet!$B$14:$B$25000,0))</f>
        <v>1200</v>
      </c>
    </row>
    <row r="523" spans="1:11">
      <c r="A523" s="28">
        <f>ROW(523:523)-SUM(L$1:L523)</f>
        <v>497</v>
      </c>
      <c r="B523" s="28" t="s">
        <v>1741</v>
      </c>
      <c r="C523" s="35">
        <v>4517</v>
      </c>
      <c r="D523" s="36" t="s">
        <v>14546</v>
      </c>
      <c r="E523" s="35"/>
      <c r="F523" s="71" t="s">
        <v>14498</v>
      </c>
      <c r="G523" s="37" t="s">
        <v>4658</v>
      </c>
      <c r="H523" s="37"/>
      <c r="I523" s="35"/>
      <c r="J523" s="28" t="s">
        <v>1020</v>
      </c>
      <c r="K523" s="557">
        <f>INDEX([1]TDSheet!$AY$14:$AY$25000,MATCH($B523,[1]TDSheet!$B$14:$B$25000,0))</f>
        <v>1250</v>
      </c>
    </row>
    <row r="524" spans="1:11">
      <c r="A524" s="3">
        <f>ROW(524:524)-SUM(L$1:L524)</f>
        <v>498</v>
      </c>
      <c r="B524" s="3" t="s">
        <v>1742</v>
      </c>
      <c r="C524" s="35">
        <v>4517</v>
      </c>
      <c r="D524" s="5" t="s">
        <v>14547</v>
      </c>
      <c r="E524" s="4"/>
      <c r="F524" s="71" t="s">
        <v>14498</v>
      </c>
      <c r="G524" s="6" t="s">
        <v>4658</v>
      </c>
      <c r="H524" s="6"/>
      <c r="I524" s="4"/>
      <c r="J524" s="3" t="s">
        <v>1020</v>
      </c>
      <c r="K524" s="557">
        <f>INDEX([1]TDSheet!$AY$14:$AY$25000,MATCH($B524,[1]TDSheet!$B$14:$B$25000,0))</f>
        <v>1250</v>
      </c>
    </row>
    <row r="525" spans="1:11">
      <c r="A525" s="28">
        <f>ROW(525:525)-SUM(L$1:L525)</f>
        <v>499</v>
      </c>
      <c r="B525" s="28" t="s">
        <v>1743</v>
      </c>
      <c r="C525" s="35">
        <v>4517</v>
      </c>
      <c r="D525" s="36" t="s">
        <v>14548</v>
      </c>
      <c r="E525" s="35"/>
      <c r="F525" s="71" t="s">
        <v>14498</v>
      </c>
      <c r="G525" s="37"/>
      <c r="H525" s="37"/>
      <c r="I525" s="35"/>
      <c r="J525" s="28" t="s">
        <v>1020</v>
      </c>
      <c r="K525" s="557">
        <f>INDEX([1]TDSheet!$AY$14:$AY$25000,MATCH($B525,[1]TDSheet!$B$14:$B$25000,0))</f>
        <v>1310</v>
      </c>
    </row>
    <row r="526" spans="1:11">
      <c r="A526" s="28">
        <f>ROW(526:526)-SUM(L$1:L526)</f>
        <v>500</v>
      </c>
      <c r="B526" s="28" t="s">
        <v>1744</v>
      </c>
      <c r="C526" s="35">
        <v>4517</v>
      </c>
      <c r="D526" s="36" t="s">
        <v>14549</v>
      </c>
      <c r="E526" s="35"/>
      <c r="F526" s="71" t="s">
        <v>14498</v>
      </c>
      <c r="G526" s="37" t="s">
        <v>4658</v>
      </c>
      <c r="H526" s="37"/>
      <c r="I526" s="35"/>
      <c r="J526" s="28" t="s">
        <v>1020</v>
      </c>
      <c r="K526" s="557">
        <f>INDEX([1]TDSheet!$AY$14:$AY$25000,MATCH($B526,[1]TDSheet!$B$14:$B$25000,0))</f>
        <v>1360</v>
      </c>
    </row>
    <row r="527" spans="1:11">
      <c r="A527" s="3">
        <f>ROW(527:527)-SUM(L$1:L527)</f>
        <v>501</v>
      </c>
      <c r="B527" s="3" t="s">
        <v>1745</v>
      </c>
      <c r="C527" s="35">
        <v>4517</v>
      </c>
      <c r="D527" s="5" t="s">
        <v>14550</v>
      </c>
      <c r="E527" s="4"/>
      <c r="F527" s="71" t="s">
        <v>14498</v>
      </c>
      <c r="G527" s="6" t="s">
        <v>4658</v>
      </c>
      <c r="H527" s="6"/>
      <c r="I527" s="4"/>
      <c r="J527" s="3" t="s">
        <v>1020</v>
      </c>
      <c r="K527" s="557">
        <f>INDEX([1]TDSheet!$AY$14:$AY$25000,MATCH($B527,[1]TDSheet!$B$14:$B$25000,0))</f>
        <v>1360</v>
      </c>
    </row>
    <row r="528" spans="1:11">
      <c r="A528" s="28">
        <f>ROW(528:528)-SUM(L$1:L528)</f>
        <v>502</v>
      </c>
      <c r="B528" s="28" t="s">
        <v>1746</v>
      </c>
      <c r="C528" s="35">
        <v>4517</v>
      </c>
      <c r="D528" s="36" t="s">
        <v>14551</v>
      </c>
      <c r="E528" s="35"/>
      <c r="F528" s="71" t="s">
        <v>14498</v>
      </c>
      <c r="G528" s="37"/>
      <c r="H528" s="37"/>
      <c r="I528" s="35"/>
      <c r="J528" s="28" t="s">
        <v>1020</v>
      </c>
      <c r="K528" s="557">
        <f>INDEX([1]TDSheet!$AY$14:$AY$25000,MATCH($B528,[1]TDSheet!$B$14:$B$25000,0))</f>
        <v>2090</v>
      </c>
    </row>
    <row r="529" spans="1:12">
      <c r="A529" s="28">
        <f>ROW(529:529)-SUM(L$1:L529)</f>
        <v>503</v>
      </c>
      <c r="B529" s="28" t="s">
        <v>1747</v>
      </c>
      <c r="C529" s="35">
        <v>4517</v>
      </c>
      <c r="D529" s="36" t="s">
        <v>14552</v>
      </c>
      <c r="E529" s="35"/>
      <c r="F529" s="71" t="s">
        <v>14498</v>
      </c>
      <c r="G529" s="37"/>
      <c r="H529" s="37"/>
      <c r="I529" s="35"/>
      <c r="J529" s="28" t="s">
        <v>1715</v>
      </c>
      <c r="K529" s="557">
        <f>INDEX([1]TDSheet!$AY$14:$AY$25000,MATCH($B529,[1]TDSheet!$B$14:$B$25000,0))</f>
        <v>500</v>
      </c>
    </row>
    <row r="530" spans="1:12">
      <c r="A530" s="28">
        <f>ROW(530:530)-SUM(L$1:L530)</f>
        <v>504</v>
      </c>
      <c r="B530" s="28" t="s">
        <v>1748</v>
      </c>
      <c r="C530" s="35">
        <v>4517</v>
      </c>
      <c r="D530" s="36" t="s">
        <v>14553</v>
      </c>
      <c r="E530" s="35"/>
      <c r="F530" s="71" t="s">
        <v>14498</v>
      </c>
      <c r="G530" s="37"/>
      <c r="H530" s="37"/>
      <c r="I530" s="35"/>
      <c r="J530" s="28" t="s">
        <v>1715</v>
      </c>
      <c r="K530" s="557">
        <f>INDEX([1]TDSheet!$AY$14:$AY$25000,MATCH($B530,[1]TDSheet!$B$14:$B$25000,0))</f>
        <v>500</v>
      </c>
    </row>
    <row r="531" spans="1:12">
      <c r="A531" s="28">
        <f>ROW(531:531)-SUM(L$1:L531)</f>
        <v>505</v>
      </c>
      <c r="B531" s="28" t="s">
        <v>1749</v>
      </c>
      <c r="C531" s="35">
        <v>4517</v>
      </c>
      <c r="D531" s="36" t="s">
        <v>14554</v>
      </c>
      <c r="E531" s="35"/>
      <c r="F531" s="71" t="s">
        <v>14498</v>
      </c>
      <c r="G531" s="37" t="s">
        <v>4658</v>
      </c>
      <c r="H531" s="37"/>
      <c r="I531" s="35"/>
      <c r="J531" s="28" t="s">
        <v>1715</v>
      </c>
      <c r="K531" s="557">
        <f>INDEX([1]TDSheet!$AY$14:$AY$25000,MATCH($B531,[1]TDSheet!$B$14:$B$25000,0))</f>
        <v>510</v>
      </c>
    </row>
    <row r="532" spans="1:12">
      <c r="A532" s="28">
        <f>ROW(532:532)-SUM(L$1:L532)</f>
        <v>506</v>
      </c>
      <c r="B532" s="28" t="s">
        <v>1750</v>
      </c>
      <c r="C532" s="35">
        <v>4517</v>
      </c>
      <c r="D532" s="36" t="s">
        <v>14555</v>
      </c>
      <c r="E532" s="35"/>
      <c r="F532" s="71" t="s">
        <v>14498</v>
      </c>
      <c r="G532" s="37" t="s">
        <v>4658</v>
      </c>
      <c r="H532" s="37"/>
      <c r="I532" s="35"/>
      <c r="J532" s="28" t="s">
        <v>1715</v>
      </c>
      <c r="K532" s="557">
        <f>INDEX([1]TDSheet!$AY$14:$AY$25000,MATCH($B532,[1]TDSheet!$B$14:$B$25000,0))</f>
        <v>510</v>
      </c>
    </row>
    <row r="533" spans="1:12">
      <c r="A533" s="28">
        <f>ROW(533:533)-SUM(L$1:L533)</f>
        <v>507</v>
      </c>
      <c r="B533" s="28" t="s">
        <v>1751</v>
      </c>
      <c r="C533" s="35">
        <v>4517</v>
      </c>
      <c r="D533" s="36" t="s">
        <v>14556</v>
      </c>
      <c r="E533" s="35"/>
      <c r="F533" s="71" t="s">
        <v>14498</v>
      </c>
      <c r="G533" s="37"/>
      <c r="H533" s="37"/>
      <c r="I533" s="35"/>
      <c r="J533" s="28" t="s">
        <v>1715</v>
      </c>
      <c r="K533" s="557">
        <f>INDEX([1]TDSheet!$AY$14:$AY$25000,MATCH($B533,[1]TDSheet!$B$14:$B$25000,0))</f>
        <v>530</v>
      </c>
    </row>
    <row r="534" spans="1:12">
      <c r="A534" s="28">
        <f>ROW(534:534)-SUM(L$1:L534)</f>
        <v>508</v>
      </c>
      <c r="B534" s="28" t="s">
        <v>1752</v>
      </c>
      <c r="C534" s="35">
        <v>4517</v>
      </c>
      <c r="D534" s="36" t="s">
        <v>14557</v>
      </c>
      <c r="E534" s="35"/>
      <c r="F534" s="71" t="s">
        <v>14498</v>
      </c>
      <c r="G534" s="37"/>
      <c r="H534" s="37"/>
      <c r="I534" s="35"/>
      <c r="J534" s="28" t="s">
        <v>1715</v>
      </c>
      <c r="K534" s="557">
        <f>INDEX([1]TDSheet!$AY$14:$AY$25000,MATCH($B534,[1]TDSheet!$B$14:$B$25000,0))</f>
        <v>530</v>
      </c>
    </row>
    <row r="535" spans="1:12">
      <c r="A535" s="28">
        <f>ROW(535:535)-SUM(L$1:L535)</f>
        <v>509</v>
      </c>
      <c r="B535" s="28" t="s">
        <v>1753</v>
      </c>
      <c r="C535" s="35">
        <v>4517</v>
      </c>
      <c r="D535" s="36" t="s">
        <v>14558</v>
      </c>
      <c r="E535" s="35"/>
      <c r="F535" s="71" t="s">
        <v>14498</v>
      </c>
      <c r="G535" s="37" t="s">
        <v>4658</v>
      </c>
      <c r="H535" s="37"/>
      <c r="I535" s="35"/>
      <c r="J535" s="28" t="s">
        <v>1715</v>
      </c>
      <c r="K535" s="557">
        <f>INDEX([1]TDSheet!$AY$14:$AY$25000,MATCH($B535,[1]TDSheet!$B$14:$B$25000,0))</f>
        <v>580</v>
      </c>
    </row>
    <row r="536" spans="1:12">
      <c r="A536" s="28">
        <f>ROW(536:536)-SUM(L$1:L536)</f>
        <v>510</v>
      </c>
      <c r="B536" s="28" t="s">
        <v>1754</v>
      </c>
      <c r="C536" s="35">
        <v>4517</v>
      </c>
      <c r="D536" s="36" t="s">
        <v>14559</v>
      </c>
      <c r="E536" s="35"/>
      <c r="F536" s="71" t="s">
        <v>14498</v>
      </c>
      <c r="G536" s="37" t="s">
        <v>4658</v>
      </c>
      <c r="H536" s="37"/>
      <c r="I536" s="35"/>
      <c r="J536" s="28" t="s">
        <v>1715</v>
      </c>
      <c r="K536" s="557">
        <f>INDEX([1]TDSheet!$AY$14:$AY$25000,MATCH($B536,[1]TDSheet!$B$14:$B$25000,0))</f>
        <v>580</v>
      </c>
    </row>
    <row r="537" spans="1:12">
      <c r="A537" s="28">
        <f>ROW(537:537)-SUM(L$1:L537)</f>
        <v>511</v>
      </c>
      <c r="B537" s="28" t="s">
        <v>1755</v>
      </c>
      <c r="C537" s="35">
        <v>4517</v>
      </c>
      <c r="D537" s="36" t="s">
        <v>14560</v>
      </c>
      <c r="E537" s="35"/>
      <c r="F537" s="71" t="s">
        <v>14498</v>
      </c>
      <c r="G537" s="37"/>
      <c r="H537" s="37"/>
      <c r="I537" s="35"/>
      <c r="J537" s="28" t="s">
        <v>1715</v>
      </c>
      <c r="K537" s="557">
        <f>INDEX([1]TDSheet!$AY$14:$AY$25000,MATCH($B537,[1]TDSheet!$B$14:$B$25000,0))</f>
        <v>1040</v>
      </c>
    </row>
    <row r="538" spans="1:12">
      <c r="A538" s="28">
        <f>ROW(538:538)-SUM(L$1:L538)</f>
        <v>512</v>
      </c>
      <c r="B538" s="28" t="s">
        <v>1756</v>
      </c>
      <c r="C538" s="35">
        <v>4517</v>
      </c>
      <c r="D538" s="36" t="s">
        <v>14561</v>
      </c>
      <c r="E538" s="35"/>
      <c r="F538" s="71" t="s">
        <v>14498</v>
      </c>
      <c r="G538" s="37"/>
      <c r="H538" s="37"/>
      <c r="I538" s="35"/>
      <c r="J538" s="28" t="s">
        <v>1715</v>
      </c>
      <c r="K538" s="557">
        <f>INDEX([1]TDSheet!$AY$14:$AY$25000,MATCH($B538,[1]TDSheet!$B$14:$B$25000,0))</f>
        <v>1040</v>
      </c>
    </row>
    <row r="539" spans="1:12" s="271" customFormat="1">
      <c r="A539" s="803" t="s">
        <v>9521</v>
      </c>
      <c r="B539" s="803"/>
      <c r="C539" s="803"/>
      <c r="D539" s="803"/>
      <c r="E539" s="803"/>
      <c r="F539" s="803"/>
      <c r="G539" s="803"/>
      <c r="H539" s="803"/>
      <c r="I539" s="803"/>
      <c r="J539" s="803"/>
      <c r="K539" s="803"/>
      <c r="L539" s="270">
        <v>1</v>
      </c>
    </row>
    <row r="540" spans="1:12">
      <c r="A540" s="28">
        <f>ROW(540:540)-SUM(L$1:L540)</f>
        <v>513</v>
      </c>
      <c r="B540" s="28" t="s">
        <v>1757</v>
      </c>
      <c r="C540" s="35">
        <v>4514</v>
      </c>
      <c r="D540" s="36" t="s">
        <v>1758</v>
      </c>
      <c r="E540" s="35"/>
      <c r="F540" s="28" t="s">
        <v>5726</v>
      </c>
      <c r="G540" s="37"/>
      <c r="H540" s="37"/>
      <c r="I540" s="35"/>
      <c r="J540" s="28" t="s">
        <v>1759</v>
      </c>
      <c r="K540" s="557">
        <f>INDEX([1]TDSheet!$AY$14:$AY$25000,MATCH($B540,[1]TDSheet!$B$14:$B$25000,0))</f>
        <v>510</v>
      </c>
    </row>
    <row r="541" spans="1:12">
      <c r="A541" s="28">
        <f>ROW(541:541)-SUM(L$1:L541)</f>
        <v>514</v>
      </c>
      <c r="B541" s="28" t="s">
        <v>1760</v>
      </c>
      <c r="C541" s="35">
        <v>4514</v>
      </c>
      <c r="D541" s="36" t="s">
        <v>1761</v>
      </c>
      <c r="E541" s="35"/>
      <c r="F541" s="28" t="s">
        <v>5726</v>
      </c>
      <c r="G541" s="37"/>
      <c r="H541" s="37"/>
      <c r="I541" s="35"/>
      <c r="J541" s="28" t="s">
        <v>1759</v>
      </c>
      <c r="K541" s="557">
        <f>INDEX([1]TDSheet!$AY$14:$AY$25000,MATCH($B541,[1]TDSheet!$B$14:$B$25000,0))</f>
        <v>510</v>
      </c>
    </row>
    <row r="542" spans="1:12">
      <c r="A542" s="28">
        <f>ROW(542:542)-SUM(L$1:L542)</f>
        <v>515</v>
      </c>
      <c r="B542" s="28" t="s">
        <v>1762</v>
      </c>
      <c r="C542" s="35">
        <v>4514</v>
      </c>
      <c r="D542" s="36" t="s">
        <v>1763</v>
      </c>
      <c r="E542" s="35"/>
      <c r="F542" s="28" t="s">
        <v>5726</v>
      </c>
      <c r="G542" s="37"/>
      <c r="H542" s="37"/>
      <c r="I542" s="35"/>
      <c r="J542" s="28" t="s">
        <v>13562</v>
      </c>
      <c r="K542" s="557">
        <f>INDEX([1]TDSheet!$AY$14:$AY$25000,MATCH($B542,[1]TDSheet!$B$14:$B$25000,0))</f>
        <v>2530</v>
      </c>
    </row>
    <row r="543" spans="1:12">
      <c r="A543" s="28">
        <f>ROW(543:543)-SUM(L$1:L543)</f>
        <v>516</v>
      </c>
      <c r="B543" s="28" t="s">
        <v>1764</v>
      </c>
      <c r="C543" s="35">
        <v>4514</v>
      </c>
      <c r="D543" s="36" t="s">
        <v>1765</v>
      </c>
      <c r="E543" s="35"/>
      <c r="F543" s="28" t="s">
        <v>5726</v>
      </c>
      <c r="G543" s="37"/>
      <c r="H543" s="37"/>
      <c r="I543" s="35"/>
      <c r="J543" s="28" t="s">
        <v>13562</v>
      </c>
      <c r="K543" s="557">
        <f>INDEX([1]TDSheet!$AY$14:$AY$25000,MATCH($B543,[1]TDSheet!$B$14:$B$25000,0))</f>
        <v>2530</v>
      </c>
    </row>
    <row r="544" spans="1:12">
      <c r="A544" s="28">
        <f>ROW(544:544)-SUM(L$1:L544)</f>
        <v>517</v>
      </c>
      <c r="B544" s="28" t="s">
        <v>1766</v>
      </c>
      <c r="C544" s="35">
        <v>4514</v>
      </c>
      <c r="D544" s="36" t="s">
        <v>1767</v>
      </c>
      <c r="E544" s="35"/>
      <c r="F544" s="28" t="s">
        <v>5726</v>
      </c>
      <c r="G544" s="37"/>
      <c r="H544" s="37"/>
      <c r="I544" s="35"/>
      <c r="J544" s="28" t="s">
        <v>1768</v>
      </c>
      <c r="K544" s="557">
        <f>INDEX([1]TDSheet!$AY$14:$AY$25000,MATCH($B544,[1]TDSheet!$B$14:$B$25000,0))</f>
        <v>510</v>
      </c>
    </row>
    <row r="545" spans="1:12">
      <c r="A545" s="28">
        <f>ROW(545:545)-SUM(L$1:L545)</f>
        <v>518</v>
      </c>
      <c r="B545" s="28" t="s">
        <v>1769</v>
      </c>
      <c r="C545" s="35">
        <v>4514</v>
      </c>
      <c r="D545" s="36" t="s">
        <v>1770</v>
      </c>
      <c r="E545" s="35"/>
      <c r="F545" s="28" t="s">
        <v>5726</v>
      </c>
      <c r="G545" s="37"/>
      <c r="H545" s="37"/>
      <c r="I545" s="35"/>
      <c r="J545" s="28" t="s">
        <v>1771</v>
      </c>
      <c r="K545" s="557">
        <f>INDEX([1]TDSheet!$AY$14:$AY$25000,MATCH($B545,[1]TDSheet!$B$14:$B$25000,0))</f>
        <v>950</v>
      </c>
    </row>
    <row r="546" spans="1:12">
      <c r="A546" s="28">
        <f>ROW(546:546)-SUM(L$1:L546)</f>
        <v>519</v>
      </c>
      <c r="B546" s="28" t="s">
        <v>1772</v>
      </c>
      <c r="C546" s="35">
        <v>4514</v>
      </c>
      <c r="D546" s="36" t="s">
        <v>1773</v>
      </c>
      <c r="E546" s="35"/>
      <c r="F546" s="28" t="s">
        <v>5726</v>
      </c>
      <c r="G546" s="37"/>
      <c r="H546" s="37"/>
      <c r="I546" s="35"/>
      <c r="J546" s="28" t="s">
        <v>683</v>
      </c>
      <c r="K546" s="557">
        <f>INDEX([1]TDSheet!$AY$14:$AY$25000,MATCH($B546,[1]TDSheet!$B$14:$B$25000,0))</f>
        <v>770</v>
      </c>
    </row>
    <row r="547" spans="1:12">
      <c r="A547" s="28">
        <f>ROW(547:547)-SUM(L$1:L547)</f>
        <v>520</v>
      </c>
      <c r="B547" s="28" t="s">
        <v>1774</v>
      </c>
      <c r="C547" s="35">
        <v>4514</v>
      </c>
      <c r="D547" s="36" t="s">
        <v>1775</v>
      </c>
      <c r="E547" s="35"/>
      <c r="F547" s="28" t="s">
        <v>5726</v>
      </c>
      <c r="G547" s="37"/>
      <c r="H547" s="37"/>
      <c r="I547" s="35"/>
      <c r="J547" s="28"/>
      <c r="K547" s="557">
        <f>INDEX([1]TDSheet!$AY$14:$AY$25000,MATCH($B547,[1]TDSheet!$B$14:$B$25000,0))</f>
        <v>2870</v>
      </c>
    </row>
    <row r="548" spans="1:12">
      <c r="A548" s="28">
        <f>ROW(548:548)-SUM(L$1:L548)</f>
        <v>521</v>
      </c>
      <c r="B548" s="28" t="s">
        <v>1776</v>
      </c>
      <c r="C548" s="35">
        <v>4514</v>
      </c>
      <c r="D548" s="36" t="s">
        <v>1777</v>
      </c>
      <c r="E548" s="35"/>
      <c r="F548" s="28" t="s">
        <v>5726</v>
      </c>
      <c r="G548" s="37"/>
      <c r="H548" s="37"/>
      <c r="I548" s="35"/>
      <c r="J548" s="28" t="s">
        <v>1778</v>
      </c>
      <c r="K548" s="557">
        <f>INDEX([1]TDSheet!$AY$14:$AY$25000,MATCH($B548,[1]TDSheet!$B$14:$B$25000,0))</f>
        <v>390</v>
      </c>
    </row>
    <row r="549" spans="1:12">
      <c r="A549" s="28">
        <f>ROW(549:549)-SUM(L$1:L549)</f>
        <v>522</v>
      </c>
      <c r="B549" s="28" t="s">
        <v>1779</v>
      </c>
      <c r="C549" s="35">
        <v>4514</v>
      </c>
      <c r="D549" s="36" t="s">
        <v>1780</v>
      </c>
      <c r="E549" s="35"/>
      <c r="F549" s="28" t="s">
        <v>5726</v>
      </c>
      <c r="G549" s="37"/>
      <c r="H549" s="37"/>
      <c r="I549" s="35"/>
      <c r="J549" s="28" t="s">
        <v>1778</v>
      </c>
      <c r="K549" s="557">
        <f>INDEX([1]TDSheet!$AY$14:$AY$25000,MATCH($B549,[1]TDSheet!$B$14:$B$25000,0))</f>
        <v>390</v>
      </c>
    </row>
    <row r="550" spans="1:12">
      <c r="A550" s="28">
        <f>ROW(550:550)-SUM(L$1:L550)</f>
        <v>523</v>
      </c>
      <c r="B550" s="28" t="s">
        <v>1781</v>
      </c>
      <c r="C550" s="35">
        <v>4514</v>
      </c>
      <c r="D550" s="36" t="s">
        <v>1782</v>
      </c>
      <c r="E550" s="35"/>
      <c r="F550" s="28" t="s">
        <v>5726</v>
      </c>
      <c r="G550" s="37"/>
      <c r="H550" s="37"/>
      <c r="I550" s="35"/>
      <c r="J550" s="28" t="s">
        <v>1783</v>
      </c>
      <c r="K550" s="557">
        <f>INDEX([1]TDSheet!$AY$14:$AY$25000,MATCH($B550,[1]TDSheet!$B$14:$B$25000,0))</f>
        <v>390</v>
      </c>
    </row>
    <row r="551" spans="1:12">
      <c r="A551" s="28">
        <f>ROW(551:551)-SUM(L$1:L551)</f>
        <v>524</v>
      </c>
      <c r="B551" s="28" t="s">
        <v>1784</v>
      </c>
      <c r="C551" s="35">
        <v>4514</v>
      </c>
      <c r="D551" s="36" t="s">
        <v>1785</v>
      </c>
      <c r="E551" s="35"/>
      <c r="F551" s="28" t="s">
        <v>5726</v>
      </c>
      <c r="G551" s="37"/>
      <c r="H551" s="37"/>
      <c r="I551" s="35"/>
      <c r="J551" s="28" t="s">
        <v>1783</v>
      </c>
      <c r="K551" s="557">
        <f>INDEX([1]TDSheet!$AY$14:$AY$25000,MATCH($B551,[1]TDSheet!$B$14:$B$25000,0))</f>
        <v>390</v>
      </c>
    </row>
    <row r="552" spans="1:12" s="108" customFormat="1">
      <c r="A552" s="3">
        <f>ROW(552:552)-SUM(L$1:L552)</f>
        <v>525</v>
      </c>
      <c r="B552" s="3" t="s">
        <v>40</v>
      </c>
      <c r="C552" s="35">
        <v>4514</v>
      </c>
      <c r="D552" s="5" t="s">
        <v>36</v>
      </c>
      <c r="E552" s="4"/>
      <c r="F552" s="28" t="s">
        <v>5726</v>
      </c>
      <c r="G552" s="6"/>
      <c r="H552" s="6"/>
      <c r="I552" s="4"/>
      <c r="J552" s="3" t="s">
        <v>1783</v>
      </c>
      <c r="K552" s="557">
        <f>INDEX([1]TDSheet!$AY$14:$AY$25000,MATCH($B552,[1]TDSheet!$B$14:$B$25000,0))</f>
        <v>540</v>
      </c>
      <c r="L552" s="237"/>
    </row>
    <row r="553" spans="1:12" s="108" customFormat="1">
      <c r="A553" s="3">
        <f>ROW(553:553)-SUM(L$1:L553)</f>
        <v>526</v>
      </c>
      <c r="B553" s="3" t="s">
        <v>41</v>
      </c>
      <c r="C553" s="35">
        <v>4514</v>
      </c>
      <c r="D553" s="5" t="s">
        <v>37</v>
      </c>
      <c r="E553" s="4"/>
      <c r="F553" s="28" t="s">
        <v>5726</v>
      </c>
      <c r="G553" s="6"/>
      <c r="H553" s="6"/>
      <c r="I553" s="4"/>
      <c r="J553" s="3" t="s">
        <v>1783</v>
      </c>
      <c r="K553" s="557">
        <f>INDEX([1]TDSheet!$AY$14:$AY$25000,MATCH($B553,[1]TDSheet!$B$14:$B$25000,0))</f>
        <v>540</v>
      </c>
      <c r="L553" s="237"/>
    </row>
    <row r="554" spans="1:12" s="108" customFormat="1">
      <c r="A554" s="3">
        <f>ROW(554:554)-SUM(L$1:L554)</f>
        <v>527</v>
      </c>
      <c r="B554" s="3" t="s">
        <v>1786</v>
      </c>
      <c r="C554" s="35">
        <v>4514</v>
      </c>
      <c r="D554" s="5" t="s">
        <v>1787</v>
      </c>
      <c r="E554" s="4"/>
      <c r="F554" s="28" t="s">
        <v>5726</v>
      </c>
      <c r="G554" s="6"/>
      <c r="H554" s="6"/>
      <c r="I554" s="4"/>
      <c r="J554" s="3" t="s">
        <v>1788</v>
      </c>
      <c r="K554" s="557">
        <f>INDEX([1]TDSheet!$AY$14:$AY$25000,MATCH($B554,[1]TDSheet!$B$14:$B$25000,0))</f>
        <v>520</v>
      </c>
      <c r="L554" s="237"/>
    </row>
    <row r="555" spans="1:12" s="108" customFormat="1">
      <c r="A555" s="3">
        <f>ROW(555:555)-SUM(L$1:L555)</f>
        <v>528</v>
      </c>
      <c r="B555" s="3" t="s">
        <v>1789</v>
      </c>
      <c r="C555" s="35">
        <v>4514</v>
      </c>
      <c r="D555" s="5" t="s">
        <v>1790</v>
      </c>
      <c r="E555" s="4"/>
      <c r="F555" s="28" t="s">
        <v>5726</v>
      </c>
      <c r="G555" s="6"/>
      <c r="H555" s="6"/>
      <c r="I555" s="4"/>
      <c r="J555" s="3" t="s">
        <v>1788</v>
      </c>
      <c r="K555" s="557">
        <f>INDEX([1]TDSheet!$AY$14:$AY$25000,MATCH($B555,[1]TDSheet!$B$14:$B$25000,0))</f>
        <v>520</v>
      </c>
      <c r="L555" s="237"/>
    </row>
    <row r="556" spans="1:12" s="108" customFormat="1">
      <c r="A556" s="3">
        <f>ROW(556:556)-SUM(L$1:L556)</f>
        <v>529</v>
      </c>
      <c r="B556" s="3" t="s">
        <v>38</v>
      </c>
      <c r="C556" s="35">
        <v>4514</v>
      </c>
      <c r="D556" s="5" t="s">
        <v>34</v>
      </c>
      <c r="E556" s="4"/>
      <c r="F556" s="28" t="s">
        <v>5726</v>
      </c>
      <c r="G556" s="6"/>
      <c r="H556" s="6"/>
      <c r="I556" s="4"/>
      <c r="J556" s="3" t="s">
        <v>1788</v>
      </c>
      <c r="K556" s="557">
        <f>INDEX([1]TDSheet!$AY$14:$AY$25000,MATCH($B556,[1]TDSheet!$B$14:$B$25000,0))</f>
        <v>740</v>
      </c>
      <c r="L556" s="237"/>
    </row>
    <row r="557" spans="1:12" s="108" customFormat="1">
      <c r="A557" s="3">
        <f>ROW(557:557)-SUM(L$1:L557)</f>
        <v>530</v>
      </c>
      <c r="B557" s="3" t="s">
        <v>39</v>
      </c>
      <c r="C557" s="35">
        <v>4514</v>
      </c>
      <c r="D557" s="5" t="s">
        <v>35</v>
      </c>
      <c r="E557" s="4"/>
      <c r="F557" s="28" t="s">
        <v>5726</v>
      </c>
      <c r="G557" s="6"/>
      <c r="H557" s="6"/>
      <c r="I557" s="4"/>
      <c r="J557" s="3" t="s">
        <v>1788</v>
      </c>
      <c r="K557" s="557">
        <f>INDEX([1]TDSheet!$AY$14:$AY$25000,MATCH($B557,[1]TDSheet!$B$14:$B$25000,0))</f>
        <v>740</v>
      </c>
      <c r="L557" s="237"/>
    </row>
    <row r="558" spans="1:12">
      <c r="A558" s="28">
        <f>ROW(558:558)-SUM(L$1:L558)</f>
        <v>531</v>
      </c>
      <c r="B558" s="28" t="s">
        <v>1791</v>
      </c>
      <c r="C558" s="35">
        <v>4514</v>
      </c>
      <c r="D558" s="36" t="s">
        <v>1792</v>
      </c>
      <c r="E558" s="35"/>
      <c r="F558" s="28" t="s">
        <v>5726</v>
      </c>
      <c r="G558" s="37"/>
      <c r="H558" s="37"/>
      <c r="I558" s="35"/>
      <c r="J558" s="28" t="s">
        <v>1778</v>
      </c>
      <c r="K558" s="557">
        <f>INDEX([1]TDSheet!$AY$14:$AY$25000,MATCH($B558,[1]TDSheet!$B$14:$B$25000,0))</f>
        <v>400</v>
      </c>
    </row>
    <row r="559" spans="1:12">
      <c r="A559" s="28">
        <f>ROW(559:559)-SUM(L$1:L559)</f>
        <v>532</v>
      </c>
      <c r="B559" s="28" t="s">
        <v>1793</v>
      </c>
      <c r="C559" s="35">
        <v>4514</v>
      </c>
      <c r="D559" s="36" t="s">
        <v>1794</v>
      </c>
      <c r="E559" s="35"/>
      <c r="F559" s="28" t="s">
        <v>5726</v>
      </c>
      <c r="G559" s="37"/>
      <c r="H559" s="37"/>
      <c r="I559" s="35"/>
      <c r="J559" s="28" t="s">
        <v>1778</v>
      </c>
      <c r="K559" s="557">
        <f>INDEX([1]TDSheet!$AY$14:$AY$25000,MATCH($B559,[1]TDSheet!$B$14:$B$25000,0))</f>
        <v>400</v>
      </c>
    </row>
    <row r="560" spans="1:12">
      <c r="A560" s="28">
        <f>ROW(560:560)-SUM(L$1:L560)</f>
        <v>533</v>
      </c>
      <c r="B560" s="28" t="s">
        <v>1805</v>
      </c>
      <c r="C560" s="35">
        <v>4514</v>
      </c>
      <c r="D560" s="36" t="s">
        <v>1806</v>
      </c>
      <c r="E560" s="35"/>
      <c r="F560" s="28" t="s">
        <v>5726</v>
      </c>
      <c r="G560" s="37"/>
      <c r="H560" s="37"/>
      <c r="I560" s="35"/>
      <c r="J560" s="28" t="s">
        <v>1759</v>
      </c>
      <c r="K560" s="557">
        <f>INDEX([1]TDSheet!$AY$14:$AY$25000,MATCH($B560,[1]TDSheet!$B$14:$B$25000,0))</f>
        <v>640</v>
      </c>
    </row>
    <row r="561" spans="1:11" ht="14.25" customHeight="1">
      <c r="A561" s="28">
        <f>ROW(561:561)-SUM(L$1:L561)</f>
        <v>534</v>
      </c>
      <c r="B561" s="28" t="s">
        <v>1807</v>
      </c>
      <c r="C561" s="35">
        <v>4514</v>
      </c>
      <c r="D561" s="36" t="s">
        <v>1808</v>
      </c>
      <c r="E561" s="35"/>
      <c r="F561" s="28" t="s">
        <v>5726</v>
      </c>
      <c r="G561" s="37" t="s">
        <v>4658</v>
      </c>
      <c r="H561" s="37"/>
      <c r="I561" s="35"/>
      <c r="J561" s="28" t="s">
        <v>1759</v>
      </c>
      <c r="K561" s="557">
        <f>INDEX([1]TDSheet!$AY$14:$AY$25000,MATCH($B561,[1]TDSheet!$B$14:$B$25000,0))</f>
        <v>710</v>
      </c>
    </row>
    <row r="562" spans="1:11">
      <c r="A562" s="28">
        <f>ROW(562:562)-SUM(L$1:L562)</f>
        <v>535</v>
      </c>
      <c r="B562" s="28" t="s">
        <v>1809</v>
      </c>
      <c r="C562" s="35">
        <v>4514</v>
      </c>
      <c r="D562" s="36" t="s">
        <v>1810</v>
      </c>
      <c r="E562" s="35"/>
      <c r="F562" s="28" t="s">
        <v>5726</v>
      </c>
      <c r="G562" s="37"/>
      <c r="H562" s="37"/>
      <c r="I562" s="35"/>
      <c r="J562" s="28" t="s">
        <v>1759</v>
      </c>
      <c r="K562" s="557">
        <f>INDEX([1]TDSheet!$AY$14:$AY$25000,MATCH($B562,[1]TDSheet!$B$14:$B$25000,0))</f>
        <v>640</v>
      </c>
    </row>
    <row r="563" spans="1:11">
      <c r="A563" s="28">
        <f>ROW(563:563)-SUM(L$1:L563)</f>
        <v>536</v>
      </c>
      <c r="B563" s="28" t="s">
        <v>1811</v>
      </c>
      <c r="C563" s="35">
        <v>4514</v>
      </c>
      <c r="D563" s="36" t="s">
        <v>1812</v>
      </c>
      <c r="E563" s="35"/>
      <c r="F563" s="28" t="s">
        <v>5726</v>
      </c>
      <c r="G563" s="37" t="s">
        <v>4658</v>
      </c>
      <c r="H563" s="37"/>
      <c r="I563" s="35"/>
      <c r="J563" s="28" t="s">
        <v>1759</v>
      </c>
      <c r="K563" s="557">
        <f>INDEX([1]TDSheet!$AY$14:$AY$25000,MATCH($B563,[1]TDSheet!$B$14:$B$25000,0))</f>
        <v>710</v>
      </c>
    </row>
    <row r="564" spans="1:11">
      <c r="A564" s="28">
        <f>ROW(564:564)-SUM(L$1:L564)</f>
        <v>537</v>
      </c>
      <c r="B564" s="28" t="s">
        <v>1813</v>
      </c>
      <c r="C564" s="35">
        <v>4514</v>
      </c>
      <c r="D564" s="36" t="s">
        <v>1814</v>
      </c>
      <c r="E564" s="35"/>
      <c r="F564" s="28" t="s">
        <v>5726</v>
      </c>
      <c r="G564" s="37" t="s">
        <v>4658</v>
      </c>
      <c r="H564" s="37"/>
      <c r="I564" s="35"/>
      <c r="J564" s="28"/>
      <c r="K564" s="557">
        <f>INDEX([1]TDSheet!$AY$14:$AY$25000,MATCH($B564,[1]TDSheet!$B$14:$B$25000,0))</f>
        <v>3010</v>
      </c>
    </row>
    <row r="565" spans="1:11">
      <c r="A565" s="28">
        <f>ROW(565:565)-SUM(L$1:L565)</f>
        <v>538</v>
      </c>
      <c r="B565" s="28" t="s">
        <v>1815</v>
      </c>
      <c r="C565" s="35">
        <v>4514</v>
      </c>
      <c r="D565" s="36" t="s">
        <v>1816</v>
      </c>
      <c r="E565" s="35"/>
      <c r="F565" s="28" t="s">
        <v>5726</v>
      </c>
      <c r="G565" s="37" t="s">
        <v>4658</v>
      </c>
      <c r="H565" s="37"/>
      <c r="I565" s="35"/>
      <c r="J565" s="28"/>
      <c r="K565" s="557">
        <f>INDEX([1]TDSheet!$AY$14:$AY$25000,MATCH($B565,[1]TDSheet!$B$14:$B$25000,0))</f>
        <v>3010</v>
      </c>
    </row>
    <row r="566" spans="1:11">
      <c r="A566" s="28">
        <f>ROW(566:566)-SUM(L$1:L566)</f>
        <v>539</v>
      </c>
      <c r="B566" s="28" t="s">
        <v>1817</v>
      </c>
      <c r="C566" s="35">
        <v>4514</v>
      </c>
      <c r="D566" s="36" t="s">
        <v>1818</v>
      </c>
      <c r="E566" s="35"/>
      <c r="F566" s="28" t="s">
        <v>5726</v>
      </c>
      <c r="G566" s="37" t="s">
        <v>4658</v>
      </c>
      <c r="H566" s="37"/>
      <c r="I566" s="35"/>
      <c r="J566" s="28" t="s">
        <v>1768</v>
      </c>
      <c r="K566" s="557">
        <f>INDEX([1]TDSheet!$AY$14:$AY$25000,MATCH($B566,[1]TDSheet!$B$14:$B$25000,0))</f>
        <v>770</v>
      </c>
    </row>
    <row r="567" spans="1:11">
      <c r="A567" s="28">
        <f>ROW(567:567)-SUM(L$1:L567)</f>
        <v>540</v>
      </c>
      <c r="B567" s="28" t="s">
        <v>1819</v>
      </c>
      <c r="C567" s="35">
        <v>4514</v>
      </c>
      <c r="D567" s="36" t="s">
        <v>1820</v>
      </c>
      <c r="E567" s="35"/>
      <c r="F567" s="28" t="s">
        <v>5726</v>
      </c>
      <c r="G567" s="37"/>
      <c r="H567" s="37"/>
      <c r="I567" s="35"/>
      <c r="J567" s="28" t="s">
        <v>1768</v>
      </c>
      <c r="K567" s="557">
        <f>INDEX([1]TDSheet!$AY$14:$AY$25000,MATCH($B567,[1]TDSheet!$B$14:$B$25000,0))</f>
        <v>710</v>
      </c>
    </row>
    <row r="568" spans="1:11">
      <c r="A568" s="28">
        <f>ROW(568:568)-SUM(L$1:L568)</f>
        <v>541</v>
      </c>
      <c r="B568" s="28" t="s">
        <v>1821</v>
      </c>
      <c r="C568" s="35">
        <v>4514</v>
      </c>
      <c r="D568" s="36" t="s">
        <v>1822</v>
      </c>
      <c r="E568" s="35"/>
      <c r="F568" s="28" t="s">
        <v>5726</v>
      </c>
      <c r="G568" s="37" t="s">
        <v>4658</v>
      </c>
      <c r="H568" s="37"/>
      <c r="I568" s="35"/>
      <c r="J568" s="28" t="s">
        <v>1771</v>
      </c>
      <c r="K568" s="557">
        <f>INDEX([1]TDSheet!$AY$14:$AY$25000,MATCH($B568,[1]TDSheet!$B$14:$B$25000,0))</f>
        <v>1220</v>
      </c>
    </row>
    <row r="569" spans="1:11">
      <c r="A569" s="28">
        <f>ROW(569:569)-SUM(L$1:L569)</f>
        <v>542</v>
      </c>
      <c r="B569" s="28" t="s">
        <v>1823</v>
      </c>
      <c r="C569" s="35">
        <v>4514</v>
      </c>
      <c r="D569" s="36" t="s">
        <v>1824</v>
      </c>
      <c r="E569" s="35"/>
      <c r="F569" s="28" t="s">
        <v>5726</v>
      </c>
      <c r="G569" s="37"/>
      <c r="H569" s="37"/>
      <c r="I569" s="35"/>
      <c r="J569" s="28" t="s">
        <v>1771</v>
      </c>
      <c r="K569" s="557">
        <f>INDEX([1]TDSheet!$AY$14:$AY$25000,MATCH($B569,[1]TDSheet!$B$14:$B$25000,0))</f>
        <v>1170</v>
      </c>
    </row>
    <row r="570" spans="1:11">
      <c r="A570" s="28">
        <f>ROW(570:570)-SUM(L$1:L570)</f>
        <v>543</v>
      </c>
      <c r="B570" s="28" t="s">
        <v>1825</v>
      </c>
      <c r="C570" s="35">
        <v>4514</v>
      </c>
      <c r="D570" s="36" t="s">
        <v>1826</v>
      </c>
      <c r="E570" s="35"/>
      <c r="F570" s="28" t="s">
        <v>5726</v>
      </c>
      <c r="G570" s="37" t="s">
        <v>4658</v>
      </c>
      <c r="H570" s="37"/>
      <c r="I570" s="35"/>
      <c r="J570" s="28" t="s">
        <v>1778</v>
      </c>
      <c r="K570" s="557">
        <f>INDEX([1]TDSheet!$AY$14:$AY$25000,MATCH($B570,[1]TDSheet!$B$14:$B$25000,0))</f>
        <v>680</v>
      </c>
    </row>
    <row r="571" spans="1:11">
      <c r="A571" s="28">
        <f>ROW(571:571)-SUM(L$1:L571)</f>
        <v>544</v>
      </c>
      <c r="B571" s="28" t="s">
        <v>1827</v>
      </c>
      <c r="C571" s="35">
        <v>4514</v>
      </c>
      <c r="D571" s="36" t="s">
        <v>1828</v>
      </c>
      <c r="E571" s="35"/>
      <c r="F571" s="28" t="s">
        <v>5726</v>
      </c>
      <c r="G571" s="37" t="s">
        <v>4658</v>
      </c>
      <c r="H571" s="37"/>
      <c r="I571" s="35"/>
      <c r="J571" s="28" t="s">
        <v>1778</v>
      </c>
      <c r="K571" s="557">
        <f>INDEX([1]TDSheet!$AY$14:$AY$25000,MATCH($B571,[1]TDSheet!$B$14:$B$25000,0))</f>
        <v>680</v>
      </c>
    </row>
    <row r="572" spans="1:11">
      <c r="A572" s="28">
        <f>ROW(572:572)-SUM(L$1:L572)</f>
        <v>545</v>
      </c>
      <c r="B572" s="28" t="s">
        <v>1829</v>
      </c>
      <c r="C572" s="35">
        <v>4514</v>
      </c>
      <c r="D572" s="36" t="s">
        <v>1830</v>
      </c>
      <c r="E572" s="35"/>
      <c r="F572" s="28" t="s">
        <v>5726</v>
      </c>
      <c r="G572" s="37"/>
      <c r="H572" s="37"/>
      <c r="I572" s="35"/>
      <c r="J572" s="28" t="s">
        <v>1778</v>
      </c>
      <c r="K572" s="557">
        <f>INDEX([1]TDSheet!$AY$14:$AY$25000,MATCH($B572,[1]TDSheet!$B$14:$B$25000,0))</f>
        <v>640</v>
      </c>
    </row>
    <row r="573" spans="1:11">
      <c r="A573" s="28">
        <f>ROW(573:573)-SUM(L$1:L573)</f>
        <v>546</v>
      </c>
      <c r="B573" s="28" t="s">
        <v>1831</v>
      </c>
      <c r="C573" s="35">
        <v>4514</v>
      </c>
      <c r="D573" s="36" t="s">
        <v>1832</v>
      </c>
      <c r="E573" s="35"/>
      <c r="F573" s="28" t="s">
        <v>5726</v>
      </c>
      <c r="G573" s="37"/>
      <c r="H573" s="37"/>
      <c r="I573" s="35"/>
      <c r="J573" s="28" t="s">
        <v>1778</v>
      </c>
      <c r="K573" s="557">
        <f>INDEX([1]TDSheet!$AY$14:$AY$25000,MATCH($B573,[1]TDSheet!$B$14:$B$25000,0))</f>
        <v>640</v>
      </c>
    </row>
    <row r="574" spans="1:11">
      <c r="A574" s="28">
        <f>ROW(574:574)-SUM(L$1:L574)</f>
        <v>547</v>
      </c>
      <c r="B574" s="28" t="s">
        <v>1833</v>
      </c>
      <c r="C574" s="35">
        <v>4514</v>
      </c>
      <c r="D574" s="36" t="s">
        <v>1834</v>
      </c>
      <c r="E574" s="35"/>
      <c r="F574" s="28" t="s">
        <v>5726</v>
      </c>
      <c r="G574" s="37"/>
      <c r="H574" s="37"/>
      <c r="I574" s="35"/>
      <c r="J574" s="28" t="s">
        <v>1783</v>
      </c>
      <c r="K574" s="557">
        <f>INDEX([1]TDSheet!$AY$14:$AY$25000,MATCH($B574,[1]TDSheet!$B$14:$B$25000,0))</f>
        <v>370</v>
      </c>
    </row>
    <row r="575" spans="1:11">
      <c r="A575" s="28">
        <f>ROW(575:575)-SUM(L$1:L575)</f>
        <v>548</v>
      </c>
      <c r="B575" s="28" t="s">
        <v>1835</v>
      </c>
      <c r="C575" s="35">
        <v>4514</v>
      </c>
      <c r="D575" s="36" t="s">
        <v>1836</v>
      </c>
      <c r="E575" s="35"/>
      <c r="F575" s="28" t="s">
        <v>5726</v>
      </c>
      <c r="G575" s="37"/>
      <c r="H575" s="37"/>
      <c r="I575" s="35"/>
      <c r="J575" s="28" t="s">
        <v>1783</v>
      </c>
      <c r="K575" s="557">
        <f>INDEX([1]TDSheet!$AY$14:$AY$25000,MATCH($B575,[1]TDSheet!$B$14:$B$25000,0))</f>
        <v>370</v>
      </c>
    </row>
    <row r="576" spans="1:11">
      <c r="A576" s="28">
        <f>ROW(576:576)-SUM(L$1:L576)</f>
        <v>549</v>
      </c>
      <c r="B576" s="28" t="s">
        <v>1837</v>
      </c>
      <c r="C576" s="35">
        <v>4514</v>
      </c>
      <c r="D576" s="36" t="s">
        <v>1838</v>
      </c>
      <c r="E576" s="35"/>
      <c r="F576" s="28" t="s">
        <v>5726</v>
      </c>
      <c r="G576" s="37" t="s">
        <v>4658</v>
      </c>
      <c r="H576" s="37"/>
      <c r="I576" s="35"/>
      <c r="J576" s="28" t="s">
        <v>1783</v>
      </c>
      <c r="K576" s="557">
        <f>INDEX([1]TDSheet!$AY$14:$AY$25000,MATCH($B576,[1]TDSheet!$B$14:$B$25000,0))</f>
        <v>400</v>
      </c>
    </row>
    <row r="577" spans="1:11">
      <c r="A577" s="28">
        <f>ROW(577:577)-SUM(L$1:L577)</f>
        <v>550</v>
      </c>
      <c r="B577" s="28" t="s">
        <v>1839</v>
      </c>
      <c r="C577" s="35">
        <v>4514</v>
      </c>
      <c r="D577" s="36" t="s">
        <v>1840</v>
      </c>
      <c r="E577" s="35"/>
      <c r="F577" s="28" t="s">
        <v>5726</v>
      </c>
      <c r="G577" s="37" t="s">
        <v>4658</v>
      </c>
      <c r="H577" s="37"/>
      <c r="I577" s="35"/>
      <c r="J577" s="28" t="s">
        <v>1783</v>
      </c>
      <c r="K577" s="557">
        <f>INDEX([1]TDSheet!$AY$14:$AY$25000,MATCH($B577,[1]TDSheet!$B$14:$B$25000,0))</f>
        <v>400</v>
      </c>
    </row>
    <row r="578" spans="1:11">
      <c r="A578" s="28">
        <f>ROW(578:578)-SUM(L$1:L578)</f>
        <v>551</v>
      </c>
      <c r="B578" s="28" t="s">
        <v>1841</v>
      </c>
      <c r="C578" s="35">
        <v>4514</v>
      </c>
      <c r="D578" s="36" t="s">
        <v>1842</v>
      </c>
      <c r="E578" s="35"/>
      <c r="F578" s="28" t="s">
        <v>5726</v>
      </c>
      <c r="G578" s="37"/>
      <c r="H578" s="37"/>
      <c r="I578" s="35"/>
      <c r="J578" s="28" t="s">
        <v>1783</v>
      </c>
      <c r="K578" s="557">
        <f>INDEX([1]TDSheet!$AY$14:$AY$25000,MATCH($B578,[1]TDSheet!$B$14:$B$25000,0))</f>
        <v>510</v>
      </c>
    </row>
    <row r="579" spans="1:11">
      <c r="A579" s="28">
        <f>ROW(579:579)-SUM(L$1:L579)</f>
        <v>552</v>
      </c>
      <c r="B579" s="28" t="s">
        <v>1843</v>
      </c>
      <c r="C579" s="35">
        <v>4514</v>
      </c>
      <c r="D579" s="36" t="s">
        <v>1844</v>
      </c>
      <c r="E579" s="35"/>
      <c r="F579" s="28" t="s">
        <v>5726</v>
      </c>
      <c r="G579" s="37"/>
      <c r="H579" s="37"/>
      <c r="I579" s="35"/>
      <c r="J579" s="28" t="s">
        <v>1783</v>
      </c>
      <c r="K579" s="557">
        <f>INDEX([1]TDSheet!$AY$14:$AY$25000,MATCH($B579,[1]TDSheet!$B$14:$B$25000,0))</f>
        <v>510</v>
      </c>
    </row>
    <row r="580" spans="1:11">
      <c r="A580" s="28">
        <f>ROW(580:580)-SUM(L$1:L580)</f>
        <v>553</v>
      </c>
      <c r="B580" s="28" t="s">
        <v>1845</v>
      </c>
      <c r="C580" s="35">
        <v>4514</v>
      </c>
      <c r="D580" s="36" t="s">
        <v>750</v>
      </c>
      <c r="E580" s="35"/>
      <c r="F580" s="28" t="s">
        <v>5726</v>
      </c>
      <c r="G580" s="37"/>
      <c r="H580" s="37"/>
      <c r="I580" s="35"/>
      <c r="J580" s="28" t="s">
        <v>1788</v>
      </c>
      <c r="K580" s="557">
        <f>INDEX([1]TDSheet!$AY$14:$AY$25000,MATCH($B580,[1]TDSheet!$B$14:$B$25000,0))</f>
        <v>530</v>
      </c>
    </row>
    <row r="581" spans="1:11">
      <c r="A581" s="28">
        <f>ROW(581:581)-SUM(L$1:L581)</f>
        <v>554</v>
      </c>
      <c r="B581" s="28" t="s">
        <v>1846</v>
      </c>
      <c r="C581" s="35">
        <v>4514</v>
      </c>
      <c r="D581" s="36" t="s">
        <v>751</v>
      </c>
      <c r="E581" s="35"/>
      <c r="F581" s="28" t="s">
        <v>5726</v>
      </c>
      <c r="G581" s="37"/>
      <c r="H581" s="37"/>
      <c r="I581" s="35"/>
      <c r="J581" s="28" t="s">
        <v>1788</v>
      </c>
      <c r="K581" s="557">
        <f>INDEX([1]TDSheet!$AY$14:$AY$25000,MATCH($B581,[1]TDSheet!$B$14:$B$25000,0))</f>
        <v>530</v>
      </c>
    </row>
    <row r="582" spans="1:11">
      <c r="A582" s="28">
        <f>ROW(582:582)-SUM(L$1:L582)</f>
        <v>555</v>
      </c>
      <c r="B582" s="28" t="s">
        <v>1847</v>
      </c>
      <c r="C582" s="35">
        <v>4514</v>
      </c>
      <c r="D582" s="36" t="s">
        <v>752</v>
      </c>
      <c r="E582" s="35"/>
      <c r="F582" s="28" t="s">
        <v>5726</v>
      </c>
      <c r="G582" s="37" t="s">
        <v>4658</v>
      </c>
      <c r="H582" s="37"/>
      <c r="I582" s="35"/>
      <c r="J582" s="28" t="s">
        <v>1788</v>
      </c>
      <c r="K582" s="557">
        <f>INDEX([1]TDSheet!$AY$14:$AY$25000,MATCH($B582,[1]TDSheet!$B$14:$B$25000,0))</f>
        <v>590</v>
      </c>
    </row>
    <row r="583" spans="1:11">
      <c r="A583" s="28">
        <f>ROW(583:583)-SUM(L$1:L583)</f>
        <v>556</v>
      </c>
      <c r="B583" s="28" t="s">
        <v>1848</v>
      </c>
      <c r="C583" s="35">
        <v>4514</v>
      </c>
      <c r="D583" s="36" t="s">
        <v>753</v>
      </c>
      <c r="E583" s="35"/>
      <c r="F583" s="28" t="s">
        <v>5726</v>
      </c>
      <c r="G583" s="37" t="s">
        <v>4658</v>
      </c>
      <c r="H583" s="37"/>
      <c r="I583" s="35"/>
      <c r="J583" s="28" t="s">
        <v>1788</v>
      </c>
      <c r="K583" s="557">
        <f>INDEX([1]TDSheet!$AY$14:$AY$25000,MATCH($B583,[1]TDSheet!$B$14:$B$25000,0))</f>
        <v>590</v>
      </c>
    </row>
    <row r="584" spans="1:11">
      <c r="A584" s="28">
        <f>ROW(584:584)-SUM(L$1:L584)</f>
        <v>557</v>
      </c>
      <c r="B584" s="28" t="s">
        <v>1849</v>
      </c>
      <c r="C584" s="35">
        <v>4514</v>
      </c>
      <c r="D584" s="36" t="s">
        <v>754</v>
      </c>
      <c r="E584" s="35"/>
      <c r="F584" s="28" t="s">
        <v>5726</v>
      </c>
      <c r="G584" s="37"/>
      <c r="H584" s="37"/>
      <c r="I584" s="35"/>
      <c r="J584" s="28" t="s">
        <v>1788</v>
      </c>
      <c r="K584" s="557">
        <f>INDEX([1]TDSheet!$AY$14:$AY$25000,MATCH($B584,[1]TDSheet!$B$14:$B$25000,0))</f>
        <v>730</v>
      </c>
    </row>
    <row r="585" spans="1:11">
      <c r="A585" s="28">
        <f>ROW(585:585)-SUM(L$1:L585)</f>
        <v>558</v>
      </c>
      <c r="B585" s="28" t="s">
        <v>1850</v>
      </c>
      <c r="C585" s="35">
        <v>4514</v>
      </c>
      <c r="D585" s="36" t="s">
        <v>755</v>
      </c>
      <c r="E585" s="35"/>
      <c r="F585" s="28" t="s">
        <v>5726</v>
      </c>
      <c r="G585" s="37"/>
      <c r="H585" s="37"/>
      <c r="I585" s="35"/>
      <c r="J585" s="28" t="s">
        <v>1788</v>
      </c>
      <c r="K585" s="557">
        <f>INDEX([1]TDSheet!$AY$14:$AY$25000,MATCH($B585,[1]TDSheet!$B$14:$B$25000,0))</f>
        <v>730</v>
      </c>
    </row>
    <row r="586" spans="1:11">
      <c r="A586" s="28">
        <f>ROW(586:586)-SUM(L$1:L586)</f>
        <v>559</v>
      </c>
      <c r="B586" s="28" t="s">
        <v>1851</v>
      </c>
      <c r="C586" s="35">
        <v>4514</v>
      </c>
      <c r="D586" s="36" t="s">
        <v>756</v>
      </c>
      <c r="E586" s="35"/>
      <c r="F586" s="28" t="s">
        <v>5726</v>
      </c>
      <c r="G586" s="37" t="s">
        <v>4658</v>
      </c>
      <c r="H586" s="37"/>
      <c r="I586" s="35"/>
      <c r="J586" s="28" t="s">
        <v>1788</v>
      </c>
      <c r="K586" s="557">
        <f>INDEX([1]TDSheet!$AY$14:$AY$25000,MATCH($B586,[1]TDSheet!$B$14:$B$25000,0))</f>
        <v>790</v>
      </c>
    </row>
    <row r="587" spans="1:11">
      <c r="A587" s="28">
        <f>ROW(587:587)-SUM(L$1:L587)</f>
        <v>560</v>
      </c>
      <c r="B587" s="28" t="s">
        <v>1852</v>
      </c>
      <c r="C587" s="35">
        <v>4514</v>
      </c>
      <c r="D587" s="36" t="s">
        <v>757</v>
      </c>
      <c r="E587" s="35"/>
      <c r="F587" s="28" t="s">
        <v>5726</v>
      </c>
      <c r="G587" s="37" t="s">
        <v>4658</v>
      </c>
      <c r="H587" s="37"/>
      <c r="I587" s="35"/>
      <c r="J587" s="28" t="s">
        <v>1788</v>
      </c>
      <c r="K587" s="557">
        <f>INDEX([1]TDSheet!$AY$14:$AY$25000,MATCH($B587,[1]TDSheet!$B$14:$B$25000,0))</f>
        <v>790</v>
      </c>
    </row>
    <row r="588" spans="1:11">
      <c r="A588" s="28">
        <f>ROW(588:588)-SUM(L$1:L588)</f>
        <v>561</v>
      </c>
      <c r="B588" s="28" t="s">
        <v>1853</v>
      </c>
      <c r="C588" s="35">
        <v>4514</v>
      </c>
      <c r="D588" s="36" t="s">
        <v>1854</v>
      </c>
      <c r="E588" s="35"/>
      <c r="F588" s="28" t="s">
        <v>5726</v>
      </c>
      <c r="G588" s="37"/>
      <c r="H588" s="37"/>
      <c r="I588" s="35"/>
      <c r="J588" s="28" t="s">
        <v>1778</v>
      </c>
      <c r="K588" s="557">
        <f>INDEX([1]TDSheet!$AY$14:$AY$25000,MATCH($B588,[1]TDSheet!$B$14:$B$25000,0))</f>
        <v>670</v>
      </c>
    </row>
    <row r="589" spans="1:11">
      <c r="A589" s="28">
        <f>ROW(589:589)-SUM(L$1:L589)</f>
        <v>562</v>
      </c>
      <c r="B589" s="28" t="s">
        <v>1855</v>
      </c>
      <c r="C589" s="35">
        <v>4514</v>
      </c>
      <c r="D589" s="36" t="s">
        <v>1856</v>
      </c>
      <c r="E589" s="35"/>
      <c r="F589" s="28" t="s">
        <v>5726</v>
      </c>
      <c r="G589" s="37"/>
      <c r="H589" s="37"/>
      <c r="I589" s="35"/>
      <c r="J589" s="28" t="s">
        <v>1778</v>
      </c>
      <c r="K589" s="557">
        <f>INDEX([1]TDSheet!$AY$14:$AY$25000,MATCH($B589,[1]TDSheet!$B$14:$B$25000,0))</f>
        <v>670</v>
      </c>
    </row>
    <row r="590" spans="1:11">
      <c r="A590" s="28">
        <f>ROW(590:590)-SUM(L$1:L590)</f>
        <v>563</v>
      </c>
      <c r="B590" s="28" t="s">
        <v>1857</v>
      </c>
      <c r="C590" s="35">
        <v>4514</v>
      </c>
      <c r="D590" s="36" t="s">
        <v>1858</v>
      </c>
      <c r="E590" s="35"/>
      <c r="F590" s="28" t="s">
        <v>5726</v>
      </c>
      <c r="G590" s="37" t="s">
        <v>4658</v>
      </c>
      <c r="H590" s="37"/>
      <c r="I590" s="35"/>
      <c r="J590" s="28" t="s">
        <v>1778</v>
      </c>
      <c r="K590" s="557">
        <f>INDEX([1]TDSheet!$AY$14:$AY$25000,MATCH($B590,[1]TDSheet!$B$14:$B$25000,0))</f>
        <v>710</v>
      </c>
    </row>
    <row r="591" spans="1:11">
      <c r="A591" s="28">
        <f>ROW(591:591)-SUM(L$1:L591)</f>
        <v>564</v>
      </c>
      <c r="B591" s="28" t="s">
        <v>1859</v>
      </c>
      <c r="C591" s="35">
        <v>4514</v>
      </c>
      <c r="D591" s="36" t="s">
        <v>1860</v>
      </c>
      <c r="E591" s="35"/>
      <c r="F591" s="28" t="s">
        <v>5726</v>
      </c>
      <c r="G591" s="37" t="s">
        <v>4658</v>
      </c>
      <c r="H591" s="37"/>
      <c r="I591" s="35"/>
      <c r="J591" s="28" t="s">
        <v>1778</v>
      </c>
      <c r="K591" s="557">
        <f>INDEX([1]TDSheet!$AY$14:$AY$25000,MATCH($B591,[1]TDSheet!$B$14:$B$25000,0))</f>
        <v>710</v>
      </c>
    </row>
    <row r="592" spans="1:11">
      <c r="A592" s="3">
        <f>ROW(592:592)-SUM(L$1:L592)</f>
        <v>565</v>
      </c>
      <c r="B592" s="3" t="s">
        <v>14584</v>
      </c>
      <c r="C592" s="4"/>
      <c r="D592" s="5" t="s">
        <v>14610</v>
      </c>
      <c r="E592" s="4"/>
      <c r="F592" s="3"/>
      <c r="G592" s="6"/>
      <c r="H592" s="6"/>
      <c r="I592" s="4"/>
      <c r="J592" s="3" t="s">
        <v>10397</v>
      </c>
      <c r="K592" s="557">
        <f>INDEX([1]TDSheet!$AY$14:$AY$25000,MATCH($B592,[1]TDSheet!$B$14:$B$25000,0))</f>
        <v>1140</v>
      </c>
    </row>
    <row r="593" spans="1:11">
      <c r="A593" s="3">
        <f>ROW(593:593)-SUM(L$1:L593)</f>
        <v>566</v>
      </c>
      <c r="B593" s="3" t="s">
        <v>12197</v>
      </c>
      <c r="C593" s="4">
        <v>4584</v>
      </c>
      <c r="D593" s="5" t="s">
        <v>12198</v>
      </c>
      <c r="E593" s="4"/>
      <c r="F593" s="3"/>
      <c r="G593" s="6" t="s">
        <v>4658</v>
      </c>
      <c r="H593" s="6"/>
      <c r="I593" s="4"/>
      <c r="J593" s="3" t="s">
        <v>12199</v>
      </c>
      <c r="K593" s="557">
        <f>INDEX([1]TDSheet!$AY$14:$AY$25000,MATCH($B593,[1]TDSheet!$B$14:$B$25000,0))</f>
        <v>1980</v>
      </c>
    </row>
    <row r="594" spans="1:11">
      <c r="A594" s="3">
        <f>ROW(594:594)-SUM(L$1:L594)</f>
        <v>567</v>
      </c>
      <c r="B594" s="3" t="s">
        <v>12200</v>
      </c>
      <c r="C594" s="4">
        <v>4584</v>
      </c>
      <c r="D594" s="5" t="s">
        <v>12201</v>
      </c>
      <c r="E594" s="4"/>
      <c r="F594" s="3"/>
      <c r="G594" s="6" t="s">
        <v>4658</v>
      </c>
      <c r="H594" s="6"/>
      <c r="I594" s="4"/>
      <c r="J594" s="3" t="s">
        <v>12199</v>
      </c>
      <c r="K594" s="557">
        <f>INDEX([1]TDSheet!$AY$14:$AY$25000,MATCH($B594,[1]TDSheet!$B$14:$B$25000,0))</f>
        <v>1980</v>
      </c>
    </row>
    <row r="595" spans="1:11">
      <c r="A595" s="3">
        <f>ROW(595:595)-SUM(L$1:L595)</f>
        <v>568</v>
      </c>
      <c r="B595" s="3" t="s">
        <v>12202</v>
      </c>
      <c r="C595" s="4">
        <v>4584</v>
      </c>
      <c r="D595" s="5" t="s">
        <v>12203</v>
      </c>
      <c r="E595" s="4"/>
      <c r="F595" s="3"/>
      <c r="G595" s="6" t="s">
        <v>4658</v>
      </c>
      <c r="H595" s="6"/>
      <c r="I595" s="4"/>
      <c r="J595" s="3" t="s">
        <v>12204</v>
      </c>
      <c r="K595" s="557">
        <f>INDEX([1]TDSheet!$AY$14:$AY$25000,MATCH($B595,[1]TDSheet!$B$14:$B$25000,0))</f>
        <v>1430</v>
      </c>
    </row>
    <row r="596" spans="1:11">
      <c r="A596" s="3">
        <f>ROW(596:596)-SUM(L$1:L596)</f>
        <v>569</v>
      </c>
      <c r="B596" s="3" t="s">
        <v>12205</v>
      </c>
      <c r="C596" s="4">
        <v>4584</v>
      </c>
      <c r="D596" s="5" t="s">
        <v>12206</v>
      </c>
      <c r="E596" s="4"/>
      <c r="F596" s="3"/>
      <c r="G596" s="6" t="s">
        <v>4658</v>
      </c>
      <c r="H596" s="6"/>
      <c r="I596" s="4"/>
      <c r="J596" s="3" t="s">
        <v>12207</v>
      </c>
      <c r="K596" s="557">
        <f>INDEX([1]TDSheet!$AY$14:$AY$25000,MATCH($B596,[1]TDSheet!$B$14:$B$25000,0))</f>
        <v>1320</v>
      </c>
    </row>
    <row r="597" spans="1:11">
      <c r="A597" s="3">
        <f>ROW(597:597)-SUM(L$1:L597)</f>
        <v>570</v>
      </c>
      <c r="B597" s="3" t="s">
        <v>12208</v>
      </c>
      <c r="C597" s="4">
        <v>4584</v>
      </c>
      <c r="D597" s="5" t="s">
        <v>12209</v>
      </c>
      <c r="E597" s="4"/>
      <c r="F597" s="3"/>
      <c r="G597" s="6" t="s">
        <v>4658</v>
      </c>
      <c r="H597" s="6" t="s">
        <v>4658</v>
      </c>
      <c r="I597" s="4"/>
      <c r="J597" s="3" t="s">
        <v>12210</v>
      </c>
      <c r="K597" s="557">
        <f>INDEX([1]TDSheet!$AY$14:$AY$25000,MATCH($B597,[1]TDSheet!$B$14:$B$25000,0))</f>
        <v>5860</v>
      </c>
    </row>
    <row r="598" spans="1:11">
      <c r="A598" s="3">
        <f>ROW(598:598)-SUM(L$1:L598)</f>
        <v>571</v>
      </c>
      <c r="B598" s="3" t="s">
        <v>12211</v>
      </c>
      <c r="C598" s="4">
        <v>4584</v>
      </c>
      <c r="D598" s="5" t="s">
        <v>12212</v>
      </c>
      <c r="E598" s="4"/>
      <c r="F598" s="3"/>
      <c r="G598" s="6" t="s">
        <v>4658</v>
      </c>
      <c r="H598" s="6" t="s">
        <v>4658</v>
      </c>
      <c r="I598" s="4"/>
      <c r="J598" s="3" t="s">
        <v>12210</v>
      </c>
      <c r="K598" s="557">
        <f>INDEX([1]TDSheet!$AY$14:$AY$25000,MATCH($B598,[1]TDSheet!$B$14:$B$25000,0))</f>
        <v>5860</v>
      </c>
    </row>
    <row r="599" spans="1:11">
      <c r="A599" s="3">
        <f>ROW(599:599)-SUM(L$1:L599)</f>
        <v>572</v>
      </c>
      <c r="B599" s="3" t="s">
        <v>9338</v>
      </c>
      <c r="C599" s="4"/>
      <c r="D599" s="5" t="s">
        <v>9339</v>
      </c>
      <c r="E599" s="4"/>
      <c r="F599" s="3"/>
      <c r="G599" s="6"/>
      <c r="H599" s="6"/>
      <c r="I599" s="4"/>
      <c r="J599" s="3" t="s">
        <v>9357</v>
      </c>
      <c r="K599" s="557">
        <f>INDEX([1]TDSheet!$AY$14:$AY$25000,MATCH($B599,[1]TDSheet!$B$14:$B$25000,0))</f>
        <v>530</v>
      </c>
    </row>
    <row r="600" spans="1:11">
      <c r="A600" s="3">
        <f>ROW(600:600)-SUM(L$1:L600)</f>
        <v>573</v>
      </c>
      <c r="B600" s="3" t="s">
        <v>8532</v>
      </c>
      <c r="C600" s="4">
        <v>4584</v>
      </c>
      <c r="D600" s="5" t="s">
        <v>8538</v>
      </c>
      <c r="E600" s="4"/>
      <c r="F600" s="3"/>
      <c r="G600" s="6"/>
      <c r="H600" s="6"/>
      <c r="I600" s="4"/>
      <c r="J600" s="3" t="s">
        <v>8537</v>
      </c>
      <c r="K600" s="557">
        <f>INDEX([1]TDSheet!$AY$14:$AY$25000,MATCH($B600,[1]TDSheet!$B$14:$B$25000,0))</f>
        <v>1440</v>
      </c>
    </row>
    <row r="601" spans="1:11">
      <c r="A601" s="3">
        <f>ROW(601:601)-SUM(L$1:L601)</f>
        <v>574</v>
      </c>
      <c r="B601" s="3" t="s">
        <v>8542</v>
      </c>
      <c r="C601" s="4">
        <v>4584</v>
      </c>
      <c r="D601" s="5" t="s">
        <v>8539</v>
      </c>
      <c r="E601" s="4"/>
      <c r="F601" s="3"/>
      <c r="G601" s="6"/>
      <c r="H601" s="6"/>
      <c r="I601" s="4"/>
      <c r="J601" s="3" t="s">
        <v>8543</v>
      </c>
      <c r="K601" s="557">
        <f>INDEX([1]TDSheet!$AY$14:$AY$25000,MATCH($B601,[1]TDSheet!$B$14:$B$25000,0))</f>
        <v>2770</v>
      </c>
    </row>
    <row r="602" spans="1:11">
      <c r="A602" s="3">
        <f>ROW(602:602)-SUM(L$1:L602)</f>
        <v>575</v>
      </c>
      <c r="B602" s="3" t="s">
        <v>8540</v>
      </c>
      <c r="C602" s="4">
        <v>4584</v>
      </c>
      <c r="D602" s="5" t="s">
        <v>8539</v>
      </c>
      <c r="E602" s="4"/>
      <c r="F602" s="3"/>
      <c r="G602" s="6"/>
      <c r="H602" s="6"/>
      <c r="I602" s="4"/>
      <c r="J602" s="3" t="s">
        <v>8541</v>
      </c>
      <c r="K602" s="557">
        <f>INDEX([1]TDSheet!$AY$14:$AY$25000,MATCH($B602,[1]TDSheet!$B$14:$B$25000,0))</f>
        <v>1310</v>
      </c>
    </row>
    <row r="603" spans="1:11">
      <c r="A603" s="3">
        <f>ROW(603:603)-SUM(L$1:L603)</f>
        <v>576</v>
      </c>
      <c r="B603" s="3" t="s">
        <v>9867</v>
      </c>
      <c r="C603" s="4">
        <v>4584</v>
      </c>
      <c r="D603" s="5" t="s">
        <v>14044</v>
      </c>
      <c r="E603" s="4"/>
      <c r="F603" s="3"/>
      <c r="G603" s="6"/>
      <c r="H603" s="6"/>
      <c r="I603" s="4"/>
      <c r="J603" s="3" t="s">
        <v>8548</v>
      </c>
      <c r="K603" s="557">
        <f>INDEX([1]TDSheet!$AY$14:$AY$25000,MATCH($B603,[1]TDSheet!$B$14:$B$25000,0))</f>
        <v>2870</v>
      </c>
    </row>
    <row r="604" spans="1:11">
      <c r="A604" s="3">
        <f>ROW(604:604)-SUM(L$1:L604)</f>
        <v>577</v>
      </c>
      <c r="B604" s="3" t="s">
        <v>9868</v>
      </c>
      <c r="C604" s="4">
        <v>4584</v>
      </c>
      <c r="D604" s="5" t="s">
        <v>14045</v>
      </c>
      <c r="E604" s="4"/>
      <c r="F604" s="3"/>
      <c r="G604" s="6"/>
      <c r="H604" s="6"/>
      <c r="I604" s="4"/>
      <c r="J604" s="3" t="s">
        <v>8548</v>
      </c>
      <c r="K604" s="557">
        <f>INDEX([1]TDSheet!$AY$14:$AY$25000,MATCH($B604,[1]TDSheet!$B$14:$B$25000,0))</f>
        <v>2870</v>
      </c>
    </row>
    <row r="605" spans="1:11">
      <c r="A605" s="3">
        <f>ROW(605:605)-SUM(L$1:L605)</f>
        <v>578</v>
      </c>
      <c r="B605" s="3" t="s">
        <v>8547</v>
      </c>
      <c r="C605" s="4">
        <v>4584</v>
      </c>
      <c r="D605" s="5" t="s">
        <v>8580</v>
      </c>
      <c r="E605" s="4"/>
      <c r="F605" s="3"/>
      <c r="G605" s="6"/>
      <c r="H605" s="6"/>
      <c r="I605" s="4"/>
      <c r="J605" s="3" t="s">
        <v>8548</v>
      </c>
      <c r="K605" s="557">
        <f>INDEX([1]TDSheet!$AY$14:$AY$25000,MATCH($B605,[1]TDSheet!$B$14:$B$25000,0))</f>
        <v>8290</v>
      </c>
    </row>
    <row r="606" spans="1:11">
      <c r="A606" s="3">
        <f>ROW(606:606)-SUM(L$1:L606)</f>
        <v>579</v>
      </c>
      <c r="B606" s="3" t="s">
        <v>8550</v>
      </c>
      <c r="C606" s="4">
        <v>4584</v>
      </c>
      <c r="D606" s="5" t="s">
        <v>8581</v>
      </c>
      <c r="E606" s="4"/>
      <c r="F606" s="3"/>
      <c r="G606" s="6"/>
      <c r="H606" s="6"/>
      <c r="I606" s="4"/>
      <c r="J606" s="3" t="s">
        <v>8548</v>
      </c>
      <c r="K606" s="557">
        <f>INDEX([1]TDSheet!$AY$14:$AY$25000,MATCH($B606,[1]TDSheet!$B$14:$B$25000,0))</f>
        <v>8290</v>
      </c>
    </row>
    <row r="607" spans="1:11" ht="30">
      <c r="A607" s="3">
        <f>ROW(607:607)-SUM(L$1:L607)</f>
        <v>580</v>
      </c>
      <c r="B607" s="3" t="s">
        <v>10774</v>
      </c>
      <c r="C607" s="4">
        <v>4584</v>
      </c>
      <c r="D607" s="5" t="s">
        <v>10775</v>
      </c>
      <c r="E607" s="4"/>
      <c r="F607" s="3"/>
      <c r="G607" s="6"/>
      <c r="H607" s="6"/>
      <c r="I607" s="4"/>
      <c r="J607" s="3" t="s">
        <v>8548</v>
      </c>
      <c r="K607" s="557">
        <f>INDEX([1]TDSheet!$AY$14:$AY$25000,MATCH($B607,[1]TDSheet!$B$14:$B$25000,0))</f>
        <v>8290</v>
      </c>
    </row>
    <row r="608" spans="1:11">
      <c r="A608" s="3">
        <f>ROW(608:608)-SUM(L$1:L608)</f>
        <v>581</v>
      </c>
      <c r="B608" s="3" t="s">
        <v>10185</v>
      </c>
      <c r="C608" s="4">
        <v>4584</v>
      </c>
      <c r="D608" s="5" t="s">
        <v>10463</v>
      </c>
      <c r="E608" s="4"/>
      <c r="F608" s="3"/>
      <c r="G608" s="6"/>
      <c r="H608" s="6"/>
      <c r="I608" s="4"/>
      <c r="J608" s="3" t="s">
        <v>8552</v>
      </c>
      <c r="K608" s="557">
        <f>INDEX([1]TDSheet!$AY$14:$AY$25000,MATCH($B608,[1]TDSheet!$B$14:$B$25000,0))</f>
        <v>2660</v>
      </c>
    </row>
    <row r="609" spans="1:12">
      <c r="A609" s="3">
        <f>ROW(609:609)-SUM(L$1:L609)</f>
        <v>582</v>
      </c>
      <c r="B609" s="3" t="s">
        <v>8551</v>
      </c>
      <c r="C609" s="4">
        <v>4584</v>
      </c>
      <c r="D609" s="5" t="s">
        <v>8549</v>
      </c>
      <c r="E609" s="4"/>
      <c r="F609" s="3"/>
      <c r="G609" s="6"/>
      <c r="H609" s="6"/>
      <c r="I609" s="4"/>
      <c r="J609" s="3" t="s">
        <v>8552</v>
      </c>
      <c r="K609" s="557">
        <f>INDEX([1]TDSheet!$AY$14:$AY$25000,MATCH($B609,[1]TDSheet!$B$14:$B$25000,0))</f>
        <v>7410</v>
      </c>
    </row>
    <row r="610" spans="1:12" s="108" customFormat="1">
      <c r="A610" s="3">
        <f>ROW(610:610)-SUM(L$1:L610)</f>
        <v>583</v>
      </c>
      <c r="B610" s="3" t="s">
        <v>9195</v>
      </c>
      <c r="C610" s="4">
        <v>4584</v>
      </c>
      <c r="D610" s="5" t="s">
        <v>9196</v>
      </c>
      <c r="E610" s="4"/>
      <c r="F610" s="3"/>
      <c r="G610" s="6"/>
      <c r="H610" s="6"/>
      <c r="I610" s="4"/>
      <c r="J610" s="3" t="s">
        <v>8543</v>
      </c>
      <c r="K610" s="557">
        <f>INDEX([1]TDSheet!$AY$14:$AY$25000,MATCH($B610,[1]TDSheet!$B$14:$B$25000,0))</f>
        <v>8340</v>
      </c>
      <c r="L610" s="237"/>
    </row>
    <row r="611" spans="1:12">
      <c r="A611" s="3">
        <f>ROW(611:611)-SUM(L$1:L611)</f>
        <v>584</v>
      </c>
      <c r="B611" s="3" t="s">
        <v>8544</v>
      </c>
      <c r="C611" s="4">
        <v>4584</v>
      </c>
      <c r="D611" s="5" t="s">
        <v>9930</v>
      </c>
      <c r="E611" s="4"/>
      <c r="F611" s="3"/>
      <c r="G611" s="6" t="s">
        <v>4658</v>
      </c>
      <c r="H611" s="6"/>
      <c r="I611" s="4"/>
      <c r="J611" s="3" t="s">
        <v>8545</v>
      </c>
      <c r="K611" s="557">
        <f>INDEX([1]TDSheet!$AY$14:$AY$25000,MATCH($B611,[1]TDSheet!$B$14:$B$25000,0))</f>
        <v>2130</v>
      </c>
    </row>
    <row r="612" spans="1:12">
      <c r="A612" s="3">
        <f>ROW(612:612)-SUM(L$1:L612)</f>
        <v>585</v>
      </c>
      <c r="B612" s="3" t="s">
        <v>8546</v>
      </c>
      <c r="C612" s="4">
        <v>4584</v>
      </c>
      <c r="D612" s="5" t="s">
        <v>9931</v>
      </c>
      <c r="E612" s="4"/>
      <c r="F612" s="3"/>
      <c r="G612" s="6" t="s">
        <v>4658</v>
      </c>
      <c r="H612" s="6"/>
      <c r="I612" s="4"/>
      <c r="J612" s="3" t="s">
        <v>8545</v>
      </c>
      <c r="K612" s="557">
        <f>INDEX([1]TDSheet!$AY$14:$AY$25000,MATCH($B612,[1]TDSheet!$B$14:$B$25000,0))</f>
        <v>2130</v>
      </c>
    </row>
    <row r="613" spans="1:12">
      <c r="A613" s="3">
        <f>ROW(613:613)-SUM(L$1:L613)</f>
        <v>586</v>
      </c>
      <c r="B613" s="3" t="s">
        <v>11502</v>
      </c>
      <c r="C613" s="4">
        <v>4584</v>
      </c>
      <c r="D613" s="5" t="s">
        <v>11503</v>
      </c>
      <c r="E613" s="4"/>
      <c r="F613" s="3"/>
      <c r="G613" s="6"/>
      <c r="H613" s="6"/>
      <c r="I613" s="4"/>
      <c r="J613" s="3" t="s">
        <v>11504</v>
      </c>
      <c r="K613" s="557">
        <f>INDEX([1]TDSheet!$AY$14:$AY$25000,MATCH($B613,[1]TDSheet!$B$14:$B$25000,0))</f>
        <v>1160</v>
      </c>
    </row>
    <row r="614" spans="1:12">
      <c r="A614" s="28">
        <f>ROW(614:614)-SUM(L$1:L614)</f>
        <v>587</v>
      </c>
      <c r="B614" s="28" t="s">
        <v>1795</v>
      </c>
      <c r="C614" s="4">
        <v>4584</v>
      </c>
      <c r="D614" s="36" t="s">
        <v>8533</v>
      </c>
      <c r="E614" s="35"/>
      <c r="F614" s="28"/>
      <c r="G614" s="37"/>
      <c r="H614" s="37"/>
      <c r="I614" s="35"/>
      <c r="J614" s="28" t="s">
        <v>8623</v>
      </c>
      <c r="K614" s="557">
        <f>INDEX([1]TDSheet!$AY$14:$AY$25000,MATCH($B614,[1]TDSheet!$B$14:$B$25000,0))</f>
        <v>540</v>
      </c>
    </row>
    <row r="615" spans="1:12">
      <c r="A615" s="28">
        <f>ROW(615:615)-SUM(L$1:L615)</f>
        <v>588</v>
      </c>
      <c r="B615" s="28" t="s">
        <v>1796</v>
      </c>
      <c r="C615" s="4">
        <v>4584</v>
      </c>
      <c r="D615" s="36" t="s">
        <v>8534</v>
      </c>
      <c r="E615" s="35"/>
      <c r="F615" s="28"/>
      <c r="G615" s="37"/>
      <c r="H615" s="37"/>
      <c r="I615" s="35"/>
      <c r="J615" s="28" t="s">
        <v>8623</v>
      </c>
      <c r="K615" s="557">
        <f>INDEX([1]TDSheet!$AY$14:$AY$25000,MATCH($B615,[1]TDSheet!$B$14:$B$25000,0))</f>
        <v>540</v>
      </c>
    </row>
    <row r="616" spans="1:12">
      <c r="A616" s="28">
        <f>ROW(616:616)-SUM(L$1:L616)</f>
        <v>589</v>
      </c>
      <c r="B616" s="28" t="s">
        <v>1797</v>
      </c>
      <c r="C616" s="4">
        <v>4584</v>
      </c>
      <c r="D616" s="36" t="s">
        <v>8535</v>
      </c>
      <c r="E616" s="35"/>
      <c r="F616" s="28"/>
      <c r="G616" s="37"/>
      <c r="H616" s="37"/>
      <c r="I616" s="35"/>
      <c r="J616" s="28" t="s">
        <v>1798</v>
      </c>
      <c r="K616" s="557">
        <f>INDEX([1]TDSheet!$AY$14:$AY$25000,MATCH($B616,[1]TDSheet!$B$14:$B$25000,0))</f>
        <v>640</v>
      </c>
    </row>
    <row r="617" spans="1:12">
      <c r="A617" s="28">
        <f>ROW(617:617)-SUM(L$1:L617)</f>
        <v>590</v>
      </c>
      <c r="B617" s="28" t="s">
        <v>1799</v>
      </c>
      <c r="C617" s="4">
        <v>4584</v>
      </c>
      <c r="D617" s="36" t="s">
        <v>8536</v>
      </c>
      <c r="E617" s="35"/>
      <c r="F617" s="28"/>
      <c r="G617" s="37"/>
      <c r="H617" s="37"/>
      <c r="I617" s="35"/>
      <c r="J617" s="28" t="s">
        <v>1798</v>
      </c>
      <c r="K617" s="557">
        <f>INDEX([1]TDSheet!$AY$14:$AY$25000,MATCH($B617,[1]TDSheet!$B$14:$B$25000,0))</f>
        <v>640</v>
      </c>
    </row>
    <row r="618" spans="1:12">
      <c r="A618" s="3">
        <f>ROW(618:618)-SUM(L$1:L618)</f>
        <v>591</v>
      </c>
      <c r="B618" s="3" t="s">
        <v>10184</v>
      </c>
      <c r="C618" s="4">
        <v>4584</v>
      </c>
      <c r="D618" s="5" t="s">
        <v>10398</v>
      </c>
      <c r="E618" s="4"/>
      <c r="F618" s="3"/>
      <c r="G618" s="6" t="s">
        <v>4658</v>
      </c>
      <c r="H618" s="6"/>
      <c r="I618" s="4"/>
      <c r="J618" s="3" t="s">
        <v>10397</v>
      </c>
      <c r="K618" s="557">
        <f>INDEX([1]TDSheet!$AY$14:$AY$25000,MATCH($B618,[1]TDSheet!$B$14:$B$25000,0))</f>
        <v>940</v>
      </c>
    </row>
    <row r="619" spans="1:12" s="108" customFormat="1">
      <c r="A619" s="3">
        <f>ROW(619:619)-SUM(L$1:L619)</f>
        <v>592</v>
      </c>
      <c r="B619" s="3" t="s">
        <v>662</v>
      </c>
      <c r="C619" s="4">
        <v>4585</v>
      </c>
      <c r="D619" s="5" t="s">
        <v>663</v>
      </c>
      <c r="E619" s="4"/>
      <c r="F619" s="3"/>
      <c r="G619" s="6"/>
      <c r="H619" s="6"/>
      <c r="I619" s="4"/>
      <c r="J619" s="3" t="s">
        <v>664</v>
      </c>
      <c r="K619" s="557">
        <f>INDEX([1]TDSheet!$AY$14:$AY$25000,MATCH($B619,[1]TDSheet!$B$14:$B$25000,0))</f>
        <v>440</v>
      </c>
      <c r="L619" s="237"/>
    </row>
    <row r="620" spans="1:12" s="108" customFormat="1">
      <c r="A620" s="3">
        <f>ROW(620:620)-SUM(L$1:L620)</f>
        <v>593</v>
      </c>
      <c r="B620" s="3" t="s">
        <v>665</v>
      </c>
      <c r="C620" s="4">
        <v>4585</v>
      </c>
      <c r="D620" s="5" t="s">
        <v>666</v>
      </c>
      <c r="E620" s="4"/>
      <c r="F620" s="3"/>
      <c r="G620" s="6"/>
      <c r="H620" s="6"/>
      <c r="I620" s="4"/>
      <c r="J620" s="3" t="s">
        <v>667</v>
      </c>
      <c r="K620" s="557">
        <f>INDEX([1]TDSheet!$AY$14:$AY$25000,MATCH($B620,[1]TDSheet!$B$14:$B$25000,0))</f>
        <v>1730</v>
      </c>
      <c r="L620" s="237"/>
    </row>
    <row r="621" spans="1:12" s="108" customFormat="1">
      <c r="A621" s="3">
        <f>ROW(621:621)-SUM(L$1:L621)</f>
        <v>594</v>
      </c>
      <c r="B621" s="3" t="s">
        <v>668</v>
      </c>
      <c r="C621" s="4">
        <v>4585</v>
      </c>
      <c r="D621" s="5" t="s">
        <v>669</v>
      </c>
      <c r="E621" s="4"/>
      <c r="F621" s="3"/>
      <c r="G621" s="6"/>
      <c r="H621" s="6"/>
      <c r="I621" s="4"/>
      <c r="J621" s="3" t="s">
        <v>670</v>
      </c>
      <c r="K621" s="557">
        <f>INDEX([1]TDSheet!$AY$14:$AY$25000,MATCH($B621,[1]TDSheet!$B$14:$B$25000,0))</f>
        <v>1280</v>
      </c>
      <c r="L621" s="237"/>
    </row>
    <row r="622" spans="1:12" s="108" customFormat="1">
      <c r="A622" s="3">
        <f>ROW(622:622)-SUM(L$1:L622)</f>
        <v>595</v>
      </c>
      <c r="B622" s="3" t="s">
        <v>671</v>
      </c>
      <c r="C622" s="4">
        <v>4585</v>
      </c>
      <c r="D622" s="5" t="s">
        <v>672</v>
      </c>
      <c r="E622" s="4"/>
      <c r="F622" s="3"/>
      <c r="G622" s="6"/>
      <c r="H622" s="6"/>
      <c r="I622" s="4"/>
      <c r="J622" s="3" t="s">
        <v>673</v>
      </c>
      <c r="K622" s="557">
        <f>INDEX([1]TDSheet!$AY$14:$AY$25000,MATCH($B622,[1]TDSheet!$B$14:$B$25000,0))</f>
        <v>1670</v>
      </c>
      <c r="L622" s="237"/>
    </row>
    <row r="623" spans="1:12" s="108" customFormat="1">
      <c r="A623" s="3">
        <f>ROW(623:623)-SUM(L$1:L623)</f>
        <v>596</v>
      </c>
      <c r="B623" s="3" t="s">
        <v>674</v>
      </c>
      <c r="C623" s="4">
        <v>4585</v>
      </c>
      <c r="D623" s="5" t="s">
        <v>675</v>
      </c>
      <c r="E623" s="4"/>
      <c r="F623" s="3"/>
      <c r="G623" s="6"/>
      <c r="H623" s="6"/>
      <c r="I623" s="4"/>
      <c r="J623" s="3" t="s">
        <v>676</v>
      </c>
      <c r="K623" s="557">
        <f>INDEX([1]TDSheet!$AY$14:$AY$25000,MATCH($B623,[1]TDSheet!$B$14:$B$25000,0))</f>
        <v>1130</v>
      </c>
      <c r="L623" s="237"/>
    </row>
    <row r="624" spans="1:12" s="108" customFormat="1">
      <c r="A624" s="3">
        <f>ROW(624:624)-SUM(L$1:L624)</f>
        <v>597</v>
      </c>
      <c r="B624" s="3" t="s">
        <v>678</v>
      </c>
      <c r="C624" s="4">
        <v>4585</v>
      </c>
      <c r="D624" s="5" t="s">
        <v>677</v>
      </c>
      <c r="E624" s="4"/>
      <c r="F624" s="3"/>
      <c r="G624" s="6"/>
      <c r="H624" s="6"/>
      <c r="I624" s="4"/>
      <c r="J624" s="3" t="s">
        <v>679</v>
      </c>
      <c r="K624" s="557">
        <f>INDEX([1]TDSheet!$AY$14:$AY$25000,MATCH($B624,[1]TDSheet!$B$14:$B$25000,0))</f>
        <v>1070</v>
      </c>
      <c r="L624" s="237"/>
    </row>
    <row r="625" spans="1:12" s="108" customFormat="1">
      <c r="A625" s="3">
        <f>ROW(625:625)-SUM(L$1:L625)</f>
        <v>598</v>
      </c>
      <c r="B625" s="3" t="s">
        <v>680</v>
      </c>
      <c r="C625" s="4">
        <v>4585</v>
      </c>
      <c r="D625" s="5" t="s">
        <v>681</v>
      </c>
      <c r="E625" s="4"/>
      <c r="F625" s="3"/>
      <c r="G625" s="6"/>
      <c r="H625" s="6"/>
      <c r="I625" s="4"/>
      <c r="J625" s="3" t="s">
        <v>682</v>
      </c>
      <c r="K625" s="557">
        <f>INDEX([1]TDSheet!$AY$14:$AY$25000,MATCH($B625,[1]TDSheet!$B$14:$B$25000,0))</f>
        <v>3140</v>
      </c>
      <c r="L625" s="237"/>
    </row>
    <row r="626" spans="1:12" s="108" customFormat="1">
      <c r="A626" s="3">
        <f>ROW(626:626)-SUM(L$1:L626)</f>
        <v>599</v>
      </c>
      <c r="B626" s="3" t="s">
        <v>13424</v>
      </c>
      <c r="C626" s="4">
        <v>4585</v>
      </c>
      <c r="D626" s="5" t="s">
        <v>13426</v>
      </c>
      <c r="E626" s="4"/>
      <c r="F626" s="3"/>
      <c r="G626" s="6"/>
      <c r="H626" s="6"/>
      <c r="I626" s="4"/>
      <c r="J626" s="3" t="s">
        <v>13425</v>
      </c>
      <c r="K626" s="557">
        <f>INDEX([1]TDSheet!$AY$14:$AY$25000,MATCH($B626,[1]TDSheet!$B$14:$B$25000,0))</f>
        <v>1250</v>
      </c>
      <c r="L626" s="237"/>
    </row>
    <row r="627" spans="1:12" s="108" customFormat="1">
      <c r="A627" s="3">
        <f>ROW(627:627)-SUM(L$1:L627)</f>
        <v>600</v>
      </c>
      <c r="B627" s="3" t="s">
        <v>13281</v>
      </c>
      <c r="C627" s="4">
        <v>4585</v>
      </c>
      <c r="D627" s="5" t="s">
        <v>13282</v>
      </c>
      <c r="E627" s="4"/>
      <c r="F627" s="3"/>
      <c r="G627" s="6"/>
      <c r="H627" s="6" t="s">
        <v>4658</v>
      </c>
      <c r="I627" s="4"/>
      <c r="J627" s="3" t="s">
        <v>13283</v>
      </c>
      <c r="K627" s="557">
        <f>INDEX([1]TDSheet!$AY$14:$AY$25000,MATCH($B627,[1]TDSheet!$B$14:$B$25000,0))</f>
        <v>1540</v>
      </c>
      <c r="L627" s="237"/>
    </row>
    <row r="628" spans="1:12" s="108" customFormat="1">
      <c r="A628" s="3">
        <f>ROW(628:628)-SUM(L$1:L628)</f>
        <v>601</v>
      </c>
      <c r="B628" s="3" t="s">
        <v>13552</v>
      </c>
      <c r="C628" s="4">
        <v>4585</v>
      </c>
      <c r="D628" s="5" t="s">
        <v>13551</v>
      </c>
      <c r="E628" s="4"/>
      <c r="F628" s="3"/>
      <c r="G628" s="6"/>
      <c r="H628" s="6" t="s">
        <v>4658</v>
      </c>
      <c r="I628" s="4"/>
      <c r="J628" s="3" t="s">
        <v>13283</v>
      </c>
      <c r="K628" s="557">
        <f>INDEX([1]TDSheet!$AY$14:$AY$25000,MATCH($B628,[1]TDSheet!$B$14:$B$25000,0))</f>
        <v>1760</v>
      </c>
      <c r="L628" s="237"/>
    </row>
    <row r="629" spans="1:12" s="108" customFormat="1">
      <c r="A629" s="3">
        <f>ROW(629:629)-SUM(L$1:L629)</f>
        <v>602</v>
      </c>
      <c r="B629" s="3" t="s">
        <v>8277</v>
      </c>
      <c r="C629" s="4">
        <v>4585</v>
      </c>
      <c r="D629" s="5" t="s">
        <v>8278</v>
      </c>
      <c r="E629" s="4"/>
      <c r="F629" s="3"/>
      <c r="G629" s="6"/>
      <c r="H629" s="6"/>
      <c r="I629" s="4"/>
      <c r="J629" s="3" t="s">
        <v>8279</v>
      </c>
      <c r="K629" s="557">
        <f>INDEX([1]TDSheet!$AY$14:$AY$25000,MATCH($B629,[1]TDSheet!$B$14:$B$25000,0))</f>
        <v>10650</v>
      </c>
      <c r="L629" s="237"/>
    </row>
    <row r="630" spans="1:12" s="108" customFormat="1">
      <c r="A630" s="3">
        <f>ROW(630:630)-SUM(L$1:L630)</f>
        <v>603</v>
      </c>
      <c r="B630" s="3" t="s">
        <v>8280</v>
      </c>
      <c r="C630" s="4">
        <v>4585</v>
      </c>
      <c r="D630" s="5" t="s">
        <v>8281</v>
      </c>
      <c r="E630" s="4"/>
      <c r="F630" s="3"/>
      <c r="G630" s="6"/>
      <c r="H630" s="6"/>
      <c r="I630" s="4"/>
      <c r="J630" s="3" t="s">
        <v>8282</v>
      </c>
      <c r="K630" s="557">
        <f>INDEX([1]TDSheet!$AY$14:$AY$25000,MATCH($B630,[1]TDSheet!$B$14:$B$25000,0))</f>
        <v>9320</v>
      </c>
      <c r="L630" s="237"/>
    </row>
    <row r="631" spans="1:12" s="108" customFormat="1">
      <c r="A631" s="3">
        <f>ROW(631:631)-SUM(L$1:L631)</f>
        <v>604</v>
      </c>
      <c r="B631" s="3" t="s">
        <v>8283</v>
      </c>
      <c r="C631" s="4">
        <v>4585</v>
      </c>
      <c r="D631" s="5" t="s">
        <v>8284</v>
      </c>
      <c r="E631" s="4"/>
      <c r="F631" s="3"/>
      <c r="G631" s="6"/>
      <c r="H631" s="6"/>
      <c r="I631" s="4"/>
      <c r="J631" s="3" t="s">
        <v>8285</v>
      </c>
      <c r="K631" s="557">
        <f>INDEX([1]TDSheet!$AY$14:$AY$25000,MATCH($B631,[1]TDSheet!$B$14:$B$25000,0))</f>
        <v>7450</v>
      </c>
      <c r="L631" s="237"/>
    </row>
    <row r="632" spans="1:12" s="108" customFormat="1">
      <c r="A632" s="3">
        <f>ROW(632:632)-SUM(L$1:L632)</f>
        <v>605</v>
      </c>
      <c r="B632" s="3" t="s">
        <v>8286</v>
      </c>
      <c r="C632" s="4">
        <v>4585</v>
      </c>
      <c r="D632" s="5" t="s">
        <v>10516</v>
      </c>
      <c r="E632" s="4"/>
      <c r="F632" s="3"/>
      <c r="G632" s="6"/>
      <c r="H632" s="6"/>
      <c r="I632" s="4"/>
      <c r="J632" s="3" t="s">
        <v>8282</v>
      </c>
      <c r="K632" s="557">
        <f>INDEX([1]TDSheet!$AY$14:$AY$25000,MATCH($B632,[1]TDSheet!$B$14:$B$25000,0))</f>
        <v>9320</v>
      </c>
      <c r="L632" s="237"/>
    </row>
    <row r="633" spans="1:12" s="108" customFormat="1">
      <c r="A633" s="3">
        <f>ROW(633:633)-SUM(L$1:L633)</f>
        <v>606</v>
      </c>
      <c r="B633" s="3" t="s">
        <v>10518</v>
      </c>
      <c r="C633" s="4">
        <v>4585</v>
      </c>
      <c r="D633" s="5" t="s">
        <v>10517</v>
      </c>
      <c r="E633" s="4"/>
      <c r="F633" s="3"/>
      <c r="G633" s="6"/>
      <c r="H633" s="6"/>
      <c r="I633" s="4"/>
      <c r="J633" s="3" t="s">
        <v>8282</v>
      </c>
      <c r="K633" s="557">
        <f>INDEX([1]TDSheet!$AY$14:$AY$25000,MATCH($B633,[1]TDSheet!$B$14:$B$25000,0))</f>
        <v>9320</v>
      </c>
      <c r="L633" s="237"/>
    </row>
    <row r="634" spans="1:12" s="108" customFormat="1">
      <c r="A634" s="3">
        <f>ROW(634:634)-SUM(L$1:L635)</f>
        <v>607</v>
      </c>
      <c r="B634" s="3" t="s">
        <v>9739</v>
      </c>
      <c r="C634" s="4"/>
      <c r="D634" s="5" t="s">
        <v>9777</v>
      </c>
      <c r="E634" s="4"/>
      <c r="F634" s="3"/>
      <c r="G634" s="6"/>
      <c r="H634" s="6"/>
      <c r="I634" s="4"/>
      <c r="J634" s="3" t="s">
        <v>9740</v>
      </c>
      <c r="K634" s="557">
        <f>INDEX([1]TDSheet!$AY$14:$AY$25000,MATCH($B634,[1]TDSheet!$B$14:$B$25000,0))</f>
        <v>6130</v>
      </c>
      <c r="L634" s="237"/>
    </row>
    <row r="635" spans="1:12" s="108" customFormat="1">
      <c r="A635" s="3">
        <f>ROW(635:635)-SUM(L$1:L635)</f>
        <v>608</v>
      </c>
      <c r="B635" s="3" t="s">
        <v>9499</v>
      </c>
      <c r="C635" s="4"/>
      <c r="D635" s="5" t="s">
        <v>9600</v>
      </c>
      <c r="E635" s="4"/>
      <c r="F635" s="3"/>
      <c r="G635" s="6"/>
      <c r="H635" s="6"/>
      <c r="I635" s="4"/>
      <c r="J635" s="3" t="s">
        <v>10874</v>
      </c>
      <c r="K635" s="557">
        <f>INDEX([1]TDSheet!$AY$14:$AY$25000,MATCH($B635,[1]TDSheet!$B$14:$B$25000,0))</f>
        <v>10050</v>
      </c>
      <c r="L635" s="237"/>
    </row>
    <row r="636" spans="1:12" s="108" customFormat="1">
      <c r="A636" s="3">
        <f>ROW(636:636)-SUM(L$1:L636)</f>
        <v>609</v>
      </c>
      <c r="B636" s="3" t="s">
        <v>9500</v>
      </c>
      <c r="C636" s="4"/>
      <c r="D636" s="5" t="s">
        <v>9501</v>
      </c>
      <c r="E636" s="4"/>
      <c r="F636" s="3"/>
      <c r="G636" s="6"/>
      <c r="H636" s="6"/>
      <c r="I636" s="4"/>
      <c r="J636" s="3" t="s">
        <v>9502</v>
      </c>
      <c r="K636" s="557">
        <f>INDEX([1]TDSheet!$AY$14:$AY$25000,MATCH($B636,[1]TDSheet!$B$14:$B$25000,0))</f>
        <v>2500</v>
      </c>
      <c r="L636" s="237"/>
    </row>
    <row r="637" spans="1:12" s="108" customFormat="1">
      <c r="A637" s="3">
        <f>ROW(637:637)-SUM(L$1:L637)</f>
        <v>610</v>
      </c>
      <c r="B637" s="3" t="s">
        <v>9503</v>
      </c>
      <c r="C637" s="4"/>
      <c r="D637" s="5" t="s">
        <v>9504</v>
      </c>
      <c r="E637" s="4"/>
      <c r="F637" s="3"/>
      <c r="G637" s="6"/>
      <c r="H637" s="6"/>
      <c r="I637" s="4"/>
      <c r="J637" s="3" t="s">
        <v>9505</v>
      </c>
      <c r="K637" s="557">
        <f>INDEX([1]TDSheet!$AY$14:$AY$25000,MATCH($B637,[1]TDSheet!$B$14:$B$25000,0))</f>
        <v>1800</v>
      </c>
      <c r="L637" s="237"/>
    </row>
    <row r="638" spans="1:12" s="108" customFormat="1">
      <c r="A638" s="3">
        <f>ROW(638:638)-SUM(L$1:L638)</f>
        <v>611</v>
      </c>
      <c r="B638" s="3" t="s">
        <v>9506</v>
      </c>
      <c r="C638" s="4"/>
      <c r="D638" s="5" t="s">
        <v>13395</v>
      </c>
      <c r="E638" s="4"/>
      <c r="F638" s="3"/>
      <c r="G638" s="6"/>
      <c r="H638" s="6"/>
      <c r="I638" s="4"/>
      <c r="J638" s="3" t="s">
        <v>9507</v>
      </c>
      <c r="K638" s="557">
        <f>INDEX([1]TDSheet!$AY$14:$AY$25000,MATCH($B638,[1]TDSheet!$B$14:$B$25000,0))</f>
        <v>1240</v>
      </c>
      <c r="L638" s="237"/>
    </row>
    <row r="639" spans="1:12" s="108" customFormat="1">
      <c r="A639" s="3">
        <f>ROW(639:639)-SUM(L$1:L639)</f>
        <v>612</v>
      </c>
      <c r="B639" s="3" t="s">
        <v>9508</v>
      </c>
      <c r="C639" s="4"/>
      <c r="D639" s="5" t="s">
        <v>13368</v>
      </c>
      <c r="E639" s="4"/>
      <c r="F639" s="3"/>
      <c r="G639" s="6"/>
      <c r="H639" s="6"/>
      <c r="I639" s="4"/>
      <c r="J639" s="3" t="s">
        <v>9509</v>
      </c>
      <c r="K639" s="557">
        <f>INDEX([1]TDSheet!$AY$14:$AY$25000,MATCH($B639,[1]TDSheet!$B$14:$B$25000,0))</f>
        <v>1240</v>
      </c>
      <c r="L639" s="237"/>
    </row>
    <row r="640" spans="1:12" s="108" customFormat="1">
      <c r="A640" s="3">
        <f>ROW(640:640)-SUM(L$1:L640)</f>
        <v>613</v>
      </c>
      <c r="B640" s="3" t="s">
        <v>9510</v>
      </c>
      <c r="C640" s="4"/>
      <c r="D640" s="5" t="s">
        <v>9522</v>
      </c>
      <c r="E640" s="4"/>
      <c r="F640" s="3"/>
      <c r="G640" s="6"/>
      <c r="H640" s="6"/>
      <c r="I640" s="4"/>
      <c r="J640" s="3" t="s">
        <v>9511</v>
      </c>
      <c r="K640" s="557">
        <f>INDEX([1]TDSheet!$AY$14:$AY$25000,MATCH($B640,[1]TDSheet!$B$14:$B$25000,0))</f>
        <v>1100</v>
      </c>
      <c r="L640" s="237"/>
    </row>
    <row r="641" spans="1:12" s="108" customFormat="1">
      <c r="A641" s="3">
        <f>ROW(641:641)-SUM(L$1:L641)</f>
        <v>614</v>
      </c>
      <c r="B641" s="3" t="s">
        <v>9512</v>
      </c>
      <c r="C641" s="4"/>
      <c r="D641" s="5" t="s">
        <v>9523</v>
      </c>
      <c r="E641" s="4"/>
      <c r="F641" s="3"/>
      <c r="G641" s="6"/>
      <c r="H641" s="6"/>
      <c r="I641" s="4"/>
      <c r="J641" s="3" t="s">
        <v>9511</v>
      </c>
      <c r="K641" s="557">
        <f>INDEX([1]TDSheet!$AY$14:$AY$25000,MATCH($B641,[1]TDSheet!$B$14:$B$25000,0))</f>
        <v>1100</v>
      </c>
      <c r="L641" s="237"/>
    </row>
    <row r="642" spans="1:12" s="108" customFormat="1">
      <c r="A642" s="3">
        <f>ROW(642:642)-SUM(L$1:L642)</f>
        <v>615</v>
      </c>
      <c r="B642" s="3" t="s">
        <v>9513</v>
      </c>
      <c r="C642" s="4"/>
      <c r="D642" s="5" t="s">
        <v>9524</v>
      </c>
      <c r="E642" s="4"/>
      <c r="F642" s="3"/>
      <c r="G642" s="6"/>
      <c r="H642" s="6"/>
      <c r="I642" s="4"/>
      <c r="J642" s="3" t="s">
        <v>9514</v>
      </c>
      <c r="K642" s="557">
        <f>INDEX([1]TDSheet!$AY$14:$AY$25000,MATCH($B642,[1]TDSheet!$B$14:$B$25000,0))</f>
        <v>2046</v>
      </c>
      <c r="L642" s="237"/>
    </row>
    <row r="643" spans="1:12" s="108" customFormat="1">
      <c r="A643" s="3">
        <f>ROW(643:643)-SUM(L$1:L643)</f>
        <v>616</v>
      </c>
      <c r="B643" s="3" t="s">
        <v>10717</v>
      </c>
      <c r="C643" s="4"/>
      <c r="D643" s="5" t="s">
        <v>9524</v>
      </c>
      <c r="E643" s="4"/>
      <c r="F643" s="3"/>
      <c r="G643" s="6"/>
      <c r="H643" s="6"/>
      <c r="I643" s="4"/>
      <c r="J643" s="3" t="s">
        <v>10718</v>
      </c>
      <c r="K643" s="557">
        <f>INDEX([1]TDSheet!$AY$14:$AY$25000,MATCH($B643,[1]TDSheet!$B$14:$B$25000,0))</f>
        <v>2260</v>
      </c>
      <c r="L643" s="237"/>
    </row>
    <row r="644" spans="1:12" s="108" customFormat="1">
      <c r="A644" s="3">
        <f>ROW(644:644)-SUM(L$1:L644)</f>
        <v>617</v>
      </c>
      <c r="B644" s="3" t="s">
        <v>9515</v>
      </c>
      <c r="C644" s="4"/>
      <c r="D644" s="5" t="s">
        <v>9516</v>
      </c>
      <c r="E644" s="4"/>
      <c r="F644" s="3"/>
      <c r="G644" s="6"/>
      <c r="H644" s="6"/>
      <c r="I644" s="4"/>
      <c r="J644" s="3" t="s">
        <v>9517</v>
      </c>
      <c r="K644" s="557">
        <f>INDEX([1]TDSheet!$AY$14:$AY$25000,MATCH($B644,[1]TDSheet!$B$14:$B$25000,0))</f>
        <v>1850</v>
      </c>
      <c r="L644" s="237"/>
    </row>
    <row r="645" spans="1:12" s="108" customFormat="1">
      <c r="A645" s="3">
        <f>ROW(645:645)-SUM(L$1:L645)</f>
        <v>618</v>
      </c>
      <c r="B645" s="3" t="s">
        <v>9518</v>
      </c>
      <c r="C645" s="4"/>
      <c r="D645" s="5" t="s">
        <v>9519</v>
      </c>
      <c r="E645" s="4"/>
      <c r="F645" s="3"/>
      <c r="G645" s="6"/>
      <c r="H645" s="6"/>
      <c r="I645" s="4"/>
      <c r="J645" s="3" t="s">
        <v>9520</v>
      </c>
      <c r="K645" s="557">
        <f>INDEX([1]TDSheet!$AY$14:$AY$25000,MATCH($B645,[1]TDSheet!$B$14:$B$25000,0))</f>
        <v>850</v>
      </c>
      <c r="L645" s="237"/>
    </row>
    <row r="646" spans="1:12" s="108" customFormat="1">
      <c r="A646" s="3">
        <f>ROW(646:646)-SUM(L$1:L646)</f>
        <v>619</v>
      </c>
      <c r="B646" s="3" t="s">
        <v>9555</v>
      </c>
      <c r="C646" s="4">
        <v>4585</v>
      </c>
      <c r="D646" s="5" t="s">
        <v>9933</v>
      </c>
      <c r="E646" s="4"/>
      <c r="F646" s="3"/>
      <c r="G646" s="6"/>
      <c r="H646" s="6"/>
      <c r="I646" s="4"/>
      <c r="J646" s="3" t="s">
        <v>8285</v>
      </c>
      <c r="K646" s="557">
        <f>INDEX([1]TDSheet!$AY$14:$AY$25000,MATCH($B646,[1]TDSheet!$B$14:$B$25000,0))</f>
        <v>7450</v>
      </c>
      <c r="L646" s="237"/>
    </row>
    <row r="647" spans="1:12" s="271" customFormat="1">
      <c r="A647" s="803" t="s">
        <v>1861</v>
      </c>
      <c r="B647" s="803"/>
      <c r="C647" s="803"/>
      <c r="D647" s="803"/>
      <c r="E647" s="803"/>
      <c r="F647" s="803"/>
      <c r="G647" s="803"/>
      <c r="H647" s="803"/>
      <c r="I647" s="803"/>
      <c r="J647" s="803"/>
      <c r="K647" s="803"/>
      <c r="L647" s="270">
        <v>1</v>
      </c>
    </row>
    <row r="648" spans="1:12">
      <c r="A648" s="28">
        <f>ROW(648:648)-SUM(L$1:L648)</f>
        <v>620</v>
      </c>
      <c r="B648" s="28" t="s">
        <v>1862</v>
      </c>
      <c r="C648" s="35"/>
      <c r="D648" s="36" t="s">
        <v>1863</v>
      </c>
      <c r="E648" s="35"/>
      <c r="F648" s="28"/>
      <c r="G648" s="37"/>
      <c r="H648" s="37"/>
      <c r="I648" s="35"/>
      <c r="J648" s="28" t="s">
        <v>1864</v>
      </c>
      <c r="K648" s="557">
        <f>INDEX([1]TDSheet!$AY$14:$AY$25000,MATCH($B648,[1]TDSheet!$B$14:$B$25000,0))</f>
        <v>390</v>
      </c>
    </row>
    <row r="649" spans="1:12">
      <c r="A649" s="28">
        <f>ROW(649:649)-SUM(L$1:L649)</f>
        <v>621</v>
      </c>
      <c r="B649" s="28" t="s">
        <v>1865</v>
      </c>
      <c r="C649" s="35"/>
      <c r="D649" s="36" t="s">
        <v>758</v>
      </c>
      <c r="E649" s="35"/>
      <c r="F649" s="28"/>
      <c r="G649" s="37"/>
      <c r="H649" s="37"/>
      <c r="I649" s="35"/>
      <c r="J649" s="28" t="s">
        <v>1866</v>
      </c>
      <c r="K649" s="557">
        <f>INDEX([1]TDSheet!$AY$14:$AY$25000,MATCH($B649,[1]TDSheet!$B$14:$B$25000,0))</f>
        <v>480</v>
      </c>
    </row>
    <row r="650" spans="1:12">
      <c r="A650" s="28">
        <f>ROW(650:650)-SUM(L$1:L650)</f>
        <v>622</v>
      </c>
      <c r="B650" s="28" t="s">
        <v>1867</v>
      </c>
      <c r="C650" s="35"/>
      <c r="D650" s="36" t="s">
        <v>1868</v>
      </c>
      <c r="E650" s="35"/>
      <c r="F650" s="28"/>
      <c r="G650" s="37"/>
      <c r="H650" s="37"/>
      <c r="I650" s="35"/>
      <c r="J650" s="28" t="s">
        <v>1869</v>
      </c>
      <c r="K650" s="557">
        <f>INDEX([1]TDSheet!$AY$14:$AY$25000,MATCH($B650,[1]TDSheet!$B$14:$B$25000,0))</f>
        <v>250</v>
      </c>
    </row>
    <row r="651" spans="1:12" s="271" customFormat="1">
      <c r="A651" s="803" t="s">
        <v>1870</v>
      </c>
      <c r="B651" s="803"/>
      <c r="C651" s="803"/>
      <c r="D651" s="803"/>
      <c r="E651" s="803"/>
      <c r="F651" s="803"/>
      <c r="G651" s="803"/>
      <c r="H651" s="803"/>
      <c r="I651" s="803"/>
      <c r="J651" s="803"/>
      <c r="K651" s="803"/>
      <c r="L651" s="270">
        <v>1</v>
      </c>
    </row>
    <row r="652" spans="1:12">
      <c r="A652" s="28">
        <f>ROW(652:652)-SUM(L$1:L652)</f>
        <v>623</v>
      </c>
      <c r="B652" s="28" t="s">
        <v>1871</v>
      </c>
      <c r="C652" s="35"/>
      <c r="D652" s="36" t="s">
        <v>1872</v>
      </c>
      <c r="E652" s="35"/>
      <c r="F652" s="28"/>
      <c r="G652" s="37"/>
      <c r="H652" s="37"/>
      <c r="I652" s="35"/>
      <c r="J652" s="28" t="s">
        <v>1873</v>
      </c>
      <c r="K652" s="557">
        <f>INDEX([1]TDSheet!$AY$14:$AY$25000,MATCH($B652,[1]TDSheet!$B$14:$B$25000,0))</f>
        <v>320</v>
      </c>
    </row>
    <row r="653" spans="1:12">
      <c r="A653" s="28">
        <f>ROW(653:653)-SUM(L$1:L653)</f>
        <v>624</v>
      </c>
      <c r="B653" s="28" t="s">
        <v>1874</v>
      </c>
      <c r="C653" s="35"/>
      <c r="D653" s="36" t="s">
        <v>132</v>
      </c>
      <c r="E653" s="35"/>
      <c r="F653" s="28"/>
      <c r="G653" s="37"/>
      <c r="H653" s="37"/>
      <c r="I653" s="35"/>
      <c r="J653" s="28" t="s">
        <v>133</v>
      </c>
      <c r="K653" s="557">
        <f>INDEX([1]TDSheet!$AY$14:$AY$25000,MATCH($B653,[1]TDSheet!$B$14:$B$25000,0))</f>
        <v>180</v>
      </c>
    </row>
    <row r="654" spans="1:12" s="271" customFormat="1">
      <c r="A654" s="803" t="s">
        <v>134</v>
      </c>
      <c r="B654" s="803"/>
      <c r="C654" s="803"/>
      <c r="D654" s="803"/>
      <c r="E654" s="803"/>
      <c r="F654" s="803"/>
      <c r="G654" s="803"/>
      <c r="H654" s="803"/>
      <c r="I654" s="803"/>
      <c r="J654" s="803"/>
      <c r="K654" s="803"/>
      <c r="L654" s="270">
        <v>1</v>
      </c>
    </row>
    <row r="655" spans="1:12">
      <c r="A655" s="28">
        <f>ROW(655:655)-SUM(L$1:L655)</f>
        <v>625</v>
      </c>
      <c r="B655" s="28" t="s">
        <v>135</v>
      </c>
      <c r="C655" s="35"/>
      <c r="D655" s="36" t="s">
        <v>136</v>
      </c>
      <c r="E655" s="35"/>
      <c r="F655" s="28"/>
      <c r="G655" s="37"/>
      <c r="H655" s="37"/>
      <c r="I655" s="35"/>
      <c r="J655" s="28" t="s">
        <v>137</v>
      </c>
      <c r="K655" s="557">
        <f>INDEX([1]TDSheet!$AY$14:$AY$25000,MATCH($B655,[1]TDSheet!$B$14:$B$25000,0))</f>
        <v>220</v>
      </c>
    </row>
    <row r="656" spans="1:12">
      <c r="A656" s="28">
        <f>ROW(656:656)-SUM(L$1:L656)</f>
        <v>626</v>
      </c>
      <c r="B656" s="28" t="s">
        <v>138</v>
      </c>
      <c r="C656" s="35"/>
      <c r="D656" s="36" t="s">
        <v>139</v>
      </c>
      <c r="E656" s="35"/>
      <c r="F656" s="28"/>
      <c r="G656" s="37"/>
      <c r="H656" s="37"/>
      <c r="I656" s="35"/>
      <c r="J656" s="28" t="s">
        <v>140</v>
      </c>
      <c r="K656" s="557">
        <f>INDEX([1]TDSheet!$AY$14:$AY$25000,MATCH($B656,[1]TDSheet!$B$14:$B$25000,0))</f>
        <v>530</v>
      </c>
    </row>
    <row r="657" spans="1:12">
      <c r="A657" s="28">
        <f>ROW(657:657)-SUM(L$1:L657)</f>
        <v>627</v>
      </c>
      <c r="B657" s="28" t="s">
        <v>141</v>
      </c>
      <c r="C657" s="35"/>
      <c r="D657" s="36" t="s">
        <v>759</v>
      </c>
      <c r="E657" s="35"/>
      <c r="F657" s="28"/>
      <c r="G657" s="37"/>
      <c r="H657" s="37"/>
      <c r="I657" s="35"/>
      <c r="J657" s="28" t="s">
        <v>142</v>
      </c>
      <c r="K657" s="557">
        <f>INDEX([1]TDSheet!$AY$14:$AY$25000,MATCH($B657,[1]TDSheet!$B$14:$B$25000,0))</f>
        <v>370</v>
      </c>
    </row>
    <row r="658" spans="1:12" s="271" customFormat="1">
      <c r="A658" s="803" t="s">
        <v>14562</v>
      </c>
      <c r="B658" s="803"/>
      <c r="C658" s="803"/>
      <c r="D658" s="803"/>
      <c r="E658" s="803"/>
      <c r="F658" s="803"/>
      <c r="G658" s="803"/>
      <c r="H658" s="803"/>
      <c r="I658" s="803"/>
      <c r="J658" s="803"/>
      <c r="K658" s="803"/>
      <c r="L658" s="270">
        <v>1</v>
      </c>
    </row>
    <row r="659" spans="1:12" s="108" customFormat="1">
      <c r="A659" s="3">
        <f>ROW(659:659)-SUM(L$1:L659)</f>
        <v>628</v>
      </c>
      <c r="B659" s="3" t="s">
        <v>14699</v>
      </c>
      <c r="C659" s="4"/>
      <c r="D659" s="5" t="s">
        <v>14563</v>
      </c>
      <c r="E659" s="4"/>
      <c r="F659" s="3"/>
      <c r="G659" s="6" t="s">
        <v>4658</v>
      </c>
      <c r="H659" s="6" t="s">
        <v>4658</v>
      </c>
      <c r="I659" s="4"/>
      <c r="J659" s="3" t="s">
        <v>14564</v>
      </c>
      <c r="K659" s="557">
        <f>INDEX([1]TDSheet!$AY$14:$AY$25000,MATCH($B659,[1]TDSheet!$B$14:$B$25000,0))</f>
        <v>16500</v>
      </c>
      <c r="L659" s="237"/>
    </row>
    <row r="660" spans="1:12" s="271" customFormat="1">
      <c r="A660" s="803" t="s">
        <v>14703</v>
      </c>
      <c r="B660" s="803"/>
      <c r="C660" s="803"/>
      <c r="D660" s="803"/>
      <c r="E660" s="803"/>
      <c r="F660" s="803"/>
      <c r="G660" s="803"/>
      <c r="H660" s="803"/>
      <c r="I660" s="803"/>
      <c r="J660" s="803"/>
      <c r="K660" s="803"/>
      <c r="L660" s="270">
        <v>1</v>
      </c>
    </row>
    <row r="661" spans="1:12" s="108" customFormat="1">
      <c r="A661" s="3">
        <f>ROW(661:661)-SUM(L$1:L661)</f>
        <v>629</v>
      </c>
      <c r="B661" s="3" t="s">
        <v>143</v>
      </c>
      <c r="C661" s="4"/>
      <c r="D661" s="5" t="s">
        <v>144</v>
      </c>
      <c r="E661" s="4"/>
      <c r="F661" s="3"/>
      <c r="G661" s="6"/>
      <c r="H661" s="6"/>
      <c r="I661" s="4"/>
      <c r="J661" s="3" t="s">
        <v>145</v>
      </c>
      <c r="K661" s="557">
        <f>INDEX([1]TDSheet!$AY$14:$AY$25000,MATCH($B661,[1]TDSheet!$B$14:$B$25000,0))</f>
        <v>1180</v>
      </c>
      <c r="L661" s="237"/>
    </row>
    <row r="662" spans="1:12" s="271" customFormat="1">
      <c r="A662" s="803" t="s">
        <v>146</v>
      </c>
      <c r="B662" s="803"/>
      <c r="C662" s="803"/>
      <c r="D662" s="803"/>
      <c r="E662" s="803"/>
      <c r="F662" s="803"/>
      <c r="G662" s="803"/>
      <c r="H662" s="803"/>
      <c r="I662" s="803"/>
      <c r="J662" s="803"/>
      <c r="K662" s="803"/>
      <c r="L662" s="270">
        <v>1</v>
      </c>
    </row>
    <row r="663" spans="1:12">
      <c r="A663" s="28">
        <f>ROW(663:663)-SUM(L$1:L663)</f>
        <v>630</v>
      </c>
      <c r="B663" s="28" t="s">
        <v>147</v>
      </c>
      <c r="C663" s="35"/>
      <c r="D663" s="36" t="s">
        <v>148</v>
      </c>
      <c r="E663" s="35"/>
      <c r="F663" s="28"/>
      <c r="G663" s="37"/>
      <c r="H663" s="37"/>
      <c r="I663" s="35"/>
      <c r="J663" s="28"/>
      <c r="K663" s="557">
        <f>INDEX([1]TDSheet!$AY$14:$AY$25000,MATCH($B663,[1]TDSheet!$B$14:$B$25000,0))</f>
        <v>1340</v>
      </c>
    </row>
    <row r="664" spans="1:12" s="271" customFormat="1">
      <c r="A664" s="803" t="s">
        <v>149</v>
      </c>
      <c r="B664" s="803"/>
      <c r="C664" s="803"/>
      <c r="D664" s="803"/>
      <c r="E664" s="803"/>
      <c r="F664" s="803"/>
      <c r="G664" s="803"/>
      <c r="H664" s="803"/>
      <c r="I664" s="803"/>
      <c r="J664" s="803"/>
      <c r="K664" s="803"/>
      <c r="L664" s="270">
        <v>1</v>
      </c>
    </row>
    <row r="665" spans="1:12">
      <c r="A665" s="28">
        <f>ROW(665:665)-SUM(L$1:L665)</f>
        <v>631</v>
      </c>
      <c r="B665" s="28" t="s">
        <v>150</v>
      </c>
      <c r="C665" s="35"/>
      <c r="D665" s="36" t="s">
        <v>151</v>
      </c>
      <c r="E665" s="35"/>
      <c r="F665" s="28"/>
      <c r="G665" s="37"/>
      <c r="H665" s="37"/>
      <c r="I665" s="35"/>
      <c r="J665" s="28" t="s">
        <v>8444</v>
      </c>
      <c r="K665" s="557">
        <f>INDEX([1]TDSheet!$AY$14:$AY$25000,MATCH($B665,[1]TDSheet!$B$14:$B$25000,0))</f>
        <v>150</v>
      </c>
    </row>
    <row r="666" spans="1:12">
      <c r="A666" s="28">
        <f>ROW(666:666)-SUM(L$1:L666)</f>
        <v>632</v>
      </c>
      <c r="B666" s="28" t="s">
        <v>152</v>
      </c>
      <c r="C666" s="35"/>
      <c r="D666" s="36" t="s">
        <v>760</v>
      </c>
      <c r="E666" s="35"/>
      <c r="F666" s="28"/>
      <c r="G666" s="37"/>
      <c r="H666" s="37"/>
      <c r="I666" s="35"/>
      <c r="J666" s="28" t="s">
        <v>8445</v>
      </c>
      <c r="K666" s="557">
        <f>INDEX([1]TDSheet!$AY$14:$AY$25000,MATCH($B666,[1]TDSheet!$B$14:$B$25000,0))</f>
        <v>370</v>
      </c>
    </row>
    <row r="667" spans="1:12" s="271" customFormat="1">
      <c r="A667" s="803" t="s">
        <v>153</v>
      </c>
      <c r="B667" s="803"/>
      <c r="C667" s="803"/>
      <c r="D667" s="803"/>
      <c r="E667" s="803"/>
      <c r="F667" s="803"/>
      <c r="G667" s="803"/>
      <c r="H667" s="803"/>
      <c r="I667" s="803"/>
      <c r="J667" s="803"/>
      <c r="K667" s="803"/>
      <c r="L667" s="270">
        <v>1</v>
      </c>
    </row>
    <row r="668" spans="1:12">
      <c r="A668" s="28">
        <f>ROW(668:668)-SUM(L$1:L668)</f>
        <v>633</v>
      </c>
      <c r="B668" s="28" t="s">
        <v>154</v>
      </c>
      <c r="C668" s="35"/>
      <c r="D668" s="36" t="s">
        <v>155</v>
      </c>
      <c r="E668" s="35"/>
      <c r="F668" s="28"/>
      <c r="G668" s="37"/>
      <c r="H668" s="37"/>
      <c r="I668" s="35"/>
      <c r="J668" s="28" t="s">
        <v>156</v>
      </c>
      <c r="K668" s="557">
        <f>INDEX([1]TDSheet!$AY$14:$AY$25000,MATCH($B668,[1]TDSheet!$B$14:$B$25000,0))</f>
        <v>240</v>
      </c>
    </row>
    <row r="669" spans="1:12">
      <c r="A669" s="28">
        <f>ROW(669:669)-SUM(L$1:L669)</f>
        <v>634</v>
      </c>
      <c r="B669" s="28" t="s">
        <v>157</v>
      </c>
      <c r="C669" s="35"/>
      <c r="D669" s="36" t="s">
        <v>761</v>
      </c>
      <c r="E669" s="35"/>
      <c r="F669" s="28"/>
      <c r="G669" s="37"/>
      <c r="H669" s="37"/>
      <c r="I669" s="35"/>
      <c r="J669" s="28" t="s">
        <v>158</v>
      </c>
      <c r="K669" s="557">
        <f>INDEX([1]TDSheet!$AY$14:$AY$25000,MATCH($B669,[1]TDSheet!$B$14:$B$25000,0))</f>
        <v>480</v>
      </c>
    </row>
    <row r="670" spans="1:12">
      <c r="A670" s="28">
        <f>ROW(670:670)-SUM(L$1:L670)</f>
        <v>635</v>
      </c>
      <c r="B670" s="28" t="s">
        <v>159</v>
      </c>
      <c r="C670" s="35"/>
      <c r="D670" s="36" t="s">
        <v>160</v>
      </c>
      <c r="E670" s="35"/>
      <c r="F670" s="28"/>
      <c r="G670" s="37"/>
      <c r="H670" s="37"/>
      <c r="I670" s="35"/>
      <c r="J670" s="28" t="s">
        <v>161</v>
      </c>
      <c r="K670" s="557">
        <f>INDEX([1]TDSheet!$AY$14:$AY$25000,MATCH($B670,[1]TDSheet!$B$14:$B$25000,0))</f>
        <v>330</v>
      </c>
    </row>
    <row r="671" spans="1:12" s="271" customFormat="1">
      <c r="A671" s="803" t="s">
        <v>162</v>
      </c>
      <c r="B671" s="803"/>
      <c r="C671" s="803"/>
      <c r="D671" s="803"/>
      <c r="E671" s="803"/>
      <c r="F671" s="803"/>
      <c r="G671" s="803"/>
      <c r="H671" s="803"/>
      <c r="I671" s="803"/>
      <c r="J671" s="803"/>
      <c r="K671" s="803"/>
      <c r="L671" s="270">
        <v>1</v>
      </c>
    </row>
    <row r="672" spans="1:12">
      <c r="A672" s="28">
        <f>ROW(672:672)-SUM(L$1:L672)</f>
        <v>636</v>
      </c>
      <c r="B672" s="28" t="s">
        <v>163</v>
      </c>
      <c r="C672" s="35"/>
      <c r="D672" s="36" t="s">
        <v>164</v>
      </c>
      <c r="E672" s="35"/>
      <c r="F672" s="28"/>
      <c r="G672" s="37"/>
      <c r="H672" s="37"/>
      <c r="I672" s="35"/>
      <c r="J672" s="28" t="s">
        <v>165</v>
      </c>
      <c r="K672" s="557">
        <f>INDEX([1]TDSheet!$AY$14:$AY$25000,MATCH($B672,[1]TDSheet!$B$14:$B$25000,0))</f>
        <v>1140</v>
      </c>
    </row>
    <row r="673" spans="1:12">
      <c r="A673" s="28">
        <f>ROW(673:673)-SUM(L$1:L673)</f>
        <v>637</v>
      </c>
      <c r="B673" s="28" t="s">
        <v>166</v>
      </c>
      <c r="C673" s="35"/>
      <c r="D673" s="36" t="s">
        <v>762</v>
      </c>
      <c r="E673" s="35"/>
      <c r="F673" s="28"/>
      <c r="G673" s="37"/>
      <c r="H673" s="37"/>
      <c r="I673" s="35"/>
      <c r="J673" s="28" t="s">
        <v>167</v>
      </c>
      <c r="K673" s="557">
        <f>INDEX([1]TDSheet!$AY$14:$AY$25000,MATCH($B673,[1]TDSheet!$B$14:$B$25000,0))</f>
        <v>530</v>
      </c>
    </row>
    <row r="674" spans="1:12">
      <c r="A674" s="28">
        <f>ROW(674:674)-SUM(L$1:L674)</f>
        <v>638</v>
      </c>
      <c r="B674" s="28" t="s">
        <v>168</v>
      </c>
      <c r="C674" s="35"/>
      <c r="D674" s="36" t="s">
        <v>763</v>
      </c>
      <c r="E674" s="35"/>
      <c r="F674" s="28"/>
      <c r="G674" s="37"/>
      <c r="H674" s="37"/>
      <c r="I674" s="35"/>
      <c r="J674" s="28" t="s">
        <v>167</v>
      </c>
      <c r="K674" s="557">
        <f>INDEX([1]TDSheet!$AY$14:$AY$25000,MATCH($B674,[1]TDSheet!$B$14:$B$25000,0))</f>
        <v>530</v>
      </c>
    </row>
    <row r="675" spans="1:12">
      <c r="A675" s="28">
        <f>ROW(675:675)-SUM(L$1:L675)</f>
        <v>639</v>
      </c>
      <c r="B675" s="28" t="s">
        <v>169</v>
      </c>
      <c r="C675" s="35"/>
      <c r="D675" s="36" t="s">
        <v>764</v>
      </c>
      <c r="E675" s="35"/>
      <c r="F675" s="28"/>
      <c r="G675" s="37"/>
      <c r="H675" s="37"/>
      <c r="I675" s="35"/>
      <c r="J675" s="28" t="s">
        <v>170</v>
      </c>
      <c r="K675" s="557">
        <f>INDEX([1]TDSheet!$AY$14:$AY$25000,MATCH($B675,[1]TDSheet!$B$14:$B$25000,0))</f>
        <v>530</v>
      </c>
    </row>
    <row r="676" spans="1:12">
      <c r="A676" s="28">
        <f>ROW(676:676)-SUM(L$1:L676)</f>
        <v>640</v>
      </c>
      <c r="B676" s="28" t="s">
        <v>171</v>
      </c>
      <c r="C676" s="35"/>
      <c r="D676" s="36" t="s">
        <v>765</v>
      </c>
      <c r="E676" s="35"/>
      <c r="F676" s="28"/>
      <c r="G676" s="37"/>
      <c r="H676" s="37"/>
      <c r="I676" s="35"/>
      <c r="J676" s="28" t="s">
        <v>170</v>
      </c>
      <c r="K676" s="557">
        <f>INDEX([1]TDSheet!$AY$14:$AY$25000,MATCH($B676,[1]TDSheet!$B$14:$B$25000,0))</f>
        <v>530</v>
      </c>
    </row>
    <row r="677" spans="1:12" s="271" customFormat="1">
      <c r="A677" s="803" t="s">
        <v>172</v>
      </c>
      <c r="B677" s="803"/>
      <c r="C677" s="803"/>
      <c r="D677" s="803"/>
      <c r="E677" s="803"/>
      <c r="F677" s="803"/>
      <c r="G677" s="803"/>
      <c r="H677" s="803"/>
      <c r="I677" s="803"/>
      <c r="J677" s="803"/>
      <c r="K677" s="803"/>
      <c r="L677" s="270">
        <v>1</v>
      </c>
    </row>
    <row r="678" spans="1:12">
      <c r="A678" s="28">
        <f>ROW(678:678)-SUM(L$1:L678)</f>
        <v>641</v>
      </c>
      <c r="B678" s="28" t="s">
        <v>173</v>
      </c>
      <c r="C678" s="35"/>
      <c r="D678" s="36" t="s">
        <v>174</v>
      </c>
      <c r="E678" s="35"/>
      <c r="F678" s="28"/>
      <c r="G678" s="37"/>
      <c r="H678" s="37"/>
      <c r="I678" s="35"/>
      <c r="J678" s="28" t="s">
        <v>175</v>
      </c>
      <c r="K678" s="557">
        <f>INDEX([1]TDSheet!$AY$14:$AY$25000,MATCH($B678,[1]TDSheet!$B$14:$B$25000,0))</f>
        <v>390</v>
      </c>
    </row>
    <row r="679" spans="1:12">
      <c r="A679" s="28">
        <f>ROW(679:679)-SUM(L$1:L679)</f>
        <v>642</v>
      </c>
      <c r="B679" s="28" t="s">
        <v>176</v>
      </c>
      <c r="C679" s="35"/>
      <c r="D679" s="36" t="s">
        <v>766</v>
      </c>
      <c r="E679" s="35"/>
      <c r="F679" s="28"/>
      <c r="G679" s="37"/>
      <c r="H679" s="37"/>
      <c r="I679" s="35"/>
      <c r="J679" s="28" t="s">
        <v>177</v>
      </c>
      <c r="K679" s="557">
        <f>INDEX([1]TDSheet!$AY$14:$AY$25000,MATCH($B679,[1]TDSheet!$B$14:$B$25000,0))</f>
        <v>480</v>
      </c>
    </row>
    <row r="680" spans="1:12">
      <c r="A680" s="3">
        <f>ROW(680:680)-SUM(L$1:L680)</f>
        <v>643</v>
      </c>
      <c r="B680" s="3" t="s">
        <v>12896</v>
      </c>
      <c r="C680" s="4"/>
      <c r="D680" s="5" t="s">
        <v>12897</v>
      </c>
      <c r="E680" s="4"/>
      <c r="F680" s="3"/>
      <c r="G680" s="6"/>
      <c r="H680" s="6"/>
      <c r="I680" s="4"/>
      <c r="J680" s="3" t="s">
        <v>177</v>
      </c>
      <c r="K680" s="557">
        <f>INDEX([1]TDSheet!$AY$14:$AY$25000,MATCH($B680,[1]TDSheet!$B$14:$B$25000,0))</f>
        <v>670</v>
      </c>
    </row>
    <row r="681" spans="1:12">
      <c r="A681" s="28">
        <f>ROW(681:681)-SUM(L$1:L681)</f>
        <v>644</v>
      </c>
      <c r="B681" s="28" t="s">
        <v>178</v>
      </c>
      <c r="C681" s="35"/>
      <c r="D681" s="36" t="s">
        <v>179</v>
      </c>
      <c r="E681" s="35"/>
      <c r="F681" s="28"/>
      <c r="G681" s="37"/>
      <c r="H681" s="37"/>
      <c r="I681" s="35"/>
      <c r="J681" s="28" t="s">
        <v>180</v>
      </c>
      <c r="K681" s="557">
        <f>INDEX([1]TDSheet!$AY$14:$AY$25000,MATCH($B681,[1]TDSheet!$B$14:$B$25000,0))</f>
        <v>320</v>
      </c>
    </row>
    <row r="682" spans="1:12">
      <c r="A682" s="28">
        <f>ROW(682:682)-SUM(L$1:L682)</f>
        <v>645</v>
      </c>
      <c r="B682" s="28" t="s">
        <v>181</v>
      </c>
      <c r="C682" s="35"/>
      <c r="D682" s="36" t="s">
        <v>767</v>
      </c>
      <c r="E682" s="35"/>
      <c r="F682" s="28"/>
      <c r="G682" s="37"/>
      <c r="H682" s="37"/>
      <c r="I682" s="35"/>
      <c r="J682" s="28" t="s">
        <v>177</v>
      </c>
      <c r="K682" s="557">
        <f>INDEX([1]TDSheet!$AY$14:$AY$25000,MATCH($B682,[1]TDSheet!$B$14:$B$25000,0))</f>
        <v>790</v>
      </c>
    </row>
    <row r="683" spans="1:12">
      <c r="A683" s="28">
        <f>ROW(683:683)-SUM(L$1:L683)</f>
        <v>646</v>
      </c>
      <c r="B683" s="28" t="s">
        <v>182</v>
      </c>
      <c r="C683" s="35"/>
      <c r="D683" s="36" t="s">
        <v>768</v>
      </c>
      <c r="E683" s="35"/>
      <c r="F683" s="28"/>
      <c r="G683" s="37"/>
      <c r="H683" s="37"/>
      <c r="I683" s="35"/>
      <c r="J683" s="28" t="s">
        <v>177</v>
      </c>
      <c r="K683" s="557">
        <f>INDEX([1]TDSheet!$AY$14:$AY$25000,MATCH($B683,[1]TDSheet!$B$14:$B$25000,0))</f>
        <v>790</v>
      </c>
    </row>
    <row r="684" spans="1:12">
      <c r="A684" s="28">
        <f>ROW(684:684)-SUM(L$1:L684)</f>
        <v>647</v>
      </c>
      <c r="B684" s="28" t="s">
        <v>183</v>
      </c>
      <c r="C684" s="35"/>
      <c r="D684" s="36" t="s">
        <v>769</v>
      </c>
      <c r="E684" s="35"/>
      <c r="F684" s="28"/>
      <c r="G684" s="37"/>
      <c r="H684" s="37"/>
      <c r="I684" s="35"/>
      <c r="J684" s="28" t="s">
        <v>177</v>
      </c>
      <c r="K684" s="557">
        <f>INDEX([1]TDSheet!$AY$14:$AY$25000,MATCH($B684,[1]TDSheet!$B$14:$B$25000,0))</f>
        <v>1190</v>
      </c>
    </row>
    <row r="685" spans="1:12">
      <c r="A685" s="28">
        <f>ROW(685:685)-SUM(L$1:L685)</f>
        <v>648</v>
      </c>
      <c r="B685" s="28" t="s">
        <v>184</v>
      </c>
      <c r="C685" s="35"/>
      <c r="D685" s="36" t="s">
        <v>770</v>
      </c>
      <c r="E685" s="35"/>
      <c r="F685" s="28"/>
      <c r="G685" s="37"/>
      <c r="H685" s="37"/>
      <c r="I685" s="35"/>
      <c r="J685" s="28" t="s">
        <v>177</v>
      </c>
      <c r="K685" s="557">
        <f>INDEX([1]TDSheet!$AY$14:$AY$25000,MATCH($B685,[1]TDSheet!$B$14:$B$25000,0))</f>
        <v>1190</v>
      </c>
    </row>
    <row r="686" spans="1:12">
      <c r="A686" s="28">
        <f>ROW(686:686)-SUM(L$1:L686)</f>
        <v>649</v>
      </c>
      <c r="B686" s="28" t="s">
        <v>185</v>
      </c>
      <c r="C686" s="35"/>
      <c r="D686" s="36" t="s">
        <v>186</v>
      </c>
      <c r="E686" s="35"/>
      <c r="F686" s="28"/>
      <c r="G686" s="37"/>
      <c r="H686" s="37"/>
      <c r="I686" s="35"/>
      <c r="J686" s="28" t="s">
        <v>180</v>
      </c>
      <c r="K686" s="557">
        <f>INDEX([1]TDSheet!$AY$14:$AY$25000,MATCH($B686,[1]TDSheet!$B$14:$B$25000,0))</f>
        <v>480</v>
      </c>
    </row>
    <row r="687" spans="1:12">
      <c r="A687" s="28">
        <f>ROW(687:687)-SUM(L$1:L687)</f>
        <v>650</v>
      </c>
      <c r="B687" s="28" t="s">
        <v>187</v>
      </c>
      <c r="C687" s="35"/>
      <c r="D687" s="36" t="s">
        <v>188</v>
      </c>
      <c r="E687" s="35"/>
      <c r="F687" s="28"/>
      <c r="G687" s="37"/>
      <c r="H687" s="37"/>
      <c r="I687" s="35"/>
      <c r="J687" s="28" t="s">
        <v>180</v>
      </c>
      <c r="K687" s="557">
        <f>INDEX([1]TDSheet!$AY$14:$AY$25000,MATCH($B687,[1]TDSheet!$B$14:$B$25000,0))</f>
        <v>480</v>
      </c>
    </row>
    <row r="688" spans="1:12">
      <c r="A688" s="28">
        <f>ROW(688:688)-SUM(L$1:L688)</f>
        <v>651</v>
      </c>
      <c r="B688" s="28" t="s">
        <v>189</v>
      </c>
      <c r="C688" s="35"/>
      <c r="D688" s="36" t="s">
        <v>190</v>
      </c>
      <c r="E688" s="35"/>
      <c r="F688" s="28"/>
      <c r="G688" s="37"/>
      <c r="H688" s="37"/>
      <c r="I688" s="35"/>
      <c r="J688" s="28" t="s">
        <v>180</v>
      </c>
      <c r="K688" s="557">
        <f>INDEX([1]TDSheet!$AY$14:$AY$25000,MATCH($B688,[1]TDSheet!$B$14:$B$25000,0))</f>
        <v>730</v>
      </c>
    </row>
    <row r="689" spans="1:12">
      <c r="A689" s="28">
        <f>ROW(689:689)-SUM(L$1:L689)</f>
        <v>652</v>
      </c>
      <c r="B689" s="28" t="s">
        <v>191</v>
      </c>
      <c r="C689" s="35"/>
      <c r="D689" s="36" t="s">
        <v>192</v>
      </c>
      <c r="E689" s="35"/>
      <c r="F689" s="28"/>
      <c r="G689" s="37"/>
      <c r="H689" s="37"/>
      <c r="I689" s="35"/>
      <c r="J689" s="28" t="s">
        <v>180</v>
      </c>
      <c r="K689" s="557">
        <f>INDEX([1]TDSheet!$AY$14:$AY$25000,MATCH($B689,[1]TDSheet!$B$14:$B$25000,0))</f>
        <v>730</v>
      </c>
    </row>
    <row r="690" spans="1:12" s="271" customFormat="1">
      <c r="A690" s="803" t="s">
        <v>193</v>
      </c>
      <c r="B690" s="803"/>
      <c r="C690" s="803"/>
      <c r="D690" s="803"/>
      <c r="E690" s="803"/>
      <c r="F690" s="803"/>
      <c r="G690" s="803"/>
      <c r="H690" s="803"/>
      <c r="I690" s="803"/>
      <c r="J690" s="803"/>
      <c r="K690" s="803"/>
      <c r="L690" s="270">
        <v>1</v>
      </c>
    </row>
    <row r="691" spans="1:12">
      <c r="A691" s="28">
        <f>ROW(691:691)-SUM(L$1:L691)</f>
        <v>653</v>
      </c>
      <c r="B691" s="28" t="s">
        <v>194</v>
      </c>
      <c r="C691" s="35"/>
      <c r="D691" s="36" t="s">
        <v>771</v>
      </c>
      <c r="E691" s="35"/>
      <c r="F691" s="28"/>
      <c r="G691" s="37"/>
      <c r="H691" s="37"/>
      <c r="I691" s="35"/>
      <c r="J691" s="28" t="s">
        <v>195</v>
      </c>
      <c r="K691" s="557">
        <f>INDEX([1]TDSheet!$AY$14:$AY$25000,MATCH($B691,[1]TDSheet!$B$14:$B$25000,0))</f>
        <v>430</v>
      </c>
    </row>
    <row r="692" spans="1:12">
      <c r="A692" s="28">
        <f>ROW(692:692)-SUM(L$1:L692)</f>
        <v>654</v>
      </c>
      <c r="B692" s="28" t="s">
        <v>197</v>
      </c>
      <c r="C692" s="35"/>
      <c r="D692" s="36" t="s">
        <v>772</v>
      </c>
      <c r="E692" s="35"/>
      <c r="F692" s="28"/>
      <c r="G692" s="37"/>
      <c r="H692" s="37"/>
      <c r="I692" s="35"/>
      <c r="J692" s="28" t="s">
        <v>198</v>
      </c>
      <c r="K692" s="557">
        <f>INDEX([1]TDSheet!$AY$14:$AY$25000,MATCH($B692,[1]TDSheet!$B$14:$B$25000,0))</f>
        <v>390</v>
      </c>
    </row>
    <row r="693" spans="1:12">
      <c r="A693" s="28">
        <f>ROW(693:693)-SUM(L$1:L693)</f>
        <v>655</v>
      </c>
      <c r="B693" s="28" t="s">
        <v>199</v>
      </c>
      <c r="C693" s="35"/>
      <c r="D693" s="36" t="s">
        <v>200</v>
      </c>
      <c r="E693" s="35"/>
      <c r="F693" s="28"/>
      <c r="G693" s="37"/>
      <c r="H693" s="37"/>
      <c r="I693" s="35"/>
      <c r="J693" s="28" t="s">
        <v>8446</v>
      </c>
      <c r="K693" s="557">
        <f>INDEX([1]TDSheet!$AY$14:$AY$25000,MATCH($B693,[1]TDSheet!$B$14:$B$25000,0))</f>
        <v>250</v>
      </c>
    </row>
    <row r="694" spans="1:12">
      <c r="A694" s="28">
        <f>ROW(694:694)-SUM(L$1:L694)</f>
        <v>656</v>
      </c>
      <c r="B694" s="28" t="s">
        <v>201</v>
      </c>
      <c r="C694" s="35"/>
      <c r="D694" s="36" t="s">
        <v>202</v>
      </c>
      <c r="E694" s="35"/>
      <c r="F694" s="28"/>
      <c r="G694" s="37"/>
      <c r="H694" s="37"/>
      <c r="I694" s="35"/>
      <c r="J694" s="28" t="s">
        <v>203</v>
      </c>
      <c r="K694" s="557">
        <f>INDEX([1]TDSheet!$AY$14:$AY$25000,MATCH($B694,[1]TDSheet!$B$14:$B$25000,0))</f>
        <v>350</v>
      </c>
    </row>
    <row r="695" spans="1:12" s="271" customFormat="1">
      <c r="A695" s="803" t="s">
        <v>8011</v>
      </c>
      <c r="B695" s="803"/>
      <c r="C695" s="803"/>
      <c r="D695" s="803"/>
      <c r="E695" s="803"/>
      <c r="F695" s="803"/>
      <c r="G695" s="803"/>
      <c r="H695" s="803"/>
      <c r="I695" s="803"/>
      <c r="J695" s="803"/>
      <c r="K695" s="803"/>
      <c r="L695" s="270">
        <v>1</v>
      </c>
    </row>
    <row r="696" spans="1:12" s="108" customFormat="1">
      <c r="A696" s="3">
        <f>ROW(696:696)-SUM(L$1:L696)</f>
        <v>657</v>
      </c>
      <c r="B696" s="3" t="s">
        <v>7224</v>
      </c>
      <c r="C696" s="4"/>
      <c r="D696" s="5" t="s">
        <v>7225</v>
      </c>
      <c r="E696" s="4"/>
      <c r="F696" s="3"/>
      <c r="G696" s="6" t="s">
        <v>4658</v>
      </c>
      <c r="H696" s="6"/>
      <c r="I696" s="4"/>
      <c r="J696" s="3" t="s">
        <v>7226</v>
      </c>
      <c r="K696" s="557">
        <f>INDEX([1]TDSheet!$AY$14:$AY$25000,MATCH($B696,[1]TDSheet!$B$14:$B$25000,0))</f>
        <v>14520</v>
      </c>
      <c r="L696" s="237"/>
    </row>
    <row r="697" spans="1:12" s="108" customFormat="1">
      <c r="A697" s="3">
        <f>ROW(697:697)-SUM(L$1:L697)</f>
        <v>658</v>
      </c>
      <c r="B697" s="3" t="s">
        <v>10027</v>
      </c>
      <c r="C697" s="4"/>
      <c r="D697" s="5" t="s">
        <v>10142</v>
      </c>
      <c r="E697" s="4"/>
      <c r="F697" s="3"/>
      <c r="G697" s="6" t="s">
        <v>4658</v>
      </c>
      <c r="H697" s="6"/>
      <c r="I697" s="4"/>
      <c r="J697" s="3" t="s">
        <v>10028</v>
      </c>
      <c r="K697" s="557">
        <f>INDEX([1]TDSheet!$AY$14:$AY$25000,MATCH($B697,[1]TDSheet!$B$14:$B$25000,0))</f>
        <v>9440</v>
      </c>
      <c r="L697" s="237"/>
    </row>
    <row r="698" spans="1:12" s="108" customFormat="1">
      <c r="A698" s="3">
        <f>ROW(698:698)-SUM(L$1:L698)</f>
        <v>659</v>
      </c>
      <c r="B698" s="3" t="s">
        <v>10140</v>
      </c>
      <c r="C698" s="4"/>
      <c r="D698" s="5" t="s">
        <v>10141</v>
      </c>
      <c r="E698" s="4"/>
      <c r="F698" s="3"/>
      <c r="G698" s="6" t="s">
        <v>4658</v>
      </c>
      <c r="H698" s="6"/>
      <c r="I698" s="4"/>
      <c r="J698" s="3" t="s">
        <v>10144</v>
      </c>
      <c r="K698" s="557">
        <f>INDEX([1]TDSheet!$AY$14:$AY$25000,MATCH($B698,[1]TDSheet!$B$14:$B$25000,0))</f>
        <v>12340</v>
      </c>
      <c r="L698" s="237"/>
    </row>
    <row r="699" spans="1:12" s="108" customFormat="1">
      <c r="A699" s="3">
        <f>ROW(699:699)-SUM(L$1:L699)</f>
        <v>660</v>
      </c>
      <c r="B699" s="3" t="s">
        <v>9274</v>
      </c>
      <c r="C699" s="4"/>
      <c r="D699" s="5" t="s">
        <v>9276</v>
      </c>
      <c r="E699" s="4"/>
      <c r="F699" s="3"/>
      <c r="G699" s="6"/>
      <c r="H699" s="6"/>
      <c r="I699" s="4"/>
      <c r="J699" s="3" t="s">
        <v>9275</v>
      </c>
      <c r="K699" s="557">
        <f>INDEX([1]TDSheet!$AY$14:$AY$25000,MATCH($B699,[1]TDSheet!$B$14:$B$25000,0))</f>
        <v>6660</v>
      </c>
      <c r="L699" s="237"/>
    </row>
    <row r="700" spans="1:12" s="108" customFormat="1">
      <c r="A700" s="3">
        <f>ROW(700:700)-SUM(L$1:L700)</f>
        <v>661</v>
      </c>
      <c r="B700" s="3" t="s">
        <v>10081</v>
      </c>
      <c r="C700" s="4"/>
      <c r="D700" s="5" t="s">
        <v>10143</v>
      </c>
      <c r="E700" s="4"/>
      <c r="F700" s="3"/>
      <c r="G700" s="6" t="s">
        <v>4658</v>
      </c>
      <c r="H700" s="6"/>
      <c r="I700" s="4"/>
      <c r="J700" s="3" t="s">
        <v>10082</v>
      </c>
      <c r="K700" s="557">
        <f>INDEX([1]TDSheet!$AY$14:$AY$25000,MATCH($B700,[1]TDSheet!$B$14:$B$25000,0))</f>
        <v>14520</v>
      </c>
      <c r="L700" s="237"/>
    </row>
    <row r="701" spans="1:12" s="108" customFormat="1">
      <c r="A701" s="3">
        <f>ROW(701:701)-SUM(L$1:L701)</f>
        <v>662</v>
      </c>
      <c r="B701" s="3" t="s">
        <v>10659</v>
      </c>
      <c r="C701" s="4"/>
      <c r="D701" s="5" t="s">
        <v>10661</v>
      </c>
      <c r="E701" s="4"/>
      <c r="F701" s="3"/>
      <c r="G701" s="6" t="s">
        <v>4658</v>
      </c>
      <c r="H701" s="6"/>
      <c r="I701" s="4"/>
      <c r="J701" s="3" t="s">
        <v>10660</v>
      </c>
      <c r="K701" s="557">
        <f>INDEX([1]TDSheet!$AY$14:$AY$25000,MATCH($B701,[1]TDSheet!$B$14:$B$25000,0))</f>
        <v>2590</v>
      </c>
      <c r="L701" s="237"/>
    </row>
    <row r="702" spans="1:12" s="108" customFormat="1">
      <c r="A702" s="3">
        <f>ROW(702:702)-SUM(L$1:L702)</f>
        <v>663</v>
      </c>
      <c r="B702" s="3" t="s">
        <v>13580</v>
      </c>
      <c r="C702" s="4"/>
      <c r="D702" s="5" t="s">
        <v>13581</v>
      </c>
      <c r="E702" s="4"/>
      <c r="F702" s="3"/>
      <c r="G702" s="6" t="s">
        <v>4658</v>
      </c>
      <c r="H702" s="6"/>
      <c r="I702" s="4"/>
      <c r="J702" s="3" t="s">
        <v>13582</v>
      </c>
      <c r="K702" s="557">
        <f>INDEX([1]TDSheet!$AY$14:$AY$25000,MATCH($B702,[1]TDSheet!$B$14:$B$25000,0))</f>
        <v>16700</v>
      </c>
      <c r="L702" s="237"/>
    </row>
    <row r="703" spans="1:12" s="108" customFormat="1">
      <c r="A703" s="3">
        <f>ROW(703:703)-SUM(L$1:L703)</f>
        <v>664</v>
      </c>
      <c r="B703" s="3" t="s">
        <v>13584</v>
      </c>
      <c r="C703" s="4"/>
      <c r="D703" s="5" t="s">
        <v>13583</v>
      </c>
      <c r="E703" s="4"/>
      <c r="F703" s="3"/>
      <c r="G703" s="6" t="s">
        <v>4658</v>
      </c>
      <c r="H703" s="6"/>
      <c r="I703" s="4"/>
      <c r="J703" s="3" t="s">
        <v>13582</v>
      </c>
      <c r="K703" s="557">
        <f>INDEX([1]TDSheet!$AY$14:$AY$25000,MATCH($B703,[1]TDSheet!$B$14:$B$25000,0))</f>
        <v>16700</v>
      </c>
      <c r="L703" s="237"/>
    </row>
    <row r="704" spans="1:12" s="108" customFormat="1">
      <c r="A704" s="3">
        <f>ROW(704:704)-SUM(L$1:L704)</f>
        <v>665</v>
      </c>
      <c r="B704" s="3" t="s">
        <v>10662</v>
      </c>
      <c r="C704" s="4"/>
      <c r="D704" s="5" t="s">
        <v>10664</v>
      </c>
      <c r="E704" s="4"/>
      <c r="F704" s="3"/>
      <c r="G704" s="6" t="s">
        <v>4658</v>
      </c>
      <c r="H704" s="6"/>
      <c r="I704" s="4"/>
      <c r="J704" s="3" t="s">
        <v>10663</v>
      </c>
      <c r="K704" s="557">
        <f>INDEX([1]TDSheet!$AY$14:$AY$25000,MATCH($B704,[1]TDSheet!$B$14:$B$25000,0))</f>
        <v>3580</v>
      </c>
      <c r="L704" s="237"/>
    </row>
    <row r="705" spans="1:12" s="108" customFormat="1">
      <c r="A705" s="3">
        <f>ROW(705:705)-SUM(L$1:L705)</f>
        <v>666</v>
      </c>
      <c r="B705" s="3" t="s">
        <v>10665</v>
      </c>
      <c r="C705" s="4"/>
      <c r="D705" s="5" t="s">
        <v>10667</v>
      </c>
      <c r="E705" s="4"/>
      <c r="F705" s="3"/>
      <c r="G705" s="6" t="s">
        <v>4658</v>
      </c>
      <c r="H705" s="6"/>
      <c r="I705" s="4"/>
      <c r="J705" s="3" t="s">
        <v>10666</v>
      </c>
      <c r="K705" s="557">
        <f>INDEX([1]TDSheet!$AY$14:$AY$25000,MATCH($B705,[1]TDSheet!$B$14:$B$25000,0))</f>
        <v>4030</v>
      </c>
      <c r="L705" s="237"/>
    </row>
    <row r="706" spans="1:12" s="108" customFormat="1">
      <c r="A706" s="3">
        <f>ROW(706:706)-SUM(L$1:L706)</f>
        <v>667</v>
      </c>
      <c r="B706" s="3" t="s">
        <v>10668</v>
      </c>
      <c r="C706" s="4"/>
      <c r="D706" s="5" t="s">
        <v>10669</v>
      </c>
      <c r="E706" s="4"/>
      <c r="F706" s="3"/>
      <c r="G706" s="6" t="s">
        <v>4658</v>
      </c>
      <c r="H706" s="6"/>
      <c r="I706" s="4"/>
      <c r="J706" s="3" t="s">
        <v>10670</v>
      </c>
      <c r="K706" s="557">
        <f>INDEX([1]TDSheet!$AY$14:$AY$25000,MATCH($B706,[1]TDSheet!$B$14:$B$25000,0))</f>
        <v>3040</v>
      </c>
      <c r="L706" s="237"/>
    </row>
    <row r="707" spans="1:12" s="108" customFormat="1">
      <c r="A707" s="3">
        <f>ROW(707:707)-SUM(L$1:L707)</f>
        <v>668</v>
      </c>
      <c r="B707" s="3" t="s">
        <v>14745</v>
      </c>
      <c r="C707" s="4"/>
      <c r="D707" s="5" t="s">
        <v>14746</v>
      </c>
      <c r="E707" s="4"/>
      <c r="F707" s="3"/>
      <c r="G707" s="6" t="s">
        <v>4658</v>
      </c>
      <c r="H707" s="6"/>
      <c r="I707" s="4"/>
      <c r="J707" s="3" t="s">
        <v>14747</v>
      </c>
      <c r="K707" s="570">
        <f>INDEX([1]TDSheet!$AY$14:$AY$25000,MATCH($B707,[1]TDSheet!$B$14:$B$25000,0))</f>
        <v>21000</v>
      </c>
      <c r="L707" s="237"/>
    </row>
    <row r="708" spans="1:12" s="108" customFormat="1">
      <c r="A708" s="3">
        <f>ROW(708:708)-SUM(L$1:L708)</f>
        <v>669</v>
      </c>
      <c r="B708" s="3" t="s">
        <v>14748</v>
      </c>
      <c r="C708" s="4"/>
      <c r="D708" s="5" t="s">
        <v>14749</v>
      </c>
      <c r="E708" s="4"/>
      <c r="F708" s="3"/>
      <c r="G708" s="6" t="s">
        <v>4658</v>
      </c>
      <c r="H708" s="6"/>
      <c r="I708" s="4"/>
      <c r="J708" s="3" t="s">
        <v>14750</v>
      </c>
      <c r="K708" s="570">
        <f>INDEX([1]TDSheet!$AY$14:$AY$25000,MATCH($B708,[1]TDSheet!$B$14:$B$25000,0))</f>
        <v>21000</v>
      </c>
      <c r="L708" s="237"/>
    </row>
    <row r="709" spans="1:12" s="108" customFormat="1">
      <c r="A709" s="3">
        <f>ROW(709:709)-SUM(L$1:L709)</f>
        <v>670</v>
      </c>
      <c r="B709" s="3" t="s">
        <v>14751</v>
      </c>
      <c r="C709" s="4"/>
      <c r="D709" s="5" t="s">
        <v>14752</v>
      </c>
      <c r="E709" s="4"/>
      <c r="F709" s="3"/>
      <c r="G709" s="6" t="s">
        <v>4658</v>
      </c>
      <c r="H709" s="6"/>
      <c r="I709" s="4"/>
      <c r="J709" s="3" t="s">
        <v>14753</v>
      </c>
      <c r="K709" s="570">
        <f>INDEX([1]TDSheet!$AY$14:$AY$25000,MATCH($B709,[1]TDSheet!$B$14:$B$25000,0))</f>
        <v>23000</v>
      </c>
      <c r="L709" s="237"/>
    </row>
    <row r="710" spans="1:12" s="108" customFormat="1">
      <c r="A710" s="3">
        <f>ROW(710:710)-SUM(L$1:L710)</f>
        <v>671</v>
      </c>
      <c r="B710" s="3" t="s">
        <v>14754</v>
      </c>
      <c r="C710" s="4"/>
      <c r="D710" s="5" t="s">
        <v>14755</v>
      </c>
      <c r="E710" s="4"/>
      <c r="F710" s="3"/>
      <c r="G710" s="6" t="s">
        <v>4658</v>
      </c>
      <c r="H710" s="6"/>
      <c r="I710" s="4"/>
      <c r="J710" s="3" t="s">
        <v>14753</v>
      </c>
      <c r="K710" s="570">
        <f>INDEX([1]TDSheet!$AY$14:$AY$25000,MATCH($B710,[1]TDSheet!$B$14:$B$25000,0))</f>
        <v>23000</v>
      </c>
      <c r="L710" s="237"/>
    </row>
    <row r="711" spans="1:12" s="108" customFormat="1">
      <c r="A711" s="3">
        <f>ROW(711:711)-SUM(L$1:L711)</f>
        <v>672</v>
      </c>
      <c r="B711" s="3" t="s">
        <v>14756</v>
      </c>
      <c r="C711" s="4"/>
      <c r="D711" s="5" t="s">
        <v>14757</v>
      </c>
      <c r="E711" s="4"/>
      <c r="F711" s="3"/>
      <c r="G711" s="6" t="s">
        <v>4658</v>
      </c>
      <c r="H711" s="6"/>
      <c r="I711" s="4"/>
      <c r="J711" s="3" t="s">
        <v>14758</v>
      </c>
      <c r="K711" s="570">
        <f>INDEX([1]TDSheet!$AY$14:$AY$25000,MATCH($B711,[1]TDSheet!$B$14:$B$25000,0))</f>
        <v>23000</v>
      </c>
      <c r="L711" s="237"/>
    </row>
    <row r="712" spans="1:12" s="108" customFormat="1">
      <c r="A712" s="3">
        <f>ROW(712:712)-SUM(L$1:L712)</f>
        <v>673</v>
      </c>
      <c r="B712" s="3" t="s">
        <v>14759</v>
      </c>
      <c r="C712" s="4"/>
      <c r="D712" s="5" t="s">
        <v>14760</v>
      </c>
      <c r="E712" s="4"/>
      <c r="F712" s="3"/>
      <c r="G712" s="6" t="s">
        <v>4658</v>
      </c>
      <c r="H712" s="6"/>
      <c r="I712" s="4"/>
      <c r="J712" s="3" t="s">
        <v>14758</v>
      </c>
      <c r="K712" s="570">
        <f>INDEX([1]TDSheet!$AY$14:$AY$25000,MATCH($B712,[1]TDSheet!$B$14:$B$25000,0))</f>
        <v>23000</v>
      </c>
      <c r="L712" s="237"/>
    </row>
    <row r="713" spans="1:12" s="108" customFormat="1">
      <c r="A713" s="3">
        <f>ROW(713:713)-SUM(L$1:L713)</f>
        <v>674</v>
      </c>
      <c r="B713" s="3" t="s">
        <v>13553</v>
      </c>
      <c r="C713" s="4"/>
      <c r="D713" s="5" t="s">
        <v>13554</v>
      </c>
      <c r="E713" s="4"/>
      <c r="F713" s="3"/>
      <c r="G713" s="6" t="s">
        <v>4658</v>
      </c>
      <c r="H713" s="6"/>
      <c r="I713" s="4"/>
      <c r="J713" s="3" t="s">
        <v>13555</v>
      </c>
      <c r="K713" s="557">
        <f>INDEX([1]TDSheet!$AY$14:$AY$25000,MATCH($B713,[1]TDSheet!$B$14:$B$25000,0))</f>
        <v>1740</v>
      </c>
      <c r="L713" s="237"/>
    </row>
    <row r="714" spans="1:12" s="108" customFormat="1">
      <c r="A714" s="3">
        <f>ROW(714:714)-SUM(L$1:L714)</f>
        <v>675</v>
      </c>
      <c r="B714" s="3" t="s">
        <v>15080</v>
      </c>
      <c r="C714" s="4"/>
      <c r="D714" s="5" t="s">
        <v>15081</v>
      </c>
      <c r="E714" s="4"/>
      <c r="F714" s="3"/>
      <c r="G714" s="6" t="s">
        <v>4658</v>
      </c>
      <c r="H714" s="6"/>
      <c r="I714" s="4"/>
      <c r="J714" s="3" t="s">
        <v>15082</v>
      </c>
      <c r="K714" s="570">
        <f>INDEX([1]TDSheet!$AY$14:$AY$25000,MATCH($B714,[1]TDSheet!$B$14:$B$25000,0))</f>
        <v>7800</v>
      </c>
      <c r="L714" s="237"/>
    </row>
    <row r="715" spans="1:12" s="108" customFormat="1">
      <c r="A715" s="3">
        <f>ROW(715:715)-SUM(L$1:L715)</f>
        <v>676</v>
      </c>
      <c r="B715" s="3" t="s">
        <v>15083</v>
      </c>
      <c r="C715" s="4"/>
      <c r="D715" s="5" t="s">
        <v>15084</v>
      </c>
      <c r="E715" s="4"/>
      <c r="F715" s="3"/>
      <c r="G715" s="6" t="s">
        <v>4658</v>
      </c>
      <c r="H715" s="6"/>
      <c r="I715" s="4"/>
      <c r="J715" s="3" t="s">
        <v>15085</v>
      </c>
      <c r="K715" s="570">
        <f>INDEX([1]TDSheet!$AY$14:$AY$25000,MATCH($B715,[1]TDSheet!$B$14:$B$25000,0))</f>
        <v>8000</v>
      </c>
      <c r="L715" s="237"/>
    </row>
    <row r="716" spans="1:12" s="108" customFormat="1">
      <c r="A716" s="3">
        <f>ROW(716:716)-SUM(L$1:L716)</f>
        <v>677</v>
      </c>
      <c r="B716" s="3" t="s">
        <v>15086</v>
      </c>
      <c r="C716" s="4"/>
      <c r="D716" s="5" t="s">
        <v>15084</v>
      </c>
      <c r="E716" s="4"/>
      <c r="F716" s="3"/>
      <c r="G716" s="6" t="s">
        <v>4658</v>
      </c>
      <c r="H716" s="6"/>
      <c r="I716" s="4"/>
      <c r="J716" s="3" t="s">
        <v>15087</v>
      </c>
      <c r="K716" s="570">
        <f>INDEX([1]TDSheet!$AY$14:$AY$25000,MATCH($B716,[1]TDSheet!$B$14:$B$25000,0))</f>
        <v>8000</v>
      </c>
      <c r="L716" s="237"/>
    </row>
    <row r="717" spans="1:12" s="108" customFormat="1">
      <c r="A717" s="3">
        <f>ROW(717:717)-SUM(L$1:L717)</f>
        <v>678</v>
      </c>
      <c r="B717" s="3" t="s">
        <v>15088</v>
      </c>
      <c r="C717" s="4"/>
      <c r="D717" s="5" t="s">
        <v>15089</v>
      </c>
      <c r="E717" s="4"/>
      <c r="F717" s="3"/>
      <c r="G717" s="6" t="s">
        <v>4658</v>
      </c>
      <c r="H717" s="6"/>
      <c r="I717" s="4"/>
      <c r="J717" s="3" t="s">
        <v>15090</v>
      </c>
      <c r="K717" s="570">
        <f>INDEX([1]TDSheet!$AY$14:$AY$25000,MATCH($B717,[1]TDSheet!$B$14:$B$25000,0))</f>
        <v>4500</v>
      </c>
      <c r="L717" s="237"/>
    </row>
    <row r="718" spans="1:12" s="108" customFormat="1">
      <c r="A718" s="673">
        <f>ROW(718:718)-SUM(L$1:L718)</f>
        <v>679</v>
      </c>
      <c r="B718" s="673" t="s">
        <v>15186</v>
      </c>
      <c r="C718" s="674"/>
      <c r="D718" s="675" t="s">
        <v>15187</v>
      </c>
      <c r="E718" s="674"/>
      <c r="F718" s="673"/>
      <c r="G718" s="676" t="s">
        <v>4658</v>
      </c>
      <c r="H718" s="676"/>
      <c r="I718" s="674"/>
      <c r="J718" s="673" t="s">
        <v>15188</v>
      </c>
      <c r="K718" s="556">
        <f>INDEX([1]TDSheet!$AY$14:$AY$25000,MATCH($B718,[1]TDSheet!$B$14:$B$25000,0))</f>
        <v>2400</v>
      </c>
      <c r="L718" s="237"/>
    </row>
    <row r="719" spans="1:12" s="108" customFormat="1">
      <c r="A719" s="3">
        <f>ROW(719:719)-SUM(L$1:L719)</f>
        <v>680</v>
      </c>
      <c r="B719" s="3" t="s">
        <v>14863</v>
      </c>
      <c r="C719" s="4"/>
      <c r="D719" s="5" t="s">
        <v>14865</v>
      </c>
      <c r="E719" s="4"/>
      <c r="F719" s="3"/>
      <c r="G719" s="6" t="s">
        <v>4658</v>
      </c>
      <c r="H719" s="6" t="s">
        <v>4658</v>
      </c>
      <c r="I719" s="4"/>
      <c r="J719" s="3" t="s">
        <v>14864</v>
      </c>
      <c r="K719" s="570">
        <f>INDEX([1]TDSheet!$AY$14:$AY$25000,MATCH($B719,[1]TDSheet!$B$14:$B$25000,0))</f>
        <v>15000</v>
      </c>
      <c r="L719" s="237"/>
    </row>
    <row r="720" spans="1:12" s="108" customFormat="1">
      <c r="A720" s="3">
        <f>ROW(720:720)-SUM(L$1:L720)</f>
        <v>681</v>
      </c>
      <c r="B720" s="3" t="s">
        <v>14866</v>
      </c>
      <c r="C720" s="4"/>
      <c r="D720" s="5" t="s">
        <v>14867</v>
      </c>
      <c r="E720" s="4"/>
      <c r="F720" s="3"/>
      <c r="G720" s="6" t="s">
        <v>4658</v>
      </c>
      <c r="H720" s="6" t="s">
        <v>4658</v>
      </c>
      <c r="I720" s="4"/>
      <c r="J720" s="3" t="s">
        <v>14868</v>
      </c>
      <c r="K720" s="570">
        <f>INDEX([1]TDSheet!$AY$14:$AY$25000,MATCH($B720,[1]TDSheet!$B$14:$B$25000,0))</f>
        <v>15000</v>
      </c>
      <c r="L720" s="237"/>
    </row>
    <row r="721" spans="1:12" s="108" customFormat="1">
      <c r="A721" s="3">
        <f>ROW(721:721)-SUM(L$1:L721)</f>
        <v>682</v>
      </c>
      <c r="B721" s="3" t="s">
        <v>8012</v>
      </c>
      <c r="C721" s="4"/>
      <c r="D721" s="5" t="s">
        <v>8014</v>
      </c>
      <c r="E721" s="4"/>
      <c r="F721" s="3"/>
      <c r="G721" s="6" t="s">
        <v>4658</v>
      </c>
      <c r="H721" s="6"/>
      <c r="I721" s="4"/>
      <c r="J721" s="3" t="s">
        <v>8013</v>
      </c>
      <c r="K721" s="557">
        <f>INDEX([1]TDSheet!$AY$14:$AY$25000,MATCH($B721,[1]TDSheet!$B$14:$B$25000,0))</f>
        <v>1600</v>
      </c>
      <c r="L721" s="237"/>
    </row>
    <row r="722" spans="1:12" s="108" customFormat="1">
      <c r="A722" s="3">
        <f>ROW(722:722)-SUM(L$1:L722)</f>
        <v>683</v>
      </c>
      <c r="B722" s="3" t="s">
        <v>12877</v>
      </c>
      <c r="C722" s="4"/>
      <c r="D722" s="5" t="s">
        <v>12878</v>
      </c>
      <c r="E722" s="4"/>
      <c r="F722" s="3"/>
      <c r="G722" s="6" t="s">
        <v>4658</v>
      </c>
      <c r="H722" s="6" t="s">
        <v>4658</v>
      </c>
      <c r="I722" s="4"/>
      <c r="J722" s="3" t="s">
        <v>12879</v>
      </c>
      <c r="K722" s="557">
        <f>INDEX([1]TDSheet!$AY$14:$AY$25000,MATCH($B722,[1]TDSheet!$B$14:$B$25000,0))</f>
        <v>19600</v>
      </c>
      <c r="L722" s="237"/>
    </row>
    <row r="723" spans="1:12" s="108" customFormat="1">
      <c r="A723" s="3">
        <f>ROW(723:723)-SUM(L$1:L723)</f>
        <v>684</v>
      </c>
      <c r="B723" s="3" t="s">
        <v>13704</v>
      </c>
      <c r="C723" s="4"/>
      <c r="D723" s="5" t="s">
        <v>13703</v>
      </c>
      <c r="E723" s="4"/>
      <c r="F723" s="3"/>
      <c r="G723" s="6" t="s">
        <v>4658</v>
      </c>
      <c r="H723" s="6"/>
      <c r="I723" s="4"/>
      <c r="J723" s="3" t="s">
        <v>13692</v>
      </c>
      <c r="K723" s="557">
        <f>INDEX([1]TDSheet!$AY$14:$AY$25000,MATCH($B723,[1]TDSheet!$B$14:$B$25000,0))</f>
        <v>6680</v>
      </c>
      <c r="L723" s="237"/>
    </row>
    <row r="724" spans="1:12" s="108" customFormat="1">
      <c r="A724" s="3">
        <f>ROW(724:724)-SUM(L$1:L724)</f>
        <v>685</v>
      </c>
      <c r="B724" s="3" t="s">
        <v>13705</v>
      </c>
      <c r="C724" s="4"/>
      <c r="D724" s="5" t="s">
        <v>13706</v>
      </c>
      <c r="E724" s="4"/>
      <c r="F724" s="3"/>
      <c r="G724" s="6" t="s">
        <v>4658</v>
      </c>
      <c r="H724" s="6"/>
      <c r="I724" s="4"/>
      <c r="J724" s="3" t="s">
        <v>13707</v>
      </c>
      <c r="K724" s="557">
        <f>INDEX([1]TDSheet!$AY$14:$AY$25000,MATCH($B724,[1]TDSheet!$B$14:$B$25000,0))</f>
        <v>6390</v>
      </c>
      <c r="L724" s="237"/>
    </row>
    <row r="725" spans="1:12" s="108" customFormat="1">
      <c r="A725" s="3">
        <f>ROW(725:725)-SUM(L$1:L725)</f>
        <v>686</v>
      </c>
      <c r="B725" s="3" t="s">
        <v>13708</v>
      </c>
      <c r="C725" s="4"/>
      <c r="D725" s="5" t="s">
        <v>13709</v>
      </c>
      <c r="E725" s="4"/>
      <c r="F725" s="3"/>
      <c r="G725" s="6" t="s">
        <v>4658</v>
      </c>
      <c r="H725" s="6"/>
      <c r="I725" s="4"/>
      <c r="J725" s="3" t="s">
        <v>13710</v>
      </c>
      <c r="K725" s="557">
        <f>INDEX([1]TDSheet!$AY$14:$AY$25000,MATCH($B725,[1]TDSheet!$B$14:$B$25000,0))</f>
        <v>2620</v>
      </c>
      <c r="L725" s="237"/>
    </row>
    <row r="726" spans="1:12" s="108" customFormat="1">
      <c r="A726" s="3">
        <f>ROW(726:726)-SUM(L$1:L726)</f>
        <v>687</v>
      </c>
      <c r="B726" s="3" t="s">
        <v>13691</v>
      </c>
      <c r="C726" s="4"/>
      <c r="D726" s="5" t="s">
        <v>13701</v>
      </c>
      <c r="E726" s="4"/>
      <c r="F726" s="3"/>
      <c r="G726" s="6" t="s">
        <v>4658</v>
      </c>
      <c r="H726" s="6"/>
      <c r="I726" s="4"/>
      <c r="J726" s="3" t="s">
        <v>13692</v>
      </c>
      <c r="K726" s="557">
        <f>INDEX([1]TDSheet!$AY$14:$AY$25000,MATCH($B726,[1]TDSheet!$B$14:$B$25000,0))</f>
        <v>9440</v>
      </c>
      <c r="L726" s="237"/>
    </row>
    <row r="727" spans="1:12" s="108" customFormat="1">
      <c r="A727" s="3">
        <f>ROW(727:727)-SUM(L$1:L727)</f>
        <v>688</v>
      </c>
      <c r="B727" s="3" t="s">
        <v>13693</v>
      </c>
      <c r="C727" s="4"/>
      <c r="D727" s="5" t="s">
        <v>13702</v>
      </c>
      <c r="E727" s="4"/>
      <c r="F727" s="3"/>
      <c r="G727" s="6" t="s">
        <v>4658</v>
      </c>
      <c r="H727" s="6"/>
      <c r="I727" s="4"/>
      <c r="J727" s="3" t="s">
        <v>13692</v>
      </c>
      <c r="K727" s="557">
        <f>INDEX([1]TDSheet!$AY$14:$AY$25000,MATCH($B727,[1]TDSheet!$B$14:$B$25000,0))</f>
        <v>9440</v>
      </c>
      <c r="L727" s="237"/>
    </row>
    <row r="728" spans="1:12" s="271" customFormat="1">
      <c r="A728" s="803" t="s">
        <v>8182</v>
      </c>
      <c r="B728" s="803"/>
      <c r="C728" s="803"/>
      <c r="D728" s="803"/>
      <c r="E728" s="803"/>
      <c r="F728" s="803"/>
      <c r="G728" s="803"/>
      <c r="H728" s="803"/>
      <c r="I728" s="803"/>
      <c r="J728" s="803"/>
      <c r="K728" s="803"/>
      <c r="L728" s="270">
        <v>1</v>
      </c>
    </row>
    <row r="729" spans="1:12" s="108" customFormat="1">
      <c r="A729" s="3">
        <f>ROW(729:729)-SUM(L$1:L729)</f>
        <v>689</v>
      </c>
      <c r="B729" s="3" t="s">
        <v>8183</v>
      </c>
      <c r="C729" s="4">
        <v>4592</v>
      </c>
      <c r="D729" s="5" t="s">
        <v>8203</v>
      </c>
      <c r="E729" s="4"/>
      <c r="F729" s="3" t="s">
        <v>6253</v>
      </c>
      <c r="G729" s="6"/>
      <c r="H729" s="6"/>
      <c r="I729" s="4"/>
      <c r="J729" s="3" t="s">
        <v>8184</v>
      </c>
      <c r="K729" s="557">
        <f>INDEX([1]TDSheet!$AY$14:$AY$25000,MATCH($B729,[1]TDSheet!$B$14:$B$25000,0))</f>
        <v>1430</v>
      </c>
      <c r="L729" s="237"/>
    </row>
    <row r="730" spans="1:12" s="108" customFormat="1">
      <c r="A730" s="3">
        <f>ROW(730:730)-SUM(L$1:L730)</f>
        <v>690</v>
      </c>
      <c r="B730" s="3" t="s">
        <v>8185</v>
      </c>
      <c r="C730" s="4">
        <v>4592</v>
      </c>
      <c r="D730" s="5" t="s">
        <v>8204</v>
      </c>
      <c r="E730" s="4"/>
      <c r="F730" s="3" t="s">
        <v>6253</v>
      </c>
      <c r="G730" s="6"/>
      <c r="H730" s="6"/>
      <c r="I730" s="4"/>
      <c r="J730" s="3" t="s">
        <v>8184</v>
      </c>
      <c r="K730" s="557">
        <f>INDEX([1]TDSheet!$AY$14:$AY$25000,MATCH($B730,[1]TDSheet!$B$14:$B$25000,0))</f>
        <v>1430</v>
      </c>
      <c r="L730" s="237"/>
    </row>
    <row r="731" spans="1:12" s="108" customFormat="1">
      <c r="A731" s="3">
        <f>ROW(731:731)-SUM(L$1:L731)</f>
        <v>691</v>
      </c>
      <c r="B731" s="3" t="s">
        <v>8186</v>
      </c>
      <c r="C731" s="4">
        <v>4592</v>
      </c>
      <c r="D731" s="5" t="s">
        <v>8205</v>
      </c>
      <c r="E731" s="4"/>
      <c r="F731" s="3" t="s">
        <v>6253</v>
      </c>
      <c r="G731" s="6"/>
      <c r="H731" s="6"/>
      <c r="I731" s="4"/>
      <c r="J731" s="3" t="s">
        <v>8187</v>
      </c>
      <c r="K731" s="557">
        <f>INDEX([1]TDSheet!$AY$14:$AY$25000,MATCH($B731,[1]TDSheet!$B$14:$B$25000,0))</f>
        <v>1140</v>
      </c>
      <c r="L731" s="237"/>
    </row>
    <row r="732" spans="1:12" s="108" customFormat="1">
      <c r="A732" s="3">
        <f>ROW(732:732)-SUM(L$1:L732)</f>
        <v>692</v>
      </c>
      <c r="B732" s="3" t="s">
        <v>8225</v>
      </c>
      <c r="C732" s="4">
        <v>4592</v>
      </c>
      <c r="D732" s="5" t="s">
        <v>8206</v>
      </c>
      <c r="E732" s="4"/>
      <c r="F732" s="3" t="s">
        <v>6253</v>
      </c>
      <c r="G732" s="6"/>
      <c r="H732" s="6"/>
      <c r="I732" s="4"/>
      <c r="J732" s="3" t="s">
        <v>8187</v>
      </c>
      <c r="K732" s="557">
        <f>INDEX([1]TDSheet!$AY$14:$AY$25000,MATCH($B732,[1]TDSheet!$B$14:$B$25000,0))</f>
        <v>1140</v>
      </c>
      <c r="L732" s="237"/>
    </row>
    <row r="733" spans="1:12" s="108" customFormat="1">
      <c r="A733" s="3">
        <f>ROW(733:733)-SUM(L$1:L733)</f>
        <v>693</v>
      </c>
      <c r="B733" s="3" t="s">
        <v>8222</v>
      </c>
      <c r="C733" s="4">
        <v>4592</v>
      </c>
      <c r="D733" s="5" t="s">
        <v>12317</v>
      </c>
      <c r="E733" s="4"/>
      <c r="F733" s="3" t="s">
        <v>6253</v>
      </c>
      <c r="G733" s="6"/>
      <c r="H733" s="6"/>
      <c r="I733" s="4"/>
      <c r="J733" s="3" t="s">
        <v>8223</v>
      </c>
      <c r="K733" s="557">
        <f>INDEX([1]TDSheet!$AY$14:$AY$25000,MATCH($B733,[1]TDSheet!$B$14:$B$25000,0))</f>
        <v>720</v>
      </c>
      <c r="L733" s="237"/>
    </row>
    <row r="734" spans="1:12" s="108" customFormat="1">
      <c r="A734" s="3">
        <f>ROW(734:734)-SUM(L$1:L734)</f>
        <v>694</v>
      </c>
      <c r="B734" s="3" t="s">
        <v>8224</v>
      </c>
      <c r="C734" s="4">
        <v>4592</v>
      </c>
      <c r="D734" s="5" t="s">
        <v>12318</v>
      </c>
      <c r="E734" s="4"/>
      <c r="F734" s="3" t="s">
        <v>6253</v>
      </c>
      <c r="G734" s="6"/>
      <c r="H734" s="6"/>
      <c r="I734" s="4"/>
      <c r="J734" s="3" t="s">
        <v>8223</v>
      </c>
      <c r="K734" s="557">
        <f>INDEX([1]TDSheet!$AY$14:$AY$25000,MATCH($B734,[1]TDSheet!$B$14:$B$25000,0))</f>
        <v>720</v>
      </c>
      <c r="L734" s="237"/>
    </row>
    <row r="735" spans="1:12" s="108" customFormat="1">
      <c r="A735" s="3">
        <f>ROW(735:735)-SUM(L$1:L735)</f>
        <v>695</v>
      </c>
      <c r="B735" s="3" t="s">
        <v>8207</v>
      </c>
      <c r="C735" s="4">
        <v>4592</v>
      </c>
      <c r="D735" s="5" t="s">
        <v>8208</v>
      </c>
      <c r="E735" s="4"/>
      <c r="F735" s="3" t="s">
        <v>6253</v>
      </c>
      <c r="G735" s="6" t="s">
        <v>4658</v>
      </c>
      <c r="H735" s="6"/>
      <c r="I735" s="4"/>
      <c r="J735" s="3" t="s">
        <v>8209</v>
      </c>
      <c r="K735" s="557">
        <f>INDEX([1]TDSheet!$AY$14:$AY$25000,MATCH($B735,[1]TDSheet!$B$14:$B$25000,0))</f>
        <v>2760</v>
      </c>
      <c r="L735" s="237"/>
    </row>
    <row r="736" spans="1:12" s="108" customFormat="1">
      <c r="A736" s="3">
        <f>ROW(736:736)-SUM(L$1:L736)</f>
        <v>696</v>
      </c>
      <c r="B736" s="3" t="s">
        <v>10097</v>
      </c>
      <c r="C736" s="4">
        <v>4592</v>
      </c>
      <c r="D736" s="5" t="s">
        <v>10098</v>
      </c>
      <c r="E736" s="4"/>
      <c r="F736" s="3" t="s">
        <v>10099</v>
      </c>
      <c r="G736" s="6" t="s">
        <v>4658</v>
      </c>
      <c r="H736" s="6" t="s">
        <v>4658</v>
      </c>
      <c r="I736" s="4"/>
      <c r="J736" s="3" t="s">
        <v>10100</v>
      </c>
      <c r="K736" s="557">
        <f>INDEX([1]TDSheet!$AY$14:$AY$25000,MATCH($B736,[1]TDSheet!$B$14:$B$25000,0))</f>
        <v>2640</v>
      </c>
      <c r="L736" s="237"/>
    </row>
    <row r="737" spans="1:12" s="108" customFormat="1">
      <c r="A737" s="3">
        <f>ROW(737:737)-SUM(L$1:L737)</f>
        <v>697</v>
      </c>
      <c r="B737" s="3" t="s">
        <v>10101</v>
      </c>
      <c r="C737" s="4">
        <v>4592</v>
      </c>
      <c r="D737" s="5" t="s">
        <v>10102</v>
      </c>
      <c r="E737" s="4"/>
      <c r="F737" s="3" t="s">
        <v>10099</v>
      </c>
      <c r="G737" s="6" t="s">
        <v>4658</v>
      </c>
      <c r="H737" s="6"/>
      <c r="I737" s="4"/>
      <c r="J737" s="3" t="s">
        <v>12014</v>
      </c>
      <c r="K737" s="557">
        <f>INDEX([1]TDSheet!$AY$14:$AY$25000,MATCH($B737,[1]TDSheet!$B$14:$B$25000,0))</f>
        <v>1430</v>
      </c>
      <c r="L737" s="237"/>
    </row>
    <row r="738" spans="1:12" s="108" customFormat="1">
      <c r="A738" s="3">
        <f>ROW(738:738)-SUM(L$1:L738)</f>
        <v>698</v>
      </c>
      <c r="B738" s="3" t="s">
        <v>10103</v>
      </c>
      <c r="C738" s="4">
        <v>4592</v>
      </c>
      <c r="D738" s="5" t="s">
        <v>10104</v>
      </c>
      <c r="E738" s="4"/>
      <c r="F738" s="3" t="s">
        <v>10099</v>
      </c>
      <c r="G738" s="6" t="s">
        <v>4658</v>
      </c>
      <c r="H738" s="6"/>
      <c r="I738" s="4"/>
      <c r="J738" s="3" t="s">
        <v>12014</v>
      </c>
      <c r="K738" s="557">
        <f>INDEX([1]TDSheet!$AY$14:$AY$25000,MATCH($B738,[1]TDSheet!$B$14:$B$25000,0))</f>
        <v>1430</v>
      </c>
      <c r="L738" s="237"/>
    </row>
    <row r="739" spans="1:12" s="108" customFormat="1">
      <c r="A739" s="3">
        <f>ROW(739:739)-SUM(L$1:L739)</f>
        <v>699</v>
      </c>
      <c r="B739" s="3" t="s">
        <v>10118</v>
      </c>
      <c r="C739" s="4">
        <v>4592</v>
      </c>
      <c r="D739" s="5" t="s">
        <v>10120</v>
      </c>
      <c r="E739" s="4"/>
      <c r="F739" s="3" t="s">
        <v>10099</v>
      </c>
      <c r="G739" s="6" t="s">
        <v>4658</v>
      </c>
      <c r="H739" s="6"/>
      <c r="I739" s="4"/>
      <c r="J739" s="3" t="s">
        <v>10117</v>
      </c>
      <c r="K739" s="557">
        <f>INDEX([1]TDSheet!$AY$14:$AY$25000,MATCH($B739,[1]TDSheet!$B$14:$B$25000,0))</f>
        <v>1290</v>
      </c>
      <c r="L739" s="237"/>
    </row>
    <row r="740" spans="1:12" s="108" customFormat="1">
      <c r="A740" s="3">
        <f>ROW(740:740)-SUM(L$1:L740)</f>
        <v>700</v>
      </c>
      <c r="B740" s="3" t="s">
        <v>10119</v>
      </c>
      <c r="C740" s="4">
        <v>4592</v>
      </c>
      <c r="D740" s="5" t="s">
        <v>10121</v>
      </c>
      <c r="E740" s="4"/>
      <c r="F740" s="3" t="s">
        <v>10099</v>
      </c>
      <c r="G740" s="6" t="s">
        <v>4658</v>
      </c>
      <c r="H740" s="6"/>
      <c r="I740" s="4"/>
      <c r="J740" s="3" t="s">
        <v>10117</v>
      </c>
      <c r="K740" s="557">
        <f>INDEX([1]TDSheet!$AY$14:$AY$25000,MATCH($B740,[1]TDSheet!$B$14:$B$25000,0))</f>
        <v>1290</v>
      </c>
      <c r="L740" s="237"/>
    </row>
    <row r="741" spans="1:12" s="108" customFormat="1">
      <c r="A741" s="3">
        <f>ROW(741:741)-SUM(L$1:L741)</f>
        <v>701</v>
      </c>
      <c r="B741" s="3" t="s">
        <v>8234</v>
      </c>
      <c r="C741" s="4">
        <v>4591</v>
      </c>
      <c r="D741" s="5" t="s">
        <v>8233</v>
      </c>
      <c r="E741" s="4"/>
      <c r="F741" s="3" t="s">
        <v>6253</v>
      </c>
      <c r="G741" s="6"/>
      <c r="H741" s="6"/>
      <c r="I741" s="4"/>
      <c r="J741" s="3" t="s">
        <v>8235</v>
      </c>
      <c r="K741" s="557">
        <f>INDEX([1]TDSheet!$AY$14:$AY$25000,MATCH($B741,[1]TDSheet!$B$14:$B$25000,0))</f>
        <v>1430</v>
      </c>
      <c r="L741" s="237"/>
    </row>
    <row r="742" spans="1:12" s="108" customFormat="1">
      <c r="A742" s="3">
        <f>ROW(742:742)-SUM(L$1:L742)</f>
        <v>702</v>
      </c>
      <c r="B742" s="3" t="s">
        <v>8236</v>
      </c>
      <c r="C742" s="4">
        <v>4591</v>
      </c>
      <c r="D742" s="5" t="s">
        <v>8237</v>
      </c>
      <c r="E742" s="4"/>
      <c r="F742" s="3" t="s">
        <v>6253</v>
      </c>
      <c r="G742" s="6"/>
      <c r="H742" s="6"/>
      <c r="I742" s="4"/>
      <c r="J742" s="3" t="s">
        <v>8235</v>
      </c>
      <c r="K742" s="557">
        <f>INDEX([1]TDSheet!$AY$14:$AY$25000,MATCH($B742,[1]TDSheet!$B$14:$B$25000,0))</f>
        <v>1430</v>
      </c>
      <c r="L742" s="237"/>
    </row>
    <row r="743" spans="1:12" s="108" customFormat="1">
      <c r="A743" s="3">
        <f>ROW(743:743)-SUM(L$1:L743)</f>
        <v>703</v>
      </c>
      <c r="B743" s="3" t="s">
        <v>8238</v>
      </c>
      <c r="C743" s="4">
        <v>4591</v>
      </c>
      <c r="D743" s="5" t="s">
        <v>8239</v>
      </c>
      <c r="E743" s="4"/>
      <c r="F743" s="3" t="s">
        <v>6253</v>
      </c>
      <c r="G743" s="6"/>
      <c r="H743" s="6"/>
      <c r="I743" s="4"/>
      <c r="J743" s="3" t="s">
        <v>8240</v>
      </c>
      <c r="K743" s="557">
        <f>INDEX([1]TDSheet!$AY$14:$AY$25000,MATCH($B743,[1]TDSheet!$B$14:$B$25000,0))</f>
        <v>1140</v>
      </c>
      <c r="L743" s="237"/>
    </row>
    <row r="744" spans="1:12" s="108" customFormat="1">
      <c r="A744" s="3">
        <f>ROW(744:744)-SUM(L$1:L744)</f>
        <v>704</v>
      </c>
      <c r="B744" s="3" t="s">
        <v>8241</v>
      </c>
      <c r="C744" s="4">
        <v>4591</v>
      </c>
      <c r="D744" s="5" t="s">
        <v>14769</v>
      </c>
      <c r="E744" s="4"/>
      <c r="F744" s="3" t="s">
        <v>6253</v>
      </c>
      <c r="G744" s="6"/>
      <c r="H744" s="6"/>
      <c r="I744" s="4"/>
      <c r="J744" s="3" t="s">
        <v>8240</v>
      </c>
      <c r="K744" s="557">
        <f>INDEX([1]TDSheet!$AY$14:$AY$25000,MATCH($B744,[1]TDSheet!$B$14:$B$25000,0))</f>
        <v>1140</v>
      </c>
      <c r="L744" s="237"/>
    </row>
    <row r="745" spans="1:12" s="108" customFormat="1">
      <c r="A745" s="3">
        <f>ROW(745:745)-SUM(L$1:L745)</f>
        <v>705</v>
      </c>
      <c r="B745" s="3" t="s">
        <v>8210</v>
      </c>
      <c r="C745" s="4">
        <v>4591</v>
      </c>
      <c r="D745" s="5" t="s">
        <v>8211</v>
      </c>
      <c r="E745" s="4"/>
      <c r="F745" s="3" t="s">
        <v>6253</v>
      </c>
      <c r="G745" s="6" t="s">
        <v>4658</v>
      </c>
      <c r="H745" s="6" t="s">
        <v>4658</v>
      </c>
      <c r="I745" s="6"/>
      <c r="J745" s="3" t="s">
        <v>8212</v>
      </c>
      <c r="K745" s="557">
        <f>INDEX([1]TDSheet!$AY$14:$AY$25000,MATCH($B745,[1]TDSheet!$B$14:$B$25000,0))</f>
        <v>2730</v>
      </c>
      <c r="L745" s="237"/>
    </row>
    <row r="746" spans="1:12" s="108" customFormat="1">
      <c r="A746" s="3">
        <f>ROW(746:746)-SUM(L$1:L746)</f>
        <v>706</v>
      </c>
      <c r="B746" s="3" t="s">
        <v>2313</v>
      </c>
      <c r="C746" s="4"/>
      <c r="D746" s="5" t="s">
        <v>204</v>
      </c>
      <c r="E746" s="4"/>
      <c r="F746" s="3"/>
      <c r="G746" s="6"/>
      <c r="H746" s="6"/>
      <c r="I746" s="4"/>
      <c r="J746" s="3" t="s">
        <v>205</v>
      </c>
      <c r="K746" s="557">
        <f>INDEX([1]TDSheet!$AY$14:$AY$25000,MATCH($B746,[1]TDSheet!$B$14:$B$25000,0))</f>
        <v>1210</v>
      </c>
      <c r="L746" s="237"/>
    </row>
    <row r="747" spans="1:12" s="108" customFormat="1">
      <c r="A747" s="3">
        <f>ROW(747:747)-SUM(L$1:L747)</f>
        <v>707</v>
      </c>
      <c r="B747" s="3" t="s">
        <v>2314</v>
      </c>
      <c r="C747" s="4"/>
      <c r="D747" s="5" t="s">
        <v>206</v>
      </c>
      <c r="E747" s="4"/>
      <c r="F747" s="3"/>
      <c r="G747" s="6"/>
      <c r="H747" s="6"/>
      <c r="I747" s="4"/>
      <c r="J747" s="3" t="s">
        <v>207</v>
      </c>
      <c r="K747" s="557">
        <f>INDEX([1]TDSheet!$AY$14:$AY$25000,MATCH($B747,[1]TDSheet!$B$14:$B$25000,0))</f>
        <v>810</v>
      </c>
      <c r="L747" s="237"/>
    </row>
    <row r="748" spans="1:12" s="108" customFormat="1">
      <c r="A748" s="3">
        <f>ROW(748:748)-SUM(L$1:L748)</f>
        <v>708</v>
      </c>
      <c r="B748" s="3" t="s">
        <v>208</v>
      </c>
      <c r="C748" s="4"/>
      <c r="D748" s="5" t="s">
        <v>209</v>
      </c>
      <c r="E748" s="4"/>
      <c r="F748" s="3"/>
      <c r="G748" s="6"/>
      <c r="H748" s="6"/>
      <c r="I748" s="4"/>
      <c r="J748" s="3" t="s">
        <v>210</v>
      </c>
      <c r="K748" s="557">
        <f>INDEX([1]TDSheet!$AY$14:$AY$25000,MATCH($B748,[1]TDSheet!$B$14:$B$25000,0))</f>
        <v>910</v>
      </c>
      <c r="L748" s="237"/>
    </row>
    <row r="749" spans="1:12" s="108" customFormat="1">
      <c r="A749" s="3">
        <f>ROW(749:749)-SUM(L$1:L749)</f>
        <v>709</v>
      </c>
      <c r="B749" s="3" t="s">
        <v>211</v>
      </c>
      <c r="C749" s="4"/>
      <c r="D749" s="5" t="s">
        <v>212</v>
      </c>
      <c r="E749" s="4"/>
      <c r="F749" s="3"/>
      <c r="G749" s="6"/>
      <c r="H749" s="6"/>
      <c r="I749" s="4"/>
      <c r="J749" s="3" t="s">
        <v>210</v>
      </c>
      <c r="K749" s="557">
        <f>INDEX([1]TDSheet!$AY$14:$AY$25000,MATCH($B749,[1]TDSheet!$B$14:$B$25000,0))</f>
        <v>910</v>
      </c>
      <c r="L749" s="237"/>
    </row>
    <row r="750" spans="1:12" s="108" customFormat="1">
      <c r="A750" s="3">
        <f>ROW(750:750)-SUM(L$1:L750)</f>
        <v>710</v>
      </c>
      <c r="B750" s="3" t="s">
        <v>213</v>
      </c>
      <c r="C750" s="4"/>
      <c r="D750" s="5" t="s">
        <v>214</v>
      </c>
      <c r="E750" s="4"/>
      <c r="F750" s="3"/>
      <c r="G750" s="6"/>
      <c r="H750" s="6"/>
      <c r="I750" s="4"/>
      <c r="J750" s="3" t="s">
        <v>210</v>
      </c>
      <c r="K750" s="557">
        <f>INDEX([1]TDSheet!$AY$14:$AY$25000,MATCH($B750,[1]TDSheet!$B$14:$B$25000,0))</f>
        <v>1130</v>
      </c>
      <c r="L750" s="237"/>
    </row>
    <row r="751" spans="1:12" s="108" customFormat="1">
      <c r="A751" s="3">
        <f>ROW(751:751)-SUM(L$1:L751)</f>
        <v>711</v>
      </c>
      <c r="B751" s="3" t="s">
        <v>215</v>
      </c>
      <c r="C751" s="4"/>
      <c r="D751" s="5" t="s">
        <v>216</v>
      </c>
      <c r="E751" s="4"/>
      <c r="F751" s="3"/>
      <c r="G751" s="6"/>
      <c r="H751" s="6"/>
      <c r="I751" s="4"/>
      <c r="J751" s="3" t="s">
        <v>210</v>
      </c>
      <c r="K751" s="557">
        <f>INDEX([1]TDSheet!$AY$14:$AY$25000,MATCH($B751,[1]TDSheet!$B$14:$B$25000,0))</f>
        <v>1130</v>
      </c>
      <c r="L751" s="237"/>
    </row>
    <row r="752" spans="1:12" s="108" customFormat="1">
      <c r="A752" s="3">
        <f>ROW(752:752)-SUM(L$1:L752)</f>
        <v>712</v>
      </c>
      <c r="B752" s="3" t="s">
        <v>6237</v>
      </c>
      <c r="C752" s="4"/>
      <c r="D752" s="5" t="s">
        <v>217</v>
      </c>
      <c r="E752" s="4"/>
      <c r="F752" s="3"/>
      <c r="G752" s="6"/>
      <c r="H752" s="6"/>
      <c r="I752" s="4"/>
      <c r="J752" s="3" t="s">
        <v>205</v>
      </c>
      <c r="K752" s="557">
        <f>INDEX([1]TDSheet!$AY$14:$AY$25000,MATCH($B752,[1]TDSheet!$B$14:$B$25000,0))</f>
        <v>1510</v>
      </c>
      <c r="L752" s="237"/>
    </row>
    <row r="753" spans="1:12" s="108" customFormat="1">
      <c r="A753" s="3">
        <f>ROW(753:753)-SUM(L$1:L753)</f>
        <v>713</v>
      </c>
      <c r="B753" s="3" t="s">
        <v>6238</v>
      </c>
      <c r="C753" s="4"/>
      <c r="D753" s="5" t="s">
        <v>218</v>
      </c>
      <c r="E753" s="4"/>
      <c r="F753" s="3"/>
      <c r="G753" s="6"/>
      <c r="H753" s="6"/>
      <c r="I753" s="4"/>
      <c r="J753" s="3" t="s">
        <v>207</v>
      </c>
      <c r="K753" s="557">
        <f>INDEX([1]TDSheet!$AY$14:$AY$25000,MATCH($B753,[1]TDSheet!$B$14:$B$25000,0))</f>
        <v>1080</v>
      </c>
      <c r="L753" s="237"/>
    </row>
    <row r="754" spans="1:12" s="108" customFormat="1">
      <c r="A754" s="3">
        <f>ROW(754:754)-SUM(L$1:L754)</f>
        <v>714</v>
      </c>
      <c r="B754" s="3" t="s">
        <v>502</v>
      </c>
      <c r="C754" s="4"/>
      <c r="D754" s="5" t="s">
        <v>498</v>
      </c>
      <c r="E754" s="4"/>
      <c r="F754" s="3"/>
      <c r="G754" s="6"/>
      <c r="H754" s="6"/>
      <c r="I754" s="4"/>
      <c r="J754" s="3" t="s">
        <v>1277</v>
      </c>
      <c r="K754" s="557">
        <f>INDEX([1]TDSheet!$AY$14:$AY$25000,MATCH($B754,[1]TDSheet!$B$14:$B$25000,0))</f>
        <v>800</v>
      </c>
      <c r="L754" s="237"/>
    </row>
    <row r="755" spans="1:12" s="108" customFormat="1">
      <c r="A755" s="3">
        <f>ROW(755:755)-SUM(L$1:L755)</f>
        <v>715</v>
      </c>
      <c r="B755" s="3" t="s">
        <v>503</v>
      </c>
      <c r="C755" s="4"/>
      <c r="D755" s="5" t="s">
        <v>499</v>
      </c>
      <c r="E755" s="4"/>
      <c r="F755" s="3"/>
      <c r="G755" s="6"/>
      <c r="H755" s="6"/>
      <c r="I755" s="4"/>
      <c r="J755" s="3" t="s">
        <v>1277</v>
      </c>
      <c r="K755" s="557">
        <f>INDEX([1]TDSheet!$AY$14:$AY$25000,MATCH($B755,[1]TDSheet!$B$14:$B$25000,0))</f>
        <v>800</v>
      </c>
      <c r="L755" s="237"/>
    </row>
    <row r="756" spans="1:12" s="108" customFormat="1">
      <c r="A756" s="3">
        <f>ROW(756:756)-SUM(L$1:L756)</f>
        <v>716</v>
      </c>
      <c r="B756" s="3" t="s">
        <v>1275</v>
      </c>
      <c r="C756" s="4"/>
      <c r="D756" s="5" t="s">
        <v>1276</v>
      </c>
      <c r="E756" s="4"/>
      <c r="F756" s="3"/>
      <c r="G756" s="6"/>
      <c r="H756" s="6"/>
      <c r="I756" s="4"/>
      <c r="J756" s="3" t="s">
        <v>1277</v>
      </c>
      <c r="K756" s="557">
        <f>INDEX([1]TDSheet!$AY$14:$AY$25000,MATCH($B756,[1]TDSheet!$B$14:$B$25000,0))</f>
        <v>1090</v>
      </c>
      <c r="L756" s="237"/>
    </row>
    <row r="757" spans="1:12" s="108" customFormat="1">
      <c r="A757" s="3">
        <f>ROW(757:757)-SUM(L$1:L757)</f>
        <v>717</v>
      </c>
      <c r="B757" s="3" t="s">
        <v>1278</v>
      </c>
      <c r="C757" s="4"/>
      <c r="D757" s="5" t="s">
        <v>1279</v>
      </c>
      <c r="E757" s="4"/>
      <c r="F757" s="3"/>
      <c r="G757" s="6"/>
      <c r="H757" s="6"/>
      <c r="I757" s="4"/>
      <c r="J757" s="3" t="s">
        <v>1277</v>
      </c>
      <c r="K757" s="557">
        <f>INDEX([1]TDSheet!$AY$14:$AY$25000,MATCH($B757,[1]TDSheet!$B$14:$B$25000,0))</f>
        <v>1090</v>
      </c>
      <c r="L757" s="237"/>
    </row>
    <row r="758" spans="1:12" s="108" customFormat="1">
      <c r="A758" s="3">
        <f>ROW(758:758)-SUM(L$1:L758)</f>
        <v>718</v>
      </c>
      <c r="B758" s="3" t="s">
        <v>6239</v>
      </c>
      <c r="C758" s="4"/>
      <c r="D758" s="5" t="s">
        <v>219</v>
      </c>
      <c r="E758" s="4"/>
      <c r="F758" s="3"/>
      <c r="G758" s="6"/>
      <c r="H758" s="6"/>
      <c r="I758" s="4"/>
      <c r="J758" s="3" t="s">
        <v>210</v>
      </c>
      <c r="K758" s="557">
        <f>INDEX([1]TDSheet!$AY$14:$AY$25000,MATCH($B758,[1]TDSheet!$B$14:$B$25000,0))</f>
        <v>1140</v>
      </c>
      <c r="L758" s="237"/>
    </row>
    <row r="759" spans="1:12" s="108" customFormat="1">
      <c r="A759" s="3">
        <f>ROW(759:759)-SUM(L$1:L759)</f>
        <v>719</v>
      </c>
      <c r="B759" s="3" t="s">
        <v>6240</v>
      </c>
      <c r="C759" s="4"/>
      <c r="D759" s="5" t="s">
        <v>220</v>
      </c>
      <c r="E759" s="4"/>
      <c r="F759" s="3"/>
      <c r="G759" s="6"/>
      <c r="H759" s="6"/>
      <c r="I759" s="4"/>
      <c r="J759" s="3" t="s">
        <v>210</v>
      </c>
      <c r="K759" s="557">
        <f>INDEX([1]TDSheet!$AY$14:$AY$25000,MATCH($B759,[1]TDSheet!$B$14:$B$25000,0))</f>
        <v>1140</v>
      </c>
      <c r="L759" s="237"/>
    </row>
    <row r="760" spans="1:12" s="108" customFormat="1">
      <c r="A760" s="3">
        <f>ROW(760:760)-SUM(L$1:L760)</f>
        <v>720</v>
      </c>
      <c r="B760" s="3" t="s">
        <v>6241</v>
      </c>
      <c r="C760" s="4"/>
      <c r="D760" s="5" t="s">
        <v>221</v>
      </c>
      <c r="E760" s="4"/>
      <c r="F760" s="3"/>
      <c r="G760" s="6"/>
      <c r="H760" s="6"/>
      <c r="I760" s="4"/>
      <c r="J760" s="3" t="s">
        <v>210</v>
      </c>
      <c r="K760" s="557">
        <f>INDEX([1]TDSheet!$AY$14:$AY$25000,MATCH($B760,[1]TDSheet!$B$14:$B$25000,0))</f>
        <v>1350</v>
      </c>
      <c r="L760" s="237"/>
    </row>
    <row r="761" spans="1:12" s="108" customFormat="1">
      <c r="A761" s="3">
        <f>ROW(761:761)-SUM(L$1:L761)</f>
        <v>721</v>
      </c>
      <c r="B761" s="3" t="s">
        <v>6242</v>
      </c>
      <c r="C761" s="4"/>
      <c r="D761" s="5" t="s">
        <v>222</v>
      </c>
      <c r="E761" s="4"/>
      <c r="F761" s="3"/>
      <c r="G761" s="6"/>
      <c r="H761" s="6"/>
      <c r="I761" s="4"/>
      <c r="J761" s="3" t="s">
        <v>210</v>
      </c>
      <c r="K761" s="557">
        <f>INDEX([1]TDSheet!$AY$14:$AY$25000,MATCH($B761,[1]TDSheet!$B$14:$B$25000,0))</f>
        <v>1350</v>
      </c>
      <c r="L761" s="237"/>
    </row>
    <row r="762" spans="1:12" s="108" customFormat="1">
      <c r="A762" s="3">
        <f>ROW(762:762)-SUM(L$1:L762)</f>
        <v>722</v>
      </c>
      <c r="B762" s="3" t="s">
        <v>9447</v>
      </c>
      <c r="C762" s="4"/>
      <c r="D762" s="5" t="s">
        <v>9446</v>
      </c>
      <c r="E762" s="4"/>
      <c r="F762" s="3"/>
      <c r="G762" s="6"/>
      <c r="H762" s="6"/>
      <c r="I762" s="4"/>
      <c r="J762" s="3" t="s">
        <v>205</v>
      </c>
      <c r="K762" s="557">
        <f>INDEX([1]TDSheet!$AY$14:$AY$25000,MATCH($B762,[1]TDSheet!$B$14:$B$25000,0))</f>
        <v>2260</v>
      </c>
      <c r="L762" s="237"/>
    </row>
    <row r="763" spans="1:12" s="108" customFormat="1">
      <c r="A763" s="3">
        <f>ROW(763:763)-SUM(L$1:L763)</f>
        <v>723</v>
      </c>
      <c r="B763" s="3" t="s">
        <v>9477</v>
      </c>
      <c r="C763" s="4"/>
      <c r="D763" s="5" t="s">
        <v>9478</v>
      </c>
      <c r="E763" s="4"/>
      <c r="F763" s="3"/>
      <c r="G763" s="6"/>
      <c r="H763" s="6"/>
      <c r="I763" s="4"/>
      <c r="J763" s="3" t="s">
        <v>207</v>
      </c>
      <c r="K763" s="557">
        <f>INDEX([1]TDSheet!$AY$14:$AY$25000,MATCH($B763,[1]TDSheet!$B$14:$B$25000,0))</f>
        <v>1680</v>
      </c>
      <c r="L763" s="237"/>
    </row>
    <row r="764" spans="1:12" s="108" customFormat="1">
      <c r="A764" s="3">
        <f>ROW(764:764)-SUM(L$1:L764)</f>
        <v>724</v>
      </c>
      <c r="B764" s="3" t="s">
        <v>9456</v>
      </c>
      <c r="C764" s="4"/>
      <c r="D764" s="5" t="s">
        <v>9454</v>
      </c>
      <c r="E764" s="4"/>
      <c r="F764" s="3"/>
      <c r="G764" s="6"/>
      <c r="H764" s="6"/>
      <c r="I764" s="4"/>
      <c r="J764" s="3" t="s">
        <v>1277</v>
      </c>
      <c r="K764" s="557">
        <f>INDEX([1]TDSheet!$AY$14:$AY$25000,MATCH($B764,[1]TDSheet!$B$14:$B$25000,0))</f>
        <v>1960</v>
      </c>
      <c r="L764" s="237"/>
    </row>
    <row r="765" spans="1:12" s="108" customFormat="1">
      <c r="A765" s="3">
        <f>ROW(765:765)-SUM(L$1:L765)</f>
        <v>725</v>
      </c>
      <c r="B765" s="3" t="s">
        <v>9457</v>
      </c>
      <c r="C765" s="4"/>
      <c r="D765" s="5" t="s">
        <v>9455</v>
      </c>
      <c r="E765" s="4"/>
      <c r="F765" s="3"/>
      <c r="G765" s="6"/>
      <c r="H765" s="6"/>
      <c r="I765" s="4"/>
      <c r="J765" s="3" t="s">
        <v>1277</v>
      </c>
      <c r="K765" s="557">
        <f>INDEX([1]TDSheet!$AY$14:$AY$25000,MATCH($B765,[1]TDSheet!$B$14:$B$25000,0))</f>
        <v>1960</v>
      </c>
      <c r="L765" s="237"/>
    </row>
    <row r="766" spans="1:12" s="108" customFormat="1">
      <c r="A766" s="3">
        <f>ROW(766:766)-SUM(L$1:L766)</f>
        <v>726</v>
      </c>
      <c r="B766" s="3" t="s">
        <v>9491</v>
      </c>
      <c r="C766" s="4"/>
      <c r="D766" s="5" t="s">
        <v>9493</v>
      </c>
      <c r="E766" s="4"/>
      <c r="F766" s="3"/>
      <c r="G766" s="6"/>
      <c r="H766" s="6"/>
      <c r="I766" s="4"/>
      <c r="J766" s="3" t="s">
        <v>210</v>
      </c>
      <c r="K766" s="557">
        <f>INDEX([1]TDSheet!$AY$14:$AY$25000,MATCH($B766,[1]TDSheet!$B$14:$B$25000,0))</f>
        <v>2060</v>
      </c>
      <c r="L766" s="237"/>
    </row>
    <row r="767" spans="1:12" s="108" customFormat="1">
      <c r="A767" s="3">
        <f>ROW(767:767)-SUM(L$1:L767)</f>
        <v>727</v>
      </c>
      <c r="B767" s="3" t="s">
        <v>9492</v>
      </c>
      <c r="C767" s="4"/>
      <c r="D767" s="5" t="s">
        <v>9494</v>
      </c>
      <c r="E767" s="4"/>
      <c r="F767" s="3"/>
      <c r="G767" s="6"/>
      <c r="H767" s="6"/>
      <c r="I767" s="4"/>
      <c r="J767" s="3" t="s">
        <v>210</v>
      </c>
      <c r="K767" s="557">
        <f>INDEX([1]TDSheet!$AY$14:$AY$25000,MATCH($B767,[1]TDSheet!$B$14:$B$25000,0))</f>
        <v>2060</v>
      </c>
      <c r="L767" s="237"/>
    </row>
    <row r="768" spans="1:12" s="108" customFormat="1">
      <c r="A768" s="3">
        <f>ROW(768:768)-SUM(L$1:L768)</f>
        <v>728</v>
      </c>
      <c r="B768" s="3" t="s">
        <v>9486</v>
      </c>
      <c r="C768" s="4"/>
      <c r="D768" s="5" t="s">
        <v>9488</v>
      </c>
      <c r="E768" s="4"/>
      <c r="F768" s="3"/>
      <c r="G768" s="6"/>
      <c r="H768" s="6"/>
      <c r="I768" s="4"/>
      <c r="J768" s="3" t="s">
        <v>210</v>
      </c>
      <c r="K768" s="557">
        <f>INDEX([1]TDSheet!$AY$14:$AY$25000,MATCH($B768,[1]TDSheet!$B$14:$B$25000,0))</f>
        <v>2450</v>
      </c>
      <c r="L768" s="237"/>
    </row>
    <row r="769" spans="1:12" s="108" customFormat="1">
      <c r="A769" s="3">
        <f>ROW(769:769)-SUM(L$1:L769)</f>
        <v>729</v>
      </c>
      <c r="B769" s="3" t="s">
        <v>9487</v>
      </c>
      <c r="C769" s="4"/>
      <c r="D769" s="5" t="s">
        <v>9489</v>
      </c>
      <c r="E769" s="4"/>
      <c r="F769" s="3"/>
      <c r="G769" s="6"/>
      <c r="H769" s="6"/>
      <c r="I769" s="4"/>
      <c r="J769" s="3" t="s">
        <v>210</v>
      </c>
      <c r="K769" s="557">
        <f>INDEX([1]TDSheet!$AY$14:$AY$25000,MATCH($B769,[1]TDSheet!$B$14:$B$25000,0))</f>
        <v>2450</v>
      </c>
      <c r="L769" s="237"/>
    </row>
    <row r="770" spans="1:12" s="108" customFormat="1">
      <c r="A770" s="3">
        <f>ROW(770:770)-SUM(L$1:L770)</f>
        <v>730</v>
      </c>
      <c r="B770" s="3" t="s">
        <v>14381</v>
      </c>
      <c r="C770" s="4"/>
      <c r="D770" s="5" t="s">
        <v>10825</v>
      </c>
      <c r="E770" s="4"/>
      <c r="F770" s="3"/>
      <c r="G770" s="6" t="s">
        <v>4658</v>
      </c>
      <c r="H770" s="6"/>
      <c r="I770" s="4"/>
      <c r="J770" s="3" t="s">
        <v>10826</v>
      </c>
      <c r="K770" s="557">
        <f>INDEX([1]TDSheet!$AY$14:$AY$25000,MATCH($B770,[1]TDSheet!$B$14:$B$25000,0))</f>
        <v>3880</v>
      </c>
      <c r="L770" s="237"/>
    </row>
    <row r="771" spans="1:12" s="108" customFormat="1">
      <c r="A771" s="3">
        <f>ROW(771:771)-SUM(L$1:L771)</f>
        <v>731</v>
      </c>
      <c r="B771" s="3" t="s">
        <v>14713</v>
      </c>
      <c r="C771" s="4"/>
      <c r="D771" s="5" t="s">
        <v>10827</v>
      </c>
      <c r="E771" s="4"/>
      <c r="F771" s="3"/>
      <c r="G771" s="6" t="s">
        <v>4658</v>
      </c>
      <c r="H771" s="6"/>
      <c r="I771" s="4"/>
      <c r="J771" s="3" t="s">
        <v>10826</v>
      </c>
      <c r="K771" s="557">
        <f>INDEX([1]TDSheet!$AY$14:$AY$25000,MATCH($B771,[1]TDSheet!$B$14:$B$25000,0))</f>
        <v>3880</v>
      </c>
      <c r="L771" s="237"/>
    </row>
    <row r="772" spans="1:12" s="108" customFormat="1">
      <c r="A772" s="3">
        <f>ROW(772:772)-SUM(L$1:L772)</f>
        <v>732</v>
      </c>
      <c r="B772" s="3" t="s">
        <v>10908</v>
      </c>
      <c r="C772" s="4"/>
      <c r="D772" s="5" t="s">
        <v>10909</v>
      </c>
      <c r="E772" s="4"/>
      <c r="F772" s="3"/>
      <c r="G772" s="6" t="s">
        <v>4658</v>
      </c>
      <c r="H772" s="6"/>
      <c r="I772" s="4"/>
      <c r="J772" s="3" t="s">
        <v>10829</v>
      </c>
      <c r="K772" s="557">
        <f>INDEX([1]TDSheet!$AY$14:$AY$25000,MATCH($B772,[1]TDSheet!$B$14:$B$25000,0))</f>
        <v>2650</v>
      </c>
      <c r="L772" s="237"/>
    </row>
    <row r="773" spans="1:12" s="108" customFormat="1">
      <c r="A773" s="3">
        <f>ROW(773:773)-SUM(L$1:L773)</f>
        <v>733</v>
      </c>
      <c r="B773" s="3" t="s">
        <v>10910</v>
      </c>
      <c r="C773" s="4"/>
      <c r="D773" s="5" t="s">
        <v>10911</v>
      </c>
      <c r="E773" s="4"/>
      <c r="F773" s="3"/>
      <c r="G773" s="6" t="s">
        <v>4658</v>
      </c>
      <c r="H773" s="6"/>
      <c r="I773" s="4"/>
      <c r="J773" s="3" t="s">
        <v>10829</v>
      </c>
      <c r="K773" s="557">
        <f>INDEX([1]TDSheet!$AY$14:$AY$25000,MATCH($B773,[1]TDSheet!$B$14:$B$25000,0))</f>
        <v>2650</v>
      </c>
      <c r="L773" s="237"/>
    </row>
    <row r="774" spans="1:12" s="108" customFormat="1">
      <c r="A774" s="3">
        <f>ROW(774:774)-SUM(L$1:L774)</f>
        <v>734</v>
      </c>
      <c r="B774" s="3" t="s">
        <v>14714</v>
      </c>
      <c r="C774" s="4"/>
      <c r="D774" s="5" t="s">
        <v>10828</v>
      </c>
      <c r="E774" s="4"/>
      <c r="F774" s="3"/>
      <c r="G774" s="6" t="s">
        <v>4658</v>
      </c>
      <c r="H774" s="6"/>
      <c r="I774" s="4"/>
      <c r="J774" s="3" t="s">
        <v>10829</v>
      </c>
      <c r="K774" s="557">
        <f>INDEX([1]TDSheet!$AY$14:$AY$25000,MATCH($B774,[1]TDSheet!$B$14:$B$25000,0))</f>
        <v>4850</v>
      </c>
      <c r="L774" s="237"/>
    </row>
    <row r="775" spans="1:12" s="108" customFormat="1">
      <c r="A775" s="3">
        <f>ROW(775:775)-SUM(L$1:L775)</f>
        <v>735</v>
      </c>
      <c r="B775" s="3" t="s">
        <v>14715</v>
      </c>
      <c r="C775" s="4"/>
      <c r="D775" s="5" t="s">
        <v>10830</v>
      </c>
      <c r="E775" s="4"/>
      <c r="F775" s="3"/>
      <c r="G775" s="6" t="s">
        <v>4658</v>
      </c>
      <c r="H775" s="6"/>
      <c r="I775" s="4"/>
      <c r="J775" s="3" t="s">
        <v>10829</v>
      </c>
      <c r="K775" s="557">
        <f>INDEX([1]TDSheet!$AY$14:$AY$25000,MATCH($B775,[1]TDSheet!$B$14:$B$25000,0))</f>
        <v>4850</v>
      </c>
      <c r="L775" s="237"/>
    </row>
    <row r="776" spans="1:12" s="271" customFormat="1">
      <c r="A776" s="803" t="s">
        <v>223</v>
      </c>
      <c r="B776" s="803"/>
      <c r="C776" s="803"/>
      <c r="D776" s="803"/>
      <c r="E776" s="803"/>
      <c r="F776" s="803"/>
      <c r="G776" s="803"/>
      <c r="H776" s="803"/>
      <c r="I776" s="803"/>
      <c r="J776" s="803"/>
      <c r="K776" s="803"/>
      <c r="L776" s="270">
        <v>1</v>
      </c>
    </row>
    <row r="777" spans="1:12">
      <c r="A777" s="28">
        <f>ROW(777:777)-SUM(L$1:L777)</f>
        <v>736</v>
      </c>
      <c r="B777" s="28" t="s">
        <v>224</v>
      </c>
      <c r="C777" s="35"/>
      <c r="D777" s="36" t="s">
        <v>225</v>
      </c>
      <c r="E777" s="35"/>
      <c r="F777" s="28"/>
      <c r="G777" s="37"/>
      <c r="H777" s="37"/>
      <c r="I777" s="35"/>
      <c r="J777" s="28" t="s">
        <v>226</v>
      </c>
      <c r="K777" s="557">
        <f>INDEX([1]TDSheet!$AY$14:$AY$25000,MATCH($B777,[1]TDSheet!$B$14:$B$25000,0))</f>
        <v>470</v>
      </c>
    </row>
    <row r="778" spans="1:12">
      <c r="A778" s="28">
        <f>ROW(778:778)-SUM(L$1:L778)</f>
        <v>737</v>
      </c>
      <c r="B778" s="28" t="s">
        <v>227</v>
      </c>
      <c r="C778" s="35"/>
      <c r="D778" s="36" t="s">
        <v>228</v>
      </c>
      <c r="E778" s="35"/>
      <c r="F778" s="28"/>
      <c r="G778" s="37"/>
      <c r="H778" s="37"/>
      <c r="I778" s="35"/>
      <c r="J778" s="28" t="s">
        <v>229</v>
      </c>
      <c r="K778" s="557">
        <f>INDEX([1]TDSheet!$AY$14:$AY$25000,MATCH($B778,[1]TDSheet!$B$14:$B$25000,0))</f>
        <v>510</v>
      </c>
    </row>
    <row r="779" spans="1:12">
      <c r="A779" s="28">
        <f>ROW(779:779)-SUM(L$1:L779)</f>
        <v>738</v>
      </c>
      <c r="B779" s="28" t="s">
        <v>230</v>
      </c>
      <c r="C779" s="35"/>
      <c r="D779" s="36" t="s">
        <v>231</v>
      </c>
      <c r="E779" s="35"/>
      <c r="F779" s="28"/>
      <c r="G779" s="37"/>
      <c r="H779" s="37"/>
      <c r="I779" s="35"/>
      <c r="J779" s="28" t="s">
        <v>232</v>
      </c>
      <c r="K779" s="557">
        <f>INDEX([1]TDSheet!$AY$14:$AY$25000,MATCH($B779,[1]TDSheet!$B$14:$B$25000,0))</f>
        <v>350</v>
      </c>
    </row>
    <row r="780" spans="1:12" s="271" customFormat="1">
      <c r="A780" s="803" t="s">
        <v>233</v>
      </c>
      <c r="B780" s="803"/>
      <c r="C780" s="803"/>
      <c r="D780" s="803"/>
      <c r="E780" s="803"/>
      <c r="F780" s="803"/>
      <c r="G780" s="803"/>
      <c r="H780" s="803"/>
      <c r="I780" s="803"/>
      <c r="J780" s="803"/>
      <c r="K780" s="803"/>
      <c r="L780" s="270">
        <v>1</v>
      </c>
    </row>
    <row r="781" spans="1:12">
      <c r="A781" s="28">
        <f>ROW(781:781)-SUM(L$1:L781)</f>
        <v>739</v>
      </c>
      <c r="B781" s="28" t="s">
        <v>234</v>
      </c>
      <c r="C781" s="35"/>
      <c r="D781" s="36" t="s">
        <v>773</v>
      </c>
      <c r="E781" s="35"/>
      <c r="F781" s="28"/>
      <c r="G781" s="37"/>
      <c r="H781" s="37"/>
      <c r="I781" s="35"/>
      <c r="J781" s="28" t="s">
        <v>235</v>
      </c>
      <c r="K781" s="557">
        <f>INDEX([1]TDSheet!$AY$14:$AY$25000,MATCH($B781,[1]TDSheet!$B$14:$B$25000,0))</f>
        <v>390</v>
      </c>
    </row>
    <row r="782" spans="1:12">
      <c r="A782" s="28">
        <f>ROW(782:782)-SUM(L$1:L782)</f>
        <v>740</v>
      </c>
      <c r="B782" s="28" t="s">
        <v>236</v>
      </c>
      <c r="C782" s="35"/>
      <c r="D782" s="36" t="s">
        <v>237</v>
      </c>
      <c r="E782" s="35"/>
      <c r="F782" s="28"/>
      <c r="G782" s="37"/>
      <c r="H782" s="37"/>
      <c r="I782" s="35"/>
      <c r="J782" s="28"/>
      <c r="K782" s="557">
        <f>INDEX([1]TDSheet!$AY$14:$AY$25000,MATCH($B782,[1]TDSheet!$B$14:$B$25000,0))</f>
        <v>290</v>
      </c>
    </row>
    <row r="783" spans="1:12" s="271" customFormat="1">
      <c r="A783" s="803" t="s">
        <v>7820</v>
      </c>
      <c r="B783" s="803"/>
      <c r="C783" s="803"/>
      <c r="D783" s="803"/>
      <c r="E783" s="803"/>
      <c r="F783" s="803"/>
      <c r="G783" s="803"/>
      <c r="H783" s="803"/>
      <c r="I783" s="803"/>
      <c r="J783" s="803"/>
      <c r="K783" s="803"/>
      <c r="L783" s="270">
        <v>1</v>
      </c>
    </row>
    <row r="784" spans="1:12">
      <c r="A784" s="3">
        <f>ROW(784:784)-SUM(L$1:L784)</f>
        <v>741</v>
      </c>
      <c r="B784" s="3" t="s">
        <v>14036</v>
      </c>
      <c r="C784" s="4"/>
      <c r="D784" s="5" t="s">
        <v>14037</v>
      </c>
      <c r="E784" s="4"/>
      <c r="F784" s="3"/>
      <c r="G784" s="6"/>
      <c r="H784" s="6"/>
      <c r="I784" s="4"/>
      <c r="J784" s="3" t="s">
        <v>9373</v>
      </c>
      <c r="K784" s="557">
        <f>INDEX([1]TDSheet!$AY$14:$AY$25000,MATCH($B784,[1]TDSheet!$B$14:$B$25000,0))</f>
        <v>2970</v>
      </c>
    </row>
    <row r="785" spans="1:12">
      <c r="A785" s="3">
        <f>ROW(785:785)-SUM(L$1:L785)</f>
        <v>742</v>
      </c>
      <c r="B785" s="3" t="s">
        <v>13745</v>
      </c>
      <c r="C785" s="4"/>
      <c r="D785" s="5" t="s">
        <v>13746</v>
      </c>
      <c r="E785" s="4"/>
      <c r="F785" s="3"/>
      <c r="G785" s="6"/>
      <c r="H785" s="6"/>
      <c r="I785" s="4"/>
      <c r="J785" s="3" t="s">
        <v>13747</v>
      </c>
      <c r="K785" s="557">
        <f>INDEX([1]TDSheet!$AY$14:$AY$25000,MATCH($B785,[1]TDSheet!$B$14:$B$25000,0))</f>
        <v>1650</v>
      </c>
    </row>
    <row r="786" spans="1:12">
      <c r="A786" s="3">
        <f>ROW(786:786)-SUM(L$1:L786)</f>
        <v>743</v>
      </c>
      <c r="B786" s="3" t="s">
        <v>9361</v>
      </c>
      <c r="C786" s="4"/>
      <c r="D786" s="5" t="s">
        <v>9362</v>
      </c>
      <c r="E786" s="4"/>
      <c r="F786" s="3"/>
      <c r="G786" s="6"/>
      <c r="H786" s="6"/>
      <c r="I786" s="4"/>
      <c r="J786" s="3" t="s">
        <v>9363</v>
      </c>
      <c r="K786" s="557">
        <f>INDEX([1]TDSheet!$AY$14:$AY$25000,MATCH($B786,[1]TDSheet!$B$14:$B$25000,0))</f>
        <v>1440</v>
      </c>
    </row>
    <row r="787" spans="1:12" s="108" customFormat="1">
      <c r="A787" s="3">
        <f>ROW(787:787)-SUM(L$1:L787)</f>
        <v>744</v>
      </c>
      <c r="B787" s="3" t="s">
        <v>14613</v>
      </c>
      <c r="C787" s="4"/>
      <c r="D787" s="5" t="s">
        <v>14614</v>
      </c>
      <c r="E787" s="4"/>
      <c r="F787" s="3"/>
      <c r="G787" s="6" t="s">
        <v>4658</v>
      </c>
      <c r="H787" s="6"/>
      <c r="I787" s="4"/>
      <c r="J787" s="3" t="s">
        <v>14615</v>
      </c>
      <c r="K787" s="557">
        <f>INDEX([1]TDSheet!$AY$14:$AY$25000,MATCH($B787,[1]TDSheet!$B$14:$B$25000,0))</f>
        <v>2680</v>
      </c>
      <c r="L787" s="237"/>
    </row>
    <row r="788" spans="1:12">
      <c r="A788" s="694">
        <f>ROW(788:788)-SUM(L$1:L788)</f>
        <v>745</v>
      </c>
      <c r="B788" s="694" t="s">
        <v>15127</v>
      </c>
      <c r="C788" s="695"/>
      <c r="D788" s="696" t="s">
        <v>14614</v>
      </c>
      <c r="E788" s="695"/>
      <c r="F788" s="694"/>
      <c r="G788" s="697" t="s">
        <v>4658</v>
      </c>
      <c r="H788" s="697"/>
      <c r="I788" s="695"/>
      <c r="J788" s="694" t="s">
        <v>15128</v>
      </c>
      <c r="K788" s="570">
        <f>INDEX([1]TDSheet!$AY$14:$AY$25000,MATCH($B788,[1]TDSheet!$B$14:$B$25000,0))</f>
        <v>4900</v>
      </c>
    </row>
    <row r="789" spans="1:12">
      <c r="A789" s="694">
        <f>ROW(789:789)-SUM(L$1:L789)</f>
        <v>746</v>
      </c>
      <c r="B789" s="694" t="s">
        <v>15129</v>
      </c>
      <c r="C789" s="695"/>
      <c r="D789" s="696" t="s">
        <v>15130</v>
      </c>
      <c r="E789" s="695"/>
      <c r="F789" s="694"/>
      <c r="G789" s="697" t="s">
        <v>4658</v>
      </c>
      <c r="H789" s="697"/>
      <c r="I789" s="695"/>
      <c r="J789" s="694" t="s">
        <v>15131</v>
      </c>
      <c r="K789" s="570">
        <f>INDEX([1]TDSheet!$AY$14:$AY$25000,MATCH($B789,[1]TDSheet!$B$14:$B$25000,0))</f>
        <v>4900</v>
      </c>
    </row>
    <row r="790" spans="1:12">
      <c r="A790" s="3">
        <f>ROW(790:790)-SUM(L$1:L790)</f>
        <v>747</v>
      </c>
      <c r="B790" s="3" t="s">
        <v>7819</v>
      </c>
      <c r="C790" s="4"/>
      <c r="D790" s="5" t="s">
        <v>8476</v>
      </c>
      <c r="E790" s="4"/>
      <c r="F790" s="3"/>
      <c r="G790" s="6" t="s">
        <v>4658</v>
      </c>
      <c r="H790" s="6"/>
      <c r="I790" s="4"/>
      <c r="J790" s="3" t="s">
        <v>5533</v>
      </c>
      <c r="K790" s="557">
        <f>INDEX([1]TDSheet!$AY$14:$AY$25000,MATCH($B790,[1]TDSheet!$B$14:$B$25000,0))</f>
        <v>4920</v>
      </c>
    </row>
    <row r="791" spans="1:12">
      <c r="A791" s="3">
        <f>ROW(791:791)-SUM(L$1:L791)</f>
        <v>748</v>
      </c>
      <c r="B791" s="3" t="s">
        <v>12863</v>
      </c>
      <c r="C791" s="4"/>
      <c r="D791" s="5" t="s">
        <v>14970</v>
      </c>
      <c r="E791" s="4"/>
      <c r="F791" s="3"/>
      <c r="G791" s="6" t="s">
        <v>4658</v>
      </c>
      <c r="H791" s="6" t="s">
        <v>4658</v>
      </c>
      <c r="I791" s="4"/>
      <c r="J791" s="3" t="s">
        <v>12864</v>
      </c>
      <c r="K791" s="557">
        <f>INDEX([1]TDSheet!$AY$14:$AY$25000,MATCH($B791,[1]TDSheet!$B$14:$B$25000,0))</f>
        <v>19170</v>
      </c>
    </row>
    <row r="792" spans="1:12">
      <c r="A792" s="3">
        <f>ROW(792:792)-SUM(L$1:L792)</f>
        <v>749</v>
      </c>
      <c r="B792" s="3" t="s">
        <v>10766</v>
      </c>
      <c r="C792" s="4"/>
      <c r="D792" s="5" t="s">
        <v>10765</v>
      </c>
      <c r="E792" s="4"/>
      <c r="F792" s="3"/>
      <c r="G792" s="6" t="s">
        <v>4658</v>
      </c>
      <c r="H792" s="6"/>
      <c r="I792" s="4"/>
      <c r="J792" s="3" t="s">
        <v>10764</v>
      </c>
      <c r="K792" s="557">
        <f>INDEX([1]TDSheet!$AY$14:$AY$25000,MATCH($B792,[1]TDSheet!$B$14:$B$25000,0))</f>
        <v>2180</v>
      </c>
    </row>
    <row r="793" spans="1:12">
      <c r="A793" s="3">
        <f>ROW(793:793)-SUM(L$1:L793)</f>
        <v>750</v>
      </c>
      <c r="B793" s="3" t="s">
        <v>15070</v>
      </c>
      <c r="C793" s="4"/>
      <c r="D793" s="5" t="s">
        <v>15071</v>
      </c>
      <c r="E793" s="4"/>
      <c r="F793" s="3"/>
      <c r="G793" s="6" t="s">
        <v>4658</v>
      </c>
      <c r="H793" s="6"/>
      <c r="I793" s="4"/>
      <c r="J793" s="3" t="s">
        <v>15072</v>
      </c>
      <c r="K793" s="570">
        <f>INDEX([1]TDSheet!$AY$14:$AY$25000,MATCH($B793,[1]TDSheet!$B$14:$B$25000,0))</f>
        <v>4800</v>
      </c>
    </row>
    <row r="794" spans="1:12">
      <c r="A794" s="3">
        <f>ROW(794:794)-SUM(L$1:L794)</f>
        <v>751</v>
      </c>
      <c r="B794" s="3" t="s">
        <v>15073</v>
      </c>
      <c r="C794" s="4"/>
      <c r="D794" s="5" t="s">
        <v>15074</v>
      </c>
      <c r="E794" s="4"/>
      <c r="F794" s="3"/>
      <c r="G794" s="6" t="s">
        <v>4658</v>
      </c>
      <c r="H794" s="6"/>
      <c r="I794" s="4"/>
      <c r="J794" s="3" t="s">
        <v>15072</v>
      </c>
      <c r="K794" s="570">
        <f>INDEX([1]TDSheet!$AY$14:$AY$25000,MATCH($B794,[1]TDSheet!$B$14:$B$25000,0))</f>
        <v>4900</v>
      </c>
    </row>
    <row r="795" spans="1:12">
      <c r="A795" s="3">
        <f>ROW(795:795)-SUM(L$1:L795)</f>
        <v>752</v>
      </c>
      <c r="B795" s="3" t="s">
        <v>15091</v>
      </c>
      <c r="C795" s="4"/>
      <c r="D795" s="5" t="s">
        <v>15092</v>
      </c>
      <c r="E795" s="4"/>
      <c r="F795" s="3"/>
      <c r="G795" s="6"/>
      <c r="H795" s="6"/>
      <c r="I795" s="4"/>
      <c r="J795" s="3" t="s">
        <v>15093</v>
      </c>
      <c r="K795" s="570">
        <f>INDEX([1]TDSheet!$AY$14:$AY$25000,MATCH($B795,[1]TDSheet!$B$14:$B$25000,0))</f>
        <v>790</v>
      </c>
    </row>
    <row r="796" spans="1:12">
      <c r="A796" s="3">
        <f>ROW(796:796)-SUM(L$1:L796)</f>
        <v>753</v>
      </c>
      <c r="B796" s="3" t="s">
        <v>15094</v>
      </c>
      <c r="C796" s="4"/>
      <c r="D796" s="5" t="s">
        <v>15095</v>
      </c>
      <c r="E796" s="4"/>
      <c r="F796" s="3"/>
      <c r="G796" s="6"/>
      <c r="H796" s="6"/>
      <c r="I796" s="4"/>
      <c r="J796" s="3" t="s">
        <v>15096</v>
      </c>
      <c r="K796" s="570">
        <f>INDEX([1]TDSheet!$AY$14:$AY$25000,MATCH($B796,[1]TDSheet!$B$14:$B$25000,0))</f>
        <v>1025</v>
      </c>
    </row>
    <row r="797" spans="1:12">
      <c r="A797" s="3">
        <f>ROW(797:797)-SUM(L$1:L797)</f>
        <v>754</v>
      </c>
      <c r="B797" s="3" t="s">
        <v>10767</v>
      </c>
      <c r="C797" s="4"/>
      <c r="D797" s="5" t="s">
        <v>10769</v>
      </c>
      <c r="E797" s="4"/>
      <c r="F797" s="3"/>
      <c r="G797" s="6" t="s">
        <v>4658</v>
      </c>
      <c r="H797" s="6"/>
      <c r="I797" s="4"/>
      <c r="J797" s="3" t="s">
        <v>10768</v>
      </c>
      <c r="K797" s="557">
        <f>INDEX([1]TDSheet!$AY$14:$AY$25000,MATCH($B797,[1]TDSheet!$B$14:$B$25000,0))</f>
        <v>5450</v>
      </c>
    </row>
    <row r="798" spans="1:12">
      <c r="A798" s="3">
        <f>ROW(798:798)-SUM(L$1:L798)</f>
        <v>755</v>
      </c>
      <c r="B798" s="3" t="s">
        <v>9631</v>
      </c>
      <c r="C798" s="4"/>
      <c r="D798" s="5" t="s">
        <v>9632</v>
      </c>
      <c r="E798" s="4"/>
      <c r="F798" s="3"/>
      <c r="G798" s="6"/>
      <c r="H798" s="6"/>
      <c r="I798" s="4"/>
      <c r="J798" s="3" t="s">
        <v>9633</v>
      </c>
      <c r="K798" s="557">
        <f>INDEX([1]TDSheet!$AY$14:$AY$25000,MATCH($B798,[1]TDSheet!$B$14:$B$25000,0))</f>
        <v>6180</v>
      </c>
    </row>
    <row r="799" spans="1:12">
      <c r="A799" s="28">
        <f>ROW(799:799)-SUM(L$1:L799)</f>
        <v>756</v>
      </c>
      <c r="B799" s="28" t="s">
        <v>238</v>
      </c>
      <c r="C799" s="35"/>
      <c r="D799" s="36" t="s">
        <v>774</v>
      </c>
      <c r="E799" s="35"/>
      <c r="F799" s="28"/>
      <c r="G799" s="37"/>
      <c r="H799" s="37"/>
      <c r="I799" s="35"/>
      <c r="J799" s="28" t="s">
        <v>239</v>
      </c>
      <c r="K799" s="557">
        <f>INDEX([1]TDSheet!$AY$14:$AY$25000,MATCH($B799,[1]TDSheet!$B$14:$B$25000,0))</f>
        <v>970</v>
      </c>
    </row>
    <row r="800" spans="1:12" s="271" customFormat="1">
      <c r="A800" s="803" t="s">
        <v>240</v>
      </c>
      <c r="B800" s="803"/>
      <c r="C800" s="803"/>
      <c r="D800" s="803"/>
      <c r="E800" s="803"/>
      <c r="F800" s="803"/>
      <c r="G800" s="803"/>
      <c r="H800" s="803"/>
      <c r="I800" s="803"/>
      <c r="J800" s="803"/>
      <c r="K800" s="803"/>
      <c r="L800" s="270">
        <v>1</v>
      </c>
    </row>
    <row r="801" spans="1:12">
      <c r="A801" s="28">
        <f>ROW(801:801)-SUM(L$1:L801)</f>
        <v>757</v>
      </c>
      <c r="B801" s="28" t="s">
        <v>241</v>
      </c>
      <c r="C801" s="35"/>
      <c r="D801" s="36" t="s">
        <v>242</v>
      </c>
      <c r="E801" s="35"/>
      <c r="F801" s="28"/>
      <c r="G801" s="37"/>
      <c r="H801" s="37"/>
      <c r="I801" s="35"/>
      <c r="J801" s="28" t="s">
        <v>243</v>
      </c>
      <c r="K801" s="557">
        <f>INDEX([1]TDSheet!$AY$14:$AY$25000,MATCH($B801,[1]TDSheet!$B$14:$B$25000,0))</f>
        <v>150</v>
      </c>
    </row>
    <row r="802" spans="1:12">
      <c r="A802" s="28">
        <f>ROW(802:802)-SUM(L$1:L802)</f>
        <v>758</v>
      </c>
      <c r="B802" s="28" t="s">
        <v>244</v>
      </c>
      <c r="C802" s="35"/>
      <c r="D802" s="36" t="s">
        <v>245</v>
      </c>
      <c r="E802" s="35"/>
      <c r="F802" s="28"/>
      <c r="G802" s="37"/>
      <c r="H802" s="37"/>
      <c r="I802" s="35"/>
      <c r="J802" s="28" t="s">
        <v>246</v>
      </c>
      <c r="K802" s="557">
        <f>INDEX([1]TDSheet!$AY$14:$AY$25000,MATCH($B802,[1]TDSheet!$B$14:$B$25000,0))</f>
        <v>430</v>
      </c>
    </row>
    <row r="803" spans="1:12" s="271" customFormat="1">
      <c r="A803" s="803" t="s">
        <v>247</v>
      </c>
      <c r="B803" s="803"/>
      <c r="C803" s="803"/>
      <c r="D803" s="803"/>
      <c r="E803" s="803"/>
      <c r="F803" s="803"/>
      <c r="G803" s="803"/>
      <c r="H803" s="803"/>
      <c r="I803" s="803"/>
      <c r="J803" s="803"/>
      <c r="K803" s="803"/>
      <c r="L803" s="270">
        <v>1</v>
      </c>
    </row>
    <row r="804" spans="1:12">
      <c r="A804" s="28">
        <f>ROW(804:804)-SUM(L$1:L804)</f>
        <v>759</v>
      </c>
      <c r="B804" s="28" t="s">
        <v>248</v>
      </c>
      <c r="C804" s="35"/>
      <c r="D804" s="36" t="s">
        <v>249</v>
      </c>
      <c r="E804" s="35"/>
      <c r="F804" s="28"/>
      <c r="G804" s="37"/>
      <c r="H804" s="37"/>
      <c r="I804" s="35"/>
      <c r="J804" s="28" t="s">
        <v>250</v>
      </c>
      <c r="K804" s="557">
        <f>INDEX([1]TDSheet!$AY$14:$AY$25000,MATCH($B804,[1]TDSheet!$B$14:$B$25000,0))</f>
        <v>1140</v>
      </c>
    </row>
    <row r="805" spans="1:12" s="108" customFormat="1">
      <c r="A805" s="3">
        <f>ROW(805:805)-SUM(L$1:L805)</f>
        <v>760</v>
      </c>
      <c r="B805" s="3" t="s">
        <v>9149</v>
      </c>
      <c r="C805" s="4"/>
      <c r="D805" s="5" t="s">
        <v>9148</v>
      </c>
      <c r="E805" s="4"/>
      <c r="F805" s="3"/>
      <c r="G805" s="6"/>
      <c r="H805" s="6"/>
      <c r="I805" s="4"/>
      <c r="J805" s="3" t="s">
        <v>250</v>
      </c>
      <c r="K805" s="557">
        <f>INDEX([1]TDSheet!$AY$14:$AY$25000,MATCH($B805,[1]TDSheet!$B$14:$B$25000,0))</f>
        <v>1640</v>
      </c>
      <c r="L805" s="237"/>
    </row>
    <row r="806" spans="1:12">
      <c r="A806" s="28">
        <f>ROW(806:806)-SUM(L$1:L806)</f>
        <v>761</v>
      </c>
      <c r="B806" s="28" t="s">
        <v>251</v>
      </c>
      <c r="C806" s="35"/>
      <c r="D806" s="36" t="s">
        <v>252</v>
      </c>
      <c r="E806" s="35"/>
      <c r="F806" s="28"/>
      <c r="G806" s="37"/>
      <c r="H806" s="37"/>
      <c r="I806" s="35"/>
      <c r="J806" s="28" t="s">
        <v>253</v>
      </c>
      <c r="K806" s="557">
        <f>INDEX([1]TDSheet!$AY$14:$AY$25000,MATCH($B806,[1]TDSheet!$B$14:$B$25000,0))</f>
        <v>250</v>
      </c>
    </row>
    <row r="807" spans="1:12">
      <c r="A807" s="28">
        <f>ROW(807:807)-SUM(L$1:L807)</f>
        <v>762</v>
      </c>
      <c r="B807" s="28" t="s">
        <v>254</v>
      </c>
      <c r="C807" s="35"/>
      <c r="D807" s="36" t="s">
        <v>255</v>
      </c>
      <c r="E807" s="35"/>
      <c r="F807" s="28"/>
      <c r="G807" s="37"/>
      <c r="H807" s="37"/>
      <c r="I807" s="35"/>
      <c r="J807" s="28" t="s">
        <v>253</v>
      </c>
      <c r="K807" s="557">
        <f>INDEX([1]TDSheet!$AY$14:$AY$25000,MATCH($B807,[1]TDSheet!$B$14:$B$25000,0))</f>
        <v>250</v>
      </c>
    </row>
    <row r="808" spans="1:12">
      <c r="A808" s="3">
        <f>ROW(808:808)-SUM(L$1:L808)</f>
        <v>763</v>
      </c>
      <c r="B808" s="3" t="s">
        <v>7678</v>
      </c>
      <c r="C808" s="4"/>
      <c r="D808" s="5" t="s">
        <v>7676</v>
      </c>
      <c r="E808" s="4"/>
      <c r="F808" s="3"/>
      <c r="G808" s="6"/>
      <c r="H808" s="6"/>
      <c r="I808" s="4"/>
      <c r="J808" s="3" t="s">
        <v>253</v>
      </c>
      <c r="K808" s="557">
        <f>INDEX([1]TDSheet!$AY$14:$AY$25000,MATCH($B808,[1]TDSheet!$B$14:$B$25000,0))</f>
        <v>360</v>
      </c>
    </row>
    <row r="809" spans="1:12">
      <c r="A809" s="3">
        <f>ROW(809:809)-SUM(L$1:L809)</f>
        <v>764</v>
      </c>
      <c r="B809" s="3" t="s">
        <v>7679</v>
      </c>
      <c r="C809" s="4"/>
      <c r="D809" s="5" t="s">
        <v>7677</v>
      </c>
      <c r="E809" s="4"/>
      <c r="F809" s="3"/>
      <c r="G809" s="6"/>
      <c r="H809" s="6"/>
      <c r="I809" s="4"/>
      <c r="J809" s="3" t="s">
        <v>253</v>
      </c>
      <c r="K809" s="557">
        <f>INDEX([1]TDSheet!$AY$14:$AY$25000,MATCH($B809,[1]TDSheet!$B$14:$B$25000,0))</f>
        <v>360</v>
      </c>
    </row>
    <row r="810" spans="1:12">
      <c r="A810" s="28">
        <f>ROW(810:810)-SUM(L$1:L810)</f>
        <v>765</v>
      </c>
      <c r="B810" s="28" t="s">
        <v>256</v>
      </c>
      <c r="C810" s="35"/>
      <c r="D810" s="36" t="s">
        <v>775</v>
      </c>
      <c r="E810" s="35"/>
      <c r="F810" s="28"/>
      <c r="G810" s="37"/>
      <c r="H810" s="37"/>
      <c r="I810" s="35"/>
      <c r="J810" s="28" t="s">
        <v>257</v>
      </c>
      <c r="K810" s="557">
        <f>INDEX([1]TDSheet!$AY$14:$AY$25000,MATCH($B810,[1]TDSheet!$B$14:$B$25000,0))</f>
        <v>530</v>
      </c>
    </row>
    <row r="811" spans="1:12">
      <c r="A811" s="28">
        <f>ROW(811:811)-SUM(L$1:L811)</f>
        <v>766</v>
      </c>
      <c r="B811" s="28" t="s">
        <v>258</v>
      </c>
      <c r="C811" s="35"/>
      <c r="D811" s="36" t="s">
        <v>776</v>
      </c>
      <c r="E811" s="35"/>
      <c r="F811" s="28"/>
      <c r="G811" s="37"/>
      <c r="H811" s="37"/>
      <c r="I811" s="35"/>
      <c r="J811" s="28" t="s">
        <v>257</v>
      </c>
      <c r="K811" s="557">
        <f>INDEX([1]TDSheet!$AY$14:$AY$25000,MATCH($B811,[1]TDSheet!$B$14:$B$25000,0))</f>
        <v>530</v>
      </c>
    </row>
    <row r="812" spans="1:12" s="108" customFormat="1">
      <c r="A812" s="3">
        <f>ROW(812:812)-SUM(L$1:L812)</f>
        <v>767</v>
      </c>
      <c r="B812" s="3" t="s">
        <v>9127</v>
      </c>
      <c r="C812" s="4"/>
      <c r="D812" s="5" t="s">
        <v>9125</v>
      </c>
      <c r="E812" s="4"/>
      <c r="F812" s="3"/>
      <c r="G812" s="6"/>
      <c r="H812" s="6"/>
      <c r="I812" s="4"/>
      <c r="J812" s="3" t="s">
        <v>257</v>
      </c>
      <c r="K812" s="557">
        <f>INDEX([1]TDSheet!$AY$14:$AY$25000,MATCH($B812,[1]TDSheet!$B$14:$B$25000,0))</f>
        <v>770</v>
      </c>
      <c r="L812" s="237"/>
    </row>
    <row r="813" spans="1:12" s="108" customFormat="1">
      <c r="A813" s="3">
        <f>ROW(813:813)-SUM(L$1:L813)</f>
        <v>768</v>
      </c>
      <c r="B813" s="3" t="s">
        <v>9128</v>
      </c>
      <c r="C813" s="4"/>
      <c r="D813" s="5" t="s">
        <v>9126</v>
      </c>
      <c r="E813" s="4"/>
      <c r="F813" s="3"/>
      <c r="G813" s="6"/>
      <c r="H813" s="6"/>
      <c r="I813" s="4"/>
      <c r="J813" s="3" t="s">
        <v>257</v>
      </c>
      <c r="K813" s="557">
        <f>INDEX([1]TDSheet!$AY$14:$AY$25000,MATCH($B813,[1]TDSheet!$B$14:$B$25000,0))</f>
        <v>770</v>
      </c>
      <c r="L813" s="237"/>
    </row>
    <row r="814" spans="1:12" s="108" customFormat="1">
      <c r="A814" s="3">
        <f>ROW(814:814)-SUM(L$1:L814)</f>
        <v>769</v>
      </c>
      <c r="B814" s="3" t="s">
        <v>259</v>
      </c>
      <c r="C814" s="4"/>
      <c r="D814" s="5" t="s">
        <v>777</v>
      </c>
      <c r="E814" s="4"/>
      <c r="F814" s="3"/>
      <c r="G814" s="6"/>
      <c r="H814" s="6"/>
      <c r="I814" s="4"/>
      <c r="J814" s="3" t="s">
        <v>260</v>
      </c>
      <c r="K814" s="557">
        <f>INDEX([1]TDSheet!$AY$14:$AY$25000,MATCH($B814,[1]TDSheet!$B$14:$B$25000,0))</f>
        <v>530</v>
      </c>
      <c r="L814" s="237"/>
    </row>
    <row r="815" spans="1:12" s="108" customFormat="1">
      <c r="A815" s="3">
        <f>ROW(815:815)-SUM(L$1:L815)</f>
        <v>770</v>
      </c>
      <c r="B815" s="3" t="s">
        <v>261</v>
      </c>
      <c r="C815" s="4"/>
      <c r="D815" s="5" t="s">
        <v>778</v>
      </c>
      <c r="E815" s="4"/>
      <c r="F815" s="3"/>
      <c r="G815" s="6"/>
      <c r="H815" s="6"/>
      <c r="I815" s="4"/>
      <c r="J815" s="3" t="s">
        <v>260</v>
      </c>
      <c r="K815" s="557">
        <f>INDEX([1]TDSheet!$AY$14:$AY$25000,MATCH($B815,[1]TDSheet!$B$14:$B$25000,0))</f>
        <v>530</v>
      </c>
      <c r="L815" s="237"/>
    </row>
    <row r="816" spans="1:12" s="108" customFormat="1">
      <c r="A816" s="3">
        <f>ROW(816:816)-SUM(L$1:L816)</f>
        <v>771</v>
      </c>
      <c r="B816" s="3" t="s">
        <v>9131</v>
      </c>
      <c r="C816" s="4"/>
      <c r="D816" s="5" t="s">
        <v>9129</v>
      </c>
      <c r="E816" s="4"/>
      <c r="F816" s="3"/>
      <c r="G816" s="6"/>
      <c r="H816" s="6"/>
      <c r="I816" s="4"/>
      <c r="J816" s="3" t="s">
        <v>260</v>
      </c>
      <c r="K816" s="557">
        <f>INDEX([1]TDSheet!$AY$14:$AY$25000,MATCH($B816,[1]TDSheet!$B$14:$B$25000,0))</f>
        <v>770</v>
      </c>
      <c r="L816" s="237"/>
    </row>
    <row r="817" spans="1:12" s="108" customFormat="1">
      <c r="A817" s="3">
        <f>ROW(817:817)-SUM(L$1:L817)</f>
        <v>772</v>
      </c>
      <c r="B817" s="3" t="s">
        <v>9132</v>
      </c>
      <c r="C817" s="4"/>
      <c r="D817" s="5" t="s">
        <v>9130</v>
      </c>
      <c r="E817" s="4"/>
      <c r="F817" s="3"/>
      <c r="G817" s="6"/>
      <c r="H817" s="6"/>
      <c r="I817" s="4"/>
      <c r="J817" s="3" t="s">
        <v>260</v>
      </c>
      <c r="K817" s="557">
        <f>INDEX([1]TDSheet!$AY$14:$AY$25000,MATCH($B817,[1]TDSheet!$B$14:$B$25000,0))</f>
        <v>770</v>
      </c>
      <c r="L817" s="237"/>
    </row>
    <row r="818" spans="1:12" s="271" customFormat="1">
      <c r="A818" s="803" t="s">
        <v>262</v>
      </c>
      <c r="B818" s="803"/>
      <c r="C818" s="803"/>
      <c r="D818" s="803"/>
      <c r="E818" s="803"/>
      <c r="F818" s="803"/>
      <c r="G818" s="803"/>
      <c r="H818" s="803"/>
      <c r="I818" s="803"/>
      <c r="J818" s="803"/>
      <c r="K818" s="803"/>
      <c r="L818" s="270">
        <v>1</v>
      </c>
    </row>
    <row r="819" spans="1:12" s="108" customFormat="1">
      <c r="A819" s="3">
        <f>ROW(819:819)-SUM(L$1:L819)</f>
        <v>773</v>
      </c>
      <c r="B819" s="3" t="s">
        <v>8880</v>
      </c>
      <c r="C819" s="4"/>
      <c r="D819" s="5" t="s">
        <v>8881</v>
      </c>
      <c r="E819" s="4"/>
      <c r="F819" s="3"/>
      <c r="G819" s="6"/>
      <c r="H819" s="6"/>
      <c r="I819" s="4"/>
      <c r="J819" s="3" t="s">
        <v>8882</v>
      </c>
      <c r="K819" s="557">
        <f>INDEX([1]TDSheet!$AY$14:$AY$25000,MATCH($B819,[1]TDSheet!$B$14:$B$25000,0))</f>
        <v>1800</v>
      </c>
      <c r="L819" s="237"/>
    </row>
    <row r="820" spans="1:12">
      <c r="A820" s="28">
        <f>ROW(820:820)-SUM(L$1:L820)</f>
        <v>774</v>
      </c>
      <c r="B820" s="28" t="s">
        <v>263</v>
      </c>
      <c r="C820" s="35"/>
      <c r="D820" s="36" t="s">
        <v>779</v>
      </c>
      <c r="E820" s="35"/>
      <c r="F820" s="28"/>
      <c r="G820" s="37"/>
      <c r="H820" s="37"/>
      <c r="I820" s="35"/>
      <c r="J820" s="28" t="s">
        <v>264</v>
      </c>
      <c r="K820" s="557">
        <f>INDEX([1]TDSheet!$AY$14:$AY$25000,MATCH($B820,[1]TDSheet!$B$14:$B$25000,0))</f>
        <v>370</v>
      </c>
    </row>
    <row r="821" spans="1:12">
      <c r="A821" s="28">
        <f>ROW(821:821)-SUM(L$1:L821)</f>
        <v>775</v>
      </c>
      <c r="B821" s="28" t="s">
        <v>265</v>
      </c>
      <c r="C821" s="35"/>
      <c r="D821" s="36" t="s">
        <v>780</v>
      </c>
      <c r="E821" s="35"/>
      <c r="F821" s="28"/>
      <c r="G821" s="37"/>
      <c r="H821" s="37"/>
      <c r="I821" s="35"/>
      <c r="J821" s="28" t="s">
        <v>266</v>
      </c>
      <c r="K821" s="557">
        <f>INDEX([1]TDSheet!$AY$14:$AY$25000,MATCH($B821,[1]TDSheet!$B$14:$B$25000,0))</f>
        <v>370</v>
      </c>
    </row>
    <row r="822" spans="1:12" s="271" customFormat="1">
      <c r="A822" s="803" t="s">
        <v>13577</v>
      </c>
      <c r="B822" s="803"/>
      <c r="C822" s="803"/>
      <c r="D822" s="803"/>
      <c r="E822" s="803"/>
      <c r="F822" s="803"/>
      <c r="G822" s="803"/>
      <c r="H822" s="803"/>
      <c r="I822" s="766"/>
      <c r="J822" s="803"/>
      <c r="K822" s="803"/>
      <c r="L822" s="270">
        <v>1</v>
      </c>
    </row>
    <row r="823" spans="1:12">
      <c r="A823" s="3">
        <f>ROW(823:823)-SUM(L$1:L823)</f>
        <v>776</v>
      </c>
      <c r="B823" s="3" t="s">
        <v>14672</v>
      </c>
      <c r="C823" s="4"/>
      <c r="D823" s="5" t="s">
        <v>14673</v>
      </c>
      <c r="E823" s="4"/>
      <c r="F823" s="3"/>
      <c r="G823" s="6" t="s">
        <v>4658</v>
      </c>
      <c r="H823" s="22"/>
      <c r="I823" s="571"/>
      <c r="J823" s="104" t="s">
        <v>14652</v>
      </c>
      <c r="K823" s="570">
        <f>INDEX([1]TDSheet!$AY$14:$AY$25000,MATCH($B823,[1]TDSheet!$B$14:$B$25000,0))</f>
        <v>3850</v>
      </c>
    </row>
    <row r="824" spans="1:12">
      <c r="A824" s="3">
        <f>ROW(824:824)-SUM(L$1:L824)</f>
        <v>777</v>
      </c>
      <c r="B824" s="3" t="s">
        <v>14653</v>
      </c>
      <c r="C824" s="4"/>
      <c r="D824" s="5" t="s">
        <v>14674</v>
      </c>
      <c r="E824" s="4"/>
      <c r="F824" s="3"/>
      <c r="G824" s="6" t="s">
        <v>4658</v>
      </c>
      <c r="H824" s="22"/>
      <c r="I824" s="548"/>
      <c r="J824" s="104" t="s">
        <v>14654</v>
      </c>
      <c r="K824" s="570">
        <f>INDEX([1]TDSheet!$AY$14:$AY$25000,MATCH($B824,[1]TDSheet!$B$14:$B$25000,0))</f>
        <v>6440</v>
      </c>
    </row>
    <row r="825" spans="1:12">
      <c r="A825" s="3">
        <f>ROW(825:825)-SUM(L$1:L825)</f>
        <v>778</v>
      </c>
      <c r="B825" s="3" t="s">
        <v>14655</v>
      </c>
      <c r="C825" s="4"/>
      <c r="D825" s="5" t="s">
        <v>13750</v>
      </c>
      <c r="E825" s="4"/>
      <c r="F825" s="3"/>
      <c r="G825" s="6" t="s">
        <v>4658</v>
      </c>
      <c r="H825" s="22"/>
      <c r="I825" s="548"/>
      <c r="J825" s="104" t="s">
        <v>14656</v>
      </c>
      <c r="K825" s="570">
        <f>INDEX([1]TDSheet!$AY$14:$AY$25000,MATCH($B825,[1]TDSheet!$B$14:$B$25000,0))</f>
        <v>4600</v>
      </c>
    </row>
    <row r="826" spans="1:12">
      <c r="A826" s="3">
        <f>ROW(826:826)-SUM(L$1:L826)</f>
        <v>779</v>
      </c>
      <c r="B826" s="3" t="s">
        <v>14657</v>
      </c>
      <c r="C826" s="4"/>
      <c r="D826" s="5" t="s">
        <v>13750</v>
      </c>
      <c r="E826" s="4"/>
      <c r="F826" s="3"/>
      <c r="G826" s="6" t="s">
        <v>4658</v>
      </c>
      <c r="H826" s="22"/>
      <c r="I826" s="548"/>
      <c r="J826" s="104" t="s">
        <v>6113</v>
      </c>
      <c r="K826" s="570">
        <f>INDEX([1]TDSheet!$AY$14:$AY$25000,MATCH($B826,[1]TDSheet!$B$14:$B$25000,0))</f>
        <v>4170</v>
      </c>
    </row>
    <row r="827" spans="1:12">
      <c r="A827" s="3">
        <f>ROW(827:827)-SUM(L$1:L827)</f>
        <v>780</v>
      </c>
      <c r="B827" s="3" t="s">
        <v>14651</v>
      </c>
      <c r="C827" s="4"/>
      <c r="D827" s="5" t="s">
        <v>13750</v>
      </c>
      <c r="E827" s="4"/>
      <c r="F827" s="3"/>
      <c r="G827" s="6" t="s">
        <v>4658</v>
      </c>
      <c r="H827" s="22"/>
      <c r="I827" s="548"/>
      <c r="J827" s="104" t="s">
        <v>14676</v>
      </c>
      <c r="K827" s="570">
        <f>INDEX([1]TDSheet!$AY$14:$AY$25000,MATCH($B827,[1]TDSheet!$B$14:$B$25000,0))</f>
        <v>4370</v>
      </c>
    </row>
    <row r="828" spans="1:12">
      <c r="A828" s="3">
        <f>ROW(828:828)-SUM(L$1:L828)</f>
        <v>781</v>
      </c>
      <c r="B828" s="3" t="s">
        <v>14677</v>
      </c>
      <c r="C828" s="4"/>
      <c r="D828" s="5" t="s">
        <v>13750</v>
      </c>
      <c r="E828" s="4"/>
      <c r="F828" s="3"/>
      <c r="G828" s="6" t="s">
        <v>4658</v>
      </c>
      <c r="H828" s="22"/>
      <c r="I828" s="548"/>
      <c r="J828" s="104" t="s">
        <v>14678</v>
      </c>
      <c r="K828" s="570">
        <f>INDEX([1]TDSheet!$AY$14:$AY$25000,MATCH($B828,[1]TDSheet!$B$14:$B$25000,0))</f>
        <v>8730</v>
      </c>
    </row>
    <row r="829" spans="1:12">
      <c r="A829" s="3">
        <f>ROW(829:829)-SUM(L$1:L829)</f>
        <v>782</v>
      </c>
      <c r="B829" s="3" t="s">
        <v>13749</v>
      </c>
      <c r="C829" s="4"/>
      <c r="D829" s="5" t="s">
        <v>13750</v>
      </c>
      <c r="E829" s="4"/>
      <c r="F829" s="3"/>
      <c r="G829" s="6" t="s">
        <v>4658</v>
      </c>
      <c r="H829" s="22"/>
      <c r="I829" s="548"/>
      <c r="J829" s="104" t="s">
        <v>13751</v>
      </c>
      <c r="K829" s="557">
        <f>INDEX([1]TDSheet!$AY$14:$AY$25000,MATCH($B829,[1]TDSheet!$B$14:$B$25000,0))</f>
        <v>5940</v>
      </c>
    </row>
    <row r="830" spans="1:12">
      <c r="A830" s="3">
        <f>ROW(830:830)-SUM(L$1:L830)</f>
        <v>783</v>
      </c>
      <c r="B830" s="3" t="s">
        <v>13752</v>
      </c>
      <c r="C830" s="4"/>
      <c r="D830" s="5" t="s">
        <v>13750</v>
      </c>
      <c r="E830" s="4"/>
      <c r="F830" s="3"/>
      <c r="G830" s="6" t="s">
        <v>4658</v>
      </c>
      <c r="H830" s="22"/>
      <c r="I830" s="548"/>
      <c r="J830" s="104" t="s">
        <v>13753</v>
      </c>
      <c r="K830" s="557">
        <f>INDEX([1]TDSheet!$AY$14:$AY$25000,MATCH($B830,[1]TDSheet!$B$14:$B$25000,0))</f>
        <v>6680</v>
      </c>
    </row>
    <row r="831" spans="1:12">
      <c r="A831" s="3">
        <f>ROW(831:831)-SUM(L$1:L831)</f>
        <v>784</v>
      </c>
      <c r="B831" s="3" t="s">
        <v>14658</v>
      </c>
      <c r="C831" s="4"/>
      <c r="D831" s="5" t="s">
        <v>14659</v>
      </c>
      <c r="E831" s="4"/>
      <c r="F831" s="3"/>
      <c r="G831" s="6" t="s">
        <v>4658</v>
      </c>
      <c r="H831" s="22"/>
      <c r="I831" s="548"/>
      <c r="J831" s="104" t="s">
        <v>14660</v>
      </c>
      <c r="K831" s="570">
        <f>INDEX([1]TDSheet!$AY$14:$AY$25000,MATCH($B831,[1]TDSheet!$B$14:$B$25000,0))</f>
        <v>4800</v>
      </c>
    </row>
    <row r="832" spans="1:12">
      <c r="A832" s="3">
        <f>ROW(832:832)-SUM(L$1:L832)</f>
        <v>785</v>
      </c>
      <c r="B832" s="3" t="s">
        <v>14661</v>
      </c>
      <c r="C832" s="4"/>
      <c r="D832" s="5" t="s">
        <v>14662</v>
      </c>
      <c r="E832" s="4"/>
      <c r="F832" s="3"/>
      <c r="G832" s="6" t="s">
        <v>4658</v>
      </c>
      <c r="H832" s="22"/>
      <c r="I832" s="548"/>
      <c r="J832" s="104" t="s">
        <v>14675</v>
      </c>
      <c r="K832" s="570">
        <f>INDEX([1]TDSheet!$AY$14:$AY$25000,MATCH($B832,[1]TDSheet!$B$14:$B$25000,0))</f>
        <v>2980</v>
      </c>
    </row>
    <row r="833" spans="1:12">
      <c r="A833" s="673">
        <f>ROW(833:833)-SUM(L$1:L833)</f>
        <v>786</v>
      </c>
      <c r="B833" s="673" t="s">
        <v>15138</v>
      </c>
      <c r="C833" s="674"/>
      <c r="D833" s="675" t="s">
        <v>15139</v>
      </c>
      <c r="E833" s="674"/>
      <c r="F833" s="673"/>
      <c r="G833" s="676" t="s">
        <v>4658</v>
      </c>
      <c r="H833" s="676"/>
      <c r="I833" s="674"/>
      <c r="J833" s="673" t="s">
        <v>15140</v>
      </c>
      <c r="K833" s="556">
        <f>INDEX([1]TDSheet!$AY$14:$AY$25000,MATCH($B833,[1]TDSheet!$B$14:$B$25000,0))</f>
        <v>5700</v>
      </c>
    </row>
    <row r="834" spans="1:12">
      <c r="A834" s="673">
        <f>ROW(834:834)-SUM(L$1:L834)</f>
        <v>787</v>
      </c>
      <c r="B834" s="673" t="s">
        <v>15141</v>
      </c>
      <c r="C834" s="674"/>
      <c r="D834" s="675" t="s">
        <v>15142</v>
      </c>
      <c r="E834" s="674"/>
      <c r="F834" s="673"/>
      <c r="G834" s="676" t="s">
        <v>4658</v>
      </c>
      <c r="H834" s="676"/>
      <c r="I834" s="674"/>
      <c r="J834" s="673" t="s">
        <v>15143</v>
      </c>
      <c r="K834" s="556">
        <f>INDEX([1]TDSheet!$AY$14:$AY$25000,MATCH($B834,[1]TDSheet!$B$14:$B$25000,0))</f>
        <v>6500</v>
      </c>
    </row>
    <row r="835" spans="1:12">
      <c r="A835" s="673">
        <f>ROW(835:835)-SUM(L$1:L835)</f>
        <v>788</v>
      </c>
      <c r="B835" s="673" t="s">
        <v>15144</v>
      </c>
      <c r="C835" s="674"/>
      <c r="D835" s="675" t="s">
        <v>15145</v>
      </c>
      <c r="E835" s="674"/>
      <c r="F835" s="673"/>
      <c r="G835" s="676" t="s">
        <v>4658</v>
      </c>
      <c r="H835" s="676"/>
      <c r="I835" s="674"/>
      <c r="J835" s="673" t="s">
        <v>15146</v>
      </c>
      <c r="K835" s="556">
        <f>INDEX([1]TDSheet!$AY$14:$AY$25000,MATCH($B835,[1]TDSheet!$B$14:$B$25000,0))</f>
        <v>5500</v>
      </c>
    </row>
    <row r="836" spans="1:12">
      <c r="A836" s="673">
        <f>ROW(836:836)-SUM(L$1:L836)</f>
        <v>789</v>
      </c>
      <c r="B836" s="673" t="s">
        <v>15152</v>
      </c>
      <c r="C836" s="674"/>
      <c r="D836" s="675" t="s">
        <v>15153</v>
      </c>
      <c r="E836" s="674"/>
      <c r="F836" s="673"/>
      <c r="G836" s="676" t="s">
        <v>4658</v>
      </c>
      <c r="H836" s="676"/>
      <c r="I836" s="674"/>
      <c r="J836" s="673" t="s">
        <v>15154</v>
      </c>
      <c r="K836" s="556">
        <f>INDEX([1]TDSheet!$AY$14:$AY$25000,MATCH($B836,[1]TDSheet!$B$14:$B$25000,0))</f>
        <v>4600</v>
      </c>
    </row>
    <row r="837" spans="1:12">
      <c r="A837" s="3">
        <f>ROW(837:837)-SUM(L$1:L837)</f>
        <v>790</v>
      </c>
      <c r="B837" s="3" t="s">
        <v>13578</v>
      </c>
      <c r="C837" s="4"/>
      <c r="D837" s="5" t="s">
        <v>15150</v>
      </c>
      <c r="E837" s="4"/>
      <c r="F837" s="3"/>
      <c r="G837" s="6"/>
      <c r="H837" s="22"/>
      <c r="I837" s="548"/>
      <c r="J837" s="104" t="s">
        <v>13579</v>
      </c>
      <c r="K837" s="557">
        <f>INDEX([1]TDSheet!$AY$14:$AY$25000,MATCH($B837,[1]TDSheet!$B$14:$B$25000,0))</f>
        <v>26140</v>
      </c>
    </row>
    <row r="838" spans="1:12">
      <c r="A838" s="673">
        <f>ROW(838:838)-SUM(L$1:L838)</f>
        <v>791</v>
      </c>
      <c r="B838" s="673" t="s">
        <v>15147</v>
      </c>
      <c r="C838" s="674"/>
      <c r="D838" s="675" t="s">
        <v>15148</v>
      </c>
      <c r="E838" s="674"/>
      <c r="F838" s="673"/>
      <c r="G838" s="676" t="s">
        <v>4658</v>
      </c>
      <c r="H838" s="676"/>
      <c r="I838" s="674"/>
      <c r="J838" s="673" t="s">
        <v>15149</v>
      </c>
      <c r="K838" s="556">
        <f>INDEX([1]TDSheet!$AY$14:$AY$25000,MATCH($B838,[1]TDSheet!$B$14:$B$25000,0))</f>
        <v>3000</v>
      </c>
    </row>
    <row r="839" spans="1:12">
      <c r="A839" s="3">
        <f>ROW(839:839)-SUM(L$1:L839)</f>
        <v>792</v>
      </c>
      <c r="B839" s="3" t="s">
        <v>14171</v>
      </c>
      <c r="C839" s="4"/>
      <c r="D839" s="5" t="s">
        <v>15151</v>
      </c>
      <c r="E839" s="4"/>
      <c r="F839" s="3"/>
      <c r="G839" s="6" t="s">
        <v>4658</v>
      </c>
      <c r="H839" s="22"/>
      <c r="I839" s="548"/>
      <c r="J839" s="104" t="s">
        <v>14172</v>
      </c>
      <c r="K839" s="557">
        <f>INDEX([1]TDSheet!$AY$14:$AY$25000,MATCH($B839,[1]TDSheet!$B$14:$B$25000,0))</f>
        <v>18880</v>
      </c>
    </row>
    <row r="840" spans="1:12">
      <c r="A840" s="3">
        <f>ROW(840:840)-SUM(L$1:L840)</f>
        <v>793</v>
      </c>
      <c r="B840" s="3" t="s">
        <v>14170</v>
      </c>
      <c r="C840" s="4"/>
      <c r="D840" s="5" t="s">
        <v>15151</v>
      </c>
      <c r="E840" s="4"/>
      <c r="F840" s="3"/>
      <c r="G840" s="6" t="s">
        <v>4658</v>
      </c>
      <c r="H840" s="22"/>
      <c r="I840" s="548"/>
      <c r="J840" s="104" t="s">
        <v>14173</v>
      </c>
      <c r="K840" s="557">
        <f>INDEX([1]TDSheet!$AY$14:$AY$25000,MATCH($B840,[1]TDSheet!$B$14:$B$25000,0))</f>
        <v>18880</v>
      </c>
    </row>
    <row r="841" spans="1:12">
      <c r="A841" s="3">
        <f>ROW(841:841)-SUM(L$1:L841)</f>
        <v>794</v>
      </c>
      <c r="B841" s="3" t="s">
        <v>14174</v>
      </c>
      <c r="C841" s="4"/>
      <c r="D841" s="5" t="s">
        <v>15151</v>
      </c>
      <c r="E841" s="4"/>
      <c r="F841" s="3"/>
      <c r="G841" s="6" t="s">
        <v>4658</v>
      </c>
      <c r="H841" s="22"/>
      <c r="I841" s="548"/>
      <c r="J841" s="104" t="s">
        <v>14175</v>
      </c>
      <c r="K841" s="557">
        <f>INDEX([1]TDSheet!$AY$14:$AY$25000,MATCH($B841,[1]TDSheet!$B$14:$B$25000,0))</f>
        <v>18880</v>
      </c>
    </row>
    <row r="842" spans="1:12">
      <c r="A842" s="3">
        <f>ROW(842:842)-SUM(L$1:L842)</f>
        <v>795</v>
      </c>
      <c r="B842" s="3" t="s">
        <v>14176</v>
      </c>
      <c r="C842" s="4"/>
      <c r="D842" s="5" t="s">
        <v>14177</v>
      </c>
      <c r="E842" s="4"/>
      <c r="F842" s="3"/>
      <c r="G842" s="6" t="s">
        <v>4658</v>
      </c>
      <c r="H842" s="22"/>
      <c r="I842" s="549"/>
      <c r="J842" s="104" t="s">
        <v>14178</v>
      </c>
      <c r="K842" s="557">
        <f>INDEX([1]TDSheet!$AY$14:$AY$25000,MATCH($B842,[1]TDSheet!$B$14:$B$25000,0))</f>
        <v>5810</v>
      </c>
    </row>
    <row r="843" spans="1:12" s="271" customFormat="1">
      <c r="A843" s="803" t="s">
        <v>267</v>
      </c>
      <c r="B843" s="803"/>
      <c r="C843" s="803"/>
      <c r="D843" s="803"/>
      <c r="E843" s="803"/>
      <c r="F843" s="803"/>
      <c r="G843" s="803"/>
      <c r="H843" s="803"/>
      <c r="I843" s="803"/>
      <c r="J843" s="803"/>
      <c r="K843" s="803"/>
      <c r="L843" s="270">
        <v>1</v>
      </c>
    </row>
    <row r="844" spans="1:12">
      <c r="A844" s="28">
        <f>ROW(844:844)-SUM(L$1:L844)</f>
        <v>796</v>
      </c>
      <c r="B844" s="28" t="s">
        <v>268</v>
      </c>
      <c r="C844" s="35"/>
      <c r="D844" s="36" t="s">
        <v>269</v>
      </c>
      <c r="E844" s="35"/>
      <c r="F844" s="28"/>
      <c r="G844" s="37"/>
      <c r="H844" s="37"/>
      <c r="I844" s="35"/>
      <c r="J844" s="28" t="s">
        <v>270</v>
      </c>
      <c r="K844" s="557">
        <f>INDEX([1]TDSheet!$AY$14:$AY$25000,MATCH($B844,[1]TDSheet!$B$14:$B$25000,0))</f>
        <v>1210</v>
      </c>
    </row>
    <row r="845" spans="1:12">
      <c r="A845" s="28">
        <f>ROW(845:845)-SUM(L$1:L845)</f>
        <v>797</v>
      </c>
      <c r="B845" s="28" t="s">
        <v>271</v>
      </c>
      <c r="C845" s="35"/>
      <c r="D845" s="36" t="s">
        <v>272</v>
      </c>
      <c r="E845" s="35"/>
      <c r="F845" s="28"/>
      <c r="G845" s="37"/>
      <c r="H845" s="37"/>
      <c r="I845" s="35"/>
      <c r="J845" s="28" t="s">
        <v>273</v>
      </c>
      <c r="K845" s="557">
        <f>INDEX([1]TDSheet!$AY$14:$AY$25000,MATCH($B845,[1]TDSheet!$B$14:$B$25000,0))</f>
        <v>770</v>
      </c>
    </row>
    <row r="846" spans="1:12">
      <c r="A846" s="28">
        <f>ROW(846:846)-SUM(L$1:L846)</f>
        <v>798</v>
      </c>
      <c r="B846" s="28" t="s">
        <v>274</v>
      </c>
      <c r="C846" s="35"/>
      <c r="D846" s="36" t="s">
        <v>275</v>
      </c>
      <c r="E846" s="35"/>
      <c r="F846" s="28"/>
      <c r="G846" s="37"/>
      <c r="H846" s="37"/>
      <c r="I846" s="35"/>
      <c r="J846" s="28" t="s">
        <v>276</v>
      </c>
      <c r="K846" s="557">
        <f>INDEX([1]TDSheet!$AY$14:$AY$25000,MATCH($B846,[1]TDSheet!$B$14:$B$25000,0))</f>
        <v>1350</v>
      </c>
    </row>
    <row r="847" spans="1:12" s="108" customFormat="1">
      <c r="A847" s="3">
        <f>ROW(847:847)-SUM(L$1:L847)</f>
        <v>799</v>
      </c>
      <c r="B847" s="3" t="s">
        <v>7881</v>
      </c>
      <c r="C847" s="4"/>
      <c r="D847" s="5" t="s">
        <v>7879</v>
      </c>
      <c r="E847" s="4"/>
      <c r="F847" s="3"/>
      <c r="G847" s="6"/>
      <c r="H847" s="6"/>
      <c r="I847" s="4"/>
      <c r="J847" s="3" t="s">
        <v>7875</v>
      </c>
      <c r="K847" s="557">
        <f>INDEX([1]TDSheet!$AY$14:$AY$25000,MATCH($B847,[1]TDSheet!$B$14:$B$25000,0))</f>
        <v>530</v>
      </c>
      <c r="L847" s="237"/>
    </row>
    <row r="848" spans="1:12" s="108" customFormat="1">
      <c r="A848" s="3">
        <f>ROW(848:848)-SUM(L$1:L848)</f>
        <v>800</v>
      </c>
      <c r="B848" s="3" t="s">
        <v>277</v>
      </c>
      <c r="C848" s="4"/>
      <c r="D848" s="5" t="s">
        <v>278</v>
      </c>
      <c r="E848" s="4"/>
      <c r="F848" s="3"/>
      <c r="G848" s="6"/>
      <c r="H848" s="6"/>
      <c r="I848" s="4"/>
      <c r="J848" s="3" t="s">
        <v>279</v>
      </c>
      <c r="K848" s="557">
        <f>INDEX([1]TDSheet!$AY$14:$AY$25000,MATCH($B848,[1]TDSheet!$B$14:$B$25000,0))</f>
        <v>450</v>
      </c>
      <c r="L848" s="237"/>
    </row>
    <row r="849" spans="1:12" s="108" customFormat="1">
      <c r="A849" s="3">
        <f>ROW(849:849)-SUM(L$1:L849)</f>
        <v>801</v>
      </c>
      <c r="B849" s="3" t="s">
        <v>7883</v>
      </c>
      <c r="C849" s="4"/>
      <c r="D849" s="5" t="s">
        <v>7880</v>
      </c>
      <c r="E849" s="4"/>
      <c r="F849" s="3"/>
      <c r="G849" s="6"/>
      <c r="H849" s="6"/>
      <c r="I849" s="4"/>
      <c r="J849" s="3" t="s">
        <v>7876</v>
      </c>
      <c r="K849" s="557">
        <f>INDEX([1]TDSheet!$AY$14:$AY$25000,MATCH($B849,[1]TDSheet!$B$14:$B$25000,0))</f>
        <v>400</v>
      </c>
      <c r="L849" s="237"/>
    </row>
    <row r="850" spans="1:12" s="108" customFormat="1">
      <c r="A850" s="3">
        <f>ROW(850:850)-SUM(L$1:L850)</f>
        <v>802</v>
      </c>
      <c r="B850" s="3" t="s">
        <v>280</v>
      </c>
      <c r="C850" s="4"/>
      <c r="D850" s="5" t="s">
        <v>281</v>
      </c>
      <c r="E850" s="4"/>
      <c r="F850" s="3"/>
      <c r="G850" s="6"/>
      <c r="H850" s="6"/>
      <c r="I850" s="4"/>
      <c r="J850" s="3" t="s">
        <v>282</v>
      </c>
      <c r="K850" s="557">
        <f>INDEX([1]TDSheet!$AY$14:$AY$25000,MATCH($B850,[1]TDSheet!$B$14:$B$25000,0))</f>
        <v>1110</v>
      </c>
      <c r="L850" s="237"/>
    </row>
    <row r="851" spans="1:12" s="108" customFormat="1">
      <c r="A851" s="3">
        <f>ROW(851:851)-SUM(L$1:L851)</f>
        <v>803</v>
      </c>
      <c r="B851" s="3" t="s">
        <v>283</v>
      </c>
      <c r="C851" s="4"/>
      <c r="D851" s="5" t="s">
        <v>284</v>
      </c>
      <c r="E851" s="4"/>
      <c r="F851" s="3"/>
      <c r="G851" s="6"/>
      <c r="H851" s="6"/>
      <c r="I851" s="4"/>
      <c r="J851" s="3" t="s">
        <v>285</v>
      </c>
      <c r="K851" s="557">
        <f>INDEX([1]TDSheet!$AY$14:$AY$25000,MATCH($B851,[1]TDSheet!$B$14:$B$25000,0))</f>
        <v>2130</v>
      </c>
      <c r="L851" s="237"/>
    </row>
    <row r="852" spans="1:12" s="108" customFormat="1">
      <c r="A852" s="3">
        <f>ROW(852:852)-SUM(L$1:L852)</f>
        <v>804</v>
      </c>
      <c r="B852" s="3" t="s">
        <v>842</v>
      </c>
      <c r="C852" s="4"/>
      <c r="D852" s="5" t="s">
        <v>840</v>
      </c>
      <c r="E852" s="4"/>
      <c r="F852" s="3"/>
      <c r="G852" s="6"/>
      <c r="H852" s="6"/>
      <c r="I852" s="4"/>
      <c r="J852" s="3" t="s">
        <v>841</v>
      </c>
      <c r="K852" s="557">
        <f>INDEX([1]TDSheet!$AY$14:$AY$25000,MATCH($B852,[1]TDSheet!$B$14:$B$25000,0))</f>
        <v>810</v>
      </c>
      <c r="L852" s="237"/>
    </row>
    <row r="853" spans="1:12" s="108" customFormat="1">
      <c r="A853" s="3">
        <f>ROW(853:853)-SUM(L$1:L853)</f>
        <v>805</v>
      </c>
      <c r="B853" s="3" t="s">
        <v>7882</v>
      </c>
      <c r="C853" s="4"/>
      <c r="D853" s="5" t="s">
        <v>7878</v>
      </c>
      <c r="E853" s="4"/>
      <c r="F853" s="3"/>
      <c r="G853" s="6"/>
      <c r="H853" s="6"/>
      <c r="I853" s="4"/>
      <c r="J853" s="3" t="s">
        <v>7877</v>
      </c>
      <c r="K853" s="557">
        <f>INDEX([1]TDSheet!$AY$14:$AY$25000,MATCH($B853,[1]TDSheet!$B$14:$B$25000,0))</f>
        <v>530</v>
      </c>
      <c r="L853" s="237"/>
    </row>
    <row r="854" spans="1:12">
      <c r="A854" s="28">
        <f>ROW(854:854)-SUM(L$1:L854)</f>
        <v>806</v>
      </c>
      <c r="B854" s="28" t="s">
        <v>846</v>
      </c>
      <c r="C854" s="35"/>
      <c r="D854" s="36" t="s">
        <v>847</v>
      </c>
      <c r="E854" s="35"/>
      <c r="F854" s="28"/>
      <c r="G854" s="37"/>
      <c r="H854" s="37"/>
      <c r="I854" s="35"/>
      <c r="J854" s="28" t="s">
        <v>1264</v>
      </c>
      <c r="K854" s="557">
        <f>INDEX([1]TDSheet!$AY$14:$AY$25000,MATCH($B854,[1]TDSheet!$B$14:$B$25000,0))</f>
        <v>530</v>
      </c>
    </row>
    <row r="855" spans="1:12">
      <c r="A855" s="28">
        <f>ROW(855:855)-SUM(L$1:L855)</f>
        <v>807</v>
      </c>
      <c r="B855" s="28" t="s">
        <v>843</v>
      </c>
      <c r="C855" s="35"/>
      <c r="D855" s="36" t="s">
        <v>844</v>
      </c>
      <c r="E855" s="35"/>
      <c r="F855" s="28"/>
      <c r="G855" s="37" t="s">
        <v>4658</v>
      </c>
      <c r="H855" s="37"/>
      <c r="I855" s="35"/>
      <c r="J855" s="28" t="s">
        <v>845</v>
      </c>
      <c r="K855" s="557">
        <f>INDEX([1]TDSheet!$AY$14:$AY$25000,MATCH($B855,[1]TDSheet!$B$14:$B$25000,0))</f>
        <v>4000</v>
      </c>
    </row>
    <row r="856" spans="1:12" s="108" customFormat="1">
      <c r="A856" s="3">
        <f>ROW(856:856)-SUM(L$1:L856)</f>
        <v>808</v>
      </c>
      <c r="B856" s="3" t="s">
        <v>32</v>
      </c>
      <c r="C856" s="4"/>
      <c r="D856" s="5" t="s">
        <v>14764</v>
      </c>
      <c r="E856" s="4"/>
      <c r="F856" s="3"/>
      <c r="G856" s="6" t="s">
        <v>4658</v>
      </c>
      <c r="H856" s="6"/>
      <c r="I856" s="4"/>
      <c r="J856" s="3" t="s">
        <v>9109</v>
      </c>
      <c r="K856" s="557">
        <f>INDEX([1]TDSheet!$AY$14:$AY$25000,MATCH($B856,[1]TDSheet!$B$14:$B$25000,0))</f>
        <v>3080</v>
      </c>
      <c r="L856" s="237"/>
    </row>
    <row r="857" spans="1:12" s="108" customFormat="1">
      <c r="A857" s="3">
        <f>ROW(857:857)-SUM(L$1:L857)</f>
        <v>809</v>
      </c>
      <c r="B857" s="3" t="s">
        <v>14950</v>
      </c>
      <c r="C857" s="4"/>
      <c r="D857" s="5" t="s">
        <v>14951</v>
      </c>
      <c r="E857" s="4"/>
      <c r="F857" s="3"/>
      <c r="G857" s="6" t="s">
        <v>4658</v>
      </c>
      <c r="H857" s="6"/>
      <c r="I857" s="4"/>
      <c r="J857" s="3" t="s">
        <v>9109</v>
      </c>
      <c r="K857" s="570">
        <f>INDEX([1]TDSheet!$AY$14:$AY$25000,MATCH($B857,[1]TDSheet!$B$14:$B$25000,0))</f>
        <v>3740</v>
      </c>
      <c r="L857" s="237"/>
    </row>
    <row r="858" spans="1:12" s="271" customFormat="1">
      <c r="A858" s="803" t="s">
        <v>8990</v>
      </c>
      <c r="B858" s="803"/>
      <c r="C858" s="803"/>
      <c r="D858" s="803"/>
      <c r="E858" s="803"/>
      <c r="F858" s="803"/>
      <c r="G858" s="803"/>
      <c r="H858" s="803"/>
      <c r="I858" s="803"/>
      <c r="J858" s="803"/>
      <c r="K858" s="803"/>
      <c r="L858" s="270">
        <v>1</v>
      </c>
    </row>
    <row r="859" spans="1:12" s="108" customFormat="1">
      <c r="A859" s="3">
        <f>ROW(859:859)-SUM(L$1:L875)</f>
        <v>810</v>
      </c>
      <c r="B859" s="3" t="s">
        <v>14869</v>
      </c>
      <c r="C859" s="4"/>
      <c r="D859" s="5" t="s">
        <v>14896</v>
      </c>
      <c r="E859" s="4"/>
      <c r="F859" s="3"/>
      <c r="G859" s="6" t="s">
        <v>4658</v>
      </c>
      <c r="H859" s="6" t="s">
        <v>4658</v>
      </c>
      <c r="I859" s="4"/>
      <c r="J859" s="3" t="s">
        <v>14870</v>
      </c>
      <c r="K859" s="570">
        <f>INDEX([1]TDSheet!$AY$14:$AY$25000,MATCH($B859,[1]TDSheet!$B$14:$B$25000,0))</f>
        <v>11500</v>
      </c>
      <c r="L859" s="237"/>
    </row>
    <row r="860" spans="1:12" s="108" customFormat="1">
      <c r="A860" s="3">
        <f>ROW(860:860)-SUM(L$1:L876)</f>
        <v>811</v>
      </c>
      <c r="B860" s="3" t="s">
        <v>15006</v>
      </c>
      <c r="C860" s="4"/>
      <c r="D860" s="5" t="s">
        <v>15007</v>
      </c>
      <c r="E860" s="4"/>
      <c r="F860" s="3"/>
      <c r="G860" s="6" t="s">
        <v>4658</v>
      </c>
      <c r="H860" s="6" t="s">
        <v>4658</v>
      </c>
      <c r="I860" s="4"/>
      <c r="J860" s="3" t="s">
        <v>10192</v>
      </c>
      <c r="K860" s="570">
        <f>INDEX([1]TDSheet!$AY$14:$AY$25000,MATCH($B860,[1]TDSheet!$B$14:$B$25000,0))</f>
        <v>11500</v>
      </c>
      <c r="L860" s="237"/>
    </row>
    <row r="861" spans="1:12" s="108" customFormat="1">
      <c r="A861" s="3">
        <f>ROW(861:861)-SUM(L$1:L876)</f>
        <v>812</v>
      </c>
      <c r="B861" s="3" t="s">
        <v>14889</v>
      </c>
      <c r="C861" s="4"/>
      <c r="D861" s="5" t="s">
        <v>14890</v>
      </c>
      <c r="E861" s="4"/>
      <c r="F861" s="3"/>
      <c r="G861" s="6" t="s">
        <v>4658</v>
      </c>
      <c r="H861" s="6" t="s">
        <v>4658</v>
      </c>
      <c r="I861" s="4"/>
      <c r="J861" s="3" t="s">
        <v>14891</v>
      </c>
      <c r="K861" s="570">
        <f>INDEX([1]TDSheet!$AY$14:$AY$25000,MATCH($B861,[1]TDSheet!$B$14:$B$25000,0))</f>
        <v>11500</v>
      </c>
      <c r="L861" s="237"/>
    </row>
    <row r="862" spans="1:12" s="108" customFormat="1">
      <c r="A862" s="3">
        <f>ROW(862:862)-SUM(L$1:L877)</f>
        <v>813</v>
      </c>
      <c r="B862" s="3" t="s">
        <v>14926</v>
      </c>
      <c r="C862" s="4"/>
      <c r="D862" s="5" t="s">
        <v>14927</v>
      </c>
      <c r="E862" s="4"/>
      <c r="F862" s="3"/>
      <c r="G862" s="6" t="s">
        <v>4658</v>
      </c>
      <c r="H862" s="6" t="s">
        <v>4658</v>
      </c>
      <c r="I862" s="4"/>
      <c r="J862" s="3" t="s">
        <v>14928</v>
      </c>
      <c r="K862" s="570">
        <f>INDEX([1]TDSheet!$AY$14:$AY$25000,MATCH($B862,[1]TDSheet!$B$14:$B$25000,0))</f>
        <v>12500</v>
      </c>
      <c r="L862" s="237"/>
    </row>
    <row r="863" spans="1:12" s="108" customFormat="1">
      <c r="A863" s="3">
        <f>ROW(863:863)-SUM(L$1:L878)</f>
        <v>814</v>
      </c>
      <c r="B863" s="3" t="s">
        <v>14929</v>
      </c>
      <c r="C863" s="4"/>
      <c r="D863" s="5" t="s">
        <v>14930</v>
      </c>
      <c r="E863" s="4"/>
      <c r="F863" s="3"/>
      <c r="G863" s="6" t="s">
        <v>4658</v>
      </c>
      <c r="H863" s="6" t="s">
        <v>4658</v>
      </c>
      <c r="I863" s="4"/>
      <c r="J863" s="3" t="s">
        <v>14931</v>
      </c>
      <c r="K863" s="570">
        <f>INDEX([1]TDSheet!$AY$14:$AY$25000,MATCH($B863,[1]TDSheet!$B$14:$B$25000,0))</f>
        <v>11500</v>
      </c>
      <c r="L863" s="237"/>
    </row>
    <row r="864" spans="1:12" s="108" customFormat="1">
      <c r="A864" s="3">
        <f>ROW(864:864)-SUM(L$1:L876)</f>
        <v>815</v>
      </c>
      <c r="B864" s="3" t="s">
        <v>9006</v>
      </c>
      <c r="C864" s="4"/>
      <c r="D864" s="5" t="s">
        <v>9092</v>
      </c>
      <c r="E864" s="4"/>
      <c r="F864" s="3"/>
      <c r="G864" s="6"/>
      <c r="H864" s="6"/>
      <c r="I864" s="4"/>
      <c r="J864" s="3" t="s">
        <v>9016</v>
      </c>
      <c r="K864" s="557">
        <f>INDEX([1]TDSheet!$AY$14:$AY$25000,MATCH($B864,[1]TDSheet!$B$14:$B$25000,0))</f>
        <v>11250</v>
      </c>
      <c r="L864" s="237"/>
    </row>
    <row r="865" spans="1:12" s="108" customFormat="1">
      <c r="A865" s="3">
        <f>ROW(865:865)-SUM(L$1:L871)</f>
        <v>816</v>
      </c>
      <c r="B865" s="3" t="s">
        <v>9094</v>
      </c>
      <c r="C865" s="4"/>
      <c r="D865" s="5" t="s">
        <v>11298</v>
      </c>
      <c r="E865" s="4"/>
      <c r="F865" s="3"/>
      <c r="G865" s="6"/>
      <c r="H865" s="6"/>
      <c r="I865" s="4"/>
      <c r="J865" s="3" t="s">
        <v>9010</v>
      </c>
      <c r="K865" s="557">
        <f>INDEX([1]TDSheet!$AY$14:$AY$25000,MATCH($B865,[1]TDSheet!$B$14:$B$25000,0))</f>
        <v>10160</v>
      </c>
      <c r="L865" s="237"/>
    </row>
    <row r="866" spans="1:12" s="108" customFormat="1">
      <c r="A866" s="3">
        <f>ROW(866:866)-SUM(L$1:L871)</f>
        <v>817</v>
      </c>
      <c r="B866" s="3" t="s">
        <v>9095</v>
      </c>
      <c r="C866" s="4"/>
      <c r="D866" s="5" t="s">
        <v>13538</v>
      </c>
      <c r="E866" s="4"/>
      <c r="F866" s="3"/>
      <c r="G866" s="6"/>
      <c r="H866" s="6"/>
      <c r="I866" s="4"/>
      <c r="J866" s="3" t="s">
        <v>9010</v>
      </c>
      <c r="K866" s="557">
        <f>INDEX([1]TDSheet!$AY$14:$AY$25000,MATCH($B866,[1]TDSheet!$B$14:$B$25000,0))</f>
        <v>10160</v>
      </c>
      <c r="L866" s="237"/>
    </row>
    <row r="867" spans="1:12" s="108" customFormat="1">
      <c r="A867" s="3">
        <f>ROW(867:867)-SUM(L$1:L876)</f>
        <v>818</v>
      </c>
      <c r="B867" s="3" t="s">
        <v>9079</v>
      </c>
      <c r="C867" s="4"/>
      <c r="D867" s="5" t="s">
        <v>9093</v>
      </c>
      <c r="E867" s="4"/>
      <c r="F867" s="3"/>
      <c r="G867" s="6"/>
      <c r="H867" s="6"/>
      <c r="I867" s="4"/>
      <c r="J867" s="3" t="s">
        <v>9080</v>
      </c>
      <c r="K867" s="557">
        <f>INDEX([1]TDSheet!$AY$14:$AY$25000,MATCH($B867,[1]TDSheet!$B$14:$B$25000,0))</f>
        <v>14230</v>
      </c>
      <c r="L867" s="237"/>
    </row>
    <row r="868" spans="1:12" s="108" customFormat="1">
      <c r="A868" s="3">
        <f>ROW(868:868)-SUM(L$1:L871)</f>
        <v>819</v>
      </c>
      <c r="B868" s="3" t="s">
        <v>9001</v>
      </c>
      <c r="C868" s="4"/>
      <c r="D868" s="5" t="s">
        <v>8992</v>
      </c>
      <c r="E868" s="4"/>
      <c r="F868" s="3"/>
      <c r="G868" s="6"/>
      <c r="H868" s="6"/>
      <c r="I868" s="4"/>
      <c r="J868" s="3" t="s">
        <v>9011</v>
      </c>
      <c r="K868" s="557">
        <f>INDEX([1]TDSheet!$AY$14:$AY$25000,MATCH($B868,[1]TDSheet!$B$14:$B$25000,0))</f>
        <v>3320</v>
      </c>
      <c r="L868" s="237"/>
    </row>
    <row r="869" spans="1:12" s="108" customFormat="1">
      <c r="A869" s="3">
        <f>ROW(869:869)-SUM(L$1:L875)</f>
        <v>820</v>
      </c>
      <c r="B869" s="3" t="s">
        <v>9004</v>
      </c>
      <c r="C869" s="4"/>
      <c r="D869" s="5" t="s">
        <v>8995</v>
      </c>
      <c r="E869" s="4"/>
      <c r="F869" s="3"/>
      <c r="G869" s="6"/>
      <c r="H869" s="6"/>
      <c r="I869" s="4"/>
      <c r="J869" s="3" t="s">
        <v>9014</v>
      </c>
      <c r="K869" s="557">
        <f>INDEX([1]TDSheet!$AY$14:$AY$25000,MATCH($B869,[1]TDSheet!$B$14:$B$25000,0))</f>
        <v>1640</v>
      </c>
      <c r="L869" s="237"/>
    </row>
    <row r="870" spans="1:12" s="108" customFormat="1">
      <c r="A870" s="3">
        <f>ROW(870:870)-SUM(L$1:L871)</f>
        <v>821</v>
      </c>
      <c r="B870" s="3" t="s">
        <v>9000</v>
      </c>
      <c r="C870" s="4"/>
      <c r="D870" s="5" t="s">
        <v>8991</v>
      </c>
      <c r="E870" s="4"/>
      <c r="F870" s="3"/>
      <c r="G870" s="6"/>
      <c r="H870" s="6"/>
      <c r="I870" s="4"/>
      <c r="J870" s="3" t="s">
        <v>9010</v>
      </c>
      <c r="K870" s="557">
        <f>INDEX([1]TDSheet!$AY$14:$AY$25000,MATCH($B870,[1]TDSheet!$B$14:$B$25000,0))</f>
        <v>4380</v>
      </c>
      <c r="L870" s="237"/>
    </row>
    <row r="871" spans="1:12" s="108" customFormat="1">
      <c r="A871" s="3">
        <f>ROW(871:871)-SUM(L$1:L871)</f>
        <v>822</v>
      </c>
      <c r="B871" s="3" t="s">
        <v>8999</v>
      </c>
      <c r="C871" s="4"/>
      <c r="D871" s="5" t="s">
        <v>8989</v>
      </c>
      <c r="E871" s="4"/>
      <c r="F871" s="3"/>
      <c r="G871" s="6"/>
      <c r="H871" s="6"/>
      <c r="I871" s="4"/>
      <c r="J871" s="3" t="s">
        <v>9009</v>
      </c>
      <c r="K871" s="557">
        <f>INDEX([1]TDSheet!$AY$14:$AY$25000,MATCH($B871,[1]TDSheet!$B$14:$B$25000,0))</f>
        <v>3030</v>
      </c>
      <c r="L871" s="237"/>
    </row>
    <row r="872" spans="1:12" s="108" customFormat="1">
      <c r="A872" s="3">
        <f>ROW(872:872)-SUM(L$1:L876)</f>
        <v>823</v>
      </c>
      <c r="B872" s="3" t="s">
        <v>9007</v>
      </c>
      <c r="C872" s="4"/>
      <c r="D872" s="5" t="s">
        <v>8997</v>
      </c>
      <c r="E872" s="4"/>
      <c r="F872" s="3"/>
      <c r="G872" s="6"/>
      <c r="H872" s="6"/>
      <c r="I872" s="4"/>
      <c r="J872" s="3" t="s">
        <v>9017</v>
      </c>
      <c r="K872" s="557">
        <f>INDEX([1]TDSheet!$AY$14:$AY$25000,MATCH($B872,[1]TDSheet!$B$14:$B$25000,0))</f>
        <v>730</v>
      </c>
      <c r="L872" s="237"/>
    </row>
    <row r="873" spans="1:12" s="108" customFormat="1">
      <c r="A873" s="3">
        <f>ROW(873:873)-SUM(L$1:L876)</f>
        <v>824</v>
      </c>
      <c r="B873" s="3" t="s">
        <v>9008</v>
      </c>
      <c r="C873" s="4"/>
      <c r="D873" s="5" t="s">
        <v>8998</v>
      </c>
      <c r="E873" s="4"/>
      <c r="F873" s="3"/>
      <c r="G873" s="6"/>
      <c r="H873" s="6"/>
      <c r="I873" s="4"/>
      <c r="J873" s="3" t="s">
        <v>9018</v>
      </c>
      <c r="K873" s="557">
        <f>INDEX([1]TDSheet!$AY$14:$AY$25000,MATCH($B873,[1]TDSheet!$B$14:$B$25000,0))</f>
        <v>1060</v>
      </c>
      <c r="L873" s="237"/>
    </row>
    <row r="874" spans="1:12" s="108" customFormat="1">
      <c r="A874" s="3">
        <f>ROW(874:874)-SUM(L$1:L874)</f>
        <v>825</v>
      </c>
      <c r="B874" s="3" t="s">
        <v>9002</v>
      </c>
      <c r="C874" s="4"/>
      <c r="D874" s="5" t="s">
        <v>8993</v>
      </c>
      <c r="E874" s="4"/>
      <c r="F874" s="3"/>
      <c r="G874" s="6"/>
      <c r="H874" s="6"/>
      <c r="I874" s="4"/>
      <c r="J874" s="3" t="s">
        <v>9012</v>
      </c>
      <c r="K874" s="557">
        <f>INDEX([1]TDSheet!$AY$14:$AY$25000,MATCH($B874,[1]TDSheet!$B$14:$B$25000,0))</f>
        <v>4240</v>
      </c>
      <c r="L874" s="237"/>
    </row>
    <row r="875" spans="1:12" s="108" customFormat="1">
      <c r="A875" s="3">
        <f>ROW(875:875)-SUM(L$1:L875)</f>
        <v>826</v>
      </c>
      <c r="B875" s="3" t="s">
        <v>9003</v>
      </c>
      <c r="C875" s="4"/>
      <c r="D875" s="5" t="s">
        <v>8994</v>
      </c>
      <c r="E875" s="4"/>
      <c r="F875" s="3"/>
      <c r="G875" s="6"/>
      <c r="H875" s="6"/>
      <c r="I875" s="4"/>
      <c r="J875" s="3" t="s">
        <v>9013</v>
      </c>
      <c r="K875" s="557">
        <f>INDEX([1]TDSheet!$AY$14:$AY$25000,MATCH($B875,[1]TDSheet!$B$14:$B$25000,0))</f>
        <v>2580</v>
      </c>
      <c r="L875" s="237"/>
    </row>
    <row r="876" spans="1:12" s="108" customFormat="1">
      <c r="A876" s="3">
        <f>ROW(876:876)-SUM(L$1:L876)</f>
        <v>827</v>
      </c>
      <c r="B876" s="3" t="s">
        <v>9005</v>
      </c>
      <c r="C876" s="4"/>
      <c r="D876" s="5" t="s">
        <v>8996</v>
      </c>
      <c r="E876" s="4"/>
      <c r="F876" s="3"/>
      <c r="G876" s="6"/>
      <c r="H876" s="6"/>
      <c r="I876" s="4"/>
      <c r="J876" s="3" t="s">
        <v>9015</v>
      </c>
      <c r="K876" s="557">
        <f>INDEX([1]TDSheet!$AY$14:$AY$25000,MATCH($B876,[1]TDSheet!$B$14:$B$25000,0))</f>
        <v>620</v>
      </c>
      <c r="L876" s="237"/>
    </row>
    <row r="877" spans="1:12" s="108" customFormat="1">
      <c r="A877" s="3">
        <f>ROW(877:877)-SUM(L$1:L881)</f>
        <v>827</v>
      </c>
      <c r="B877" s="3" t="s">
        <v>9354</v>
      </c>
      <c r="C877" s="4"/>
      <c r="D877" s="5" t="s">
        <v>9355</v>
      </c>
      <c r="E877" s="4"/>
      <c r="F877" s="3"/>
      <c r="G877" s="6" t="s">
        <v>4658</v>
      </c>
      <c r="H877" s="6"/>
      <c r="I877" s="4"/>
      <c r="J877" s="3" t="s">
        <v>9356</v>
      </c>
      <c r="K877" s="557">
        <f>INDEX([1]TDSheet!$AY$14:$AY$25000,MATCH($B877,[1]TDSheet!$B$14:$B$25000,0))</f>
        <v>6760</v>
      </c>
      <c r="L877" s="237"/>
    </row>
    <row r="878" spans="1:12" s="108" customFormat="1">
      <c r="A878" s="3">
        <f>ROW(878:878)-SUM(L$1:L882)</f>
        <v>828</v>
      </c>
      <c r="B878" s="3" t="s">
        <v>9840</v>
      </c>
      <c r="C878" s="4"/>
      <c r="D878" s="5" t="s">
        <v>9870</v>
      </c>
      <c r="E878" s="4"/>
      <c r="F878" s="3"/>
      <c r="G878" s="6" t="s">
        <v>4658</v>
      </c>
      <c r="H878" s="6"/>
      <c r="I878" s="4"/>
      <c r="J878" s="3" t="s">
        <v>9841</v>
      </c>
      <c r="K878" s="557">
        <f>INDEX([1]TDSheet!$AY$14:$AY$25000,MATCH($B878,[1]TDSheet!$B$14:$B$25000,0))</f>
        <v>6090</v>
      </c>
      <c r="L878" s="237"/>
    </row>
    <row r="879" spans="1:12" s="271" customFormat="1">
      <c r="A879" s="803" t="s">
        <v>286</v>
      </c>
      <c r="B879" s="803"/>
      <c r="C879" s="803"/>
      <c r="D879" s="803"/>
      <c r="E879" s="803"/>
      <c r="F879" s="803"/>
      <c r="G879" s="803"/>
      <c r="H879" s="803"/>
      <c r="I879" s="803"/>
      <c r="J879" s="803"/>
      <c r="K879" s="803"/>
      <c r="L879" s="270">
        <v>1</v>
      </c>
    </row>
    <row r="880" spans="1:12" s="108" customFormat="1">
      <c r="A880" s="3">
        <f>ROW(880:880)-SUM(L$1:L880)</f>
        <v>830</v>
      </c>
      <c r="B880" s="3" t="s">
        <v>287</v>
      </c>
      <c r="C880" s="4"/>
      <c r="D880" s="5" t="s">
        <v>800</v>
      </c>
      <c r="E880" s="4"/>
      <c r="F880" s="3"/>
      <c r="G880" s="6"/>
      <c r="H880" s="6"/>
      <c r="I880" s="4"/>
      <c r="J880" s="3" t="s">
        <v>288</v>
      </c>
      <c r="K880" s="557">
        <f>INDEX([1]TDSheet!$AY$14:$AY$25000,MATCH($B880,[1]TDSheet!$B$14:$B$25000,0))</f>
        <v>470</v>
      </c>
      <c r="L880" s="237"/>
    </row>
    <row r="881" spans="1:12" s="108" customFormat="1">
      <c r="A881" s="3">
        <f>ROW(881:881)-SUM(L$1:L881)</f>
        <v>831</v>
      </c>
      <c r="B881" s="3" t="s">
        <v>289</v>
      </c>
      <c r="C881" s="4"/>
      <c r="D881" s="5" t="s">
        <v>801</v>
      </c>
      <c r="E881" s="4"/>
      <c r="F881" s="3"/>
      <c r="G881" s="6"/>
      <c r="H881" s="6"/>
      <c r="I881" s="4"/>
      <c r="J881" s="3" t="s">
        <v>290</v>
      </c>
      <c r="K881" s="557">
        <f>INDEX([1]TDSheet!$AY$14:$AY$25000,MATCH($B881,[1]TDSheet!$B$14:$B$25000,0))</f>
        <v>570</v>
      </c>
      <c r="L881" s="237"/>
    </row>
    <row r="882" spans="1:12" s="108" customFormat="1">
      <c r="A882" s="3">
        <f>ROW(882:882)-SUM(L$1:L882)</f>
        <v>832</v>
      </c>
      <c r="B882" s="3" t="s">
        <v>291</v>
      </c>
      <c r="C882" s="4"/>
      <c r="D882" s="5" t="s">
        <v>10942</v>
      </c>
      <c r="E882" s="4"/>
      <c r="F882" s="3"/>
      <c r="G882" s="6"/>
      <c r="H882" s="6"/>
      <c r="I882" s="4"/>
      <c r="J882" s="3" t="s">
        <v>292</v>
      </c>
      <c r="K882" s="557">
        <f>INDEX([1]TDSheet!$AY$14:$AY$25000,MATCH($B882,[1]TDSheet!$B$14:$B$25000,0))</f>
        <v>550</v>
      </c>
      <c r="L882" s="237"/>
    </row>
    <row r="883" spans="1:12" s="108" customFormat="1">
      <c r="A883" s="3">
        <f>ROW(883:883)-SUM(L$1:L883)</f>
        <v>833</v>
      </c>
      <c r="B883" s="3" t="s">
        <v>804</v>
      </c>
      <c r="C883" s="4"/>
      <c r="D883" s="5" t="s">
        <v>802</v>
      </c>
      <c r="E883" s="4"/>
      <c r="F883" s="3"/>
      <c r="G883" s="6"/>
      <c r="H883" s="6"/>
      <c r="I883" s="4"/>
      <c r="J883" s="3" t="s">
        <v>803</v>
      </c>
      <c r="K883" s="557">
        <f>INDEX([1]TDSheet!$AY$14:$AY$25000,MATCH($B883,[1]TDSheet!$B$14:$B$25000,0))</f>
        <v>1460</v>
      </c>
      <c r="L883" s="237"/>
    </row>
    <row r="884" spans="1:12">
      <c r="A884" s="28">
        <f>ROW(884:884)-SUM(L$1:L884)</f>
        <v>834</v>
      </c>
      <c r="B884" s="28" t="s">
        <v>293</v>
      </c>
      <c r="C884" s="35"/>
      <c r="D884" s="36" t="s">
        <v>294</v>
      </c>
      <c r="E884" s="35"/>
      <c r="F884" s="28"/>
      <c r="G884" s="37"/>
      <c r="H884" s="37"/>
      <c r="I884" s="35"/>
      <c r="J884" s="28" t="s">
        <v>295</v>
      </c>
      <c r="K884" s="557">
        <f>INDEX([1]TDSheet!$AY$14:$AY$25000,MATCH($B884,[1]TDSheet!$B$14:$B$25000,0))</f>
        <v>1300</v>
      </c>
    </row>
    <row r="885" spans="1:12">
      <c r="A885" s="28">
        <f>ROW(885:885)-SUM(L$1:L885)</f>
        <v>835</v>
      </c>
      <c r="B885" s="28" t="s">
        <v>296</v>
      </c>
      <c r="C885" s="35"/>
      <c r="D885" s="36" t="s">
        <v>297</v>
      </c>
      <c r="E885" s="35"/>
      <c r="F885" s="28"/>
      <c r="G885" s="37"/>
      <c r="H885" s="37"/>
      <c r="I885" s="35"/>
      <c r="J885" s="28" t="s">
        <v>295</v>
      </c>
      <c r="K885" s="557">
        <f>INDEX([1]TDSheet!$AY$14:$AY$25000,MATCH($B885,[1]TDSheet!$B$14:$B$25000,0))</f>
        <v>1300</v>
      </c>
    </row>
    <row r="886" spans="1:12" s="108" customFormat="1">
      <c r="A886" s="3">
        <f>ROW(886:886)-SUM(L$1:L886)</f>
        <v>836</v>
      </c>
      <c r="B886" s="3" t="s">
        <v>4</v>
      </c>
      <c r="C886" s="4"/>
      <c r="D886" s="5" t="s">
        <v>10</v>
      </c>
      <c r="E886" s="4"/>
      <c r="F886" s="3"/>
      <c r="G886" s="6"/>
      <c r="H886" s="6"/>
      <c r="I886" s="4"/>
      <c r="J886" s="3" t="s">
        <v>5</v>
      </c>
      <c r="K886" s="557">
        <f>INDEX([1]TDSheet!$AY$14:$AY$25000,MATCH($B886,[1]TDSheet!$B$14:$B$25000,0))</f>
        <v>430</v>
      </c>
      <c r="L886" s="237"/>
    </row>
    <row r="887" spans="1:12" s="108" customFormat="1">
      <c r="A887" s="3">
        <f>ROW(887:887)-SUM(L$1:L887)</f>
        <v>837</v>
      </c>
      <c r="B887" s="3" t="s">
        <v>6</v>
      </c>
      <c r="C887" s="4"/>
      <c r="D887" s="5" t="s">
        <v>11</v>
      </c>
      <c r="E887" s="4"/>
      <c r="F887" s="3"/>
      <c r="G887" s="6"/>
      <c r="H887" s="6"/>
      <c r="I887" s="4"/>
      <c r="J887" s="3" t="s">
        <v>1281</v>
      </c>
      <c r="K887" s="557">
        <f>INDEX([1]TDSheet!$AY$14:$AY$25000,MATCH($B887,[1]TDSheet!$B$14:$B$25000,0))</f>
        <v>420</v>
      </c>
      <c r="L887" s="237"/>
    </row>
    <row r="888" spans="1:12" s="108" customFormat="1">
      <c r="A888" s="3">
        <f>ROW(888:888)-SUM(L$1:L888)</f>
        <v>838</v>
      </c>
      <c r="B888" s="3" t="s">
        <v>16</v>
      </c>
      <c r="C888" s="4"/>
      <c r="D888" s="5" t="s">
        <v>18</v>
      </c>
      <c r="E888" s="4"/>
      <c r="F888" s="3"/>
      <c r="G888" s="6"/>
      <c r="H888" s="6"/>
      <c r="I888" s="4"/>
      <c r="J888" s="3" t="s">
        <v>17</v>
      </c>
      <c r="K888" s="557">
        <f>INDEX([1]TDSheet!$AY$14:$AY$25000,MATCH($B888,[1]TDSheet!$B$14:$B$25000,0))</f>
        <v>1830</v>
      </c>
      <c r="L888" s="237"/>
    </row>
    <row r="889" spans="1:12" s="108" customFormat="1">
      <c r="A889" s="3">
        <f>ROW(889:889)-SUM(L$1:L889)</f>
        <v>839</v>
      </c>
      <c r="B889" s="3" t="s">
        <v>10084</v>
      </c>
      <c r="C889" s="4"/>
      <c r="D889" s="5" t="s">
        <v>10083</v>
      </c>
      <c r="E889" s="4"/>
      <c r="F889" s="3"/>
      <c r="G889" s="6"/>
      <c r="H889" s="6"/>
      <c r="I889" s="4"/>
      <c r="J889" s="3" t="s">
        <v>17</v>
      </c>
      <c r="K889" s="557">
        <f>INDEX([1]TDSheet!$AY$14:$AY$25000,MATCH($B889,[1]TDSheet!$B$14:$B$25000,0))</f>
        <v>8760</v>
      </c>
      <c r="L889" s="237"/>
    </row>
    <row r="890" spans="1:12" s="108" customFormat="1">
      <c r="A890" s="3">
        <f>ROW(890:890)-SUM(L$1:L890)</f>
        <v>840</v>
      </c>
      <c r="B890" s="3" t="s">
        <v>19</v>
      </c>
      <c r="C890" s="4"/>
      <c r="D890" s="5" t="s">
        <v>20</v>
      </c>
      <c r="E890" s="4"/>
      <c r="F890" s="3"/>
      <c r="G890" s="6"/>
      <c r="H890" s="6"/>
      <c r="I890" s="4"/>
      <c r="J890" s="3" t="s">
        <v>21</v>
      </c>
      <c r="K890" s="557">
        <f>INDEX([1]TDSheet!$AY$14:$AY$25000,MATCH($B890,[1]TDSheet!$B$14:$B$25000,0))</f>
        <v>1130</v>
      </c>
      <c r="L890" s="237"/>
    </row>
    <row r="891" spans="1:12" s="271" customFormat="1">
      <c r="A891" s="803" t="s">
        <v>12882</v>
      </c>
      <c r="B891" s="803"/>
      <c r="C891" s="803"/>
      <c r="D891" s="803"/>
      <c r="E891" s="803"/>
      <c r="F891" s="803"/>
      <c r="G891" s="803"/>
      <c r="H891" s="803"/>
      <c r="I891" s="803"/>
      <c r="J891" s="803"/>
      <c r="K891" s="803"/>
      <c r="L891" s="270">
        <v>1</v>
      </c>
    </row>
    <row r="892" spans="1:12" s="108" customFormat="1">
      <c r="A892" s="3">
        <f>ROW(892:892)-SUM(L$1:L896)</f>
        <v>839</v>
      </c>
      <c r="B892" s="3" t="s">
        <v>12883</v>
      </c>
      <c r="C892" s="4"/>
      <c r="D892" s="5" t="s">
        <v>12884</v>
      </c>
      <c r="E892" s="4"/>
      <c r="F892" s="3"/>
      <c r="G892" s="6" t="s">
        <v>4658</v>
      </c>
      <c r="H892" s="6"/>
      <c r="I892" s="4"/>
      <c r="J892" s="3" t="s">
        <v>12885</v>
      </c>
      <c r="K892" s="557">
        <f>INDEX([1]TDSheet!$AY$14:$AY$25000,MATCH($B892,[1]TDSheet!$B$14:$B$25000,0))</f>
        <v>2070</v>
      </c>
      <c r="L892" s="237"/>
    </row>
    <row r="893" spans="1:12" s="271" customFormat="1">
      <c r="A893" s="803" t="s">
        <v>298</v>
      </c>
      <c r="B893" s="803"/>
      <c r="C893" s="803"/>
      <c r="D893" s="803"/>
      <c r="E893" s="803"/>
      <c r="F893" s="803"/>
      <c r="G893" s="803"/>
      <c r="H893" s="803"/>
      <c r="I893" s="803"/>
      <c r="J893" s="803"/>
      <c r="K893" s="803"/>
      <c r="L893" s="270">
        <v>1</v>
      </c>
    </row>
    <row r="894" spans="1:12">
      <c r="A894" s="28">
        <f>ROW(894:894)-SUM(L$1:L894)</f>
        <v>842</v>
      </c>
      <c r="B894" s="28" t="s">
        <v>299</v>
      </c>
      <c r="C894" s="35"/>
      <c r="D894" s="36" t="s">
        <v>300</v>
      </c>
      <c r="E894" s="35"/>
      <c r="F894" s="28"/>
      <c r="G894" s="37"/>
      <c r="H894" s="37"/>
      <c r="I894" s="35"/>
      <c r="J894" s="28" t="s">
        <v>301</v>
      </c>
      <c r="K894" s="557">
        <f>INDEX([1]TDSheet!$AY$14:$AY$25000,MATCH($B894,[1]TDSheet!$B$14:$B$25000,0))</f>
        <v>680</v>
      </c>
    </row>
    <row r="895" spans="1:12" s="271" customFormat="1">
      <c r="A895" s="803" t="s">
        <v>302</v>
      </c>
      <c r="B895" s="803"/>
      <c r="C895" s="803"/>
      <c r="D895" s="803"/>
      <c r="E895" s="803"/>
      <c r="F895" s="803"/>
      <c r="G895" s="803"/>
      <c r="H895" s="803"/>
      <c r="I895" s="803"/>
      <c r="J895" s="803"/>
      <c r="K895" s="803"/>
      <c r="L895" s="270">
        <v>1</v>
      </c>
    </row>
    <row r="896" spans="1:12">
      <c r="A896" s="28">
        <f>ROW(896:896)-SUM(L$1:L896)</f>
        <v>843</v>
      </c>
      <c r="B896" s="28" t="s">
        <v>2316</v>
      </c>
      <c r="C896" s="35"/>
      <c r="D896" s="36" t="s">
        <v>303</v>
      </c>
      <c r="E896" s="35"/>
      <c r="F896" s="28"/>
      <c r="G896" s="37"/>
      <c r="H896" s="37"/>
      <c r="I896" s="35"/>
      <c r="J896" s="28"/>
      <c r="K896" s="557">
        <f>INDEX([1]TDSheet!$AY$14:$AY$25000,MATCH($B896,[1]TDSheet!$B$14:$B$25000,0))</f>
        <v>510</v>
      </c>
    </row>
    <row r="897" spans="1:12" s="271" customFormat="1">
      <c r="A897" s="803" t="s">
        <v>304</v>
      </c>
      <c r="B897" s="803"/>
      <c r="C897" s="803"/>
      <c r="D897" s="803"/>
      <c r="E897" s="803"/>
      <c r="F897" s="803"/>
      <c r="G897" s="803"/>
      <c r="H897" s="803"/>
      <c r="I897" s="803"/>
      <c r="J897" s="803"/>
      <c r="K897" s="803"/>
      <c r="L897" s="270">
        <v>1</v>
      </c>
    </row>
    <row r="898" spans="1:12">
      <c r="A898" s="28">
        <f>ROW(898:898)-SUM(L$1:L898)</f>
        <v>844</v>
      </c>
      <c r="B898" s="28" t="s">
        <v>305</v>
      </c>
      <c r="C898" s="35"/>
      <c r="D898" s="36" t="s">
        <v>306</v>
      </c>
      <c r="E898" s="35"/>
      <c r="F898" s="28"/>
      <c r="G898" s="37"/>
      <c r="H898" s="37"/>
      <c r="I898" s="35"/>
      <c r="J898" s="28" t="s">
        <v>8447</v>
      </c>
      <c r="K898" s="557">
        <f>INDEX([1]TDSheet!$AY$14:$AY$25000,MATCH($B898,[1]TDSheet!$B$14:$B$25000,0))</f>
        <v>1190</v>
      </c>
    </row>
    <row r="899" spans="1:12">
      <c r="A899" s="28">
        <f>ROW(899:899)-SUM(L$1:L899)</f>
        <v>845</v>
      </c>
      <c r="B899" s="28" t="s">
        <v>307</v>
      </c>
      <c r="C899" s="35"/>
      <c r="D899" s="36" t="s">
        <v>308</v>
      </c>
      <c r="E899" s="35"/>
      <c r="F899" s="28"/>
      <c r="G899" s="37"/>
      <c r="H899" s="37"/>
      <c r="I899" s="35"/>
      <c r="J899" s="28" t="s">
        <v>309</v>
      </c>
      <c r="K899" s="557">
        <f>INDEX([1]TDSheet!$AY$14:$AY$25000,MATCH($B899,[1]TDSheet!$B$14:$B$25000,0))</f>
        <v>420</v>
      </c>
    </row>
    <row r="900" spans="1:12" s="108" customFormat="1">
      <c r="A900" s="3">
        <f>ROW(900:900)-SUM(L$1:L900)</f>
        <v>846</v>
      </c>
      <c r="B900" s="3" t="s">
        <v>310</v>
      </c>
      <c r="C900" s="4"/>
      <c r="D900" s="5" t="s">
        <v>311</v>
      </c>
      <c r="E900" s="4"/>
      <c r="F900" s="3"/>
      <c r="G900" s="6"/>
      <c r="H900" s="6"/>
      <c r="I900" s="4"/>
      <c r="J900" s="3" t="s">
        <v>312</v>
      </c>
      <c r="K900" s="557">
        <f>INDEX([1]TDSheet!$AY$14:$AY$25000,MATCH($B900,[1]TDSheet!$B$14:$B$25000,0))</f>
        <v>880</v>
      </c>
      <c r="L900" s="237"/>
    </row>
    <row r="901" spans="1:12" s="108" customFormat="1">
      <c r="A901" s="3">
        <f>ROW(901:901)-SUM(L$1:L901)</f>
        <v>847</v>
      </c>
      <c r="B901" s="3" t="s">
        <v>313</v>
      </c>
      <c r="C901" s="4"/>
      <c r="D901" s="5" t="s">
        <v>314</v>
      </c>
      <c r="E901" s="4"/>
      <c r="F901" s="3"/>
      <c r="G901" s="6"/>
      <c r="H901" s="6"/>
      <c r="I901" s="4"/>
      <c r="J901" s="3" t="s">
        <v>312</v>
      </c>
      <c r="K901" s="557">
        <f>INDEX([1]TDSheet!$AY$14:$AY$25000,MATCH($B901,[1]TDSheet!$B$14:$B$25000,0))</f>
        <v>950</v>
      </c>
      <c r="L901" s="237"/>
    </row>
    <row r="902" spans="1:12">
      <c r="A902" s="28">
        <f>ROW(902:902)-SUM(L$1:L902)</f>
        <v>848</v>
      </c>
      <c r="B902" s="28" t="s">
        <v>315</v>
      </c>
      <c r="C902" s="35"/>
      <c r="D902" s="36" t="s">
        <v>316</v>
      </c>
      <c r="E902" s="35"/>
      <c r="F902" s="28"/>
      <c r="G902" s="37"/>
      <c r="H902" s="37"/>
      <c r="I902" s="35"/>
      <c r="J902" s="28" t="s">
        <v>317</v>
      </c>
      <c r="K902" s="557">
        <f>INDEX([1]TDSheet!$AY$14:$AY$25000,MATCH($B902,[1]TDSheet!$B$14:$B$25000,0))</f>
        <v>510</v>
      </c>
    </row>
    <row r="903" spans="1:12">
      <c r="A903" s="3">
        <f>ROW(903:903)-SUM(L$1:L903)</f>
        <v>849</v>
      </c>
      <c r="B903" s="3" t="s">
        <v>13585</v>
      </c>
      <c r="C903" s="4"/>
      <c r="D903" s="5" t="s">
        <v>13586</v>
      </c>
      <c r="E903" s="4"/>
      <c r="F903" s="3"/>
      <c r="G903" s="6"/>
      <c r="H903" s="6"/>
      <c r="I903" s="4"/>
      <c r="J903" s="3" t="s">
        <v>317</v>
      </c>
      <c r="K903" s="557">
        <f>INDEX([1]TDSheet!$AY$14:$AY$25000,MATCH($B903,[1]TDSheet!$B$14:$B$25000,0))</f>
        <v>650</v>
      </c>
    </row>
    <row r="904" spans="1:12">
      <c r="A904" s="28">
        <f>ROW(904:904)-SUM(L$1:L904)</f>
        <v>850</v>
      </c>
      <c r="B904" s="28" t="s">
        <v>318</v>
      </c>
      <c r="C904" s="35"/>
      <c r="D904" s="36" t="s">
        <v>319</v>
      </c>
      <c r="E904" s="35"/>
      <c r="F904" s="28"/>
      <c r="G904" s="37"/>
      <c r="H904" s="37"/>
      <c r="I904" s="35"/>
      <c r="J904" s="28" t="s">
        <v>9755</v>
      </c>
      <c r="K904" s="557">
        <f>INDEX([1]TDSheet!$AY$14:$AY$25000,MATCH($B904,[1]TDSheet!$B$14:$B$25000,0))</f>
        <v>1290</v>
      </c>
    </row>
    <row r="905" spans="1:12">
      <c r="A905" s="28">
        <f>ROW(905:905)-SUM(L$1:L905)</f>
        <v>851</v>
      </c>
      <c r="B905" s="28" t="s">
        <v>320</v>
      </c>
      <c r="C905" s="35"/>
      <c r="D905" s="36" t="s">
        <v>321</v>
      </c>
      <c r="E905" s="35"/>
      <c r="F905" s="28"/>
      <c r="G905" s="37"/>
      <c r="H905" s="37"/>
      <c r="I905" s="35"/>
      <c r="J905" s="28" t="s">
        <v>322</v>
      </c>
      <c r="K905" s="557">
        <f>INDEX([1]TDSheet!$AY$14:$AY$25000,MATCH($B905,[1]TDSheet!$B$14:$B$25000,0))</f>
        <v>330</v>
      </c>
    </row>
    <row r="906" spans="1:12">
      <c r="A906" s="28">
        <f>ROW(906:906)-SUM(L$1:L906)</f>
        <v>852</v>
      </c>
      <c r="B906" s="28" t="s">
        <v>323</v>
      </c>
      <c r="C906" s="35"/>
      <c r="D906" s="36" t="s">
        <v>324</v>
      </c>
      <c r="E906" s="35"/>
      <c r="F906" s="28"/>
      <c r="G906" s="37"/>
      <c r="H906" s="37"/>
      <c r="I906" s="35"/>
      <c r="J906" s="28" t="s">
        <v>325</v>
      </c>
      <c r="K906" s="557">
        <f>INDEX([1]TDSheet!$AY$14:$AY$25000,MATCH($B906,[1]TDSheet!$B$14:$B$25000,0))</f>
        <v>220</v>
      </c>
    </row>
    <row r="907" spans="1:12">
      <c r="A907" s="28">
        <f>ROW(907:907)-SUM(L$1:L907)</f>
        <v>853</v>
      </c>
      <c r="B907" s="28" t="s">
        <v>326</v>
      </c>
      <c r="C907" s="35"/>
      <c r="D907" s="36" t="s">
        <v>327</v>
      </c>
      <c r="E907" s="35"/>
      <c r="F907" s="28"/>
      <c r="G907" s="37"/>
      <c r="H907" s="37"/>
      <c r="I907" s="35"/>
      <c r="J907" s="28"/>
      <c r="K907" s="557">
        <f>INDEX([1]TDSheet!$AY$14:$AY$25000,MATCH($B907,[1]TDSheet!$B$14:$B$25000,0))</f>
        <v>810</v>
      </c>
    </row>
    <row r="908" spans="1:12">
      <c r="A908" s="28">
        <f>ROW(908:908)-SUM(L$1:L908)</f>
        <v>854</v>
      </c>
      <c r="B908" s="28" t="s">
        <v>328</v>
      </c>
      <c r="C908" s="35"/>
      <c r="D908" s="36" t="s">
        <v>329</v>
      </c>
      <c r="E908" s="35"/>
      <c r="F908" s="28"/>
      <c r="G908" s="37"/>
      <c r="H908" s="37"/>
      <c r="I908" s="35"/>
      <c r="J908" s="28" t="s">
        <v>312</v>
      </c>
      <c r="K908" s="557">
        <f>INDEX([1]TDSheet!$AY$14:$AY$25000,MATCH($B908,[1]TDSheet!$B$14:$B$25000,0))</f>
        <v>870</v>
      </c>
    </row>
    <row r="909" spans="1:12">
      <c r="A909" s="28">
        <f>ROW(909:909)-SUM(L$1:L909)</f>
        <v>855</v>
      </c>
      <c r="B909" s="28" t="s">
        <v>330</v>
      </c>
      <c r="C909" s="35"/>
      <c r="D909" s="36" t="s">
        <v>331</v>
      </c>
      <c r="E909" s="35"/>
      <c r="F909" s="28"/>
      <c r="G909" s="37"/>
      <c r="H909" s="37"/>
      <c r="I909" s="35"/>
      <c r="J909" s="28" t="s">
        <v>317</v>
      </c>
      <c r="K909" s="557">
        <f>INDEX([1]TDSheet!$AY$14:$AY$25000,MATCH($B909,[1]TDSheet!$B$14:$B$25000,0))</f>
        <v>530</v>
      </c>
    </row>
    <row r="910" spans="1:12">
      <c r="A910" s="28">
        <f>ROW(910:910)-SUM(L$1:L910)</f>
        <v>856</v>
      </c>
      <c r="B910" s="28" t="s">
        <v>332</v>
      </c>
      <c r="C910" s="35"/>
      <c r="D910" s="36" t="s">
        <v>333</v>
      </c>
      <c r="E910" s="35"/>
      <c r="F910" s="28"/>
      <c r="G910" s="37"/>
      <c r="H910" s="37"/>
      <c r="I910" s="35"/>
      <c r="J910" s="28" t="s">
        <v>322</v>
      </c>
      <c r="K910" s="557">
        <f>INDEX([1]TDSheet!$AY$14:$AY$25000,MATCH($B910,[1]TDSheet!$B$14:$B$25000,0))</f>
        <v>390</v>
      </c>
    </row>
    <row r="911" spans="1:12">
      <c r="A911" s="28">
        <f>ROW(911:911)-SUM(L$1:L911)</f>
        <v>857</v>
      </c>
      <c r="B911" s="28" t="s">
        <v>334</v>
      </c>
      <c r="C911" s="35"/>
      <c r="D911" s="36" t="s">
        <v>335</v>
      </c>
      <c r="E911" s="35"/>
      <c r="F911" s="28"/>
      <c r="G911" s="37"/>
      <c r="H911" s="37"/>
      <c r="I911" s="35"/>
      <c r="J911" s="28" t="s">
        <v>325</v>
      </c>
      <c r="K911" s="557">
        <f>INDEX([1]TDSheet!$AY$14:$AY$25000,MATCH($B911,[1]TDSheet!$B$14:$B$25000,0))</f>
        <v>240</v>
      </c>
    </row>
    <row r="912" spans="1:12" s="271" customFormat="1">
      <c r="A912" s="803" t="s">
        <v>336</v>
      </c>
      <c r="B912" s="803"/>
      <c r="C912" s="803"/>
      <c r="D912" s="803"/>
      <c r="E912" s="803"/>
      <c r="F912" s="803"/>
      <c r="G912" s="803"/>
      <c r="H912" s="803"/>
      <c r="I912" s="803"/>
      <c r="J912" s="803"/>
      <c r="K912" s="803"/>
      <c r="L912" s="270">
        <v>1</v>
      </c>
    </row>
    <row r="913" spans="1:12" s="108" customFormat="1">
      <c r="A913" s="3">
        <f>ROW(913:913)-SUM(L$1:L913)</f>
        <v>858</v>
      </c>
      <c r="B913" s="3" t="s">
        <v>337</v>
      </c>
      <c r="C913" s="4"/>
      <c r="D913" s="5" t="s">
        <v>338</v>
      </c>
      <c r="E913" s="4"/>
      <c r="F913" s="3"/>
      <c r="G913" s="6"/>
      <c r="H913" s="6"/>
      <c r="I913" s="4"/>
      <c r="J913" s="3" t="s">
        <v>339</v>
      </c>
      <c r="K913" s="557">
        <f>INDEX([1]TDSheet!$AY$14:$AY$25000,MATCH($B913,[1]TDSheet!$B$14:$B$25000,0))</f>
        <v>740</v>
      </c>
      <c r="L913" s="237"/>
    </row>
    <row r="914" spans="1:12" s="108" customFormat="1">
      <c r="A914" s="3">
        <f>ROW(914:914)-SUM(L$1:L914)</f>
        <v>859</v>
      </c>
      <c r="B914" s="3" t="s">
        <v>340</v>
      </c>
      <c r="C914" s="4"/>
      <c r="D914" s="5" t="s">
        <v>341</v>
      </c>
      <c r="E914" s="4"/>
      <c r="F914" s="3"/>
      <c r="G914" s="6"/>
      <c r="H914" s="6"/>
      <c r="I914" s="4"/>
      <c r="J914" s="3" t="s">
        <v>339</v>
      </c>
      <c r="K914" s="557">
        <f>INDEX([1]TDSheet!$AY$14:$AY$25000,MATCH($B914,[1]TDSheet!$B$14:$B$25000,0))</f>
        <v>850</v>
      </c>
      <c r="L914" s="237"/>
    </row>
    <row r="915" spans="1:12">
      <c r="A915" s="28">
        <f>ROW(915:915)-SUM(L$1:L915)</f>
        <v>860</v>
      </c>
      <c r="B915" s="28" t="s">
        <v>342</v>
      </c>
      <c r="C915" s="35"/>
      <c r="D915" s="36" t="s">
        <v>343</v>
      </c>
      <c r="E915" s="35"/>
      <c r="F915" s="28"/>
      <c r="G915" s="37"/>
      <c r="H915" s="37"/>
      <c r="I915" s="35"/>
      <c r="J915" s="28" t="s">
        <v>344</v>
      </c>
      <c r="K915" s="557">
        <f>INDEX([1]TDSheet!$AY$14:$AY$25000,MATCH($B915,[1]TDSheet!$B$14:$B$25000,0))</f>
        <v>480</v>
      </c>
    </row>
    <row r="916" spans="1:12">
      <c r="A916" s="28">
        <f>ROW(916:916)-SUM(L$1:L916)</f>
        <v>861</v>
      </c>
      <c r="B916" s="28" t="s">
        <v>345</v>
      </c>
      <c r="C916" s="35"/>
      <c r="D916" s="36" t="s">
        <v>346</v>
      </c>
      <c r="E916" s="35"/>
      <c r="F916" s="28"/>
      <c r="G916" s="37"/>
      <c r="H916" s="37"/>
      <c r="I916" s="35"/>
      <c r="J916" s="28" t="s">
        <v>347</v>
      </c>
      <c r="K916" s="557">
        <f>INDEX([1]TDSheet!$AY$14:$AY$25000,MATCH($B916,[1]TDSheet!$B$14:$B$25000,0))</f>
        <v>480</v>
      </c>
    </row>
    <row r="917" spans="1:12">
      <c r="A917" s="28">
        <f>ROW(917:917)-SUM(L$1:L917)</f>
        <v>862</v>
      </c>
      <c r="B917" s="28" t="s">
        <v>348</v>
      </c>
      <c r="C917" s="35"/>
      <c r="D917" s="36" t="s">
        <v>349</v>
      </c>
      <c r="E917" s="35"/>
      <c r="F917" s="28"/>
      <c r="G917" s="37"/>
      <c r="H917" s="37"/>
      <c r="I917" s="35"/>
      <c r="J917" s="28" t="s">
        <v>350</v>
      </c>
      <c r="K917" s="557">
        <f>INDEX([1]TDSheet!$AY$14:$AY$25000,MATCH($B917,[1]TDSheet!$B$14:$B$25000,0))</f>
        <v>480</v>
      </c>
    </row>
    <row r="918" spans="1:12">
      <c r="A918" s="28">
        <f>ROW(918:918)-SUM(L$1:L918)</f>
        <v>863</v>
      </c>
      <c r="B918" s="28" t="s">
        <v>351</v>
      </c>
      <c r="C918" s="35"/>
      <c r="D918" s="36" t="s">
        <v>352</v>
      </c>
      <c r="E918" s="35"/>
      <c r="F918" s="28"/>
      <c r="G918" s="37"/>
      <c r="H918" s="37"/>
      <c r="I918" s="35"/>
      <c r="J918" s="28" t="s">
        <v>353</v>
      </c>
      <c r="K918" s="557">
        <f>INDEX([1]TDSheet!$AY$14:$AY$25000,MATCH($B918,[1]TDSheet!$B$14:$B$25000,0))</f>
        <v>480</v>
      </c>
    </row>
    <row r="919" spans="1:12">
      <c r="A919" s="3">
        <f>ROW(919:919)-SUM(L$1:L919)</f>
        <v>864</v>
      </c>
      <c r="B919" s="3" t="s">
        <v>10132</v>
      </c>
      <c r="C919" s="4"/>
      <c r="D919" s="5" t="s">
        <v>10128</v>
      </c>
      <c r="E919" s="4"/>
      <c r="F919" s="3"/>
      <c r="G919" s="6"/>
      <c r="H919" s="6"/>
      <c r="I919" s="4"/>
      <c r="J919" s="3" t="s">
        <v>344</v>
      </c>
      <c r="K919" s="557">
        <f>INDEX([1]TDSheet!$AY$14:$AY$25000,MATCH($B919,[1]TDSheet!$B$14:$B$25000,0))</f>
        <v>640</v>
      </c>
    </row>
    <row r="920" spans="1:12">
      <c r="A920" s="3">
        <f>ROW(920:920)-SUM(L$1:L920)</f>
        <v>865</v>
      </c>
      <c r="B920" s="3" t="s">
        <v>10133</v>
      </c>
      <c r="C920" s="4"/>
      <c r="D920" s="5" t="s">
        <v>10129</v>
      </c>
      <c r="E920" s="4"/>
      <c r="F920" s="3"/>
      <c r="G920" s="6"/>
      <c r="H920" s="6"/>
      <c r="I920" s="4"/>
      <c r="J920" s="3" t="s">
        <v>347</v>
      </c>
      <c r="K920" s="557">
        <f>INDEX([1]TDSheet!$AY$14:$AY$25000,MATCH($B920,[1]TDSheet!$B$14:$B$25000,0))</f>
        <v>640</v>
      </c>
    </row>
    <row r="921" spans="1:12">
      <c r="A921" s="3">
        <f>ROW(921:921)-SUM(L$1:L921)</f>
        <v>866</v>
      </c>
      <c r="B921" s="3" t="s">
        <v>10134</v>
      </c>
      <c r="C921" s="4"/>
      <c r="D921" s="5" t="s">
        <v>10130</v>
      </c>
      <c r="E921" s="4"/>
      <c r="F921" s="3"/>
      <c r="G921" s="6"/>
      <c r="H921" s="6"/>
      <c r="I921" s="4"/>
      <c r="J921" s="3" t="s">
        <v>350</v>
      </c>
      <c r="K921" s="557">
        <f>INDEX([1]TDSheet!$AY$14:$AY$25000,MATCH($B921,[1]TDSheet!$B$14:$B$25000,0))</f>
        <v>640</v>
      </c>
    </row>
    <row r="922" spans="1:12">
      <c r="A922" s="3">
        <f>ROW(922:922)-SUM(L$1:L922)</f>
        <v>867</v>
      </c>
      <c r="B922" s="3" t="s">
        <v>10135</v>
      </c>
      <c r="C922" s="4"/>
      <c r="D922" s="5" t="s">
        <v>10131</v>
      </c>
      <c r="E922" s="4"/>
      <c r="F922" s="3"/>
      <c r="G922" s="6"/>
      <c r="H922" s="6"/>
      <c r="I922" s="4"/>
      <c r="J922" s="3" t="s">
        <v>353</v>
      </c>
      <c r="K922" s="557">
        <f>INDEX([1]TDSheet!$AY$14:$AY$25000,MATCH($B922,[1]TDSheet!$B$14:$B$25000,0))</f>
        <v>640</v>
      </c>
    </row>
    <row r="923" spans="1:12">
      <c r="A923" s="28">
        <f>ROW(923:923)-SUM(L$1:L923)</f>
        <v>868</v>
      </c>
      <c r="B923" s="28" t="s">
        <v>354</v>
      </c>
      <c r="C923" s="35"/>
      <c r="D923" s="36" t="s">
        <v>355</v>
      </c>
      <c r="E923" s="35"/>
      <c r="F923" s="28"/>
      <c r="G923" s="37"/>
      <c r="H923" s="37"/>
      <c r="I923" s="35"/>
      <c r="J923" s="28" t="s">
        <v>339</v>
      </c>
      <c r="K923" s="557">
        <f>INDEX([1]TDSheet!$AY$14:$AY$25000,MATCH($B923,[1]TDSheet!$B$14:$B$25000,0))</f>
        <v>830</v>
      </c>
    </row>
    <row r="924" spans="1:12">
      <c r="A924" s="28">
        <f>ROW(924:924)-SUM(L$1:L924)</f>
        <v>869</v>
      </c>
      <c r="B924" s="28" t="s">
        <v>356</v>
      </c>
      <c r="C924" s="35"/>
      <c r="D924" s="36" t="s">
        <v>357</v>
      </c>
      <c r="E924" s="35"/>
      <c r="F924" s="28"/>
      <c r="G924" s="37"/>
      <c r="H924" s="37"/>
      <c r="I924" s="35"/>
      <c r="J924" s="28" t="s">
        <v>339</v>
      </c>
      <c r="K924" s="557">
        <f>INDEX([1]TDSheet!$AY$14:$AY$25000,MATCH($B924,[1]TDSheet!$B$14:$B$25000,0))</f>
        <v>940</v>
      </c>
    </row>
    <row r="925" spans="1:12" s="271" customFormat="1">
      <c r="A925" s="803" t="s">
        <v>84</v>
      </c>
      <c r="B925" s="803"/>
      <c r="C925" s="803"/>
      <c r="D925" s="803"/>
      <c r="E925" s="803"/>
      <c r="F925" s="803"/>
      <c r="G925" s="803"/>
      <c r="H925" s="803"/>
      <c r="I925" s="803"/>
      <c r="J925" s="803"/>
      <c r="K925" s="803"/>
      <c r="L925" s="270">
        <v>1</v>
      </c>
    </row>
    <row r="926" spans="1:12">
      <c r="A926" s="28">
        <f>ROW(926:926)-SUM(L$1:L926)</f>
        <v>870</v>
      </c>
      <c r="B926" s="28" t="s">
        <v>358</v>
      </c>
      <c r="C926" s="35"/>
      <c r="D926" s="36" t="s">
        <v>359</v>
      </c>
      <c r="E926" s="35"/>
      <c r="F926" s="28"/>
      <c r="G926" s="37"/>
      <c r="H926" s="37"/>
      <c r="I926" s="35"/>
      <c r="J926" s="28" t="s">
        <v>360</v>
      </c>
      <c r="K926" s="557">
        <f>INDEX([1]TDSheet!$AY$14:$AY$25000,MATCH($B926,[1]TDSheet!$B$14:$B$25000,0))</f>
        <v>1470</v>
      </c>
    </row>
    <row r="927" spans="1:12">
      <c r="A927" s="28">
        <f>ROW(927:927)-SUM(L$1:L927)</f>
        <v>871</v>
      </c>
      <c r="B927" s="28" t="s">
        <v>361</v>
      </c>
      <c r="C927" s="35"/>
      <c r="D927" s="36" t="s">
        <v>362</v>
      </c>
      <c r="E927" s="35"/>
      <c r="F927" s="28"/>
      <c r="G927" s="37"/>
      <c r="H927" s="37"/>
      <c r="I927" s="35"/>
      <c r="J927" s="28" t="s">
        <v>363</v>
      </c>
      <c r="K927" s="557">
        <f>INDEX([1]TDSheet!$AY$14:$AY$25000,MATCH($B927,[1]TDSheet!$B$14:$B$25000,0))</f>
        <v>580</v>
      </c>
    </row>
    <row r="928" spans="1:12">
      <c r="A928" s="28">
        <f>ROW(928:928)-SUM(L$1:L928)</f>
        <v>872</v>
      </c>
      <c r="B928" s="28" t="s">
        <v>364</v>
      </c>
      <c r="C928" s="35"/>
      <c r="D928" s="36" t="s">
        <v>365</v>
      </c>
      <c r="E928" s="35"/>
      <c r="F928" s="28"/>
      <c r="G928" s="37"/>
      <c r="H928" s="37"/>
      <c r="I928" s="35"/>
      <c r="J928" s="28">
        <v>755565</v>
      </c>
      <c r="K928" s="557">
        <f>INDEX([1]TDSheet!$AY$14:$AY$25000,MATCH($B928,[1]TDSheet!$B$14:$B$25000,0))</f>
        <v>580</v>
      </c>
    </row>
    <row r="929" spans="1:12">
      <c r="A929" s="28">
        <f>ROW(929:929)-SUM(L$1:L929)</f>
        <v>873</v>
      </c>
      <c r="B929" s="28" t="s">
        <v>366</v>
      </c>
      <c r="C929" s="35"/>
      <c r="D929" s="36" t="s">
        <v>367</v>
      </c>
      <c r="E929" s="35"/>
      <c r="F929" s="28"/>
      <c r="G929" s="37"/>
      <c r="H929" s="37"/>
      <c r="I929" s="35"/>
      <c r="J929" s="28" t="s">
        <v>368</v>
      </c>
      <c r="K929" s="557">
        <f>INDEX([1]TDSheet!$AY$14:$AY$25000,MATCH($B929,[1]TDSheet!$B$14:$B$25000,0))</f>
        <v>1170</v>
      </c>
    </row>
    <row r="930" spans="1:12">
      <c r="A930" s="28">
        <f>ROW(930:930)-SUM(L$1:L930)</f>
        <v>874</v>
      </c>
      <c r="B930" s="28" t="s">
        <v>369</v>
      </c>
      <c r="C930" s="35"/>
      <c r="D930" s="36" t="s">
        <v>370</v>
      </c>
      <c r="E930" s="35"/>
      <c r="F930" s="28"/>
      <c r="G930" s="37"/>
      <c r="H930" s="37"/>
      <c r="I930" s="35"/>
      <c r="J930" s="28" t="s">
        <v>368</v>
      </c>
      <c r="K930" s="557">
        <f>INDEX([1]TDSheet!$AY$14:$AY$25000,MATCH($B930,[1]TDSheet!$B$14:$B$25000,0))</f>
        <v>1170</v>
      </c>
    </row>
    <row r="931" spans="1:12">
      <c r="A931" s="28">
        <f>ROW(931:931)-SUM(L$1:L931)</f>
        <v>875</v>
      </c>
      <c r="B931" s="28" t="s">
        <v>371</v>
      </c>
      <c r="C931" s="35"/>
      <c r="D931" s="36" t="s">
        <v>372</v>
      </c>
      <c r="E931" s="35"/>
      <c r="F931" s="28"/>
      <c r="G931" s="37"/>
      <c r="H931" s="37"/>
      <c r="I931" s="35"/>
      <c r="J931" s="28" t="s">
        <v>373</v>
      </c>
      <c r="K931" s="557">
        <f>INDEX([1]TDSheet!$AY$14:$AY$25000,MATCH($B931,[1]TDSheet!$B$14:$B$25000,0))</f>
        <v>650</v>
      </c>
    </row>
    <row r="932" spans="1:12">
      <c r="A932" s="28">
        <f>ROW(932:932)-SUM(L$1:L932)</f>
        <v>876</v>
      </c>
      <c r="B932" s="28" t="s">
        <v>374</v>
      </c>
      <c r="C932" s="35"/>
      <c r="D932" s="36" t="s">
        <v>375</v>
      </c>
      <c r="E932" s="35"/>
      <c r="F932" s="28"/>
      <c r="G932" s="37"/>
      <c r="H932" s="37"/>
      <c r="I932" s="35"/>
      <c r="J932" s="28" t="s">
        <v>373</v>
      </c>
      <c r="K932" s="557">
        <f>INDEX([1]TDSheet!$AY$14:$AY$25000,MATCH($B932,[1]TDSheet!$B$14:$B$25000,0))</f>
        <v>650</v>
      </c>
    </row>
    <row r="933" spans="1:12">
      <c r="A933" s="28">
        <f>ROW(933:933)-SUM(L$1:L933)</f>
        <v>877</v>
      </c>
      <c r="B933" s="28" t="s">
        <v>376</v>
      </c>
      <c r="C933" s="35"/>
      <c r="D933" s="36" t="s">
        <v>377</v>
      </c>
      <c r="E933" s="35"/>
      <c r="F933" s="28"/>
      <c r="G933" s="37"/>
      <c r="H933" s="37"/>
      <c r="I933" s="35"/>
      <c r="J933" s="28" t="s">
        <v>360</v>
      </c>
      <c r="K933" s="557">
        <f>INDEX([1]TDSheet!$AY$14:$AY$25000,MATCH($B933,[1]TDSheet!$B$14:$B$25000,0))</f>
        <v>2040</v>
      </c>
    </row>
    <row r="934" spans="1:12">
      <c r="A934" s="28">
        <f>ROW(934:934)-SUM(L$1:L934)</f>
        <v>878</v>
      </c>
      <c r="B934" s="28" t="s">
        <v>378</v>
      </c>
      <c r="C934" s="35"/>
      <c r="D934" s="36" t="s">
        <v>379</v>
      </c>
      <c r="E934" s="35"/>
      <c r="F934" s="28"/>
      <c r="G934" s="37"/>
      <c r="H934" s="37"/>
      <c r="I934" s="35"/>
      <c r="J934" s="28" t="s">
        <v>363</v>
      </c>
      <c r="K934" s="557">
        <f>INDEX([1]TDSheet!$AY$14:$AY$25000,MATCH($B934,[1]TDSheet!$B$14:$B$25000,0))</f>
        <v>840</v>
      </c>
    </row>
    <row r="935" spans="1:12">
      <c r="A935" s="28">
        <f>ROW(935:935)-SUM(L$1:L935)</f>
        <v>879</v>
      </c>
      <c r="B935" s="28" t="s">
        <v>380</v>
      </c>
      <c r="C935" s="35"/>
      <c r="D935" s="36" t="s">
        <v>381</v>
      </c>
      <c r="E935" s="35"/>
      <c r="F935" s="28"/>
      <c r="G935" s="37"/>
      <c r="H935" s="37"/>
      <c r="I935" s="35"/>
      <c r="J935" s="28" t="s">
        <v>363</v>
      </c>
      <c r="K935" s="557">
        <f>INDEX([1]TDSheet!$AY$14:$AY$25000,MATCH($B935,[1]TDSheet!$B$14:$B$25000,0))</f>
        <v>840</v>
      </c>
    </row>
    <row r="936" spans="1:12">
      <c r="A936" s="28">
        <f>ROW(936:936)-SUM(L$1:L936)</f>
        <v>880</v>
      </c>
      <c r="B936" s="28" t="s">
        <v>382</v>
      </c>
      <c r="C936" s="35"/>
      <c r="D936" s="36" t="s">
        <v>383</v>
      </c>
      <c r="E936" s="35"/>
      <c r="F936" s="28"/>
      <c r="G936" s="37"/>
      <c r="H936" s="37"/>
      <c r="I936" s="35"/>
      <c r="J936" s="28" t="s">
        <v>368</v>
      </c>
      <c r="K936" s="557">
        <f>INDEX([1]TDSheet!$AY$14:$AY$25000,MATCH($B936,[1]TDSheet!$B$14:$B$25000,0))</f>
        <v>1360</v>
      </c>
    </row>
    <row r="937" spans="1:12">
      <c r="A937" s="28">
        <f>ROW(937:937)-SUM(L$1:L937)</f>
        <v>881</v>
      </c>
      <c r="B937" s="28" t="s">
        <v>384</v>
      </c>
      <c r="C937" s="35"/>
      <c r="D937" s="36" t="s">
        <v>385</v>
      </c>
      <c r="E937" s="35"/>
      <c r="F937" s="28"/>
      <c r="G937" s="37"/>
      <c r="H937" s="37"/>
      <c r="I937" s="35"/>
      <c r="J937" s="28" t="s">
        <v>368</v>
      </c>
      <c r="K937" s="557">
        <f>INDEX([1]TDSheet!$AY$14:$AY$25000,MATCH($B937,[1]TDSheet!$B$14:$B$25000,0))</f>
        <v>1360</v>
      </c>
    </row>
    <row r="938" spans="1:12">
      <c r="A938" s="28">
        <f>ROW(938:938)-SUM(L$1:L938)</f>
        <v>882</v>
      </c>
      <c r="B938" s="28" t="s">
        <v>386</v>
      </c>
      <c r="C938" s="35"/>
      <c r="D938" s="36" t="s">
        <v>387</v>
      </c>
      <c r="E938" s="35"/>
      <c r="F938" s="28"/>
      <c r="G938" s="37"/>
      <c r="H938" s="37"/>
      <c r="I938" s="35"/>
      <c r="J938" s="28" t="s">
        <v>373</v>
      </c>
      <c r="K938" s="557">
        <f>INDEX([1]TDSheet!$AY$14:$AY$25000,MATCH($B938,[1]TDSheet!$B$14:$B$25000,0))</f>
        <v>840</v>
      </c>
    </row>
    <row r="939" spans="1:12">
      <c r="A939" s="28">
        <f>ROW(939:939)-SUM(L$1:L939)</f>
        <v>883</v>
      </c>
      <c r="B939" s="28" t="s">
        <v>388</v>
      </c>
      <c r="C939" s="35"/>
      <c r="D939" s="36" t="s">
        <v>389</v>
      </c>
      <c r="E939" s="35"/>
      <c r="F939" s="28"/>
      <c r="G939" s="37"/>
      <c r="H939" s="37"/>
      <c r="I939" s="35"/>
      <c r="J939" s="28" t="s">
        <v>373</v>
      </c>
      <c r="K939" s="557">
        <f>INDEX([1]TDSheet!$AY$14:$AY$25000,MATCH($B939,[1]TDSheet!$B$14:$B$25000,0))</f>
        <v>840</v>
      </c>
    </row>
    <row r="940" spans="1:12">
      <c r="A940" s="28">
        <f>ROW(940:940)-SUM(L$1:L940)</f>
        <v>884</v>
      </c>
      <c r="B940" s="28" t="s">
        <v>390</v>
      </c>
      <c r="C940" s="35"/>
      <c r="D940" s="36" t="s">
        <v>391</v>
      </c>
      <c r="E940" s="35"/>
      <c r="F940" s="28"/>
      <c r="G940" s="37"/>
      <c r="H940" s="37"/>
      <c r="I940" s="35"/>
      <c r="J940" s="28" t="s">
        <v>392</v>
      </c>
      <c r="K940" s="557">
        <f>INDEX([1]TDSheet!$AY$14:$AY$25000,MATCH($B940,[1]TDSheet!$B$14:$B$25000,0))</f>
        <v>1030</v>
      </c>
    </row>
    <row r="941" spans="1:12">
      <c r="A941" s="28">
        <f>ROW(941:941)-SUM(L$1:L941)</f>
        <v>885</v>
      </c>
      <c r="B941" s="28" t="s">
        <v>393</v>
      </c>
      <c r="C941" s="35"/>
      <c r="D941" s="36" t="s">
        <v>394</v>
      </c>
      <c r="E941" s="35"/>
      <c r="F941" s="28"/>
      <c r="G941" s="37"/>
      <c r="H941" s="37"/>
      <c r="I941" s="35"/>
      <c r="J941" s="28" t="s">
        <v>392</v>
      </c>
      <c r="K941" s="557">
        <f>INDEX([1]TDSheet!$AY$14:$AY$25000,MATCH($B941,[1]TDSheet!$B$14:$B$25000,0))</f>
        <v>1030</v>
      </c>
    </row>
    <row r="942" spans="1:12">
      <c r="A942" s="28">
        <f>ROW(942:942)-SUM(L$1:L942)</f>
        <v>886</v>
      </c>
      <c r="B942" s="28" t="s">
        <v>1290</v>
      </c>
      <c r="C942" s="35"/>
      <c r="D942" s="36" t="s">
        <v>395</v>
      </c>
      <c r="E942" s="35"/>
      <c r="F942" s="28"/>
      <c r="G942" s="37"/>
      <c r="H942" s="37"/>
      <c r="I942" s="35"/>
      <c r="J942" s="28" t="s">
        <v>396</v>
      </c>
      <c r="K942" s="557">
        <f>INDEX([1]TDSheet!$AY$14:$AY$25000,MATCH($B942,[1]TDSheet!$B$14:$B$25000,0))</f>
        <v>2380</v>
      </c>
    </row>
    <row r="943" spans="1:12" s="108" customFormat="1">
      <c r="A943" s="3">
        <f>ROW(943:943)-SUM(L$1:L943)</f>
        <v>887</v>
      </c>
      <c r="B943" s="3" t="s">
        <v>85</v>
      </c>
      <c r="C943" s="4"/>
      <c r="D943" s="5" t="s">
        <v>88</v>
      </c>
      <c r="E943" s="4"/>
      <c r="F943" s="3"/>
      <c r="G943" s="6"/>
      <c r="H943" s="6"/>
      <c r="I943" s="4"/>
      <c r="J943" s="3" t="s">
        <v>87</v>
      </c>
      <c r="K943" s="557">
        <f>INDEX([1]TDSheet!$AY$14:$AY$25000,MATCH($B943,[1]TDSheet!$B$14:$B$25000,0))</f>
        <v>1380</v>
      </c>
      <c r="L943" s="237"/>
    </row>
    <row r="944" spans="1:12" s="108" customFormat="1">
      <c r="A944" s="3">
        <f>ROW(944:944)-SUM(L$1:L944)</f>
        <v>888</v>
      </c>
      <c r="B944" s="3" t="s">
        <v>89</v>
      </c>
      <c r="C944" s="4"/>
      <c r="D944" s="5" t="s">
        <v>86</v>
      </c>
      <c r="E944" s="4"/>
      <c r="F944" s="3"/>
      <c r="G944" s="6"/>
      <c r="H944" s="6"/>
      <c r="I944" s="4"/>
      <c r="J944" s="3" t="s">
        <v>87</v>
      </c>
      <c r="K944" s="557">
        <f>INDEX([1]TDSheet!$AY$14:$AY$25000,MATCH($B944,[1]TDSheet!$B$14:$B$25000,0))</f>
        <v>1580</v>
      </c>
      <c r="L944" s="237"/>
    </row>
    <row r="945" spans="1:12" s="271" customFormat="1">
      <c r="A945" s="803" t="s">
        <v>397</v>
      </c>
      <c r="B945" s="803"/>
      <c r="C945" s="803"/>
      <c r="D945" s="803"/>
      <c r="E945" s="803"/>
      <c r="F945" s="803"/>
      <c r="G945" s="803"/>
      <c r="H945" s="803"/>
      <c r="I945" s="803"/>
      <c r="J945" s="803"/>
      <c r="K945" s="803"/>
      <c r="L945" s="270">
        <v>1</v>
      </c>
    </row>
    <row r="946" spans="1:12">
      <c r="A946" s="28">
        <f>ROW(946:946)-SUM(L$1:L946)</f>
        <v>889</v>
      </c>
      <c r="B946" s="28" t="s">
        <v>398</v>
      </c>
      <c r="C946" s="35"/>
      <c r="D946" s="36" t="s">
        <v>399</v>
      </c>
      <c r="E946" s="35"/>
      <c r="F946" s="28"/>
      <c r="G946" s="37"/>
      <c r="H946" s="37"/>
      <c r="I946" s="35"/>
      <c r="J946" s="28" t="s">
        <v>400</v>
      </c>
      <c r="K946" s="557">
        <f>INDEX([1]TDSheet!$AY$14:$AY$25000,MATCH($B946,[1]TDSheet!$B$14:$B$25000,0))</f>
        <v>390</v>
      </c>
    </row>
    <row r="947" spans="1:12">
      <c r="A947" s="28">
        <f>ROW(947:947)-SUM(L$1:L947)</f>
        <v>890</v>
      </c>
      <c r="B947" s="28" t="s">
        <v>401</v>
      </c>
      <c r="C947" s="35"/>
      <c r="D947" s="36" t="s">
        <v>402</v>
      </c>
      <c r="E947" s="35"/>
      <c r="F947" s="28"/>
      <c r="G947" s="37"/>
      <c r="H947" s="37"/>
      <c r="I947" s="35"/>
      <c r="J947" s="28" t="s">
        <v>403</v>
      </c>
      <c r="K947" s="557">
        <f>INDEX([1]TDSheet!$AY$14:$AY$25000,MATCH($B947,[1]TDSheet!$B$14:$B$25000,0))</f>
        <v>330</v>
      </c>
    </row>
    <row r="948" spans="1:12">
      <c r="A948" s="28">
        <f>ROW(948:948)-SUM(L$1:L948)</f>
        <v>891</v>
      </c>
      <c r="B948" s="28" t="s">
        <v>404</v>
      </c>
      <c r="C948" s="35"/>
      <c r="D948" s="36" t="s">
        <v>405</v>
      </c>
      <c r="E948" s="35"/>
      <c r="F948" s="28"/>
      <c r="G948" s="37"/>
      <c r="H948" s="37"/>
      <c r="I948" s="35"/>
      <c r="J948" s="28" t="s">
        <v>406</v>
      </c>
      <c r="K948" s="557">
        <f>INDEX([1]TDSheet!$AY$14:$AY$25000,MATCH($B948,[1]TDSheet!$B$14:$B$25000,0))</f>
        <v>330</v>
      </c>
    </row>
    <row r="949" spans="1:12">
      <c r="A949" s="28">
        <f>ROW(949:949)-SUM(L$1:L949)</f>
        <v>892</v>
      </c>
      <c r="B949" s="28" t="s">
        <v>407</v>
      </c>
      <c r="C949" s="35"/>
      <c r="D949" s="36" t="s">
        <v>408</v>
      </c>
      <c r="E949" s="35"/>
      <c r="F949" s="28"/>
      <c r="G949" s="37"/>
      <c r="H949" s="37"/>
      <c r="I949" s="35"/>
      <c r="J949" s="28" t="s">
        <v>409</v>
      </c>
      <c r="K949" s="557">
        <f>INDEX([1]TDSheet!$AY$14:$AY$25000,MATCH($B949,[1]TDSheet!$B$14:$B$25000,0))</f>
        <v>430</v>
      </c>
    </row>
    <row r="950" spans="1:12">
      <c r="A950" s="28">
        <f>ROW(950:950)-SUM(L$1:L950)</f>
        <v>893</v>
      </c>
      <c r="B950" s="28" t="s">
        <v>410</v>
      </c>
      <c r="C950" s="35"/>
      <c r="D950" s="36" t="s">
        <v>411</v>
      </c>
      <c r="E950" s="35"/>
      <c r="F950" s="28"/>
      <c r="G950" s="37"/>
      <c r="H950" s="37"/>
      <c r="I950" s="35"/>
      <c r="J950" s="28" t="s">
        <v>412</v>
      </c>
      <c r="K950" s="557">
        <f>INDEX([1]TDSheet!$AY$14:$AY$25000,MATCH($B950,[1]TDSheet!$B$14:$B$25000,0))</f>
        <v>220</v>
      </c>
    </row>
    <row r="951" spans="1:12">
      <c r="A951" s="28">
        <f>ROW(951:951)-SUM(L$1:L951)</f>
        <v>894</v>
      </c>
      <c r="B951" s="28" t="s">
        <v>413</v>
      </c>
      <c r="C951" s="35"/>
      <c r="D951" s="36" t="s">
        <v>414</v>
      </c>
      <c r="E951" s="35"/>
      <c r="F951" s="28"/>
      <c r="G951" s="37"/>
      <c r="H951" s="37"/>
      <c r="I951" s="35"/>
      <c r="J951" s="28" t="s">
        <v>415</v>
      </c>
      <c r="K951" s="557">
        <f>INDEX([1]TDSheet!$AY$14:$AY$25000,MATCH($B951,[1]TDSheet!$B$14:$B$25000,0))</f>
        <v>530</v>
      </c>
    </row>
    <row r="952" spans="1:12">
      <c r="A952" s="28">
        <f>ROW(952:952)-SUM(L$1:L952)</f>
        <v>895</v>
      </c>
      <c r="B952" s="28" t="s">
        <v>1948</v>
      </c>
      <c r="C952" s="35"/>
      <c r="D952" s="36" t="s">
        <v>1949</v>
      </c>
      <c r="E952" s="35"/>
      <c r="F952" s="28"/>
      <c r="G952" s="37"/>
      <c r="H952" s="37"/>
      <c r="I952" s="35"/>
      <c r="J952" s="28" t="s">
        <v>1950</v>
      </c>
      <c r="K952" s="557">
        <f>INDEX([1]TDSheet!$AY$14:$AY$25000,MATCH($B952,[1]TDSheet!$B$14:$B$25000,0))</f>
        <v>390</v>
      </c>
    </row>
    <row r="953" spans="1:12">
      <c r="A953" s="28">
        <f>ROW(953:953)-SUM(L$1:L953)</f>
        <v>896</v>
      </c>
      <c r="B953" s="28" t="s">
        <v>1951</v>
      </c>
      <c r="C953" s="35"/>
      <c r="D953" s="36" t="s">
        <v>1952</v>
      </c>
      <c r="E953" s="35"/>
      <c r="F953" s="28"/>
      <c r="G953" s="37"/>
      <c r="H953" s="37"/>
      <c r="I953" s="35"/>
      <c r="J953" s="28" t="s">
        <v>1953</v>
      </c>
      <c r="K953" s="557">
        <f>INDEX([1]TDSheet!$AY$14:$AY$25000,MATCH($B953,[1]TDSheet!$B$14:$B$25000,0))</f>
        <v>250</v>
      </c>
    </row>
    <row r="954" spans="1:12">
      <c r="A954" s="28">
        <f>ROW(954:954)-SUM(L$1:L954)</f>
        <v>897</v>
      </c>
      <c r="B954" s="28" t="s">
        <v>1954</v>
      </c>
      <c r="C954" s="35"/>
      <c r="D954" s="36" t="s">
        <v>781</v>
      </c>
      <c r="E954" s="35"/>
      <c r="F954" s="28"/>
      <c r="G954" s="37"/>
      <c r="H954" s="37"/>
      <c r="I954" s="35"/>
      <c r="J954" s="28" t="s">
        <v>1955</v>
      </c>
      <c r="K954" s="557">
        <f>INDEX([1]TDSheet!$AY$14:$AY$25000,MATCH($B954,[1]TDSheet!$B$14:$B$25000,0))</f>
        <v>330</v>
      </c>
    </row>
    <row r="955" spans="1:12" s="108" customFormat="1">
      <c r="A955" s="3">
        <f>ROW(955:955)-SUM(L$1:L955)</f>
        <v>898</v>
      </c>
      <c r="B955" s="3" t="s">
        <v>8763</v>
      </c>
      <c r="C955" s="4"/>
      <c r="D955" s="5" t="s">
        <v>8762</v>
      </c>
      <c r="E955" s="4"/>
      <c r="F955" s="3"/>
      <c r="G955" s="6"/>
      <c r="H955" s="6"/>
      <c r="I955" s="4"/>
      <c r="J955" s="3" t="s">
        <v>8764</v>
      </c>
      <c r="K955" s="557">
        <f>INDEX([1]TDSheet!$AY$14:$AY$25000,MATCH($B955,[1]TDSheet!$B$14:$B$25000,0))</f>
        <v>430</v>
      </c>
      <c r="L955" s="237"/>
    </row>
    <row r="956" spans="1:12">
      <c r="A956" s="28">
        <f>ROW(956:956)-SUM(L$1:L956)</f>
        <v>899</v>
      </c>
      <c r="B956" s="28" t="s">
        <v>1956</v>
      </c>
      <c r="C956" s="35"/>
      <c r="D956" s="36" t="s">
        <v>1957</v>
      </c>
      <c r="E956" s="35"/>
      <c r="F956" s="28"/>
      <c r="G956" s="37"/>
      <c r="H956" s="37"/>
      <c r="I956" s="35"/>
      <c r="J956" s="28" t="s">
        <v>325</v>
      </c>
      <c r="K956" s="557">
        <f>INDEX([1]TDSheet!$AY$14:$AY$25000,MATCH($B956,[1]TDSheet!$B$14:$B$25000,0))</f>
        <v>220</v>
      </c>
    </row>
    <row r="957" spans="1:12">
      <c r="A957" s="28">
        <f>ROW(957:957)-SUM(L$1:L957)</f>
        <v>900</v>
      </c>
      <c r="B957" s="28" t="s">
        <v>1958</v>
      </c>
      <c r="C957" s="35"/>
      <c r="D957" s="36" t="s">
        <v>1959</v>
      </c>
      <c r="E957" s="35"/>
      <c r="F957" s="28"/>
      <c r="G957" s="37"/>
      <c r="H957" s="37"/>
      <c r="I957" s="35"/>
      <c r="J957" s="28" t="s">
        <v>1960</v>
      </c>
      <c r="K957" s="557">
        <f>INDEX([1]TDSheet!$AY$14:$AY$25000,MATCH($B957,[1]TDSheet!$B$14:$B$25000,0))</f>
        <v>390</v>
      </c>
    </row>
    <row r="958" spans="1:12">
      <c r="A958" s="3">
        <f>ROW(958:958)-SUM(L$1:L958)</f>
        <v>901</v>
      </c>
      <c r="B958" s="3" t="s">
        <v>10381</v>
      </c>
      <c r="C958" s="4"/>
      <c r="D958" s="5" t="s">
        <v>10382</v>
      </c>
      <c r="E958" s="4"/>
      <c r="F958" s="3"/>
      <c r="G958" s="6"/>
      <c r="H958" s="6"/>
      <c r="I958" s="4"/>
      <c r="J958" s="3" t="s">
        <v>9702</v>
      </c>
      <c r="K958" s="557">
        <f>INDEX([1]TDSheet!$AY$14:$AY$25000,MATCH($B958,[1]TDSheet!$B$14:$B$25000,0))</f>
        <v>3520</v>
      </c>
    </row>
    <row r="959" spans="1:12">
      <c r="A959" s="3">
        <f>ROW(959:959)-SUM(L$1:L959)</f>
        <v>902</v>
      </c>
      <c r="B959" s="3" t="s">
        <v>9700</v>
      </c>
      <c r="C959" s="4"/>
      <c r="D959" s="5" t="s">
        <v>10380</v>
      </c>
      <c r="E959" s="4"/>
      <c r="F959" s="3"/>
      <c r="G959" s="6"/>
      <c r="H959" s="6"/>
      <c r="I959" s="4"/>
      <c r="J959" s="3" t="s">
        <v>9702</v>
      </c>
      <c r="K959" s="557">
        <f>INDEX([1]TDSheet!$AY$14:$AY$25000,MATCH($B959,[1]TDSheet!$B$14:$B$25000,0))</f>
        <v>3520</v>
      </c>
    </row>
    <row r="960" spans="1:12">
      <c r="A960" s="3">
        <f>ROW(960:960)-SUM(L$1:L960)</f>
        <v>903</v>
      </c>
      <c r="B960" s="3" t="s">
        <v>9783</v>
      </c>
      <c r="C960" s="4"/>
      <c r="D960" s="5" t="s">
        <v>9701</v>
      </c>
      <c r="E960" s="4"/>
      <c r="F960" s="3"/>
      <c r="G960" s="6"/>
      <c r="H960" s="6"/>
      <c r="I960" s="4"/>
      <c r="J960" s="3" t="s">
        <v>409</v>
      </c>
      <c r="K960" s="557">
        <f>INDEX([1]TDSheet!$AY$14:$AY$25000,MATCH($B960,[1]TDSheet!$B$14:$B$25000,0))</f>
        <v>3520</v>
      </c>
    </row>
    <row r="961" spans="1:12" s="271" customFormat="1">
      <c r="A961" s="803" t="s">
        <v>1961</v>
      </c>
      <c r="B961" s="803"/>
      <c r="C961" s="803"/>
      <c r="D961" s="803"/>
      <c r="E961" s="803"/>
      <c r="F961" s="803"/>
      <c r="G961" s="803"/>
      <c r="H961" s="803"/>
      <c r="I961" s="803"/>
      <c r="J961" s="803"/>
      <c r="K961" s="803"/>
      <c r="L961" s="270">
        <v>1</v>
      </c>
    </row>
    <row r="962" spans="1:12">
      <c r="A962" s="28">
        <f>ROW(962:962)-SUM(L$1:L962)</f>
        <v>904</v>
      </c>
      <c r="B962" s="28" t="s">
        <v>1962</v>
      </c>
      <c r="C962" s="35"/>
      <c r="D962" s="36" t="s">
        <v>1963</v>
      </c>
      <c r="E962" s="35"/>
      <c r="F962" s="28"/>
      <c r="G962" s="37"/>
      <c r="H962" s="37"/>
      <c r="I962" s="35"/>
      <c r="J962" s="28" t="s">
        <v>1964</v>
      </c>
      <c r="K962" s="557">
        <f>INDEX([1]TDSheet!$AY$14:$AY$25000,MATCH($B962,[1]TDSheet!$B$14:$B$25000,0))</f>
        <v>370</v>
      </c>
    </row>
    <row r="963" spans="1:12" s="271" customFormat="1">
      <c r="A963" s="803" t="s">
        <v>1965</v>
      </c>
      <c r="B963" s="803"/>
      <c r="C963" s="803"/>
      <c r="D963" s="803"/>
      <c r="E963" s="803"/>
      <c r="F963" s="803"/>
      <c r="G963" s="803"/>
      <c r="H963" s="803"/>
      <c r="I963" s="803"/>
      <c r="J963" s="803"/>
      <c r="K963" s="803"/>
      <c r="L963" s="270">
        <v>1</v>
      </c>
    </row>
    <row r="964" spans="1:12">
      <c r="A964" s="28">
        <f>ROW(964:964)-SUM(L$1:L964)</f>
        <v>905</v>
      </c>
      <c r="B964" s="28" t="s">
        <v>1966</v>
      </c>
      <c r="C964" s="35"/>
      <c r="D964" s="36" t="s">
        <v>1967</v>
      </c>
      <c r="E964" s="35"/>
      <c r="F964" s="28"/>
      <c r="G964" s="37"/>
      <c r="H964" s="37"/>
      <c r="I964" s="35"/>
      <c r="J964" s="28" t="s">
        <v>1968</v>
      </c>
      <c r="K964" s="557">
        <f>INDEX([1]TDSheet!$AY$14:$AY$25000,MATCH($B964,[1]TDSheet!$B$14:$B$25000,0))</f>
        <v>190</v>
      </c>
    </row>
    <row r="965" spans="1:12">
      <c r="A965" s="3">
        <f>ROW(965:965)-SUM(L$1:L965)</f>
        <v>906</v>
      </c>
      <c r="B965" s="3" t="s">
        <v>9089</v>
      </c>
      <c r="C965" s="4"/>
      <c r="D965" s="5" t="s">
        <v>9090</v>
      </c>
      <c r="E965" s="4"/>
      <c r="F965" s="3"/>
      <c r="G965" s="6"/>
      <c r="H965" s="6"/>
      <c r="I965" s="4"/>
      <c r="J965" s="3" t="s">
        <v>9091</v>
      </c>
      <c r="K965" s="557">
        <f>INDEX([1]TDSheet!$AY$14:$AY$25000,MATCH($B965,[1]TDSheet!$B$14:$B$25000,0))</f>
        <v>610</v>
      </c>
    </row>
    <row r="966" spans="1:12" s="108" customFormat="1">
      <c r="A966" s="3">
        <f>ROW(966:966)-SUM(L$1:L966)</f>
        <v>907</v>
      </c>
      <c r="B966" s="3" t="s">
        <v>8577</v>
      </c>
      <c r="C966" s="4"/>
      <c r="D966" s="5" t="s">
        <v>8578</v>
      </c>
      <c r="E966" s="4"/>
      <c r="F966" s="3"/>
      <c r="G966" s="6"/>
      <c r="H966" s="6"/>
      <c r="I966" s="4"/>
      <c r="J966" s="3" t="s">
        <v>8579</v>
      </c>
      <c r="K966" s="557">
        <f>INDEX([1]TDSheet!$AY$14:$AY$25000,MATCH($B966,[1]TDSheet!$B$14:$B$25000,0))</f>
        <v>450</v>
      </c>
      <c r="L966" s="237"/>
    </row>
    <row r="967" spans="1:12">
      <c r="A967" s="28">
        <f>ROW(967:967)-SUM(L$1:L967)</f>
        <v>908</v>
      </c>
      <c r="B967" s="28" t="s">
        <v>1969</v>
      </c>
      <c r="C967" s="35"/>
      <c r="D967" s="36" t="s">
        <v>1970</v>
      </c>
      <c r="E967" s="35"/>
      <c r="F967" s="28"/>
      <c r="G967" s="37"/>
      <c r="H967" s="37"/>
      <c r="I967" s="35"/>
      <c r="J967" s="28" t="s">
        <v>13009</v>
      </c>
      <c r="K967" s="557">
        <f>INDEX([1]TDSheet!$AY$14:$AY$25000,MATCH($B967,[1]TDSheet!$B$14:$B$25000,0))</f>
        <v>390</v>
      </c>
    </row>
    <row r="968" spans="1:12">
      <c r="A968" s="28">
        <f>ROW(968:968)-SUM(L$1:L968)</f>
        <v>909</v>
      </c>
      <c r="B968" s="28" t="s">
        <v>1971</v>
      </c>
      <c r="C968" s="35"/>
      <c r="D968" s="36" t="s">
        <v>1972</v>
      </c>
      <c r="E968" s="35"/>
      <c r="F968" s="28"/>
      <c r="G968" s="37"/>
      <c r="H968" s="37"/>
      <c r="I968" s="35"/>
      <c r="J968" s="28" t="s">
        <v>196</v>
      </c>
      <c r="K968" s="557">
        <f>INDEX([1]TDSheet!$AY$14:$AY$25000,MATCH($B968,[1]TDSheet!$B$14:$B$25000,0))</f>
        <v>190</v>
      </c>
    </row>
  </sheetData>
  <autoFilter ref="D1:D968"/>
  <mergeCells count="56">
    <mergeCell ref="A695:K695"/>
    <mergeCell ref="A963:K963"/>
    <mergeCell ref="A912:K912"/>
    <mergeCell ref="A925:K925"/>
    <mergeCell ref="A945:K945"/>
    <mergeCell ref="A961:K961"/>
    <mergeCell ref="A822:K822"/>
    <mergeCell ref="A897:K897"/>
    <mergeCell ref="A728:K728"/>
    <mergeCell ref="A776:K776"/>
    <mergeCell ref="A780:K780"/>
    <mergeCell ref="A893:K893"/>
    <mergeCell ref="A895:K895"/>
    <mergeCell ref="A843:K843"/>
    <mergeCell ref="A879:K879"/>
    <mergeCell ref="A858:K858"/>
    <mergeCell ref="A783:K783"/>
    <mergeCell ref="A891:K891"/>
    <mergeCell ref="A800:K800"/>
    <mergeCell ref="A803:K803"/>
    <mergeCell ref="A818:K818"/>
    <mergeCell ref="A4:K4"/>
    <mergeCell ref="A11:K11"/>
    <mergeCell ref="A22:K22"/>
    <mergeCell ref="A42:K42"/>
    <mergeCell ref="A471:K471"/>
    <mergeCell ref="A362:K362"/>
    <mergeCell ref="A49:K49"/>
    <mergeCell ref="A105:K105"/>
    <mergeCell ref="A132:K132"/>
    <mergeCell ref="A443:K443"/>
    <mergeCell ref="A146:K146"/>
    <mergeCell ref="A313:K313"/>
    <mergeCell ref="A422:K422"/>
    <mergeCell ref="A400:K400"/>
    <mergeCell ref="A415:K415"/>
    <mergeCell ref="A390:K390"/>
    <mergeCell ref="A237:K237"/>
    <mergeCell ref="A316:K316"/>
    <mergeCell ref="A408:K408"/>
    <mergeCell ref="A664:K664"/>
    <mergeCell ref="A671:K671"/>
    <mergeCell ref="A651:K651"/>
    <mergeCell ref="A647:K647"/>
    <mergeCell ref="A476:K476"/>
    <mergeCell ref="A486:K486"/>
    <mergeCell ref="A539:K539"/>
    <mergeCell ref="A483:K483"/>
    <mergeCell ref="A481:K481"/>
    <mergeCell ref="A690:K690"/>
    <mergeCell ref="A667:K667"/>
    <mergeCell ref="A677:K677"/>
    <mergeCell ref="A654:K654"/>
    <mergeCell ref="A660:K660"/>
    <mergeCell ref="A662:K662"/>
    <mergeCell ref="A658:K658"/>
  </mergeCells>
  <phoneticPr fontId="27" type="noConversion"/>
  <conditionalFormatting sqref="B967:B65628 B848 B850:B852 B854:B856 B438:B442 B728 B431:B432 B647:B657 B893:B902 B956:B957 B340:B357 B359 B336:B338 B820:B821 B879:B888 B814:B815 B818 B805:B807 B810:B811 B496:B591 B799:B803 B614:B617 B746:B761 B776:B783 B961:B964 B281:B284 B890 B923:B954 B619:B625 B483:B494 B316:B334 B681:B694 B277:B278 B479 B843:B846 B904:B918 B209:B274 B287:B310 B1:B206 B471:B477 B362:B428 B660:B679">
    <cfRule type="duplicateValues" dxfId="1063" priority="496"/>
  </conditionalFormatting>
  <conditionalFormatting sqref="B847">
    <cfRule type="duplicateValues" dxfId="1062" priority="493"/>
  </conditionalFormatting>
  <conditionalFormatting sqref="B849">
    <cfRule type="duplicateValues" dxfId="1061" priority="492"/>
  </conditionalFormatting>
  <conditionalFormatting sqref="B853">
    <cfRule type="duplicateValues" dxfId="1060" priority="491"/>
  </conditionalFormatting>
  <conditionalFormatting sqref="B433">
    <cfRule type="duplicateValues" dxfId="1059" priority="489"/>
  </conditionalFormatting>
  <conditionalFormatting sqref="B434">
    <cfRule type="duplicateValues" dxfId="1058" priority="488"/>
  </conditionalFormatting>
  <conditionalFormatting sqref="B695">
    <cfRule type="duplicateValues" dxfId="1057" priority="487"/>
  </conditionalFormatting>
  <conditionalFormatting sqref="B721">
    <cfRule type="duplicateValues" dxfId="1056" priority="486"/>
  </conditionalFormatting>
  <conditionalFormatting sqref="B435">
    <cfRule type="duplicateValues" dxfId="1055" priority="485"/>
  </conditionalFormatting>
  <conditionalFormatting sqref="B436:B437">
    <cfRule type="duplicateValues" dxfId="1054" priority="484"/>
  </conditionalFormatting>
  <conditionalFormatting sqref="B429:B430">
    <cfRule type="duplicateValues" dxfId="1053" priority="483"/>
  </conditionalFormatting>
  <conditionalFormatting sqref="B729">
    <cfRule type="duplicateValues" dxfId="1052" priority="482"/>
  </conditionalFormatting>
  <conditionalFormatting sqref="B730">
    <cfRule type="duplicateValues" dxfId="1051" priority="481"/>
  </conditionalFormatting>
  <conditionalFormatting sqref="B731">
    <cfRule type="duplicateValues" dxfId="1050" priority="480"/>
  </conditionalFormatting>
  <conditionalFormatting sqref="B732">
    <cfRule type="duplicateValues" dxfId="1049" priority="479"/>
  </conditionalFormatting>
  <conditionalFormatting sqref="B735">
    <cfRule type="duplicateValues" dxfId="1048" priority="478"/>
  </conditionalFormatting>
  <conditionalFormatting sqref="B745">
    <cfRule type="duplicateValues" dxfId="1047" priority="477"/>
  </conditionalFormatting>
  <conditionalFormatting sqref="B733">
    <cfRule type="duplicateValues" dxfId="1046" priority="476"/>
  </conditionalFormatting>
  <conditionalFormatting sqref="B734">
    <cfRule type="duplicateValues" dxfId="1045" priority="474"/>
  </conditionalFormatting>
  <conditionalFormatting sqref="B741">
    <cfRule type="duplicateValues" dxfId="1044" priority="473"/>
  </conditionalFormatting>
  <conditionalFormatting sqref="B742">
    <cfRule type="duplicateValues" dxfId="1043" priority="472"/>
  </conditionalFormatting>
  <conditionalFormatting sqref="B743">
    <cfRule type="duplicateValues" dxfId="1042" priority="471"/>
  </conditionalFormatting>
  <conditionalFormatting sqref="B744">
    <cfRule type="duplicateValues" dxfId="1041" priority="470"/>
  </conditionalFormatting>
  <conditionalFormatting sqref="B629">
    <cfRule type="duplicateValues" dxfId="1040" priority="469"/>
  </conditionalFormatting>
  <conditionalFormatting sqref="B630">
    <cfRule type="duplicateValues" dxfId="1039" priority="468"/>
  </conditionalFormatting>
  <conditionalFormatting sqref="B631">
    <cfRule type="duplicateValues" dxfId="1038" priority="467"/>
  </conditionalFormatting>
  <conditionalFormatting sqref="B632">
    <cfRule type="duplicateValues" dxfId="1037" priority="466"/>
  </conditionalFormatting>
  <conditionalFormatting sqref="B696">
    <cfRule type="duplicateValues" dxfId="1036" priority="463"/>
  </conditionalFormatting>
  <conditionalFormatting sqref="B967:B65628 B956:B957 B340:B357 B359 B336:B338 B820:B821 B879:B888 B814:B815 B818 B805:B807 B810:B811 B496:B591 B799:B803 B614:B617 B721 B776:B783 B647:B657 B961:B964 B281:B284 B890 B741:B761 B923:B954 B619:B625 B483:B494 B316:B334 B728:B735 B893:B902 B681:B696 B277:B278 B629:B632 B479 B843:B856 B904:B918 B209:B274 B287:B310 B1:B206 B471:B477 B362:B442 B660:B679">
    <cfRule type="duplicateValues" dxfId="1035" priority="462"/>
  </conditionalFormatting>
  <conditionalFormatting sqref="B311">
    <cfRule type="duplicateValues" dxfId="1034" priority="461"/>
  </conditionalFormatting>
  <conditionalFormatting sqref="B311">
    <cfRule type="duplicateValues" dxfId="1033" priority="460"/>
  </conditionalFormatting>
  <conditionalFormatting sqref="B312">
    <cfRule type="duplicateValues" dxfId="1032" priority="459"/>
  </conditionalFormatting>
  <conditionalFormatting sqref="B312">
    <cfRule type="duplicateValues" dxfId="1031" priority="458"/>
  </conditionalFormatting>
  <conditionalFormatting sqref="B285:B286">
    <cfRule type="duplicateValues" dxfId="1030" priority="457"/>
  </conditionalFormatting>
  <conditionalFormatting sqref="B285:B286">
    <cfRule type="duplicateValues" dxfId="1029" priority="456"/>
  </conditionalFormatting>
  <conditionalFormatting sqref="B313">
    <cfRule type="duplicateValues" dxfId="1028" priority="455"/>
  </conditionalFormatting>
  <conditionalFormatting sqref="B313">
    <cfRule type="duplicateValues" dxfId="1027" priority="454"/>
  </conditionalFormatting>
  <conditionalFormatting sqref="B314">
    <cfRule type="duplicateValues" dxfId="1026" priority="453"/>
  </conditionalFormatting>
  <conditionalFormatting sqref="B314">
    <cfRule type="duplicateValues" dxfId="1025" priority="452"/>
  </conditionalFormatting>
  <conditionalFormatting sqref="B955">
    <cfRule type="duplicateValues" dxfId="1024" priority="451"/>
  </conditionalFormatting>
  <conditionalFormatting sqref="B955">
    <cfRule type="duplicateValues" dxfId="1023" priority="450"/>
  </conditionalFormatting>
  <conditionalFormatting sqref="B335">
    <cfRule type="duplicateValues" dxfId="1022" priority="449"/>
  </conditionalFormatting>
  <conditionalFormatting sqref="B335">
    <cfRule type="duplicateValues" dxfId="1021" priority="448"/>
  </conditionalFormatting>
  <conditionalFormatting sqref="B339">
    <cfRule type="duplicateValues" dxfId="1020" priority="447"/>
  </conditionalFormatting>
  <conditionalFormatting sqref="B339">
    <cfRule type="duplicateValues" dxfId="1019" priority="446"/>
  </conditionalFormatting>
  <conditionalFormatting sqref="B819">
    <cfRule type="duplicateValues" dxfId="1018" priority="445"/>
  </conditionalFormatting>
  <conditionalFormatting sqref="B819">
    <cfRule type="duplicateValues" dxfId="1017" priority="444"/>
  </conditionalFormatting>
  <conditionalFormatting sqref="B858">
    <cfRule type="duplicateValues" dxfId="1016" priority="441"/>
  </conditionalFormatting>
  <conditionalFormatting sqref="B858">
    <cfRule type="duplicateValues" dxfId="1015" priority="440"/>
  </conditionalFormatting>
  <conditionalFormatting sqref="B875:B876 B873 B864 B868 B870:B871">
    <cfRule type="duplicateValues" dxfId="1014" priority="439"/>
  </conditionalFormatting>
  <conditionalFormatting sqref="B874">
    <cfRule type="duplicateValues" dxfId="1013" priority="438"/>
  </conditionalFormatting>
  <conditionalFormatting sqref="B869">
    <cfRule type="duplicateValues" dxfId="1012" priority="437"/>
  </conditionalFormatting>
  <conditionalFormatting sqref="B872">
    <cfRule type="duplicateValues" dxfId="1011" priority="436"/>
  </conditionalFormatting>
  <conditionalFormatting sqref="B865">
    <cfRule type="duplicateValues" dxfId="1010" priority="434"/>
  </conditionalFormatting>
  <conditionalFormatting sqref="B865">
    <cfRule type="duplicateValues" dxfId="1009" priority="433"/>
  </conditionalFormatting>
  <conditionalFormatting sqref="B867">
    <cfRule type="duplicateValues" dxfId="1008" priority="432"/>
  </conditionalFormatting>
  <conditionalFormatting sqref="B867">
    <cfRule type="duplicateValues" dxfId="1007" priority="431"/>
  </conditionalFormatting>
  <conditionalFormatting sqref="B965">
    <cfRule type="duplicateValues" dxfId="1006" priority="430"/>
  </conditionalFormatting>
  <conditionalFormatting sqref="B965">
    <cfRule type="duplicateValues" dxfId="1005" priority="429"/>
  </conditionalFormatting>
  <conditionalFormatting sqref="B864 B868:B876">
    <cfRule type="duplicateValues" dxfId="1004" priority="1388"/>
  </conditionalFormatting>
  <conditionalFormatting sqref="B866">
    <cfRule type="duplicateValues" dxfId="1003" priority="428"/>
  </conditionalFormatting>
  <conditionalFormatting sqref="B866">
    <cfRule type="duplicateValues" dxfId="1002" priority="427"/>
  </conditionalFormatting>
  <conditionalFormatting sqref="B812:B813">
    <cfRule type="duplicateValues" dxfId="1001" priority="426"/>
  </conditionalFormatting>
  <conditionalFormatting sqref="B812:B813">
    <cfRule type="duplicateValues" dxfId="1000" priority="425"/>
  </conditionalFormatting>
  <conditionalFormatting sqref="B816:B817">
    <cfRule type="duplicateValues" dxfId="999" priority="424"/>
  </conditionalFormatting>
  <conditionalFormatting sqref="B816:B817">
    <cfRule type="duplicateValues" dxfId="998" priority="423"/>
  </conditionalFormatting>
  <conditionalFormatting sqref="B804">
    <cfRule type="duplicateValues" dxfId="997" priority="422"/>
  </conditionalFormatting>
  <conditionalFormatting sqref="B804">
    <cfRule type="duplicateValues" dxfId="996" priority="421"/>
  </conditionalFormatting>
  <conditionalFormatting sqref="B808:B809">
    <cfRule type="duplicateValues" dxfId="995" priority="420"/>
  </conditionalFormatting>
  <conditionalFormatting sqref="B808:B809">
    <cfRule type="duplicateValues" dxfId="994" priority="419"/>
  </conditionalFormatting>
  <conditionalFormatting sqref="B495">
    <cfRule type="duplicateValues" dxfId="993" priority="418"/>
  </conditionalFormatting>
  <conditionalFormatting sqref="B495">
    <cfRule type="duplicateValues" dxfId="992" priority="417"/>
  </conditionalFormatting>
  <conditionalFormatting sqref="B790">
    <cfRule type="duplicateValues" dxfId="991" priority="416"/>
  </conditionalFormatting>
  <conditionalFormatting sqref="B790">
    <cfRule type="duplicateValues" dxfId="990" priority="415"/>
  </conditionalFormatting>
  <conditionalFormatting sqref="B600">
    <cfRule type="duplicateValues" dxfId="989" priority="414"/>
  </conditionalFormatting>
  <conditionalFormatting sqref="B600">
    <cfRule type="duplicateValues" dxfId="988" priority="413"/>
  </conditionalFormatting>
  <conditionalFormatting sqref="B602">
    <cfRule type="duplicateValues" dxfId="987" priority="412"/>
  </conditionalFormatting>
  <conditionalFormatting sqref="B602">
    <cfRule type="duplicateValues" dxfId="986" priority="411"/>
  </conditionalFormatting>
  <conditionalFormatting sqref="B601">
    <cfRule type="duplicateValues" dxfId="985" priority="410"/>
  </conditionalFormatting>
  <conditionalFormatting sqref="B601">
    <cfRule type="duplicateValues" dxfId="984" priority="409"/>
  </conditionalFormatting>
  <conditionalFormatting sqref="B611">
    <cfRule type="duplicateValues" dxfId="983" priority="408"/>
  </conditionalFormatting>
  <conditionalFormatting sqref="B611">
    <cfRule type="duplicateValues" dxfId="982" priority="407"/>
  </conditionalFormatting>
  <conditionalFormatting sqref="B612">
    <cfRule type="duplicateValues" dxfId="981" priority="406"/>
  </conditionalFormatting>
  <conditionalFormatting sqref="B612">
    <cfRule type="duplicateValues" dxfId="980" priority="405"/>
  </conditionalFormatting>
  <conditionalFormatting sqref="B605">
    <cfRule type="duplicateValues" dxfId="979" priority="404"/>
  </conditionalFormatting>
  <conditionalFormatting sqref="B605">
    <cfRule type="duplicateValues" dxfId="978" priority="403"/>
  </conditionalFormatting>
  <conditionalFormatting sqref="B606">
    <cfRule type="duplicateValues" dxfId="977" priority="402"/>
  </conditionalFormatting>
  <conditionalFormatting sqref="B606">
    <cfRule type="duplicateValues" dxfId="976" priority="401"/>
  </conditionalFormatting>
  <conditionalFormatting sqref="B609">
    <cfRule type="duplicateValues" dxfId="975" priority="400"/>
  </conditionalFormatting>
  <conditionalFormatting sqref="B609">
    <cfRule type="duplicateValues" dxfId="974" priority="399"/>
  </conditionalFormatting>
  <conditionalFormatting sqref="B360">
    <cfRule type="duplicateValues" dxfId="973" priority="398"/>
  </conditionalFormatting>
  <conditionalFormatting sqref="B360">
    <cfRule type="duplicateValues" dxfId="972" priority="397"/>
  </conditionalFormatting>
  <conditionalFormatting sqref="B361">
    <cfRule type="duplicateValues" dxfId="971" priority="396"/>
  </conditionalFormatting>
  <conditionalFormatting sqref="B361">
    <cfRule type="duplicateValues" dxfId="970" priority="395"/>
  </conditionalFormatting>
  <conditionalFormatting sqref="B966">
    <cfRule type="duplicateValues" dxfId="969" priority="394"/>
  </conditionalFormatting>
  <conditionalFormatting sqref="B966">
    <cfRule type="duplicateValues" dxfId="968" priority="393"/>
  </conditionalFormatting>
  <conditionalFormatting sqref="B610">
    <cfRule type="duplicateValues" dxfId="967" priority="392"/>
  </conditionalFormatting>
  <conditionalFormatting sqref="B610">
    <cfRule type="duplicateValues" dxfId="966" priority="391"/>
  </conditionalFormatting>
  <conditionalFormatting sqref="B699">
    <cfRule type="duplicateValues" dxfId="965" priority="390"/>
  </conditionalFormatting>
  <conditionalFormatting sqref="B699">
    <cfRule type="duplicateValues" dxfId="964" priority="389"/>
  </conditionalFormatting>
  <conditionalFormatting sqref="B599">
    <cfRule type="duplicateValues" dxfId="963" priority="388"/>
  </conditionalFormatting>
  <conditionalFormatting sqref="B599">
    <cfRule type="duplicateValues" dxfId="962" priority="387"/>
  </conditionalFormatting>
  <conditionalFormatting sqref="B877">
    <cfRule type="duplicateValues" dxfId="961" priority="385"/>
  </conditionalFormatting>
  <conditionalFormatting sqref="B877">
    <cfRule type="duplicateValues" dxfId="960" priority="386"/>
  </conditionalFormatting>
  <conditionalFormatting sqref="B786">
    <cfRule type="duplicateValues" dxfId="959" priority="384"/>
  </conditionalFormatting>
  <conditionalFormatting sqref="B786">
    <cfRule type="duplicateValues" dxfId="958" priority="383"/>
  </conditionalFormatting>
  <conditionalFormatting sqref="B762">
    <cfRule type="duplicateValues" dxfId="957" priority="382"/>
  </conditionalFormatting>
  <conditionalFormatting sqref="B762">
    <cfRule type="duplicateValues" dxfId="956" priority="381"/>
  </conditionalFormatting>
  <conditionalFormatting sqref="B764:B765">
    <cfRule type="duplicateValues" dxfId="955" priority="380"/>
  </conditionalFormatting>
  <conditionalFormatting sqref="B764:B765">
    <cfRule type="duplicateValues" dxfId="954" priority="379"/>
  </conditionalFormatting>
  <conditionalFormatting sqref="B763">
    <cfRule type="duplicateValues" dxfId="953" priority="378"/>
  </conditionalFormatting>
  <conditionalFormatting sqref="B763">
    <cfRule type="duplicateValues" dxfId="952" priority="377"/>
  </conditionalFormatting>
  <conditionalFormatting sqref="B768:B769">
    <cfRule type="duplicateValues" dxfId="951" priority="376"/>
  </conditionalFormatting>
  <conditionalFormatting sqref="B768:B769">
    <cfRule type="duplicateValues" dxfId="950" priority="375"/>
  </conditionalFormatting>
  <conditionalFormatting sqref="B766:B767">
    <cfRule type="duplicateValues" dxfId="949" priority="374"/>
  </conditionalFormatting>
  <conditionalFormatting sqref="B766:B767">
    <cfRule type="duplicateValues" dxfId="948" priority="373"/>
  </conditionalFormatting>
  <conditionalFormatting sqref="B635">
    <cfRule type="duplicateValues" dxfId="947" priority="372"/>
  </conditionalFormatting>
  <conditionalFormatting sqref="B635">
    <cfRule type="duplicateValues" dxfId="946" priority="371"/>
  </conditionalFormatting>
  <conditionalFormatting sqref="B636">
    <cfRule type="duplicateValues" dxfId="945" priority="370"/>
  </conditionalFormatting>
  <conditionalFormatting sqref="B636">
    <cfRule type="duplicateValues" dxfId="944" priority="369"/>
  </conditionalFormatting>
  <conditionalFormatting sqref="B637">
    <cfRule type="duplicateValues" dxfId="943" priority="368"/>
  </conditionalFormatting>
  <conditionalFormatting sqref="B637">
    <cfRule type="duplicateValues" dxfId="942" priority="367"/>
  </conditionalFormatting>
  <conditionalFormatting sqref="B638">
    <cfRule type="duplicateValues" dxfId="941" priority="366"/>
  </conditionalFormatting>
  <conditionalFormatting sqref="B638">
    <cfRule type="duplicateValues" dxfId="940" priority="365"/>
  </conditionalFormatting>
  <conditionalFormatting sqref="B639">
    <cfRule type="duplicateValues" dxfId="939" priority="362"/>
  </conditionalFormatting>
  <conditionalFormatting sqref="B639">
    <cfRule type="duplicateValues" dxfId="938" priority="361"/>
  </conditionalFormatting>
  <conditionalFormatting sqref="B640">
    <cfRule type="duplicateValues" dxfId="937" priority="358"/>
  </conditionalFormatting>
  <conditionalFormatting sqref="B640">
    <cfRule type="duplicateValues" dxfId="936" priority="357"/>
  </conditionalFormatting>
  <conditionalFormatting sqref="B641">
    <cfRule type="duplicateValues" dxfId="935" priority="356"/>
  </conditionalFormatting>
  <conditionalFormatting sqref="B641">
    <cfRule type="duplicateValues" dxfId="934" priority="355"/>
  </conditionalFormatting>
  <conditionalFormatting sqref="B642">
    <cfRule type="duplicateValues" dxfId="933" priority="354"/>
  </conditionalFormatting>
  <conditionalFormatting sqref="B642">
    <cfRule type="duplicateValues" dxfId="932" priority="353"/>
  </conditionalFormatting>
  <conditionalFormatting sqref="B644">
    <cfRule type="duplicateValues" dxfId="931" priority="352"/>
  </conditionalFormatting>
  <conditionalFormatting sqref="B644">
    <cfRule type="duplicateValues" dxfId="930" priority="351"/>
  </conditionalFormatting>
  <conditionalFormatting sqref="B645">
    <cfRule type="duplicateValues" dxfId="929" priority="350"/>
  </conditionalFormatting>
  <conditionalFormatting sqref="B645">
    <cfRule type="duplicateValues" dxfId="928" priority="349"/>
  </conditionalFormatting>
  <conditionalFormatting sqref="B646">
    <cfRule type="duplicateValues" dxfId="927" priority="348"/>
  </conditionalFormatting>
  <conditionalFormatting sqref="B646">
    <cfRule type="duplicateValues" dxfId="926" priority="347"/>
  </conditionalFormatting>
  <conditionalFormatting sqref="B798">
    <cfRule type="duplicateValues" dxfId="925" priority="346"/>
  </conditionalFormatting>
  <conditionalFormatting sqref="B798">
    <cfRule type="duplicateValues" dxfId="924" priority="345"/>
  </conditionalFormatting>
  <conditionalFormatting sqref="B358">
    <cfRule type="duplicateValues" dxfId="923" priority="344"/>
  </conditionalFormatting>
  <conditionalFormatting sqref="B358">
    <cfRule type="duplicateValues" dxfId="922" priority="343"/>
  </conditionalFormatting>
  <conditionalFormatting sqref="B207:B208">
    <cfRule type="duplicateValues" dxfId="921" priority="342"/>
  </conditionalFormatting>
  <conditionalFormatting sqref="B207:B208">
    <cfRule type="duplicateValues" dxfId="920" priority="341"/>
  </conditionalFormatting>
  <conditionalFormatting sqref="B959">
    <cfRule type="duplicateValues" dxfId="919" priority="340"/>
  </conditionalFormatting>
  <conditionalFormatting sqref="B959">
    <cfRule type="duplicateValues" dxfId="918" priority="339"/>
  </conditionalFormatting>
  <conditionalFormatting sqref="B443">
    <cfRule type="duplicateValues" dxfId="917" priority="338"/>
  </conditionalFormatting>
  <conditionalFormatting sqref="B443">
    <cfRule type="duplicateValues" dxfId="916" priority="337"/>
  </conditionalFormatting>
  <conditionalFormatting sqref="B446">
    <cfRule type="duplicateValues" dxfId="915" priority="336"/>
  </conditionalFormatting>
  <conditionalFormatting sqref="B446">
    <cfRule type="duplicateValues" dxfId="914" priority="335"/>
  </conditionalFormatting>
  <conditionalFormatting sqref="B447">
    <cfRule type="duplicateValues" dxfId="913" priority="334"/>
  </conditionalFormatting>
  <conditionalFormatting sqref="B447">
    <cfRule type="duplicateValues" dxfId="912" priority="333"/>
  </conditionalFormatting>
  <conditionalFormatting sqref="B448">
    <cfRule type="duplicateValues" dxfId="911" priority="332"/>
  </conditionalFormatting>
  <conditionalFormatting sqref="B448">
    <cfRule type="duplicateValues" dxfId="910" priority="331"/>
  </conditionalFormatting>
  <conditionalFormatting sqref="B449">
    <cfRule type="duplicateValues" dxfId="909" priority="330"/>
  </conditionalFormatting>
  <conditionalFormatting sqref="B449">
    <cfRule type="duplicateValues" dxfId="908" priority="329"/>
  </conditionalFormatting>
  <conditionalFormatting sqref="B454">
    <cfRule type="duplicateValues" dxfId="907" priority="328"/>
  </conditionalFormatting>
  <conditionalFormatting sqref="B454">
    <cfRule type="duplicateValues" dxfId="906" priority="327"/>
  </conditionalFormatting>
  <conditionalFormatting sqref="B462">
    <cfRule type="duplicateValues" dxfId="905" priority="326"/>
  </conditionalFormatting>
  <conditionalFormatting sqref="B462">
    <cfRule type="duplicateValues" dxfId="904" priority="325"/>
  </conditionalFormatting>
  <conditionalFormatting sqref="B463">
    <cfRule type="duplicateValues" dxfId="903" priority="324"/>
  </conditionalFormatting>
  <conditionalFormatting sqref="B463">
    <cfRule type="duplicateValues" dxfId="902" priority="323"/>
  </conditionalFormatting>
  <conditionalFormatting sqref="B634">
    <cfRule type="duplicateValues" dxfId="901" priority="322"/>
  </conditionalFormatting>
  <conditionalFormatting sqref="B634">
    <cfRule type="duplicateValues" dxfId="900" priority="321"/>
  </conditionalFormatting>
  <conditionalFormatting sqref="B960">
    <cfRule type="duplicateValues" dxfId="899" priority="320"/>
  </conditionalFormatting>
  <conditionalFormatting sqref="B960">
    <cfRule type="duplicateValues" dxfId="898" priority="319"/>
  </conditionalFormatting>
  <conditionalFormatting sqref="B878">
    <cfRule type="duplicateValues" dxfId="897" priority="317"/>
  </conditionalFormatting>
  <conditionalFormatting sqref="B878">
    <cfRule type="duplicateValues" dxfId="896" priority="318"/>
  </conditionalFormatting>
  <conditionalFormatting sqref="B279:B280">
    <cfRule type="duplicateValues" dxfId="895" priority="316"/>
  </conditionalFormatting>
  <conditionalFormatting sqref="B279:B280">
    <cfRule type="duplicateValues" dxfId="894" priority="315"/>
  </conditionalFormatting>
  <conditionalFormatting sqref="B603">
    <cfRule type="duplicateValues" dxfId="893" priority="314"/>
  </conditionalFormatting>
  <conditionalFormatting sqref="B603">
    <cfRule type="duplicateValues" dxfId="892" priority="313"/>
  </conditionalFormatting>
  <conditionalFormatting sqref="B604">
    <cfRule type="duplicateValues" dxfId="891" priority="312"/>
  </conditionalFormatting>
  <conditionalFormatting sqref="B604">
    <cfRule type="duplicateValues" dxfId="890" priority="311"/>
  </conditionalFormatting>
  <conditionalFormatting sqref="B464">
    <cfRule type="duplicateValues" dxfId="889" priority="310"/>
  </conditionalFormatting>
  <conditionalFormatting sqref="B464">
    <cfRule type="duplicateValues" dxfId="888" priority="309"/>
  </conditionalFormatting>
  <conditionalFormatting sqref="B697">
    <cfRule type="duplicateValues" dxfId="887" priority="308"/>
  </conditionalFormatting>
  <conditionalFormatting sqref="B697">
    <cfRule type="duplicateValues" dxfId="886" priority="307"/>
  </conditionalFormatting>
  <conditionalFormatting sqref="B700">
    <cfRule type="duplicateValues" dxfId="885" priority="306"/>
  </conditionalFormatting>
  <conditionalFormatting sqref="B700">
    <cfRule type="duplicateValues" dxfId="884" priority="305"/>
  </conditionalFormatting>
  <conditionalFormatting sqref="B889">
    <cfRule type="duplicateValues" dxfId="883" priority="304"/>
  </conditionalFormatting>
  <conditionalFormatting sqref="B889">
    <cfRule type="duplicateValues" dxfId="882" priority="303"/>
  </conditionalFormatting>
  <conditionalFormatting sqref="B736">
    <cfRule type="duplicateValues" dxfId="881" priority="302"/>
  </conditionalFormatting>
  <conditionalFormatting sqref="B736">
    <cfRule type="duplicateValues" dxfId="880" priority="301"/>
  </conditionalFormatting>
  <conditionalFormatting sqref="B737">
    <cfRule type="duplicateValues" dxfId="879" priority="300"/>
  </conditionalFormatting>
  <conditionalFormatting sqref="B737">
    <cfRule type="duplicateValues" dxfId="878" priority="299"/>
  </conditionalFormatting>
  <conditionalFormatting sqref="B738">
    <cfRule type="duplicateValues" dxfId="877" priority="298"/>
  </conditionalFormatting>
  <conditionalFormatting sqref="B738">
    <cfRule type="duplicateValues" dxfId="876" priority="297"/>
  </conditionalFormatting>
  <conditionalFormatting sqref="B739">
    <cfRule type="duplicateValues" dxfId="875" priority="296"/>
  </conditionalFormatting>
  <conditionalFormatting sqref="B739">
    <cfRule type="duplicateValues" dxfId="874" priority="295"/>
  </conditionalFormatting>
  <conditionalFormatting sqref="B740">
    <cfRule type="duplicateValues" dxfId="873" priority="294"/>
  </conditionalFormatting>
  <conditionalFormatting sqref="B740">
    <cfRule type="duplicateValues" dxfId="872" priority="293"/>
  </conditionalFormatting>
  <conditionalFormatting sqref="B919:B922">
    <cfRule type="duplicateValues" dxfId="871" priority="292"/>
  </conditionalFormatting>
  <conditionalFormatting sqref="B919:B922">
    <cfRule type="duplicateValues" dxfId="870" priority="291"/>
  </conditionalFormatting>
  <conditionalFormatting sqref="B698">
    <cfRule type="duplicateValues" dxfId="869" priority="290"/>
  </conditionalFormatting>
  <conditionalFormatting sqref="B698">
    <cfRule type="duplicateValues" dxfId="868" priority="289"/>
  </conditionalFormatting>
  <conditionalFormatting sqref="B958">
    <cfRule type="duplicateValues" dxfId="867" priority="288"/>
  </conditionalFormatting>
  <conditionalFormatting sqref="B958">
    <cfRule type="duplicateValues" dxfId="866" priority="287"/>
  </conditionalFormatting>
  <conditionalFormatting sqref="B618">
    <cfRule type="duplicateValues" dxfId="865" priority="286"/>
  </conditionalFormatting>
  <conditionalFormatting sqref="B618">
    <cfRule type="duplicateValues" dxfId="864" priority="285"/>
  </conditionalFormatting>
  <conditionalFormatting sqref="B608">
    <cfRule type="duplicateValues" dxfId="863" priority="284"/>
  </conditionalFormatting>
  <conditionalFormatting sqref="B608">
    <cfRule type="duplicateValues" dxfId="862" priority="283"/>
  </conditionalFormatting>
  <conditionalFormatting sqref="B633">
    <cfRule type="duplicateValues" dxfId="861" priority="282"/>
  </conditionalFormatting>
  <conditionalFormatting sqref="B633">
    <cfRule type="duplicateValues" dxfId="860" priority="281"/>
  </conditionalFormatting>
  <conditionalFormatting sqref="B701">
    <cfRule type="duplicateValues" dxfId="859" priority="280"/>
  </conditionalFormatting>
  <conditionalFormatting sqref="B701">
    <cfRule type="duplicateValues" dxfId="858" priority="279"/>
  </conditionalFormatting>
  <conditionalFormatting sqref="B704">
    <cfRule type="duplicateValues" dxfId="857" priority="278"/>
  </conditionalFormatting>
  <conditionalFormatting sqref="B704">
    <cfRule type="duplicateValues" dxfId="856" priority="277"/>
  </conditionalFormatting>
  <conditionalFormatting sqref="B705">
    <cfRule type="duplicateValues" dxfId="855" priority="276"/>
  </conditionalFormatting>
  <conditionalFormatting sqref="B705">
    <cfRule type="duplicateValues" dxfId="854" priority="275"/>
  </conditionalFormatting>
  <conditionalFormatting sqref="B706">
    <cfRule type="duplicateValues" dxfId="853" priority="274"/>
  </conditionalFormatting>
  <conditionalFormatting sqref="B706">
    <cfRule type="duplicateValues" dxfId="852" priority="273"/>
  </conditionalFormatting>
  <conditionalFormatting sqref="B643">
    <cfRule type="duplicateValues" dxfId="851" priority="272"/>
  </conditionalFormatting>
  <conditionalFormatting sqref="B643">
    <cfRule type="duplicateValues" dxfId="850" priority="271"/>
  </conditionalFormatting>
  <conditionalFormatting sqref="B792">
    <cfRule type="duplicateValues" dxfId="849" priority="270"/>
  </conditionalFormatting>
  <conditionalFormatting sqref="B792">
    <cfRule type="duplicateValues" dxfId="848" priority="269"/>
  </conditionalFormatting>
  <conditionalFormatting sqref="B797">
    <cfRule type="duplicateValues" dxfId="847" priority="268"/>
  </conditionalFormatting>
  <conditionalFormatting sqref="B797">
    <cfRule type="duplicateValues" dxfId="846" priority="267"/>
  </conditionalFormatting>
  <conditionalFormatting sqref="B607">
    <cfRule type="duplicateValues" dxfId="845" priority="266"/>
  </conditionalFormatting>
  <conditionalFormatting sqref="B607">
    <cfRule type="duplicateValues" dxfId="844" priority="265"/>
  </conditionalFormatting>
  <conditionalFormatting sqref="B770">
    <cfRule type="duplicateValues" dxfId="843" priority="264"/>
  </conditionalFormatting>
  <conditionalFormatting sqref="B770">
    <cfRule type="duplicateValues" dxfId="842" priority="263"/>
  </conditionalFormatting>
  <conditionalFormatting sqref="B771">
    <cfRule type="duplicateValues" dxfId="841" priority="262"/>
  </conditionalFormatting>
  <conditionalFormatting sqref="B771">
    <cfRule type="duplicateValues" dxfId="840" priority="261"/>
  </conditionalFormatting>
  <conditionalFormatting sqref="B774">
    <cfRule type="duplicateValues" dxfId="839" priority="260"/>
  </conditionalFormatting>
  <conditionalFormatting sqref="B774">
    <cfRule type="duplicateValues" dxfId="838" priority="259"/>
  </conditionalFormatting>
  <conditionalFormatting sqref="B775">
    <cfRule type="duplicateValues" dxfId="837" priority="258"/>
  </conditionalFormatting>
  <conditionalFormatting sqref="B775">
    <cfRule type="duplicateValues" dxfId="836" priority="257"/>
  </conditionalFormatting>
  <conditionalFormatting sqref="B772">
    <cfRule type="duplicateValues" dxfId="835" priority="256"/>
  </conditionalFormatting>
  <conditionalFormatting sqref="B772">
    <cfRule type="duplicateValues" dxfId="834" priority="255"/>
  </conditionalFormatting>
  <conditionalFormatting sqref="B773">
    <cfRule type="duplicateValues" dxfId="833" priority="254"/>
  </conditionalFormatting>
  <conditionalFormatting sqref="B773">
    <cfRule type="duplicateValues" dxfId="832" priority="253"/>
  </conditionalFormatting>
  <conditionalFormatting sqref="B315">
    <cfRule type="duplicateValues" dxfId="831" priority="250"/>
  </conditionalFormatting>
  <conditionalFormatting sqref="B315">
    <cfRule type="duplicateValues" dxfId="830" priority="249"/>
  </conditionalFormatting>
  <conditionalFormatting sqref="B613">
    <cfRule type="duplicateValues" dxfId="829" priority="248"/>
  </conditionalFormatting>
  <conditionalFormatting sqref="B613">
    <cfRule type="duplicateValues" dxfId="828" priority="247"/>
  </conditionalFormatting>
  <conditionalFormatting sqref="B482">
    <cfRule type="duplicateValues" dxfId="827" priority="246"/>
  </conditionalFormatting>
  <conditionalFormatting sqref="B482">
    <cfRule type="duplicateValues" dxfId="826" priority="245"/>
  </conditionalFormatting>
  <conditionalFormatting sqref="B481">
    <cfRule type="duplicateValues" dxfId="825" priority="244"/>
  </conditionalFormatting>
  <conditionalFormatting sqref="B481">
    <cfRule type="duplicateValues" dxfId="824" priority="243"/>
  </conditionalFormatting>
  <conditionalFormatting sqref="B593">
    <cfRule type="duplicateValues" dxfId="823" priority="242"/>
  </conditionalFormatting>
  <conditionalFormatting sqref="B593">
    <cfRule type="duplicateValues" dxfId="822" priority="241"/>
  </conditionalFormatting>
  <conditionalFormatting sqref="B594">
    <cfRule type="duplicateValues" dxfId="821" priority="240"/>
  </conditionalFormatting>
  <conditionalFormatting sqref="B594">
    <cfRule type="duplicateValues" dxfId="820" priority="239"/>
  </conditionalFormatting>
  <conditionalFormatting sqref="B595">
    <cfRule type="duplicateValues" dxfId="819" priority="238"/>
  </conditionalFormatting>
  <conditionalFormatting sqref="B595">
    <cfRule type="duplicateValues" dxfId="818" priority="237"/>
  </conditionalFormatting>
  <conditionalFormatting sqref="B596">
    <cfRule type="duplicateValues" dxfId="817" priority="236"/>
  </conditionalFormatting>
  <conditionalFormatting sqref="B596">
    <cfRule type="duplicateValues" dxfId="816" priority="235"/>
  </conditionalFormatting>
  <conditionalFormatting sqref="B597">
    <cfRule type="duplicateValues" dxfId="815" priority="234"/>
  </conditionalFormatting>
  <conditionalFormatting sqref="B597">
    <cfRule type="duplicateValues" dxfId="814" priority="233"/>
  </conditionalFormatting>
  <conditionalFormatting sqref="B598">
    <cfRule type="duplicateValues" dxfId="813" priority="232"/>
  </conditionalFormatting>
  <conditionalFormatting sqref="B598">
    <cfRule type="duplicateValues" dxfId="812" priority="231"/>
  </conditionalFormatting>
  <conditionalFormatting sqref="B791">
    <cfRule type="duplicateValues" dxfId="811" priority="196"/>
  </conditionalFormatting>
  <conditionalFormatting sqref="B791">
    <cfRule type="duplicateValues" dxfId="810" priority="195"/>
  </conditionalFormatting>
  <conditionalFormatting sqref="B722">
    <cfRule type="duplicateValues" dxfId="809" priority="194"/>
  </conditionalFormatting>
  <conditionalFormatting sqref="B722">
    <cfRule type="duplicateValues" dxfId="808" priority="193"/>
  </conditionalFormatting>
  <conditionalFormatting sqref="B891">
    <cfRule type="duplicateValues" dxfId="807" priority="192"/>
  </conditionalFormatting>
  <conditionalFormatting sqref="B891">
    <cfRule type="duplicateValues" dxfId="806" priority="191"/>
  </conditionalFormatting>
  <conditionalFormatting sqref="B892">
    <cfRule type="duplicateValues" dxfId="805" priority="189"/>
  </conditionalFormatting>
  <conditionalFormatting sqref="B892">
    <cfRule type="duplicateValues" dxfId="804" priority="190"/>
  </conditionalFormatting>
  <conditionalFormatting sqref="B680">
    <cfRule type="duplicateValues" dxfId="803" priority="188"/>
  </conditionalFormatting>
  <conditionalFormatting sqref="B680">
    <cfRule type="duplicateValues" dxfId="802" priority="187"/>
  </conditionalFormatting>
  <conditionalFormatting sqref="B275:B276">
    <cfRule type="duplicateValues" dxfId="801" priority="186"/>
  </conditionalFormatting>
  <conditionalFormatting sqref="B275:B276">
    <cfRule type="duplicateValues" dxfId="800" priority="185"/>
  </conditionalFormatting>
  <conditionalFormatting sqref="B457">
    <cfRule type="duplicateValues" dxfId="799" priority="184"/>
  </conditionalFormatting>
  <conditionalFormatting sqref="B457">
    <cfRule type="duplicateValues" dxfId="798" priority="183"/>
  </conditionalFormatting>
  <conditionalFormatting sqref="B458">
    <cfRule type="duplicateValues" dxfId="797" priority="182"/>
  </conditionalFormatting>
  <conditionalFormatting sqref="B458">
    <cfRule type="duplicateValues" dxfId="796" priority="181"/>
  </conditionalFormatting>
  <conditionalFormatting sqref="B627">
    <cfRule type="duplicateValues" dxfId="795" priority="180"/>
  </conditionalFormatting>
  <conditionalFormatting sqref="B627">
    <cfRule type="duplicateValues" dxfId="794" priority="179"/>
  </conditionalFormatting>
  <conditionalFormatting sqref="B450">
    <cfRule type="duplicateValues" dxfId="793" priority="178"/>
  </conditionalFormatting>
  <conditionalFormatting sqref="B450">
    <cfRule type="duplicateValues" dxfId="792" priority="177"/>
  </conditionalFormatting>
  <conditionalFormatting sqref="B626">
    <cfRule type="duplicateValues" dxfId="791" priority="176"/>
  </conditionalFormatting>
  <conditionalFormatting sqref="B626">
    <cfRule type="duplicateValues" dxfId="790" priority="175"/>
  </conditionalFormatting>
  <conditionalFormatting sqref="B465">
    <cfRule type="duplicateValues" dxfId="789" priority="174"/>
  </conditionalFormatting>
  <conditionalFormatting sqref="B465">
    <cfRule type="duplicateValues" dxfId="788" priority="173"/>
  </conditionalFormatting>
  <conditionalFormatting sqref="B466">
    <cfRule type="duplicateValues" dxfId="787" priority="172"/>
  </conditionalFormatting>
  <conditionalFormatting sqref="B466">
    <cfRule type="duplicateValues" dxfId="786" priority="171"/>
  </conditionalFormatting>
  <conditionalFormatting sqref="B467">
    <cfRule type="duplicateValues" dxfId="785" priority="170"/>
  </conditionalFormatting>
  <conditionalFormatting sqref="B467">
    <cfRule type="duplicateValues" dxfId="784" priority="169"/>
  </conditionalFormatting>
  <conditionalFormatting sqref="B470">
    <cfRule type="duplicateValues" dxfId="783" priority="168"/>
  </conditionalFormatting>
  <conditionalFormatting sqref="B470">
    <cfRule type="duplicateValues" dxfId="782" priority="167"/>
  </conditionalFormatting>
  <conditionalFormatting sqref="B478">
    <cfRule type="duplicateValues" dxfId="781" priority="164"/>
  </conditionalFormatting>
  <conditionalFormatting sqref="B478">
    <cfRule type="duplicateValues" dxfId="780" priority="163"/>
  </conditionalFormatting>
  <conditionalFormatting sqref="B480">
    <cfRule type="duplicateValues" dxfId="779" priority="162"/>
  </conditionalFormatting>
  <conditionalFormatting sqref="B480">
    <cfRule type="duplicateValues" dxfId="778" priority="161"/>
  </conditionalFormatting>
  <conditionalFormatting sqref="B469">
    <cfRule type="duplicateValues" dxfId="777" priority="160"/>
  </conditionalFormatting>
  <conditionalFormatting sqref="B469">
    <cfRule type="duplicateValues" dxfId="776" priority="159"/>
  </conditionalFormatting>
  <conditionalFormatting sqref="B628">
    <cfRule type="duplicateValues" dxfId="775" priority="158"/>
  </conditionalFormatting>
  <conditionalFormatting sqref="B628">
    <cfRule type="duplicateValues" dxfId="774" priority="157"/>
  </conditionalFormatting>
  <conditionalFormatting sqref="B713">
    <cfRule type="duplicateValues" dxfId="773" priority="156"/>
  </conditionalFormatting>
  <conditionalFormatting sqref="B713">
    <cfRule type="duplicateValues" dxfId="772" priority="155"/>
  </conditionalFormatting>
  <conditionalFormatting sqref="B822">
    <cfRule type="duplicateValues" dxfId="771" priority="154"/>
  </conditionalFormatting>
  <conditionalFormatting sqref="B822">
    <cfRule type="duplicateValues" dxfId="770" priority="153"/>
  </conditionalFormatting>
  <conditionalFormatting sqref="B837">
    <cfRule type="duplicateValues" dxfId="769" priority="152"/>
  </conditionalFormatting>
  <conditionalFormatting sqref="B837">
    <cfRule type="duplicateValues" dxfId="768" priority="151"/>
  </conditionalFormatting>
  <conditionalFormatting sqref="B702">
    <cfRule type="duplicateValues" dxfId="767" priority="150"/>
  </conditionalFormatting>
  <conditionalFormatting sqref="B702">
    <cfRule type="duplicateValues" dxfId="766" priority="149"/>
  </conditionalFormatting>
  <conditionalFormatting sqref="B703">
    <cfRule type="duplicateValues" dxfId="765" priority="148"/>
  </conditionalFormatting>
  <conditionalFormatting sqref="B703">
    <cfRule type="duplicateValues" dxfId="764" priority="147"/>
  </conditionalFormatting>
  <conditionalFormatting sqref="B903">
    <cfRule type="duplicateValues" dxfId="763" priority="146"/>
  </conditionalFormatting>
  <conditionalFormatting sqref="B903">
    <cfRule type="duplicateValues" dxfId="762" priority="145"/>
  </conditionalFormatting>
  <conditionalFormatting sqref="B726">
    <cfRule type="duplicateValues" dxfId="761" priority="144"/>
  </conditionalFormatting>
  <conditionalFormatting sqref="B726">
    <cfRule type="duplicateValues" dxfId="760" priority="143"/>
  </conditionalFormatting>
  <conditionalFormatting sqref="B727">
    <cfRule type="duplicateValues" dxfId="759" priority="142"/>
  </conditionalFormatting>
  <conditionalFormatting sqref="B727">
    <cfRule type="duplicateValues" dxfId="758" priority="141"/>
  </conditionalFormatting>
  <conditionalFormatting sqref="B723">
    <cfRule type="duplicateValues" dxfId="757" priority="140"/>
  </conditionalFormatting>
  <conditionalFormatting sqref="B723">
    <cfRule type="duplicateValues" dxfId="756" priority="139"/>
  </conditionalFormatting>
  <conditionalFormatting sqref="B724">
    <cfRule type="duplicateValues" dxfId="755" priority="138"/>
  </conditionalFormatting>
  <conditionalFormatting sqref="B724">
    <cfRule type="duplicateValues" dxfId="754" priority="137"/>
  </conditionalFormatting>
  <conditionalFormatting sqref="B725">
    <cfRule type="duplicateValues" dxfId="753" priority="136"/>
  </conditionalFormatting>
  <conditionalFormatting sqref="B725">
    <cfRule type="duplicateValues" dxfId="752" priority="135"/>
  </conditionalFormatting>
  <conditionalFormatting sqref="B444">
    <cfRule type="duplicateValues" dxfId="751" priority="134"/>
  </conditionalFormatting>
  <conditionalFormatting sqref="B444">
    <cfRule type="duplicateValues" dxfId="750" priority="133"/>
  </conditionalFormatting>
  <conditionalFormatting sqref="B785">
    <cfRule type="duplicateValues" dxfId="749" priority="132"/>
  </conditionalFormatting>
  <conditionalFormatting sqref="B785">
    <cfRule type="duplicateValues" dxfId="748" priority="131"/>
  </conditionalFormatting>
  <conditionalFormatting sqref="B829">
    <cfRule type="duplicateValues" dxfId="747" priority="130"/>
  </conditionalFormatting>
  <conditionalFormatting sqref="B829">
    <cfRule type="duplicateValues" dxfId="746" priority="129"/>
  </conditionalFormatting>
  <conditionalFormatting sqref="B830">
    <cfRule type="duplicateValues" dxfId="745" priority="128"/>
  </conditionalFormatting>
  <conditionalFormatting sqref="B830">
    <cfRule type="duplicateValues" dxfId="744" priority="127"/>
  </conditionalFormatting>
  <conditionalFormatting sqref="B455">
    <cfRule type="duplicateValues" dxfId="743" priority="126"/>
  </conditionalFormatting>
  <conditionalFormatting sqref="B455">
    <cfRule type="duplicateValues" dxfId="742" priority="125"/>
  </conditionalFormatting>
  <conditionalFormatting sqref="B784">
    <cfRule type="duplicateValues" dxfId="741" priority="124"/>
  </conditionalFormatting>
  <conditionalFormatting sqref="B784">
    <cfRule type="duplicateValues" dxfId="740" priority="123"/>
  </conditionalFormatting>
  <conditionalFormatting sqref="B460">
    <cfRule type="duplicateValues" dxfId="739" priority="122"/>
  </conditionalFormatting>
  <conditionalFormatting sqref="B460">
    <cfRule type="duplicateValues" dxfId="738" priority="121"/>
  </conditionalFormatting>
  <conditionalFormatting sqref="B459">
    <cfRule type="duplicateValues" dxfId="737" priority="120"/>
  </conditionalFormatting>
  <conditionalFormatting sqref="B459">
    <cfRule type="duplicateValues" dxfId="736" priority="119"/>
  </conditionalFormatting>
  <conditionalFormatting sqref="B839">
    <cfRule type="duplicateValues" dxfId="735" priority="118"/>
  </conditionalFormatting>
  <conditionalFormatting sqref="B839">
    <cfRule type="duplicateValues" dxfId="734" priority="117"/>
  </conditionalFormatting>
  <conditionalFormatting sqref="B840">
    <cfRule type="duplicateValues" dxfId="733" priority="116"/>
  </conditionalFormatting>
  <conditionalFormatting sqref="B840">
    <cfRule type="duplicateValues" dxfId="732" priority="115"/>
  </conditionalFormatting>
  <conditionalFormatting sqref="B841">
    <cfRule type="duplicateValues" dxfId="731" priority="114"/>
  </conditionalFormatting>
  <conditionalFormatting sqref="B841">
    <cfRule type="duplicateValues" dxfId="730" priority="113"/>
  </conditionalFormatting>
  <conditionalFormatting sqref="B842">
    <cfRule type="duplicateValues" dxfId="729" priority="112"/>
  </conditionalFormatting>
  <conditionalFormatting sqref="B842">
    <cfRule type="duplicateValues" dxfId="728" priority="111"/>
  </conditionalFormatting>
  <conditionalFormatting sqref="B461">
    <cfRule type="duplicateValues" dxfId="727" priority="110"/>
  </conditionalFormatting>
  <conditionalFormatting sqref="B461">
    <cfRule type="duplicateValues" dxfId="726" priority="109"/>
  </conditionalFormatting>
  <conditionalFormatting sqref="B658">
    <cfRule type="duplicateValues" dxfId="725" priority="108"/>
  </conditionalFormatting>
  <conditionalFormatting sqref="B658">
    <cfRule type="duplicateValues" dxfId="724" priority="107"/>
  </conditionalFormatting>
  <conditionalFormatting sqref="B659">
    <cfRule type="duplicateValues" dxfId="723" priority="106"/>
  </conditionalFormatting>
  <conditionalFormatting sqref="B659">
    <cfRule type="duplicateValues" dxfId="722" priority="105"/>
  </conditionalFormatting>
  <conditionalFormatting sqref="B592">
    <cfRule type="duplicateValues" dxfId="721" priority="104"/>
  </conditionalFormatting>
  <conditionalFormatting sqref="B592">
    <cfRule type="duplicateValues" dxfId="720" priority="103"/>
  </conditionalFormatting>
  <conditionalFormatting sqref="B787">
    <cfRule type="duplicateValues" dxfId="719" priority="102"/>
  </conditionalFormatting>
  <conditionalFormatting sqref="B787">
    <cfRule type="duplicateValues" dxfId="718" priority="101"/>
  </conditionalFormatting>
  <conditionalFormatting sqref="B445">
    <cfRule type="duplicateValues" dxfId="717" priority="100"/>
  </conditionalFormatting>
  <conditionalFormatting sqref="B445">
    <cfRule type="duplicateValues" dxfId="716" priority="99"/>
  </conditionalFormatting>
  <conditionalFormatting sqref="B828">
    <cfRule type="duplicateValues" dxfId="715" priority="86"/>
  </conditionalFormatting>
  <conditionalFormatting sqref="B828">
    <cfRule type="duplicateValues" dxfId="714" priority="85"/>
  </conditionalFormatting>
  <conditionalFormatting sqref="B825">
    <cfRule type="duplicateValues" dxfId="713" priority="84"/>
  </conditionalFormatting>
  <conditionalFormatting sqref="B825">
    <cfRule type="duplicateValues" dxfId="712" priority="83"/>
  </conditionalFormatting>
  <conditionalFormatting sqref="B824">
    <cfRule type="duplicateValues" dxfId="711" priority="82"/>
  </conditionalFormatting>
  <conditionalFormatting sqref="B824">
    <cfRule type="duplicateValues" dxfId="710" priority="81"/>
  </conditionalFormatting>
  <conditionalFormatting sqref="B823">
    <cfRule type="duplicateValues" dxfId="709" priority="80"/>
  </conditionalFormatting>
  <conditionalFormatting sqref="B823">
    <cfRule type="duplicateValues" dxfId="708" priority="79"/>
  </conditionalFormatting>
  <conditionalFormatting sqref="B832">
    <cfRule type="duplicateValues" dxfId="707" priority="78"/>
  </conditionalFormatting>
  <conditionalFormatting sqref="B832">
    <cfRule type="duplicateValues" dxfId="706" priority="77"/>
  </conditionalFormatting>
  <conditionalFormatting sqref="B831">
    <cfRule type="duplicateValues" dxfId="705" priority="76"/>
  </conditionalFormatting>
  <conditionalFormatting sqref="B831">
    <cfRule type="duplicateValues" dxfId="704" priority="75"/>
  </conditionalFormatting>
  <conditionalFormatting sqref="B826">
    <cfRule type="duplicateValues" dxfId="703" priority="74"/>
  </conditionalFormatting>
  <conditionalFormatting sqref="B826">
    <cfRule type="duplicateValues" dxfId="702" priority="73"/>
  </conditionalFormatting>
  <conditionalFormatting sqref="B827">
    <cfRule type="duplicateValues" dxfId="701" priority="72"/>
  </conditionalFormatting>
  <conditionalFormatting sqref="B827">
    <cfRule type="duplicateValues" dxfId="700" priority="71"/>
  </conditionalFormatting>
  <conditionalFormatting sqref="B707">
    <cfRule type="duplicateValues" dxfId="699" priority="70"/>
  </conditionalFormatting>
  <conditionalFormatting sqref="B707">
    <cfRule type="duplicateValues" dxfId="698" priority="69"/>
  </conditionalFormatting>
  <conditionalFormatting sqref="B708">
    <cfRule type="duplicateValues" dxfId="697" priority="68"/>
  </conditionalFormatting>
  <conditionalFormatting sqref="B708">
    <cfRule type="duplicateValues" dxfId="696" priority="67"/>
  </conditionalFormatting>
  <conditionalFormatting sqref="B709">
    <cfRule type="duplicateValues" dxfId="695" priority="66"/>
  </conditionalFormatting>
  <conditionalFormatting sqref="B709">
    <cfRule type="duplicateValues" dxfId="694" priority="65"/>
  </conditionalFormatting>
  <conditionalFormatting sqref="B710">
    <cfRule type="duplicateValues" dxfId="693" priority="64"/>
  </conditionalFormatting>
  <conditionalFormatting sqref="B710">
    <cfRule type="duplicateValues" dxfId="692" priority="63"/>
  </conditionalFormatting>
  <conditionalFormatting sqref="B711">
    <cfRule type="duplicateValues" dxfId="691" priority="62"/>
  </conditionalFormatting>
  <conditionalFormatting sqref="B711">
    <cfRule type="duplicateValues" dxfId="690" priority="61"/>
  </conditionalFormatting>
  <conditionalFormatting sqref="B712">
    <cfRule type="duplicateValues" dxfId="689" priority="60"/>
  </conditionalFormatting>
  <conditionalFormatting sqref="B712">
    <cfRule type="duplicateValues" dxfId="688" priority="59"/>
  </conditionalFormatting>
  <conditionalFormatting sqref="B468">
    <cfRule type="duplicateValues" dxfId="687" priority="58"/>
  </conditionalFormatting>
  <conditionalFormatting sqref="B468">
    <cfRule type="duplicateValues" dxfId="686" priority="57"/>
  </conditionalFormatting>
  <conditionalFormatting sqref="B719">
    <cfRule type="duplicateValues" dxfId="685" priority="56"/>
  </conditionalFormatting>
  <conditionalFormatting sqref="B719">
    <cfRule type="duplicateValues" dxfId="684" priority="55"/>
  </conditionalFormatting>
  <conditionalFormatting sqref="B720">
    <cfRule type="duplicateValues" dxfId="683" priority="54"/>
  </conditionalFormatting>
  <conditionalFormatting sqref="B720">
    <cfRule type="duplicateValues" dxfId="682" priority="53"/>
  </conditionalFormatting>
  <conditionalFormatting sqref="B859">
    <cfRule type="duplicateValues" dxfId="681" priority="51"/>
  </conditionalFormatting>
  <conditionalFormatting sqref="B859">
    <cfRule type="duplicateValues" dxfId="680" priority="52"/>
  </conditionalFormatting>
  <conditionalFormatting sqref="B861">
    <cfRule type="duplicateValues" dxfId="679" priority="49"/>
  </conditionalFormatting>
  <conditionalFormatting sqref="B861">
    <cfRule type="duplicateValues" dxfId="678" priority="50"/>
  </conditionalFormatting>
  <conditionalFormatting sqref="B862">
    <cfRule type="duplicateValues" dxfId="677" priority="47"/>
  </conditionalFormatting>
  <conditionalFormatting sqref="B862">
    <cfRule type="duplicateValues" dxfId="676" priority="48"/>
  </conditionalFormatting>
  <conditionalFormatting sqref="B863">
    <cfRule type="duplicateValues" dxfId="675" priority="45"/>
  </conditionalFormatting>
  <conditionalFormatting sqref="B863">
    <cfRule type="duplicateValues" dxfId="674" priority="46"/>
  </conditionalFormatting>
  <conditionalFormatting sqref="B857">
    <cfRule type="duplicateValues" dxfId="673" priority="44"/>
  </conditionalFormatting>
  <conditionalFormatting sqref="B857">
    <cfRule type="duplicateValues" dxfId="672" priority="43"/>
  </conditionalFormatting>
  <conditionalFormatting sqref="B860">
    <cfRule type="duplicateValues" dxfId="671" priority="41"/>
  </conditionalFormatting>
  <conditionalFormatting sqref="B860">
    <cfRule type="duplicateValues" dxfId="670" priority="42"/>
  </conditionalFormatting>
  <conditionalFormatting sqref="B452">
    <cfRule type="duplicateValues" dxfId="669" priority="40"/>
  </conditionalFormatting>
  <conditionalFormatting sqref="B452">
    <cfRule type="duplicateValues" dxfId="668" priority="39"/>
  </conditionalFormatting>
  <conditionalFormatting sqref="B453">
    <cfRule type="duplicateValues" dxfId="667" priority="38"/>
  </conditionalFormatting>
  <conditionalFormatting sqref="B453">
    <cfRule type="duplicateValues" dxfId="666" priority="37"/>
  </conditionalFormatting>
  <conditionalFormatting sqref="B451">
    <cfRule type="duplicateValues" dxfId="665" priority="36"/>
  </conditionalFormatting>
  <conditionalFormatting sqref="B451">
    <cfRule type="duplicateValues" dxfId="664" priority="35"/>
  </conditionalFormatting>
  <conditionalFormatting sqref="B793">
    <cfRule type="duplicateValues" dxfId="663" priority="34"/>
  </conditionalFormatting>
  <conditionalFormatting sqref="B793">
    <cfRule type="duplicateValues" dxfId="662" priority="33"/>
  </conditionalFormatting>
  <conditionalFormatting sqref="B794">
    <cfRule type="duplicateValues" dxfId="661" priority="32"/>
  </conditionalFormatting>
  <conditionalFormatting sqref="B794">
    <cfRule type="duplicateValues" dxfId="660" priority="31"/>
  </conditionalFormatting>
  <conditionalFormatting sqref="B456">
    <cfRule type="duplicateValues" dxfId="659" priority="30"/>
  </conditionalFormatting>
  <conditionalFormatting sqref="B456">
    <cfRule type="duplicateValues" dxfId="658" priority="29"/>
  </conditionalFormatting>
  <conditionalFormatting sqref="B714">
    <cfRule type="duplicateValues" dxfId="657" priority="28"/>
  </conditionalFormatting>
  <conditionalFormatting sqref="B714">
    <cfRule type="duplicateValues" dxfId="656" priority="27"/>
  </conditionalFormatting>
  <conditionalFormatting sqref="B715">
    <cfRule type="duplicateValues" dxfId="655" priority="26"/>
  </conditionalFormatting>
  <conditionalFormatting sqref="B715">
    <cfRule type="duplicateValues" dxfId="654" priority="25"/>
  </conditionalFormatting>
  <conditionalFormatting sqref="B716">
    <cfRule type="duplicateValues" dxfId="653" priority="24"/>
  </conditionalFormatting>
  <conditionalFormatting sqref="B716">
    <cfRule type="duplicateValues" dxfId="652" priority="23"/>
  </conditionalFormatting>
  <conditionalFormatting sqref="B717">
    <cfRule type="duplicateValues" dxfId="651" priority="22"/>
  </conditionalFormatting>
  <conditionalFormatting sqref="B717">
    <cfRule type="duplicateValues" dxfId="650" priority="21"/>
  </conditionalFormatting>
  <conditionalFormatting sqref="B795">
    <cfRule type="duplicateValues" dxfId="649" priority="20"/>
  </conditionalFormatting>
  <conditionalFormatting sqref="B795">
    <cfRule type="duplicateValues" dxfId="648" priority="19"/>
  </conditionalFormatting>
  <conditionalFormatting sqref="B796">
    <cfRule type="duplicateValues" dxfId="647" priority="18"/>
  </conditionalFormatting>
  <conditionalFormatting sqref="B796">
    <cfRule type="duplicateValues" dxfId="646" priority="17"/>
  </conditionalFormatting>
  <conditionalFormatting sqref="B788">
    <cfRule type="duplicateValues" dxfId="645" priority="16"/>
  </conditionalFormatting>
  <conditionalFormatting sqref="B788">
    <cfRule type="duplicateValues" dxfId="644" priority="15"/>
  </conditionalFormatting>
  <conditionalFormatting sqref="B789">
    <cfRule type="duplicateValues" dxfId="643" priority="14"/>
  </conditionalFormatting>
  <conditionalFormatting sqref="B789">
    <cfRule type="duplicateValues" dxfId="642" priority="13"/>
  </conditionalFormatting>
  <conditionalFormatting sqref="B833">
    <cfRule type="duplicateValues" dxfId="641" priority="12"/>
  </conditionalFormatting>
  <conditionalFormatting sqref="B833">
    <cfRule type="duplicateValues" dxfId="640" priority="11"/>
  </conditionalFormatting>
  <conditionalFormatting sqref="B834">
    <cfRule type="duplicateValues" dxfId="639" priority="10"/>
  </conditionalFormatting>
  <conditionalFormatting sqref="B834">
    <cfRule type="duplicateValues" dxfId="638" priority="9"/>
  </conditionalFormatting>
  <conditionalFormatting sqref="B835">
    <cfRule type="duplicateValues" dxfId="637" priority="8"/>
  </conditionalFormatting>
  <conditionalFormatting sqref="B835">
    <cfRule type="duplicateValues" dxfId="636" priority="7"/>
  </conditionalFormatting>
  <conditionalFormatting sqref="B838">
    <cfRule type="duplicateValues" dxfId="635" priority="6"/>
  </conditionalFormatting>
  <conditionalFormatting sqref="B838">
    <cfRule type="duplicateValues" dxfId="634" priority="5"/>
  </conditionalFormatting>
  <conditionalFormatting sqref="B836">
    <cfRule type="duplicateValues" dxfId="633" priority="4"/>
  </conditionalFormatting>
  <conditionalFormatting sqref="B836">
    <cfRule type="duplicateValues" dxfId="632" priority="3"/>
  </conditionalFormatting>
  <conditionalFormatting sqref="B718">
    <cfRule type="duplicateValues" dxfId="3" priority="2"/>
  </conditionalFormatting>
  <conditionalFormatting sqref="B718">
    <cfRule type="duplicateValues" dxfId="1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416"/>
  <sheetViews>
    <sheetView showWhiteSpace="0" zoomScale="110" zoomScaleNormal="110" workbookViewId="0">
      <pane ySplit="3" topLeftCell="A4" activePane="bottomLeft" state="frozen"/>
      <selection activeCell="G1425" sqref="G1425:T5427"/>
      <selection pane="bottomLeft" activeCell="R456" sqref="A1:R456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176" hidden="1" customWidth="1" outlineLevel="1"/>
    <col min="5" max="5" width="8.5703125" style="204" hidden="1" customWidth="1" outlineLevel="1"/>
    <col min="6" max="6" width="2.42578125" style="205" hidden="1" customWidth="1" outlineLevel="1"/>
    <col min="7" max="8" width="2.7109375" style="205" hidden="1" customWidth="1" outlineLevel="1"/>
    <col min="9" max="11" width="2.42578125" style="205" hidden="1" customWidth="1" outlineLevel="1"/>
    <col min="12" max="12" width="3.7109375" style="205" hidden="1" customWidth="1" outlineLevel="1"/>
    <col min="13" max="13" width="116.7109375" style="139" customWidth="1" collapsed="1"/>
    <col min="14" max="14" width="8" style="139" customWidth="1"/>
    <col min="15" max="15" width="8.7109375" style="139" customWidth="1"/>
    <col min="16" max="16" width="2.140625" style="139" customWidth="1"/>
    <col min="17" max="17" width="13.5703125" style="139" bestFit="1" customWidth="1"/>
    <col min="18" max="18" width="11.28515625" style="156" customWidth="1"/>
    <col min="19" max="19" width="1.42578125" style="117" customWidth="1"/>
    <col min="20" max="20" width="10.7109375" style="295" bestFit="1" customWidth="1"/>
    <col min="21" max="16384" width="9.140625" style="60"/>
  </cols>
  <sheetData>
    <row r="1" spans="1:20" ht="21">
      <c r="A1" s="50"/>
      <c r="B1" s="50"/>
      <c r="C1" s="50"/>
      <c r="D1" s="176" t="s">
        <v>4996</v>
      </c>
      <c r="E1" s="177"/>
      <c r="F1" s="178"/>
      <c r="G1" s="178"/>
      <c r="H1" s="178"/>
      <c r="I1" s="178"/>
      <c r="J1" s="178"/>
      <c r="K1" s="178"/>
      <c r="L1" s="178"/>
      <c r="M1" s="430" t="s">
        <v>2337</v>
      </c>
      <c r="N1" s="108"/>
      <c r="O1" s="108"/>
      <c r="P1" s="108"/>
      <c r="Q1" s="108"/>
      <c r="R1" s="451">
        <v>44326</v>
      </c>
      <c r="S1" s="111">
        <v>1</v>
      </c>
    </row>
    <row r="2" spans="1:20" ht="15.75">
      <c r="A2" s="50"/>
      <c r="B2" s="50"/>
      <c r="C2" s="50"/>
      <c r="D2" s="179"/>
      <c r="E2" s="177"/>
      <c r="F2" s="178"/>
      <c r="G2" s="178"/>
      <c r="H2" s="178"/>
      <c r="I2" s="178"/>
      <c r="J2" s="178"/>
      <c r="K2" s="178"/>
      <c r="L2" s="178"/>
      <c r="M2"/>
      <c r="N2"/>
      <c r="O2"/>
      <c r="P2"/>
      <c r="Q2"/>
      <c r="R2" s="120"/>
      <c r="S2" s="111">
        <v>1</v>
      </c>
    </row>
    <row r="3" spans="1:20" s="61" customFormat="1" ht="33.75">
      <c r="A3" s="130" t="s">
        <v>4986</v>
      </c>
      <c r="B3" s="132" t="s">
        <v>5283</v>
      </c>
      <c r="C3" s="132" t="s">
        <v>6415</v>
      </c>
      <c r="D3" s="754" t="s">
        <v>6415</v>
      </c>
      <c r="E3" s="755"/>
      <c r="F3" s="755"/>
      <c r="G3" s="755"/>
      <c r="H3" s="755"/>
      <c r="I3" s="755"/>
      <c r="J3" s="755"/>
      <c r="K3" s="755"/>
      <c r="L3" s="756"/>
      <c r="M3" s="132" t="s">
        <v>6416</v>
      </c>
      <c r="N3" s="131" t="s">
        <v>4987</v>
      </c>
      <c r="O3" s="1" t="s">
        <v>6422</v>
      </c>
      <c r="P3" s="2" t="s">
        <v>6417</v>
      </c>
      <c r="Q3" s="1" t="s">
        <v>4769</v>
      </c>
      <c r="R3" s="1" t="s">
        <v>7167</v>
      </c>
      <c r="S3" s="111">
        <v>1</v>
      </c>
      <c r="T3" s="296"/>
    </row>
    <row r="4" spans="1:20">
      <c r="A4" s="822" t="s">
        <v>1106</v>
      </c>
      <c r="B4" s="822"/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  <c r="O4" s="822"/>
      <c r="P4" s="822"/>
      <c r="Q4" s="822"/>
      <c r="R4" s="823"/>
      <c r="S4" s="111">
        <v>1</v>
      </c>
    </row>
    <row r="5" spans="1:20">
      <c r="A5" s="3">
        <f>ROW(5:5)-SUM(S$1:S5)</f>
        <v>1</v>
      </c>
      <c r="B5" s="174" t="s">
        <v>1107</v>
      </c>
      <c r="C5" s="174"/>
      <c r="D5" s="183"/>
      <c r="E5" s="184"/>
      <c r="F5" s="185"/>
      <c r="G5" s="185"/>
      <c r="H5" s="185"/>
      <c r="I5" s="185"/>
      <c r="J5" s="185"/>
      <c r="K5" s="185"/>
      <c r="L5" s="185"/>
      <c r="M5" s="5" t="s">
        <v>11799</v>
      </c>
      <c r="N5" s="6"/>
      <c r="O5" s="71"/>
      <c r="P5" s="6"/>
      <c r="Q5" s="56" t="s">
        <v>11801</v>
      </c>
      <c r="R5" s="557">
        <f>INDEX([1]TDSheet!$AY$14:$AY$25000,MATCH($B5,[1]TDSheet!$B$14:$B$25000,0))</f>
        <v>1130</v>
      </c>
      <c r="S5" s="111"/>
    </row>
    <row r="6" spans="1:20">
      <c r="A6" s="3">
        <f>ROW(6:6)-SUM(S$1:S6)</f>
        <v>2</v>
      </c>
      <c r="B6" s="229" t="s">
        <v>1108</v>
      </c>
      <c r="C6" s="229"/>
      <c r="D6" s="302"/>
      <c r="E6" s="230"/>
      <c r="F6" s="193"/>
      <c r="G6" s="193"/>
      <c r="H6" s="193"/>
      <c r="I6" s="193"/>
      <c r="J6" s="193"/>
      <c r="K6" s="193"/>
      <c r="L6" s="193"/>
      <c r="M6" s="46" t="s">
        <v>11800</v>
      </c>
      <c r="N6" s="48"/>
      <c r="O6" s="303"/>
      <c r="P6" s="48"/>
      <c r="Q6" s="261" t="s">
        <v>11802</v>
      </c>
      <c r="R6" s="557">
        <f>INDEX([1]TDSheet!$AY$14:$AY$25000,MATCH($B6,[1]TDSheet!$B$14:$B$25000,0))</f>
        <v>920</v>
      </c>
      <c r="S6" s="111"/>
    </row>
    <row r="7" spans="1:20">
      <c r="A7" s="813" t="s">
        <v>11957</v>
      </c>
      <c r="B7" s="814"/>
      <c r="C7" s="814"/>
      <c r="D7" s="814"/>
      <c r="E7" s="814"/>
      <c r="F7" s="814"/>
      <c r="G7" s="814"/>
      <c r="H7" s="814"/>
      <c r="I7" s="814"/>
      <c r="J7" s="814"/>
      <c r="K7" s="814"/>
      <c r="L7" s="814"/>
      <c r="M7" s="814"/>
      <c r="N7" s="814"/>
      <c r="O7" s="814"/>
      <c r="P7" s="814"/>
      <c r="Q7" s="814"/>
      <c r="R7" s="815"/>
      <c r="S7" s="111">
        <v>1</v>
      </c>
    </row>
    <row r="8" spans="1:20">
      <c r="A8" s="3">
        <f>ROW(8:8)-SUM(S$1:S8)</f>
        <v>3</v>
      </c>
      <c r="B8" s="174" t="s">
        <v>11958</v>
      </c>
      <c r="C8" s="174"/>
      <c r="D8" s="391"/>
      <c r="E8" s="387"/>
      <c r="F8" s="388"/>
      <c r="G8" s="388"/>
      <c r="H8" s="388"/>
      <c r="I8" s="388"/>
      <c r="J8" s="388"/>
      <c r="K8" s="388"/>
      <c r="L8" s="388"/>
      <c r="M8" s="5" t="s">
        <v>13608</v>
      </c>
      <c r="N8" s="6"/>
      <c r="O8" s="71"/>
      <c r="P8" s="6" t="s">
        <v>4658</v>
      </c>
      <c r="Q8" s="56" t="s">
        <v>11959</v>
      </c>
      <c r="R8" s="557">
        <f>INDEX([1]TDSheet!$AY$14:$AY$25000,MATCH($B8,[1]TDSheet!$B$14:$B$25000,0))</f>
        <v>34000</v>
      </c>
      <c r="S8" s="111"/>
    </row>
    <row r="9" spans="1:20">
      <c r="A9" s="821" t="s">
        <v>1109</v>
      </c>
      <c r="B9" s="822"/>
      <c r="C9" s="822"/>
      <c r="D9" s="822"/>
      <c r="E9" s="822"/>
      <c r="F9" s="822"/>
      <c r="G9" s="822"/>
      <c r="H9" s="822"/>
      <c r="I9" s="822"/>
      <c r="J9" s="822"/>
      <c r="K9" s="822"/>
      <c r="L9" s="822"/>
      <c r="M9" s="822"/>
      <c r="N9" s="822"/>
      <c r="O9" s="822"/>
      <c r="P9" s="822"/>
      <c r="Q9" s="822"/>
      <c r="R9" s="823"/>
      <c r="S9" s="111">
        <v>1</v>
      </c>
    </row>
    <row r="10" spans="1:20">
      <c r="A10" s="3">
        <f>ROW(10:10)-SUM(S$1:S10)</f>
        <v>4</v>
      </c>
      <c r="B10" s="174" t="s">
        <v>1110</v>
      </c>
      <c r="C10" s="174"/>
      <c r="D10" s="183"/>
      <c r="E10" s="184"/>
      <c r="F10" s="185"/>
      <c r="G10" s="185"/>
      <c r="H10" s="185"/>
      <c r="I10" s="185"/>
      <c r="J10" s="185"/>
      <c r="K10" s="185"/>
      <c r="L10" s="185"/>
      <c r="M10" s="5" t="s">
        <v>10208</v>
      </c>
      <c r="N10" s="6"/>
      <c r="O10" s="71"/>
      <c r="P10" s="6"/>
      <c r="Q10" s="56" t="s">
        <v>8395</v>
      </c>
      <c r="R10" s="557">
        <f>INDEX([1]TDSheet!$AY$14:$AY$25000,MATCH($B10,[1]TDSheet!$B$14:$B$25000,0))</f>
        <v>2250</v>
      </c>
      <c r="S10" s="111"/>
    </row>
    <row r="11" spans="1:20">
      <c r="A11" s="3">
        <f>ROW(11:11)-SUM(S$1:S11)</f>
        <v>5</v>
      </c>
      <c r="B11" s="174" t="s">
        <v>1111</v>
      </c>
      <c r="C11" s="174"/>
      <c r="D11" s="183"/>
      <c r="E11" s="184"/>
      <c r="F11" s="185"/>
      <c r="G11" s="185"/>
      <c r="H11" s="185"/>
      <c r="I11" s="185"/>
      <c r="J11" s="185"/>
      <c r="K11" s="185"/>
      <c r="L11" s="185"/>
      <c r="M11" s="5" t="s">
        <v>10209</v>
      </c>
      <c r="N11" s="6"/>
      <c r="O11" s="71"/>
      <c r="P11" s="6"/>
      <c r="Q11" s="56" t="s">
        <v>8395</v>
      </c>
      <c r="R11" s="557">
        <f>INDEX([1]TDSheet!$AY$14:$AY$25000,MATCH($B11,[1]TDSheet!$B$14:$B$25000,0))</f>
        <v>2350</v>
      </c>
      <c r="S11" s="111"/>
    </row>
    <row r="12" spans="1:20">
      <c r="A12" s="3">
        <f>ROW(12:12)-SUM(S$1:S12)</f>
        <v>6</v>
      </c>
      <c r="B12" s="174" t="s">
        <v>10590</v>
      </c>
      <c r="C12" s="174"/>
      <c r="D12" s="391"/>
      <c r="E12" s="387"/>
      <c r="F12" s="388"/>
      <c r="G12" s="388"/>
      <c r="H12" s="388"/>
      <c r="I12" s="388"/>
      <c r="J12" s="388"/>
      <c r="K12" s="388"/>
      <c r="L12" s="388"/>
      <c r="M12" s="5" t="s">
        <v>10592</v>
      </c>
      <c r="N12" s="6"/>
      <c r="O12" s="71"/>
      <c r="P12" s="6"/>
      <c r="Q12" s="56" t="s">
        <v>10589</v>
      </c>
      <c r="R12" s="557">
        <f>INDEX([1]TDSheet!$AY$14:$AY$25000,MATCH($B12,[1]TDSheet!$B$14:$B$25000,0))</f>
        <v>3500</v>
      </c>
      <c r="S12" s="111"/>
    </row>
    <row r="13" spans="1:20">
      <c r="A13" s="3">
        <f>ROW(13:13)-SUM(S$1:S13)</f>
        <v>7</v>
      </c>
      <c r="B13" s="174" t="s">
        <v>10653</v>
      </c>
      <c r="C13" s="174"/>
      <c r="D13" s="391"/>
      <c r="E13" s="387"/>
      <c r="F13" s="388"/>
      <c r="G13" s="388"/>
      <c r="H13" s="388"/>
      <c r="I13" s="388"/>
      <c r="J13" s="388"/>
      <c r="K13" s="388"/>
      <c r="L13" s="388"/>
      <c r="M13" s="5" t="s">
        <v>10654</v>
      </c>
      <c r="N13" s="6"/>
      <c r="O13" s="71"/>
      <c r="P13" s="6"/>
      <c r="Q13" s="56" t="s">
        <v>10655</v>
      </c>
      <c r="R13" s="557">
        <f>INDEX([1]TDSheet!$AY$14:$AY$25000,MATCH($B13,[1]TDSheet!$B$14:$B$25000,0))</f>
        <v>2200</v>
      </c>
      <c r="S13" s="111"/>
    </row>
    <row r="14" spans="1:20">
      <c r="A14" s="3">
        <f>ROW(14:14)-SUM(S$1:S14)</f>
        <v>8</v>
      </c>
      <c r="B14" s="174" t="s">
        <v>10591</v>
      </c>
      <c r="C14" s="174"/>
      <c r="D14" s="391"/>
      <c r="E14" s="387"/>
      <c r="F14" s="388"/>
      <c r="G14" s="388"/>
      <c r="H14" s="388"/>
      <c r="I14" s="388"/>
      <c r="J14" s="388"/>
      <c r="K14" s="388"/>
      <c r="L14" s="388"/>
      <c r="M14" s="5" t="s">
        <v>10593</v>
      </c>
      <c r="N14" s="6"/>
      <c r="O14" s="71"/>
      <c r="P14" s="6"/>
      <c r="Q14" s="56" t="s">
        <v>10594</v>
      </c>
      <c r="R14" s="557">
        <f>INDEX([1]TDSheet!$AY$14:$AY$25000,MATCH($B14,[1]TDSheet!$B$14:$B$25000,0))</f>
        <v>3500</v>
      </c>
      <c r="S14" s="111"/>
    </row>
    <row r="15" spans="1:20">
      <c r="A15" s="824" t="s">
        <v>8484</v>
      </c>
      <c r="B15" s="825"/>
      <c r="C15" s="825"/>
      <c r="D15" s="825"/>
      <c r="E15" s="825"/>
      <c r="F15" s="825"/>
      <c r="G15" s="825"/>
      <c r="H15" s="825"/>
      <c r="I15" s="825"/>
      <c r="J15" s="825"/>
      <c r="K15" s="825"/>
      <c r="L15" s="825"/>
      <c r="M15" s="825"/>
      <c r="N15" s="825"/>
      <c r="O15" s="825"/>
      <c r="P15" s="825"/>
      <c r="Q15" s="825"/>
      <c r="R15" s="826"/>
      <c r="S15" s="111">
        <v>1</v>
      </c>
    </row>
    <row r="16" spans="1:20">
      <c r="A16" s="3">
        <f>ROW(16:16)-SUM(S$1:S16)</f>
        <v>9</v>
      </c>
      <c r="B16" s="174" t="s">
        <v>8486</v>
      </c>
      <c r="C16" s="174"/>
      <c r="D16" s="316"/>
      <c r="E16" s="304"/>
      <c r="F16" s="305"/>
      <c r="G16" s="305"/>
      <c r="H16" s="305"/>
      <c r="I16" s="305"/>
      <c r="J16" s="305"/>
      <c r="K16" s="305"/>
      <c r="L16" s="305"/>
      <c r="M16" s="5" t="s">
        <v>10211</v>
      </c>
      <c r="N16" s="6"/>
      <c r="O16" s="71"/>
      <c r="P16" s="6" t="s">
        <v>4658</v>
      </c>
      <c r="Q16" s="56" t="s">
        <v>8485</v>
      </c>
      <c r="R16" s="557">
        <f>INDEX([1]TDSheet!$AY$14:$AY$25000,MATCH($B16,[1]TDSheet!$B$14:$B$25000,0))</f>
        <v>6500</v>
      </c>
      <c r="S16" s="111"/>
    </row>
    <row r="17" spans="1:23">
      <c r="A17" s="3">
        <f>ROW(17:17)-SUM(S$1:S17)</f>
        <v>10</v>
      </c>
      <c r="B17" s="174" t="s">
        <v>8487</v>
      </c>
      <c r="C17" s="174"/>
      <c r="D17" s="316"/>
      <c r="E17" s="304"/>
      <c r="F17" s="305"/>
      <c r="G17" s="305"/>
      <c r="H17" s="305"/>
      <c r="I17" s="305"/>
      <c r="J17" s="305"/>
      <c r="K17" s="305"/>
      <c r="L17" s="305"/>
      <c r="M17" s="5" t="s">
        <v>10212</v>
      </c>
      <c r="N17" s="6"/>
      <c r="O17" s="71"/>
      <c r="P17" s="6" t="s">
        <v>4658</v>
      </c>
      <c r="Q17" s="56" t="s">
        <v>8485</v>
      </c>
      <c r="R17" s="557">
        <f>INDEX([1]TDSheet!$AY$14:$AY$25000,MATCH($B17,[1]TDSheet!$B$14:$B$25000,0))</f>
        <v>6500</v>
      </c>
      <c r="S17" s="111"/>
    </row>
    <row r="18" spans="1:23">
      <c r="A18" s="3">
        <f>ROW(18:18)-SUM(S$1:S18)</f>
        <v>11</v>
      </c>
      <c r="B18" s="174" t="s">
        <v>8488</v>
      </c>
      <c r="C18" s="174"/>
      <c r="D18" s="316"/>
      <c r="E18" s="304"/>
      <c r="F18" s="305"/>
      <c r="G18" s="305"/>
      <c r="H18" s="305"/>
      <c r="I18" s="305"/>
      <c r="J18" s="305"/>
      <c r="K18" s="305"/>
      <c r="L18" s="305"/>
      <c r="M18" s="5" t="s">
        <v>10213</v>
      </c>
      <c r="N18" s="6"/>
      <c r="O18" s="71"/>
      <c r="P18" s="6" t="s">
        <v>4658</v>
      </c>
      <c r="Q18" s="56" t="s">
        <v>8485</v>
      </c>
      <c r="R18" s="557">
        <f>INDEX([1]TDSheet!$AY$14:$AY$25000,MATCH($B18,[1]TDSheet!$B$14:$B$25000,0))</f>
        <v>4000</v>
      </c>
      <c r="S18" s="111"/>
    </row>
    <row r="19" spans="1:23">
      <c r="A19" s="3">
        <f>ROW(19:19)-SUM(S$1:S19)</f>
        <v>12</v>
      </c>
      <c r="B19" s="174" t="s">
        <v>8489</v>
      </c>
      <c r="C19" s="174"/>
      <c r="D19" s="316"/>
      <c r="E19" s="304"/>
      <c r="F19" s="305"/>
      <c r="G19" s="305"/>
      <c r="H19" s="305"/>
      <c r="I19" s="305"/>
      <c r="J19" s="305"/>
      <c r="K19" s="305"/>
      <c r="L19" s="305"/>
      <c r="M19" s="5" t="s">
        <v>10214</v>
      </c>
      <c r="N19" s="6"/>
      <c r="O19" s="71"/>
      <c r="P19" s="6" t="s">
        <v>4658</v>
      </c>
      <c r="Q19" s="56" t="s">
        <v>8485</v>
      </c>
      <c r="R19" s="557">
        <f>INDEX([1]TDSheet!$AY$14:$AY$25000,MATCH($B19,[1]TDSheet!$B$14:$B$25000,0))</f>
        <v>4000</v>
      </c>
      <c r="S19" s="111"/>
    </row>
    <row r="20" spans="1:23">
      <c r="A20" s="3">
        <f>ROW(20:20)-SUM(S$1:S20)</f>
        <v>13</v>
      </c>
      <c r="B20" s="174" t="s">
        <v>8512</v>
      </c>
      <c r="C20" s="174"/>
      <c r="D20" s="316"/>
      <c r="E20" s="304"/>
      <c r="F20" s="305"/>
      <c r="G20" s="305"/>
      <c r="H20" s="305"/>
      <c r="I20" s="305"/>
      <c r="J20" s="305"/>
      <c r="K20" s="305"/>
      <c r="L20" s="305"/>
      <c r="M20" s="5" t="s">
        <v>10215</v>
      </c>
      <c r="N20" s="6"/>
      <c r="O20" s="71"/>
      <c r="P20" s="6" t="s">
        <v>4658</v>
      </c>
      <c r="Q20" s="56" t="s">
        <v>8485</v>
      </c>
      <c r="R20" s="557">
        <f>INDEX([1]TDSheet!$AY$14:$AY$25000,MATCH($B20,[1]TDSheet!$B$14:$B$25000,0))</f>
        <v>4200</v>
      </c>
      <c r="S20" s="111"/>
    </row>
    <row r="21" spans="1:23">
      <c r="A21" s="3">
        <f>ROW(21:21)-SUM(S$1:S21)</f>
        <v>14</v>
      </c>
      <c r="B21" s="174" t="s">
        <v>8513</v>
      </c>
      <c r="C21" s="174"/>
      <c r="D21" s="316"/>
      <c r="E21" s="304"/>
      <c r="F21" s="305"/>
      <c r="G21" s="305"/>
      <c r="H21" s="305"/>
      <c r="I21" s="305"/>
      <c r="J21" s="305"/>
      <c r="K21" s="305"/>
      <c r="L21" s="305"/>
      <c r="M21" s="5" t="s">
        <v>10216</v>
      </c>
      <c r="N21" s="6"/>
      <c r="O21" s="71"/>
      <c r="P21" s="6" t="s">
        <v>4658</v>
      </c>
      <c r="Q21" s="56" t="s">
        <v>8485</v>
      </c>
      <c r="R21" s="557">
        <f>INDEX([1]TDSheet!$AY$14:$AY$25000,MATCH($B21,[1]TDSheet!$B$14:$B$25000,0))</f>
        <v>4200</v>
      </c>
      <c r="S21" s="111"/>
    </row>
    <row r="22" spans="1:23">
      <c r="A22" s="827" t="s">
        <v>11335</v>
      </c>
      <c r="B22" s="777"/>
      <c r="C22" s="777"/>
      <c r="D22" s="777"/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828"/>
      <c r="S22" s="111">
        <v>1</v>
      </c>
      <c r="W22" s="111">
        <v>1</v>
      </c>
    </row>
    <row r="23" spans="1:23">
      <c r="A23" s="3">
        <f>ROW(23:23)-SUM(S$1:S23)</f>
        <v>15</v>
      </c>
      <c r="B23" s="174" t="s">
        <v>8216</v>
      </c>
      <c r="C23" s="174"/>
      <c r="D23" s="183"/>
      <c r="E23" s="184"/>
      <c r="F23" s="185"/>
      <c r="G23" s="185"/>
      <c r="H23" s="185"/>
      <c r="I23" s="185"/>
      <c r="J23" s="185"/>
      <c r="K23" s="185"/>
      <c r="L23" s="185"/>
      <c r="M23" s="5" t="s">
        <v>10210</v>
      </c>
      <c r="N23" s="6"/>
      <c r="O23" s="71"/>
      <c r="P23" s="6"/>
      <c r="Q23" s="56" t="s">
        <v>8217</v>
      </c>
      <c r="R23" s="557">
        <f>INDEX([1]TDSheet!$AY$14:$AY$25000,MATCH($B23,[1]TDSheet!$B$14:$B$25000,0))</f>
        <v>4550</v>
      </c>
      <c r="S23" s="111"/>
    </row>
    <row r="24" spans="1:23">
      <c r="A24" s="3">
        <f>ROW(24:24)-SUM(S$1:S24)</f>
        <v>16</v>
      </c>
      <c r="B24" s="174" t="s">
        <v>11336</v>
      </c>
      <c r="C24" s="174"/>
      <c r="D24" s="391"/>
      <c r="E24" s="387"/>
      <c r="F24" s="388"/>
      <c r="G24" s="388"/>
      <c r="H24" s="388"/>
      <c r="I24" s="388"/>
      <c r="J24" s="388"/>
      <c r="K24" s="388"/>
      <c r="L24" s="388"/>
      <c r="M24" s="5" t="s">
        <v>11337</v>
      </c>
      <c r="N24" s="6"/>
      <c r="O24" s="71" t="s">
        <v>5677</v>
      </c>
      <c r="P24" s="324" t="s">
        <v>4658</v>
      </c>
      <c r="Q24" s="324" t="s">
        <v>12540</v>
      </c>
      <c r="R24" s="557">
        <f>INDEX([1]TDSheet!$AY$14:$AY$25000,MATCH($B24,[1]TDSheet!$B$14:$B$25000,0))</f>
        <v>26000</v>
      </c>
      <c r="S24" s="111"/>
      <c r="W24" s="111"/>
    </row>
    <row r="25" spans="1:23" ht="15.75">
      <c r="A25" s="817" t="s">
        <v>1051</v>
      </c>
      <c r="B25" s="817"/>
      <c r="C25" s="817"/>
      <c r="D25" s="817"/>
      <c r="E25" s="817"/>
      <c r="F25" s="817"/>
      <c r="G25" s="817"/>
      <c r="H25" s="817"/>
      <c r="I25" s="817"/>
      <c r="J25" s="817"/>
      <c r="K25" s="817"/>
      <c r="L25" s="817"/>
      <c r="M25" s="817"/>
      <c r="N25" s="817"/>
      <c r="O25" s="817"/>
      <c r="P25" s="817"/>
      <c r="Q25" s="817"/>
      <c r="R25" s="818"/>
      <c r="S25" s="111">
        <v>1</v>
      </c>
    </row>
    <row r="26" spans="1:23">
      <c r="A26" s="3">
        <f>ROW(26:26)-SUM(S$1:S26)</f>
        <v>17</v>
      </c>
      <c r="B26" s="174" t="s">
        <v>1052</v>
      </c>
      <c r="C26" s="174"/>
      <c r="D26" s="183"/>
      <c r="E26" s="184"/>
      <c r="F26" s="185"/>
      <c r="G26" s="185"/>
      <c r="H26" s="185"/>
      <c r="I26" s="185"/>
      <c r="J26" s="185"/>
      <c r="K26" s="185"/>
      <c r="L26" s="185"/>
      <c r="M26" s="5" t="s">
        <v>10217</v>
      </c>
      <c r="N26" s="6"/>
      <c r="O26" s="71"/>
      <c r="P26" s="6"/>
      <c r="Q26" s="56" t="s">
        <v>8941</v>
      </c>
      <c r="R26" s="557">
        <f>INDEX([1]TDSheet!$AY$14:$AY$25000,MATCH($B26,[1]TDSheet!$B$14:$B$25000,0))</f>
        <v>1540</v>
      </c>
      <c r="S26" s="111"/>
    </row>
    <row r="27" spans="1:23">
      <c r="A27" s="3">
        <f>ROW(27:27)-SUM(S$1:S27)</f>
        <v>18</v>
      </c>
      <c r="B27" s="174" t="s">
        <v>9242</v>
      </c>
      <c r="C27" s="174"/>
      <c r="D27" s="391"/>
      <c r="E27" s="387"/>
      <c r="F27" s="388"/>
      <c r="G27" s="388"/>
      <c r="H27" s="388"/>
      <c r="I27" s="388"/>
      <c r="J27" s="388"/>
      <c r="K27" s="388"/>
      <c r="L27" s="388"/>
      <c r="M27" s="5" t="s">
        <v>9241</v>
      </c>
      <c r="N27" s="6"/>
      <c r="O27" s="71"/>
      <c r="P27" s="6"/>
      <c r="Q27" s="56" t="s">
        <v>8941</v>
      </c>
      <c r="R27" s="557">
        <f>INDEX([1]TDSheet!$AY$14:$AY$25000,MATCH($B27,[1]TDSheet!$B$14:$B$25000,0))</f>
        <v>1370</v>
      </c>
      <c r="S27" s="111"/>
    </row>
    <row r="28" spans="1:23">
      <c r="A28" s="3">
        <f>ROW(28:28)-SUM(S$1:S28)</f>
        <v>19</v>
      </c>
      <c r="B28" s="174" t="s">
        <v>1053</v>
      </c>
      <c r="C28" s="174"/>
      <c r="D28" s="183"/>
      <c r="E28" s="184"/>
      <c r="F28" s="185"/>
      <c r="G28" s="185"/>
      <c r="H28" s="185"/>
      <c r="I28" s="185"/>
      <c r="J28" s="185"/>
      <c r="K28" s="185"/>
      <c r="L28" s="185"/>
      <c r="M28" s="5" t="s">
        <v>10218</v>
      </c>
      <c r="N28" s="6"/>
      <c r="O28" s="71"/>
      <c r="P28" s="6"/>
      <c r="Q28" s="56" t="s">
        <v>8944</v>
      </c>
      <c r="R28" s="557">
        <f>INDEX([1]TDSheet!$AY$14:$AY$25000,MATCH($B28,[1]TDSheet!$B$14:$B$25000,0))</f>
        <v>777</v>
      </c>
      <c r="S28" s="111"/>
    </row>
    <row r="29" spans="1:23">
      <c r="A29" s="3">
        <f>ROW(29:29)-SUM(S$1:S29)</f>
        <v>20</v>
      </c>
      <c r="B29" s="174" t="s">
        <v>1054</v>
      </c>
      <c r="C29" s="174"/>
      <c r="D29" s="183"/>
      <c r="E29" s="184"/>
      <c r="F29" s="185"/>
      <c r="G29" s="185"/>
      <c r="H29" s="185"/>
      <c r="I29" s="185"/>
      <c r="J29" s="185"/>
      <c r="K29" s="185"/>
      <c r="L29" s="185"/>
      <c r="M29" s="5" t="s">
        <v>10219</v>
      </c>
      <c r="N29" s="6"/>
      <c r="O29" s="71"/>
      <c r="P29" s="6"/>
      <c r="Q29" s="56" t="s">
        <v>8942</v>
      </c>
      <c r="R29" s="557">
        <f>INDEX([1]TDSheet!$AY$14:$AY$25000,MATCH($B29,[1]TDSheet!$B$14:$B$25000,0))</f>
        <v>1140</v>
      </c>
      <c r="S29" s="111"/>
    </row>
    <row r="30" spans="1:23">
      <c r="A30" s="3">
        <f>ROW(30:30)-SUM(S$1:S30)</f>
        <v>21</v>
      </c>
      <c r="B30" s="174" t="s">
        <v>9244</v>
      </c>
      <c r="C30" s="174"/>
      <c r="D30" s="391"/>
      <c r="E30" s="387"/>
      <c r="F30" s="388"/>
      <c r="G30" s="388"/>
      <c r="H30" s="388"/>
      <c r="I30" s="388"/>
      <c r="J30" s="388"/>
      <c r="K30" s="388"/>
      <c r="L30" s="388"/>
      <c r="M30" s="5" t="s">
        <v>9243</v>
      </c>
      <c r="N30" s="6"/>
      <c r="O30" s="71"/>
      <c r="P30" s="6"/>
      <c r="Q30" s="56" t="s">
        <v>8942</v>
      </c>
      <c r="R30" s="557">
        <f>INDEX([1]TDSheet!$AY$14:$AY$25000,MATCH($B30,[1]TDSheet!$B$14:$B$25000,0))</f>
        <v>995</v>
      </c>
      <c r="S30" s="111"/>
    </row>
    <row r="31" spans="1:23">
      <c r="A31" s="3">
        <f>ROW(31:31)-SUM(S$1:S31)</f>
        <v>22</v>
      </c>
      <c r="B31" s="174" t="s">
        <v>1055</v>
      </c>
      <c r="C31" s="174"/>
      <c r="D31" s="183"/>
      <c r="E31" s="184"/>
      <c r="F31" s="185"/>
      <c r="G31" s="185"/>
      <c r="H31" s="185"/>
      <c r="I31" s="185"/>
      <c r="J31" s="185"/>
      <c r="K31" s="185"/>
      <c r="L31" s="185"/>
      <c r="M31" s="5" t="s">
        <v>10220</v>
      </c>
      <c r="N31" s="6"/>
      <c r="O31" s="71"/>
      <c r="P31" s="6"/>
      <c r="Q31" s="56" t="s">
        <v>8943</v>
      </c>
      <c r="R31" s="557">
        <f>INDEX([1]TDSheet!$AY$14:$AY$25000,MATCH($B31,[1]TDSheet!$B$14:$B$25000,0))</f>
        <v>882</v>
      </c>
      <c r="S31" s="111"/>
    </row>
    <row r="32" spans="1:23">
      <c r="A32" s="3">
        <f>ROW(32:32)-SUM(S$1:S32)</f>
        <v>23</v>
      </c>
      <c r="B32" s="174" t="s">
        <v>9072</v>
      </c>
      <c r="C32" s="174"/>
      <c r="D32" s="355"/>
      <c r="E32" s="356"/>
      <c r="F32" s="357"/>
      <c r="G32" s="357"/>
      <c r="H32" s="357"/>
      <c r="I32" s="357"/>
      <c r="J32" s="357"/>
      <c r="K32" s="357"/>
      <c r="L32" s="357"/>
      <c r="M32" s="5" t="s">
        <v>9073</v>
      </c>
      <c r="N32" s="6"/>
      <c r="O32" s="71"/>
      <c r="P32" s="6"/>
      <c r="Q32" s="56" t="s">
        <v>8943</v>
      </c>
      <c r="R32" s="557">
        <f>INDEX([1]TDSheet!$AY$14:$AY$25000,MATCH($B32,[1]TDSheet!$B$14:$B$25000,0))</f>
        <v>745</v>
      </c>
      <c r="S32" s="111"/>
    </row>
    <row r="33" spans="1:19" ht="15.75">
      <c r="A33" s="817" t="s">
        <v>1056</v>
      </c>
      <c r="B33" s="817"/>
      <c r="C33" s="817"/>
      <c r="D33" s="817"/>
      <c r="E33" s="817"/>
      <c r="F33" s="817"/>
      <c r="G33" s="817"/>
      <c r="H33" s="817"/>
      <c r="I33" s="817"/>
      <c r="J33" s="817"/>
      <c r="K33" s="817"/>
      <c r="L33" s="817"/>
      <c r="M33" s="817"/>
      <c r="N33" s="817"/>
      <c r="O33" s="817"/>
      <c r="P33" s="817"/>
      <c r="Q33" s="817"/>
      <c r="R33" s="818"/>
      <c r="S33" s="111">
        <v>1</v>
      </c>
    </row>
    <row r="34" spans="1:19">
      <c r="A34" s="3">
        <f>ROW(34:34)-SUM(S$1:S34)</f>
        <v>24</v>
      </c>
      <c r="B34" s="174" t="s">
        <v>1058</v>
      </c>
      <c r="C34" s="174"/>
      <c r="D34" s="183"/>
      <c r="E34" s="184"/>
      <c r="F34" s="185"/>
      <c r="G34" s="185"/>
      <c r="H34" s="185"/>
      <c r="I34" s="185"/>
      <c r="J34" s="185"/>
      <c r="K34" s="185"/>
      <c r="L34" s="185"/>
      <c r="M34" s="5" t="s">
        <v>10221</v>
      </c>
      <c r="N34" s="6"/>
      <c r="O34" s="71"/>
      <c r="P34" s="6"/>
      <c r="Q34" s="56" t="s">
        <v>8948</v>
      </c>
      <c r="R34" s="557">
        <f>INDEX([1]TDSheet!$AY$14:$AY$25000,MATCH($B34,[1]TDSheet!$B$14:$B$25000,0))</f>
        <v>975</v>
      </c>
      <c r="S34" s="111"/>
    </row>
    <row r="35" spans="1:19">
      <c r="A35" s="3">
        <f>ROW(35:35)-SUM(S$1:S35)</f>
        <v>25</v>
      </c>
      <c r="B35" s="174" t="s">
        <v>9432</v>
      </c>
      <c r="C35" s="174"/>
      <c r="D35" s="391"/>
      <c r="E35" s="387"/>
      <c r="F35" s="388"/>
      <c r="G35" s="388"/>
      <c r="H35" s="388"/>
      <c r="I35" s="388"/>
      <c r="J35" s="388"/>
      <c r="K35" s="388"/>
      <c r="L35" s="388"/>
      <c r="M35" s="5" t="s">
        <v>9433</v>
      </c>
      <c r="N35" s="6"/>
      <c r="O35" s="71"/>
      <c r="P35" s="6"/>
      <c r="Q35" s="56" t="s">
        <v>8948</v>
      </c>
      <c r="R35" s="557">
        <f>INDEX([1]TDSheet!$AY$14:$AY$25000,MATCH($B35,[1]TDSheet!$B$14:$B$25000,0))</f>
        <v>845</v>
      </c>
      <c r="S35" s="111"/>
    </row>
    <row r="36" spans="1:19">
      <c r="A36" s="3">
        <f>ROW(36:36)-SUM(S$1:S36)</f>
        <v>26</v>
      </c>
      <c r="B36" s="174" t="s">
        <v>1057</v>
      </c>
      <c r="C36" s="174"/>
      <c r="D36" s="183"/>
      <c r="E36" s="184"/>
      <c r="F36" s="185"/>
      <c r="G36" s="185"/>
      <c r="H36" s="185"/>
      <c r="I36" s="185"/>
      <c r="J36" s="185"/>
      <c r="K36" s="185"/>
      <c r="L36" s="185"/>
      <c r="M36" s="5" t="s">
        <v>10217</v>
      </c>
      <c r="N36" s="6"/>
      <c r="O36" s="71"/>
      <c r="P36" s="6"/>
      <c r="Q36" s="56" t="s">
        <v>8945</v>
      </c>
      <c r="R36" s="557">
        <f>INDEX([1]TDSheet!$AY$14:$AY$25000,MATCH($B36,[1]TDSheet!$B$14:$B$25000,0))</f>
        <v>1460</v>
      </c>
      <c r="S36" s="111"/>
    </row>
    <row r="37" spans="1:19">
      <c r="A37" s="3">
        <f>ROW(37:37)-SUM(S$1:S37)</f>
        <v>27</v>
      </c>
      <c r="B37" s="174" t="s">
        <v>9245</v>
      </c>
      <c r="C37" s="174"/>
      <c r="D37" s="391"/>
      <c r="E37" s="387"/>
      <c r="F37" s="388"/>
      <c r="G37" s="388"/>
      <c r="H37" s="388"/>
      <c r="I37" s="388"/>
      <c r="J37" s="388"/>
      <c r="K37" s="388"/>
      <c r="L37" s="388"/>
      <c r="M37" s="5" t="s">
        <v>9241</v>
      </c>
      <c r="N37" s="6"/>
      <c r="O37" s="71"/>
      <c r="P37" s="6"/>
      <c r="Q37" s="56" t="s">
        <v>8945</v>
      </c>
      <c r="R37" s="557">
        <f>INDEX([1]TDSheet!$AY$14:$AY$25000,MATCH($B37,[1]TDSheet!$B$14:$B$25000,0))</f>
        <v>1255</v>
      </c>
      <c r="S37" s="111"/>
    </row>
    <row r="38" spans="1:19">
      <c r="A38" s="3">
        <f>ROW(38:38)-SUM(S$1:S38)</f>
        <v>28</v>
      </c>
      <c r="B38" s="174" t="s">
        <v>1059</v>
      </c>
      <c r="C38" s="174"/>
      <c r="D38" s="183"/>
      <c r="E38" s="184"/>
      <c r="F38" s="185"/>
      <c r="G38" s="185"/>
      <c r="H38" s="185"/>
      <c r="I38" s="185"/>
      <c r="J38" s="185"/>
      <c r="K38" s="185"/>
      <c r="L38" s="185"/>
      <c r="M38" s="5" t="s">
        <v>10222</v>
      </c>
      <c r="N38" s="6"/>
      <c r="O38" s="71"/>
      <c r="P38" s="6"/>
      <c r="Q38" s="56" t="s">
        <v>8947</v>
      </c>
      <c r="R38" s="557">
        <f>INDEX([1]TDSheet!$AY$14:$AY$25000,MATCH($B38,[1]TDSheet!$B$14:$B$25000,0))</f>
        <v>920</v>
      </c>
      <c r="S38" s="111"/>
    </row>
    <row r="39" spans="1:19">
      <c r="A39" s="3">
        <f>ROW(39:39)-SUM(S$1:S39)</f>
        <v>29</v>
      </c>
      <c r="B39" s="174" t="s">
        <v>9430</v>
      </c>
      <c r="C39" s="174"/>
      <c r="D39" s="391"/>
      <c r="E39" s="387"/>
      <c r="F39" s="388"/>
      <c r="G39" s="388"/>
      <c r="H39" s="388"/>
      <c r="I39" s="388"/>
      <c r="J39" s="388"/>
      <c r="K39" s="388"/>
      <c r="L39" s="388"/>
      <c r="M39" s="5" t="s">
        <v>9431</v>
      </c>
      <c r="N39" s="6"/>
      <c r="O39" s="71"/>
      <c r="P39" s="6"/>
      <c r="Q39" s="56" t="s">
        <v>8947</v>
      </c>
      <c r="R39" s="557">
        <f>INDEX([1]TDSheet!$AY$14:$AY$25000,MATCH($B39,[1]TDSheet!$B$14:$B$25000,0))</f>
        <v>765</v>
      </c>
      <c r="S39" s="111"/>
    </row>
    <row r="40" spans="1:19">
      <c r="A40" s="3">
        <f>ROW(40:40)-SUM(S$1:S40)</f>
        <v>30</v>
      </c>
      <c r="B40" s="229" t="s">
        <v>1060</v>
      </c>
      <c r="C40" s="229"/>
      <c r="D40" s="302"/>
      <c r="E40" s="230"/>
      <c r="F40" s="193"/>
      <c r="G40" s="193"/>
      <c r="H40" s="193"/>
      <c r="I40" s="193"/>
      <c r="J40" s="193"/>
      <c r="K40" s="193"/>
      <c r="L40" s="193"/>
      <c r="M40" s="46" t="s">
        <v>10219</v>
      </c>
      <c r="N40" s="48"/>
      <c r="O40" s="303"/>
      <c r="P40" s="48"/>
      <c r="Q40" s="261" t="s">
        <v>8946</v>
      </c>
      <c r="R40" s="557">
        <f>INDEX([1]TDSheet!$AY$14:$AY$25000,MATCH($B40,[1]TDSheet!$B$14:$B$25000,0))</f>
        <v>1030</v>
      </c>
      <c r="S40" s="111"/>
    </row>
    <row r="41" spans="1:19">
      <c r="A41" s="3">
        <f>ROW(41:41)-SUM(S$1:S41)</f>
        <v>31</v>
      </c>
      <c r="B41" s="229" t="s">
        <v>9246</v>
      </c>
      <c r="C41" s="229"/>
      <c r="D41" s="417"/>
      <c r="E41" s="418"/>
      <c r="F41" s="419"/>
      <c r="G41" s="419"/>
      <c r="H41" s="419"/>
      <c r="I41" s="419"/>
      <c r="J41" s="419"/>
      <c r="K41" s="419"/>
      <c r="L41" s="419"/>
      <c r="M41" s="46" t="s">
        <v>9243</v>
      </c>
      <c r="N41" s="48"/>
      <c r="O41" s="303"/>
      <c r="P41" s="48"/>
      <c r="Q41" s="261" t="s">
        <v>8946</v>
      </c>
      <c r="R41" s="557">
        <f>INDEX([1]TDSheet!$AY$14:$AY$25000,MATCH($B41,[1]TDSheet!$B$14:$B$25000,0))</f>
        <v>895</v>
      </c>
      <c r="S41" s="111"/>
    </row>
    <row r="42" spans="1:19" ht="15.75">
      <c r="A42" s="810" t="s">
        <v>8560</v>
      </c>
      <c r="B42" s="811"/>
      <c r="C42" s="811"/>
      <c r="D42" s="811"/>
      <c r="E42" s="811"/>
      <c r="F42" s="811"/>
      <c r="G42" s="811"/>
      <c r="H42" s="811"/>
      <c r="I42" s="811"/>
      <c r="J42" s="811"/>
      <c r="K42" s="811"/>
      <c r="L42" s="811"/>
      <c r="M42" s="811"/>
      <c r="N42" s="811"/>
      <c r="O42" s="811"/>
      <c r="P42" s="811"/>
      <c r="Q42" s="811"/>
      <c r="R42" s="812"/>
      <c r="S42" s="111">
        <v>1</v>
      </c>
    </row>
    <row r="43" spans="1:19">
      <c r="A43" s="3">
        <f>ROW(43:43)-SUM(S$1:S43)</f>
        <v>32</v>
      </c>
      <c r="B43" s="234" t="s">
        <v>1061</v>
      </c>
      <c r="C43" s="234"/>
      <c r="D43" s="352"/>
      <c r="E43" s="353"/>
      <c r="F43" s="354"/>
      <c r="G43" s="354"/>
      <c r="H43" s="354"/>
      <c r="I43" s="354"/>
      <c r="J43" s="354"/>
      <c r="K43" s="354"/>
      <c r="L43" s="354"/>
      <c r="M43" s="73" t="s">
        <v>12533</v>
      </c>
      <c r="N43" s="64"/>
      <c r="O43" s="74"/>
      <c r="P43" s="64"/>
      <c r="Q43" s="74" t="s">
        <v>8949</v>
      </c>
      <c r="R43" s="557">
        <f>INDEX([1]TDSheet!$AY$14:$AY$25000,MATCH($B43,[1]TDSheet!$B$14:$B$25000,0))</f>
        <v>827</v>
      </c>
      <c r="S43" s="111"/>
    </row>
    <row r="44" spans="1:19">
      <c r="A44" s="3">
        <f>ROW(44:44)-SUM(S$1:S44)</f>
        <v>33</v>
      </c>
      <c r="B44" s="234" t="s">
        <v>9068</v>
      </c>
      <c r="C44" s="234"/>
      <c r="D44" s="358"/>
      <c r="E44" s="359"/>
      <c r="F44" s="360"/>
      <c r="G44" s="360"/>
      <c r="H44" s="360"/>
      <c r="I44" s="360"/>
      <c r="J44" s="360"/>
      <c r="K44" s="360"/>
      <c r="L44" s="360"/>
      <c r="M44" s="73" t="s">
        <v>12534</v>
      </c>
      <c r="N44" s="64"/>
      <c r="O44" s="74"/>
      <c r="P44" s="64"/>
      <c r="Q44" s="74" t="s">
        <v>8950</v>
      </c>
      <c r="R44" s="557">
        <f>INDEX([1]TDSheet!$AY$14:$AY$25000,MATCH($B44,[1]TDSheet!$B$14:$B$25000,0))</f>
        <v>265</v>
      </c>
      <c r="S44" s="111"/>
    </row>
    <row r="45" spans="1:19">
      <c r="A45" s="3">
        <f>ROW(45:45)-SUM(S$1:S45)</f>
        <v>34</v>
      </c>
      <c r="B45" s="234" t="s">
        <v>9069</v>
      </c>
      <c r="C45" s="234"/>
      <c r="D45" s="358"/>
      <c r="E45" s="359"/>
      <c r="F45" s="360"/>
      <c r="G45" s="360"/>
      <c r="H45" s="360"/>
      <c r="I45" s="360"/>
      <c r="J45" s="360"/>
      <c r="K45" s="360"/>
      <c r="L45" s="360"/>
      <c r="M45" s="73" t="s">
        <v>12535</v>
      </c>
      <c r="N45" s="64"/>
      <c r="O45" s="74"/>
      <c r="P45" s="64"/>
      <c r="Q45" s="74" t="s">
        <v>8951</v>
      </c>
      <c r="R45" s="557">
        <f>INDEX([1]TDSheet!$AY$14:$AY$25000,MATCH($B45,[1]TDSheet!$B$14:$B$25000,0))</f>
        <v>510</v>
      </c>
      <c r="S45" s="111"/>
    </row>
    <row r="46" spans="1:19">
      <c r="A46" s="3">
        <f>ROW(46:46)-SUM(S$1:S46)</f>
        <v>35</v>
      </c>
      <c r="B46" s="234" t="s">
        <v>8561</v>
      </c>
      <c r="C46" s="234"/>
      <c r="D46" s="371"/>
      <c r="E46" s="372"/>
      <c r="F46" s="373"/>
      <c r="G46" s="373"/>
      <c r="H46" s="373"/>
      <c r="I46" s="373"/>
      <c r="J46" s="373"/>
      <c r="K46" s="373"/>
      <c r="L46" s="373"/>
      <c r="M46" s="73" t="s">
        <v>10223</v>
      </c>
      <c r="N46" s="64"/>
      <c r="O46" s="74"/>
      <c r="P46" s="64"/>
      <c r="Q46" s="74" t="s">
        <v>8562</v>
      </c>
      <c r="R46" s="557">
        <f>INDEX([1]TDSheet!$AY$14:$AY$25000,MATCH($B46,[1]TDSheet!$B$14:$B$25000,0))</f>
        <v>7140</v>
      </c>
      <c r="S46" s="111"/>
    </row>
    <row r="47" spans="1:19">
      <c r="A47" s="3">
        <f>ROW(47:47)-SUM(S$1:S47)</f>
        <v>36</v>
      </c>
      <c r="B47" s="234" t="s">
        <v>8563</v>
      </c>
      <c r="C47" s="234"/>
      <c r="D47" s="371"/>
      <c r="E47" s="372"/>
      <c r="F47" s="373"/>
      <c r="G47" s="373"/>
      <c r="H47" s="373"/>
      <c r="I47" s="373"/>
      <c r="J47" s="373"/>
      <c r="K47" s="373"/>
      <c r="L47" s="373"/>
      <c r="M47" s="73" t="s">
        <v>10224</v>
      </c>
      <c r="N47" s="64"/>
      <c r="O47" s="74"/>
      <c r="P47" s="64"/>
      <c r="Q47" s="74" t="s">
        <v>8564</v>
      </c>
      <c r="R47" s="557">
        <f>INDEX([1]TDSheet!$AY$14:$AY$25000,MATCH($B47,[1]TDSheet!$B$14:$B$25000,0))</f>
        <v>8470</v>
      </c>
      <c r="S47" s="111"/>
    </row>
    <row r="48" spans="1:19" ht="15.75">
      <c r="A48" s="810" t="s">
        <v>12180</v>
      </c>
      <c r="B48" s="811"/>
      <c r="C48" s="811"/>
      <c r="D48" s="811"/>
      <c r="E48" s="811"/>
      <c r="F48" s="811"/>
      <c r="G48" s="811"/>
      <c r="H48" s="811"/>
      <c r="I48" s="811"/>
      <c r="J48" s="811"/>
      <c r="K48" s="811"/>
      <c r="L48" s="811"/>
      <c r="M48" s="811"/>
      <c r="N48" s="811"/>
      <c r="O48" s="811"/>
      <c r="P48" s="811"/>
      <c r="Q48" s="811"/>
      <c r="R48" s="812"/>
      <c r="S48" s="111">
        <v>1</v>
      </c>
    </row>
    <row r="49" spans="1:19">
      <c r="A49" s="3">
        <f>ROW(49:49)-SUM(S$1:S49)</f>
        <v>37</v>
      </c>
      <c r="B49" s="234" t="s">
        <v>12181</v>
      </c>
      <c r="C49" s="234"/>
      <c r="D49" s="394"/>
      <c r="E49" s="395"/>
      <c r="F49" s="396"/>
      <c r="G49" s="396"/>
      <c r="H49" s="396"/>
      <c r="I49" s="396"/>
      <c r="J49" s="396"/>
      <c r="K49" s="396"/>
      <c r="L49" s="396"/>
      <c r="M49" s="73" t="s">
        <v>12182</v>
      </c>
      <c r="N49" s="64"/>
      <c r="O49" s="74"/>
      <c r="P49" s="64" t="s">
        <v>4658</v>
      </c>
      <c r="Q49" s="74" t="s">
        <v>12183</v>
      </c>
      <c r="R49" s="557">
        <f>INDEX([1]TDSheet!$AY$14:$AY$25000,MATCH($B49,[1]TDSheet!$B$14:$B$25000,0))</f>
        <v>5500</v>
      </c>
      <c r="S49" s="111"/>
    </row>
    <row r="50" spans="1:19" ht="15.75">
      <c r="A50" s="810" t="s">
        <v>8910</v>
      </c>
      <c r="B50" s="811"/>
      <c r="C50" s="811"/>
      <c r="D50" s="811"/>
      <c r="E50" s="811"/>
      <c r="F50" s="811"/>
      <c r="G50" s="811"/>
      <c r="H50" s="811"/>
      <c r="I50" s="811"/>
      <c r="J50" s="811"/>
      <c r="K50" s="811"/>
      <c r="L50" s="811"/>
      <c r="M50" s="811"/>
      <c r="N50" s="811"/>
      <c r="O50" s="811"/>
      <c r="P50" s="811"/>
      <c r="Q50" s="811"/>
      <c r="R50" s="812"/>
      <c r="S50" s="111">
        <v>1</v>
      </c>
    </row>
    <row r="51" spans="1:19">
      <c r="A51" s="3">
        <f>ROW(51:51)-SUM(S$1:S51)</f>
        <v>38</v>
      </c>
      <c r="B51" s="231" t="s">
        <v>1062</v>
      </c>
      <c r="C51" s="231"/>
      <c r="D51" s="320"/>
      <c r="E51" s="233"/>
      <c r="F51" s="199"/>
      <c r="G51" s="199"/>
      <c r="H51" s="199"/>
      <c r="I51" s="199"/>
      <c r="J51" s="199"/>
      <c r="K51" s="199"/>
      <c r="L51" s="199"/>
      <c r="M51" s="93" t="s">
        <v>10225</v>
      </c>
      <c r="N51" s="58"/>
      <c r="O51" s="321"/>
      <c r="P51" s="58"/>
      <c r="Q51" s="322" t="s">
        <v>8918</v>
      </c>
      <c r="R51" s="557">
        <f>INDEX([1]TDSheet!$AY$14:$AY$25000,MATCH($B51,[1]TDSheet!$B$14:$B$25000,0))</f>
        <v>1010</v>
      </c>
      <c r="S51" s="111"/>
    </row>
    <row r="52" spans="1:19">
      <c r="A52" s="3">
        <f>ROW(52:52)-SUM(S$1:S52)</f>
        <v>39</v>
      </c>
      <c r="B52" s="231" t="s">
        <v>9062</v>
      </c>
      <c r="C52" s="231"/>
      <c r="D52" s="375"/>
      <c r="E52" s="376"/>
      <c r="F52" s="377"/>
      <c r="G52" s="377"/>
      <c r="H52" s="377"/>
      <c r="I52" s="377"/>
      <c r="J52" s="377"/>
      <c r="K52" s="377"/>
      <c r="L52" s="377"/>
      <c r="M52" s="93" t="s">
        <v>8592</v>
      </c>
      <c r="N52" s="58"/>
      <c r="O52" s="321"/>
      <c r="P52" s="58"/>
      <c r="Q52" s="322" t="s">
        <v>8918</v>
      </c>
      <c r="R52" s="557">
        <f>INDEX([1]TDSheet!$AY$14:$AY$25000,MATCH($B52,[1]TDSheet!$B$14:$B$25000,0))</f>
        <v>845</v>
      </c>
      <c r="S52" s="111"/>
    </row>
    <row r="53" spans="1:19">
      <c r="A53" s="3">
        <f>ROW(53:53)-SUM(S$1:S53)</f>
        <v>40</v>
      </c>
      <c r="B53" s="174" t="s">
        <v>1063</v>
      </c>
      <c r="C53" s="174"/>
      <c r="D53" s="183"/>
      <c r="E53" s="184"/>
      <c r="F53" s="185"/>
      <c r="G53" s="185"/>
      <c r="H53" s="185"/>
      <c r="I53" s="185"/>
      <c r="J53" s="185"/>
      <c r="K53" s="185"/>
      <c r="L53" s="185"/>
      <c r="M53" s="5" t="s">
        <v>10226</v>
      </c>
      <c r="N53" s="6"/>
      <c r="O53" s="71"/>
      <c r="P53" s="6"/>
      <c r="Q53" s="56" t="s">
        <v>8917</v>
      </c>
      <c r="R53" s="557">
        <f>INDEX([1]TDSheet!$AY$14:$AY$25000,MATCH($B53,[1]TDSheet!$B$14:$B$25000,0))</f>
        <v>670</v>
      </c>
      <c r="S53" s="111"/>
    </row>
    <row r="54" spans="1:19">
      <c r="A54" s="3">
        <f>ROW(54:54)-SUM(S$1:S54)</f>
        <v>41</v>
      </c>
      <c r="B54" s="174" t="s">
        <v>8597</v>
      </c>
      <c r="C54" s="174"/>
      <c r="D54" s="316"/>
      <c r="E54" s="304"/>
      <c r="F54" s="305"/>
      <c r="G54" s="305"/>
      <c r="H54" s="305"/>
      <c r="I54" s="305"/>
      <c r="J54" s="305"/>
      <c r="K54" s="305"/>
      <c r="L54" s="305"/>
      <c r="M54" s="5" t="s">
        <v>8598</v>
      </c>
      <c r="N54" s="6"/>
      <c r="O54" s="71"/>
      <c r="P54" s="6"/>
      <c r="Q54" s="56" t="s">
        <v>8599</v>
      </c>
      <c r="R54" s="557">
        <f>INDEX([1]TDSheet!$AY$14:$AY$25000,MATCH($B54,[1]TDSheet!$B$14:$B$25000,0))</f>
        <v>285</v>
      </c>
      <c r="S54" s="111"/>
    </row>
    <row r="55" spans="1:19">
      <c r="A55" s="3">
        <f>ROW(55:55)-SUM(S$1:S55)</f>
        <v>42</v>
      </c>
      <c r="B55" s="174" t="s">
        <v>92</v>
      </c>
      <c r="C55" s="174"/>
      <c r="D55" s="183"/>
      <c r="E55" s="184"/>
      <c r="F55" s="185"/>
      <c r="G55" s="185"/>
      <c r="H55" s="185"/>
      <c r="I55" s="185"/>
      <c r="J55" s="185"/>
      <c r="K55" s="185"/>
      <c r="L55" s="185"/>
      <c r="M55" s="5" t="s">
        <v>10227</v>
      </c>
      <c r="N55" s="6"/>
      <c r="O55" s="71"/>
      <c r="P55" s="6"/>
      <c r="Q55" s="56" t="s">
        <v>90</v>
      </c>
      <c r="R55" s="557">
        <f>INDEX([1]TDSheet!$AY$14:$AY$25000,MATCH($B55,[1]TDSheet!$B$14:$B$25000,0))</f>
        <v>2010</v>
      </c>
      <c r="S55" s="111"/>
    </row>
    <row r="56" spans="1:19">
      <c r="A56" s="3">
        <f>ROW(56:56)-SUM(S$1:S56)</f>
        <v>43</v>
      </c>
      <c r="B56" s="174" t="s">
        <v>91</v>
      </c>
      <c r="C56" s="174"/>
      <c r="D56" s="183"/>
      <c r="E56" s="184"/>
      <c r="F56" s="185"/>
      <c r="G56" s="185"/>
      <c r="H56" s="185"/>
      <c r="I56" s="185"/>
      <c r="J56" s="185"/>
      <c r="K56" s="185"/>
      <c r="L56" s="185"/>
      <c r="M56" s="5" t="s">
        <v>8911</v>
      </c>
      <c r="N56" s="6"/>
      <c r="O56" s="71"/>
      <c r="P56" s="6"/>
      <c r="Q56" s="56" t="s">
        <v>90</v>
      </c>
      <c r="R56" s="557">
        <f>INDEX([1]TDSheet!$AY$14:$AY$25000,MATCH($B56,[1]TDSheet!$B$14:$B$25000,0))</f>
        <v>1700</v>
      </c>
      <c r="S56" s="111"/>
    </row>
    <row r="57" spans="1:19">
      <c r="A57" s="3">
        <f>ROW(57:57)-SUM(S$1:S57)</f>
        <v>44</v>
      </c>
      <c r="B57" s="174" t="s">
        <v>93</v>
      </c>
      <c r="C57" s="174"/>
      <c r="D57" s="183"/>
      <c r="E57" s="184"/>
      <c r="F57" s="185"/>
      <c r="G57" s="185"/>
      <c r="H57" s="185"/>
      <c r="I57" s="185"/>
      <c r="J57" s="185"/>
      <c r="K57" s="185"/>
      <c r="L57" s="185"/>
      <c r="M57" s="5" t="s">
        <v>10228</v>
      </c>
      <c r="N57" s="6"/>
      <c r="O57" s="71"/>
      <c r="P57" s="6"/>
      <c r="Q57" s="56" t="s">
        <v>8915</v>
      </c>
      <c r="R57" s="557">
        <f>INDEX([1]TDSheet!$AY$14:$AY$25000,MATCH($B57,[1]TDSheet!$B$14:$B$25000,0))</f>
        <v>920</v>
      </c>
      <c r="S57" s="111"/>
    </row>
    <row r="58" spans="1:19">
      <c r="A58" s="3">
        <f>ROW(58:58)-SUM(S$1:S58)</f>
        <v>45</v>
      </c>
      <c r="B58" s="174" t="s">
        <v>9302</v>
      </c>
      <c r="C58" s="174"/>
      <c r="D58" s="316"/>
      <c r="E58" s="304"/>
      <c r="F58" s="305"/>
      <c r="G58" s="305"/>
      <c r="H58" s="305"/>
      <c r="I58" s="305"/>
      <c r="J58" s="305"/>
      <c r="K58" s="305"/>
      <c r="L58" s="305"/>
      <c r="M58" s="5" t="s">
        <v>8593</v>
      </c>
      <c r="N58" s="6"/>
      <c r="O58" s="71"/>
      <c r="P58" s="6"/>
      <c r="Q58" s="56" t="s">
        <v>8915</v>
      </c>
      <c r="R58" s="557">
        <f>INDEX([1]TDSheet!$AY$14:$AY$25000,MATCH($B58,[1]TDSheet!$B$14:$B$25000,0))</f>
        <v>800</v>
      </c>
      <c r="S58" s="111"/>
    </row>
    <row r="59" spans="1:19">
      <c r="A59" s="3">
        <f>ROW(59:59)-SUM(S$1:S59)</f>
        <v>46</v>
      </c>
      <c r="B59" s="174" t="s">
        <v>9063</v>
      </c>
      <c r="C59" s="174"/>
      <c r="D59" s="355"/>
      <c r="E59" s="356"/>
      <c r="F59" s="357"/>
      <c r="G59" s="357"/>
      <c r="H59" s="357"/>
      <c r="I59" s="357"/>
      <c r="J59" s="357"/>
      <c r="K59" s="357"/>
      <c r="L59" s="357"/>
      <c r="M59" s="5" t="s">
        <v>8916</v>
      </c>
      <c r="N59" s="6"/>
      <c r="O59" s="71"/>
      <c r="P59" s="6"/>
      <c r="Q59" s="56" t="s">
        <v>8917</v>
      </c>
      <c r="R59" s="557">
        <f>INDEX([1]TDSheet!$AY$14:$AY$25000,MATCH($B59,[1]TDSheet!$B$14:$B$25000,0))</f>
        <v>390</v>
      </c>
      <c r="S59" s="111"/>
    </row>
    <row r="60" spans="1:19">
      <c r="A60" s="3">
        <f>ROW(60:60)-SUM(S$1:S60)</f>
        <v>47</v>
      </c>
      <c r="B60" s="174" t="s">
        <v>94</v>
      </c>
      <c r="C60" s="174"/>
      <c r="D60" s="183"/>
      <c r="E60" s="184"/>
      <c r="F60" s="185"/>
      <c r="G60" s="185"/>
      <c r="H60" s="185"/>
      <c r="I60" s="185"/>
      <c r="J60" s="185"/>
      <c r="K60" s="185"/>
      <c r="L60" s="185"/>
      <c r="M60" s="5" t="s">
        <v>10229</v>
      </c>
      <c r="N60" s="6"/>
      <c r="O60" s="71"/>
      <c r="P60" s="6"/>
      <c r="Q60" s="56" t="s">
        <v>8914</v>
      </c>
      <c r="R60" s="557">
        <f>INDEX([1]TDSheet!$AY$14:$AY$25000,MATCH($B60,[1]TDSheet!$B$14:$B$25000,0))</f>
        <v>2010</v>
      </c>
      <c r="S60" s="111"/>
    </row>
    <row r="61" spans="1:19">
      <c r="A61" s="3">
        <f>ROW(61:61)-SUM(S$1:S61)</f>
        <v>48</v>
      </c>
      <c r="B61" s="174" t="s">
        <v>1222</v>
      </c>
      <c r="C61" s="174"/>
      <c r="D61" s="183"/>
      <c r="E61" s="184"/>
      <c r="F61" s="185"/>
      <c r="G61" s="185"/>
      <c r="H61" s="185"/>
      <c r="I61" s="185"/>
      <c r="J61" s="185"/>
      <c r="K61" s="185"/>
      <c r="L61" s="185"/>
      <c r="M61" s="5" t="s">
        <v>8912</v>
      </c>
      <c r="N61" s="6"/>
      <c r="O61" s="71"/>
      <c r="P61" s="6"/>
      <c r="Q61" s="56" t="s">
        <v>8914</v>
      </c>
      <c r="R61" s="557">
        <f>INDEX([1]TDSheet!$AY$14:$AY$25000,MATCH($B61,[1]TDSheet!$B$14:$B$25000,0))</f>
        <v>1700</v>
      </c>
      <c r="S61" s="111"/>
    </row>
    <row r="62" spans="1:19">
      <c r="A62" s="3">
        <f>ROW(62:62)-SUM(S$1:S62)</f>
        <v>49</v>
      </c>
      <c r="B62" s="174" t="s">
        <v>9301</v>
      </c>
      <c r="C62" s="174"/>
      <c r="D62" s="355"/>
      <c r="E62" s="356"/>
      <c r="F62" s="357"/>
      <c r="G62" s="357"/>
      <c r="H62" s="357"/>
      <c r="I62" s="357"/>
      <c r="J62" s="357"/>
      <c r="K62" s="357"/>
      <c r="L62" s="357"/>
      <c r="M62" s="5" t="s">
        <v>9077</v>
      </c>
      <c r="N62" s="6"/>
      <c r="O62" s="71"/>
      <c r="P62" s="6"/>
      <c r="Q62" s="56" t="s">
        <v>8919</v>
      </c>
      <c r="R62" s="557">
        <f>INDEX([1]TDSheet!$AY$14:$AY$25000,MATCH($B62,[1]TDSheet!$B$14:$B$25000,0))</f>
        <v>1255</v>
      </c>
      <c r="S62" s="111"/>
    </row>
    <row r="63" spans="1:19">
      <c r="A63" s="3">
        <f>ROW(63:63)-SUM(S$1:S63)</f>
        <v>50</v>
      </c>
      <c r="B63" s="174" t="s">
        <v>1223</v>
      </c>
      <c r="C63" s="174"/>
      <c r="D63" s="183"/>
      <c r="E63" s="184"/>
      <c r="F63" s="185"/>
      <c r="G63" s="185"/>
      <c r="H63" s="185"/>
      <c r="I63" s="185"/>
      <c r="J63" s="185"/>
      <c r="K63" s="185"/>
      <c r="L63" s="185"/>
      <c r="M63" s="5" t="s">
        <v>8913</v>
      </c>
      <c r="N63" s="6"/>
      <c r="O63" s="71"/>
      <c r="P63" s="6"/>
      <c r="Q63" s="56" t="s">
        <v>1224</v>
      </c>
      <c r="R63" s="557">
        <f>INDEX([1]TDSheet!$AY$14:$AY$25000,MATCH($B63,[1]TDSheet!$B$14:$B$25000,0))</f>
        <v>1325</v>
      </c>
      <c r="S63" s="111"/>
    </row>
    <row r="64" spans="1:19" ht="15.75">
      <c r="A64" s="817" t="s">
        <v>8920</v>
      </c>
      <c r="B64" s="817"/>
      <c r="C64" s="817"/>
      <c r="D64" s="817"/>
      <c r="E64" s="817"/>
      <c r="F64" s="817"/>
      <c r="G64" s="817"/>
      <c r="H64" s="817"/>
      <c r="I64" s="817"/>
      <c r="J64" s="817"/>
      <c r="K64" s="817"/>
      <c r="L64" s="817"/>
      <c r="M64" s="817"/>
      <c r="N64" s="817"/>
      <c r="O64" s="817"/>
      <c r="P64" s="817"/>
      <c r="Q64" s="817"/>
      <c r="R64" s="818"/>
      <c r="S64" s="111">
        <v>1</v>
      </c>
    </row>
    <row r="65" spans="1:19">
      <c r="A65" s="3">
        <f>ROW(65:65)-SUM(S$1:S65)</f>
        <v>51</v>
      </c>
      <c r="B65" s="174" t="s">
        <v>1064</v>
      </c>
      <c r="C65" s="174"/>
      <c r="D65" s="183"/>
      <c r="E65" s="184"/>
      <c r="F65" s="185"/>
      <c r="G65" s="185"/>
      <c r="H65" s="185"/>
      <c r="I65" s="185"/>
      <c r="J65" s="185"/>
      <c r="K65" s="185"/>
      <c r="L65" s="185"/>
      <c r="M65" s="5" t="s">
        <v>10230</v>
      </c>
      <c r="N65" s="6"/>
      <c r="O65" s="71"/>
      <c r="P65" s="6"/>
      <c r="Q65" s="56" t="s">
        <v>8923</v>
      </c>
      <c r="R65" s="557">
        <f>INDEX([1]TDSheet!$AY$14:$AY$25000,MATCH($B65,[1]TDSheet!$B$14:$B$25000,0))</f>
        <v>900</v>
      </c>
      <c r="S65" s="111"/>
    </row>
    <row r="66" spans="1:19">
      <c r="A66" s="3">
        <f>ROW(66:66)-SUM(S$1:S66)</f>
        <v>52</v>
      </c>
      <c r="B66" s="174" t="s">
        <v>14704</v>
      </c>
      <c r="C66" s="174"/>
      <c r="D66" s="316"/>
      <c r="E66" s="304"/>
      <c r="F66" s="305"/>
      <c r="G66" s="305"/>
      <c r="H66" s="305"/>
      <c r="I66" s="305"/>
      <c r="J66" s="305"/>
      <c r="K66" s="305"/>
      <c r="L66" s="305"/>
      <c r="M66" s="5" t="s">
        <v>8600</v>
      </c>
      <c r="N66" s="6"/>
      <c r="O66" s="71"/>
      <c r="P66" s="6"/>
      <c r="Q66" s="56" t="s">
        <v>8923</v>
      </c>
      <c r="R66" s="557">
        <f>INDEX([1]TDSheet!$AY$14:$AY$25000,MATCH($B66,[1]TDSheet!$B$14:$B$25000,0))</f>
        <v>250</v>
      </c>
      <c r="S66" s="111"/>
    </row>
    <row r="67" spans="1:19">
      <c r="A67" s="3">
        <f>ROW(67:67)-SUM(S$1:S67)</f>
        <v>53</v>
      </c>
      <c r="B67" s="174" t="s">
        <v>1065</v>
      </c>
      <c r="C67" s="174"/>
      <c r="D67" s="183"/>
      <c r="E67" s="184"/>
      <c r="F67" s="185"/>
      <c r="G67" s="185"/>
      <c r="H67" s="185"/>
      <c r="I67" s="185"/>
      <c r="J67" s="185"/>
      <c r="K67" s="185"/>
      <c r="L67" s="185"/>
      <c r="M67" s="5" t="s">
        <v>10231</v>
      </c>
      <c r="N67" s="6"/>
      <c r="O67" s="71"/>
      <c r="P67" s="6"/>
      <c r="Q67" s="56" t="s">
        <v>8922</v>
      </c>
      <c r="R67" s="557">
        <f>INDEX([1]TDSheet!$AY$14:$AY$25000,MATCH($B67,[1]TDSheet!$B$14:$B$25000,0))</f>
        <v>760</v>
      </c>
      <c r="S67" s="111"/>
    </row>
    <row r="68" spans="1:19">
      <c r="A68" s="3">
        <f>ROW(68:68)-SUM(S$1:S68)</f>
        <v>54</v>
      </c>
      <c r="B68" s="174" t="s">
        <v>1066</v>
      </c>
      <c r="C68" s="174"/>
      <c r="D68" s="183"/>
      <c r="E68" s="184"/>
      <c r="F68" s="185"/>
      <c r="G68" s="185"/>
      <c r="H68" s="185"/>
      <c r="I68" s="185"/>
      <c r="J68" s="185"/>
      <c r="K68" s="185"/>
      <c r="L68" s="185"/>
      <c r="M68" s="5" t="s">
        <v>10232</v>
      </c>
      <c r="N68" s="6"/>
      <c r="O68" s="71"/>
      <c r="P68" s="6"/>
      <c r="Q68" s="56" t="s">
        <v>8921</v>
      </c>
      <c r="R68" s="557">
        <f>INDEX([1]TDSheet!$AY$14:$AY$25000,MATCH($B68,[1]TDSheet!$B$14:$B$25000,0))</f>
        <v>1360</v>
      </c>
      <c r="S68" s="111"/>
    </row>
    <row r="69" spans="1:19">
      <c r="A69" s="3">
        <f>ROW(69:69)-SUM(S$1:S69)</f>
        <v>55</v>
      </c>
      <c r="B69" s="229" t="s">
        <v>9061</v>
      </c>
      <c r="C69" s="229"/>
      <c r="D69" s="422"/>
      <c r="E69" s="423"/>
      <c r="F69" s="424"/>
      <c r="G69" s="424"/>
      <c r="H69" s="424"/>
      <c r="I69" s="424"/>
      <c r="J69" s="424"/>
      <c r="K69" s="424"/>
      <c r="L69" s="424"/>
      <c r="M69" s="46" t="s">
        <v>9060</v>
      </c>
      <c r="N69" s="48"/>
      <c r="O69" s="303"/>
      <c r="P69" s="48"/>
      <c r="Q69" s="261" t="s">
        <v>8921</v>
      </c>
      <c r="R69" s="557">
        <f>INDEX([1]TDSheet!$AY$14:$AY$25000,MATCH($B69,[1]TDSheet!$B$14:$B$25000,0))</f>
        <v>1150</v>
      </c>
      <c r="S69" s="111"/>
    </row>
    <row r="70" spans="1:19" ht="15.75">
      <c r="A70" s="810" t="s">
        <v>9438</v>
      </c>
      <c r="B70" s="811"/>
      <c r="C70" s="811"/>
      <c r="D70" s="811"/>
      <c r="E70" s="811"/>
      <c r="F70" s="811"/>
      <c r="G70" s="811"/>
      <c r="H70" s="811"/>
      <c r="I70" s="811"/>
      <c r="J70" s="811"/>
      <c r="K70" s="811"/>
      <c r="L70" s="811"/>
      <c r="M70" s="811"/>
      <c r="N70" s="811"/>
      <c r="O70" s="811"/>
      <c r="P70" s="811"/>
      <c r="Q70" s="811"/>
      <c r="R70" s="812"/>
      <c r="S70" s="111">
        <v>1</v>
      </c>
    </row>
    <row r="71" spans="1:19">
      <c r="A71" s="3">
        <f>ROW(71:71)-SUM(S$1:S71)</f>
        <v>56</v>
      </c>
      <c r="B71" s="174" t="s">
        <v>9439</v>
      </c>
      <c r="C71" s="174"/>
      <c r="D71" s="391"/>
      <c r="E71" s="387"/>
      <c r="F71" s="388"/>
      <c r="G71" s="388"/>
      <c r="H71" s="388"/>
      <c r="I71" s="388"/>
      <c r="J71" s="388"/>
      <c r="K71" s="388"/>
      <c r="L71" s="388"/>
      <c r="M71" s="5" t="s">
        <v>10233</v>
      </c>
      <c r="N71" s="6"/>
      <c r="O71" s="71"/>
      <c r="P71" s="6"/>
      <c r="Q71" s="56" t="s">
        <v>9440</v>
      </c>
      <c r="R71" s="557">
        <f>INDEX([1]TDSheet!$AY$14:$AY$25000,MATCH($B71,[1]TDSheet!$B$14:$B$25000,0))</f>
        <v>7070</v>
      </c>
      <c r="S71" s="111"/>
    </row>
    <row r="72" spans="1:19" ht="15.75">
      <c r="A72" s="817" t="s">
        <v>8936</v>
      </c>
      <c r="B72" s="817"/>
      <c r="C72" s="817"/>
      <c r="D72" s="817"/>
      <c r="E72" s="817"/>
      <c r="F72" s="817"/>
      <c r="G72" s="817"/>
      <c r="H72" s="817"/>
      <c r="I72" s="817"/>
      <c r="J72" s="817"/>
      <c r="K72" s="817"/>
      <c r="L72" s="817"/>
      <c r="M72" s="817"/>
      <c r="N72" s="817"/>
      <c r="O72" s="817"/>
      <c r="P72" s="817"/>
      <c r="Q72" s="817"/>
      <c r="R72" s="818"/>
      <c r="S72" s="111">
        <v>1</v>
      </c>
    </row>
    <row r="73" spans="1:19">
      <c r="A73" s="3">
        <f>ROW(73:73)-SUM(S$1:S73)</f>
        <v>57</v>
      </c>
      <c r="B73" s="174" t="s">
        <v>9070</v>
      </c>
      <c r="C73" s="174"/>
      <c r="D73" s="355"/>
      <c r="E73" s="356"/>
      <c r="F73" s="357"/>
      <c r="G73" s="357"/>
      <c r="H73" s="357"/>
      <c r="I73" s="357"/>
      <c r="J73" s="357"/>
      <c r="K73" s="357"/>
      <c r="L73" s="357"/>
      <c r="M73" s="366" t="s">
        <v>9078</v>
      </c>
      <c r="N73" s="119"/>
      <c r="O73" s="71"/>
      <c r="P73" s="6"/>
      <c r="Q73" s="56" t="s">
        <v>8937</v>
      </c>
      <c r="R73" s="557">
        <f>INDEX([1]TDSheet!$AY$14:$AY$25000,MATCH($B73,[1]TDSheet!$B$14:$B$25000,0))</f>
        <v>540</v>
      </c>
      <c r="S73" s="111"/>
    </row>
    <row r="74" spans="1:19">
      <c r="A74" s="3">
        <f>ROW(74:74)-SUM(S$1:S74)</f>
        <v>58</v>
      </c>
      <c r="B74" s="174" t="s">
        <v>9071</v>
      </c>
      <c r="C74" s="174"/>
      <c r="D74" s="355"/>
      <c r="E74" s="356"/>
      <c r="F74" s="357"/>
      <c r="G74" s="357"/>
      <c r="H74" s="357"/>
      <c r="I74" s="357"/>
      <c r="J74" s="357"/>
      <c r="K74" s="357"/>
      <c r="L74" s="357"/>
      <c r="M74" s="366" t="s">
        <v>9074</v>
      </c>
      <c r="N74" s="119"/>
      <c r="O74" s="71"/>
      <c r="P74" s="6"/>
      <c r="Q74" s="56" t="s">
        <v>12536</v>
      </c>
      <c r="R74" s="557">
        <f>INDEX([1]TDSheet!$AY$14:$AY$25000,MATCH($B74,[1]TDSheet!$B$14:$B$25000,0))</f>
        <v>380</v>
      </c>
      <c r="S74" s="111"/>
    </row>
    <row r="75" spans="1:19">
      <c r="A75" s="3">
        <f>ROW(75:75)-SUM(S$1:S75)</f>
        <v>59</v>
      </c>
      <c r="B75" s="174" t="s">
        <v>9167</v>
      </c>
      <c r="C75" s="174"/>
      <c r="D75" s="355"/>
      <c r="E75" s="356"/>
      <c r="F75" s="357"/>
      <c r="G75" s="357"/>
      <c r="H75" s="357"/>
      <c r="I75" s="357"/>
      <c r="J75" s="357"/>
      <c r="K75" s="357"/>
      <c r="L75" s="357"/>
      <c r="M75" s="366" t="s">
        <v>9168</v>
      </c>
      <c r="N75" s="119"/>
      <c r="O75" s="71"/>
      <c r="P75" s="6"/>
      <c r="Q75" s="56" t="s">
        <v>9169</v>
      </c>
      <c r="R75" s="557">
        <f>INDEX([1]TDSheet!$AY$14:$AY$25000,MATCH($B75,[1]TDSheet!$B$14:$B$25000,0))</f>
        <v>665</v>
      </c>
      <c r="S75" s="111"/>
    </row>
    <row r="76" spans="1:19">
      <c r="A76" s="3">
        <f>ROW(76:76)-SUM(S$1:S76)</f>
        <v>60</v>
      </c>
      <c r="B76" s="174" t="s">
        <v>9170</v>
      </c>
      <c r="C76" s="174"/>
      <c r="D76" s="355"/>
      <c r="E76" s="356"/>
      <c r="F76" s="357"/>
      <c r="G76" s="357"/>
      <c r="H76" s="357"/>
      <c r="I76" s="357"/>
      <c r="J76" s="357"/>
      <c r="K76" s="357"/>
      <c r="L76" s="357"/>
      <c r="M76" s="366" t="s">
        <v>9171</v>
      </c>
      <c r="N76" s="119"/>
      <c r="O76" s="71"/>
      <c r="P76" s="6"/>
      <c r="Q76" s="56" t="s">
        <v>9172</v>
      </c>
      <c r="R76" s="557">
        <f>INDEX([1]TDSheet!$AY$14:$AY$25000,MATCH($B76,[1]TDSheet!$B$14:$B$25000,0))</f>
        <v>435</v>
      </c>
      <c r="S76" s="111"/>
    </row>
    <row r="77" spans="1:19" ht="15.75">
      <c r="A77" s="817" t="s">
        <v>1067</v>
      </c>
      <c r="B77" s="817"/>
      <c r="C77" s="817"/>
      <c r="D77" s="817"/>
      <c r="E77" s="817"/>
      <c r="F77" s="817"/>
      <c r="G77" s="817"/>
      <c r="H77" s="817"/>
      <c r="I77" s="817"/>
      <c r="J77" s="817"/>
      <c r="K77" s="817"/>
      <c r="L77" s="817"/>
      <c r="M77" s="817"/>
      <c r="N77" s="817"/>
      <c r="O77" s="817"/>
      <c r="P77" s="817"/>
      <c r="Q77" s="817"/>
      <c r="R77" s="818"/>
      <c r="S77" s="111">
        <v>1</v>
      </c>
    </row>
    <row r="78" spans="1:19">
      <c r="A78" s="3">
        <f>ROW(78:78)-SUM(S$1:S78)</f>
        <v>61</v>
      </c>
      <c r="B78" s="174" t="s">
        <v>1068</v>
      </c>
      <c r="C78" s="174"/>
      <c r="D78" s="183"/>
      <c r="E78" s="184"/>
      <c r="F78" s="185"/>
      <c r="G78" s="185"/>
      <c r="H78" s="185"/>
      <c r="I78" s="185"/>
      <c r="J78" s="185"/>
      <c r="K78" s="185"/>
      <c r="L78" s="185"/>
      <c r="M78" s="5" t="s">
        <v>10234</v>
      </c>
      <c r="N78" s="6"/>
      <c r="O78" s="71"/>
      <c r="P78" s="6"/>
      <c r="Q78" s="56" t="s">
        <v>8938</v>
      </c>
      <c r="R78" s="557">
        <f>INDEX([1]TDSheet!$AY$14:$AY$25000,MATCH($B78,[1]TDSheet!$B$14:$B$25000,0))</f>
        <v>1110</v>
      </c>
      <c r="S78" s="111"/>
    </row>
    <row r="79" spans="1:19">
      <c r="A79" s="3">
        <f>ROW(79:79)-SUM(S$1:S79)</f>
        <v>62</v>
      </c>
      <c r="B79" s="174" t="s">
        <v>9327</v>
      </c>
      <c r="C79" s="174"/>
      <c r="D79" s="391"/>
      <c r="E79" s="387"/>
      <c r="F79" s="388"/>
      <c r="G79" s="388"/>
      <c r="H79" s="388"/>
      <c r="I79" s="388"/>
      <c r="J79" s="388"/>
      <c r="K79" s="388"/>
      <c r="L79" s="388"/>
      <c r="M79" s="5" t="s">
        <v>9326</v>
      </c>
      <c r="N79" s="6"/>
      <c r="O79" s="71"/>
      <c r="P79" s="6"/>
      <c r="Q79" s="56" t="s">
        <v>8938</v>
      </c>
      <c r="R79" s="557">
        <f>INDEX([1]TDSheet!$AY$14:$AY$25000,MATCH($B79,[1]TDSheet!$B$14:$B$25000,0))</f>
        <v>995</v>
      </c>
      <c r="S79" s="111"/>
    </row>
    <row r="80" spans="1:19">
      <c r="A80" s="3">
        <f>ROW(80:80)-SUM(S$1:S80)</f>
        <v>63</v>
      </c>
      <c r="B80" s="174" t="s">
        <v>9329</v>
      </c>
      <c r="C80" s="174"/>
      <c r="D80" s="391"/>
      <c r="E80" s="387"/>
      <c r="F80" s="388"/>
      <c r="G80" s="388"/>
      <c r="H80" s="388"/>
      <c r="I80" s="388"/>
      <c r="J80" s="388"/>
      <c r="K80" s="388"/>
      <c r="L80" s="388"/>
      <c r="M80" s="5" t="s">
        <v>9328</v>
      </c>
      <c r="N80" s="6"/>
      <c r="O80" s="71"/>
      <c r="P80" s="6"/>
      <c r="Q80" s="56" t="s">
        <v>9330</v>
      </c>
      <c r="R80" s="557">
        <f>INDEX([1]TDSheet!$AY$14:$AY$25000,MATCH($B80,[1]TDSheet!$B$14:$B$25000,0))</f>
        <v>510</v>
      </c>
      <c r="S80" s="111"/>
    </row>
    <row r="81" spans="1:19">
      <c r="A81" s="3">
        <f>ROW(81:81)-SUM(S$1:S81)</f>
        <v>64</v>
      </c>
      <c r="B81" s="174" t="s">
        <v>1069</v>
      </c>
      <c r="C81" s="174"/>
      <c r="D81" s="183"/>
      <c r="E81" s="184"/>
      <c r="F81" s="185"/>
      <c r="G81" s="185"/>
      <c r="H81" s="185"/>
      <c r="I81" s="185"/>
      <c r="J81" s="185"/>
      <c r="K81" s="185"/>
      <c r="L81" s="185"/>
      <c r="M81" s="5" t="s">
        <v>10235</v>
      </c>
      <c r="N81" s="6"/>
      <c r="O81" s="71"/>
      <c r="P81" s="6"/>
      <c r="Q81" s="56" t="s">
        <v>8939</v>
      </c>
      <c r="R81" s="557">
        <f>INDEX([1]TDSheet!$AY$14:$AY$25000,MATCH($B81,[1]TDSheet!$B$14:$B$25000,0))</f>
        <v>772</v>
      </c>
      <c r="S81" s="111"/>
    </row>
    <row r="82" spans="1:19">
      <c r="A82" s="3">
        <f>ROW(82:82)-SUM(S$1:S82)</f>
        <v>65</v>
      </c>
      <c r="B82" s="174" t="s">
        <v>1070</v>
      </c>
      <c r="C82" s="174"/>
      <c r="D82" s="183"/>
      <c r="E82" s="184"/>
      <c r="F82" s="185"/>
      <c r="G82" s="185"/>
      <c r="H82" s="185"/>
      <c r="I82" s="185"/>
      <c r="J82" s="185"/>
      <c r="K82" s="185"/>
      <c r="L82" s="185"/>
      <c r="M82" s="5" t="s">
        <v>10236</v>
      </c>
      <c r="N82" s="6"/>
      <c r="O82" s="71"/>
      <c r="P82" s="6"/>
      <c r="Q82" s="56" t="s">
        <v>8940</v>
      </c>
      <c r="R82" s="557">
        <f>INDEX([1]TDSheet!$AY$14:$AY$25000,MATCH($B82,[1]TDSheet!$B$14:$B$25000,0))</f>
        <v>1212</v>
      </c>
      <c r="S82" s="111"/>
    </row>
    <row r="83" spans="1:19">
      <c r="A83" s="3">
        <f>ROW(83:83)-SUM(S$1:S83)</f>
        <v>66</v>
      </c>
      <c r="B83" s="174" t="s">
        <v>9240</v>
      </c>
      <c r="C83" s="174"/>
      <c r="D83" s="391"/>
      <c r="E83" s="387"/>
      <c r="F83" s="388"/>
      <c r="G83" s="388"/>
      <c r="H83" s="388"/>
      <c r="I83" s="388"/>
      <c r="J83" s="388"/>
      <c r="K83" s="388"/>
      <c r="L83" s="388"/>
      <c r="M83" s="5" t="s">
        <v>9239</v>
      </c>
      <c r="N83" s="6"/>
      <c r="O83" s="71"/>
      <c r="P83" s="6"/>
      <c r="Q83" s="56" t="s">
        <v>8940</v>
      </c>
      <c r="R83" s="557">
        <f>INDEX([1]TDSheet!$AY$14:$AY$25000,MATCH($B83,[1]TDSheet!$B$14:$B$25000,0))</f>
        <v>1050</v>
      </c>
      <c r="S83" s="111"/>
    </row>
    <row r="84" spans="1:19" ht="15.75">
      <c r="A84" s="817" t="s">
        <v>8925</v>
      </c>
      <c r="B84" s="817"/>
      <c r="C84" s="817"/>
      <c r="D84" s="817"/>
      <c r="E84" s="817"/>
      <c r="F84" s="817"/>
      <c r="G84" s="817"/>
      <c r="H84" s="817"/>
      <c r="I84" s="817"/>
      <c r="J84" s="817"/>
      <c r="K84" s="817"/>
      <c r="L84" s="817"/>
      <c r="M84" s="817"/>
      <c r="N84" s="817"/>
      <c r="O84" s="817"/>
      <c r="P84" s="817"/>
      <c r="Q84" s="817"/>
      <c r="R84" s="818"/>
      <c r="S84" s="111">
        <v>1</v>
      </c>
    </row>
    <row r="85" spans="1:19">
      <c r="A85" s="3">
        <f>ROW(85:85)-SUM(S$1:S85)</f>
        <v>67</v>
      </c>
      <c r="B85" s="174" t="s">
        <v>1071</v>
      </c>
      <c r="C85" s="174"/>
      <c r="D85" s="183"/>
      <c r="E85" s="184"/>
      <c r="F85" s="185"/>
      <c r="G85" s="185"/>
      <c r="H85" s="185"/>
      <c r="I85" s="185"/>
      <c r="J85" s="185"/>
      <c r="K85" s="185"/>
      <c r="L85" s="185"/>
      <c r="M85" s="5" t="s">
        <v>10237</v>
      </c>
      <c r="N85" s="6"/>
      <c r="O85" s="71"/>
      <c r="P85" s="6"/>
      <c r="Q85" s="56" t="s">
        <v>1074</v>
      </c>
      <c r="R85" s="557">
        <f>INDEX([1]TDSheet!$AY$14:$AY$25000,MATCH($B85,[1]TDSheet!$B$14:$B$25000,0))</f>
        <v>1385</v>
      </c>
      <c r="S85" s="111"/>
    </row>
    <row r="86" spans="1:19">
      <c r="A86" s="3">
        <f>ROW(86:86)-SUM(S$1:S86)</f>
        <v>68</v>
      </c>
      <c r="B86" s="174" t="s">
        <v>9182</v>
      </c>
      <c r="C86" s="174"/>
      <c r="D86" s="391"/>
      <c r="E86" s="387"/>
      <c r="F86" s="388"/>
      <c r="G86" s="388"/>
      <c r="H86" s="388"/>
      <c r="I86" s="388"/>
      <c r="J86" s="388"/>
      <c r="K86" s="388"/>
      <c r="L86" s="388"/>
      <c r="M86" s="5" t="s">
        <v>9181</v>
      </c>
      <c r="N86" s="6"/>
      <c r="O86" s="71"/>
      <c r="P86" s="6"/>
      <c r="Q86" s="56" t="s">
        <v>1074</v>
      </c>
      <c r="R86" s="557">
        <f>INDEX([1]TDSheet!$AY$14:$AY$25000,MATCH($B86,[1]TDSheet!$B$14:$B$25000,0))</f>
        <v>1270</v>
      </c>
      <c r="S86" s="111"/>
    </row>
    <row r="87" spans="1:19">
      <c r="A87" s="3">
        <f>ROW(87:87)-SUM(S$1:S87)</f>
        <v>69</v>
      </c>
      <c r="B87" s="174" t="s">
        <v>8606</v>
      </c>
      <c r="C87" s="174"/>
      <c r="D87" s="316"/>
      <c r="E87" s="304"/>
      <c r="F87" s="305"/>
      <c r="G87" s="305"/>
      <c r="H87" s="305"/>
      <c r="I87" s="305"/>
      <c r="J87" s="305"/>
      <c r="K87" s="305"/>
      <c r="L87" s="305"/>
      <c r="M87" s="5" t="s">
        <v>8607</v>
      </c>
      <c r="N87" s="6"/>
      <c r="O87" s="71"/>
      <c r="P87" s="6"/>
      <c r="Q87" s="56" t="s">
        <v>8608</v>
      </c>
      <c r="R87" s="557">
        <f>INDEX([1]TDSheet!$AY$14:$AY$25000,MATCH($B87,[1]TDSheet!$B$14:$B$25000,0))</f>
        <v>340</v>
      </c>
      <c r="S87" s="111"/>
    </row>
    <row r="88" spans="1:19">
      <c r="A88" s="3">
        <f>ROW(88:88)-SUM(S$1:S88)</f>
        <v>70</v>
      </c>
      <c r="B88" s="174" t="s">
        <v>1072</v>
      </c>
      <c r="C88" s="174"/>
      <c r="D88" s="183"/>
      <c r="E88" s="184"/>
      <c r="F88" s="185"/>
      <c r="G88" s="185"/>
      <c r="H88" s="185"/>
      <c r="I88" s="185"/>
      <c r="J88" s="185"/>
      <c r="K88" s="185"/>
      <c r="L88" s="185"/>
      <c r="M88" s="5" t="s">
        <v>10238</v>
      </c>
      <c r="N88" s="6"/>
      <c r="O88" s="71"/>
      <c r="P88" s="6"/>
      <c r="Q88" s="56" t="s">
        <v>1075</v>
      </c>
      <c r="R88" s="557">
        <f>INDEX([1]TDSheet!$AY$14:$AY$25000,MATCH($B88,[1]TDSheet!$B$14:$B$25000,0))</f>
        <v>904</v>
      </c>
      <c r="S88" s="111"/>
    </row>
    <row r="89" spans="1:19">
      <c r="A89" s="3">
        <f>ROW(89:89)-SUM(S$1:S89)</f>
        <v>71</v>
      </c>
      <c r="B89" s="174" t="s">
        <v>8605</v>
      </c>
      <c r="C89" s="174"/>
      <c r="D89" s="316"/>
      <c r="E89" s="304"/>
      <c r="F89" s="305"/>
      <c r="G89" s="305"/>
      <c r="H89" s="305"/>
      <c r="I89" s="305"/>
      <c r="J89" s="305"/>
      <c r="K89" s="305"/>
      <c r="L89" s="305"/>
      <c r="M89" s="5" t="s">
        <v>8604</v>
      </c>
      <c r="N89" s="6"/>
      <c r="O89" s="71"/>
      <c r="P89" s="6"/>
      <c r="Q89" s="56" t="s">
        <v>1075</v>
      </c>
      <c r="R89" s="557">
        <f>INDEX([1]TDSheet!$AY$14:$AY$25000,MATCH($B89,[1]TDSheet!$B$14:$B$25000,0))</f>
        <v>800</v>
      </c>
      <c r="S89" s="111"/>
    </row>
    <row r="90" spans="1:19">
      <c r="A90" s="3">
        <f>ROW(90:90)-SUM(S$1:S90)</f>
        <v>72</v>
      </c>
      <c r="B90" s="174" t="s">
        <v>1073</v>
      </c>
      <c r="C90" s="174"/>
      <c r="D90" s="183"/>
      <c r="E90" s="184"/>
      <c r="F90" s="185"/>
      <c r="G90" s="185"/>
      <c r="H90" s="185"/>
      <c r="I90" s="185"/>
      <c r="J90" s="185"/>
      <c r="K90" s="185"/>
      <c r="L90" s="185"/>
      <c r="M90" s="5" t="s">
        <v>10239</v>
      </c>
      <c r="N90" s="6"/>
      <c r="O90" s="71"/>
      <c r="P90" s="6"/>
      <c r="Q90" s="56" t="s">
        <v>8924</v>
      </c>
      <c r="R90" s="557">
        <f>INDEX([1]TDSheet!$AY$14:$AY$25000,MATCH($B90,[1]TDSheet!$B$14:$B$25000,0))</f>
        <v>890</v>
      </c>
      <c r="S90" s="111"/>
    </row>
    <row r="91" spans="1:19">
      <c r="A91" s="3">
        <f>ROW(91:91)-SUM(S$1:S91)</f>
        <v>73</v>
      </c>
      <c r="B91" s="174" t="s">
        <v>8621</v>
      </c>
      <c r="C91" s="174"/>
      <c r="D91" s="316"/>
      <c r="E91" s="304"/>
      <c r="F91" s="305"/>
      <c r="G91" s="305"/>
      <c r="H91" s="305"/>
      <c r="I91" s="305"/>
      <c r="J91" s="305"/>
      <c r="K91" s="305"/>
      <c r="L91" s="305"/>
      <c r="M91" s="5" t="s">
        <v>8620</v>
      </c>
      <c r="N91" s="6"/>
      <c r="O91" s="71"/>
      <c r="P91" s="6"/>
      <c r="Q91" s="56" t="s">
        <v>8924</v>
      </c>
      <c r="R91" s="557">
        <f>INDEX([1]TDSheet!$AY$14:$AY$25000,MATCH($B91,[1]TDSheet!$B$14:$B$25000,0))</f>
        <v>765</v>
      </c>
      <c r="S91" s="111"/>
    </row>
    <row r="92" spans="1:19">
      <c r="A92" s="3">
        <f>ROW(92:92)-SUM(S$1:S92)</f>
        <v>74</v>
      </c>
      <c r="B92" s="174" t="s">
        <v>8601</v>
      </c>
      <c r="C92" s="174"/>
      <c r="D92" s="316"/>
      <c r="E92" s="304"/>
      <c r="F92" s="305"/>
      <c r="G92" s="305"/>
      <c r="H92" s="305"/>
      <c r="I92" s="305"/>
      <c r="J92" s="305"/>
      <c r="K92" s="305"/>
      <c r="L92" s="305"/>
      <c r="M92" s="5" t="s">
        <v>8602</v>
      </c>
      <c r="N92" s="6"/>
      <c r="O92" s="71"/>
      <c r="P92" s="6"/>
      <c r="Q92" s="56" t="s">
        <v>8603</v>
      </c>
      <c r="R92" s="557">
        <f>INDEX([1]TDSheet!$AY$14:$AY$25000,MATCH($B92,[1]TDSheet!$B$14:$B$25000,0))</f>
        <v>270</v>
      </c>
      <c r="S92" s="111"/>
    </row>
    <row r="93" spans="1:19" ht="15.75">
      <c r="A93" s="817" t="s">
        <v>8926</v>
      </c>
      <c r="B93" s="817"/>
      <c r="C93" s="817"/>
      <c r="D93" s="817"/>
      <c r="E93" s="817"/>
      <c r="F93" s="817"/>
      <c r="G93" s="817"/>
      <c r="H93" s="817"/>
      <c r="I93" s="817"/>
      <c r="J93" s="817"/>
      <c r="K93" s="817"/>
      <c r="L93" s="817"/>
      <c r="M93" s="817"/>
      <c r="N93" s="817"/>
      <c r="O93" s="817"/>
      <c r="P93" s="817"/>
      <c r="Q93" s="817"/>
      <c r="R93" s="818"/>
      <c r="S93" s="111">
        <v>1</v>
      </c>
    </row>
    <row r="94" spans="1:19">
      <c r="A94" s="3">
        <f>ROW(94:94)-SUM(S$1:S94)</f>
        <v>75</v>
      </c>
      <c r="B94" s="174" t="s">
        <v>1076</v>
      </c>
      <c r="C94" s="174"/>
      <c r="D94" s="183"/>
      <c r="E94" s="184"/>
      <c r="F94" s="185"/>
      <c r="G94" s="185"/>
      <c r="H94" s="185"/>
      <c r="I94" s="185"/>
      <c r="J94" s="185"/>
      <c r="K94" s="185"/>
      <c r="L94" s="185"/>
      <c r="M94" s="5" t="s">
        <v>10240</v>
      </c>
      <c r="N94" s="6"/>
      <c r="O94" s="71"/>
      <c r="P94" s="6"/>
      <c r="Q94" s="56" t="s">
        <v>8927</v>
      </c>
      <c r="R94" s="557">
        <f>INDEX([1]TDSheet!$AY$14:$AY$25000,MATCH($B94,[1]TDSheet!$B$14:$B$25000,0))</f>
        <v>882</v>
      </c>
      <c r="S94" s="111"/>
    </row>
    <row r="95" spans="1:19">
      <c r="A95" s="3">
        <f>ROW(95:95)-SUM(S$1:S95)</f>
        <v>76</v>
      </c>
      <c r="B95" s="174" t="s">
        <v>9165</v>
      </c>
      <c r="C95" s="174"/>
      <c r="D95" s="183"/>
      <c r="E95" s="184"/>
      <c r="F95" s="185"/>
      <c r="G95" s="185"/>
      <c r="H95" s="185"/>
      <c r="I95" s="185"/>
      <c r="J95" s="185"/>
      <c r="K95" s="185"/>
      <c r="L95" s="185"/>
      <c r="M95" s="5" t="s">
        <v>9166</v>
      </c>
      <c r="N95" s="6"/>
      <c r="O95" s="71"/>
      <c r="P95" s="6"/>
      <c r="Q95" s="56" t="s">
        <v>8927</v>
      </c>
      <c r="R95" s="557">
        <f>INDEX([1]TDSheet!$AY$14:$AY$25000,MATCH($B95,[1]TDSheet!$B$14:$B$25000,0))</f>
        <v>765</v>
      </c>
      <c r="S95" s="111"/>
    </row>
    <row r="96" spans="1:19">
      <c r="A96" s="3">
        <f>ROW(96:96)-SUM(S$1:S96)</f>
        <v>77</v>
      </c>
      <c r="B96" s="174" t="s">
        <v>1077</v>
      </c>
      <c r="C96" s="174"/>
      <c r="D96" s="183"/>
      <c r="E96" s="184"/>
      <c r="F96" s="185"/>
      <c r="G96" s="185"/>
      <c r="H96" s="185"/>
      <c r="I96" s="185"/>
      <c r="J96" s="185"/>
      <c r="K96" s="185"/>
      <c r="L96" s="185"/>
      <c r="M96" s="5" t="s">
        <v>10241</v>
      </c>
      <c r="N96" s="6"/>
      <c r="O96" s="71"/>
      <c r="P96" s="6"/>
      <c r="Q96" s="56" t="s">
        <v>8928</v>
      </c>
      <c r="R96" s="557">
        <f>INDEX([1]TDSheet!$AY$14:$AY$25000,MATCH($B96,[1]TDSheet!$B$14:$B$25000,0))</f>
        <v>1595</v>
      </c>
      <c r="S96" s="111"/>
    </row>
    <row r="97" spans="1:19">
      <c r="A97" s="3">
        <f>ROW(97:97)-SUM(S$1:S97)</f>
        <v>78</v>
      </c>
      <c r="B97" s="174" t="s">
        <v>9184</v>
      </c>
      <c r="C97" s="174"/>
      <c r="D97" s="391"/>
      <c r="E97" s="387"/>
      <c r="F97" s="388"/>
      <c r="G97" s="388"/>
      <c r="H97" s="388"/>
      <c r="I97" s="388"/>
      <c r="J97" s="388"/>
      <c r="K97" s="388"/>
      <c r="L97" s="388"/>
      <c r="M97" s="5" t="s">
        <v>9183</v>
      </c>
      <c r="N97" s="6"/>
      <c r="O97" s="71"/>
      <c r="P97" s="6"/>
      <c r="Q97" s="56" t="s">
        <v>8928</v>
      </c>
      <c r="R97" s="557">
        <f>INDEX([1]TDSheet!$AY$14:$AY$25000,MATCH($B97,[1]TDSheet!$B$14:$B$25000,0))</f>
        <v>1405</v>
      </c>
      <c r="S97" s="111"/>
    </row>
    <row r="98" spans="1:19">
      <c r="A98" s="3">
        <f>ROW(98:98)-SUM(S$1:S98)</f>
        <v>79</v>
      </c>
      <c r="B98" s="174" t="s">
        <v>1078</v>
      </c>
      <c r="C98" s="174"/>
      <c r="D98" s="183"/>
      <c r="E98" s="184"/>
      <c r="F98" s="185"/>
      <c r="G98" s="185"/>
      <c r="H98" s="185"/>
      <c r="I98" s="185"/>
      <c r="J98" s="185"/>
      <c r="K98" s="185"/>
      <c r="L98" s="185"/>
      <c r="M98" s="5" t="s">
        <v>10242</v>
      </c>
      <c r="N98" s="6"/>
      <c r="O98" s="71"/>
      <c r="P98" s="6"/>
      <c r="Q98" s="56" t="s">
        <v>8929</v>
      </c>
      <c r="R98" s="557">
        <f>INDEX([1]TDSheet!$AY$14:$AY$25000,MATCH($B98,[1]TDSheet!$B$14:$B$25000,0))</f>
        <v>937</v>
      </c>
      <c r="S98" s="111"/>
    </row>
    <row r="99" spans="1:19">
      <c r="A99" s="3">
        <f>ROW(99:99)-SUM(S$1:S99)</f>
        <v>80</v>
      </c>
      <c r="B99" s="174" t="s">
        <v>9160</v>
      </c>
      <c r="C99" s="174"/>
      <c r="D99" s="183"/>
      <c r="E99" s="184"/>
      <c r="F99" s="185"/>
      <c r="G99" s="185"/>
      <c r="H99" s="185"/>
      <c r="I99" s="185"/>
      <c r="J99" s="185"/>
      <c r="K99" s="185"/>
      <c r="L99" s="185"/>
      <c r="M99" s="5" t="s">
        <v>9161</v>
      </c>
      <c r="N99" s="6"/>
      <c r="O99" s="71"/>
      <c r="P99" s="6"/>
      <c r="Q99" s="56" t="s">
        <v>8929</v>
      </c>
      <c r="R99" s="557">
        <f>INDEX([1]TDSheet!$AY$14:$AY$25000,MATCH($B99,[1]TDSheet!$B$14:$B$25000,0))</f>
        <v>720</v>
      </c>
      <c r="S99" s="111"/>
    </row>
    <row r="100" spans="1:19">
      <c r="A100" s="3">
        <f>ROW(100:100)-SUM(S$1:S100)</f>
        <v>81</v>
      </c>
      <c r="B100" s="174" t="s">
        <v>1079</v>
      </c>
      <c r="C100" s="174"/>
      <c r="D100" s="183"/>
      <c r="E100" s="184"/>
      <c r="F100" s="185"/>
      <c r="G100" s="185"/>
      <c r="H100" s="185"/>
      <c r="I100" s="185"/>
      <c r="J100" s="185"/>
      <c r="K100" s="185"/>
      <c r="L100" s="185"/>
      <c r="M100" s="5" t="s">
        <v>10243</v>
      </c>
      <c r="N100" s="6"/>
      <c r="O100" s="71"/>
      <c r="P100" s="6"/>
      <c r="Q100" s="56" t="s">
        <v>8930</v>
      </c>
      <c r="R100" s="557">
        <f>INDEX([1]TDSheet!$AY$14:$AY$25000,MATCH($B100,[1]TDSheet!$B$14:$B$25000,0))</f>
        <v>1200</v>
      </c>
      <c r="S100" s="111"/>
    </row>
    <row r="101" spans="1:19">
      <c r="A101" s="3">
        <f>ROW(101:101)-SUM(S$1:S101)</f>
        <v>82</v>
      </c>
      <c r="B101" s="174" t="s">
        <v>9159</v>
      </c>
      <c r="C101" s="174"/>
      <c r="D101" s="183"/>
      <c r="E101" s="184"/>
      <c r="F101" s="185"/>
      <c r="G101" s="185"/>
      <c r="H101" s="185"/>
      <c r="I101" s="185"/>
      <c r="J101" s="185"/>
      <c r="K101" s="185"/>
      <c r="L101" s="185"/>
      <c r="M101" s="5" t="s">
        <v>9158</v>
      </c>
      <c r="N101" s="6"/>
      <c r="O101" s="71"/>
      <c r="P101" s="6"/>
      <c r="Q101" s="56" t="s">
        <v>8930</v>
      </c>
      <c r="R101" s="557">
        <f>INDEX([1]TDSheet!$AY$14:$AY$25000,MATCH($B101,[1]TDSheet!$B$14:$B$25000,0))</f>
        <v>1020</v>
      </c>
      <c r="S101" s="111"/>
    </row>
    <row r="102" spans="1:19">
      <c r="A102" s="3">
        <f>ROW(102:102)-SUM(S$1:S102)</f>
        <v>83</v>
      </c>
      <c r="B102" s="174" t="s">
        <v>9162</v>
      </c>
      <c r="C102" s="174"/>
      <c r="D102" s="183"/>
      <c r="E102" s="184"/>
      <c r="F102" s="185"/>
      <c r="G102" s="185"/>
      <c r="H102" s="185"/>
      <c r="I102" s="185"/>
      <c r="J102" s="185"/>
      <c r="K102" s="185"/>
      <c r="L102" s="185"/>
      <c r="M102" s="5" t="s">
        <v>9163</v>
      </c>
      <c r="N102" s="6"/>
      <c r="O102" s="71"/>
      <c r="P102" s="6"/>
      <c r="Q102" s="56" t="s">
        <v>9164</v>
      </c>
      <c r="R102" s="557">
        <f>INDEX([1]TDSheet!$AY$14:$AY$25000,MATCH($B102,[1]TDSheet!$B$14:$B$25000,0))</f>
        <v>690</v>
      </c>
      <c r="S102" s="111"/>
    </row>
    <row r="103" spans="1:19" ht="15.75">
      <c r="A103" s="817" t="s">
        <v>1080</v>
      </c>
      <c r="B103" s="817"/>
      <c r="C103" s="817"/>
      <c r="D103" s="817"/>
      <c r="E103" s="817"/>
      <c r="F103" s="817"/>
      <c r="G103" s="817"/>
      <c r="H103" s="817"/>
      <c r="I103" s="817"/>
      <c r="J103" s="817"/>
      <c r="K103" s="817"/>
      <c r="L103" s="817"/>
      <c r="M103" s="817"/>
      <c r="N103" s="817"/>
      <c r="O103" s="817"/>
      <c r="P103" s="817"/>
      <c r="Q103" s="817"/>
      <c r="R103" s="818"/>
      <c r="S103" s="111">
        <v>1</v>
      </c>
    </row>
    <row r="104" spans="1:19">
      <c r="A104" s="3">
        <f>ROW(104:104)-SUM(S$1:S104)</f>
        <v>84</v>
      </c>
      <c r="B104" s="174" t="s">
        <v>9067</v>
      </c>
      <c r="C104" s="174"/>
      <c r="D104" s="355"/>
      <c r="E104" s="356"/>
      <c r="F104" s="357"/>
      <c r="G104" s="357"/>
      <c r="H104" s="357"/>
      <c r="I104" s="357"/>
      <c r="J104" s="357"/>
      <c r="K104" s="357"/>
      <c r="L104" s="357"/>
      <c r="M104" s="5" t="s">
        <v>9057</v>
      </c>
      <c r="N104" s="6"/>
      <c r="O104" s="71"/>
      <c r="P104" s="6"/>
      <c r="Q104" s="56" t="s">
        <v>8935</v>
      </c>
      <c r="R104" s="557">
        <f>INDEX([1]TDSheet!$AY$14:$AY$25000,MATCH($B104,[1]TDSheet!$B$14:$B$25000,0))</f>
        <v>340</v>
      </c>
      <c r="S104" s="111"/>
    </row>
    <row r="105" spans="1:19">
      <c r="A105" s="3">
        <f>ROW(105:105)-SUM(S$1:S105)</f>
        <v>85</v>
      </c>
      <c r="B105" s="174" t="s">
        <v>1081</v>
      </c>
      <c r="C105" s="174"/>
      <c r="D105" s="183"/>
      <c r="E105" s="184"/>
      <c r="F105" s="185"/>
      <c r="G105" s="185"/>
      <c r="H105" s="185"/>
      <c r="I105" s="185"/>
      <c r="J105" s="185"/>
      <c r="K105" s="185"/>
      <c r="L105" s="185"/>
      <c r="M105" s="5" t="s">
        <v>10244</v>
      </c>
      <c r="N105" s="6"/>
      <c r="O105" s="71"/>
      <c r="P105" s="6"/>
      <c r="Q105" s="56" t="s">
        <v>8931</v>
      </c>
      <c r="R105" s="557">
        <f>INDEX([1]TDSheet!$AY$14:$AY$25000,MATCH($B105,[1]TDSheet!$B$14:$B$25000,0))</f>
        <v>772</v>
      </c>
      <c r="S105" s="111"/>
    </row>
    <row r="106" spans="1:19">
      <c r="A106" s="3">
        <f>ROW(106:106)-SUM(S$1:S106)</f>
        <v>86</v>
      </c>
      <c r="B106" s="174" t="s">
        <v>9157</v>
      </c>
      <c r="C106" s="174"/>
      <c r="D106" s="183"/>
      <c r="E106" s="184"/>
      <c r="F106" s="185"/>
      <c r="G106" s="185"/>
      <c r="H106" s="185"/>
      <c r="I106" s="185"/>
      <c r="J106" s="185"/>
      <c r="K106" s="185"/>
      <c r="L106" s="185"/>
      <c r="M106" s="5" t="s">
        <v>9156</v>
      </c>
      <c r="N106" s="6"/>
      <c r="O106" s="71"/>
      <c r="P106" s="6"/>
      <c r="Q106" s="56" t="s">
        <v>8931</v>
      </c>
      <c r="R106" s="557">
        <f>INDEX([1]TDSheet!$AY$14:$AY$25000,MATCH($B106,[1]TDSheet!$B$14:$B$25000,0))</f>
        <v>565</v>
      </c>
      <c r="S106" s="111"/>
    </row>
    <row r="107" spans="1:19">
      <c r="A107" s="3">
        <f>ROW(107:107)-SUM(S$1:S107)</f>
        <v>87</v>
      </c>
      <c r="B107" s="174" t="s">
        <v>1082</v>
      </c>
      <c r="C107" s="174"/>
      <c r="D107" s="183"/>
      <c r="E107" s="184"/>
      <c r="F107" s="185"/>
      <c r="G107" s="185"/>
      <c r="H107" s="185"/>
      <c r="I107" s="185"/>
      <c r="J107" s="185"/>
      <c r="K107" s="185"/>
      <c r="L107" s="185"/>
      <c r="M107" s="5" t="s">
        <v>10245</v>
      </c>
      <c r="N107" s="6"/>
      <c r="O107" s="71"/>
      <c r="P107" s="6"/>
      <c r="Q107" s="56" t="s">
        <v>8932</v>
      </c>
      <c r="R107" s="557">
        <f>INDEX([1]TDSheet!$AY$14:$AY$25000,MATCH($B107,[1]TDSheet!$B$14:$B$25000,0))</f>
        <v>717</v>
      </c>
      <c r="S107" s="111"/>
    </row>
    <row r="108" spans="1:19">
      <c r="A108" s="3">
        <f>ROW(108:108)-SUM(S$1:S108)</f>
        <v>88</v>
      </c>
      <c r="B108" s="174" t="s">
        <v>9303</v>
      </c>
      <c r="C108" s="174"/>
      <c r="D108" s="316"/>
      <c r="E108" s="304"/>
      <c r="F108" s="305"/>
      <c r="G108" s="305"/>
      <c r="H108" s="305"/>
      <c r="I108" s="305"/>
      <c r="J108" s="305"/>
      <c r="K108" s="305"/>
      <c r="L108" s="305"/>
      <c r="M108" s="5" t="s">
        <v>8622</v>
      </c>
      <c r="N108" s="6"/>
      <c r="O108" s="71"/>
      <c r="P108" s="6"/>
      <c r="Q108" s="56" t="s">
        <v>8932</v>
      </c>
      <c r="R108" s="557">
        <f>INDEX([1]TDSheet!$AY$14:$AY$25000,MATCH($B108,[1]TDSheet!$B$14:$B$25000,0))</f>
        <v>440</v>
      </c>
      <c r="S108" s="111"/>
    </row>
    <row r="109" spans="1:19">
      <c r="A109" s="3">
        <f>ROW(109:109)-SUM(S$1:S109)</f>
        <v>89</v>
      </c>
      <c r="B109" s="174" t="s">
        <v>53</v>
      </c>
      <c r="C109" s="174"/>
      <c r="D109" s="183"/>
      <c r="E109" s="184"/>
      <c r="F109" s="185"/>
      <c r="G109" s="185"/>
      <c r="H109" s="185"/>
      <c r="I109" s="185"/>
      <c r="J109" s="185"/>
      <c r="K109" s="185"/>
      <c r="L109" s="185"/>
      <c r="M109" s="5" t="s">
        <v>8933</v>
      </c>
      <c r="N109" s="6"/>
      <c r="O109" s="71"/>
      <c r="P109" s="6"/>
      <c r="Q109" s="56" t="s">
        <v>51</v>
      </c>
      <c r="R109" s="557">
        <f>INDEX([1]TDSheet!$AY$14:$AY$25000,MATCH($B109,[1]TDSheet!$B$14:$B$25000,0))</f>
        <v>525</v>
      </c>
      <c r="S109" s="111"/>
    </row>
    <row r="110" spans="1:19">
      <c r="A110" s="3">
        <f>ROW(110:110)-SUM(S$1:S110)</f>
        <v>90</v>
      </c>
      <c r="B110" s="174" t="s">
        <v>54</v>
      </c>
      <c r="C110" s="174"/>
      <c r="D110" s="183"/>
      <c r="E110" s="184"/>
      <c r="F110" s="185"/>
      <c r="G110" s="185"/>
      <c r="H110" s="185"/>
      <c r="I110" s="185"/>
      <c r="J110" s="185"/>
      <c r="K110" s="185"/>
      <c r="L110" s="185"/>
      <c r="M110" s="5" t="s">
        <v>8934</v>
      </c>
      <c r="N110" s="6"/>
      <c r="O110" s="71"/>
      <c r="P110" s="6"/>
      <c r="Q110" s="56" t="s">
        <v>52</v>
      </c>
      <c r="R110" s="557">
        <f>INDEX([1]TDSheet!$AY$14:$AY$25000,MATCH($B110,[1]TDSheet!$B$14:$B$25000,0))</f>
        <v>345</v>
      </c>
      <c r="S110" s="111"/>
    </row>
    <row r="111" spans="1:19" ht="15.75">
      <c r="A111" s="817" t="s">
        <v>1083</v>
      </c>
      <c r="B111" s="817"/>
      <c r="C111" s="817"/>
      <c r="D111" s="817"/>
      <c r="E111" s="817"/>
      <c r="F111" s="817"/>
      <c r="G111" s="817"/>
      <c r="H111" s="817"/>
      <c r="I111" s="817"/>
      <c r="J111" s="817"/>
      <c r="K111" s="817"/>
      <c r="L111" s="817"/>
      <c r="M111" s="817"/>
      <c r="N111" s="817"/>
      <c r="O111" s="817"/>
      <c r="P111" s="817"/>
      <c r="Q111" s="817"/>
      <c r="R111" s="818"/>
      <c r="S111" s="111">
        <v>1</v>
      </c>
    </row>
    <row r="112" spans="1:19">
      <c r="A112" s="3">
        <f>ROW(112:112)-SUM(S$1:S112)</f>
        <v>91</v>
      </c>
      <c r="B112" s="174" t="s">
        <v>1084</v>
      </c>
      <c r="C112" s="174"/>
      <c r="D112" s="183"/>
      <c r="E112" s="184"/>
      <c r="F112" s="185"/>
      <c r="G112" s="185"/>
      <c r="H112" s="185"/>
      <c r="I112" s="185"/>
      <c r="J112" s="185"/>
      <c r="K112" s="185"/>
      <c r="L112" s="185"/>
      <c r="M112" s="5" t="s">
        <v>10246</v>
      </c>
      <c r="N112" s="6"/>
      <c r="O112" s="71"/>
      <c r="P112" s="6"/>
      <c r="Q112" s="56" t="s">
        <v>8952</v>
      </c>
      <c r="R112" s="557">
        <f>INDEX([1]TDSheet!$AY$14:$AY$25000,MATCH($B112,[1]TDSheet!$B$14:$B$25000,0))</f>
        <v>882</v>
      </c>
      <c r="S112" s="111"/>
    </row>
    <row r="113" spans="1:19">
      <c r="A113" s="3">
        <f>ROW(113:113)-SUM(S$1:S113)</f>
        <v>92</v>
      </c>
      <c r="B113" s="174" t="s">
        <v>1228</v>
      </c>
      <c r="C113" s="174"/>
      <c r="D113" s="183"/>
      <c r="E113" s="184"/>
      <c r="F113" s="185"/>
      <c r="G113" s="185"/>
      <c r="H113" s="185"/>
      <c r="I113" s="185"/>
      <c r="J113" s="185"/>
      <c r="K113" s="185"/>
      <c r="L113" s="185"/>
      <c r="M113" s="5" t="s">
        <v>1225</v>
      </c>
      <c r="N113" s="6"/>
      <c r="O113" s="71"/>
      <c r="P113" s="6"/>
      <c r="Q113" s="56" t="s">
        <v>8952</v>
      </c>
      <c r="R113" s="557">
        <f>INDEX([1]TDSheet!$AY$14:$AY$25000,MATCH($B113,[1]TDSheet!$B$14:$B$25000,0))</f>
        <v>545</v>
      </c>
      <c r="S113" s="111"/>
    </row>
    <row r="114" spans="1:19">
      <c r="A114" s="3">
        <f>ROW(114:114)-SUM(S$1:S114)</f>
        <v>93</v>
      </c>
      <c r="B114" s="174" t="s">
        <v>1085</v>
      </c>
      <c r="C114" s="174"/>
      <c r="D114" s="183"/>
      <c r="E114" s="184"/>
      <c r="F114" s="185"/>
      <c r="G114" s="185"/>
      <c r="H114" s="185"/>
      <c r="I114" s="185"/>
      <c r="J114" s="185"/>
      <c r="K114" s="185"/>
      <c r="L114" s="185"/>
      <c r="M114" s="5" t="s">
        <v>10247</v>
      </c>
      <c r="N114" s="6"/>
      <c r="O114" s="71"/>
      <c r="P114" s="6"/>
      <c r="Q114" s="56" t="s">
        <v>1088</v>
      </c>
      <c r="R114" s="557">
        <f>INDEX([1]TDSheet!$AY$14:$AY$25000,MATCH($B114,[1]TDSheet!$B$14:$B$25000,0))</f>
        <v>882</v>
      </c>
      <c r="S114" s="111"/>
    </row>
    <row r="115" spans="1:19">
      <c r="A115" s="3">
        <f>ROW(115:115)-SUM(S$1:S115)</f>
        <v>94</v>
      </c>
      <c r="B115" s="174" t="s">
        <v>1229</v>
      </c>
      <c r="C115" s="174"/>
      <c r="D115" s="183"/>
      <c r="E115" s="184"/>
      <c r="F115" s="185"/>
      <c r="G115" s="185"/>
      <c r="H115" s="185"/>
      <c r="I115" s="185"/>
      <c r="J115" s="185"/>
      <c r="K115" s="185"/>
      <c r="L115" s="185"/>
      <c r="M115" s="5" t="s">
        <v>1226</v>
      </c>
      <c r="N115" s="6"/>
      <c r="O115" s="71"/>
      <c r="P115" s="6"/>
      <c r="Q115" s="56" t="s">
        <v>1088</v>
      </c>
      <c r="R115" s="557">
        <f>INDEX([1]TDSheet!$AY$14:$AY$25000,MATCH($B115,[1]TDSheet!$B$14:$B$25000,0))</f>
        <v>665</v>
      </c>
      <c r="S115" s="111"/>
    </row>
    <row r="116" spans="1:19">
      <c r="A116" s="3">
        <f>ROW(116:116)-SUM(S$1:S116)</f>
        <v>95</v>
      </c>
      <c r="B116" s="174" t="s">
        <v>1086</v>
      </c>
      <c r="C116" s="174"/>
      <c r="D116" s="183"/>
      <c r="E116" s="184"/>
      <c r="F116" s="185"/>
      <c r="G116" s="185"/>
      <c r="H116" s="185"/>
      <c r="I116" s="185"/>
      <c r="J116" s="185"/>
      <c r="K116" s="185"/>
      <c r="L116" s="185"/>
      <c r="M116" s="5" t="s">
        <v>10248</v>
      </c>
      <c r="N116" s="6"/>
      <c r="O116" s="71"/>
      <c r="P116" s="6"/>
      <c r="Q116" s="56" t="s">
        <v>8953</v>
      </c>
      <c r="R116" s="557">
        <f>INDEX([1]TDSheet!$AY$14:$AY$25000,MATCH($B116,[1]TDSheet!$B$14:$B$25000,0))</f>
        <v>772</v>
      </c>
      <c r="S116" s="111"/>
    </row>
    <row r="117" spans="1:19">
      <c r="A117" s="3">
        <f>ROW(117:117)-SUM(S$1:S117)</f>
        <v>96</v>
      </c>
      <c r="B117" s="174" t="s">
        <v>1230</v>
      </c>
      <c r="C117" s="174"/>
      <c r="D117" s="183"/>
      <c r="E117" s="184"/>
      <c r="F117" s="185"/>
      <c r="G117" s="185"/>
      <c r="H117" s="185"/>
      <c r="I117" s="185"/>
      <c r="J117" s="185"/>
      <c r="K117" s="185"/>
      <c r="L117" s="185"/>
      <c r="M117" s="5" t="s">
        <v>1227</v>
      </c>
      <c r="N117" s="6"/>
      <c r="O117" s="71"/>
      <c r="P117" s="6"/>
      <c r="Q117" s="56" t="s">
        <v>8953</v>
      </c>
      <c r="R117" s="557">
        <f>INDEX([1]TDSheet!$AY$14:$AY$25000,MATCH($B117,[1]TDSheet!$B$14:$B$25000,0))</f>
        <v>330</v>
      </c>
      <c r="S117" s="111"/>
    </row>
    <row r="118" spans="1:19">
      <c r="A118" s="3">
        <f>ROW(118:118)-SUM(S$1:S118)</f>
        <v>97</v>
      </c>
      <c r="B118" s="174" t="s">
        <v>1087</v>
      </c>
      <c r="C118" s="174"/>
      <c r="D118" s="183"/>
      <c r="E118" s="184"/>
      <c r="F118" s="185"/>
      <c r="G118" s="185"/>
      <c r="H118" s="185"/>
      <c r="I118" s="185"/>
      <c r="J118" s="185"/>
      <c r="K118" s="185"/>
      <c r="L118" s="185"/>
      <c r="M118" s="5" t="s">
        <v>10249</v>
      </c>
      <c r="N118" s="6"/>
      <c r="O118" s="71"/>
      <c r="P118" s="6"/>
      <c r="Q118" s="56" t="s">
        <v>8954</v>
      </c>
      <c r="R118" s="557">
        <f>INDEX([1]TDSheet!$AY$14:$AY$25000,MATCH($B118,[1]TDSheet!$B$14:$B$25000,0))</f>
        <v>695</v>
      </c>
      <c r="S118" s="111"/>
    </row>
    <row r="119" spans="1:19">
      <c r="A119" s="3">
        <f>ROW(119:119)-SUM(S$1:S119)</f>
        <v>98</v>
      </c>
      <c r="B119" s="174" t="s">
        <v>9332</v>
      </c>
      <c r="C119" s="174"/>
      <c r="D119" s="391"/>
      <c r="E119" s="387"/>
      <c r="F119" s="388"/>
      <c r="G119" s="388"/>
      <c r="H119" s="388"/>
      <c r="I119" s="388"/>
      <c r="J119" s="388"/>
      <c r="K119" s="388"/>
      <c r="L119" s="388"/>
      <c r="M119" s="5" t="s">
        <v>9331</v>
      </c>
      <c r="N119" s="6"/>
      <c r="O119" s="71"/>
      <c r="P119" s="6"/>
      <c r="Q119" s="56" t="s">
        <v>8954</v>
      </c>
      <c r="R119" s="557">
        <f>INDEX([1]TDSheet!$AY$14:$AY$25000,MATCH($B119,[1]TDSheet!$B$14:$B$25000,0))</f>
        <v>325</v>
      </c>
      <c r="S119" s="111"/>
    </row>
    <row r="120" spans="1:19">
      <c r="A120" s="822" t="s">
        <v>10722</v>
      </c>
      <c r="B120" s="822"/>
      <c r="C120" s="822"/>
      <c r="D120" s="822"/>
      <c r="E120" s="822"/>
      <c r="F120" s="822"/>
      <c r="G120" s="822"/>
      <c r="H120" s="822"/>
      <c r="I120" s="822"/>
      <c r="J120" s="822"/>
      <c r="K120" s="822"/>
      <c r="L120" s="822"/>
      <c r="M120" s="822"/>
      <c r="N120" s="822"/>
      <c r="O120" s="822"/>
      <c r="P120" s="822"/>
      <c r="Q120" s="822"/>
      <c r="R120" s="823"/>
      <c r="S120" s="111">
        <v>1</v>
      </c>
    </row>
    <row r="121" spans="1:19">
      <c r="A121" s="3">
        <f>ROW(121:121)-SUM(S$1:S121)</f>
        <v>99</v>
      </c>
      <c r="B121" s="174" t="s">
        <v>1089</v>
      </c>
      <c r="C121" s="174"/>
      <c r="D121" s="183"/>
      <c r="E121" s="184"/>
      <c r="F121" s="185"/>
      <c r="G121" s="185"/>
      <c r="H121" s="185"/>
      <c r="I121" s="185"/>
      <c r="J121" s="185"/>
      <c r="K121" s="185"/>
      <c r="L121" s="185"/>
      <c r="M121" s="5" t="s">
        <v>10250</v>
      </c>
      <c r="N121" s="6"/>
      <c r="O121" s="71"/>
      <c r="P121" s="6"/>
      <c r="Q121" s="56" t="s">
        <v>1093</v>
      </c>
      <c r="R121" s="557">
        <f>INDEX([1]TDSheet!$AY$14:$AY$25000,MATCH($B121,[1]TDSheet!$B$14:$B$25000,0))</f>
        <v>2734</v>
      </c>
      <c r="S121" s="111"/>
    </row>
    <row r="122" spans="1:19">
      <c r="A122" s="3">
        <f>ROW(122:122)-SUM(S$1:S122)</f>
        <v>100</v>
      </c>
      <c r="B122" s="174" t="s">
        <v>1090</v>
      </c>
      <c r="C122" s="174"/>
      <c r="D122" s="183"/>
      <c r="E122" s="184"/>
      <c r="F122" s="185"/>
      <c r="G122" s="185"/>
      <c r="H122" s="185"/>
      <c r="I122" s="185"/>
      <c r="J122" s="185"/>
      <c r="K122" s="185"/>
      <c r="L122" s="185"/>
      <c r="M122" s="5" t="s">
        <v>10251</v>
      </c>
      <c r="N122" s="6"/>
      <c r="O122" s="71"/>
      <c r="P122" s="6"/>
      <c r="Q122" s="56" t="s">
        <v>1093</v>
      </c>
      <c r="R122" s="557">
        <f>INDEX([1]TDSheet!$AY$14:$AY$25000,MATCH($B122,[1]TDSheet!$B$14:$B$25000,0))</f>
        <v>2734</v>
      </c>
      <c r="S122" s="111"/>
    </row>
    <row r="123" spans="1:19">
      <c r="A123" s="3">
        <f>ROW(123:123)-SUM(S$1:S123)</f>
        <v>101</v>
      </c>
      <c r="B123" s="174" t="s">
        <v>9696</v>
      </c>
      <c r="C123" s="174"/>
      <c r="D123" s="391"/>
      <c r="E123" s="387"/>
      <c r="F123" s="388"/>
      <c r="G123" s="388"/>
      <c r="H123" s="388"/>
      <c r="I123" s="388"/>
      <c r="J123" s="388"/>
      <c r="K123" s="388"/>
      <c r="L123" s="388"/>
      <c r="M123" s="5" t="s">
        <v>10252</v>
      </c>
      <c r="N123" s="6"/>
      <c r="O123" s="71"/>
      <c r="P123" s="6"/>
      <c r="Q123" s="56" t="s">
        <v>9697</v>
      </c>
      <c r="R123" s="557">
        <f>INDEX([1]TDSheet!$AY$14:$AY$25000,MATCH($B123,[1]TDSheet!$B$14:$B$25000,0))</f>
        <v>805</v>
      </c>
      <c r="S123" s="111"/>
    </row>
    <row r="124" spans="1:19">
      <c r="A124" s="3">
        <f>ROW(124:124)-SUM(S$1:S124)</f>
        <v>102</v>
      </c>
      <c r="B124" s="174" t="s">
        <v>1091</v>
      </c>
      <c r="C124" s="174"/>
      <c r="D124" s="183"/>
      <c r="E124" s="184"/>
      <c r="F124" s="185"/>
      <c r="G124" s="185"/>
      <c r="H124" s="185"/>
      <c r="I124" s="185"/>
      <c r="J124" s="185"/>
      <c r="K124" s="185"/>
      <c r="L124" s="185"/>
      <c r="M124" s="5" t="s">
        <v>10253</v>
      </c>
      <c r="N124" s="6"/>
      <c r="O124" s="71"/>
      <c r="P124" s="6"/>
      <c r="Q124" s="56"/>
      <c r="R124" s="557">
        <f>INDEX([1]TDSheet!$AY$14:$AY$25000,MATCH($B124,[1]TDSheet!$B$14:$B$25000,0))</f>
        <v>2734</v>
      </c>
      <c r="S124" s="111"/>
    </row>
    <row r="125" spans="1:19">
      <c r="A125" s="3">
        <f>ROW(125:125)-SUM(S$1:S125)</f>
        <v>103</v>
      </c>
      <c r="B125" s="229" t="s">
        <v>1092</v>
      </c>
      <c r="C125" s="229"/>
      <c r="D125" s="302"/>
      <c r="E125" s="230"/>
      <c r="F125" s="193"/>
      <c r="G125" s="193"/>
      <c r="H125" s="193"/>
      <c r="I125" s="193"/>
      <c r="J125" s="193"/>
      <c r="K125" s="193"/>
      <c r="L125" s="193"/>
      <c r="M125" s="46" t="s">
        <v>10254</v>
      </c>
      <c r="N125" s="48"/>
      <c r="O125" s="303"/>
      <c r="P125" s="48"/>
      <c r="Q125" s="261"/>
      <c r="R125" s="557">
        <f>INDEX([1]TDSheet!$AY$14:$AY$25000,MATCH($B125,[1]TDSheet!$B$14:$B$25000,0))</f>
        <v>2734</v>
      </c>
      <c r="S125" s="111"/>
    </row>
    <row r="126" spans="1:19">
      <c r="A126" s="3">
        <f>ROW(126:126)-SUM(S$1:S126)</f>
        <v>104</v>
      </c>
      <c r="B126" s="229" t="s">
        <v>9698</v>
      </c>
      <c r="C126" s="229"/>
      <c r="D126" s="417"/>
      <c r="E126" s="418"/>
      <c r="F126" s="419"/>
      <c r="G126" s="419"/>
      <c r="H126" s="419"/>
      <c r="I126" s="419"/>
      <c r="J126" s="419"/>
      <c r="K126" s="419"/>
      <c r="L126" s="419"/>
      <c r="M126" s="46" t="s">
        <v>10255</v>
      </c>
      <c r="N126" s="48"/>
      <c r="O126" s="303"/>
      <c r="P126" s="48"/>
      <c r="Q126" s="261" t="s">
        <v>9699</v>
      </c>
      <c r="R126" s="557">
        <f>INDEX([1]TDSheet!$AY$14:$AY$25000,MATCH($B126,[1]TDSheet!$B$14:$B$25000,0))</f>
        <v>790</v>
      </c>
      <c r="S126" s="111"/>
    </row>
    <row r="127" spans="1:19">
      <c r="A127" s="3">
        <f>ROW(127:127)-SUM(S$1:S127)</f>
        <v>105</v>
      </c>
      <c r="B127" s="174" t="s">
        <v>14408</v>
      </c>
      <c r="C127" s="174"/>
      <c r="D127" s="391"/>
      <c r="E127" s="387"/>
      <c r="F127" s="388"/>
      <c r="G127" s="388"/>
      <c r="H127" s="388"/>
      <c r="I127" s="388"/>
      <c r="J127" s="388"/>
      <c r="K127" s="388"/>
      <c r="L127" s="388"/>
      <c r="M127" s="5" t="s">
        <v>14409</v>
      </c>
      <c r="N127" s="6"/>
      <c r="O127" s="71"/>
      <c r="P127" s="6" t="s">
        <v>4658</v>
      </c>
      <c r="Q127" s="56" t="s">
        <v>14410</v>
      </c>
      <c r="R127" s="557">
        <f>INDEX([1]TDSheet!$AY$14:$AY$25000,MATCH($B127,[1]TDSheet!$B$14:$B$25000,0))</f>
        <v>46200</v>
      </c>
      <c r="S127" s="111"/>
    </row>
    <row r="128" spans="1:19">
      <c r="A128" s="3">
        <f>ROW(128:128)-SUM(S$1:S128)</f>
        <v>106</v>
      </c>
      <c r="B128" s="174" t="s">
        <v>14411</v>
      </c>
      <c r="C128" s="174"/>
      <c r="D128" s="391"/>
      <c r="E128" s="387"/>
      <c r="F128" s="388"/>
      <c r="G128" s="388"/>
      <c r="H128" s="388"/>
      <c r="I128" s="388"/>
      <c r="J128" s="388"/>
      <c r="K128" s="388"/>
      <c r="L128" s="388"/>
      <c r="M128" s="5" t="s">
        <v>14412</v>
      </c>
      <c r="N128" s="6"/>
      <c r="O128" s="71"/>
      <c r="P128" s="6" t="s">
        <v>4658</v>
      </c>
      <c r="Q128" s="56" t="s">
        <v>14413</v>
      </c>
      <c r="R128" s="557">
        <f>INDEX([1]TDSheet!$AY$14:$AY$25000,MATCH($B128,[1]TDSheet!$B$14:$B$25000,0))</f>
        <v>3300</v>
      </c>
      <c r="S128" s="111"/>
    </row>
    <row r="129" spans="1:19">
      <c r="A129" s="3">
        <f>ROW(129:129)-SUM(S$1:S129)</f>
        <v>107</v>
      </c>
      <c r="B129" s="174" t="s">
        <v>14414</v>
      </c>
      <c r="C129" s="174"/>
      <c r="D129" s="391"/>
      <c r="E129" s="387"/>
      <c r="F129" s="388"/>
      <c r="G129" s="388"/>
      <c r="H129" s="388"/>
      <c r="I129" s="388"/>
      <c r="J129" s="388"/>
      <c r="K129" s="388"/>
      <c r="L129" s="388"/>
      <c r="M129" s="5" t="s">
        <v>14415</v>
      </c>
      <c r="N129" s="6"/>
      <c r="O129" s="71"/>
      <c r="P129" s="6" t="s">
        <v>4658</v>
      </c>
      <c r="Q129" s="56" t="s">
        <v>14410</v>
      </c>
      <c r="R129" s="557">
        <f>INDEX([1]TDSheet!$AY$14:$AY$25000,MATCH($B129,[1]TDSheet!$B$14:$B$25000,0))</f>
        <v>7260</v>
      </c>
      <c r="S129" s="111"/>
    </row>
    <row r="130" spans="1:19">
      <c r="A130" s="3">
        <f>ROW(130:130)-SUM(S$1:S130)</f>
        <v>108</v>
      </c>
      <c r="B130" s="174" t="s">
        <v>14416</v>
      </c>
      <c r="C130" s="174"/>
      <c r="D130" s="391"/>
      <c r="E130" s="387"/>
      <c r="F130" s="388"/>
      <c r="G130" s="388"/>
      <c r="H130" s="388"/>
      <c r="I130" s="388"/>
      <c r="J130" s="388"/>
      <c r="K130" s="388"/>
      <c r="L130" s="388"/>
      <c r="M130" s="5" t="s">
        <v>14415</v>
      </c>
      <c r="N130" s="6"/>
      <c r="O130" s="71"/>
      <c r="P130" s="6" t="s">
        <v>4658</v>
      </c>
      <c r="Q130" s="56" t="s">
        <v>14417</v>
      </c>
      <c r="R130" s="557">
        <f>INDEX([1]TDSheet!$AY$14:$AY$25000,MATCH($B130,[1]TDSheet!$B$14:$B$25000,0))</f>
        <v>8580</v>
      </c>
      <c r="S130" s="111"/>
    </row>
    <row r="131" spans="1:19">
      <c r="A131" s="3">
        <f>ROW(131:131)-SUM(S$1:S131)</f>
        <v>109</v>
      </c>
      <c r="B131" s="174" t="s">
        <v>14418</v>
      </c>
      <c r="C131" s="174"/>
      <c r="D131" s="391"/>
      <c r="E131" s="387"/>
      <c r="F131" s="388"/>
      <c r="G131" s="388"/>
      <c r="H131" s="388"/>
      <c r="I131" s="388"/>
      <c r="J131" s="388"/>
      <c r="K131" s="388"/>
      <c r="L131" s="388"/>
      <c r="M131" s="5" t="s">
        <v>14419</v>
      </c>
      <c r="N131" s="6"/>
      <c r="O131" s="71"/>
      <c r="P131" s="6" t="s">
        <v>4658</v>
      </c>
      <c r="Q131" s="56" t="s">
        <v>14410</v>
      </c>
      <c r="R131" s="557">
        <f>INDEX([1]TDSheet!$AY$14:$AY$25000,MATCH($B131,[1]TDSheet!$B$14:$B$25000,0))</f>
        <v>33660</v>
      </c>
      <c r="S131" s="111"/>
    </row>
    <row r="132" spans="1:19">
      <c r="A132" s="3">
        <f>ROW(132:132)-SUM(S$1:S132)</f>
        <v>110</v>
      </c>
      <c r="B132" s="174" t="s">
        <v>14420</v>
      </c>
      <c r="C132" s="174"/>
      <c r="D132" s="391"/>
      <c r="E132" s="387"/>
      <c r="F132" s="388"/>
      <c r="G132" s="388"/>
      <c r="H132" s="388"/>
      <c r="I132" s="388"/>
      <c r="J132" s="388"/>
      <c r="K132" s="388"/>
      <c r="L132" s="388"/>
      <c r="M132" s="5" t="s">
        <v>14415</v>
      </c>
      <c r="N132" s="6"/>
      <c r="O132" s="71"/>
      <c r="P132" s="6" t="s">
        <v>4658</v>
      </c>
      <c r="Q132" s="56" t="s">
        <v>14421</v>
      </c>
      <c r="R132" s="557">
        <f>INDEX([1]TDSheet!$AY$14:$AY$25000,MATCH($B132,[1]TDSheet!$B$14:$B$25000,0))</f>
        <v>7790</v>
      </c>
      <c r="S132" s="111"/>
    </row>
    <row r="133" spans="1:19">
      <c r="A133" s="3">
        <f>ROW(133:133)-SUM(S$1:S133)</f>
        <v>111</v>
      </c>
      <c r="B133" s="174" t="s">
        <v>14422</v>
      </c>
      <c r="C133" s="174"/>
      <c r="D133" s="391"/>
      <c r="E133" s="387"/>
      <c r="F133" s="388"/>
      <c r="G133" s="388"/>
      <c r="H133" s="388"/>
      <c r="I133" s="388"/>
      <c r="J133" s="388"/>
      <c r="K133" s="388"/>
      <c r="L133" s="388"/>
      <c r="M133" s="5" t="s">
        <v>14415</v>
      </c>
      <c r="N133" s="6"/>
      <c r="O133" s="71"/>
      <c r="P133" s="6" t="s">
        <v>4658</v>
      </c>
      <c r="Q133" s="56" t="s">
        <v>14423</v>
      </c>
      <c r="R133" s="557">
        <f>INDEX([1]TDSheet!$AY$14:$AY$25000,MATCH($B133,[1]TDSheet!$B$14:$B$25000,0))</f>
        <v>7920</v>
      </c>
      <c r="S133" s="111"/>
    </row>
    <row r="134" spans="1:19">
      <c r="A134" s="3">
        <f>ROW(134:134)-SUM(S$1:S134)</f>
        <v>112</v>
      </c>
      <c r="B134" s="174" t="s">
        <v>14424</v>
      </c>
      <c r="C134" s="174"/>
      <c r="D134" s="391"/>
      <c r="E134" s="387"/>
      <c r="F134" s="388"/>
      <c r="G134" s="388"/>
      <c r="H134" s="388"/>
      <c r="I134" s="388"/>
      <c r="J134" s="388"/>
      <c r="K134" s="388"/>
      <c r="L134" s="388"/>
      <c r="M134" s="5" t="s">
        <v>14425</v>
      </c>
      <c r="N134" s="6"/>
      <c r="O134" s="71"/>
      <c r="P134" s="6" t="s">
        <v>4658</v>
      </c>
      <c r="Q134" s="56" t="s">
        <v>14426</v>
      </c>
      <c r="R134" s="557">
        <f>INDEX([1]TDSheet!$AY$14:$AY$25000,MATCH($B134,[1]TDSheet!$B$14:$B$25000,0))</f>
        <v>5940</v>
      </c>
      <c r="S134" s="111"/>
    </row>
    <row r="135" spans="1:19">
      <c r="A135" s="3">
        <f>ROW(135:135)-SUM(S$1:S135)</f>
        <v>113</v>
      </c>
      <c r="B135" s="174" t="s">
        <v>14427</v>
      </c>
      <c r="C135" s="174"/>
      <c r="D135" s="391"/>
      <c r="E135" s="387"/>
      <c r="F135" s="388"/>
      <c r="G135" s="388"/>
      <c r="H135" s="388"/>
      <c r="I135" s="388"/>
      <c r="J135" s="388"/>
      <c r="K135" s="388"/>
      <c r="L135" s="388"/>
      <c r="M135" s="5" t="s">
        <v>14428</v>
      </c>
      <c r="N135" s="6"/>
      <c r="O135" s="71"/>
      <c r="P135" s="6" t="s">
        <v>4658</v>
      </c>
      <c r="Q135" s="56" t="s">
        <v>14426</v>
      </c>
      <c r="R135" s="557">
        <f>INDEX([1]TDSheet!$AY$14:$AY$25000,MATCH($B135,[1]TDSheet!$B$14:$B$25000,0))</f>
        <v>5940</v>
      </c>
      <c r="S135" s="111"/>
    </row>
    <row r="136" spans="1:19">
      <c r="A136" s="3">
        <f>ROW(136:136)-SUM(S$1:S136)</f>
        <v>114</v>
      </c>
      <c r="B136" s="174" t="s">
        <v>14429</v>
      </c>
      <c r="C136" s="174"/>
      <c r="D136" s="391"/>
      <c r="E136" s="387"/>
      <c r="F136" s="388"/>
      <c r="G136" s="388"/>
      <c r="H136" s="388"/>
      <c r="I136" s="388"/>
      <c r="J136" s="388"/>
      <c r="K136" s="388"/>
      <c r="L136" s="388"/>
      <c r="M136" s="5" t="s">
        <v>14419</v>
      </c>
      <c r="N136" s="6"/>
      <c r="O136" s="71"/>
      <c r="P136" s="6" t="s">
        <v>4658</v>
      </c>
      <c r="Q136" s="56" t="s">
        <v>14430</v>
      </c>
      <c r="R136" s="557">
        <f>INDEX([1]TDSheet!$AY$14:$AY$25000,MATCH($B136,[1]TDSheet!$B$14:$B$25000,0))</f>
        <v>33660</v>
      </c>
      <c r="S136" s="111"/>
    </row>
    <row r="137" spans="1:19">
      <c r="A137" s="3">
        <f>ROW(137:137)-SUM(S$1:S137)</f>
        <v>115</v>
      </c>
      <c r="B137" s="174" t="s">
        <v>14431</v>
      </c>
      <c r="C137" s="174"/>
      <c r="D137" s="391"/>
      <c r="E137" s="387"/>
      <c r="F137" s="388"/>
      <c r="G137" s="388"/>
      <c r="H137" s="388"/>
      <c r="I137" s="388"/>
      <c r="J137" s="388"/>
      <c r="K137" s="388"/>
      <c r="L137" s="388"/>
      <c r="M137" s="5" t="s">
        <v>14419</v>
      </c>
      <c r="N137" s="6"/>
      <c r="O137" s="71"/>
      <c r="P137" s="6" t="s">
        <v>4658</v>
      </c>
      <c r="Q137" s="56" t="s">
        <v>14432</v>
      </c>
      <c r="R137" s="557">
        <f>INDEX([1]TDSheet!$AY$14:$AY$25000,MATCH($B137,[1]TDSheet!$B$14:$B$25000,0))</f>
        <v>33660</v>
      </c>
      <c r="S137" s="111"/>
    </row>
    <row r="138" spans="1:19">
      <c r="A138" s="3">
        <f>ROW(138:138)-SUM(S$1:S138)</f>
        <v>116</v>
      </c>
      <c r="B138" s="174" t="s">
        <v>14433</v>
      </c>
      <c r="C138" s="174"/>
      <c r="D138" s="391"/>
      <c r="E138" s="387"/>
      <c r="F138" s="388"/>
      <c r="G138" s="388"/>
      <c r="H138" s="388"/>
      <c r="I138" s="388"/>
      <c r="J138" s="388"/>
      <c r="K138" s="388"/>
      <c r="L138" s="388"/>
      <c r="M138" s="5" t="s">
        <v>14434</v>
      </c>
      <c r="N138" s="6"/>
      <c r="O138" s="71"/>
      <c r="P138" s="6" t="s">
        <v>4658</v>
      </c>
      <c r="Q138" s="56" t="s">
        <v>14435</v>
      </c>
      <c r="R138" s="557">
        <f>INDEX([1]TDSheet!$AY$14:$AY$25000,MATCH($B138,[1]TDSheet!$B$14:$B$25000,0))</f>
        <v>4620</v>
      </c>
      <c r="S138" s="111"/>
    </row>
    <row r="139" spans="1:19">
      <c r="A139" s="3">
        <f>ROW(139:139)-SUM(S$1:S139)</f>
        <v>117</v>
      </c>
      <c r="B139" s="174" t="s">
        <v>14436</v>
      </c>
      <c r="C139" s="174"/>
      <c r="D139" s="391"/>
      <c r="E139" s="387"/>
      <c r="F139" s="388"/>
      <c r="G139" s="388"/>
      <c r="H139" s="388"/>
      <c r="I139" s="388"/>
      <c r="J139" s="388"/>
      <c r="K139" s="388"/>
      <c r="L139" s="388"/>
      <c r="M139" s="5" t="s">
        <v>14437</v>
      </c>
      <c r="N139" s="6"/>
      <c r="O139" s="71"/>
      <c r="P139" s="6" t="s">
        <v>4658</v>
      </c>
      <c r="Q139" s="56" t="s">
        <v>14435</v>
      </c>
      <c r="R139" s="557">
        <f>INDEX([1]TDSheet!$AY$14:$AY$25000,MATCH($B139,[1]TDSheet!$B$14:$B$25000,0))</f>
        <v>4620</v>
      </c>
      <c r="S139" s="111"/>
    </row>
    <row r="140" spans="1:19">
      <c r="A140" s="3">
        <f>ROW(140:140)-SUM(S$1:S140)</f>
        <v>118</v>
      </c>
      <c r="B140" s="174" t="s">
        <v>14438</v>
      </c>
      <c r="C140" s="174"/>
      <c r="D140" s="391"/>
      <c r="E140" s="387"/>
      <c r="F140" s="388"/>
      <c r="G140" s="388"/>
      <c r="H140" s="388"/>
      <c r="I140" s="388"/>
      <c r="J140" s="388"/>
      <c r="K140" s="388"/>
      <c r="L140" s="388"/>
      <c r="M140" s="5" t="s">
        <v>14439</v>
      </c>
      <c r="N140" s="6"/>
      <c r="O140" s="71"/>
      <c r="P140" s="6" t="s">
        <v>4658</v>
      </c>
      <c r="Q140" s="56" t="s">
        <v>14440</v>
      </c>
      <c r="R140" s="557">
        <f>INDEX([1]TDSheet!$AY$14:$AY$25000,MATCH($B140,[1]TDSheet!$B$14:$B$25000,0))</f>
        <v>5940</v>
      </c>
      <c r="S140" s="111"/>
    </row>
    <row r="141" spans="1:19">
      <c r="A141" s="3">
        <f>ROW(141:141)-SUM(S$1:S141)</f>
        <v>119</v>
      </c>
      <c r="B141" s="174" t="s">
        <v>14441</v>
      </c>
      <c r="C141" s="174"/>
      <c r="D141" s="391"/>
      <c r="E141" s="387"/>
      <c r="F141" s="388"/>
      <c r="G141" s="388"/>
      <c r="H141" s="388"/>
      <c r="I141" s="388"/>
      <c r="J141" s="388"/>
      <c r="K141" s="388"/>
      <c r="L141" s="388"/>
      <c r="M141" s="5" t="s">
        <v>14415</v>
      </c>
      <c r="N141" s="6"/>
      <c r="O141" s="71"/>
      <c r="P141" s="6" t="s">
        <v>4658</v>
      </c>
      <c r="Q141" s="56" t="s">
        <v>14442</v>
      </c>
      <c r="R141" s="557">
        <f>INDEX([1]TDSheet!$AY$14:$AY$25000,MATCH($B141,[1]TDSheet!$B$14:$B$25000,0))</f>
        <v>4750</v>
      </c>
      <c r="S141" s="111"/>
    </row>
    <row r="142" spans="1:19">
      <c r="A142" s="3">
        <f>ROW(142:142)-SUM(S$1:S142)</f>
        <v>120</v>
      </c>
      <c r="B142" s="174" t="s">
        <v>14443</v>
      </c>
      <c r="C142" s="174"/>
      <c r="D142" s="391"/>
      <c r="E142" s="387"/>
      <c r="F142" s="388"/>
      <c r="G142" s="388"/>
      <c r="H142" s="388"/>
      <c r="I142" s="388"/>
      <c r="J142" s="388"/>
      <c r="K142" s="388"/>
      <c r="L142" s="388"/>
      <c r="M142" s="5" t="s">
        <v>14794</v>
      </c>
      <c r="N142" s="6"/>
      <c r="O142" s="71"/>
      <c r="P142" s="6" t="s">
        <v>4658</v>
      </c>
      <c r="Q142" s="56" t="s">
        <v>14444</v>
      </c>
      <c r="R142" s="557">
        <f>INDEX([1]TDSheet!$AY$14:$AY$25000,MATCH($B142,[1]TDSheet!$B$14:$B$25000,0))</f>
        <v>6070</v>
      </c>
      <c r="S142" s="111"/>
    </row>
    <row r="143" spans="1:19">
      <c r="A143" s="3">
        <f>ROW(143:143)-SUM(S$1:S143)</f>
        <v>121</v>
      </c>
      <c r="B143" s="174" t="s">
        <v>14445</v>
      </c>
      <c r="C143" s="174"/>
      <c r="D143" s="391"/>
      <c r="E143" s="387"/>
      <c r="F143" s="388"/>
      <c r="G143" s="388"/>
      <c r="H143" s="388"/>
      <c r="I143" s="388"/>
      <c r="J143" s="388"/>
      <c r="K143" s="388"/>
      <c r="L143" s="388"/>
      <c r="M143" s="5" t="s">
        <v>14795</v>
      </c>
      <c r="N143" s="6"/>
      <c r="O143" s="71"/>
      <c r="P143" s="6" t="s">
        <v>4658</v>
      </c>
      <c r="Q143" s="56" t="s">
        <v>14444</v>
      </c>
      <c r="R143" s="557">
        <f>INDEX([1]TDSheet!$AY$14:$AY$25000,MATCH($B143,[1]TDSheet!$B$14:$B$25000,0))</f>
        <v>6070</v>
      </c>
      <c r="S143" s="111"/>
    </row>
    <row r="144" spans="1:19">
      <c r="A144" s="3">
        <f>ROW(144:144)-SUM(S$1:S144)</f>
        <v>122</v>
      </c>
      <c r="B144" s="174" t="s">
        <v>14446</v>
      </c>
      <c r="C144" s="174"/>
      <c r="D144" s="391"/>
      <c r="E144" s="387"/>
      <c r="F144" s="388"/>
      <c r="G144" s="388"/>
      <c r="H144" s="388"/>
      <c r="I144" s="388"/>
      <c r="J144" s="388"/>
      <c r="K144" s="388"/>
      <c r="L144" s="388"/>
      <c r="M144" s="5" t="s">
        <v>14425</v>
      </c>
      <c r="N144" s="6"/>
      <c r="O144" s="71"/>
      <c r="P144" s="6" t="s">
        <v>4658</v>
      </c>
      <c r="Q144" s="56" t="s">
        <v>14447</v>
      </c>
      <c r="R144" s="557">
        <f>INDEX([1]TDSheet!$AY$14:$AY$25000,MATCH($B144,[1]TDSheet!$B$14:$B$25000,0))</f>
        <v>5020</v>
      </c>
      <c r="S144" s="111"/>
    </row>
    <row r="145" spans="1:20">
      <c r="A145" s="3">
        <f>ROW(145:145)-SUM(S$1:S145)</f>
        <v>123</v>
      </c>
      <c r="B145" s="174" t="s">
        <v>14448</v>
      </c>
      <c r="C145" s="174"/>
      <c r="D145" s="391"/>
      <c r="E145" s="387"/>
      <c r="F145" s="388"/>
      <c r="G145" s="388"/>
      <c r="H145" s="388"/>
      <c r="I145" s="388"/>
      <c r="J145" s="388"/>
      <c r="K145" s="388"/>
      <c r="L145" s="388"/>
      <c r="M145" s="5" t="s">
        <v>14428</v>
      </c>
      <c r="N145" s="6"/>
      <c r="O145" s="71"/>
      <c r="P145" s="6" t="s">
        <v>4658</v>
      </c>
      <c r="Q145" s="56" t="s">
        <v>14447</v>
      </c>
      <c r="R145" s="557">
        <f>INDEX([1]TDSheet!$AY$14:$AY$25000,MATCH($B145,[1]TDSheet!$B$14:$B$25000,0))</f>
        <v>5020</v>
      </c>
      <c r="S145" s="111"/>
    </row>
    <row r="146" spans="1:20">
      <c r="A146" s="3">
        <f>ROW(146:146)-SUM(S$1:S146)</f>
        <v>124</v>
      </c>
      <c r="B146" s="174" t="s">
        <v>14449</v>
      </c>
      <c r="C146" s="174"/>
      <c r="D146" s="391"/>
      <c r="E146" s="387"/>
      <c r="F146" s="388"/>
      <c r="G146" s="388"/>
      <c r="H146" s="388"/>
      <c r="I146" s="388"/>
      <c r="J146" s="388"/>
      <c r="K146" s="388"/>
      <c r="L146" s="388"/>
      <c r="M146" s="5" t="s">
        <v>14450</v>
      </c>
      <c r="N146" s="6"/>
      <c r="O146" s="71"/>
      <c r="P146" s="6" t="s">
        <v>4658</v>
      </c>
      <c r="Q146" s="56" t="s">
        <v>14451</v>
      </c>
      <c r="R146" s="557">
        <f>INDEX([1]TDSheet!$AY$14:$AY$25000,MATCH($B146,[1]TDSheet!$B$14:$B$25000,0))</f>
        <v>9240</v>
      </c>
      <c r="S146" s="111"/>
    </row>
    <row r="147" spans="1:20">
      <c r="A147" s="3">
        <f>ROW(147:147)-SUM(S$1:S147)</f>
        <v>125</v>
      </c>
      <c r="B147" s="174" t="s">
        <v>14452</v>
      </c>
      <c r="C147" s="174"/>
      <c r="D147" s="391"/>
      <c r="E147" s="387"/>
      <c r="F147" s="388"/>
      <c r="G147" s="388"/>
      <c r="H147" s="388"/>
      <c r="I147" s="388"/>
      <c r="J147" s="388"/>
      <c r="K147" s="388"/>
      <c r="L147" s="388"/>
      <c r="M147" s="5" t="s">
        <v>14453</v>
      </c>
      <c r="N147" s="6"/>
      <c r="O147" s="71"/>
      <c r="P147" s="6" t="s">
        <v>4658</v>
      </c>
      <c r="Q147" s="56" t="s">
        <v>14454</v>
      </c>
      <c r="R147" s="557">
        <f>INDEX([1]TDSheet!$AY$14:$AY$25000,MATCH($B147,[1]TDSheet!$B$14:$B$25000,0))</f>
        <v>7920</v>
      </c>
      <c r="S147" s="111"/>
    </row>
    <row r="148" spans="1:20">
      <c r="A148" s="3">
        <f>ROW(148:148)-SUM(S$1:S148)</f>
        <v>126</v>
      </c>
      <c r="B148" s="174" t="s">
        <v>14455</v>
      </c>
      <c r="C148" s="174"/>
      <c r="D148" s="391"/>
      <c r="E148" s="387"/>
      <c r="F148" s="388"/>
      <c r="G148" s="388"/>
      <c r="H148" s="388"/>
      <c r="I148" s="388"/>
      <c r="J148" s="388"/>
      <c r="K148" s="388"/>
      <c r="L148" s="388"/>
      <c r="M148" s="5" t="s">
        <v>14456</v>
      </c>
      <c r="N148" s="6"/>
      <c r="O148" s="71"/>
      <c r="P148" s="6" t="s">
        <v>4658</v>
      </c>
      <c r="Q148" s="56" t="s">
        <v>14457</v>
      </c>
      <c r="R148" s="557">
        <f>INDEX([1]TDSheet!$AY$14:$AY$25000,MATCH($B148,[1]TDSheet!$B$14:$B$25000,0))</f>
        <v>20800</v>
      </c>
      <c r="S148" s="111"/>
    </row>
    <row r="149" spans="1:20">
      <c r="A149" s="3">
        <f>ROW(149:149)-SUM(S$1:S149)</f>
        <v>127</v>
      </c>
      <c r="B149" s="174" t="s">
        <v>14808</v>
      </c>
      <c r="C149" s="174"/>
      <c r="D149" s="391"/>
      <c r="E149" s="387"/>
      <c r="F149" s="388"/>
      <c r="G149" s="388"/>
      <c r="H149" s="388"/>
      <c r="I149" s="388"/>
      <c r="J149" s="388"/>
      <c r="K149" s="388"/>
      <c r="L149" s="388"/>
      <c r="M149" s="5" t="s">
        <v>14809</v>
      </c>
      <c r="N149" s="6"/>
      <c r="O149" s="71"/>
      <c r="P149" s="6" t="s">
        <v>4658</v>
      </c>
      <c r="Q149" s="56" t="s">
        <v>14810</v>
      </c>
      <c r="R149" s="570">
        <f>INDEX([1]TDSheet!$AY$14:$AY$25000,MATCH($B149,[1]TDSheet!$B$14:$B$25000,0))</f>
        <v>67000</v>
      </c>
      <c r="S149" s="111"/>
    </row>
    <row r="150" spans="1:20">
      <c r="A150" s="3">
        <f>ROW(150:150)-SUM(S$1:S150)</f>
        <v>128</v>
      </c>
      <c r="B150" s="174" t="s">
        <v>10723</v>
      </c>
      <c r="C150" s="174"/>
      <c r="D150" s="391"/>
      <c r="E150" s="387"/>
      <c r="F150" s="388"/>
      <c r="G150" s="388"/>
      <c r="H150" s="388"/>
      <c r="I150" s="388"/>
      <c r="J150" s="388"/>
      <c r="K150" s="388"/>
      <c r="L150" s="388"/>
      <c r="M150" s="5" t="s">
        <v>10724</v>
      </c>
      <c r="N150" s="6"/>
      <c r="O150" s="71"/>
      <c r="P150" s="6" t="s">
        <v>4658</v>
      </c>
      <c r="Q150" s="56" t="s">
        <v>10725</v>
      </c>
      <c r="R150" s="557">
        <f>INDEX([1]TDSheet!$AY$14:$AY$25000,MATCH($B150,[1]TDSheet!$B$14:$B$25000,0))</f>
        <v>23000</v>
      </c>
      <c r="S150" s="111"/>
    </row>
    <row r="151" spans="1:20">
      <c r="A151" s="3">
        <f>ROW(151:151)-SUM(S$1:S151)</f>
        <v>129</v>
      </c>
      <c r="B151" s="174" t="s">
        <v>12220</v>
      </c>
      <c r="C151" s="174"/>
      <c r="D151" s="391"/>
      <c r="E151" s="387"/>
      <c r="F151" s="388"/>
      <c r="G151" s="388"/>
      <c r="H151" s="388"/>
      <c r="I151" s="388"/>
      <c r="J151" s="388"/>
      <c r="K151" s="388"/>
      <c r="L151" s="388"/>
      <c r="M151" s="5" t="s">
        <v>12221</v>
      </c>
      <c r="N151" s="6"/>
      <c r="O151" s="71"/>
      <c r="P151" s="6" t="s">
        <v>4658</v>
      </c>
      <c r="Q151" s="56" t="s">
        <v>10725</v>
      </c>
      <c r="R151" s="557">
        <f>INDEX([1]TDSheet!$AY$14:$AY$25000,MATCH($B151,[1]TDSheet!$B$14:$B$25000,0))</f>
        <v>23000</v>
      </c>
      <c r="S151" s="111"/>
    </row>
    <row r="152" spans="1:20">
      <c r="A152" s="3">
        <f>ROW(152:152)-SUM(S$1:S152)</f>
        <v>130</v>
      </c>
      <c r="B152" s="174" t="s">
        <v>14772</v>
      </c>
      <c r="C152" s="174"/>
      <c r="D152" s="478"/>
      <c r="E152" s="479"/>
      <c r="F152" s="480"/>
      <c r="G152" s="480"/>
      <c r="H152" s="480"/>
      <c r="I152" s="480"/>
      <c r="J152" s="480"/>
      <c r="K152" s="480"/>
      <c r="L152" s="480"/>
      <c r="M152" s="5" t="s">
        <v>14773</v>
      </c>
      <c r="N152" s="6"/>
      <c r="O152" s="71"/>
      <c r="P152" s="6" t="s">
        <v>4658</v>
      </c>
      <c r="Q152" s="56" t="s">
        <v>14774</v>
      </c>
      <c r="R152" s="570">
        <f>INDEX([1]TDSheet!$AY$14:$AY$25000,MATCH($B152,[1]TDSheet!$B$14:$B$25000,0))</f>
        <v>19000</v>
      </c>
      <c r="S152" s="111"/>
    </row>
    <row r="153" spans="1:20">
      <c r="A153" s="822" t="s">
        <v>14718</v>
      </c>
      <c r="B153" s="822"/>
      <c r="C153" s="822"/>
      <c r="D153" s="822"/>
      <c r="E153" s="822"/>
      <c r="F153" s="822"/>
      <c r="G153" s="822"/>
      <c r="H153" s="822"/>
      <c r="I153" s="822"/>
      <c r="J153" s="822"/>
      <c r="K153" s="822"/>
      <c r="L153" s="822"/>
      <c r="M153" s="822"/>
      <c r="N153" s="822"/>
      <c r="O153" s="822"/>
      <c r="P153" s="822"/>
      <c r="Q153" s="822"/>
      <c r="R153" s="823"/>
      <c r="S153" s="111">
        <v>1</v>
      </c>
    </row>
    <row r="154" spans="1:20">
      <c r="A154" s="3">
        <f>ROW(154:154)-SUM(S$1:S154)</f>
        <v>131</v>
      </c>
      <c r="B154" s="174" t="s">
        <v>14719</v>
      </c>
      <c r="C154" s="174"/>
      <c r="D154" s="183"/>
      <c r="E154" s="184"/>
      <c r="F154" s="185"/>
      <c r="G154" s="185"/>
      <c r="H154" s="185"/>
      <c r="I154" s="185"/>
      <c r="J154" s="185"/>
      <c r="K154" s="185"/>
      <c r="L154" s="185"/>
      <c r="M154" s="5" t="s">
        <v>14720</v>
      </c>
      <c r="N154" s="6"/>
      <c r="O154" s="71"/>
      <c r="P154" s="6"/>
      <c r="Q154" s="56" t="s">
        <v>14721</v>
      </c>
      <c r="R154" s="570">
        <f>INDEX([1]TDSheet!$AY$14:$AY$25000,MATCH($B154,[1]TDSheet!$B$14:$B$25000,0))</f>
        <v>6500</v>
      </c>
      <c r="S154" s="111"/>
    </row>
    <row r="155" spans="1:20">
      <c r="A155" s="813" t="s">
        <v>9884</v>
      </c>
      <c r="B155" s="814"/>
      <c r="C155" s="814"/>
      <c r="D155" s="814"/>
      <c r="E155" s="814"/>
      <c r="F155" s="814"/>
      <c r="G155" s="814"/>
      <c r="H155" s="814"/>
      <c r="I155" s="814"/>
      <c r="J155" s="814"/>
      <c r="K155" s="814"/>
      <c r="L155" s="814"/>
      <c r="M155" s="814"/>
      <c r="N155" s="814"/>
      <c r="O155" s="814"/>
      <c r="P155" s="814"/>
      <c r="Q155" s="814"/>
      <c r="R155" s="815"/>
      <c r="S155" s="111">
        <v>1</v>
      </c>
      <c r="T155" s="60"/>
    </row>
    <row r="156" spans="1:20">
      <c r="A156" s="3">
        <f>ROW(156:156)-SUM(S$1:S156)</f>
        <v>132</v>
      </c>
      <c r="B156" s="174" t="s">
        <v>9885</v>
      </c>
      <c r="C156" s="174"/>
      <c r="D156" s="391"/>
      <c r="E156" s="387"/>
      <c r="F156" s="388"/>
      <c r="G156" s="388"/>
      <c r="H156" s="388"/>
      <c r="I156" s="388"/>
      <c r="J156" s="388"/>
      <c r="K156" s="388"/>
      <c r="L156" s="388"/>
      <c r="M156" s="5" t="s">
        <v>10256</v>
      </c>
      <c r="N156" s="6"/>
      <c r="O156" s="71"/>
      <c r="P156" s="6" t="s">
        <v>4658</v>
      </c>
      <c r="Q156" s="56" t="s">
        <v>9886</v>
      </c>
      <c r="R156" s="557">
        <f>INDEX([1]TDSheet!$AY$14:$AY$25000,MATCH($B156,[1]TDSheet!$B$14:$B$25000,0))</f>
        <v>7560</v>
      </c>
      <c r="S156" s="111"/>
    </row>
    <row r="157" spans="1:20">
      <c r="A157" s="3">
        <f>ROW(157:157)-SUM(S$1:S157)</f>
        <v>133</v>
      </c>
      <c r="B157" s="174" t="s">
        <v>9887</v>
      </c>
      <c r="C157" s="174"/>
      <c r="D157" s="391"/>
      <c r="E157" s="387"/>
      <c r="F157" s="388"/>
      <c r="G157" s="388"/>
      <c r="H157" s="388"/>
      <c r="I157" s="388"/>
      <c r="J157" s="388"/>
      <c r="K157" s="388"/>
      <c r="L157" s="388"/>
      <c r="M157" s="5" t="s">
        <v>10257</v>
      </c>
      <c r="N157" s="6"/>
      <c r="O157" s="71"/>
      <c r="P157" s="6" t="s">
        <v>4658</v>
      </c>
      <c r="Q157" s="56" t="s">
        <v>9888</v>
      </c>
      <c r="R157" s="557">
        <f>INDEX([1]TDSheet!$AY$14:$AY$25000,MATCH($B157,[1]TDSheet!$B$14:$B$25000,0))</f>
        <v>3100</v>
      </c>
      <c r="S157" s="111"/>
    </row>
    <row r="158" spans="1:20">
      <c r="A158" s="3">
        <f>ROW(158:158)-SUM(S$1:S158)</f>
        <v>134</v>
      </c>
      <c r="B158" s="174" t="s">
        <v>9889</v>
      </c>
      <c r="C158" s="174"/>
      <c r="D158" s="391"/>
      <c r="E158" s="387"/>
      <c r="F158" s="388"/>
      <c r="G158" s="388"/>
      <c r="H158" s="388"/>
      <c r="I158" s="388"/>
      <c r="J158" s="388"/>
      <c r="K158" s="388"/>
      <c r="L158" s="388"/>
      <c r="M158" s="5" t="s">
        <v>10258</v>
      </c>
      <c r="N158" s="6"/>
      <c r="O158" s="71"/>
      <c r="P158" s="6" t="s">
        <v>4658</v>
      </c>
      <c r="Q158" s="56" t="s">
        <v>9888</v>
      </c>
      <c r="R158" s="557">
        <f>INDEX([1]TDSheet!$AY$14:$AY$25000,MATCH($B158,[1]TDSheet!$B$14:$B$25000,0))</f>
        <v>3100</v>
      </c>
      <c r="S158" s="111"/>
    </row>
    <row r="159" spans="1:20">
      <c r="A159" s="3">
        <f>ROW(159:159)-SUM(S$1:S159)</f>
        <v>135</v>
      </c>
      <c r="B159" s="174" t="s">
        <v>9890</v>
      </c>
      <c r="C159" s="174"/>
      <c r="D159" s="391"/>
      <c r="E159" s="387"/>
      <c r="F159" s="388"/>
      <c r="G159" s="388"/>
      <c r="H159" s="388"/>
      <c r="I159" s="388"/>
      <c r="J159" s="388"/>
      <c r="K159" s="388"/>
      <c r="L159" s="388"/>
      <c r="M159" s="5" t="s">
        <v>10259</v>
      </c>
      <c r="N159" s="6"/>
      <c r="O159" s="71"/>
      <c r="P159" s="6" t="s">
        <v>4658</v>
      </c>
      <c r="Q159" s="56" t="s">
        <v>9891</v>
      </c>
      <c r="R159" s="557">
        <f>INDEX([1]TDSheet!$AY$14:$AY$25000,MATCH($B159,[1]TDSheet!$B$14:$B$25000,0))</f>
        <v>2995</v>
      </c>
      <c r="S159" s="111"/>
    </row>
    <row r="160" spans="1:20">
      <c r="A160" s="3">
        <f>ROW(160:160)-SUM(S$1:S160)</f>
        <v>136</v>
      </c>
      <c r="B160" s="174" t="s">
        <v>9892</v>
      </c>
      <c r="C160" s="174"/>
      <c r="D160" s="391"/>
      <c r="E160" s="387"/>
      <c r="F160" s="388"/>
      <c r="G160" s="388"/>
      <c r="H160" s="388"/>
      <c r="I160" s="388"/>
      <c r="J160" s="388"/>
      <c r="K160" s="388"/>
      <c r="L160" s="388"/>
      <c r="M160" s="5" t="s">
        <v>10260</v>
      </c>
      <c r="N160" s="6"/>
      <c r="O160" s="71"/>
      <c r="P160" s="6" t="s">
        <v>4658</v>
      </c>
      <c r="Q160" s="56" t="s">
        <v>9893</v>
      </c>
      <c r="R160" s="557">
        <f>INDEX([1]TDSheet!$AY$14:$AY$25000,MATCH($B160,[1]TDSheet!$B$14:$B$25000,0))</f>
        <v>5775</v>
      </c>
      <c r="S160" s="111"/>
    </row>
    <row r="161" spans="1:19">
      <c r="A161" s="3">
        <f>ROW(161:161)-SUM(S$1:S161)</f>
        <v>137</v>
      </c>
      <c r="B161" s="174" t="s">
        <v>9894</v>
      </c>
      <c r="C161" s="174"/>
      <c r="D161" s="391"/>
      <c r="E161" s="387"/>
      <c r="F161" s="388"/>
      <c r="G161" s="388"/>
      <c r="H161" s="388"/>
      <c r="I161" s="388"/>
      <c r="J161" s="388"/>
      <c r="K161" s="388"/>
      <c r="L161" s="388"/>
      <c r="M161" s="5" t="s">
        <v>10261</v>
      </c>
      <c r="N161" s="6"/>
      <c r="O161" s="71"/>
      <c r="P161" s="6" t="s">
        <v>4658</v>
      </c>
      <c r="Q161" s="56" t="s">
        <v>9893</v>
      </c>
      <c r="R161" s="557">
        <f>INDEX([1]TDSheet!$AY$14:$AY$25000,MATCH($B161,[1]TDSheet!$B$14:$B$25000,0))</f>
        <v>5775</v>
      </c>
      <c r="S161" s="111"/>
    </row>
    <row r="162" spans="1:19">
      <c r="A162" s="3">
        <f>ROW(162:162)-SUM(S$1:S162)</f>
        <v>138</v>
      </c>
      <c r="B162" s="174" t="s">
        <v>9895</v>
      </c>
      <c r="C162" s="174"/>
      <c r="D162" s="391"/>
      <c r="E162" s="387"/>
      <c r="F162" s="388"/>
      <c r="G162" s="388"/>
      <c r="H162" s="388"/>
      <c r="I162" s="388"/>
      <c r="J162" s="388"/>
      <c r="K162" s="388"/>
      <c r="L162" s="388"/>
      <c r="M162" s="5" t="s">
        <v>10262</v>
      </c>
      <c r="N162" s="6"/>
      <c r="O162" s="71"/>
      <c r="P162" s="6" t="s">
        <v>4658</v>
      </c>
      <c r="Q162" s="56" t="s">
        <v>9896</v>
      </c>
      <c r="R162" s="557">
        <f>INDEX([1]TDSheet!$AY$14:$AY$25000,MATCH($B162,[1]TDSheet!$B$14:$B$25000,0))</f>
        <v>4500</v>
      </c>
      <c r="S162" s="111"/>
    </row>
    <row r="163" spans="1:19">
      <c r="A163" s="3">
        <f>ROW(163:163)-SUM(S$1:S163)</f>
        <v>139</v>
      </c>
      <c r="B163" s="174" t="s">
        <v>9897</v>
      </c>
      <c r="C163" s="174"/>
      <c r="D163" s="391"/>
      <c r="E163" s="387"/>
      <c r="F163" s="388"/>
      <c r="G163" s="388"/>
      <c r="H163" s="388"/>
      <c r="I163" s="388"/>
      <c r="J163" s="388"/>
      <c r="K163" s="388"/>
      <c r="L163" s="388"/>
      <c r="M163" s="5" t="s">
        <v>10263</v>
      </c>
      <c r="N163" s="6"/>
      <c r="O163" s="71"/>
      <c r="P163" s="6" t="s">
        <v>4658</v>
      </c>
      <c r="Q163" s="56" t="s">
        <v>9898</v>
      </c>
      <c r="R163" s="557">
        <f>INDEX([1]TDSheet!$AY$14:$AY$25000,MATCH($B163,[1]TDSheet!$B$14:$B$25000,0))</f>
        <v>6870</v>
      </c>
      <c r="S163" s="111"/>
    </row>
    <row r="164" spans="1:19">
      <c r="A164" s="3">
        <f>ROW(164:164)-SUM(S$1:S164)</f>
        <v>140</v>
      </c>
      <c r="B164" s="174" t="s">
        <v>9899</v>
      </c>
      <c r="C164" s="174"/>
      <c r="D164" s="391"/>
      <c r="E164" s="387"/>
      <c r="F164" s="388"/>
      <c r="G164" s="388"/>
      <c r="H164" s="388"/>
      <c r="I164" s="388"/>
      <c r="J164" s="388"/>
      <c r="K164" s="388"/>
      <c r="L164" s="388"/>
      <c r="M164" s="5" t="s">
        <v>10264</v>
      </c>
      <c r="N164" s="6"/>
      <c r="O164" s="71"/>
      <c r="P164" s="6" t="s">
        <v>4658</v>
      </c>
      <c r="Q164" s="56" t="s">
        <v>9898</v>
      </c>
      <c r="R164" s="557">
        <f>INDEX([1]TDSheet!$AY$14:$AY$25000,MATCH($B164,[1]TDSheet!$B$14:$B$25000,0))</f>
        <v>6870</v>
      </c>
      <c r="S164" s="111"/>
    </row>
    <row r="165" spans="1:19" ht="15.75">
      <c r="A165" s="817" t="s">
        <v>8080</v>
      </c>
      <c r="B165" s="817"/>
      <c r="C165" s="817"/>
      <c r="D165" s="817"/>
      <c r="E165" s="817"/>
      <c r="F165" s="817"/>
      <c r="G165" s="817"/>
      <c r="H165" s="817"/>
      <c r="I165" s="817"/>
      <c r="J165" s="817"/>
      <c r="K165" s="817"/>
      <c r="L165" s="817"/>
      <c r="M165" s="817"/>
      <c r="N165" s="817"/>
      <c r="O165" s="817"/>
      <c r="P165" s="817"/>
      <c r="Q165" s="817"/>
      <c r="R165" s="818"/>
      <c r="S165" s="111">
        <v>1</v>
      </c>
    </row>
    <row r="166" spans="1:19">
      <c r="A166" s="3">
        <f>ROW(166:166)-SUM(S$1:S166)</f>
        <v>141</v>
      </c>
      <c r="B166" s="174" t="s">
        <v>1096</v>
      </c>
      <c r="C166" s="174"/>
      <c r="D166" s="183"/>
      <c r="E166" s="184"/>
      <c r="F166" s="185"/>
      <c r="G166" s="185"/>
      <c r="H166" s="185"/>
      <c r="I166" s="185"/>
      <c r="J166" s="185"/>
      <c r="K166" s="185"/>
      <c r="L166" s="185"/>
      <c r="M166" s="5" t="s">
        <v>10265</v>
      </c>
      <c r="N166" s="6"/>
      <c r="O166" s="71"/>
      <c r="P166" s="6"/>
      <c r="Q166" s="56" t="s">
        <v>1099</v>
      </c>
      <c r="R166" s="557">
        <f>INDEX([1]TDSheet!$AY$14:$AY$25000,MATCH($B166,[1]TDSheet!$B$14:$B$25000,0))</f>
        <v>1140</v>
      </c>
      <c r="S166" s="111"/>
    </row>
    <row r="167" spans="1:19">
      <c r="A167" s="3">
        <f>ROW(167:167)-SUM(S$1:S167)</f>
        <v>142</v>
      </c>
      <c r="B167" s="174" t="s">
        <v>9434</v>
      </c>
      <c r="C167" s="174"/>
      <c r="D167" s="391"/>
      <c r="E167" s="387"/>
      <c r="F167" s="388"/>
      <c r="G167" s="388"/>
      <c r="H167" s="388"/>
      <c r="I167" s="388"/>
      <c r="J167" s="388"/>
      <c r="K167" s="388"/>
      <c r="L167" s="388"/>
      <c r="M167" s="5" t="s">
        <v>9435</v>
      </c>
      <c r="N167" s="6"/>
      <c r="O167" s="71"/>
      <c r="P167" s="6"/>
      <c r="Q167" s="56" t="s">
        <v>1099</v>
      </c>
      <c r="R167" s="557">
        <f>INDEX([1]TDSheet!$AY$14:$AY$25000,MATCH($B167,[1]TDSheet!$B$14:$B$25000,0))</f>
        <v>1020</v>
      </c>
      <c r="S167" s="111"/>
    </row>
    <row r="168" spans="1:19" ht="15.75">
      <c r="A168" s="817" t="s">
        <v>8079</v>
      </c>
      <c r="B168" s="817"/>
      <c r="C168" s="817"/>
      <c r="D168" s="817"/>
      <c r="E168" s="817"/>
      <c r="F168" s="817"/>
      <c r="G168" s="817"/>
      <c r="H168" s="817"/>
      <c r="I168" s="817"/>
      <c r="J168" s="817"/>
      <c r="K168" s="817"/>
      <c r="L168" s="817"/>
      <c r="M168" s="817"/>
      <c r="N168" s="817"/>
      <c r="O168" s="817"/>
      <c r="P168" s="817"/>
      <c r="Q168" s="817"/>
      <c r="R168" s="818"/>
      <c r="S168" s="111">
        <v>1</v>
      </c>
    </row>
    <row r="169" spans="1:19">
      <c r="A169" s="3">
        <f>ROW(169:169)-SUM(S$1:S169)</f>
        <v>143</v>
      </c>
      <c r="B169" s="174" t="s">
        <v>1094</v>
      </c>
      <c r="C169" s="174"/>
      <c r="D169" s="183"/>
      <c r="E169" s="184"/>
      <c r="F169" s="185"/>
      <c r="G169" s="185"/>
      <c r="H169" s="185"/>
      <c r="I169" s="185"/>
      <c r="J169" s="185"/>
      <c r="K169" s="185"/>
      <c r="L169" s="185"/>
      <c r="M169" s="5" t="s">
        <v>10266</v>
      </c>
      <c r="N169" s="6"/>
      <c r="O169" s="71"/>
      <c r="P169" s="6"/>
      <c r="Q169" s="56" t="s">
        <v>8955</v>
      </c>
      <c r="R169" s="557">
        <f>INDEX([1]TDSheet!$AY$14:$AY$25000,MATCH($B169,[1]TDSheet!$B$14:$B$25000,0))</f>
        <v>1030</v>
      </c>
      <c r="S169" s="111"/>
    </row>
    <row r="170" spans="1:19">
      <c r="A170" s="3">
        <f>ROW(170:170)-SUM(S$1:S170)</f>
        <v>144</v>
      </c>
      <c r="B170" s="174" t="s">
        <v>1095</v>
      </c>
      <c r="C170" s="174"/>
      <c r="D170" s="183"/>
      <c r="E170" s="184"/>
      <c r="F170" s="185"/>
      <c r="G170" s="185"/>
      <c r="H170" s="185"/>
      <c r="I170" s="185"/>
      <c r="J170" s="185"/>
      <c r="K170" s="185"/>
      <c r="L170" s="185"/>
      <c r="M170" s="5" t="s">
        <v>10267</v>
      </c>
      <c r="N170" s="6"/>
      <c r="O170" s="71"/>
      <c r="P170" s="6"/>
      <c r="Q170" s="56" t="s">
        <v>8956</v>
      </c>
      <c r="R170" s="557">
        <f>INDEX([1]TDSheet!$AY$14:$AY$25000,MATCH($B170,[1]TDSheet!$B$14:$B$25000,0))</f>
        <v>1900</v>
      </c>
      <c r="S170" s="111"/>
    </row>
    <row r="171" spans="1:19">
      <c r="A171" s="3">
        <f>ROW(171:171)-SUM(S$1:S171)</f>
        <v>145</v>
      </c>
      <c r="B171" s="174" t="s">
        <v>9248</v>
      </c>
      <c r="C171" s="174"/>
      <c r="D171" s="391"/>
      <c r="E171" s="387"/>
      <c r="F171" s="388"/>
      <c r="G171" s="388"/>
      <c r="H171" s="388"/>
      <c r="I171" s="388"/>
      <c r="J171" s="388"/>
      <c r="K171" s="388"/>
      <c r="L171" s="388"/>
      <c r="M171" s="5" t="s">
        <v>9247</v>
      </c>
      <c r="N171" s="6"/>
      <c r="O171" s="71"/>
      <c r="P171" s="6"/>
      <c r="Q171" s="56" t="s">
        <v>8956</v>
      </c>
      <c r="R171" s="557">
        <f>INDEX([1]TDSheet!$AY$14:$AY$25000,MATCH($B171,[1]TDSheet!$B$14:$B$25000,0))</f>
        <v>1700</v>
      </c>
      <c r="S171" s="111"/>
    </row>
    <row r="172" spans="1:19">
      <c r="A172" s="3">
        <f>ROW(172:172)-SUM(S$1:S172)</f>
        <v>146</v>
      </c>
      <c r="B172" s="174" t="s">
        <v>9436</v>
      </c>
      <c r="C172" s="174"/>
      <c r="D172" s="391"/>
      <c r="E172" s="387"/>
      <c r="F172" s="388"/>
      <c r="G172" s="388"/>
      <c r="H172" s="388"/>
      <c r="I172" s="388"/>
      <c r="J172" s="388"/>
      <c r="K172" s="388"/>
      <c r="L172" s="388"/>
      <c r="M172" s="5" t="s">
        <v>14879</v>
      </c>
      <c r="N172" s="6"/>
      <c r="O172" s="71"/>
      <c r="P172" s="6"/>
      <c r="Q172" s="56" t="s">
        <v>14878</v>
      </c>
      <c r="R172" s="557">
        <f>INDEX([1]TDSheet!$AY$14:$AY$25000,MATCH($B172,[1]TDSheet!$B$14:$B$25000,0))</f>
        <v>895</v>
      </c>
      <c r="S172" s="111"/>
    </row>
    <row r="173" spans="1:19">
      <c r="A173" s="3">
        <f>ROW(173:173)-SUM(S$1:S173)</f>
        <v>147</v>
      </c>
      <c r="B173" s="174" t="s">
        <v>1097</v>
      </c>
      <c r="C173" s="174"/>
      <c r="D173" s="183"/>
      <c r="E173" s="184"/>
      <c r="F173" s="185"/>
      <c r="G173" s="185"/>
      <c r="H173" s="185"/>
      <c r="I173" s="185"/>
      <c r="J173" s="185"/>
      <c r="K173" s="185"/>
      <c r="L173" s="185"/>
      <c r="M173" s="5" t="s">
        <v>10268</v>
      </c>
      <c r="N173" s="6"/>
      <c r="O173" s="71"/>
      <c r="P173" s="6"/>
      <c r="Q173" s="56" t="s">
        <v>1100</v>
      </c>
      <c r="R173" s="557">
        <f>INDEX([1]TDSheet!$AY$14:$AY$25000,MATCH($B173,[1]TDSheet!$B$14:$B$25000,0))</f>
        <v>882</v>
      </c>
      <c r="S173" s="111"/>
    </row>
    <row r="174" spans="1:19">
      <c r="A174" s="3">
        <f>ROW(174:174)-SUM(S$1:S174)</f>
        <v>148</v>
      </c>
      <c r="B174" s="174" t="s">
        <v>9059</v>
      </c>
      <c r="C174" s="174"/>
      <c r="D174" s="355"/>
      <c r="E174" s="356"/>
      <c r="F174" s="357"/>
      <c r="G174" s="357"/>
      <c r="H174" s="357"/>
      <c r="I174" s="357"/>
      <c r="J174" s="357"/>
      <c r="K174" s="357"/>
      <c r="L174" s="357"/>
      <c r="M174" s="5" t="s">
        <v>9058</v>
      </c>
      <c r="N174" s="6"/>
      <c r="O174" s="71"/>
      <c r="P174" s="6"/>
      <c r="Q174" s="367" t="s">
        <v>8958</v>
      </c>
      <c r="R174" s="557">
        <f>INDEX([1]TDSheet!$AY$14:$AY$25000,MATCH($B174,[1]TDSheet!$B$14:$B$25000,0))</f>
        <v>330</v>
      </c>
      <c r="S174" s="111"/>
    </row>
    <row r="175" spans="1:19">
      <c r="A175" s="3">
        <f>ROW(175:175)-SUM(S$1:S175)</f>
        <v>149</v>
      </c>
      <c r="B175" s="174" t="s">
        <v>1098</v>
      </c>
      <c r="C175" s="174"/>
      <c r="D175" s="183"/>
      <c r="E175" s="184"/>
      <c r="F175" s="185"/>
      <c r="G175" s="185"/>
      <c r="H175" s="185"/>
      <c r="I175" s="185"/>
      <c r="J175" s="185"/>
      <c r="K175" s="185"/>
      <c r="L175" s="185"/>
      <c r="M175" s="5" t="s">
        <v>10269</v>
      </c>
      <c r="N175" s="6"/>
      <c r="O175" s="71"/>
      <c r="P175" s="6"/>
      <c r="Q175" s="56" t="s">
        <v>8957</v>
      </c>
      <c r="R175" s="557">
        <f>INDEX([1]TDSheet!$AY$14:$AY$25000,MATCH($B175,[1]TDSheet!$B$14:$B$25000,0))</f>
        <v>1680</v>
      </c>
      <c r="S175" s="111"/>
    </row>
    <row r="176" spans="1:19">
      <c r="A176" s="3">
        <f>ROW(176:176)-SUM(S$1:S176)</f>
        <v>150</v>
      </c>
      <c r="B176" s="174" t="s">
        <v>9250</v>
      </c>
      <c r="C176" s="174"/>
      <c r="D176" s="391"/>
      <c r="E176" s="387"/>
      <c r="F176" s="388"/>
      <c r="G176" s="388"/>
      <c r="H176" s="388"/>
      <c r="I176" s="388"/>
      <c r="J176" s="388"/>
      <c r="K176" s="388"/>
      <c r="L176" s="388"/>
      <c r="M176" s="5" t="s">
        <v>9249</v>
      </c>
      <c r="N176" s="6"/>
      <c r="O176" s="71"/>
      <c r="P176" s="6"/>
      <c r="Q176" s="56" t="s">
        <v>8957</v>
      </c>
      <c r="R176" s="557">
        <f>INDEX([1]TDSheet!$AY$14:$AY$25000,MATCH($B176,[1]TDSheet!$B$14:$B$25000,0))</f>
        <v>1450</v>
      </c>
      <c r="S176" s="111"/>
    </row>
    <row r="177" spans="1:19">
      <c r="A177" s="813" t="s">
        <v>9193</v>
      </c>
      <c r="B177" s="814"/>
      <c r="C177" s="814"/>
      <c r="D177" s="814"/>
      <c r="E177" s="814"/>
      <c r="F177" s="814"/>
      <c r="G177" s="814"/>
      <c r="H177" s="814"/>
      <c r="I177" s="814"/>
      <c r="J177" s="814"/>
      <c r="K177" s="814"/>
      <c r="L177" s="814"/>
      <c r="M177" s="814"/>
      <c r="N177" s="814"/>
      <c r="O177" s="814"/>
      <c r="P177" s="814"/>
      <c r="Q177" s="814"/>
      <c r="R177" s="815"/>
      <c r="S177" s="111">
        <v>1</v>
      </c>
    </row>
    <row r="178" spans="1:19">
      <c r="A178" s="3">
        <f>ROW(178:178)-SUM(S$1:S178)</f>
        <v>151</v>
      </c>
      <c r="B178" s="234" t="s">
        <v>9192</v>
      </c>
      <c r="C178" s="234"/>
      <c r="D178" s="394"/>
      <c r="E178" s="395"/>
      <c r="F178" s="396"/>
      <c r="G178" s="396"/>
      <c r="H178" s="396"/>
      <c r="I178" s="396"/>
      <c r="J178" s="396"/>
      <c r="K178" s="396"/>
      <c r="L178" s="396"/>
      <c r="M178" s="73" t="s">
        <v>9233</v>
      </c>
      <c r="N178" s="64"/>
      <c r="O178" s="74"/>
      <c r="P178" s="64"/>
      <c r="Q178" s="74" t="s">
        <v>9194</v>
      </c>
      <c r="R178" s="557">
        <f>INDEX([1]TDSheet!$AY$14:$AY$25000,MATCH($B178,[1]TDSheet!$B$14:$B$25000,0))</f>
        <v>7000</v>
      </c>
      <c r="S178" s="111"/>
    </row>
    <row r="179" spans="1:19">
      <c r="A179" s="3">
        <f>ROW(179:179)-SUM(S$1:S179)</f>
        <v>152</v>
      </c>
      <c r="B179" s="234" t="s">
        <v>13221</v>
      </c>
      <c r="C179" s="234"/>
      <c r="D179" s="394"/>
      <c r="E179" s="395"/>
      <c r="F179" s="396"/>
      <c r="G179" s="396"/>
      <c r="H179" s="396"/>
      <c r="I179" s="396"/>
      <c r="J179" s="396"/>
      <c r="K179" s="396"/>
      <c r="L179" s="396"/>
      <c r="M179" s="73" t="s">
        <v>13222</v>
      </c>
      <c r="N179" s="64"/>
      <c r="O179" s="74"/>
      <c r="P179" s="64"/>
      <c r="Q179" s="74" t="s">
        <v>9194</v>
      </c>
      <c r="R179" s="557">
        <f>INDEX([1]TDSheet!$AY$14:$AY$25000,MATCH($B179,[1]TDSheet!$B$14:$B$25000,0))</f>
        <v>7500</v>
      </c>
      <c r="S179" s="111"/>
    </row>
    <row r="180" spans="1:19">
      <c r="A180" s="3">
        <f>ROW(180:180)-SUM(S$1:S180)</f>
        <v>153</v>
      </c>
      <c r="B180" s="234" t="s">
        <v>10064</v>
      </c>
      <c r="C180" s="234"/>
      <c r="D180" s="352"/>
      <c r="E180" s="353"/>
      <c r="F180" s="354"/>
      <c r="G180" s="354"/>
      <c r="H180" s="354"/>
      <c r="I180" s="354"/>
      <c r="J180" s="354"/>
      <c r="K180" s="354"/>
      <c r="L180" s="354"/>
      <c r="M180" s="73" t="s">
        <v>10846</v>
      </c>
      <c r="N180" s="64"/>
      <c r="O180" s="74" t="s">
        <v>10842</v>
      </c>
      <c r="P180" s="64"/>
      <c r="Q180" s="74" t="s">
        <v>10070</v>
      </c>
      <c r="R180" s="557">
        <f>INDEX([1]TDSheet!$AY$14:$AY$25000,MATCH($B180,[1]TDSheet!$B$14:$B$25000,0))</f>
        <v>6500</v>
      </c>
      <c r="S180" s="111"/>
    </row>
    <row r="181" spans="1:19">
      <c r="A181" s="3">
        <f>ROW(181:181)-SUM(S$1:S181)</f>
        <v>154</v>
      </c>
      <c r="B181" s="234" t="s">
        <v>10843</v>
      </c>
      <c r="C181" s="234"/>
      <c r="D181" s="394"/>
      <c r="E181" s="395"/>
      <c r="F181" s="396"/>
      <c r="G181" s="396"/>
      <c r="H181" s="396"/>
      <c r="I181" s="396"/>
      <c r="J181" s="396"/>
      <c r="K181" s="396"/>
      <c r="L181" s="396"/>
      <c r="M181" s="73" t="s">
        <v>10846</v>
      </c>
      <c r="N181" s="64"/>
      <c r="O181" s="74" t="s">
        <v>4682</v>
      </c>
      <c r="P181" s="64"/>
      <c r="Q181" s="74" t="s">
        <v>10844</v>
      </c>
      <c r="R181" s="557">
        <f>INDEX([1]TDSheet!$AY$14:$AY$25000,MATCH($B181,[1]TDSheet!$B$14:$B$25000,0))</f>
        <v>4500</v>
      </c>
      <c r="S181" s="111"/>
    </row>
    <row r="182" spans="1:19" ht="30">
      <c r="A182" s="3">
        <f>ROW(182:182)-SUM(S$1:S182)</f>
        <v>155</v>
      </c>
      <c r="B182" s="234" t="s">
        <v>12541</v>
      </c>
      <c r="C182" s="234"/>
      <c r="D182" s="394"/>
      <c r="E182" s="395"/>
      <c r="F182" s="396"/>
      <c r="G182" s="396"/>
      <c r="H182" s="396"/>
      <c r="I182" s="396"/>
      <c r="J182" s="396"/>
      <c r="K182" s="396"/>
      <c r="L182" s="396"/>
      <c r="M182" s="73" t="s">
        <v>12542</v>
      </c>
      <c r="N182" s="64"/>
      <c r="O182" s="74"/>
      <c r="P182" s="64"/>
      <c r="Q182" s="74" t="s">
        <v>12543</v>
      </c>
      <c r="R182" s="557">
        <f>INDEX([1]TDSheet!$AY$14:$AY$25000,MATCH($B182,[1]TDSheet!$B$14:$B$25000,0))</f>
        <v>4000</v>
      </c>
      <c r="S182" s="111"/>
    </row>
    <row r="183" spans="1:19">
      <c r="A183" s="3">
        <f>ROW(183:183)-SUM(S$1:S183)</f>
        <v>156</v>
      </c>
      <c r="B183" s="234" t="s">
        <v>10845</v>
      </c>
      <c r="C183" s="234"/>
      <c r="D183" s="394"/>
      <c r="E183" s="395"/>
      <c r="F183" s="396"/>
      <c r="G183" s="396"/>
      <c r="H183" s="396"/>
      <c r="I183" s="396"/>
      <c r="J183" s="396"/>
      <c r="K183" s="396"/>
      <c r="L183" s="396"/>
      <c r="M183" s="73" t="s">
        <v>10847</v>
      </c>
      <c r="N183" s="64"/>
      <c r="O183" s="74"/>
      <c r="P183" s="64"/>
      <c r="Q183" s="74" t="s">
        <v>10848</v>
      </c>
      <c r="R183" s="557">
        <f>INDEX([1]TDSheet!$AY$14:$AY$25000,MATCH($B183,[1]TDSheet!$B$14:$B$25000,0))</f>
        <v>4000</v>
      </c>
      <c r="S183" s="111"/>
    </row>
    <row r="184" spans="1:19">
      <c r="A184" s="3">
        <f>ROW(184:184)-SUM(S$1:S184)</f>
        <v>157</v>
      </c>
      <c r="B184" s="234" t="s">
        <v>9534</v>
      </c>
      <c r="C184" s="234"/>
      <c r="D184" s="394"/>
      <c r="E184" s="395"/>
      <c r="F184" s="396"/>
      <c r="G184" s="396"/>
      <c r="H184" s="396"/>
      <c r="I184" s="396"/>
      <c r="J184" s="396"/>
      <c r="K184" s="396"/>
      <c r="L184" s="396"/>
      <c r="M184" s="73" t="s">
        <v>10067</v>
      </c>
      <c r="N184" s="64"/>
      <c r="O184" s="74"/>
      <c r="P184" s="64" t="s">
        <v>4658</v>
      </c>
      <c r="Q184" s="74" t="s">
        <v>9535</v>
      </c>
      <c r="R184" s="557">
        <f>INDEX([1]TDSheet!$AY$14:$AY$25000,MATCH($B184,[1]TDSheet!$B$14:$B$25000,0))</f>
        <v>9000</v>
      </c>
      <c r="S184" s="111"/>
    </row>
    <row r="185" spans="1:19">
      <c r="A185" s="3">
        <f>ROW(185:185)-SUM(S$1:S185)</f>
        <v>158</v>
      </c>
      <c r="B185" s="234" t="s">
        <v>9268</v>
      </c>
      <c r="C185" s="234"/>
      <c r="D185" s="394"/>
      <c r="E185" s="395"/>
      <c r="F185" s="396"/>
      <c r="G185" s="396"/>
      <c r="H185" s="396"/>
      <c r="I185" s="396"/>
      <c r="J185" s="396"/>
      <c r="K185" s="396"/>
      <c r="L185" s="396"/>
      <c r="M185" s="73" t="s">
        <v>9269</v>
      </c>
      <c r="N185" s="64"/>
      <c r="O185" s="74"/>
      <c r="P185" s="64"/>
      <c r="Q185" s="74" t="s">
        <v>9270</v>
      </c>
      <c r="R185" s="557">
        <f>INDEX([1]TDSheet!$AY$14:$AY$25000,MATCH($B185,[1]TDSheet!$B$14:$B$25000,0))</f>
        <v>1250</v>
      </c>
      <c r="S185" s="111"/>
    </row>
    <row r="186" spans="1:19">
      <c r="A186" s="3">
        <f>ROW(186:186)-SUM(S$1:S186)</f>
        <v>159</v>
      </c>
      <c r="B186" s="234" t="s">
        <v>10065</v>
      </c>
      <c r="C186" s="234"/>
      <c r="D186" s="352"/>
      <c r="E186" s="353"/>
      <c r="F186" s="354"/>
      <c r="G186" s="354"/>
      <c r="H186" s="354"/>
      <c r="I186" s="354"/>
      <c r="J186" s="354"/>
      <c r="K186" s="354"/>
      <c r="L186" s="354"/>
      <c r="M186" s="73" t="s">
        <v>10068</v>
      </c>
      <c r="N186" s="64"/>
      <c r="O186" s="74"/>
      <c r="P186" s="64"/>
      <c r="Q186" s="74" t="s">
        <v>10071</v>
      </c>
      <c r="R186" s="557">
        <f>INDEX([1]TDSheet!$AY$14:$AY$25000,MATCH($B186,[1]TDSheet!$B$14:$B$25000,0))</f>
        <v>4000</v>
      </c>
      <c r="S186" s="111"/>
    </row>
    <row r="187" spans="1:19">
      <c r="A187" s="3">
        <f>ROW(187:187)-SUM(S$1:S187)</f>
        <v>160</v>
      </c>
      <c r="B187" s="234" t="s">
        <v>10066</v>
      </c>
      <c r="C187" s="234"/>
      <c r="D187" s="352"/>
      <c r="E187" s="353"/>
      <c r="F187" s="354"/>
      <c r="G187" s="354"/>
      <c r="H187" s="354"/>
      <c r="I187" s="354"/>
      <c r="J187" s="354"/>
      <c r="K187" s="354"/>
      <c r="L187" s="354"/>
      <c r="M187" s="73" t="s">
        <v>10069</v>
      </c>
      <c r="N187" s="64"/>
      <c r="O187" s="74"/>
      <c r="P187" s="64"/>
      <c r="Q187" s="74" t="s">
        <v>10072</v>
      </c>
      <c r="R187" s="557">
        <f>INDEX([1]TDSheet!$AY$14:$AY$25000,MATCH($B187,[1]TDSheet!$B$14:$B$25000,0))</f>
        <v>4500</v>
      </c>
      <c r="S187" s="111"/>
    </row>
    <row r="188" spans="1:19">
      <c r="A188" s="3">
        <f>ROW(188:188)-SUM(S$1:S188)</f>
        <v>161</v>
      </c>
      <c r="B188" s="234" t="s">
        <v>10088</v>
      </c>
      <c r="C188" s="234"/>
      <c r="D188" s="352"/>
      <c r="E188" s="353"/>
      <c r="F188" s="354"/>
      <c r="G188" s="354"/>
      <c r="H188" s="354"/>
      <c r="I188" s="354"/>
      <c r="J188" s="354"/>
      <c r="K188" s="354"/>
      <c r="L188" s="354"/>
      <c r="M188" s="73" t="s">
        <v>10089</v>
      </c>
      <c r="N188" s="64"/>
      <c r="O188" s="74"/>
      <c r="P188" s="64"/>
      <c r="Q188" s="74" t="s">
        <v>10090</v>
      </c>
      <c r="R188" s="557">
        <f>INDEX([1]TDSheet!$AY$14:$AY$25000,MATCH($B188,[1]TDSheet!$B$14:$B$25000,0))</f>
        <v>4000</v>
      </c>
      <c r="S188" s="111"/>
    </row>
    <row r="189" spans="1:19">
      <c r="A189" s="3">
        <f>ROW(189:189)-SUM(S$1:S189)</f>
        <v>162</v>
      </c>
      <c r="B189" s="234" t="s">
        <v>10091</v>
      </c>
      <c r="C189" s="234"/>
      <c r="D189" s="466"/>
      <c r="E189" s="467"/>
      <c r="F189" s="468"/>
      <c r="G189" s="468"/>
      <c r="H189" s="468"/>
      <c r="I189" s="468"/>
      <c r="J189" s="468"/>
      <c r="K189" s="468"/>
      <c r="L189" s="468"/>
      <c r="M189" s="73" t="s">
        <v>10092</v>
      </c>
      <c r="N189" s="64"/>
      <c r="O189" s="74"/>
      <c r="P189" s="64"/>
      <c r="Q189" s="74" t="s">
        <v>10093</v>
      </c>
      <c r="R189" s="557">
        <f>INDEX([1]TDSheet!$AY$14:$AY$25000,MATCH($B189,[1]TDSheet!$B$14:$B$25000,0))</f>
        <v>5000</v>
      </c>
      <c r="S189" s="111"/>
    </row>
    <row r="190" spans="1:19">
      <c r="A190" s="3">
        <f>ROW(190:190)-SUM(S$1:S190)</f>
        <v>163</v>
      </c>
      <c r="B190" s="234" t="s">
        <v>10106</v>
      </c>
      <c r="C190" s="234"/>
      <c r="D190" s="466"/>
      <c r="E190" s="467"/>
      <c r="F190" s="468"/>
      <c r="G190" s="468"/>
      <c r="H190" s="468"/>
      <c r="I190" s="468"/>
      <c r="J190" s="468"/>
      <c r="K190" s="468"/>
      <c r="L190" s="468"/>
      <c r="M190" s="73" t="s">
        <v>10108</v>
      </c>
      <c r="N190" s="64"/>
      <c r="O190" s="74"/>
      <c r="P190" s="64"/>
      <c r="Q190" s="74" t="s">
        <v>10107</v>
      </c>
      <c r="R190" s="557">
        <f>INDEX([1]TDSheet!$AY$14:$AY$25000,MATCH($B190,[1]TDSheet!$B$14:$B$25000,0))</f>
        <v>14000</v>
      </c>
      <c r="S190" s="111"/>
    </row>
    <row r="191" spans="1:19">
      <c r="A191" s="3">
        <f>ROW(191:191)-SUM(S$1:S191)</f>
        <v>164</v>
      </c>
      <c r="B191" s="234" t="s">
        <v>10114</v>
      </c>
      <c r="C191" s="234"/>
      <c r="D191" s="466"/>
      <c r="E191" s="467"/>
      <c r="F191" s="468"/>
      <c r="G191" s="468"/>
      <c r="H191" s="468"/>
      <c r="I191" s="468"/>
      <c r="J191" s="468"/>
      <c r="K191" s="468"/>
      <c r="L191" s="468"/>
      <c r="M191" s="73" t="s">
        <v>10115</v>
      </c>
      <c r="N191" s="64"/>
      <c r="O191" s="74"/>
      <c r="P191" s="64" t="s">
        <v>4658</v>
      </c>
      <c r="Q191" s="74" t="s">
        <v>10116</v>
      </c>
      <c r="R191" s="557">
        <f>INDEX([1]TDSheet!$AY$14:$AY$25000,MATCH($B191,[1]TDSheet!$B$14:$B$25000,0))</f>
        <v>16000</v>
      </c>
      <c r="S191" s="111"/>
    </row>
    <row r="192" spans="1:19">
      <c r="A192" s="3">
        <f>ROW(192:192)-SUM(S$1:S192)</f>
        <v>165</v>
      </c>
      <c r="B192" s="234" t="s">
        <v>14679</v>
      </c>
      <c r="C192" s="234"/>
      <c r="D192" s="550"/>
      <c r="E192" s="551"/>
      <c r="F192" s="552"/>
      <c r="G192" s="552"/>
      <c r="H192" s="552"/>
      <c r="I192" s="552"/>
      <c r="J192" s="552"/>
      <c r="K192" s="552"/>
      <c r="L192" s="552"/>
      <c r="M192" s="73" t="s">
        <v>14680</v>
      </c>
      <c r="N192" s="64"/>
      <c r="O192" s="74"/>
      <c r="P192" s="64" t="s">
        <v>4658</v>
      </c>
      <c r="Q192" s="74" t="s">
        <v>14681</v>
      </c>
      <c r="R192" s="557">
        <f>INDEX([1]TDSheet!$AY$14:$AY$25000,MATCH($B192,[1]TDSheet!$B$14:$B$25000,0))</f>
        <v>18400</v>
      </c>
      <c r="S192" s="111"/>
    </row>
    <row r="193" spans="1:19">
      <c r="A193" s="3">
        <f>ROW(193:193)-SUM(S$1:S193)</f>
        <v>166</v>
      </c>
      <c r="B193" s="234" t="s">
        <v>12903</v>
      </c>
      <c r="C193" s="234"/>
      <c r="D193" s="394"/>
      <c r="E193" s="395"/>
      <c r="F193" s="396"/>
      <c r="G193" s="396"/>
      <c r="H193" s="396"/>
      <c r="I193" s="396"/>
      <c r="J193" s="396"/>
      <c r="K193" s="396"/>
      <c r="L193" s="396"/>
      <c r="M193" s="73" t="s">
        <v>12904</v>
      </c>
      <c r="N193" s="64"/>
      <c r="O193" s="74"/>
      <c r="P193" s="64" t="s">
        <v>4658</v>
      </c>
      <c r="Q193" s="74" t="s">
        <v>12905</v>
      </c>
      <c r="R193" s="557">
        <f>INDEX([1]TDSheet!$AY$14:$AY$25000,MATCH($B193,[1]TDSheet!$B$14:$B$25000,0))</f>
        <v>7500</v>
      </c>
      <c r="S193" s="111"/>
    </row>
    <row r="194" spans="1:19">
      <c r="A194" s="813" t="s">
        <v>9953</v>
      </c>
      <c r="B194" s="814"/>
      <c r="C194" s="814"/>
      <c r="D194" s="814"/>
      <c r="E194" s="814"/>
      <c r="F194" s="814"/>
      <c r="G194" s="814"/>
      <c r="H194" s="814"/>
      <c r="I194" s="814"/>
      <c r="J194" s="814"/>
      <c r="K194" s="814"/>
      <c r="L194" s="814"/>
      <c r="M194" s="814"/>
      <c r="N194" s="814"/>
      <c r="O194" s="814"/>
      <c r="P194" s="814"/>
      <c r="Q194" s="814"/>
      <c r="R194" s="815"/>
      <c r="S194" s="111">
        <v>1</v>
      </c>
    </row>
    <row r="195" spans="1:19">
      <c r="A195" s="3">
        <f>ROW(195:195)-SUM(S$1:S195)</f>
        <v>167</v>
      </c>
      <c r="B195" s="174" t="s">
        <v>9980</v>
      </c>
      <c r="C195" s="174"/>
      <c r="D195" s="391"/>
      <c r="E195" s="387"/>
      <c r="F195" s="388"/>
      <c r="G195" s="388"/>
      <c r="H195" s="388"/>
      <c r="I195" s="388"/>
      <c r="J195" s="388"/>
      <c r="K195" s="388"/>
      <c r="L195" s="388"/>
      <c r="M195" s="5" t="s">
        <v>9981</v>
      </c>
      <c r="N195" s="6"/>
      <c r="O195" s="71"/>
      <c r="P195" s="6"/>
      <c r="Q195" s="56" t="s">
        <v>9982</v>
      </c>
      <c r="R195" s="557">
        <f>INDEX([1]TDSheet!$AY$14:$AY$25000,MATCH($B195,[1]TDSheet!$B$14:$B$25000,0))</f>
        <v>12000</v>
      </c>
      <c r="S195" s="111"/>
    </row>
    <row r="196" spans="1:19">
      <c r="A196" s="3">
        <f>ROW(196:196)-SUM(S$1:S196)</f>
        <v>168</v>
      </c>
      <c r="B196" s="174" t="s">
        <v>10021</v>
      </c>
      <c r="C196" s="174"/>
      <c r="D196" s="391"/>
      <c r="E196" s="387"/>
      <c r="F196" s="388"/>
      <c r="G196" s="388"/>
      <c r="H196" s="388"/>
      <c r="I196" s="388"/>
      <c r="J196" s="388"/>
      <c r="K196" s="388"/>
      <c r="L196" s="388"/>
      <c r="M196" s="5" t="s">
        <v>10022</v>
      </c>
      <c r="N196" s="6"/>
      <c r="O196" s="71"/>
      <c r="P196" s="6" t="s">
        <v>4658</v>
      </c>
      <c r="Q196" s="56" t="s">
        <v>10023</v>
      </c>
      <c r="R196" s="557">
        <f>INDEX([1]TDSheet!$AY$14:$AY$25000,MATCH($B196,[1]TDSheet!$B$14:$B$25000,0))</f>
        <v>12000</v>
      </c>
      <c r="S196" s="111"/>
    </row>
    <row r="197" spans="1:19">
      <c r="A197" s="3">
        <f>ROW(197:197)-SUM(S$1:S197)</f>
        <v>169</v>
      </c>
      <c r="B197" s="174" t="s">
        <v>9954</v>
      </c>
      <c r="C197" s="174"/>
      <c r="D197" s="391"/>
      <c r="E197" s="387"/>
      <c r="F197" s="388"/>
      <c r="G197" s="388"/>
      <c r="H197" s="388"/>
      <c r="I197" s="388"/>
      <c r="J197" s="388"/>
      <c r="K197" s="388"/>
      <c r="L197" s="388"/>
      <c r="M197" s="5" t="s">
        <v>10270</v>
      </c>
      <c r="N197" s="6"/>
      <c r="O197" s="71"/>
      <c r="P197" s="6"/>
      <c r="Q197" s="56" t="s">
        <v>9955</v>
      </c>
      <c r="R197" s="557">
        <f>INDEX([1]TDSheet!$AY$14:$AY$25000,MATCH($B197,[1]TDSheet!$B$14:$B$25000,0))</f>
        <v>5500</v>
      </c>
      <c r="S197" s="111"/>
    </row>
    <row r="198" spans="1:19">
      <c r="A198" s="3">
        <f>ROW(198:198)-SUM(S$1:S198)</f>
        <v>170</v>
      </c>
      <c r="B198" s="174" t="s">
        <v>9956</v>
      </c>
      <c r="C198" s="174"/>
      <c r="D198" s="391"/>
      <c r="E198" s="387"/>
      <c r="F198" s="388"/>
      <c r="G198" s="388"/>
      <c r="H198" s="388"/>
      <c r="I198" s="388"/>
      <c r="J198" s="388"/>
      <c r="K198" s="388"/>
      <c r="L198" s="388"/>
      <c r="M198" s="5" t="s">
        <v>10271</v>
      </c>
      <c r="N198" s="6"/>
      <c r="O198" s="71"/>
      <c r="P198" s="6"/>
      <c r="Q198" s="56" t="s">
        <v>9957</v>
      </c>
      <c r="R198" s="557">
        <f>INDEX([1]TDSheet!$AY$14:$AY$25000,MATCH($B198,[1]TDSheet!$B$14:$B$25000,0))</f>
        <v>5500</v>
      </c>
      <c r="S198" s="111"/>
    </row>
    <row r="199" spans="1:19">
      <c r="A199" s="3">
        <f>ROW(199:199)-SUM(S$1:S199)</f>
        <v>171</v>
      </c>
      <c r="B199" s="174" t="s">
        <v>10024</v>
      </c>
      <c r="C199" s="174"/>
      <c r="D199" s="391"/>
      <c r="E199" s="387"/>
      <c r="F199" s="388"/>
      <c r="G199" s="388"/>
      <c r="H199" s="388"/>
      <c r="I199" s="388"/>
      <c r="J199" s="388"/>
      <c r="K199" s="388"/>
      <c r="L199" s="388"/>
      <c r="M199" s="5" t="s">
        <v>10025</v>
      </c>
      <c r="N199" s="6"/>
      <c r="O199" s="71"/>
      <c r="P199" s="6" t="s">
        <v>4658</v>
      </c>
      <c r="Q199" s="56" t="s">
        <v>10026</v>
      </c>
      <c r="R199" s="557">
        <f>INDEX([1]TDSheet!$AY$14:$AY$25000,MATCH($B199,[1]TDSheet!$B$14:$B$25000,0))</f>
        <v>12000</v>
      </c>
      <c r="S199" s="111"/>
    </row>
    <row r="200" spans="1:19">
      <c r="A200" s="3">
        <f>ROW(200:200)-SUM(S$1:S200)</f>
        <v>172</v>
      </c>
      <c r="B200" s="174" t="s">
        <v>9972</v>
      </c>
      <c r="C200" s="174"/>
      <c r="D200" s="391"/>
      <c r="E200" s="387"/>
      <c r="F200" s="388"/>
      <c r="G200" s="388"/>
      <c r="H200" s="388"/>
      <c r="I200" s="388"/>
      <c r="J200" s="388"/>
      <c r="K200" s="388"/>
      <c r="L200" s="388"/>
      <c r="M200" s="5" t="s">
        <v>10272</v>
      </c>
      <c r="N200" s="6"/>
      <c r="O200" s="71"/>
      <c r="P200" s="6"/>
      <c r="Q200" s="56" t="s">
        <v>9973</v>
      </c>
      <c r="R200" s="557">
        <f>INDEX([1]TDSheet!$AY$14:$AY$25000,MATCH($B200,[1]TDSheet!$B$14:$B$25000,0))</f>
        <v>5500</v>
      </c>
      <c r="S200" s="111"/>
    </row>
    <row r="201" spans="1:19">
      <c r="A201" s="3">
        <f>ROW(201:201)-SUM(S$1:S201)</f>
        <v>173</v>
      </c>
      <c r="B201" s="174" t="s">
        <v>9996</v>
      </c>
      <c r="C201" s="174"/>
      <c r="D201" s="391"/>
      <c r="E201" s="387"/>
      <c r="F201" s="388"/>
      <c r="G201" s="388"/>
      <c r="H201" s="388"/>
      <c r="I201" s="388"/>
      <c r="J201" s="388"/>
      <c r="K201" s="388"/>
      <c r="L201" s="388"/>
      <c r="M201" s="5" t="s">
        <v>10273</v>
      </c>
      <c r="N201" s="6"/>
      <c r="O201" s="71"/>
      <c r="P201" s="6"/>
      <c r="Q201" s="56" t="s">
        <v>9997</v>
      </c>
      <c r="R201" s="557">
        <f>INDEX([1]TDSheet!$AY$14:$AY$25000,MATCH($B201,[1]TDSheet!$B$14:$B$25000,0))</f>
        <v>6000</v>
      </c>
      <c r="S201" s="111"/>
    </row>
    <row r="202" spans="1:19">
      <c r="A202" s="819" t="s">
        <v>9623</v>
      </c>
      <c r="B202" s="814"/>
      <c r="C202" s="814"/>
      <c r="D202" s="814"/>
      <c r="E202" s="814"/>
      <c r="F202" s="814"/>
      <c r="G202" s="814"/>
      <c r="H202" s="814"/>
      <c r="I202" s="814"/>
      <c r="J202" s="814"/>
      <c r="K202" s="814"/>
      <c r="L202" s="814"/>
      <c r="M202" s="814"/>
      <c r="N202" s="814"/>
      <c r="O202" s="814"/>
      <c r="P202" s="814"/>
      <c r="Q202" s="814"/>
      <c r="R202" s="820"/>
      <c r="S202" s="111">
        <v>1</v>
      </c>
    </row>
    <row r="203" spans="1:19">
      <c r="A203" s="3">
        <f>ROW(203:203)-SUM(S$1:S203)</f>
        <v>174</v>
      </c>
      <c r="B203" s="174" t="s">
        <v>14690</v>
      </c>
      <c r="C203" s="174"/>
      <c r="D203" s="391"/>
      <c r="E203" s="387"/>
      <c r="F203" s="388"/>
      <c r="G203" s="388"/>
      <c r="H203" s="388"/>
      <c r="I203" s="388"/>
      <c r="J203" s="388"/>
      <c r="K203" s="388"/>
      <c r="L203" s="388"/>
      <c r="M203" s="5" t="s">
        <v>14727</v>
      </c>
      <c r="N203" s="6"/>
      <c r="O203" s="71"/>
      <c r="P203" s="6"/>
      <c r="Q203" s="56" t="s">
        <v>14691</v>
      </c>
      <c r="R203" s="570">
        <f>INDEX([1]TDSheet!$AY$14:$AY$25000,MATCH($B203,[1]TDSheet!$B$14:$B$25000,0))</f>
        <v>9500</v>
      </c>
      <c r="S203" s="111"/>
    </row>
    <row r="204" spans="1:19">
      <c r="A204" s="3">
        <f>ROW(204:204)-SUM(S$1:S204)</f>
        <v>175</v>
      </c>
      <c r="B204" s="174" t="s">
        <v>14692</v>
      </c>
      <c r="C204" s="174"/>
      <c r="D204" s="391"/>
      <c r="E204" s="387"/>
      <c r="F204" s="388"/>
      <c r="G204" s="388"/>
      <c r="H204" s="388"/>
      <c r="I204" s="388"/>
      <c r="J204" s="388"/>
      <c r="K204" s="388"/>
      <c r="L204" s="388"/>
      <c r="M204" s="5" t="s">
        <v>14728</v>
      </c>
      <c r="N204" s="6"/>
      <c r="O204" s="71"/>
      <c r="P204" s="6"/>
      <c r="Q204" s="56" t="s">
        <v>14691</v>
      </c>
      <c r="R204" s="570">
        <f>INDEX([1]TDSheet!$AY$14:$AY$25000,MATCH($B204,[1]TDSheet!$B$14:$B$25000,0))</f>
        <v>9500</v>
      </c>
      <c r="S204" s="111"/>
    </row>
    <row r="205" spans="1:19">
      <c r="A205" s="3">
        <f>ROW(205:205)-SUM(S$1:S205)</f>
        <v>176</v>
      </c>
      <c r="B205" s="174" t="s">
        <v>9943</v>
      </c>
      <c r="C205" s="174"/>
      <c r="D205" s="391"/>
      <c r="E205" s="387"/>
      <c r="F205" s="388"/>
      <c r="G205" s="388"/>
      <c r="H205" s="388"/>
      <c r="I205" s="388"/>
      <c r="J205" s="388"/>
      <c r="K205" s="388"/>
      <c r="L205" s="388"/>
      <c r="M205" s="5" t="s">
        <v>10274</v>
      </c>
      <c r="N205" s="6"/>
      <c r="O205" s="71" t="s">
        <v>5892</v>
      </c>
      <c r="P205" s="6"/>
      <c r="Q205" s="56" t="s">
        <v>9470</v>
      </c>
      <c r="R205" s="557">
        <f>INDEX([1]TDSheet!$AY$14:$AY$25000,MATCH($B205,[1]TDSheet!$B$14:$B$25000,0))</f>
        <v>12000</v>
      </c>
      <c r="S205" s="111"/>
    </row>
    <row r="206" spans="1:19" ht="30">
      <c r="A206" s="3">
        <f>ROW(206:206)-SUM(S$1:S206)</f>
        <v>177</v>
      </c>
      <c r="B206" s="174" t="s">
        <v>9974</v>
      </c>
      <c r="C206" s="174"/>
      <c r="D206" s="391"/>
      <c r="E206" s="387"/>
      <c r="F206" s="388"/>
      <c r="G206" s="388"/>
      <c r="H206" s="388"/>
      <c r="I206" s="388"/>
      <c r="J206" s="388"/>
      <c r="K206" s="388"/>
      <c r="L206" s="388"/>
      <c r="M206" s="5" t="s">
        <v>10275</v>
      </c>
      <c r="N206" s="6"/>
      <c r="O206" s="71" t="s">
        <v>5706</v>
      </c>
      <c r="P206" s="6"/>
      <c r="Q206" s="56" t="s">
        <v>9975</v>
      </c>
      <c r="R206" s="557">
        <f>INDEX([1]TDSheet!$AY$14:$AY$25000,MATCH($B206,[1]TDSheet!$B$14:$B$25000,0))</f>
        <v>12000</v>
      </c>
      <c r="S206" s="111"/>
    </row>
    <row r="207" spans="1:19">
      <c r="A207" s="3">
        <f>ROW(207:207)-SUM(S$1:S207)</f>
        <v>178</v>
      </c>
      <c r="B207" s="174" t="s">
        <v>9944</v>
      </c>
      <c r="C207" s="174"/>
      <c r="D207" s="391"/>
      <c r="E207" s="387"/>
      <c r="F207" s="388"/>
      <c r="G207" s="388"/>
      <c r="H207" s="388"/>
      <c r="I207" s="388"/>
      <c r="J207" s="388"/>
      <c r="K207" s="388"/>
      <c r="L207" s="388"/>
      <c r="M207" s="5" t="s">
        <v>10276</v>
      </c>
      <c r="N207" s="6"/>
      <c r="O207" s="71"/>
      <c r="P207" s="6"/>
      <c r="Q207" s="56" t="s">
        <v>9624</v>
      </c>
      <c r="R207" s="557">
        <f>INDEX([1]TDSheet!$AY$14:$AY$25000,MATCH($B207,[1]TDSheet!$B$14:$B$25000,0))</f>
        <v>12000</v>
      </c>
      <c r="S207" s="111"/>
    </row>
    <row r="208" spans="1:19">
      <c r="A208" s="3">
        <f>ROW(208:208)-SUM(S$1:S208)</f>
        <v>179</v>
      </c>
      <c r="B208" s="174" t="s">
        <v>9945</v>
      </c>
      <c r="C208" s="174"/>
      <c r="D208" s="391"/>
      <c r="E208" s="387"/>
      <c r="F208" s="388"/>
      <c r="G208" s="388"/>
      <c r="H208" s="388"/>
      <c r="I208" s="388"/>
      <c r="J208" s="388"/>
      <c r="K208" s="388"/>
      <c r="L208" s="388"/>
      <c r="M208" s="5" t="s">
        <v>10277</v>
      </c>
      <c r="N208" s="6"/>
      <c r="O208" s="71"/>
      <c r="P208" s="6"/>
      <c r="Q208" s="56" t="s">
        <v>9624</v>
      </c>
      <c r="R208" s="557">
        <f>INDEX([1]TDSheet!$AY$14:$AY$25000,MATCH($B208,[1]TDSheet!$B$14:$B$25000,0))</f>
        <v>12000</v>
      </c>
      <c r="S208" s="111"/>
    </row>
    <row r="209" spans="1:19">
      <c r="A209" s="3">
        <f>ROW(209:209)-SUM(S$1:S209)</f>
        <v>180</v>
      </c>
      <c r="B209" s="174" t="s">
        <v>9946</v>
      </c>
      <c r="C209" s="174"/>
      <c r="D209" s="391"/>
      <c r="E209" s="387"/>
      <c r="F209" s="388"/>
      <c r="G209" s="388"/>
      <c r="H209" s="388"/>
      <c r="I209" s="388"/>
      <c r="J209" s="388"/>
      <c r="K209" s="388"/>
      <c r="L209" s="388"/>
      <c r="M209" s="5" t="s">
        <v>10278</v>
      </c>
      <c r="N209" s="6"/>
      <c r="O209" s="71" t="s">
        <v>1918</v>
      </c>
      <c r="P209" s="6"/>
      <c r="Q209" s="56" t="s">
        <v>9735</v>
      </c>
      <c r="R209" s="557">
        <f>INDEX([1]TDSheet!$AY$14:$AY$25000,MATCH($B209,[1]TDSheet!$B$14:$B$25000,0))</f>
        <v>14000</v>
      </c>
      <c r="S209" s="111"/>
    </row>
    <row r="210" spans="1:19">
      <c r="A210" s="821" t="s">
        <v>7700</v>
      </c>
      <c r="B210" s="822"/>
      <c r="C210" s="822"/>
      <c r="D210" s="822"/>
      <c r="E210" s="822"/>
      <c r="F210" s="822"/>
      <c r="G210" s="822"/>
      <c r="H210" s="822"/>
      <c r="I210" s="822"/>
      <c r="J210" s="822"/>
      <c r="K210" s="822"/>
      <c r="L210" s="822"/>
      <c r="M210" s="822"/>
      <c r="N210" s="822"/>
      <c r="O210" s="822"/>
      <c r="P210" s="822"/>
      <c r="Q210" s="822"/>
      <c r="R210" s="823"/>
      <c r="S210" s="111">
        <v>1</v>
      </c>
    </row>
    <row r="211" spans="1:19">
      <c r="A211" s="3">
        <f>ROW(211:211)-SUM(S$1:S211)</f>
        <v>181</v>
      </c>
      <c r="B211" s="234" t="s">
        <v>13058</v>
      </c>
      <c r="C211" s="234"/>
      <c r="D211" s="394"/>
      <c r="E211" s="395"/>
      <c r="F211" s="396"/>
      <c r="G211" s="396"/>
      <c r="H211" s="396"/>
      <c r="I211" s="396"/>
      <c r="J211" s="396"/>
      <c r="K211" s="396"/>
      <c r="L211" s="396"/>
      <c r="M211" s="73" t="s">
        <v>13059</v>
      </c>
      <c r="N211" s="64"/>
      <c r="O211" s="74"/>
      <c r="P211" s="64"/>
      <c r="Q211" s="74" t="s">
        <v>13060</v>
      </c>
      <c r="R211" s="557">
        <f>INDEX([1]TDSheet!$AY$14:$AY$25000,MATCH($B211,[1]TDSheet!$B$14:$B$25000,0))</f>
        <v>18000</v>
      </c>
      <c r="S211" s="111"/>
    </row>
    <row r="212" spans="1:19">
      <c r="A212" s="3">
        <f>ROW(212:212)-SUM(S$1:S212)</f>
        <v>182</v>
      </c>
      <c r="B212" s="234" t="s">
        <v>13441</v>
      </c>
      <c r="C212" s="234"/>
      <c r="D212" s="394"/>
      <c r="E212" s="395"/>
      <c r="F212" s="396"/>
      <c r="G212" s="396"/>
      <c r="H212" s="396"/>
      <c r="I212" s="396"/>
      <c r="J212" s="396"/>
      <c r="K212" s="396"/>
      <c r="L212" s="396"/>
      <c r="M212" s="73" t="s">
        <v>13442</v>
      </c>
      <c r="N212" s="64"/>
      <c r="O212" s="74"/>
      <c r="P212" s="64" t="s">
        <v>4658</v>
      </c>
      <c r="Q212" s="74" t="s">
        <v>13443</v>
      </c>
      <c r="R212" s="557">
        <f>INDEX([1]TDSheet!$AY$14:$AY$25000,MATCH($B212,[1]TDSheet!$B$14:$B$25000,0))</f>
        <v>8000</v>
      </c>
      <c r="S212" s="111"/>
    </row>
    <row r="213" spans="1:19">
      <c r="A213" s="3">
        <f>ROW(213:213)-SUM(S$1:S213)</f>
        <v>183</v>
      </c>
      <c r="B213" s="229" t="s">
        <v>12332</v>
      </c>
      <c r="C213" s="229"/>
      <c r="D213" s="417"/>
      <c r="E213" s="418"/>
      <c r="F213" s="419"/>
      <c r="G213" s="419"/>
      <c r="H213" s="419"/>
      <c r="I213" s="419"/>
      <c r="J213" s="419"/>
      <c r="K213" s="419"/>
      <c r="L213" s="419"/>
      <c r="M213" s="46" t="s">
        <v>12333</v>
      </c>
      <c r="N213" s="48"/>
      <c r="O213" s="303"/>
      <c r="P213" s="48"/>
      <c r="Q213" s="261" t="s">
        <v>12334</v>
      </c>
      <c r="R213" s="557">
        <f>INDEX([1]TDSheet!$AY$14:$AY$25000,MATCH($B213,[1]TDSheet!$B$14:$B$25000,0))</f>
        <v>9500</v>
      </c>
      <c r="S213" s="111"/>
    </row>
    <row r="214" spans="1:19" ht="30">
      <c r="A214" s="3">
        <f>ROW(214:214)-SUM(S$1:S214)</f>
        <v>184</v>
      </c>
      <c r="B214" s="229" t="s">
        <v>634</v>
      </c>
      <c r="C214" s="229"/>
      <c r="D214" s="302"/>
      <c r="E214" s="230"/>
      <c r="F214" s="193"/>
      <c r="G214" s="193"/>
      <c r="H214" s="193"/>
      <c r="I214" s="193"/>
      <c r="J214" s="193"/>
      <c r="K214" s="193"/>
      <c r="L214" s="193"/>
      <c r="M214" s="46" t="s">
        <v>10279</v>
      </c>
      <c r="N214" s="48"/>
      <c r="O214" s="303"/>
      <c r="P214" s="48"/>
      <c r="Q214" s="261" t="s">
        <v>6293</v>
      </c>
      <c r="R214" s="557">
        <f>INDEX([1]TDSheet!$AY$14:$AY$25000,MATCH($B214,[1]TDSheet!$B$14:$B$25000,0))</f>
        <v>5200</v>
      </c>
      <c r="S214" s="111"/>
    </row>
    <row r="215" spans="1:19" ht="30">
      <c r="A215" s="3">
        <f>ROW(215:215)-SUM(S$1:S215)</f>
        <v>185</v>
      </c>
      <c r="B215" s="229" t="s">
        <v>10112</v>
      </c>
      <c r="C215" s="229"/>
      <c r="D215" s="417"/>
      <c r="E215" s="418"/>
      <c r="F215" s="419"/>
      <c r="G215" s="419"/>
      <c r="H215" s="419"/>
      <c r="I215" s="419"/>
      <c r="J215" s="419"/>
      <c r="K215" s="419"/>
      <c r="L215" s="419"/>
      <c r="M215" s="46" t="s">
        <v>10111</v>
      </c>
      <c r="N215" s="48"/>
      <c r="O215" s="303"/>
      <c r="P215" s="48"/>
      <c r="Q215" s="261" t="s">
        <v>6293</v>
      </c>
      <c r="R215" s="557">
        <f>INDEX([1]TDSheet!$AY$14:$AY$25000,MATCH($B215,[1]TDSheet!$B$14:$B$25000,0))</f>
        <v>4800</v>
      </c>
      <c r="S215" s="111"/>
    </row>
    <row r="216" spans="1:19">
      <c r="A216" s="3">
        <f>ROW(216:216)-SUM(S$1:S216)</f>
        <v>186</v>
      </c>
      <c r="B216" s="229" t="s">
        <v>7704</v>
      </c>
      <c r="C216" s="229"/>
      <c r="D216" s="368"/>
      <c r="E216" s="369"/>
      <c r="F216" s="370"/>
      <c r="G216" s="370"/>
      <c r="H216" s="370"/>
      <c r="I216" s="370"/>
      <c r="J216" s="370"/>
      <c r="K216" s="370"/>
      <c r="L216" s="370"/>
      <c r="M216" s="46" t="s">
        <v>10280</v>
      </c>
      <c r="N216" s="48"/>
      <c r="O216" s="303"/>
      <c r="P216" s="48"/>
      <c r="Q216" s="261" t="s">
        <v>7698</v>
      </c>
      <c r="R216" s="557">
        <f>INDEX([1]TDSheet!$AY$14:$AY$25000,MATCH($B216,[1]TDSheet!$B$14:$B$25000,0))</f>
        <v>6450</v>
      </c>
      <c r="S216" s="111"/>
    </row>
    <row r="217" spans="1:19">
      <c r="A217" s="3">
        <f>ROW(217:217)-SUM(S$1:S217)</f>
        <v>187</v>
      </c>
      <c r="B217" s="229" t="s">
        <v>7701</v>
      </c>
      <c r="C217" s="229"/>
      <c r="D217" s="368"/>
      <c r="E217" s="369"/>
      <c r="F217" s="370"/>
      <c r="G217" s="370"/>
      <c r="H217" s="370"/>
      <c r="I217" s="370"/>
      <c r="J217" s="370"/>
      <c r="K217" s="370"/>
      <c r="L217" s="370"/>
      <c r="M217" s="46" t="s">
        <v>10281</v>
      </c>
      <c r="N217" s="48"/>
      <c r="O217" s="303"/>
      <c r="P217" s="48"/>
      <c r="Q217" s="261" t="s">
        <v>7699</v>
      </c>
      <c r="R217" s="557">
        <f>INDEX([1]TDSheet!$AY$14:$AY$25000,MATCH($B217,[1]TDSheet!$B$14:$B$25000,0))</f>
        <v>9750</v>
      </c>
      <c r="S217" s="111"/>
    </row>
    <row r="218" spans="1:19">
      <c r="A218" s="3">
        <f>ROW(218:218)-SUM(S$1:S218)</f>
        <v>188</v>
      </c>
      <c r="B218" s="229" t="s">
        <v>7702</v>
      </c>
      <c r="C218" s="229"/>
      <c r="D218" s="368"/>
      <c r="E218" s="369"/>
      <c r="F218" s="370"/>
      <c r="G218" s="370"/>
      <c r="H218" s="370"/>
      <c r="I218" s="370"/>
      <c r="J218" s="370"/>
      <c r="K218" s="370"/>
      <c r="L218" s="370"/>
      <c r="M218" s="46" t="s">
        <v>10282</v>
      </c>
      <c r="N218" s="48"/>
      <c r="O218" s="303"/>
      <c r="P218" s="48"/>
      <c r="Q218" s="261" t="s">
        <v>7703</v>
      </c>
      <c r="R218" s="557">
        <f>INDEX([1]TDSheet!$AY$14:$AY$25000,MATCH($B218,[1]TDSheet!$B$14:$B$25000,0))</f>
        <v>6450</v>
      </c>
      <c r="S218" s="111"/>
    </row>
    <row r="219" spans="1:19">
      <c r="A219" s="3">
        <f>ROW(219:219)-SUM(S$1:S219)</f>
        <v>189</v>
      </c>
      <c r="B219" s="229" t="s">
        <v>7697</v>
      </c>
      <c r="C219" s="229"/>
      <c r="D219" s="368"/>
      <c r="E219" s="369"/>
      <c r="F219" s="370"/>
      <c r="G219" s="370"/>
      <c r="H219" s="370"/>
      <c r="I219" s="370"/>
      <c r="J219" s="370"/>
      <c r="K219" s="370"/>
      <c r="L219" s="370"/>
      <c r="M219" s="46" t="s">
        <v>10283</v>
      </c>
      <c r="N219" s="48"/>
      <c r="O219" s="303"/>
      <c r="P219" s="48"/>
      <c r="Q219" s="261" t="s">
        <v>7705</v>
      </c>
      <c r="R219" s="557">
        <f>INDEX([1]TDSheet!$AY$14:$AY$25000,MATCH($B219,[1]TDSheet!$B$14:$B$25000,0))</f>
        <v>5250</v>
      </c>
      <c r="S219" s="111"/>
    </row>
    <row r="220" spans="1:19">
      <c r="A220" s="3">
        <f>ROW(220:220)-SUM(S$1:S220)</f>
        <v>190</v>
      </c>
      <c r="B220" s="229" t="s">
        <v>9824</v>
      </c>
      <c r="C220" s="229"/>
      <c r="D220" s="417"/>
      <c r="E220" s="418"/>
      <c r="F220" s="419"/>
      <c r="G220" s="419"/>
      <c r="H220" s="419"/>
      <c r="I220" s="419"/>
      <c r="J220" s="419"/>
      <c r="K220" s="419"/>
      <c r="L220" s="419"/>
      <c r="M220" s="46" t="s">
        <v>10284</v>
      </c>
      <c r="N220" s="48"/>
      <c r="O220" s="303"/>
      <c r="P220" s="48"/>
      <c r="Q220" s="261" t="s">
        <v>9825</v>
      </c>
      <c r="R220" s="557">
        <f>INDEX([1]TDSheet!$AY$14:$AY$25000,MATCH($B220,[1]TDSheet!$B$14:$B$25000,0))</f>
        <v>6000</v>
      </c>
      <c r="S220" s="111"/>
    </row>
    <row r="221" spans="1:19">
      <c r="A221" s="3">
        <f>ROW(221:221)-SUM(S$1:S221)</f>
        <v>191</v>
      </c>
      <c r="B221" s="229" t="s">
        <v>13348</v>
      </c>
      <c r="C221" s="229"/>
      <c r="D221" s="417"/>
      <c r="E221" s="418"/>
      <c r="F221" s="419"/>
      <c r="G221" s="419"/>
      <c r="H221" s="419"/>
      <c r="I221" s="419"/>
      <c r="J221" s="419"/>
      <c r="K221" s="419"/>
      <c r="L221" s="419"/>
      <c r="M221" s="46" t="s">
        <v>13350</v>
      </c>
      <c r="N221" s="48"/>
      <c r="O221" s="303"/>
      <c r="P221" s="48" t="s">
        <v>4658</v>
      </c>
      <c r="Q221" s="261" t="s">
        <v>13349</v>
      </c>
      <c r="R221" s="557">
        <f>INDEX([1]TDSheet!$AY$14:$AY$25000,MATCH($B221,[1]TDSheet!$B$14:$B$25000,0))</f>
        <v>9500</v>
      </c>
      <c r="S221" s="111"/>
    </row>
    <row r="222" spans="1:19">
      <c r="A222" s="3">
        <f>ROW(222:222)-SUM(S$1:S222)</f>
        <v>192</v>
      </c>
      <c r="B222" s="229" t="s">
        <v>13351</v>
      </c>
      <c r="C222" s="229"/>
      <c r="D222" s="417"/>
      <c r="E222" s="418"/>
      <c r="F222" s="419"/>
      <c r="G222" s="419"/>
      <c r="H222" s="419"/>
      <c r="I222" s="419"/>
      <c r="J222" s="419"/>
      <c r="K222" s="419"/>
      <c r="L222" s="419"/>
      <c r="M222" s="46" t="s">
        <v>13353</v>
      </c>
      <c r="N222" s="48"/>
      <c r="O222" s="303"/>
      <c r="P222" s="48"/>
      <c r="Q222" s="261" t="s">
        <v>13352</v>
      </c>
      <c r="R222" s="557">
        <f>INDEX([1]TDSheet!$AY$14:$AY$25000,MATCH($B222,[1]TDSheet!$B$14:$B$25000,0))</f>
        <v>9500</v>
      </c>
      <c r="S222" s="111"/>
    </row>
    <row r="223" spans="1:19">
      <c r="A223" s="3">
        <f>ROW(223:223)-SUM(S$1:S223)</f>
        <v>193</v>
      </c>
      <c r="B223" s="229" t="s">
        <v>14916</v>
      </c>
      <c r="C223" s="229"/>
      <c r="D223" s="417"/>
      <c r="E223" s="418"/>
      <c r="F223" s="419"/>
      <c r="G223" s="419"/>
      <c r="H223" s="419"/>
      <c r="I223" s="419"/>
      <c r="J223" s="419"/>
      <c r="K223" s="419"/>
      <c r="L223" s="419"/>
      <c r="M223" s="46" t="s">
        <v>14917</v>
      </c>
      <c r="N223" s="48"/>
      <c r="O223" s="303"/>
      <c r="P223" s="48" t="s">
        <v>4658</v>
      </c>
      <c r="Q223" s="261" t="s">
        <v>14918</v>
      </c>
      <c r="R223" s="570">
        <f>INDEX([1]TDSheet!$AY$14:$AY$25000,MATCH($B223,[1]TDSheet!$B$14:$B$25000,0))</f>
        <v>8000</v>
      </c>
      <c r="S223" s="111"/>
    </row>
    <row r="224" spans="1:19">
      <c r="A224" s="3">
        <f>ROW(224:224)-SUM(S$1:S224)</f>
        <v>194</v>
      </c>
      <c r="B224" s="229" t="s">
        <v>13776</v>
      </c>
      <c r="C224" s="229"/>
      <c r="D224" s="417"/>
      <c r="E224" s="418"/>
      <c r="F224" s="419"/>
      <c r="G224" s="419"/>
      <c r="H224" s="419"/>
      <c r="I224" s="419"/>
      <c r="J224" s="419"/>
      <c r="K224" s="419"/>
      <c r="L224" s="419"/>
      <c r="M224" s="46" t="s">
        <v>13777</v>
      </c>
      <c r="N224" s="48"/>
      <c r="O224" s="303" t="s">
        <v>5697</v>
      </c>
      <c r="P224" s="48" t="s">
        <v>4658</v>
      </c>
      <c r="Q224" s="261" t="s">
        <v>13775</v>
      </c>
      <c r="R224" s="557">
        <f>INDEX([1]TDSheet!$AY$14:$AY$25000,MATCH($B224,[1]TDSheet!$B$14:$B$25000,0))</f>
        <v>8400</v>
      </c>
      <c r="S224" s="111"/>
    </row>
    <row r="225" spans="1:19">
      <c r="A225" s="3">
        <f>ROW(225:225)-SUM(S$1:S225)</f>
        <v>195</v>
      </c>
      <c r="B225" s="229" t="s">
        <v>9291</v>
      </c>
      <c r="C225" s="229"/>
      <c r="D225" s="417"/>
      <c r="E225" s="418"/>
      <c r="F225" s="419"/>
      <c r="G225" s="419"/>
      <c r="H225" s="419"/>
      <c r="I225" s="419"/>
      <c r="J225" s="419"/>
      <c r="K225" s="419"/>
      <c r="L225" s="419"/>
      <c r="M225" s="46" t="s">
        <v>10285</v>
      </c>
      <c r="N225" s="48"/>
      <c r="O225" s="303" t="s">
        <v>5697</v>
      </c>
      <c r="P225" s="48" t="s">
        <v>4658</v>
      </c>
      <c r="Q225" s="261" t="s">
        <v>9292</v>
      </c>
      <c r="R225" s="557">
        <f>INDEX([1]TDSheet!$AY$14:$AY$25000,MATCH($B225,[1]TDSheet!$B$14:$B$25000,0))</f>
        <v>5000</v>
      </c>
      <c r="S225" s="111"/>
    </row>
    <row r="226" spans="1:19">
      <c r="A226" s="3">
        <f>ROW(226:226)-SUM(S$1:S226)</f>
        <v>196</v>
      </c>
      <c r="B226" s="229" t="s">
        <v>9293</v>
      </c>
      <c r="C226" s="229"/>
      <c r="D226" s="417"/>
      <c r="E226" s="418"/>
      <c r="F226" s="419"/>
      <c r="G226" s="419"/>
      <c r="H226" s="419"/>
      <c r="I226" s="419"/>
      <c r="J226" s="419"/>
      <c r="K226" s="419"/>
      <c r="L226" s="419"/>
      <c r="M226" s="46" t="s">
        <v>10286</v>
      </c>
      <c r="N226" s="48"/>
      <c r="O226" s="303" t="s">
        <v>5697</v>
      </c>
      <c r="P226" s="48" t="s">
        <v>4658</v>
      </c>
      <c r="Q226" s="261" t="s">
        <v>9292</v>
      </c>
      <c r="R226" s="557">
        <f>INDEX([1]TDSheet!$AY$14:$AY$25000,MATCH($B226,[1]TDSheet!$B$14:$B$25000,0))</f>
        <v>5000</v>
      </c>
      <c r="S226" s="111"/>
    </row>
    <row r="227" spans="1:19">
      <c r="A227" s="3">
        <f>ROW(227:227)-SUM(S$1:S227)</f>
        <v>197</v>
      </c>
      <c r="B227" s="229" t="s">
        <v>9343</v>
      </c>
      <c r="C227" s="229"/>
      <c r="D227" s="417"/>
      <c r="E227" s="418"/>
      <c r="F227" s="419"/>
      <c r="G227" s="419"/>
      <c r="H227" s="419"/>
      <c r="I227" s="419"/>
      <c r="J227" s="419"/>
      <c r="K227" s="419"/>
      <c r="L227" s="419"/>
      <c r="M227" s="46" t="s">
        <v>10287</v>
      </c>
      <c r="N227" s="48"/>
      <c r="O227" s="303" t="s">
        <v>5697</v>
      </c>
      <c r="P227" s="48" t="s">
        <v>4658</v>
      </c>
      <c r="Q227" s="261" t="s">
        <v>9344</v>
      </c>
      <c r="R227" s="557">
        <f>INDEX([1]TDSheet!$AY$14:$AY$25000,MATCH($B227,[1]TDSheet!$B$14:$B$25000,0))</f>
        <v>12000</v>
      </c>
      <c r="S227" s="111"/>
    </row>
    <row r="228" spans="1:19">
      <c r="A228" s="3">
        <f>ROW(228:228)-SUM(S$1:S228)</f>
        <v>198</v>
      </c>
      <c r="B228" s="229" t="s">
        <v>9345</v>
      </c>
      <c r="C228" s="229"/>
      <c r="D228" s="417"/>
      <c r="E228" s="418"/>
      <c r="F228" s="419"/>
      <c r="G228" s="419"/>
      <c r="H228" s="419"/>
      <c r="I228" s="419"/>
      <c r="J228" s="419"/>
      <c r="K228" s="419"/>
      <c r="L228" s="419"/>
      <c r="M228" s="46" t="s">
        <v>10288</v>
      </c>
      <c r="N228" s="48"/>
      <c r="O228" s="303" t="s">
        <v>5697</v>
      </c>
      <c r="P228" s="48" t="s">
        <v>4658</v>
      </c>
      <c r="Q228" s="261" t="s">
        <v>9344</v>
      </c>
      <c r="R228" s="557">
        <f>INDEX([1]TDSheet!$AY$14:$AY$25000,MATCH($B228,[1]TDSheet!$B$14:$B$25000,0))</f>
        <v>12000</v>
      </c>
      <c r="S228" s="111"/>
    </row>
    <row r="229" spans="1:19">
      <c r="A229" s="3">
        <f>ROW(229:229)-SUM(S$1:S229)</f>
        <v>199</v>
      </c>
      <c r="B229" s="229" t="s">
        <v>9296</v>
      </c>
      <c r="C229" s="229"/>
      <c r="D229" s="417"/>
      <c r="E229" s="418"/>
      <c r="F229" s="419"/>
      <c r="G229" s="419"/>
      <c r="H229" s="419"/>
      <c r="I229" s="419"/>
      <c r="J229" s="419"/>
      <c r="K229" s="419"/>
      <c r="L229" s="419"/>
      <c r="M229" s="46" t="s">
        <v>10289</v>
      </c>
      <c r="N229" s="48"/>
      <c r="O229" s="303" t="s">
        <v>5697</v>
      </c>
      <c r="P229" s="48" t="s">
        <v>4658</v>
      </c>
      <c r="Q229" s="261" t="s">
        <v>9297</v>
      </c>
      <c r="R229" s="557">
        <f>INDEX([1]TDSheet!$AY$14:$AY$25000,MATCH($B229,[1]TDSheet!$B$14:$B$25000,0))</f>
        <v>7000</v>
      </c>
      <c r="S229" s="111"/>
    </row>
    <row r="230" spans="1:19">
      <c r="A230" s="3">
        <f>ROW(230:230)-SUM(S$1:S230)</f>
        <v>200</v>
      </c>
      <c r="B230" s="229" t="s">
        <v>9298</v>
      </c>
      <c r="C230" s="229"/>
      <c r="D230" s="417"/>
      <c r="E230" s="418"/>
      <c r="F230" s="419"/>
      <c r="G230" s="419"/>
      <c r="H230" s="419"/>
      <c r="I230" s="419"/>
      <c r="J230" s="419"/>
      <c r="K230" s="419"/>
      <c r="L230" s="419"/>
      <c r="M230" s="46" t="s">
        <v>10290</v>
      </c>
      <c r="N230" s="48"/>
      <c r="O230" s="303" t="s">
        <v>5697</v>
      </c>
      <c r="P230" s="48" t="s">
        <v>4658</v>
      </c>
      <c r="Q230" s="261" t="s">
        <v>9297</v>
      </c>
      <c r="R230" s="557">
        <f>INDEX([1]TDSheet!$AY$14:$AY$25000,MATCH($B230,[1]TDSheet!$B$14:$B$25000,0))</f>
        <v>7000</v>
      </c>
      <c r="S230" s="111"/>
    </row>
    <row r="231" spans="1:19">
      <c r="A231" s="3">
        <f>ROW(231:231)-SUM(S$1:S231)</f>
        <v>201</v>
      </c>
      <c r="B231" s="229" t="s">
        <v>9322</v>
      </c>
      <c r="C231" s="229"/>
      <c r="D231" s="417"/>
      <c r="E231" s="418"/>
      <c r="F231" s="419"/>
      <c r="G231" s="419"/>
      <c r="H231" s="419"/>
      <c r="I231" s="419"/>
      <c r="J231" s="419"/>
      <c r="K231" s="419"/>
      <c r="L231" s="419"/>
      <c r="M231" s="46" t="s">
        <v>10291</v>
      </c>
      <c r="N231" s="48"/>
      <c r="O231" s="303" t="s">
        <v>5697</v>
      </c>
      <c r="P231" s="48" t="s">
        <v>4658</v>
      </c>
      <c r="Q231" s="261" t="s">
        <v>9321</v>
      </c>
      <c r="R231" s="557">
        <f>INDEX([1]TDSheet!$AY$14:$AY$25000,MATCH($B231,[1]TDSheet!$B$14:$B$25000,0))</f>
        <v>12000</v>
      </c>
      <c r="S231" s="111"/>
    </row>
    <row r="232" spans="1:19" ht="30">
      <c r="A232" s="3">
        <f>ROW(232:232)-SUM(S$1:S232)</f>
        <v>202</v>
      </c>
      <c r="B232" s="229" t="s">
        <v>9323</v>
      </c>
      <c r="C232" s="229"/>
      <c r="D232" s="417"/>
      <c r="E232" s="418"/>
      <c r="F232" s="419"/>
      <c r="G232" s="419"/>
      <c r="H232" s="419"/>
      <c r="I232" s="419"/>
      <c r="J232" s="419"/>
      <c r="K232" s="419"/>
      <c r="L232" s="419"/>
      <c r="M232" s="46" t="s">
        <v>10292</v>
      </c>
      <c r="N232" s="48"/>
      <c r="O232" s="303" t="s">
        <v>5697</v>
      </c>
      <c r="P232" s="48" t="s">
        <v>4658</v>
      </c>
      <c r="Q232" s="261" t="s">
        <v>9321</v>
      </c>
      <c r="R232" s="557">
        <f>INDEX([1]TDSheet!$AY$14:$AY$25000,MATCH($B232,[1]TDSheet!$B$14:$B$25000,0))</f>
        <v>12000</v>
      </c>
      <c r="S232" s="111"/>
    </row>
    <row r="233" spans="1:19">
      <c r="A233" s="3">
        <f>ROW(233:233)-SUM(S$1:S233)</f>
        <v>203</v>
      </c>
      <c r="B233" s="229" t="s">
        <v>9314</v>
      </c>
      <c r="C233" s="229"/>
      <c r="D233" s="417"/>
      <c r="E233" s="418"/>
      <c r="F233" s="419"/>
      <c r="G233" s="419"/>
      <c r="H233" s="419"/>
      <c r="I233" s="419"/>
      <c r="J233" s="419"/>
      <c r="K233" s="419"/>
      <c r="L233" s="419"/>
      <c r="M233" s="46" t="s">
        <v>10293</v>
      </c>
      <c r="N233" s="48"/>
      <c r="O233" s="303" t="s">
        <v>5697</v>
      </c>
      <c r="P233" s="48" t="s">
        <v>4658</v>
      </c>
      <c r="Q233" s="261" t="s">
        <v>9315</v>
      </c>
      <c r="R233" s="557">
        <f>INDEX([1]TDSheet!$AY$14:$AY$25000,MATCH($B233,[1]TDSheet!$B$14:$B$25000,0))</f>
        <v>10000</v>
      </c>
      <c r="S233" s="111"/>
    </row>
    <row r="234" spans="1:19">
      <c r="A234" s="3">
        <f>ROW(234:234)-SUM(S$1:S234)</f>
        <v>204</v>
      </c>
      <c r="B234" s="229" t="s">
        <v>9299</v>
      </c>
      <c r="C234" s="229"/>
      <c r="D234" s="417"/>
      <c r="E234" s="418"/>
      <c r="F234" s="419"/>
      <c r="G234" s="419"/>
      <c r="H234" s="419"/>
      <c r="I234" s="419"/>
      <c r="J234" s="419"/>
      <c r="K234" s="419"/>
      <c r="L234" s="419"/>
      <c r="M234" s="46" t="s">
        <v>10294</v>
      </c>
      <c r="N234" s="48"/>
      <c r="O234" s="303" t="s">
        <v>5697</v>
      </c>
      <c r="P234" s="48" t="s">
        <v>4658</v>
      </c>
      <c r="Q234" s="261" t="s">
        <v>9300</v>
      </c>
      <c r="R234" s="557">
        <f>INDEX([1]TDSheet!$AY$14:$AY$25000,MATCH($B234,[1]TDSheet!$B$14:$B$25000,0))</f>
        <v>7000</v>
      </c>
      <c r="S234" s="111"/>
    </row>
    <row r="235" spans="1:19">
      <c r="A235" s="3">
        <f>ROW(235:235)-SUM(S$1:S235)</f>
        <v>205</v>
      </c>
      <c r="B235" s="229" t="s">
        <v>8480</v>
      </c>
      <c r="C235" s="229"/>
      <c r="D235" s="368"/>
      <c r="E235" s="369"/>
      <c r="F235" s="370"/>
      <c r="G235" s="370"/>
      <c r="H235" s="370"/>
      <c r="I235" s="370"/>
      <c r="J235" s="370"/>
      <c r="K235" s="370"/>
      <c r="L235" s="370"/>
      <c r="M235" s="46" t="s">
        <v>10295</v>
      </c>
      <c r="N235" s="48"/>
      <c r="O235" s="303" t="s">
        <v>4688</v>
      </c>
      <c r="P235" s="48" t="s">
        <v>4658</v>
      </c>
      <c r="Q235" s="261" t="s">
        <v>8481</v>
      </c>
      <c r="R235" s="557">
        <f>INDEX([1]TDSheet!$AY$14:$AY$25000,MATCH($B235,[1]TDSheet!$B$14:$B$25000,0))</f>
        <v>10400</v>
      </c>
      <c r="S235" s="111"/>
    </row>
    <row r="236" spans="1:19">
      <c r="A236" s="3">
        <f>ROW(236:236)-SUM(S$1:S236)</f>
        <v>206</v>
      </c>
      <c r="B236" s="229" t="s">
        <v>9272</v>
      </c>
      <c r="C236" s="229"/>
      <c r="D236" s="417"/>
      <c r="E236" s="418"/>
      <c r="F236" s="419"/>
      <c r="G236" s="419"/>
      <c r="H236" s="419"/>
      <c r="I236" s="419"/>
      <c r="J236" s="419"/>
      <c r="K236" s="419"/>
      <c r="L236" s="419"/>
      <c r="M236" s="46" t="s">
        <v>10296</v>
      </c>
      <c r="N236" s="48"/>
      <c r="O236" s="303" t="s">
        <v>4688</v>
      </c>
      <c r="P236" s="48" t="s">
        <v>4658</v>
      </c>
      <c r="Q236" s="261" t="s">
        <v>9271</v>
      </c>
      <c r="R236" s="557">
        <f>INDEX([1]TDSheet!$AY$14:$AY$25000,MATCH($B236,[1]TDSheet!$B$14:$B$25000,0))</f>
        <v>22000</v>
      </c>
      <c r="S236" s="111"/>
    </row>
    <row r="237" spans="1:19">
      <c r="A237" s="3">
        <f>ROW(237:237)-SUM(S$1:S237)</f>
        <v>207</v>
      </c>
      <c r="B237" s="229" t="s">
        <v>9273</v>
      </c>
      <c r="C237" s="229"/>
      <c r="D237" s="417"/>
      <c r="E237" s="418"/>
      <c r="F237" s="419"/>
      <c r="G237" s="419"/>
      <c r="H237" s="419"/>
      <c r="I237" s="419"/>
      <c r="J237" s="419"/>
      <c r="K237" s="419"/>
      <c r="L237" s="419"/>
      <c r="M237" s="46" t="s">
        <v>10297</v>
      </c>
      <c r="N237" s="48"/>
      <c r="O237" s="303" t="s">
        <v>4688</v>
      </c>
      <c r="P237" s="48" t="s">
        <v>4658</v>
      </c>
      <c r="Q237" s="261" t="s">
        <v>9271</v>
      </c>
      <c r="R237" s="557">
        <f>INDEX([1]TDSheet!$AY$14:$AY$25000,MATCH($B237,[1]TDSheet!$B$14:$B$25000,0))</f>
        <v>22000</v>
      </c>
      <c r="S237" s="111"/>
    </row>
    <row r="238" spans="1:19">
      <c r="A238" s="3">
        <f>ROW(238:238)-SUM(S$1:S238)</f>
        <v>208</v>
      </c>
      <c r="B238" s="229" t="s">
        <v>8582</v>
      </c>
      <c r="C238" s="229"/>
      <c r="D238" s="368"/>
      <c r="E238" s="369"/>
      <c r="F238" s="370"/>
      <c r="G238" s="370"/>
      <c r="H238" s="370"/>
      <c r="I238" s="370"/>
      <c r="J238" s="370"/>
      <c r="K238" s="370"/>
      <c r="L238" s="370"/>
      <c r="M238" s="46" t="s">
        <v>10298</v>
      </c>
      <c r="N238" s="48"/>
      <c r="O238" s="303" t="s">
        <v>4688</v>
      </c>
      <c r="P238" s="48" t="s">
        <v>4658</v>
      </c>
      <c r="Q238" s="261" t="s">
        <v>8583</v>
      </c>
      <c r="R238" s="557">
        <f>INDEX([1]TDSheet!$AY$14:$AY$25000,MATCH($B238,[1]TDSheet!$B$14:$B$25000,0))</f>
        <v>10500</v>
      </c>
      <c r="S238" s="111"/>
    </row>
    <row r="239" spans="1:19">
      <c r="A239" s="3">
        <f>ROW(239:239)-SUM(S$1:S239)</f>
        <v>209</v>
      </c>
      <c r="B239" s="229" t="s">
        <v>8584</v>
      </c>
      <c r="C239" s="229"/>
      <c r="D239" s="368"/>
      <c r="E239" s="369"/>
      <c r="F239" s="370"/>
      <c r="G239" s="370"/>
      <c r="H239" s="370"/>
      <c r="I239" s="370"/>
      <c r="J239" s="370"/>
      <c r="K239" s="370"/>
      <c r="L239" s="370"/>
      <c r="M239" s="46" t="s">
        <v>10299</v>
      </c>
      <c r="N239" s="48"/>
      <c r="O239" s="303" t="s">
        <v>4688</v>
      </c>
      <c r="P239" s="48" t="s">
        <v>4658</v>
      </c>
      <c r="Q239" s="261" t="s">
        <v>8583</v>
      </c>
      <c r="R239" s="557">
        <f>INDEX([1]TDSheet!$AY$14:$AY$25000,MATCH($B239,[1]TDSheet!$B$14:$B$25000,0))</f>
        <v>10500</v>
      </c>
      <c r="S239" s="111"/>
    </row>
    <row r="240" spans="1:19">
      <c r="A240" s="3">
        <f>ROW(240:240)-SUM(S$1:S240)</f>
        <v>210</v>
      </c>
      <c r="B240" s="229" t="s">
        <v>9316</v>
      </c>
      <c r="C240" s="229"/>
      <c r="D240" s="417"/>
      <c r="E240" s="418"/>
      <c r="F240" s="419"/>
      <c r="G240" s="419"/>
      <c r="H240" s="419"/>
      <c r="I240" s="419"/>
      <c r="J240" s="419"/>
      <c r="K240" s="419"/>
      <c r="L240" s="419"/>
      <c r="M240" s="46" t="s">
        <v>10300</v>
      </c>
      <c r="N240" s="48"/>
      <c r="O240" s="303" t="s">
        <v>4688</v>
      </c>
      <c r="P240" s="48" t="s">
        <v>4658</v>
      </c>
      <c r="Q240" s="261" t="s">
        <v>9317</v>
      </c>
      <c r="R240" s="557">
        <f>INDEX([1]TDSheet!$AY$14:$AY$25000,MATCH($B240,[1]TDSheet!$B$14:$B$25000,0))</f>
        <v>6300</v>
      </c>
      <c r="S240" s="111"/>
    </row>
    <row r="241" spans="1:19">
      <c r="A241" s="3">
        <f>ROW(241:241)-SUM(S$1:S241)</f>
        <v>211</v>
      </c>
      <c r="B241" s="229" t="s">
        <v>9335</v>
      </c>
      <c r="C241" s="229"/>
      <c r="D241" s="417"/>
      <c r="E241" s="418"/>
      <c r="F241" s="419"/>
      <c r="G241" s="419"/>
      <c r="H241" s="419"/>
      <c r="I241" s="419"/>
      <c r="J241" s="419"/>
      <c r="K241" s="419"/>
      <c r="L241" s="419"/>
      <c r="M241" s="46" t="s">
        <v>10301</v>
      </c>
      <c r="N241" s="48"/>
      <c r="O241" s="303" t="s">
        <v>4688</v>
      </c>
      <c r="P241" s="48" t="s">
        <v>4658</v>
      </c>
      <c r="Q241" s="261" t="s">
        <v>9317</v>
      </c>
      <c r="R241" s="557">
        <f>INDEX([1]TDSheet!$AY$14:$AY$25000,MATCH($B241,[1]TDSheet!$B$14:$B$25000,0))</f>
        <v>6300</v>
      </c>
      <c r="S241" s="111"/>
    </row>
    <row r="242" spans="1:19">
      <c r="A242" s="3">
        <f>ROW(242:242)-SUM(S$1:S242)</f>
        <v>212</v>
      </c>
      <c r="B242" s="229" t="s">
        <v>14736</v>
      </c>
      <c r="C242" s="229"/>
      <c r="D242" s="417"/>
      <c r="E242" s="418"/>
      <c r="F242" s="419"/>
      <c r="G242" s="419"/>
      <c r="H242" s="419"/>
      <c r="I242" s="419"/>
      <c r="J242" s="419"/>
      <c r="K242" s="419"/>
      <c r="L242" s="419"/>
      <c r="M242" s="46" t="s">
        <v>14737</v>
      </c>
      <c r="N242" s="48"/>
      <c r="O242" s="303" t="s">
        <v>4688</v>
      </c>
      <c r="P242" s="48" t="s">
        <v>4658</v>
      </c>
      <c r="Q242" s="261" t="s">
        <v>14738</v>
      </c>
      <c r="R242" s="570">
        <f>INDEX([1]TDSheet!$AY$14:$AY$25000,MATCH($B242,[1]TDSheet!$B$14:$B$25000,0))</f>
        <v>10900</v>
      </c>
      <c r="S242" s="111"/>
    </row>
    <row r="243" spans="1:19">
      <c r="A243" s="3">
        <f>ROW(243:243)-SUM(S$1:S243)</f>
        <v>213</v>
      </c>
      <c r="B243" s="229" t="s">
        <v>14739</v>
      </c>
      <c r="C243" s="229"/>
      <c r="D243" s="417"/>
      <c r="E243" s="418"/>
      <c r="F243" s="419"/>
      <c r="G243" s="419"/>
      <c r="H243" s="419"/>
      <c r="I243" s="419"/>
      <c r="J243" s="419"/>
      <c r="K243" s="419"/>
      <c r="L243" s="419"/>
      <c r="M243" s="46" t="s">
        <v>14740</v>
      </c>
      <c r="N243" s="48"/>
      <c r="O243" s="303" t="s">
        <v>4688</v>
      </c>
      <c r="P243" s="48" t="s">
        <v>4658</v>
      </c>
      <c r="Q243" s="261" t="s">
        <v>14741</v>
      </c>
      <c r="R243" s="570">
        <f>INDEX([1]TDSheet!$AY$14:$AY$25000,MATCH($B243,[1]TDSheet!$B$14:$B$25000,0))</f>
        <v>8900</v>
      </c>
      <c r="S243" s="111"/>
    </row>
    <row r="244" spans="1:19">
      <c r="A244" s="3">
        <f>ROW(244:244)-SUM(S$1:S244)</f>
        <v>214</v>
      </c>
      <c r="B244" s="229" t="s">
        <v>9294</v>
      </c>
      <c r="C244" s="229"/>
      <c r="D244" s="417"/>
      <c r="E244" s="418"/>
      <c r="F244" s="419"/>
      <c r="G244" s="419"/>
      <c r="H244" s="419"/>
      <c r="I244" s="419"/>
      <c r="J244" s="419"/>
      <c r="K244" s="419"/>
      <c r="L244" s="419"/>
      <c r="M244" s="46" t="s">
        <v>10302</v>
      </c>
      <c r="N244" s="48"/>
      <c r="O244" s="303" t="s">
        <v>4688</v>
      </c>
      <c r="P244" s="48" t="s">
        <v>4658</v>
      </c>
      <c r="Q244" s="261" t="s">
        <v>9295</v>
      </c>
      <c r="R244" s="557">
        <f>INDEX([1]TDSheet!$AY$14:$AY$25000,MATCH($B244,[1]TDSheet!$B$14:$B$25000,0))</f>
        <v>16000</v>
      </c>
      <c r="S244" s="111"/>
    </row>
    <row r="245" spans="1:19">
      <c r="A245" s="3">
        <f>ROW(245:245)-SUM(S$1:S245)</f>
        <v>215</v>
      </c>
      <c r="B245" s="229" t="s">
        <v>14151</v>
      </c>
      <c r="C245" s="229"/>
      <c r="D245" s="417"/>
      <c r="E245" s="418"/>
      <c r="F245" s="419"/>
      <c r="G245" s="419"/>
      <c r="H245" s="419"/>
      <c r="I245" s="419"/>
      <c r="J245" s="419"/>
      <c r="K245" s="419"/>
      <c r="L245" s="419"/>
      <c r="M245" s="46" t="s">
        <v>14152</v>
      </c>
      <c r="N245" s="48"/>
      <c r="O245" s="303" t="s">
        <v>4688</v>
      </c>
      <c r="P245" s="48" t="s">
        <v>4658</v>
      </c>
      <c r="Q245" s="261" t="s">
        <v>14153</v>
      </c>
      <c r="R245" s="557">
        <f>INDEX([1]TDSheet!$AY$14:$AY$25000,MATCH($B245,[1]TDSheet!$B$14:$B$25000,0))</f>
        <v>5500</v>
      </c>
      <c r="S245" s="111"/>
    </row>
    <row r="246" spans="1:19">
      <c r="A246" s="3">
        <f>ROW(246:246)-SUM(S$1:S246)</f>
        <v>216</v>
      </c>
      <c r="B246" s="229" t="s">
        <v>14155</v>
      </c>
      <c r="C246" s="229"/>
      <c r="D246" s="417"/>
      <c r="E246" s="418"/>
      <c r="F246" s="419"/>
      <c r="G246" s="419"/>
      <c r="H246" s="419"/>
      <c r="I246" s="419"/>
      <c r="J246" s="419"/>
      <c r="K246" s="419"/>
      <c r="L246" s="419"/>
      <c r="M246" s="46" t="s">
        <v>14154</v>
      </c>
      <c r="N246" s="48"/>
      <c r="O246" s="303" t="s">
        <v>4688</v>
      </c>
      <c r="P246" s="48" t="s">
        <v>4658</v>
      </c>
      <c r="Q246" s="261" t="s">
        <v>14153</v>
      </c>
      <c r="R246" s="557">
        <f>INDEX([1]TDSheet!$AY$14:$AY$25000,MATCH($B246,[1]TDSheet!$B$14:$B$25000,0))</f>
        <v>5500</v>
      </c>
      <c r="S246" s="111"/>
    </row>
    <row r="247" spans="1:19" ht="30">
      <c r="A247" s="3">
        <f>ROW(247:247)-SUM(S$1:S247)</f>
        <v>217</v>
      </c>
      <c r="B247" s="229" t="s">
        <v>13294</v>
      </c>
      <c r="C247" s="229"/>
      <c r="D247" s="417"/>
      <c r="E247" s="418"/>
      <c r="F247" s="419"/>
      <c r="G247" s="419"/>
      <c r="H247" s="419"/>
      <c r="I247" s="419"/>
      <c r="J247" s="419"/>
      <c r="K247" s="419"/>
      <c r="L247" s="419"/>
      <c r="M247" s="46" t="s">
        <v>13297</v>
      </c>
      <c r="N247" s="48"/>
      <c r="O247" s="303" t="s">
        <v>11414</v>
      </c>
      <c r="P247" s="48" t="s">
        <v>4658</v>
      </c>
      <c r="Q247" s="261" t="s">
        <v>13295</v>
      </c>
      <c r="R247" s="557">
        <f>INDEX([1]TDSheet!$AY$14:$AY$25000,MATCH($B247,[1]TDSheet!$B$14:$B$25000,0))</f>
        <v>16500</v>
      </c>
      <c r="S247" s="111"/>
    </row>
    <row r="248" spans="1:19" ht="30">
      <c r="A248" s="3">
        <f>ROW(248:248)-SUM(S$1:S248)</f>
        <v>218</v>
      </c>
      <c r="B248" s="229" t="s">
        <v>13298</v>
      </c>
      <c r="C248" s="229"/>
      <c r="D248" s="417"/>
      <c r="E248" s="418"/>
      <c r="F248" s="419"/>
      <c r="G248" s="419"/>
      <c r="H248" s="419"/>
      <c r="I248" s="419"/>
      <c r="J248" s="419"/>
      <c r="K248" s="419"/>
      <c r="L248" s="419"/>
      <c r="M248" s="46" t="s">
        <v>13296</v>
      </c>
      <c r="N248" s="48"/>
      <c r="O248" s="303" t="s">
        <v>11414</v>
      </c>
      <c r="P248" s="48" t="s">
        <v>4658</v>
      </c>
      <c r="Q248" s="261" t="s">
        <v>13295</v>
      </c>
      <c r="R248" s="557">
        <f>INDEX([1]TDSheet!$AY$14:$AY$25000,MATCH($B248,[1]TDSheet!$B$14:$B$25000,0))</f>
        <v>16500</v>
      </c>
      <c r="S248" s="111"/>
    </row>
    <row r="249" spans="1:19">
      <c r="A249" s="3">
        <f>ROW(249:249)-SUM(S$1:S249)</f>
        <v>219</v>
      </c>
      <c r="B249" s="234" t="s">
        <v>13400</v>
      </c>
      <c r="C249" s="234"/>
      <c r="D249" s="394"/>
      <c r="E249" s="395"/>
      <c r="F249" s="396"/>
      <c r="G249" s="396"/>
      <c r="H249" s="396"/>
      <c r="I249" s="396"/>
      <c r="J249" s="396"/>
      <c r="K249" s="396"/>
      <c r="L249" s="396"/>
      <c r="M249" s="73" t="s">
        <v>13401</v>
      </c>
      <c r="N249" s="64"/>
      <c r="O249" s="74" t="s">
        <v>9187</v>
      </c>
      <c r="P249" s="64" t="s">
        <v>4658</v>
      </c>
      <c r="Q249" s="74" t="s">
        <v>13389</v>
      </c>
      <c r="R249" s="557">
        <f>INDEX([1]TDSheet!$AY$14:$AY$25000,MATCH($B249,[1]TDSheet!$B$14:$B$25000,0))</f>
        <v>15000</v>
      </c>
      <c r="S249" s="111"/>
    </row>
    <row r="250" spans="1:19">
      <c r="A250" s="3">
        <f>ROW(250:250)-SUM(S$1:S250)</f>
        <v>220</v>
      </c>
      <c r="B250" s="234" t="s">
        <v>13387</v>
      </c>
      <c r="C250" s="234"/>
      <c r="D250" s="394"/>
      <c r="E250" s="395"/>
      <c r="F250" s="396"/>
      <c r="G250" s="396"/>
      <c r="H250" s="396"/>
      <c r="I250" s="396"/>
      <c r="J250" s="396"/>
      <c r="K250" s="396"/>
      <c r="L250" s="396"/>
      <c r="M250" s="73" t="s">
        <v>13388</v>
      </c>
      <c r="N250" s="64"/>
      <c r="O250" s="74" t="s">
        <v>9187</v>
      </c>
      <c r="P250" s="64" t="s">
        <v>4658</v>
      </c>
      <c r="Q250" s="74" t="s">
        <v>13389</v>
      </c>
      <c r="R250" s="557">
        <f>INDEX([1]TDSheet!$AY$14:$AY$25000,MATCH($B250,[1]TDSheet!$B$14:$B$25000,0))</f>
        <v>15000</v>
      </c>
      <c r="S250" s="111"/>
    </row>
    <row r="251" spans="1:19">
      <c r="A251" s="3">
        <f>ROW(251:251)-SUM(S$1:S251)</f>
        <v>221</v>
      </c>
      <c r="B251" s="234" t="s">
        <v>10567</v>
      </c>
      <c r="C251" s="234"/>
      <c r="D251" s="394"/>
      <c r="E251" s="395"/>
      <c r="F251" s="396"/>
      <c r="G251" s="396"/>
      <c r="H251" s="396"/>
      <c r="I251" s="396"/>
      <c r="J251" s="396"/>
      <c r="K251" s="396"/>
      <c r="L251" s="396"/>
      <c r="M251" s="73" t="s">
        <v>10569</v>
      </c>
      <c r="N251" s="64"/>
      <c r="O251" s="74" t="s">
        <v>9187</v>
      </c>
      <c r="P251" s="64"/>
      <c r="Q251" s="74" t="s">
        <v>10568</v>
      </c>
      <c r="R251" s="557">
        <f>INDEX([1]TDSheet!$AY$14:$AY$25000,MATCH($B251,[1]TDSheet!$B$14:$B$25000,0))</f>
        <v>14450</v>
      </c>
      <c r="S251" s="111"/>
    </row>
    <row r="252" spans="1:19">
      <c r="A252" s="3">
        <f>ROW(252:252)-SUM(S$1:S252)</f>
        <v>222</v>
      </c>
      <c r="B252" s="234" t="s">
        <v>10570</v>
      </c>
      <c r="C252" s="234"/>
      <c r="D252" s="394"/>
      <c r="E252" s="395"/>
      <c r="F252" s="396"/>
      <c r="G252" s="396"/>
      <c r="H252" s="396"/>
      <c r="I252" s="396"/>
      <c r="J252" s="396"/>
      <c r="K252" s="396"/>
      <c r="L252" s="396"/>
      <c r="M252" s="73" t="s">
        <v>10571</v>
      </c>
      <c r="N252" s="64"/>
      <c r="O252" s="74" t="s">
        <v>9187</v>
      </c>
      <c r="P252" s="64"/>
      <c r="Q252" s="74" t="s">
        <v>10568</v>
      </c>
      <c r="R252" s="557">
        <f>INDEX([1]TDSheet!$AY$14:$AY$25000,MATCH($B252,[1]TDSheet!$B$14:$B$25000,0))</f>
        <v>14450</v>
      </c>
      <c r="S252" s="111"/>
    </row>
    <row r="253" spans="1:19">
      <c r="A253" s="3">
        <f>ROW(253:253)-SUM(S$1:S253)</f>
        <v>223</v>
      </c>
      <c r="B253" s="234" t="s">
        <v>13390</v>
      </c>
      <c r="C253" s="234"/>
      <c r="D253" s="394"/>
      <c r="E253" s="395"/>
      <c r="F253" s="396"/>
      <c r="G253" s="396"/>
      <c r="H253" s="396"/>
      <c r="I253" s="396"/>
      <c r="J253" s="396"/>
      <c r="K253" s="396"/>
      <c r="L253" s="396"/>
      <c r="M253" s="73" t="s">
        <v>13391</v>
      </c>
      <c r="N253" s="64"/>
      <c r="O253" s="74" t="s">
        <v>9187</v>
      </c>
      <c r="P253" s="64" t="s">
        <v>4658</v>
      </c>
      <c r="Q253" s="74" t="s">
        <v>13392</v>
      </c>
      <c r="R253" s="557">
        <f>INDEX([1]TDSheet!$AY$14:$AY$25000,MATCH($B253,[1]TDSheet!$B$14:$B$25000,0))</f>
        <v>15000</v>
      </c>
      <c r="S253" s="111"/>
    </row>
    <row r="254" spans="1:19">
      <c r="A254" s="3">
        <f>ROW(254:254)-SUM(S$1:S254)</f>
        <v>224</v>
      </c>
      <c r="B254" s="229" t="s">
        <v>14593</v>
      </c>
      <c r="C254" s="229"/>
      <c r="D254" s="417"/>
      <c r="E254" s="418"/>
      <c r="F254" s="419"/>
      <c r="G254" s="419"/>
      <c r="H254" s="419"/>
      <c r="I254" s="419"/>
      <c r="J254" s="419"/>
      <c r="K254" s="419"/>
      <c r="L254" s="419"/>
      <c r="M254" s="46" t="s">
        <v>14594</v>
      </c>
      <c r="N254" s="48"/>
      <c r="O254" s="303"/>
      <c r="P254" s="48"/>
      <c r="Q254" s="261" t="s">
        <v>14595</v>
      </c>
      <c r="R254" s="557">
        <f>INDEX([1]TDSheet!$AY$14:$AY$25000,MATCH($B254,[1]TDSheet!$B$14:$B$25000,0))</f>
        <v>17000</v>
      </c>
      <c r="S254" s="111"/>
    </row>
    <row r="255" spans="1:19">
      <c r="A255" s="819" t="s">
        <v>12869</v>
      </c>
      <c r="B255" s="814"/>
      <c r="C255" s="814"/>
      <c r="D255" s="814"/>
      <c r="E255" s="814"/>
      <c r="F255" s="814"/>
      <c r="G255" s="814"/>
      <c r="H255" s="814"/>
      <c r="I255" s="814"/>
      <c r="J255" s="814"/>
      <c r="K255" s="814"/>
      <c r="L255" s="814"/>
      <c r="M255" s="814"/>
      <c r="N255" s="814"/>
      <c r="O255" s="814"/>
      <c r="P255" s="814"/>
      <c r="Q255" s="814"/>
      <c r="R255" s="820"/>
      <c r="S255" s="111">
        <v>1</v>
      </c>
    </row>
    <row r="256" spans="1:19">
      <c r="A256" s="3">
        <f>ROW(256:256)-SUM(S$1:S256)</f>
        <v>225</v>
      </c>
      <c r="B256" s="229" t="s">
        <v>12870</v>
      </c>
      <c r="C256" s="229"/>
      <c r="D256" s="417"/>
      <c r="E256" s="418"/>
      <c r="F256" s="419"/>
      <c r="G256" s="419"/>
      <c r="H256" s="419"/>
      <c r="I256" s="419"/>
      <c r="J256" s="419"/>
      <c r="K256" s="419"/>
      <c r="L256" s="419"/>
      <c r="M256" s="46" t="s">
        <v>12873</v>
      </c>
      <c r="N256" s="48"/>
      <c r="O256" s="303"/>
      <c r="P256" s="48" t="s">
        <v>4658</v>
      </c>
      <c r="Q256" s="261" t="s">
        <v>12871</v>
      </c>
      <c r="R256" s="557">
        <f>INDEX([1]TDSheet!$AY$14:$AY$25000,MATCH($B256,[1]TDSheet!$B$14:$B$25000,0))</f>
        <v>15000</v>
      </c>
      <c r="S256" s="111"/>
    </row>
    <row r="257" spans="1:19">
      <c r="A257" s="3">
        <f>ROW(257:257)-SUM(S$1:S257)</f>
        <v>226</v>
      </c>
      <c r="B257" s="229" t="s">
        <v>12872</v>
      </c>
      <c r="C257" s="229"/>
      <c r="D257" s="417"/>
      <c r="E257" s="418"/>
      <c r="F257" s="419"/>
      <c r="G257" s="419"/>
      <c r="H257" s="419"/>
      <c r="I257" s="419"/>
      <c r="J257" s="419"/>
      <c r="K257" s="419"/>
      <c r="L257" s="419"/>
      <c r="M257" s="46" t="s">
        <v>12874</v>
      </c>
      <c r="N257" s="48"/>
      <c r="O257" s="303"/>
      <c r="P257" s="48" t="s">
        <v>4658</v>
      </c>
      <c r="Q257" s="261" t="s">
        <v>12871</v>
      </c>
      <c r="R257" s="557">
        <f>INDEX([1]TDSheet!$AY$14:$AY$25000,MATCH($B257,[1]TDSheet!$B$14:$B$25000,0))</f>
        <v>15000</v>
      </c>
      <c r="S257" s="111"/>
    </row>
    <row r="258" spans="1:19">
      <c r="A258" s="819" t="s">
        <v>10888</v>
      </c>
      <c r="B258" s="814"/>
      <c r="C258" s="814"/>
      <c r="D258" s="814"/>
      <c r="E258" s="814"/>
      <c r="F258" s="814"/>
      <c r="G258" s="814"/>
      <c r="H258" s="814"/>
      <c r="I258" s="814"/>
      <c r="J258" s="814"/>
      <c r="K258" s="814"/>
      <c r="L258" s="814"/>
      <c r="M258" s="814"/>
      <c r="N258" s="814"/>
      <c r="O258" s="814"/>
      <c r="P258" s="814"/>
      <c r="Q258" s="814"/>
      <c r="R258" s="820"/>
      <c r="S258" s="111">
        <v>1</v>
      </c>
    </row>
    <row r="259" spans="1:19" ht="30">
      <c r="A259" s="3">
        <f>ROW(259:259)-SUM(S$1:S259)</f>
        <v>227</v>
      </c>
      <c r="B259" s="234" t="s">
        <v>10982</v>
      </c>
      <c r="C259" s="234"/>
      <c r="D259" s="394"/>
      <c r="E259" s="395"/>
      <c r="F259" s="396"/>
      <c r="G259" s="396"/>
      <c r="H259" s="396"/>
      <c r="I259" s="396"/>
      <c r="J259" s="396"/>
      <c r="K259" s="396"/>
      <c r="L259" s="396"/>
      <c r="M259" s="73" t="s">
        <v>13567</v>
      </c>
      <c r="N259" s="64"/>
      <c r="O259" s="74" t="s">
        <v>5653</v>
      </c>
      <c r="P259" s="64" t="s">
        <v>4658</v>
      </c>
      <c r="Q259" s="74" t="s">
        <v>10983</v>
      </c>
      <c r="R259" s="557">
        <f>INDEX([1]TDSheet!$AY$14:$AY$25000,MATCH($B259,[1]TDSheet!$B$14:$B$25000,0))</f>
        <v>16900</v>
      </c>
      <c r="S259" s="111"/>
    </row>
    <row r="260" spans="1:19" ht="30">
      <c r="A260" s="3">
        <f>ROW(260:260)-SUM(S$1:S260)</f>
        <v>228</v>
      </c>
      <c r="B260" s="234" t="s">
        <v>10889</v>
      </c>
      <c r="C260" s="234"/>
      <c r="D260" s="394"/>
      <c r="E260" s="395"/>
      <c r="F260" s="396"/>
      <c r="G260" s="396"/>
      <c r="H260" s="396"/>
      <c r="I260" s="396"/>
      <c r="J260" s="396"/>
      <c r="K260" s="396"/>
      <c r="L260" s="396"/>
      <c r="M260" s="73" t="s">
        <v>10893</v>
      </c>
      <c r="N260" s="64"/>
      <c r="O260" s="74" t="s">
        <v>5653</v>
      </c>
      <c r="P260" s="64"/>
      <c r="Q260" s="74" t="s">
        <v>10890</v>
      </c>
      <c r="R260" s="557">
        <f>INDEX([1]TDSheet!$AY$14:$AY$25000,MATCH($B260,[1]TDSheet!$B$14:$B$25000,0))</f>
        <v>7200</v>
      </c>
      <c r="S260" s="111"/>
    </row>
    <row r="261" spans="1:19" ht="30">
      <c r="A261" s="3">
        <f>ROW(261:261)-SUM(S$1:S261)</f>
        <v>229</v>
      </c>
      <c r="B261" s="234" t="s">
        <v>10981</v>
      </c>
      <c r="C261" s="234"/>
      <c r="D261" s="394"/>
      <c r="E261" s="395"/>
      <c r="F261" s="396"/>
      <c r="G261" s="396"/>
      <c r="H261" s="396"/>
      <c r="I261" s="396"/>
      <c r="J261" s="396"/>
      <c r="K261" s="396"/>
      <c r="L261" s="396"/>
      <c r="M261" s="73" t="s">
        <v>10976</v>
      </c>
      <c r="N261" s="64"/>
      <c r="O261" s="74" t="s">
        <v>5653</v>
      </c>
      <c r="P261" s="64" t="s">
        <v>4658</v>
      </c>
      <c r="Q261" s="74" t="s">
        <v>10977</v>
      </c>
      <c r="R261" s="557">
        <f>INDEX([1]TDSheet!$AY$14:$AY$25000,MATCH($B261,[1]TDSheet!$B$14:$B$25000,0))</f>
        <v>13500</v>
      </c>
      <c r="S261" s="111"/>
    </row>
    <row r="262" spans="1:19" ht="30">
      <c r="A262" s="3">
        <f>ROW(262:262)-SUM(S$1:S262)</f>
        <v>230</v>
      </c>
      <c r="B262" s="234" t="s">
        <v>14947</v>
      </c>
      <c r="C262" s="234"/>
      <c r="D262" s="394"/>
      <c r="E262" s="395"/>
      <c r="F262" s="396"/>
      <c r="G262" s="396"/>
      <c r="H262" s="396"/>
      <c r="I262" s="396"/>
      <c r="J262" s="396"/>
      <c r="K262" s="396"/>
      <c r="L262" s="396"/>
      <c r="M262" s="73" t="s">
        <v>14948</v>
      </c>
      <c r="N262" s="64"/>
      <c r="O262" s="74" t="s">
        <v>5653</v>
      </c>
      <c r="P262" s="64" t="s">
        <v>4658</v>
      </c>
      <c r="Q262" s="74" t="s">
        <v>14949</v>
      </c>
      <c r="R262" s="570">
        <f>INDEX([1]TDSheet!$AY$14:$AY$25000,MATCH($B262,[1]TDSheet!$B$14:$B$25000,0))</f>
        <v>6500</v>
      </c>
      <c r="S262" s="111"/>
    </row>
    <row r="263" spans="1:19">
      <c r="A263" s="3">
        <f>ROW(263:263)-SUM(S$1:S263)</f>
        <v>231</v>
      </c>
      <c r="B263" s="234" t="s">
        <v>13342</v>
      </c>
      <c r="C263" s="234"/>
      <c r="D263" s="394"/>
      <c r="E263" s="395"/>
      <c r="F263" s="396"/>
      <c r="G263" s="396"/>
      <c r="H263" s="396"/>
      <c r="I263" s="396"/>
      <c r="J263" s="396"/>
      <c r="K263" s="396"/>
      <c r="L263" s="396"/>
      <c r="M263" s="73" t="s">
        <v>13373</v>
      </c>
      <c r="N263" s="64"/>
      <c r="O263" s="74"/>
      <c r="P263" s="64"/>
      <c r="Q263" s="74" t="s">
        <v>13343</v>
      </c>
      <c r="R263" s="557">
        <f>INDEX([1]TDSheet!$AY$14:$AY$25000,MATCH($B263,[1]TDSheet!$B$14:$B$25000,0))</f>
        <v>8200</v>
      </c>
      <c r="S263" s="111"/>
    </row>
    <row r="264" spans="1:19">
      <c r="A264" s="3">
        <f>ROW(264:264)-SUM(S$1:S264)</f>
        <v>232</v>
      </c>
      <c r="B264" s="234" t="s">
        <v>13338</v>
      </c>
      <c r="C264" s="234"/>
      <c r="D264" s="394"/>
      <c r="E264" s="395"/>
      <c r="F264" s="396"/>
      <c r="G264" s="396"/>
      <c r="H264" s="396"/>
      <c r="I264" s="396"/>
      <c r="J264" s="396"/>
      <c r="K264" s="396"/>
      <c r="L264" s="396"/>
      <c r="M264" s="73" t="s">
        <v>13374</v>
      </c>
      <c r="N264" s="64"/>
      <c r="O264" s="74"/>
      <c r="P264" s="64"/>
      <c r="Q264" s="74" t="s">
        <v>13339</v>
      </c>
      <c r="R264" s="557">
        <f>INDEX([1]TDSheet!$AY$14:$AY$25000,MATCH($B264,[1]TDSheet!$B$14:$B$25000,0))</f>
        <v>12000</v>
      </c>
      <c r="S264" s="111"/>
    </row>
    <row r="265" spans="1:19">
      <c r="A265" s="3">
        <f>ROW(265:265)-SUM(S$1:S265)</f>
        <v>233</v>
      </c>
      <c r="B265" s="234" t="s">
        <v>13346</v>
      </c>
      <c r="C265" s="234"/>
      <c r="D265" s="394"/>
      <c r="E265" s="395"/>
      <c r="F265" s="396"/>
      <c r="G265" s="396"/>
      <c r="H265" s="396"/>
      <c r="I265" s="396"/>
      <c r="J265" s="396"/>
      <c r="K265" s="396"/>
      <c r="L265" s="396"/>
      <c r="M265" s="73" t="s">
        <v>13375</v>
      </c>
      <c r="N265" s="64"/>
      <c r="O265" s="74"/>
      <c r="P265" s="64"/>
      <c r="Q265" s="74" t="s">
        <v>13347</v>
      </c>
      <c r="R265" s="557">
        <f>INDEX([1]TDSheet!$AY$14:$AY$25000,MATCH($B265,[1]TDSheet!$B$14:$B$25000,0))</f>
        <v>6500</v>
      </c>
      <c r="S265" s="111"/>
    </row>
    <row r="266" spans="1:19">
      <c r="A266" s="3">
        <f>ROW(266:266)-SUM(S$1:S266)</f>
        <v>234</v>
      </c>
      <c r="B266" s="234" t="s">
        <v>13340</v>
      </c>
      <c r="C266" s="234"/>
      <c r="D266" s="394"/>
      <c r="E266" s="395"/>
      <c r="F266" s="396"/>
      <c r="G266" s="396"/>
      <c r="H266" s="396"/>
      <c r="I266" s="396"/>
      <c r="J266" s="396"/>
      <c r="K266" s="396"/>
      <c r="L266" s="396"/>
      <c r="M266" s="73" t="s">
        <v>13376</v>
      </c>
      <c r="N266" s="64"/>
      <c r="O266" s="74"/>
      <c r="P266" s="64"/>
      <c r="Q266" s="74" t="s">
        <v>13341</v>
      </c>
      <c r="R266" s="557">
        <f>INDEX([1]TDSheet!$AY$14:$AY$25000,MATCH($B266,[1]TDSheet!$B$14:$B$25000,0))</f>
        <v>6500</v>
      </c>
      <c r="S266" s="111"/>
    </row>
    <row r="267" spans="1:19">
      <c r="A267" s="3">
        <f>ROW(267:267)-SUM(S$1:S267)</f>
        <v>235</v>
      </c>
      <c r="B267" s="234" t="s">
        <v>13344</v>
      </c>
      <c r="C267" s="234"/>
      <c r="D267" s="394"/>
      <c r="E267" s="395"/>
      <c r="F267" s="396"/>
      <c r="G267" s="396"/>
      <c r="H267" s="396"/>
      <c r="I267" s="396"/>
      <c r="J267" s="396"/>
      <c r="K267" s="396"/>
      <c r="L267" s="396"/>
      <c r="M267" s="73" t="s">
        <v>13377</v>
      </c>
      <c r="N267" s="64"/>
      <c r="O267" s="74"/>
      <c r="P267" s="64"/>
      <c r="Q267" s="74" t="s">
        <v>13345</v>
      </c>
      <c r="R267" s="557">
        <f>INDEX([1]TDSheet!$AY$14:$AY$25000,MATCH($B267,[1]TDSheet!$B$14:$B$25000,0))</f>
        <v>7500</v>
      </c>
      <c r="S267" s="111"/>
    </row>
    <row r="268" spans="1:19">
      <c r="A268" s="3">
        <f>ROW(268:268)-SUM(S$1:S268)</f>
        <v>236</v>
      </c>
      <c r="B268" s="234" t="s">
        <v>10891</v>
      </c>
      <c r="C268" s="234"/>
      <c r="D268" s="394"/>
      <c r="E268" s="395"/>
      <c r="F268" s="396"/>
      <c r="G268" s="396"/>
      <c r="H268" s="396"/>
      <c r="I268" s="396"/>
      <c r="J268" s="396"/>
      <c r="K268" s="396"/>
      <c r="L268" s="396"/>
      <c r="M268" s="73" t="s">
        <v>10973</v>
      </c>
      <c r="N268" s="64"/>
      <c r="O268" s="74"/>
      <c r="P268" s="64"/>
      <c r="Q268" s="74" t="s">
        <v>10892</v>
      </c>
      <c r="R268" s="557">
        <f>INDEX([1]TDSheet!$AY$14:$AY$25000,MATCH($B268,[1]TDSheet!$B$14:$B$25000,0))</f>
        <v>5200</v>
      </c>
      <c r="S268" s="111"/>
    </row>
    <row r="269" spans="1:19">
      <c r="A269" s="3">
        <f>ROW(269:269)-SUM(S$1:S269)</f>
        <v>237</v>
      </c>
      <c r="B269" s="234" t="s">
        <v>10972</v>
      </c>
      <c r="C269" s="234"/>
      <c r="D269" s="394"/>
      <c r="E269" s="395"/>
      <c r="F269" s="396"/>
      <c r="G269" s="396"/>
      <c r="H269" s="396"/>
      <c r="I269" s="396"/>
      <c r="J269" s="396"/>
      <c r="K269" s="396"/>
      <c r="L269" s="396"/>
      <c r="M269" s="73" t="s">
        <v>10974</v>
      </c>
      <c r="N269" s="64"/>
      <c r="O269" s="74"/>
      <c r="P269" s="64" t="s">
        <v>4658</v>
      </c>
      <c r="Q269" s="74" t="s">
        <v>10975</v>
      </c>
      <c r="R269" s="557">
        <f>INDEX([1]TDSheet!$AY$14:$AY$25000,MATCH($B269,[1]TDSheet!$B$14:$B$25000,0))</f>
        <v>9500</v>
      </c>
      <c r="S269" s="111"/>
    </row>
    <row r="270" spans="1:19">
      <c r="A270" s="821" t="s">
        <v>1112</v>
      </c>
      <c r="B270" s="822"/>
      <c r="C270" s="822"/>
      <c r="D270" s="822"/>
      <c r="E270" s="822"/>
      <c r="F270" s="822"/>
      <c r="G270" s="822"/>
      <c r="H270" s="822"/>
      <c r="I270" s="822"/>
      <c r="J270" s="822"/>
      <c r="K270" s="822"/>
      <c r="L270" s="822"/>
      <c r="M270" s="822"/>
      <c r="N270" s="822"/>
      <c r="O270" s="822"/>
      <c r="P270" s="822"/>
      <c r="Q270" s="822"/>
      <c r="R270" s="823"/>
      <c r="S270" s="111">
        <v>1</v>
      </c>
    </row>
    <row r="271" spans="1:19">
      <c r="A271" s="3">
        <f>ROW(271:271)-SUM(S$1:S271)</f>
        <v>238</v>
      </c>
      <c r="B271" s="174" t="s">
        <v>1113</v>
      </c>
      <c r="C271" s="174"/>
      <c r="D271" s="183"/>
      <c r="E271" s="184"/>
      <c r="F271" s="185"/>
      <c r="G271" s="185"/>
      <c r="H271" s="185"/>
      <c r="I271" s="185"/>
      <c r="J271" s="185"/>
      <c r="K271" s="185"/>
      <c r="L271" s="185"/>
      <c r="M271" s="5" t="s">
        <v>10303</v>
      </c>
      <c r="N271" s="6"/>
      <c r="O271" s="71"/>
      <c r="P271" s="6"/>
      <c r="Q271" s="56" t="s">
        <v>9789</v>
      </c>
      <c r="R271" s="557">
        <f>INDEX([1]TDSheet!$AY$14:$AY$25000,MATCH($B271,[1]TDSheet!$B$14:$B$25000,0))</f>
        <v>4000</v>
      </c>
      <c r="S271" s="111"/>
    </row>
    <row r="272" spans="1:19">
      <c r="A272" s="3">
        <f>ROW(272:272)-SUM(S$1:S272)</f>
        <v>239</v>
      </c>
      <c r="B272" s="174" t="s">
        <v>15062</v>
      </c>
      <c r="C272" s="174"/>
      <c r="D272" s="391"/>
      <c r="E272" s="387"/>
      <c r="F272" s="388"/>
      <c r="G272" s="388"/>
      <c r="H272" s="388"/>
      <c r="I272" s="388"/>
      <c r="J272" s="388"/>
      <c r="K272" s="388"/>
      <c r="L272" s="388"/>
      <c r="M272" s="5" t="s">
        <v>15064</v>
      </c>
      <c r="N272" s="6"/>
      <c r="O272" s="71"/>
      <c r="P272" s="6"/>
      <c r="Q272" s="56" t="s">
        <v>15063</v>
      </c>
      <c r="R272" s="570">
        <f>INDEX([1]TDSheet!$AY$14:$AY$25000,MATCH($B272,[1]TDSheet!$B$14:$B$25000,0))</f>
        <v>4300</v>
      </c>
      <c r="S272" s="111"/>
    </row>
    <row r="273" spans="1:19">
      <c r="A273" s="3">
        <f>ROW(273:273)-SUM(S$1:S273)</f>
        <v>240</v>
      </c>
      <c r="B273" s="174" t="s">
        <v>10373</v>
      </c>
      <c r="C273" s="174"/>
      <c r="D273" s="391"/>
      <c r="E273" s="387"/>
      <c r="F273" s="388"/>
      <c r="G273" s="388"/>
      <c r="H273" s="388"/>
      <c r="I273" s="388"/>
      <c r="J273" s="388"/>
      <c r="K273" s="388"/>
      <c r="L273" s="388"/>
      <c r="M273" s="5" t="s">
        <v>10374</v>
      </c>
      <c r="N273" s="6"/>
      <c r="O273" s="71"/>
      <c r="P273" s="6"/>
      <c r="Q273" s="56" t="s">
        <v>10375</v>
      </c>
      <c r="R273" s="557">
        <f>INDEX([1]TDSheet!$AY$14:$AY$25000,MATCH($B273,[1]TDSheet!$B$14:$B$25000,0))</f>
        <v>4600</v>
      </c>
      <c r="S273" s="111"/>
    </row>
    <row r="274" spans="1:19">
      <c r="A274" s="44">
        <f>ROW(274:274)-SUM(S$1:S274)</f>
        <v>241</v>
      </c>
      <c r="B274" s="229" t="s">
        <v>9401</v>
      </c>
      <c r="C274" s="229"/>
      <c r="D274" s="417"/>
      <c r="E274" s="418"/>
      <c r="F274" s="419"/>
      <c r="G274" s="419"/>
      <c r="H274" s="419"/>
      <c r="I274" s="419"/>
      <c r="J274" s="419"/>
      <c r="K274" s="419"/>
      <c r="L274" s="419"/>
      <c r="M274" s="46" t="s">
        <v>9402</v>
      </c>
      <c r="N274" s="48"/>
      <c r="O274" s="303"/>
      <c r="P274" s="48"/>
      <c r="Q274" s="261" t="s">
        <v>10367</v>
      </c>
      <c r="R274" s="557">
        <f>INDEX([1]TDSheet!$AY$14:$AY$25000,MATCH($B274,[1]TDSheet!$B$14:$B$25000,0))</f>
        <v>3900</v>
      </c>
      <c r="S274" s="111"/>
    </row>
    <row r="275" spans="1:19">
      <c r="A275" s="829" t="s">
        <v>13627</v>
      </c>
      <c r="B275" s="829"/>
      <c r="C275" s="829"/>
      <c r="D275" s="829"/>
      <c r="E275" s="829"/>
      <c r="F275" s="829"/>
      <c r="G275" s="829"/>
      <c r="H275" s="829"/>
      <c r="I275" s="829"/>
      <c r="J275" s="829"/>
      <c r="K275" s="829"/>
      <c r="L275" s="829"/>
      <c r="M275" s="829"/>
      <c r="N275" s="829"/>
      <c r="O275" s="829"/>
      <c r="P275" s="829"/>
      <c r="Q275" s="829"/>
      <c r="R275" s="829"/>
      <c r="S275" s="111">
        <v>1</v>
      </c>
    </row>
    <row r="276" spans="1:19">
      <c r="A276" s="3">
        <f>ROW(276:276)-SUM(S$1:S276)</f>
        <v>242</v>
      </c>
      <c r="B276" s="174" t="s">
        <v>13628</v>
      </c>
      <c r="C276" s="174"/>
      <c r="D276" s="391"/>
      <c r="E276" s="387"/>
      <c r="F276" s="388"/>
      <c r="G276" s="388"/>
      <c r="H276" s="388"/>
      <c r="I276" s="388"/>
      <c r="J276" s="388"/>
      <c r="K276" s="388"/>
      <c r="L276" s="388"/>
      <c r="M276" s="5" t="s">
        <v>13629</v>
      </c>
      <c r="N276" s="6"/>
      <c r="O276" s="71"/>
      <c r="P276" s="6" t="s">
        <v>4658</v>
      </c>
      <c r="Q276" s="56" t="s">
        <v>13630</v>
      </c>
      <c r="R276" s="557">
        <f>INDEX([1]TDSheet!$AY$14:$AY$25000,MATCH($B276,[1]TDSheet!$B$14:$B$25000,0))</f>
        <v>6500</v>
      </c>
      <c r="S276" s="111"/>
    </row>
    <row r="277" spans="1:19">
      <c r="A277" s="822" t="s">
        <v>1101</v>
      </c>
      <c r="B277" s="822"/>
      <c r="C277" s="822"/>
      <c r="D277" s="822"/>
      <c r="E277" s="822"/>
      <c r="F277" s="822"/>
      <c r="G277" s="822"/>
      <c r="H277" s="822"/>
      <c r="I277" s="822"/>
      <c r="J277" s="822"/>
      <c r="K277" s="822"/>
      <c r="L277" s="822"/>
      <c r="M277" s="822"/>
      <c r="N277" s="822"/>
      <c r="O277" s="822"/>
      <c r="P277" s="822"/>
      <c r="Q277" s="822"/>
      <c r="R277" s="823"/>
      <c r="S277" s="111">
        <v>1</v>
      </c>
    </row>
    <row r="278" spans="1:19">
      <c r="A278" s="3">
        <f>ROW(278:278)-SUM(S$1:S278)</f>
        <v>243</v>
      </c>
      <c r="B278" s="174" t="s">
        <v>10443</v>
      </c>
      <c r="C278" s="174"/>
      <c r="D278" s="391"/>
      <c r="E278" s="387"/>
      <c r="F278" s="388"/>
      <c r="G278" s="388"/>
      <c r="H278" s="388"/>
      <c r="I278" s="388"/>
      <c r="J278" s="388"/>
      <c r="K278" s="388"/>
      <c r="L278" s="388"/>
      <c r="M278" s="5" t="s">
        <v>10445</v>
      </c>
      <c r="N278" s="6"/>
      <c r="O278" s="71"/>
      <c r="P278" s="6"/>
      <c r="Q278" s="56" t="s">
        <v>10444</v>
      </c>
      <c r="R278" s="557">
        <f>INDEX([1]TDSheet!$AY$14:$AY$25000,MATCH($B278,[1]TDSheet!$B$14:$B$25000,0))</f>
        <v>15500</v>
      </c>
      <c r="S278" s="111"/>
    </row>
    <row r="279" spans="1:19">
      <c r="A279" s="3">
        <f>ROW(279:279)-SUM(S$1:S279)</f>
        <v>244</v>
      </c>
      <c r="B279" s="174" t="s">
        <v>12353</v>
      </c>
      <c r="C279" s="174"/>
      <c r="D279" s="391"/>
      <c r="E279" s="387"/>
      <c r="F279" s="388"/>
      <c r="G279" s="388"/>
      <c r="H279" s="388"/>
      <c r="I279" s="388"/>
      <c r="J279" s="388"/>
      <c r="K279" s="388"/>
      <c r="L279" s="388"/>
      <c r="M279" s="5" t="s">
        <v>12354</v>
      </c>
      <c r="N279" s="6"/>
      <c r="O279" s="71"/>
      <c r="P279" s="6" t="s">
        <v>4658</v>
      </c>
      <c r="Q279" s="56" t="s">
        <v>12355</v>
      </c>
      <c r="R279" s="557">
        <f>INDEX([1]TDSheet!$AY$14:$AY$25000,MATCH($B279,[1]TDSheet!$B$14:$B$25000,0))</f>
        <v>7500</v>
      </c>
      <c r="S279" s="111"/>
    </row>
    <row r="280" spans="1:19">
      <c r="A280" s="3">
        <f>ROW(280:280)-SUM(S$1:S280)</f>
        <v>245</v>
      </c>
      <c r="B280" s="174" t="s">
        <v>14237</v>
      </c>
      <c r="C280" s="174"/>
      <c r="D280" s="391"/>
      <c r="E280" s="387"/>
      <c r="F280" s="388"/>
      <c r="G280" s="388"/>
      <c r="H280" s="388"/>
      <c r="I280" s="388"/>
      <c r="J280" s="388"/>
      <c r="K280" s="388"/>
      <c r="L280" s="388"/>
      <c r="M280" s="5" t="s">
        <v>14238</v>
      </c>
      <c r="N280" s="6"/>
      <c r="O280" s="71"/>
      <c r="P280" s="6"/>
      <c r="Q280" s="56" t="s">
        <v>14239</v>
      </c>
      <c r="R280" s="557">
        <f>INDEX([1]TDSheet!$AY$14:$AY$25000,MATCH($B280,[1]TDSheet!$B$14:$B$25000,0))</f>
        <v>7900</v>
      </c>
      <c r="S280" s="111"/>
    </row>
    <row r="281" spans="1:19">
      <c r="A281" s="3">
        <f>ROW(281:281)-SUM(S$1:S281)</f>
        <v>246</v>
      </c>
      <c r="B281" s="174" t="s">
        <v>13414</v>
      </c>
      <c r="C281" s="174"/>
      <c r="D281" s="391"/>
      <c r="E281" s="387"/>
      <c r="F281" s="388"/>
      <c r="G281" s="388"/>
      <c r="H281" s="388"/>
      <c r="I281" s="388"/>
      <c r="J281" s="388"/>
      <c r="K281" s="388"/>
      <c r="L281" s="388"/>
      <c r="M281" s="5" t="s">
        <v>13415</v>
      </c>
      <c r="N281" s="6"/>
      <c r="O281" s="71"/>
      <c r="P281" s="6" t="s">
        <v>4658</v>
      </c>
      <c r="Q281" s="56" t="s">
        <v>13416</v>
      </c>
      <c r="R281" s="557">
        <f>INDEX([1]TDSheet!$AY$14:$AY$25000,MATCH($B281,[1]TDSheet!$B$14:$B$25000,0))</f>
        <v>7400</v>
      </c>
      <c r="S281" s="111"/>
    </row>
    <row r="282" spans="1:19" ht="30">
      <c r="A282" s="3">
        <f>ROW(282:282)-SUM(S$1:S282)</f>
        <v>247</v>
      </c>
      <c r="B282" s="174" t="s">
        <v>10897</v>
      </c>
      <c r="C282" s="174"/>
      <c r="D282" s="391"/>
      <c r="E282" s="387"/>
      <c r="F282" s="388"/>
      <c r="G282" s="388"/>
      <c r="H282" s="388"/>
      <c r="I282" s="388"/>
      <c r="J282" s="388"/>
      <c r="K282" s="388"/>
      <c r="L282" s="388"/>
      <c r="M282" s="5" t="s">
        <v>10898</v>
      </c>
      <c r="N282" s="6"/>
      <c r="O282" s="71">
        <v>-1999</v>
      </c>
      <c r="P282" s="6"/>
      <c r="Q282" s="56" t="s">
        <v>10000</v>
      </c>
      <c r="R282" s="557">
        <f>INDEX([1]TDSheet!$AY$14:$AY$25000,MATCH($B282,[1]TDSheet!$B$14:$B$25000,0))</f>
        <v>6900</v>
      </c>
      <c r="S282" s="111"/>
    </row>
    <row r="283" spans="1:19" ht="30">
      <c r="A283" s="3">
        <f>ROW(283:283)-SUM(S$1:S283)</f>
        <v>248</v>
      </c>
      <c r="B283" s="174" t="s">
        <v>9999</v>
      </c>
      <c r="C283" s="174"/>
      <c r="D283" s="391"/>
      <c r="E283" s="387"/>
      <c r="F283" s="388"/>
      <c r="G283" s="388"/>
      <c r="H283" s="388"/>
      <c r="I283" s="388"/>
      <c r="J283" s="388"/>
      <c r="K283" s="388"/>
      <c r="L283" s="388"/>
      <c r="M283" s="5" t="s">
        <v>10304</v>
      </c>
      <c r="N283" s="6"/>
      <c r="O283" s="71">
        <v>-1999</v>
      </c>
      <c r="P283" s="6"/>
      <c r="Q283" s="56" t="s">
        <v>10000</v>
      </c>
      <c r="R283" s="557">
        <f>INDEX([1]TDSheet!$AY$14:$AY$25000,MATCH($B283,[1]TDSheet!$B$14:$B$25000,0))</f>
        <v>6900</v>
      </c>
      <c r="S283" s="111"/>
    </row>
    <row r="284" spans="1:19" ht="30">
      <c r="A284" s="3">
        <f>ROW(284:284)-SUM(S$1:S284)</f>
        <v>249</v>
      </c>
      <c r="B284" s="174" t="s">
        <v>10368</v>
      </c>
      <c r="C284" s="174"/>
      <c r="D284" s="391"/>
      <c r="E284" s="387"/>
      <c r="F284" s="388"/>
      <c r="G284" s="388"/>
      <c r="H284" s="388"/>
      <c r="I284" s="388"/>
      <c r="J284" s="388"/>
      <c r="K284" s="388"/>
      <c r="L284" s="388"/>
      <c r="M284" s="5" t="s">
        <v>10369</v>
      </c>
      <c r="N284" s="6"/>
      <c r="O284" s="71">
        <v>-1999</v>
      </c>
      <c r="P284" s="6" t="s">
        <v>4658</v>
      </c>
      <c r="Q284" s="56" t="s">
        <v>10370</v>
      </c>
      <c r="R284" s="557">
        <f>INDEX([1]TDSheet!$AY$14:$AY$25000,MATCH($B284,[1]TDSheet!$B$14:$B$25000,0))</f>
        <v>9300</v>
      </c>
      <c r="S284" s="111"/>
    </row>
    <row r="285" spans="1:19" ht="30">
      <c r="A285" s="3">
        <f>ROW(285:285)-SUM(S$1:S285)</f>
        <v>250</v>
      </c>
      <c r="B285" s="174" t="s">
        <v>10371</v>
      </c>
      <c r="C285" s="174"/>
      <c r="D285" s="391"/>
      <c r="E285" s="387"/>
      <c r="F285" s="388"/>
      <c r="G285" s="388"/>
      <c r="H285" s="388"/>
      <c r="I285" s="388"/>
      <c r="J285" s="388"/>
      <c r="K285" s="388"/>
      <c r="L285" s="388"/>
      <c r="M285" s="5" t="s">
        <v>10372</v>
      </c>
      <c r="N285" s="6"/>
      <c r="O285" s="71">
        <v>-1999</v>
      </c>
      <c r="P285" s="6" t="s">
        <v>4658</v>
      </c>
      <c r="Q285" s="56" t="s">
        <v>10370</v>
      </c>
      <c r="R285" s="557">
        <f>INDEX([1]TDSheet!$AY$14:$AY$25000,MATCH($B285,[1]TDSheet!$B$14:$B$25000,0))</f>
        <v>9300</v>
      </c>
      <c r="S285" s="111"/>
    </row>
    <row r="286" spans="1:19" ht="30">
      <c r="A286" s="3">
        <f>ROW(286:286)-SUM(S$1:S286)</f>
        <v>251</v>
      </c>
      <c r="B286" s="174" t="s">
        <v>9927</v>
      </c>
      <c r="C286" s="174"/>
      <c r="D286" s="391"/>
      <c r="E286" s="387"/>
      <c r="F286" s="388"/>
      <c r="G286" s="388"/>
      <c r="H286" s="388"/>
      <c r="I286" s="388"/>
      <c r="J286" s="388"/>
      <c r="K286" s="388"/>
      <c r="L286" s="388"/>
      <c r="M286" s="5" t="s">
        <v>10305</v>
      </c>
      <c r="N286" s="6"/>
      <c r="O286" s="71" t="s">
        <v>7041</v>
      </c>
      <c r="P286" s="6"/>
      <c r="Q286" s="56" t="s">
        <v>9928</v>
      </c>
      <c r="R286" s="557">
        <f>INDEX([1]TDSheet!$AY$14:$AY$25000,MATCH($B286,[1]TDSheet!$B$14:$B$25000,0))</f>
        <v>4900</v>
      </c>
      <c r="S286" s="111"/>
    </row>
    <row r="287" spans="1:19" ht="30">
      <c r="A287" s="3">
        <f>ROW(287:287)-SUM(S$1:S287)</f>
        <v>252</v>
      </c>
      <c r="B287" s="174" t="s">
        <v>9929</v>
      </c>
      <c r="C287" s="174"/>
      <c r="D287" s="391"/>
      <c r="E287" s="387"/>
      <c r="F287" s="388"/>
      <c r="G287" s="388"/>
      <c r="H287" s="388"/>
      <c r="I287" s="388"/>
      <c r="J287" s="388"/>
      <c r="K287" s="388"/>
      <c r="L287" s="388"/>
      <c r="M287" s="5" t="s">
        <v>10306</v>
      </c>
      <c r="N287" s="6"/>
      <c r="O287" s="71" t="s">
        <v>7041</v>
      </c>
      <c r="P287" s="6"/>
      <c r="Q287" s="56" t="s">
        <v>9928</v>
      </c>
      <c r="R287" s="557">
        <f>INDEX([1]TDSheet!$AY$14:$AY$25000,MATCH($B287,[1]TDSheet!$B$14:$B$25000,0))</f>
        <v>4900</v>
      </c>
      <c r="S287" s="111"/>
    </row>
    <row r="288" spans="1:19" ht="30">
      <c r="A288" s="3">
        <f>ROW(288:288)-SUM(S$1:S288)</f>
        <v>253</v>
      </c>
      <c r="B288" s="174" t="s">
        <v>14354</v>
      </c>
      <c r="C288" s="174"/>
      <c r="D288" s="391"/>
      <c r="E288" s="387"/>
      <c r="F288" s="388"/>
      <c r="G288" s="388"/>
      <c r="H288" s="388"/>
      <c r="I288" s="388"/>
      <c r="J288" s="388"/>
      <c r="K288" s="388"/>
      <c r="L288" s="388"/>
      <c r="M288" s="5" t="s">
        <v>14356</v>
      </c>
      <c r="N288" s="6"/>
      <c r="O288" s="71" t="s">
        <v>7041</v>
      </c>
      <c r="P288" s="6"/>
      <c r="Q288" s="56" t="s">
        <v>14355</v>
      </c>
      <c r="R288" s="557">
        <f>INDEX([1]TDSheet!$AY$14:$AY$25000,MATCH($B288,[1]TDSheet!$B$14:$B$25000,0))</f>
        <v>9500</v>
      </c>
      <c r="S288" s="111"/>
    </row>
    <row r="289" spans="1:20" ht="30">
      <c r="A289" s="3">
        <f>ROW(289:289)-SUM(S$1:S289)</f>
        <v>254</v>
      </c>
      <c r="B289" s="174" t="s">
        <v>10001</v>
      </c>
      <c r="C289" s="174"/>
      <c r="D289" s="391"/>
      <c r="E289" s="387"/>
      <c r="F289" s="388"/>
      <c r="G289" s="388"/>
      <c r="H289" s="388"/>
      <c r="I289" s="388"/>
      <c r="J289" s="388"/>
      <c r="K289" s="388"/>
      <c r="L289" s="388"/>
      <c r="M289" s="5" t="s">
        <v>10307</v>
      </c>
      <c r="N289" s="6"/>
      <c r="O289" s="71" t="s">
        <v>7041</v>
      </c>
      <c r="P289" s="6" t="s">
        <v>4658</v>
      </c>
      <c r="Q289" s="56" t="s">
        <v>10002</v>
      </c>
      <c r="R289" s="557">
        <f>INDEX([1]TDSheet!$AY$14:$AY$25000,MATCH($B289,[1]TDSheet!$B$14:$B$25000,0))</f>
        <v>6900</v>
      </c>
      <c r="S289" s="111"/>
    </row>
    <row r="290" spans="1:20" ht="30" customHeight="1">
      <c r="A290" s="3">
        <f>ROW(290:290)-SUM(S$1:S290)</f>
        <v>255</v>
      </c>
      <c r="B290" s="174" t="s">
        <v>10205</v>
      </c>
      <c r="C290" s="174"/>
      <c r="D290" s="391"/>
      <c r="E290" s="387"/>
      <c r="F290" s="388"/>
      <c r="G290" s="388"/>
      <c r="H290" s="388"/>
      <c r="I290" s="388"/>
      <c r="J290" s="388"/>
      <c r="K290" s="388"/>
      <c r="L290" s="388"/>
      <c r="M290" s="5" t="s">
        <v>10308</v>
      </c>
      <c r="N290" s="6"/>
      <c r="O290" s="71" t="s">
        <v>7041</v>
      </c>
      <c r="P290" s="6" t="s">
        <v>4658</v>
      </c>
      <c r="Q290" s="56" t="s">
        <v>10206</v>
      </c>
      <c r="R290" s="557">
        <f>INDEX([1]TDSheet!$AY$14:$AY$25000,MATCH($B290,[1]TDSheet!$B$14:$B$25000,0))</f>
        <v>9300</v>
      </c>
      <c r="S290" s="111"/>
    </row>
    <row r="291" spans="1:20" ht="30" customHeight="1">
      <c r="A291" s="3">
        <f>ROW(291:291)-SUM(S$1:S291)</f>
        <v>256</v>
      </c>
      <c r="B291" s="174" t="s">
        <v>10207</v>
      </c>
      <c r="C291" s="174"/>
      <c r="D291" s="391"/>
      <c r="E291" s="387"/>
      <c r="F291" s="388"/>
      <c r="G291" s="388"/>
      <c r="H291" s="388"/>
      <c r="I291" s="388"/>
      <c r="J291" s="388"/>
      <c r="K291" s="388"/>
      <c r="L291" s="388"/>
      <c r="M291" s="5" t="s">
        <v>10309</v>
      </c>
      <c r="N291" s="6"/>
      <c r="O291" s="71" t="s">
        <v>7041</v>
      </c>
      <c r="P291" s="6" t="s">
        <v>4658</v>
      </c>
      <c r="Q291" s="56" t="s">
        <v>10206</v>
      </c>
      <c r="R291" s="557">
        <f>INDEX([1]TDSheet!$AY$14:$AY$25000,MATCH($B291,[1]TDSheet!$B$14:$B$25000,0))</f>
        <v>9300</v>
      </c>
      <c r="S291" s="111"/>
    </row>
    <row r="292" spans="1:20" ht="15" customHeight="1">
      <c r="A292" s="3">
        <f>ROW(292:292)-SUM(S$1:S292)</f>
        <v>257</v>
      </c>
      <c r="B292" s="174" t="s">
        <v>10677</v>
      </c>
      <c r="C292" s="174"/>
      <c r="D292" s="391"/>
      <c r="E292" s="387"/>
      <c r="F292" s="388"/>
      <c r="G292" s="388"/>
      <c r="H292" s="388"/>
      <c r="I292" s="388"/>
      <c r="J292" s="388"/>
      <c r="K292" s="388"/>
      <c r="L292" s="388"/>
      <c r="M292" s="5" t="s">
        <v>10678</v>
      </c>
      <c r="N292" s="6"/>
      <c r="O292" s="71" t="s">
        <v>7041</v>
      </c>
      <c r="P292" s="6"/>
      <c r="Q292" s="56" t="s">
        <v>13639</v>
      </c>
      <c r="R292" s="557">
        <f>INDEX([1]TDSheet!$AY$14:$AY$25000,MATCH($B292,[1]TDSheet!$B$14:$B$25000,0))</f>
        <v>9500</v>
      </c>
      <c r="S292" s="111"/>
    </row>
    <row r="293" spans="1:20">
      <c r="A293" s="3">
        <f>ROW(293:293)-SUM(S$1:S293)</f>
        <v>258</v>
      </c>
      <c r="B293" s="174" t="s">
        <v>1102</v>
      </c>
      <c r="C293" s="174"/>
      <c r="D293" s="183"/>
      <c r="E293" s="184"/>
      <c r="F293" s="185"/>
      <c r="G293" s="185"/>
      <c r="H293" s="185"/>
      <c r="I293" s="185"/>
      <c r="J293" s="185"/>
      <c r="K293" s="185"/>
      <c r="L293" s="185"/>
      <c r="M293" s="5" t="s">
        <v>9845</v>
      </c>
      <c r="N293" s="6"/>
      <c r="O293" s="71" t="s">
        <v>4684</v>
      </c>
      <c r="P293" s="6"/>
      <c r="Q293" s="56" t="s">
        <v>42</v>
      </c>
      <c r="R293" s="557">
        <f>INDEX([1]TDSheet!$AY$14:$AY$25000,MATCH($B293,[1]TDSheet!$B$14:$B$25000,0))</f>
        <v>6500</v>
      </c>
      <c r="S293" s="111"/>
    </row>
    <row r="294" spans="1:20">
      <c r="A294" s="3">
        <f>ROW(294:294)-SUM(S$1:S294)</f>
        <v>259</v>
      </c>
      <c r="B294" s="174" t="s">
        <v>9847</v>
      </c>
      <c r="C294" s="174"/>
      <c r="D294" s="391"/>
      <c r="E294" s="387"/>
      <c r="F294" s="388"/>
      <c r="G294" s="388"/>
      <c r="H294" s="388"/>
      <c r="I294" s="388"/>
      <c r="J294" s="388"/>
      <c r="K294" s="388"/>
      <c r="L294" s="388"/>
      <c r="M294" s="5" t="s">
        <v>9846</v>
      </c>
      <c r="N294" s="6"/>
      <c r="O294" s="71" t="s">
        <v>4684</v>
      </c>
      <c r="P294" s="6"/>
      <c r="Q294" s="56" t="s">
        <v>42</v>
      </c>
      <c r="R294" s="557">
        <f>INDEX([1]TDSheet!$AY$14:$AY$25000,MATCH($B294,[1]TDSheet!$B$14:$B$25000,0))</f>
        <v>7000</v>
      </c>
      <c r="S294" s="111"/>
    </row>
    <row r="295" spans="1:20">
      <c r="A295" s="3">
        <f>ROW(295:295)-SUM(S$1:S295)</f>
        <v>260</v>
      </c>
      <c r="B295" s="174" t="s">
        <v>7821</v>
      </c>
      <c r="C295" s="174"/>
      <c r="D295" s="316"/>
      <c r="E295" s="304"/>
      <c r="F295" s="305"/>
      <c r="G295" s="305"/>
      <c r="H295" s="305"/>
      <c r="I295" s="305"/>
      <c r="J295" s="305"/>
      <c r="K295" s="305"/>
      <c r="L295" s="305"/>
      <c r="M295" s="5" t="s">
        <v>7822</v>
      </c>
      <c r="N295" s="6"/>
      <c r="O295" s="71" t="s">
        <v>4684</v>
      </c>
      <c r="P295" s="6" t="s">
        <v>4658</v>
      </c>
      <c r="Q295" s="56" t="s">
        <v>7823</v>
      </c>
      <c r="R295" s="557">
        <f>INDEX([1]TDSheet!$AY$14:$AY$25000,MATCH($B295,[1]TDSheet!$B$14:$B$25000,0))</f>
        <v>4200</v>
      </c>
      <c r="S295" s="111"/>
      <c r="T295" s="60"/>
    </row>
    <row r="296" spans="1:20">
      <c r="A296" s="3">
        <f>ROW(296:296)-SUM(S$1:S296)</f>
        <v>261</v>
      </c>
      <c r="B296" s="174" t="s">
        <v>7824</v>
      </c>
      <c r="C296" s="174"/>
      <c r="D296" s="316"/>
      <c r="E296" s="304"/>
      <c r="F296" s="305"/>
      <c r="G296" s="305"/>
      <c r="H296" s="305"/>
      <c r="I296" s="305"/>
      <c r="J296" s="305"/>
      <c r="K296" s="305"/>
      <c r="L296" s="305"/>
      <c r="M296" s="5" t="s">
        <v>7825</v>
      </c>
      <c r="N296" s="6"/>
      <c r="O296" s="71" t="s">
        <v>4684</v>
      </c>
      <c r="P296" s="6" t="s">
        <v>4658</v>
      </c>
      <c r="Q296" s="56" t="s">
        <v>7823</v>
      </c>
      <c r="R296" s="557">
        <f>INDEX([1]TDSheet!$AY$14:$AY$25000,MATCH($B296,[1]TDSheet!$B$14:$B$25000,0))</f>
        <v>4200</v>
      </c>
      <c r="S296" s="111"/>
      <c r="T296" s="60"/>
    </row>
    <row r="297" spans="1:20">
      <c r="A297" s="3">
        <f>ROW(297:297)-SUM(S$1:S297)</f>
        <v>262</v>
      </c>
      <c r="B297" s="174" t="s">
        <v>9019</v>
      </c>
      <c r="C297" s="174"/>
      <c r="D297" s="355"/>
      <c r="E297" s="356"/>
      <c r="F297" s="357"/>
      <c r="G297" s="357"/>
      <c r="H297" s="357"/>
      <c r="I297" s="357"/>
      <c r="J297" s="357"/>
      <c r="K297" s="357"/>
      <c r="L297" s="357"/>
      <c r="M297" s="5" t="s">
        <v>10310</v>
      </c>
      <c r="N297" s="6"/>
      <c r="O297" s="71" t="s">
        <v>4684</v>
      </c>
      <c r="P297" s="6"/>
      <c r="Q297" s="56" t="s">
        <v>9038</v>
      </c>
      <c r="R297" s="557">
        <f>INDEX([1]TDSheet!$AY$14:$AY$25000,MATCH($B297,[1]TDSheet!$B$14:$B$25000,0))</f>
        <v>6900</v>
      </c>
      <c r="S297" s="111"/>
    </row>
    <row r="298" spans="1:20">
      <c r="A298" s="3">
        <f>ROW(298:298)-SUM(S$1:S298)</f>
        <v>263</v>
      </c>
      <c r="B298" s="174" t="s">
        <v>9020</v>
      </c>
      <c r="C298" s="174"/>
      <c r="D298" s="355"/>
      <c r="E298" s="356"/>
      <c r="F298" s="357"/>
      <c r="G298" s="357"/>
      <c r="H298" s="357"/>
      <c r="I298" s="357"/>
      <c r="J298" s="357"/>
      <c r="K298" s="357"/>
      <c r="L298" s="357"/>
      <c r="M298" s="5" t="s">
        <v>10311</v>
      </c>
      <c r="N298" s="6"/>
      <c r="O298" s="71" t="s">
        <v>4684</v>
      </c>
      <c r="P298" s="6"/>
      <c r="Q298" s="56" t="s">
        <v>9039</v>
      </c>
      <c r="R298" s="557">
        <f>INDEX([1]TDSheet!$AY$14:$AY$25000,MATCH($B298,[1]TDSheet!$B$14:$B$25000,0))</f>
        <v>6900</v>
      </c>
      <c r="S298" s="111"/>
    </row>
    <row r="299" spans="1:20">
      <c r="A299" s="3">
        <f>ROW(299:299)-SUM(S$1:S299)</f>
        <v>264</v>
      </c>
      <c r="B299" s="174" t="s">
        <v>9021</v>
      </c>
      <c r="C299" s="174"/>
      <c r="D299" s="355"/>
      <c r="E299" s="356"/>
      <c r="F299" s="357"/>
      <c r="G299" s="357"/>
      <c r="H299" s="357"/>
      <c r="I299" s="357"/>
      <c r="J299" s="357"/>
      <c r="K299" s="357"/>
      <c r="L299" s="357"/>
      <c r="M299" s="5" t="s">
        <v>12537</v>
      </c>
      <c r="N299" s="6"/>
      <c r="O299" s="71" t="s">
        <v>4684</v>
      </c>
      <c r="P299" s="6"/>
      <c r="Q299" s="56" t="s">
        <v>9041</v>
      </c>
      <c r="R299" s="557">
        <f>INDEX([1]TDSheet!$AY$14:$AY$25000,MATCH($B299,[1]TDSheet!$B$14:$B$25000,0))</f>
        <v>9500</v>
      </c>
      <c r="S299" s="111"/>
    </row>
    <row r="300" spans="1:20">
      <c r="A300" s="3">
        <f>ROW(300:300)-SUM(S$1:S300)</f>
        <v>265</v>
      </c>
      <c r="B300" s="174" t="s">
        <v>9022</v>
      </c>
      <c r="C300" s="174"/>
      <c r="D300" s="355"/>
      <c r="E300" s="356"/>
      <c r="F300" s="357"/>
      <c r="G300" s="357"/>
      <c r="H300" s="357"/>
      <c r="I300" s="357"/>
      <c r="J300" s="357"/>
      <c r="K300" s="357"/>
      <c r="L300" s="357"/>
      <c r="M300" s="5" t="s">
        <v>12538</v>
      </c>
      <c r="N300" s="6"/>
      <c r="O300" s="71" t="s">
        <v>4684</v>
      </c>
      <c r="P300" s="6"/>
      <c r="Q300" s="56" t="s">
        <v>9041</v>
      </c>
      <c r="R300" s="557">
        <f>INDEX([1]TDSheet!$AY$14:$AY$25000,MATCH($B300,[1]TDSheet!$B$14:$B$25000,0))</f>
        <v>10500</v>
      </c>
      <c r="S300" s="111"/>
    </row>
    <row r="301" spans="1:20">
      <c r="A301" s="3">
        <f>ROW(301:301)-SUM(S$1:S301)</f>
        <v>266</v>
      </c>
      <c r="B301" s="174" t="s">
        <v>9023</v>
      </c>
      <c r="C301" s="174"/>
      <c r="D301" s="355"/>
      <c r="E301" s="356"/>
      <c r="F301" s="357"/>
      <c r="G301" s="357"/>
      <c r="H301" s="357"/>
      <c r="I301" s="357"/>
      <c r="J301" s="357"/>
      <c r="K301" s="357"/>
      <c r="L301" s="357"/>
      <c r="M301" s="5" t="s">
        <v>10312</v>
      </c>
      <c r="N301" s="6"/>
      <c r="O301" s="71" t="s">
        <v>4684</v>
      </c>
      <c r="P301" s="6"/>
      <c r="Q301" s="56" t="s">
        <v>9040</v>
      </c>
      <c r="R301" s="557">
        <f>INDEX([1]TDSheet!$AY$14:$AY$25000,MATCH($B301,[1]TDSheet!$B$14:$B$25000,0))</f>
        <v>9500</v>
      </c>
      <c r="S301" s="111"/>
    </row>
    <row r="302" spans="1:20">
      <c r="A302" s="3">
        <f>ROW(302:302)-SUM(S$1:S302)</f>
        <v>267</v>
      </c>
      <c r="B302" s="174" t="s">
        <v>10639</v>
      </c>
      <c r="C302" s="174"/>
      <c r="D302" s="391"/>
      <c r="E302" s="387"/>
      <c r="F302" s="388"/>
      <c r="G302" s="388"/>
      <c r="H302" s="388"/>
      <c r="I302" s="388"/>
      <c r="J302" s="388"/>
      <c r="K302" s="388"/>
      <c r="L302" s="388"/>
      <c r="M302" s="5" t="s">
        <v>10640</v>
      </c>
      <c r="N302" s="6"/>
      <c r="O302" s="71" t="s">
        <v>9187</v>
      </c>
      <c r="P302" s="6" t="s">
        <v>4658</v>
      </c>
      <c r="Q302" s="56" t="s">
        <v>10641</v>
      </c>
      <c r="R302" s="557">
        <f>INDEX([1]TDSheet!$AY$14:$AY$25000,MATCH($B302,[1]TDSheet!$B$14:$B$25000,0))</f>
        <v>10450</v>
      </c>
      <c r="S302" s="111"/>
    </row>
    <row r="303" spans="1:20">
      <c r="A303" s="3">
        <f>ROW(303:303)-SUM(S$1:S303)</f>
        <v>268</v>
      </c>
      <c r="B303" s="174" t="s">
        <v>12991</v>
      </c>
      <c r="C303" s="174"/>
      <c r="D303" s="391"/>
      <c r="E303" s="387"/>
      <c r="F303" s="388"/>
      <c r="G303" s="388"/>
      <c r="H303" s="388"/>
      <c r="I303" s="388"/>
      <c r="J303" s="388"/>
      <c r="K303" s="388"/>
      <c r="L303" s="388"/>
      <c r="M303" s="5" t="s">
        <v>12978</v>
      </c>
      <c r="N303" s="6"/>
      <c r="O303" s="71" t="s">
        <v>9187</v>
      </c>
      <c r="P303" s="6" t="s">
        <v>4658</v>
      </c>
      <c r="Q303" s="56" t="s">
        <v>12979</v>
      </c>
      <c r="R303" s="557">
        <f>INDEX([1]TDSheet!$AY$14:$AY$25000,MATCH($B303,[1]TDSheet!$B$14:$B$25000,0))</f>
        <v>6900</v>
      </c>
      <c r="S303" s="111"/>
    </row>
    <row r="304" spans="1:20">
      <c r="A304" s="3">
        <f>ROW(304:304)-SUM(S$1:S304)</f>
        <v>269</v>
      </c>
      <c r="B304" s="174" t="s">
        <v>12992</v>
      </c>
      <c r="C304" s="174"/>
      <c r="D304" s="391"/>
      <c r="E304" s="387"/>
      <c r="F304" s="388"/>
      <c r="G304" s="388"/>
      <c r="H304" s="388"/>
      <c r="I304" s="388"/>
      <c r="J304" s="388"/>
      <c r="K304" s="388"/>
      <c r="L304" s="388"/>
      <c r="M304" s="5" t="s">
        <v>12980</v>
      </c>
      <c r="N304" s="6"/>
      <c r="O304" s="71" t="s">
        <v>9187</v>
      </c>
      <c r="P304" s="6" t="s">
        <v>4658</v>
      </c>
      <c r="Q304" s="56" t="s">
        <v>12979</v>
      </c>
      <c r="R304" s="557">
        <f>INDEX([1]TDSheet!$AY$14:$AY$25000,MATCH($B304,[1]TDSheet!$B$14:$B$25000,0))</f>
        <v>6900</v>
      </c>
      <c r="S304" s="111"/>
    </row>
    <row r="305" spans="1:19">
      <c r="A305" s="3">
        <f>ROW(305:305)-SUM(S$1:S305)</f>
        <v>270</v>
      </c>
      <c r="B305" s="174" t="s">
        <v>12993</v>
      </c>
      <c r="C305" s="174"/>
      <c r="D305" s="391"/>
      <c r="E305" s="387"/>
      <c r="F305" s="388"/>
      <c r="G305" s="388"/>
      <c r="H305" s="388"/>
      <c r="I305" s="388"/>
      <c r="J305" s="388"/>
      <c r="K305" s="388"/>
      <c r="L305" s="388"/>
      <c r="M305" s="5" t="s">
        <v>12981</v>
      </c>
      <c r="N305" s="6"/>
      <c r="O305" s="71" t="s">
        <v>9187</v>
      </c>
      <c r="P305" s="6" t="s">
        <v>4658</v>
      </c>
      <c r="Q305" s="56" t="s">
        <v>12982</v>
      </c>
      <c r="R305" s="557">
        <f>INDEX([1]TDSheet!$AY$14:$AY$25000,MATCH($B305,[1]TDSheet!$B$14:$B$25000,0))</f>
        <v>3800</v>
      </c>
      <c r="S305" s="111"/>
    </row>
    <row r="306" spans="1:19">
      <c r="A306" s="3">
        <f>ROW(306:306)-SUM(S$1:S306)</f>
        <v>271</v>
      </c>
      <c r="B306" s="174" t="s">
        <v>12994</v>
      </c>
      <c r="C306" s="174"/>
      <c r="D306" s="391"/>
      <c r="E306" s="387"/>
      <c r="F306" s="388"/>
      <c r="G306" s="388"/>
      <c r="H306" s="388"/>
      <c r="I306" s="388"/>
      <c r="J306" s="388"/>
      <c r="K306" s="388"/>
      <c r="L306" s="388"/>
      <c r="M306" s="5" t="s">
        <v>12983</v>
      </c>
      <c r="N306" s="6"/>
      <c r="O306" s="71" t="s">
        <v>9187</v>
      </c>
      <c r="P306" s="6" t="s">
        <v>4658</v>
      </c>
      <c r="Q306" s="56" t="s">
        <v>12982</v>
      </c>
      <c r="R306" s="557">
        <f>INDEX([1]TDSheet!$AY$14:$AY$25000,MATCH($B306,[1]TDSheet!$B$14:$B$25000,0))</f>
        <v>3800</v>
      </c>
      <c r="S306" s="111"/>
    </row>
    <row r="307" spans="1:19">
      <c r="A307" s="3">
        <f>ROW(307:307)-SUM(S$1:S307)</f>
        <v>272</v>
      </c>
      <c r="B307" s="174" t="s">
        <v>12995</v>
      </c>
      <c r="C307" s="174"/>
      <c r="D307" s="391"/>
      <c r="E307" s="387"/>
      <c r="F307" s="388"/>
      <c r="G307" s="388"/>
      <c r="H307" s="388"/>
      <c r="I307" s="388"/>
      <c r="J307" s="388"/>
      <c r="K307" s="388"/>
      <c r="L307" s="388"/>
      <c r="M307" s="5" t="s">
        <v>12984</v>
      </c>
      <c r="N307" s="6"/>
      <c r="O307" s="71" t="s">
        <v>9187</v>
      </c>
      <c r="P307" s="6" t="s">
        <v>4658</v>
      </c>
      <c r="Q307" s="56" t="s">
        <v>14578</v>
      </c>
      <c r="R307" s="557">
        <f>INDEX([1]TDSheet!$AY$14:$AY$25000,MATCH($B307,[1]TDSheet!$B$14:$B$25000,0))</f>
        <v>6500</v>
      </c>
      <c r="S307" s="111"/>
    </row>
    <row r="308" spans="1:19">
      <c r="A308" s="3">
        <f>ROW(308:308)-SUM(S$1:S308)</f>
        <v>273</v>
      </c>
      <c r="B308" s="174" t="s">
        <v>12996</v>
      </c>
      <c r="C308" s="174"/>
      <c r="D308" s="391"/>
      <c r="E308" s="387"/>
      <c r="F308" s="388"/>
      <c r="G308" s="388"/>
      <c r="H308" s="388"/>
      <c r="I308" s="388"/>
      <c r="J308" s="388"/>
      <c r="K308" s="388"/>
      <c r="L308" s="388"/>
      <c r="M308" s="5" t="s">
        <v>12986</v>
      </c>
      <c r="N308" s="6"/>
      <c r="O308" s="71" t="s">
        <v>9187</v>
      </c>
      <c r="P308" s="6" t="s">
        <v>4658</v>
      </c>
      <c r="Q308" s="56" t="s">
        <v>12985</v>
      </c>
      <c r="R308" s="557">
        <f>INDEX([1]TDSheet!$AY$14:$AY$25000,MATCH($B308,[1]TDSheet!$B$14:$B$25000,0))</f>
        <v>6500</v>
      </c>
      <c r="S308" s="111"/>
    </row>
    <row r="309" spans="1:19">
      <c r="A309" s="3">
        <f>ROW(309:309)-SUM(S$1:S309)</f>
        <v>274</v>
      </c>
      <c r="B309" s="174" t="s">
        <v>12997</v>
      </c>
      <c r="C309" s="174"/>
      <c r="D309" s="391"/>
      <c r="E309" s="387"/>
      <c r="F309" s="388"/>
      <c r="G309" s="388"/>
      <c r="H309" s="388"/>
      <c r="I309" s="388"/>
      <c r="J309" s="388"/>
      <c r="K309" s="388"/>
      <c r="L309" s="388"/>
      <c r="M309" s="5" t="s">
        <v>12988</v>
      </c>
      <c r="N309" s="6"/>
      <c r="O309" s="71" t="s">
        <v>9187</v>
      </c>
      <c r="P309" s="6" t="s">
        <v>4658</v>
      </c>
      <c r="Q309" s="56" t="s">
        <v>12987</v>
      </c>
      <c r="R309" s="557">
        <f>INDEX([1]TDSheet!$AY$14:$AY$25000,MATCH($B309,[1]TDSheet!$B$14:$B$25000,0))</f>
        <v>9500</v>
      </c>
      <c r="S309" s="111"/>
    </row>
    <row r="310" spans="1:19">
      <c r="A310" s="3">
        <f>ROW(310:310)-SUM(S$1:S310)</f>
        <v>275</v>
      </c>
      <c r="B310" s="174" t="s">
        <v>13659</v>
      </c>
      <c r="C310" s="174"/>
      <c r="D310" s="391"/>
      <c r="E310" s="387"/>
      <c r="F310" s="388"/>
      <c r="G310" s="388"/>
      <c r="H310" s="388"/>
      <c r="I310" s="388"/>
      <c r="J310" s="388"/>
      <c r="K310" s="388"/>
      <c r="L310" s="388"/>
      <c r="M310" s="5" t="s">
        <v>13660</v>
      </c>
      <c r="N310" s="6"/>
      <c r="O310" s="71" t="s">
        <v>4684</v>
      </c>
      <c r="P310" s="6"/>
      <c r="Q310" s="56" t="s">
        <v>42</v>
      </c>
      <c r="R310" s="557">
        <f>INDEX([1]TDSheet!$AY$14:$AY$25000,MATCH($B310,[1]TDSheet!$B$14:$B$25000,0))</f>
        <v>21000</v>
      </c>
      <c r="S310" s="111"/>
    </row>
    <row r="311" spans="1:19">
      <c r="A311" s="3">
        <f>ROW(311:311)-SUM(S$1:S311)</f>
        <v>276</v>
      </c>
      <c r="B311" s="174" t="s">
        <v>14742</v>
      </c>
      <c r="C311" s="174"/>
      <c r="D311" s="391"/>
      <c r="E311" s="387"/>
      <c r="F311" s="388"/>
      <c r="G311" s="388"/>
      <c r="H311" s="388"/>
      <c r="I311" s="388"/>
      <c r="J311" s="388"/>
      <c r="K311" s="388"/>
      <c r="L311" s="388"/>
      <c r="M311" s="5" t="s">
        <v>14743</v>
      </c>
      <c r="N311" s="6"/>
      <c r="O311" s="71" t="s">
        <v>7376</v>
      </c>
      <c r="P311" s="6" t="s">
        <v>4658</v>
      </c>
      <c r="Q311" s="56" t="s">
        <v>14744</v>
      </c>
      <c r="R311" s="570">
        <f>INDEX([1]TDSheet!$AY$14:$AY$25000,MATCH($B311,[1]TDSheet!$B$14:$B$25000,0))</f>
        <v>6500</v>
      </c>
      <c r="S311" s="111"/>
    </row>
    <row r="312" spans="1:19">
      <c r="A312" s="3">
        <f>ROW(312:312)-SUM(S$1:S312)</f>
        <v>277</v>
      </c>
      <c r="B312" s="174" t="s">
        <v>11279</v>
      </c>
      <c r="C312" s="174"/>
      <c r="D312" s="391"/>
      <c r="E312" s="387"/>
      <c r="F312" s="388"/>
      <c r="G312" s="388"/>
      <c r="H312" s="388"/>
      <c r="I312" s="388"/>
      <c r="J312" s="388"/>
      <c r="K312" s="388"/>
      <c r="L312" s="388"/>
      <c r="M312" s="5" t="s">
        <v>11280</v>
      </c>
      <c r="N312" s="6"/>
      <c r="O312" s="71" t="s">
        <v>7376</v>
      </c>
      <c r="P312" s="6"/>
      <c r="Q312" s="56" t="s">
        <v>11281</v>
      </c>
      <c r="R312" s="557">
        <f>INDEX([1]TDSheet!$AY$14:$AY$25000,MATCH($B312,[1]TDSheet!$B$14:$B$25000,0))</f>
        <v>9800</v>
      </c>
      <c r="S312" s="111"/>
    </row>
    <row r="313" spans="1:19" ht="30">
      <c r="A313" s="3">
        <f>ROW(313:313)-SUM(S$1:S313)</f>
        <v>278</v>
      </c>
      <c r="B313" s="174" t="s">
        <v>9736</v>
      </c>
      <c r="C313" s="174"/>
      <c r="D313" s="391"/>
      <c r="E313" s="387"/>
      <c r="F313" s="388"/>
      <c r="G313" s="388"/>
      <c r="H313" s="388"/>
      <c r="I313" s="388"/>
      <c r="J313" s="388"/>
      <c r="K313" s="388"/>
      <c r="L313" s="388"/>
      <c r="M313" s="5" t="s">
        <v>11299</v>
      </c>
      <c r="N313" s="6"/>
      <c r="O313" s="71" t="s">
        <v>7376</v>
      </c>
      <c r="P313" s="6" t="s">
        <v>4658</v>
      </c>
      <c r="Q313" s="56" t="s">
        <v>9737</v>
      </c>
      <c r="R313" s="557">
        <f>INDEX([1]TDSheet!$AY$14:$AY$25000,MATCH($B313,[1]TDSheet!$B$14:$B$25000,0))</f>
        <v>18000</v>
      </c>
      <c r="S313" s="111"/>
    </row>
    <row r="314" spans="1:19" ht="30">
      <c r="A314" s="3">
        <f>ROW(314:314)-SUM(S$1:S314)</f>
        <v>279</v>
      </c>
      <c r="B314" s="174" t="s">
        <v>9738</v>
      </c>
      <c r="C314" s="174"/>
      <c r="D314" s="391"/>
      <c r="E314" s="387"/>
      <c r="F314" s="388"/>
      <c r="G314" s="388"/>
      <c r="H314" s="388"/>
      <c r="I314" s="388"/>
      <c r="J314" s="388"/>
      <c r="K314" s="388"/>
      <c r="L314" s="388"/>
      <c r="M314" s="5" t="s">
        <v>11300</v>
      </c>
      <c r="N314" s="6"/>
      <c r="O314" s="71" t="s">
        <v>7376</v>
      </c>
      <c r="P314" s="6" t="s">
        <v>4658</v>
      </c>
      <c r="Q314" s="56" t="s">
        <v>9737</v>
      </c>
      <c r="R314" s="557">
        <f>INDEX([1]TDSheet!$AY$14:$AY$25000,MATCH($B314,[1]TDSheet!$B$14:$B$25000,0))</f>
        <v>18000</v>
      </c>
      <c r="S314" s="111"/>
    </row>
    <row r="315" spans="1:19">
      <c r="A315" s="3">
        <f>ROW(315:315)-SUM(S$1:S315)</f>
        <v>280</v>
      </c>
      <c r="B315" s="174" t="s">
        <v>9781</v>
      </c>
      <c r="C315" s="174"/>
      <c r="D315" s="391"/>
      <c r="E315" s="387"/>
      <c r="F315" s="388"/>
      <c r="G315" s="388"/>
      <c r="H315" s="388"/>
      <c r="I315" s="388"/>
      <c r="J315" s="388"/>
      <c r="K315" s="388"/>
      <c r="L315" s="388"/>
      <c r="M315" s="5" t="s">
        <v>10313</v>
      </c>
      <c r="N315" s="6"/>
      <c r="O315" s="71" t="s">
        <v>7376</v>
      </c>
      <c r="P315" s="6"/>
      <c r="Q315" s="56" t="s">
        <v>9828</v>
      </c>
      <c r="R315" s="557">
        <f>INDEX([1]TDSheet!$AY$14:$AY$25000,MATCH($B315,[1]TDSheet!$B$14:$B$25000,0))</f>
        <v>4500</v>
      </c>
      <c r="S315" s="111"/>
    </row>
    <row r="316" spans="1:19">
      <c r="A316" s="3">
        <f>ROW(316:316)-SUM(S$1:S316)</f>
        <v>281</v>
      </c>
      <c r="B316" s="174" t="s">
        <v>9869</v>
      </c>
      <c r="C316" s="174"/>
      <c r="D316" s="391"/>
      <c r="E316" s="387"/>
      <c r="F316" s="388"/>
      <c r="G316" s="388"/>
      <c r="H316" s="388"/>
      <c r="I316" s="388"/>
      <c r="J316" s="388"/>
      <c r="K316" s="388"/>
      <c r="L316" s="388"/>
      <c r="M316" s="5" t="s">
        <v>10314</v>
      </c>
      <c r="N316" s="6"/>
      <c r="O316" s="71" t="s">
        <v>7376</v>
      </c>
      <c r="P316" s="6"/>
      <c r="Q316" s="56" t="s">
        <v>9778</v>
      </c>
      <c r="R316" s="557">
        <f>INDEX([1]TDSheet!$AY$14:$AY$25000,MATCH($B316,[1]TDSheet!$B$14:$B$25000,0))</f>
        <v>7500</v>
      </c>
      <c r="S316" s="111"/>
    </row>
    <row r="317" spans="1:19">
      <c r="A317" s="3">
        <f>ROW(317:317)-SUM(S$1:S317)</f>
        <v>282</v>
      </c>
      <c r="B317" s="174" t="s">
        <v>10555</v>
      </c>
      <c r="C317" s="174"/>
      <c r="D317" s="391"/>
      <c r="E317" s="387"/>
      <c r="F317" s="388"/>
      <c r="G317" s="388"/>
      <c r="H317" s="388"/>
      <c r="I317" s="388"/>
      <c r="J317" s="388"/>
      <c r="K317" s="388"/>
      <c r="L317" s="388"/>
      <c r="M317" s="5" t="s">
        <v>10315</v>
      </c>
      <c r="N317" s="6"/>
      <c r="O317" s="71" t="s">
        <v>7376</v>
      </c>
      <c r="P317" s="6"/>
      <c r="Q317" s="56" t="s">
        <v>10556</v>
      </c>
      <c r="R317" s="557">
        <f>INDEX([1]TDSheet!$AY$14:$AY$25000,MATCH($B317,[1]TDSheet!$B$14:$B$25000,0))</f>
        <v>5500</v>
      </c>
      <c r="S317" s="111"/>
    </row>
    <row r="318" spans="1:19">
      <c r="A318" s="3">
        <f>ROW(318:318)-SUM(S$1:S318)</f>
        <v>283</v>
      </c>
      <c r="B318" s="174" t="s">
        <v>9779</v>
      </c>
      <c r="C318" s="174"/>
      <c r="D318" s="391"/>
      <c r="E318" s="387"/>
      <c r="F318" s="388"/>
      <c r="G318" s="388"/>
      <c r="H318" s="388"/>
      <c r="I318" s="388"/>
      <c r="J318" s="388"/>
      <c r="K318" s="388"/>
      <c r="L318" s="388"/>
      <c r="M318" s="5" t="s">
        <v>10315</v>
      </c>
      <c r="N318" s="6"/>
      <c r="O318" s="71" t="s">
        <v>5653</v>
      </c>
      <c r="P318" s="6"/>
      <c r="Q318" s="56" t="s">
        <v>9780</v>
      </c>
      <c r="R318" s="557">
        <f>INDEX([1]TDSheet!$AY$14:$AY$25000,MATCH($B318,[1]TDSheet!$B$14:$B$25000,0))</f>
        <v>5500</v>
      </c>
      <c r="S318" s="111"/>
    </row>
    <row r="319" spans="1:19">
      <c r="A319" s="3">
        <f>ROW(319:319)-SUM(S$1:S319)</f>
        <v>284</v>
      </c>
      <c r="B319" s="174" t="s">
        <v>9871</v>
      </c>
      <c r="C319" s="174"/>
      <c r="D319" s="391"/>
      <c r="E319" s="387"/>
      <c r="F319" s="388"/>
      <c r="G319" s="388"/>
      <c r="H319" s="388"/>
      <c r="I319" s="388"/>
      <c r="J319" s="388"/>
      <c r="K319" s="388"/>
      <c r="L319" s="388"/>
      <c r="M319" s="5" t="s">
        <v>10314</v>
      </c>
      <c r="N319" s="6"/>
      <c r="O319" s="71" t="s">
        <v>5653</v>
      </c>
      <c r="P319" s="6"/>
      <c r="Q319" s="56" t="s">
        <v>9782</v>
      </c>
      <c r="R319" s="557">
        <f>INDEX([1]TDSheet!$AY$14:$AY$25000,MATCH($B319,[1]TDSheet!$B$14:$B$25000,0))</f>
        <v>9000</v>
      </c>
      <c r="S319" s="111"/>
    </row>
    <row r="320" spans="1:19">
      <c r="A320" s="3">
        <f>ROW(320:320)-SUM(S$1:S320)</f>
        <v>285</v>
      </c>
      <c r="B320" s="174" t="s">
        <v>12601</v>
      </c>
      <c r="C320" s="174"/>
      <c r="D320" s="391"/>
      <c r="E320" s="387"/>
      <c r="F320" s="388"/>
      <c r="G320" s="388"/>
      <c r="H320" s="388"/>
      <c r="I320" s="388"/>
      <c r="J320" s="388"/>
      <c r="K320" s="388"/>
      <c r="L320" s="388"/>
      <c r="M320" s="5" t="s">
        <v>12602</v>
      </c>
      <c r="N320" s="6"/>
      <c r="O320" s="71" t="s">
        <v>5653</v>
      </c>
      <c r="P320" s="6"/>
      <c r="Q320" s="56" t="s">
        <v>9782</v>
      </c>
      <c r="R320" s="557">
        <f>INDEX([1]TDSheet!$AY$14:$AY$25000,MATCH($B320,[1]TDSheet!$B$14:$B$25000,0))</f>
        <v>9400</v>
      </c>
      <c r="S320" s="111"/>
    </row>
    <row r="321" spans="1:19">
      <c r="A321" s="3">
        <f>ROW(321:321)-SUM(S$1:S321)</f>
        <v>286</v>
      </c>
      <c r="B321" s="174" t="s">
        <v>12356</v>
      </c>
      <c r="C321" s="174"/>
      <c r="D321" s="391"/>
      <c r="E321" s="387"/>
      <c r="F321" s="388"/>
      <c r="G321" s="388"/>
      <c r="H321" s="388"/>
      <c r="I321" s="388"/>
      <c r="J321" s="388"/>
      <c r="K321" s="388"/>
      <c r="L321" s="388"/>
      <c r="M321" s="5" t="s">
        <v>12357</v>
      </c>
      <c r="N321" s="6"/>
      <c r="O321" s="71" t="s">
        <v>5653</v>
      </c>
      <c r="P321" s="6"/>
      <c r="Q321" s="56" t="s">
        <v>12358</v>
      </c>
      <c r="R321" s="557">
        <f>INDEX([1]TDSheet!$AY$14:$AY$25000,MATCH($B321,[1]TDSheet!$B$14:$B$25000,0))</f>
        <v>12000</v>
      </c>
      <c r="S321" s="111"/>
    </row>
    <row r="322" spans="1:19">
      <c r="A322" s="3">
        <f>ROW(322:322)-SUM(S$1:S322)</f>
        <v>287</v>
      </c>
      <c r="B322" s="174" t="s">
        <v>12359</v>
      </c>
      <c r="C322" s="174"/>
      <c r="D322" s="391"/>
      <c r="E322" s="387"/>
      <c r="F322" s="388"/>
      <c r="G322" s="388"/>
      <c r="H322" s="388"/>
      <c r="I322" s="388"/>
      <c r="J322" s="388"/>
      <c r="K322" s="388"/>
      <c r="L322" s="388"/>
      <c r="M322" s="5" t="s">
        <v>12360</v>
      </c>
      <c r="N322" s="6"/>
      <c r="O322" s="71" t="s">
        <v>5653</v>
      </c>
      <c r="P322" s="6"/>
      <c r="Q322" s="56" t="s">
        <v>12361</v>
      </c>
      <c r="R322" s="557">
        <f>INDEX([1]TDSheet!$AY$14:$AY$25000,MATCH($B322,[1]TDSheet!$B$14:$B$25000,0))</f>
        <v>7500</v>
      </c>
      <c r="S322" s="111"/>
    </row>
    <row r="323" spans="1:19">
      <c r="A323" s="3">
        <f>ROW(323:323)-SUM(S$1:S323)</f>
        <v>288</v>
      </c>
      <c r="B323" s="174" t="s">
        <v>10801</v>
      </c>
      <c r="C323" s="174"/>
      <c r="D323" s="391"/>
      <c r="E323" s="387"/>
      <c r="F323" s="388"/>
      <c r="G323" s="388"/>
      <c r="H323" s="388"/>
      <c r="I323" s="388"/>
      <c r="J323" s="388"/>
      <c r="K323" s="388"/>
      <c r="L323" s="388"/>
      <c r="M323" s="5" t="s">
        <v>10802</v>
      </c>
      <c r="N323" s="6"/>
      <c r="O323" s="71"/>
      <c r="P323" s="6" t="s">
        <v>4658</v>
      </c>
      <c r="Q323" s="56" t="s">
        <v>10803</v>
      </c>
      <c r="R323" s="557">
        <f>INDEX([1]TDSheet!$AY$14:$AY$25000,MATCH($B323,[1]TDSheet!$B$14:$B$25000,0))</f>
        <v>7900</v>
      </c>
      <c r="S323" s="111"/>
    </row>
    <row r="324" spans="1:19">
      <c r="A324" s="3">
        <f>ROW(324:324)-SUM(S$1:S324)</f>
        <v>289</v>
      </c>
      <c r="B324" s="174" t="s">
        <v>10860</v>
      </c>
      <c r="C324" s="174"/>
      <c r="D324" s="391"/>
      <c r="E324" s="387"/>
      <c r="F324" s="388"/>
      <c r="G324" s="388"/>
      <c r="H324" s="388"/>
      <c r="I324" s="388"/>
      <c r="J324" s="388"/>
      <c r="K324" s="388"/>
      <c r="L324" s="388"/>
      <c r="M324" s="5" t="s">
        <v>10861</v>
      </c>
      <c r="N324" s="6"/>
      <c r="O324" s="71"/>
      <c r="P324" s="6" t="s">
        <v>4658</v>
      </c>
      <c r="Q324" s="56" t="s">
        <v>10862</v>
      </c>
      <c r="R324" s="557">
        <f>INDEX([1]TDSheet!$AY$14:$AY$25000,MATCH($B324,[1]TDSheet!$B$14:$B$25000,0))</f>
        <v>9900</v>
      </c>
      <c r="S324" s="111"/>
    </row>
    <row r="325" spans="1:19">
      <c r="A325" s="3">
        <f>ROW(325:325)-SUM(S$1:S325)</f>
        <v>290</v>
      </c>
      <c r="B325" s="174" t="s">
        <v>11053</v>
      </c>
      <c r="C325" s="174"/>
      <c r="D325" s="391"/>
      <c r="E325" s="387"/>
      <c r="F325" s="388"/>
      <c r="G325" s="388"/>
      <c r="H325" s="388"/>
      <c r="I325" s="388"/>
      <c r="J325" s="388"/>
      <c r="K325" s="388"/>
      <c r="L325" s="388"/>
      <c r="M325" s="5" t="s">
        <v>11054</v>
      </c>
      <c r="N325" s="6"/>
      <c r="O325" s="71"/>
      <c r="P325" s="6" t="s">
        <v>4658</v>
      </c>
      <c r="Q325" s="56" t="s">
        <v>11055</v>
      </c>
      <c r="R325" s="557">
        <f>INDEX([1]TDSheet!$AY$14:$AY$25000,MATCH($B325,[1]TDSheet!$B$14:$B$25000,0))</f>
        <v>7500</v>
      </c>
      <c r="S325" s="111"/>
    </row>
    <row r="326" spans="1:19">
      <c r="A326" s="3">
        <f>ROW(326:326)-SUM(S$1:S326)</f>
        <v>291</v>
      </c>
      <c r="B326" s="174" t="s">
        <v>12308</v>
      </c>
      <c r="C326" s="174"/>
      <c r="D326" s="391"/>
      <c r="E326" s="387"/>
      <c r="F326" s="388"/>
      <c r="G326" s="388"/>
      <c r="H326" s="388"/>
      <c r="I326" s="388"/>
      <c r="J326" s="388"/>
      <c r="K326" s="388"/>
      <c r="L326" s="388"/>
      <c r="M326" s="5" t="s">
        <v>12309</v>
      </c>
      <c r="N326" s="6"/>
      <c r="O326" s="71"/>
      <c r="P326" s="6" t="s">
        <v>4658</v>
      </c>
      <c r="Q326" s="56" t="s">
        <v>12310</v>
      </c>
      <c r="R326" s="557">
        <f>INDEX([1]TDSheet!$AY$14:$AY$25000,MATCH($B326,[1]TDSheet!$B$14:$B$25000,0))</f>
        <v>7500</v>
      </c>
      <c r="S326" s="111"/>
    </row>
    <row r="327" spans="1:19">
      <c r="A327" s="3">
        <f>ROW(327:327)-SUM(S$1:S327)</f>
        <v>292</v>
      </c>
      <c r="B327" s="174" t="s">
        <v>13661</v>
      </c>
      <c r="C327" s="174"/>
      <c r="D327" s="391"/>
      <c r="E327" s="387"/>
      <c r="F327" s="388"/>
      <c r="G327" s="388"/>
      <c r="H327" s="388"/>
      <c r="I327" s="388"/>
      <c r="J327" s="388"/>
      <c r="K327" s="388"/>
      <c r="L327" s="388"/>
      <c r="M327" s="5" t="s">
        <v>13662</v>
      </c>
      <c r="N327" s="6"/>
      <c r="O327" s="71"/>
      <c r="P327" s="6" t="s">
        <v>4658</v>
      </c>
      <c r="Q327" s="56" t="s">
        <v>13663</v>
      </c>
      <c r="R327" s="557">
        <f>INDEX([1]TDSheet!$AY$14:$AY$25000,MATCH($B327,[1]TDSheet!$B$14:$B$25000,0))</f>
        <v>9500</v>
      </c>
      <c r="S327" s="111"/>
    </row>
    <row r="328" spans="1:19">
      <c r="A328" s="3">
        <f>ROW(328:328)-SUM(S$1:S328)</f>
        <v>293</v>
      </c>
      <c r="B328" s="174" t="s">
        <v>10978</v>
      </c>
      <c r="C328" s="174"/>
      <c r="D328" s="391"/>
      <c r="E328" s="387"/>
      <c r="F328" s="388"/>
      <c r="G328" s="388"/>
      <c r="H328" s="388"/>
      <c r="I328" s="388"/>
      <c r="J328" s="388"/>
      <c r="K328" s="388"/>
      <c r="L328" s="388"/>
      <c r="M328" s="5" t="s">
        <v>10979</v>
      </c>
      <c r="N328" s="6"/>
      <c r="O328" s="71"/>
      <c r="P328" s="6" t="s">
        <v>4658</v>
      </c>
      <c r="Q328" s="56" t="s">
        <v>10980</v>
      </c>
      <c r="R328" s="557">
        <f>INDEX([1]TDSheet!$AY$14:$AY$25000,MATCH($B328,[1]TDSheet!$B$14:$B$25000,0))</f>
        <v>9000</v>
      </c>
      <c r="S328" s="111"/>
    </row>
    <row r="329" spans="1:19">
      <c r="A329" s="822" t="s">
        <v>9449</v>
      </c>
      <c r="B329" s="822"/>
      <c r="C329" s="822"/>
      <c r="D329" s="822"/>
      <c r="E329" s="822"/>
      <c r="F329" s="822"/>
      <c r="G329" s="822"/>
      <c r="H329" s="822"/>
      <c r="I329" s="822"/>
      <c r="J329" s="822"/>
      <c r="K329" s="822"/>
      <c r="L329" s="822"/>
      <c r="M329" s="822"/>
      <c r="N329" s="822"/>
      <c r="O329" s="822"/>
      <c r="P329" s="822"/>
      <c r="Q329" s="822"/>
      <c r="R329" s="823"/>
      <c r="S329" s="111">
        <v>1</v>
      </c>
    </row>
    <row r="330" spans="1:19">
      <c r="A330" s="3">
        <f>ROW(330:330)-SUM(S$1:S330)</f>
        <v>294</v>
      </c>
      <c r="B330" s="174" t="s">
        <v>9451</v>
      </c>
      <c r="C330" s="174"/>
      <c r="D330" s="391"/>
      <c r="E330" s="387"/>
      <c r="F330" s="388"/>
      <c r="G330" s="388"/>
      <c r="H330" s="388"/>
      <c r="I330" s="388"/>
      <c r="J330" s="388"/>
      <c r="K330" s="388"/>
      <c r="L330" s="388"/>
      <c r="M330" s="5" t="s">
        <v>10316</v>
      </c>
      <c r="N330" s="6"/>
      <c r="O330" s="71"/>
      <c r="P330" s="6"/>
      <c r="Q330" s="56" t="s">
        <v>9450</v>
      </c>
      <c r="R330" s="557">
        <f>INDEX([1]TDSheet!$AY$14:$AY$25000,MATCH($B330,[1]TDSheet!$B$14:$B$25000,0))</f>
        <v>20000</v>
      </c>
    </row>
    <row r="331" spans="1:19">
      <c r="A331" s="3">
        <f>ROW(331:331)-SUM(S$1:S331)</f>
        <v>295</v>
      </c>
      <c r="B331" s="174" t="s">
        <v>10203</v>
      </c>
      <c r="C331" s="174"/>
      <c r="D331" s="391"/>
      <c r="E331" s="387"/>
      <c r="F331" s="388"/>
      <c r="G331" s="388"/>
      <c r="H331" s="388"/>
      <c r="I331" s="388"/>
      <c r="J331" s="388"/>
      <c r="K331" s="388"/>
      <c r="L331" s="388"/>
      <c r="M331" s="5" t="s">
        <v>10387</v>
      </c>
      <c r="N331" s="6"/>
      <c r="O331" s="71"/>
      <c r="P331" s="6"/>
      <c r="Q331" s="56" t="s">
        <v>10204</v>
      </c>
      <c r="R331" s="557">
        <f>INDEX([1]TDSheet!$AY$14:$AY$25000,MATCH($B331,[1]TDSheet!$B$14:$B$25000,0))</f>
        <v>12000</v>
      </c>
    </row>
    <row r="332" spans="1:19">
      <c r="A332" s="3">
        <f>ROW(332:332)-SUM(S$1:S332)</f>
        <v>296</v>
      </c>
      <c r="B332" s="174" t="s">
        <v>10358</v>
      </c>
      <c r="C332" s="174"/>
      <c r="D332" s="391"/>
      <c r="E332" s="387"/>
      <c r="F332" s="388"/>
      <c r="G332" s="388"/>
      <c r="H332" s="388"/>
      <c r="I332" s="388"/>
      <c r="J332" s="388"/>
      <c r="K332" s="388"/>
      <c r="L332" s="388"/>
      <c r="M332" s="5" t="s">
        <v>10385</v>
      </c>
      <c r="N332" s="6"/>
      <c r="O332" s="71"/>
      <c r="P332" s="6"/>
      <c r="Q332" s="56" t="s">
        <v>10359</v>
      </c>
      <c r="R332" s="557">
        <f>INDEX([1]TDSheet!$AY$14:$AY$25000,MATCH($B332,[1]TDSheet!$B$14:$B$25000,0))</f>
        <v>11000</v>
      </c>
    </row>
    <row r="333" spans="1:19">
      <c r="A333" s="3">
        <f>ROW(333:333)-SUM(S$1:S333)</f>
        <v>297</v>
      </c>
      <c r="B333" s="174" t="s">
        <v>10360</v>
      </c>
      <c r="C333" s="174"/>
      <c r="D333" s="391"/>
      <c r="E333" s="387"/>
      <c r="F333" s="388"/>
      <c r="G333" s="388"/>
      <c r="H333" s="388"/>
      <c r="I333" s="388"/>
      <c r="J333" s="388"/>
      <c r="K333" s="388"/>
      <c r="L333" s="388"/>
      <c r="M333" s="5" t="s">
        <v>10386</v>
      </c>
      <c r="N333" s="6"/>
      <c r="O333" s="71"/>
      <c r="P333" s="6"/>
      <c r="Q333" s="56" t="s">
        <v>10359</v>
      </c>
      <c r="R333" s="557">
        <f>INDEX([1]TDSheet!$AY$14:$AY$25000,MATCH($B333,[1]TDSheet!$B$14:$B$25000,0))</f>
        <v>11000</v>
      </c>
    </row>
    <row r="334" spans="1:19">
      <c r="A334" s="3">
        <f>ROW(334:334)-SUM(S$1:S334)</f>
        <v>298</v>
      </c>
      <c r="B334" s="174" t="s">
        <v>10383</v>
      </c>
      <c r="C334" s="174"/>
      <c r="D334" s="391"/>
      <c r="E334" s="387"/>
      <c r="F334" s="388"/>
      <c r="G334" s="388"/>
      <c r="H334" s="388"/>
      <c r="I334" s="388"/>
      <c r="J334" s="388"/>
      <c r="K334" s="388"/>
      <c r="L334" s="388"/>
      <c r="M334" s="5" t="s">
        <v>10384</v>
      </c>
      <c r="N334" s="6"/>
      <c r="O334" s="71"/>
      <c r="P334" s="6"/>
      <c r="Q334" s="56" t="s">
        <v>10388</v>
      </c>
      <c r="R334" s="557">
        <f>INDEX([1]TDSheet!$AY$14:$AY$25000,MATCH($B334,[1]TDSheet!$B$14:$B$25000,0))</f>
        <v>16000</v>
      </c>
    </row>
    <row r="335" spans="1:19">
      <c r="A335" s="3">
        <f>ROW(335:335)-SUM(S$1:S335)</f>
        <v>299</v>
      </c>
      <c r="B335" s="174" t="s">
        <v>15105</v>
      </c>
      <c r="C335" s="174"/>
      <c r="D335" s="391"/>
      <c r="E335" s="387"/>
      <c r="F335" s="388"/>
      <c r="G335" s="388"/>
      <c r="H335" s="388"/>
      <c r="I335" s="388"/>
      <c r="J335" s="388"/>
      <c r="K335" s="388"/>
      <c r="L335" s="388"/>
      <c r="M335" s="5" t="s">
        <v>15106</v>
      </c>
      <c r="N335" s="6"/>
      <c r="O335" s="71"/>
      <c r="P335" s="6"/>
      <c r="Q335" s="56" t="s">
        <v>15107</v>
      </c>
      <c r="R335" s="570">
        <f>INDEX([1]TDSheet!$AY$14:$AY$25000,MATCH($B335,[1]TDSheet!$B$14:$B$25000,0))</f>
        <v>13000</v>
      </c>
    </row>
    <row r="336" spans="1:19">
      <c r="A336" s="3">
        <f>ROW(336:336)-SUM(S$1:S336)</f>
        <v>300</v>
      </c>
      <c r="B336" s="174" t="s">
        <v>10389</v>
      </c>
      <c r="C336" s="174"/>
      <c r="D336" s="391"/>
      <c r="E336" s="387"/>
      <c r="F336" s="388"/>
      <c r="G336" s="388"/>
      <c r="H336" s="388"/>
      <c r="I336" s="388"/>
      <c r="J336" s="388"/>
      <c r="K336" s="388"/>
      <c r="L336" s="388"/>
      <c r="M336" s="5" t="s">
        <v>10390</v>
      </c>
      <c r="N336" s="6"/>
      <c r="O336" s="71"/>
      <c r="P336" s="6"/>
      <c r="Q336" s="56" t="s">
        <v>10391</v>
      </c>
      <c r="R336" s="557">
        <f>INDEX([1]TDSheet!$AY$14:$AY$25000,MATCH($B336,[1]TDSheet!$B$14:$B$25000,0))</f>
        <v>13000</v>
      </c>
    </row>
    <row r="337" spans="1:19">
      <c r="A337" s="3">
        <f>ROW(337:337)-SUM(S$1:S337)</f>
        <v>301</v>
      </c>
      <c r="B337" s="174" t="s">
        <v>12568</v>
      </c>
      <c r="C337" s="174"/>
      <c r="D337" s="391"/>
      <c r="E337" s="387"/>
      <c r="F337" s="388"/>
      <c r="G337" s="388"/>
      <c r="H337" s="388"/>
      <c r="I337" s="388"/>
      <c r="J337" s="388"/>
      <c r="K337" s="388"/>
      <c r="L337" s="388"/>
      <c r="M337" s="5" t="s">
        <v>12569</v>
      </c>
      <c r="N337" s="6"/>
      <c r="O337" s="71"/>
      <c r="P337" s="6" t="s">
        <v>4658</v>
      </c>
      <c r="Q337" s="56" t="s">
        <v>4809</v>
      </c>
      <c r="R337" s="557">
        <f>INDEX([1]TDSheet!$AY$14:$AY$25000,MATCH($B337,[1]TDSheet!$B$14:$B$25000,0))</f>
        <v>15400</v>
      </c>
    </row>
    <row r="338" spans="1:19">
      <c r="A338" s="813" t="s">
        <v>13756</v>
      </c>
      <c r="B338" s="814"/>
      <c r="C338" s="814"/>
      <c r="D338" s="814"/>
      <c r="E338" s="814"/>
      <c r="F338" s="814"/>
      <c r="G338" s="814"/>
      <c r="H338" s="814"/>
      <c r="I338" s="814"/>
      <c r="J338" s="814"/>
      <c r="K338" s="814"/>
      <c r="L338" s="814"/>
      <c r="M338" s="814"/>
      <c r="N338" s="814"/>
      <c r="O338" s="814"/>
      <c r="P338" s="814"/>
      <c r="Q338" s="814"/>
      <c r="R338" s="815"/>
      <c r="S338" s="117">
        <v>1</v>
      </c>
    </row>
    <row r="339" spans="1:19">
      <c r="A339" s="3">
        <f>ROW(339:339)-SUM(S$1:S339)</f>
        <v>302</v>
      </c>
      <c r="B339" s="174" t="s">
        <v>13757</v>
      </c>
      <c r="C339" s="174"/>
      <c r="D339" s="391"/>
      <c r="E339" s="387"/>
      <c r="F339" s="388"/>
      <c r="G339" s="388"/>
      <c r="H339" s="388"/>
      <c r="I339" s="388"/>
      <c r="J339" s="388"/>
      <c r="K339" s="388"/>
      <c r="L339" s="388"/>
      <c r="M339" s="5" t="s">
        <v>13758</v>
      </c>
      <c r="N339" s="6"/>
      <c r="O339" s="71"/>
      <c r="P339" s="6" t="s">
        <v>4658</v>
      </c>
      <c r="Q339" s="56" t="s">
        <v>13759</v>
      </c>
      <c r="R339" s="557">
        <f>INDEX([1]TDSheet!$AY$14:$AY$25000,MATCH($B339,[1]TDSheet!$B$14:$B$25000,0))</f>
        <v>16000</v>
      </c>
      <c r="S339" s="111"/>
    </row>
    <row r="340" spans="1:19">
      <c r="A340" s="3">
        <f>ROW(340:340)-SUM(S$1:S340)</f>
        <v>303</v>
      </c>
      <c r="B340" s="174" t="s">
        <v>13760</v>
      </c>
      <c r="C340" s="174"/>
      <c r="D340" s="391"/>
      <c r="E340" s="387"/>
      <c r="F340" s="388"/>
      <c r="G340" s="388"/>
      <c r="H340" s="388"/>
      <c r="I340" s="388"/>
      <c r="J340" s="388"/>
      <c r="K340" s="388"/>
      <c r="L340" s="388"/>
      <c r="M340" s="5" t="s">
        <v>13761</v>
      </c>
      <c r="N340" s="6"/>
      <c r="O340" s="71"/>
      <c r="P340" s="6" t="s">
        <v>4658</v>
      </c>
      <c r="Q340" s="56" t="s">
        <v>13759</v>
      </c>
      <c r="R340" s="557">
        <f>INDEX([1]TDSheet!$AY$14:$AY$25000,MATCH($B340,[1]TDSheet!$B$14:$B$25000,0))</f>
        <v>16000</v>
      </c>
      <c r="S340" s="111"/>
    </row>
    <row r="341" spans="1:19">
      <c r="A341" s="813" t="s">
        <v>9417</v>
      </c>
      <c r="B341" s="814"/>
      <c r="C341" s="814"/>
      <c r="D341" s="814"/>
      <c r="E341" s="814"/>
      <c r="F341" s="814"/>
      <c r="G341" s="814"/>
      <c r="H341" s="814"/>
      <c r="I341" s="814"/>
      <c r="J341" s="814"/>
      <c r="K341" s="814"/>
      <c r="L341" s="814"/>
      <c r="M341" s="814"/>
      <c r="N341" s="814"/>
      <c r="O341" s="814"/>
      <c r="P341" s="814"/>
      <c r="Q341" s="814"/>
      <c r="R341" s="815"/>
      <c r="S341" s="117">
        <v>1</v>
      </c>
    </row>
    <row r="342" spans="1:19">
      <c r="A342" s="3">
        <f>ROW(342:342)-SUM(S$1:S342)</f>
        <v>304</v>
      </c>
      <c r="B342" s="174" t="s">
        <v>10642</v>
      </c>
      <c r="C342" s="174"/>
      <c r="D342" s="391"/>
      <c r="E342" s="387"/>
      <c r="F342" s="388"/>
      <c r="G342" s="388"/>
      <c r="H342" s="388"/>
      <c r="I342" s="388"/>
      <c r="J342" s="388"/>
      <c r="K342" s="388"/>
      <c r="L342" s="388"/>
      <c r="M342" s="5" t="s">
        <v>12539</v>
      </c>
      <c r="N342" s="6"/>
      <c r="O342" s="71"/>
      <c r="P342" s="6" t="s">
        <v>4658</v>
      </c>
      <c r="Q342" s="56" t="s">
        <v>10643</v>
      </c>
      <c r="R342" s="557">
        <f>INDEX([1]TDSheet!$AY$14:$AY$25000,MATCH($B342,[1]TDSheet!$B$14:$B$25000,0))</f>
        <v>10300</v>
      </c>
      <c r="S342" s="111"/>
    </row>
    <row r="343" spans="1:19">
      <c r="A343" s="3">
        <f>ROW(343:343)-SUM(S$1:S343)</f>
        <v>305</v>
      </c>
      <c r="B343" s="174" t="s">
        <v>9567</v>
      </c>
      <c r="C343" s="174"/>
      <c r="D343" s="391"/>
      <c r="E343" s="387"/>
      <c r="F343" s="388"/>
      <c r="G343" s="388"/>
      <c r="H343" s="388"/>
      <c r="I343" s="388"/>
      <c r="J343" s="388"/>
      <c r="K343" s="388"/>
      <c r="L343" s="388"/>
      <c r="M343" s="5" t="s">
        <v>10317</v>
      </c>
      <c r="N343" s="6"/>
      <c r="O343" s="71"/>
      <c r="P343" s="6" t="s">
        <v>4658</v>
      </c>
      <c r="Q343" s="56" t="s">
        <v>9568</v>
      </c>
      <c r="R343" s="557">
        <f>INDEX([1]TDSheet!$AY$14:$AY$25000,MATCH($B343,[1]TDSheet!$B$14:$B$25000,0))</f>
        <v>2750</v>
      </c>
      <c r="S343" s="111"/>
    </row>
    <row r="344" spans="1:19">
      <c r="A344" s="3">
        <f>ROW(344:344)-SUM(S$1:S344)</f>
        <v>306</v>
      </c>
      <c r="B344" s="174" t="s">
        <v>9569</v>
      </c>
      <c r="C344" s="174"/>
      <c r="D344" s="391"/>
      <c r="E344" s="387"/>
      <c r="F344" s="388"/>
      <c r="G344" s="388"/>
      <c r="H344" s="388"/>
      <c r="I344" s="388"/>
      <c r="J344" s="388"/>
      <c r="K344" s="388"/>
      <c r="L344" s="388"/>
      <c r="M344" s="5" t="s">
        <v>10318</v>
      </c>
      <c r="N344" s="6"/>
      <c r="O344" s="71"/>
      <c r="P344" s="6" t="s">
        <v>4658</v>
      </c>
      <c r="Q344" s="56" t="s">
        <v>9568</v>
      </c>
      <c r="R344" s="557">
        <f>INDEX([1]TDSheet!$AY$14:$AY$25000,MATCH($B344,[1]TDSheet!$B$14:$B$25000,0))</f>
        <v>4000</v>
      </c>
      <c r="S344" s="111"/>
    </row>
    <row r="345" spans="1:19">
      <c r="A345" s="3">
        <f>ROW(345:345)-SUM(S$1:S345)</f>
        <v>307</v>
      </c>
      <c r="B345" s="174" t="s">
        <v>9418</v>
      </c>
      <c r="C345" s="174"/>
      <c r="D345" s="391"/>
      <c r="E345" s="387"/>
      <c r="F345" s="388"/>
      <c r="G345" s="388"/>
      <c r="H345" s="388"/>
      <c r="I345" s="388"/>
      <c r="J345" s="388"/>
      <c r="K345" s="388"/>
      <c r="L345" s="388"/>
      <c r="M345" s="5" t="s">
        <v>10319</v>
      </c>
      <c r="N345" s="6"/>
      <c r="O345" s="71"/>
      <c r="P345" s="6"/>
      <c r="Q345" s="56" t="s">
        <v>9419</v>
      </c>
      <c r="R345" s="557">
        <f>INDEX([1]TDSheet!$AY$14:$AY$25000,MATCH($B345,[1]TDSheet!$B$14:$B$25000,0))</f>
        <v>17500</v>
      </c>
      <c r="S345" s="111"/>
    </row>
    <row r="346" spans="1:19">
      <c r="A346" s="3">
        <f>ROW(346:346)-SUM(S$1:S346)</f>
        <v>308</v>
      </c>
      <c r="B346" s="174" t="s">
        <v>9536</v>
      </c>
      <c r="C346" s="174"/>
      <c r="D346" s="391"/>
      <c r="E346" s="387"/>
      <c r="F346" s="388"/>
      <c r="G346" s="388"/>
      <c r="H346" s="388"/>
      <c r="I346" s="388"/>
      <c r="J346" s="388"/>
      <c r="K346" s="388"/>
      <c r="L346" s="388"/>
      <c r="M346" s="5" t="s">
        <v>10320</v>
      </c>
      <c r="N346" s="6"/>
      <c r="O346" s="71"/>
      <c r="P346" s="6"/>
      <c r="Q346" s="56" t="s">
        <v>9537</v>
      </c>
      <c r="R346" s="557">
        <f>INDEX([1]TDSheet!$AY$14:$AY$25000,MATCH($B346,[1]TDSheet!$B$14:$B$25000,0))</f>
        <v>17500</v>
      </c>
      <c r="S346" s="111"/>
    </row>
    <row r="347" spans="1:19">
      <c r="A347" s="3">
        <f>ROW(347:347)-SUM(S$1:S347)</f>
        <v>309</v>
      </c>
      <c r="B347" s="174" t="s">
        <v>9564</v>
      </c>
      <c r="C347" s="174"/>
      <c r="D347" s="391"/>
      <c r="E347" s="387"/>
      <c r="F347" s="388"/>
      <c r="G347" s="388"/>
      <c r="H347" s="388"/>
      <c r="I347" s="388"/>
      <c r="J347" s="388"/>
      <c r="K347" s="388"/>
      <c r="L347" s="388"/>
      <c r="M347" s="5" t="s">
        <v>10321</v>
      </c>
      <c r="N347" s="6"/>
      <c r="O347" s="71"/>
      <c r="P347" s="6"/>
      <c r="Q347" s="56" t="s">
        <v>9565</v>
      </c>
      <c r="R347" s="557">
        <f>INDEX([1]TDSheet!$AY$14:$AY$25000,MATCH($B347,[1]TDSheet!$B$14:$B$25000,0))</f>
        <v>4600</v>
      </c>
      <c r="S347" s="111"/>
    </row>
    <row r="348" spans="1:19">
      <c r="A348" s="3">
        <f>ROW(348:348)-SUM(S$1:S348)</f>
        <v>310</v>
      </c>
      <c r="B348" s="174" t="s">
        <v>9566</v>
      </c>
      <c r="C348" s="174"/>
      <c r="D348" s="391"/>
      <c r="E348" s="387"/>
      <c r="F348" s="388"/>
      <c r="G348" s="388"/>
      <c r="H348" s="388"/>
      <c r="I348" s="388"/>
      <c r="J348" s="388"/>
      <c r="K348" s="388"/>
      <c r="L348" s="388"/>
      <c r="M348" s="5" t="s">
        <v>10322</v>
      </c>
      <c r="N348" s="6"/>
      <c r="O348" s="71"/>
      <c r="P348" s="6"/>
      <c r="Q348" s="56" t="s">
        <v>9565</v>
      </c>
      <c r="R348" s="557">
        <f>INDEX([1]TDSheet!$AY$14:$AY$25000,MATCH($B348,[1]TDSheet!$B$14:$B$25000,0))</f>
        <v>4600</v>
      </c>
      <c r="S348" s="111"/>
    </row>
    <row r="349" spans="1:19">
      <c r="A349" s="3">
        <f>ROW(349:349)-SUM(S$1:S349)</f>
        <v>311</v>
      </c>
      <c r="B349" s="174" t="s">
        <v>9651</v>
      </c>
      <c r="C349" s="174"/>
      <c r="D349" s="391"/>
      <c r="E349" s="387"/>
      <c r="F349" s="388"/>
      <c r="G349" s="388"/>
      <c r="H349" s="388"/>
      <c r="I349" s="388"/>
      <c r="J349" s="388"/>
      <c r="K349" s="388"/>
      <c r="L349" s="388"/>
      <c r="M349" s="5" t="s">
        <v>10323</v>
      </c>
      <c r="N349" s="6"/>
      <c r="O349" s="71"/>
      <c r="P349" s="6"/>
      <c r="Q349" s="56" t="s">
        <v>9652</v>
      </c>
      <c r="R349" s="557">
        <f>INDEX([1]TDSheet!$AY$14:$AY$25000,MATCH($B349,[1]TDSheet!$B$14:$B$25000,0))</f>
        <v>12000</v>
      </c>
      <c r="S349" s="111"/>
    </row>
    <row r="350" spans="1:19">
      <c r="A350" s="3">
        <f>ROW(350:350)-SUM(S$1:S350)</f>
        <v>312</v>
      </c>
      <c r="B350" s="174" t="s">
        <v>9653</v>
      </c>
      <c r="C350" s="174"/>
      <c r="D350" s="391"/>
      <c r="E350" s="387"/>
      <c r="F350" s="388"/>
      <c r="G350" s="388"/>
      <c r="H350" s="388"/>
      <c r="I350" s="388"/>
      <c r="J350" s="388"/>
      <c r="K350" s="388"/>
      <c r="L350" s="388"/>
      <c r="M350" s="5" t="s">
        <v>10324</v>
      </c>
      <c r="N350" s="6"/>
      <c r="O350" s="71"/>
      <c r="P350" s="6"/>
      <c r="Q350" s="56" t="s">
        <v>9652</v>
      </c>
      <c r="R350" s="557">
        <f>INDEX([1]TDSheet!$AY$14:$AY$25000,MATCH($B350,[1]TDSheet!$B$14:$B$25000,0))</f>
        <v>12000</v>
      </c>
      <c r="S350" s="111"/>
    </row>
    <row r="351" spans="1:19">
      <c r="A351" s="3">
        <f>ROW(351:351)-SUM(S$1:S351)</f>
        <v>313</v>
      </c>
      <c r="B351" s="174" t="s">
        <v>10961</v>
      </c>
      <c r="C351" s="174"/>
      <c r="D351" s="391"/>
      <c r="E351" s="387"/>
      <c r="F351" s="388"/>
      <c r="G351" s="388"/>
      <c r="H351" s="388"/>
      <c r="I351" s="388"/>
      <c r="J351" s="388"/>
      <c r="K351" s="388"/>
      <c r="L351" s="388"/>
      <c r="M351" s="5" t="s">
        <v>10962</v>
      </c>
      <c r="N351" s="6"/>
      <c r="O351" s="71"/>
      <c r="P351" s="6" t="s">
        <v>4658</v>
      </c>
      <c r="Q351" s="56" t="s">
        <v>10963</v>
      </c>
      <c r="R351" s="557">
        <f>INDEX([1]TDSheet!$AY$14:$AY$25000,MATCH($B351,[1]TDSheet!$B$14:$B$25000,0))</f>
        <v>12000</v>
      </c>
      <c r="S351" s="111"/>
    </row>
    <row r="352" spans="1:19">
      <c r="A352" s="813" t="s">
        <v>8384</v>
      </c>
      <c r="B352" s="814"/>
      <c r="C352" s="814"/>
      <c r="D352" s="814"/>
      <c r="E352" s="814"/>
      <c r="F352" s="814"/>
      <c r="G352" s="814"/>
      <c r="H352" s="814"/>
      <c r="I352" s="814"/>
      <c r="J352" s="814"/>
      <c r="K352" s="814"/>
      <c r="L352" s="814"/>
      <c r="M352" s="814"/>
      <c r="N352" s="814"/>
      <c r="O352" s="814"/>
      <c r="P352" s="814"/>
      <c r="Q352" s="814"/>
      <c r="R352" s="815"/>
      <c r="S352" s="117">
        <v>1</v>
      </c>
    </row>
    <row r="353" spans="1:19">
      <c r="A353" s="3">
        <f>ROW(353:353)-SUM(S$1:S353)</f>
        <v>314</v>
      </c>
      <c r="B353" s="174" t="s">
        <v>13335</v>
      </c>
      <c r="C353" s="174"/>
      <c r="D353" s="391"/>
      <c r="E353" s="387"/>
      <c r="F353" s="388"/>
      <c r="G353" s="388"/>
      <c r="H353" s="388"/>
      <c r="I353" s="388"/>
      <c r="J353" s="388"/>
      <c r="K353" s="388"/>
      <c r="L353" s="388"/>
      <c r="M353" s="5" t="s">
        <v>13336</v>
      </c>
      <c r="N353" s="6"/>
      <c r="O353" s="71"/>
      <c r="P353" s="6" t="s">
        <v>4658</v>
      </c>
      <c r="Q353" s="56" t="s">
        <v>13337</v>
      </c>
      <c r="R353" s="557">
        <f>INDEX([1]TDSheet!$AY$14:$AY$25000,MATCH($B353,[1]TDSheet!$B$14:$B$25000,0))</f>
        <v>11000</v>
      </c>
    </row>
    <row r="354" spans="1:19" ht="30">
      <c r="A354" s="3">
        <f>ROW(354:354)-SUM(S$1:S354)</f>
        <v>315</v>
      </c>
      <c r="B354" s="174" t="s">
        <v>9829</v>
      </c>
      <c r="C354" s="174"/>
      <c r="D354" s="391"/>
      <c r="E354" s="387"/>
      <c r="F354" s="388"/>
      <c r="G354" s="388"/>
      <c r="H354" s="388"/>
      <c r="I354" s="388"/>
      <c r="J354" s="388"/>
      <c r="K354" s="388"/>
      <c r="L354" s="388"/>
      <c r="M354" s="5" t="s">
        <v>10325</v>
      </c>
      <c r="N354" s="6"/>
      <c r="O354" s="71" t="s">
        <v>5545</v>
      </c>
      <c r="P354" s="6" t="s">
        <v>4658</v>
      </c>
      <c r="Q354" s="56" t="s">
        <v>9830</v>
      </c>
      <c r="R354" s="557">
        <f>INDEX([1]TDSheet!$AY$14:$AY$25000,MATCH($B354,[1]TDSheet!$B$14:$B$25000,0))</f>
        <v>12000</v>
      </c>
    </row>
    <row r="355" spans="1:19" ht="30">
      <c r="A355" s="3">
        <f>ROW(355:355)-SUM(S$1:S355)</f>
        <v>316</v>
      </c>
      <c r="B355" s="174" t="s">
        <v>9831</v>
      </c>
      <c r="C355" s="174"/>
      <c r="D355" s="391"/>
      <c r="E355" s="387"/>
      <c r="F355" s="388"/>
      <c r="G355" s="388"/>
      <c r="H355" s="388"/>
      <c r="I355" s="388"/>
      <c r="J355" s="388"/>
      <c r="K355" s="388"/>
      <c r="L355" s="388"/>
      <c r="M355" s="5" t="s">
        <v>10326</v>
      </c>
      <c r="N355" s="6"/>
      <c r="O355" s="71" t="s">
        <v>5545</v>
      </c>
      <c r="P355" s="6"/>
      <c r="Q355" s="56" t="s">
        <v>9832</v>
      </c>
      <c r="R355" s="557">
        <f>INDEX([1]TDSheet!$AY$14:$AY$25000,MATCH($B355,[1]TDSheet!$B$14:$B$25000,0))</f>
        <v>7000</v>
      </c>
    </row>
    <row r="356" spans="1:19" ht="30">
      <c r="A356" s="3">
        <f>ROW(356:356)-SUM(S$1:S356)</f>
        <v>317</v>
      </c>
      <c r="B356" s="174" t="s">
        <v>10780</v>
      </c>
      <c r="C356" s="174"/>
      <c r="D356" s="391"/>
      <c r="E356" s="387"/>
      <c r="F356" s="388"/>
      <c r="G356" s="388"/>
      <c r="H356" s="388"/>
      <c r="I356" s="388"/>
      <c r="J356" s="388"/>
      <c r="K356" s="388"/>
      <c r="L356" s="388"/>
      <c r="M356" s="5" t="s">
        <v>10781</v>
      </c>
      <c r="N356" s="6"/>
      <c r="O356" s="71"/>
      <c r="P356" s="6" t="s">
        <v>4658</v>
      </c>
      <c r="Q356" s="56" t="s">
        <v>10867</v>
      </c>
      <c r="R356" s="557">
        <f>INDEX([1]TDSheet!$AY$14:$AY$25000,MATCH($B356,[1]TDSheet!$B$14:$B$25000,0))</f>
        <v>16900</v>
      </c>
    </row>
    <row r="357" spans="1:19" ht="30">
      <c r="A357" s="3">
        <f>ROW(357:357)-SUM(S$1:S357)</f>
        <v>318</v>
      </c>
      <c r="B357" s="174" t="s">
        <v>12311</v>
      </c>
      <c r="C357" s="174"/>
      <c r="D357" s="391"/>
      <c r="E357" s="387"/>
      <c r="F357" s="388"/>
      <c r="G357" s="388"/>
      <c r="H357" s="388"/>
      <c r="I357" s="388"/>
      <c r="J357" s="388"/>
      <c r="K357" s="388"/>
      <c r="L357" s="388"/>
      <c r="M357" s="5" t="s">
        <v>12313</v>
      </c>
      <c r="N357" s="6"/>
      <c r="O357" s="71"/>
      <c r="P357" s="6"/>
      <c r="Q357" s="56" t="s">
        <v>12312</v>
      </c>
      <c r="R357" s="557">
        <f>INDEX([1]TDSheet!$AY$14:$AY$25000,MATCH($B357,[1]TDSheet!$B$14:$B$25000,0))</f>
        <v>6500</v>
      </c>
    </row>
    <row r="358" spans="1:19" ht="30">
      <c r="A358" s="3">
        <f>ROW(358:358)-SUM(S$1:S358)</f>
        <v>319</v>
      </c>
      <c r="B358" s="174" t="s">
        <v>12314</v>
      </c>
      <c r="C358" s="174"/>
      <c r="D358" s="391"/>
      <c r="E358" s="387"/>
      <c r="F358" s="388"/>
      <c r="G358" s="388"/>
      <c r="H358" s="388"/>
      <c r="I358" s="388"/>
      <c r="J358" s="388"/>
      <c r="K358" s="388"/>
      <c r="L358" s="388"/>
      <c r="M358" s="5" t="s">
        <v>12315</v>
      </c>
      <c r="N358" s="6"/>
      <c r="O358" s="71"/>
      <c r="P358" s="6"/>
      <c r="Q358" s="56" t="s">
        <v>12316</v>
      </c>
      <c r="R358" s="557">
        <f>INDEX([1]TDSheet!$AY$14:$AY$25000,MATCH($B358,[1]TDSheet!$B$14:$B$25000,0))</f>
        <v>6500</v>
      </c>
    </row>
    <row r="359" spans="1:19" ht="30">
      <c r="A359" s="3">
        <f>ROW(359:359)-SUM(S$1:S359)</f>
        <v>320</v>
      </c>
      <c r="B359" s="174" t="s">
        <v>10039</v>
      </c>
      <c r="C359" s="174"/>
      <c r="D359" s="391"/>
      <c r="E359" s="387"/>
      <c r="F359" s="388"/>
      <c r="G359" s="388"/>
      <c r="H359" s="388"/>
      <c r="I359" s="388"/>
      <c r="J359" s="388"/>
      <c r="K359" s="388"/>
      <c r="L359" s="388"/>
      <c r="M359" s="5" t="s">
        <v>13920</v>
      </c>
      <c r="N359" s="6"/>
      <c r="O359" s="71"/>
      <c r="P359" s="6" t="s">
        <v>4658</v>
      </c>
      <c r="Q359" s="56" t="s">
        <v>10040</v>
      </c>
      <c r="R359" s="557">
        <f>INDEX([1]TDSheet!$AY$14:$AY$25000,MATCH($B359,[1]TDSheet!$B$14:$B$25000,0))</f>
        <v>9500</v>
      </c>
    </row>
    <row r="360" spans="1:19">
      <c r="A360" s="3">
        <f>ROW(360:360)-SUM(S$1:S360)</f>
        <v>321</v>
      </c>
      <c r="B360" s="174" t="s">
        <v>10790</v>
      </c>
      <c r="C360" s="174"/>
      <c r="D360" s="391"/>
      <c r="E360" s="387"/>
      <c r="F360" s="388"/>
      <c r="G360" s="388"/>
      <c r="H360" s="388"/>
      <c r="I360" s="388"/>
      <c r="J360" s="388"/>
      <c r="K360" s="388"/>
      <c r="L360" s="388"/>
      <c r="M360" s="5" t="s">
        <v>10792</v>
      </c>
      <c r="N360" s="6"/>
      <c r="O360" s="71"/>
      <c r="P360" s="6" t="s">
        <v>4658</v>
      </c>
      <c r="Q360" s="56" t="s">
        <v>10791</v>
      </c>
      <c r="R360" s="557">
        <f>INDEX([1]TDSheet!$AY$14:$AY$25000,MATCH($B360,[1]TDSheet!$B$14:$B$25000,0))</f>
        <v>3500</v>
      </c>
    </row>
    <row r="361" spans="1:19">
      <c r="A361" s="3">
        <f>ROW(361:361)-SUM(S$1:S361)</f>
        <v>322</v>
      </c>
      <c r="B361" s="174" t="s">
        <v>10793</v>
      </c>
      <c r="C361" s="174"/>
      <c r="D361" s="391"/>
      <c r="E361" s="387"/>
      <c r="F361" s="388"/>
      <c r="G361" s="388"/>
      <c r="H361" s="388"/>
      <c r="I361" s="388"/>
      <c r="J361" s="388"/>
      <c r="K361" s="388"/>
      <c r="L361" s="388"/>
      <c r="M361" s="5" t="s">
        <v>10794</v>
      </c>
      <c r="N361" s="6"/>
      <c r="O361" s="71"/>
      <c r="P361" s="6" t="s">
        <v>4658</v>
      </c>
      <c r="Q361" s="56" t="s">
        <v>10795</v>
      </c>
      <c r="R361" s="557">
        <f>INDEX([1]TDSheet!$AY$14:$AY$25000,MATCH($B361,[1]TDSheet!$B$14:$B$25000,0))</f>
        <v>3500</v>
      </c>
    </row>
    <row r="362" spans="1:19">
      <c r="A362" s="3">
        <f>ROW(362:362)-SUM(S$1:S362)</f>
        <v>323</v>
      </c>
      <c r="B362" s="174" t="s">
        <v>10796</v>
      </c>
      <c r="C362" s="174"/>
      <c r="D362" s="391"/>
      <c r="E362" s="387"/>
      <c r="F362" s="388"/>
      <c r="G362" s="388"/>
      <c r="H362" s="388"/>
      <c r="I362" s="388"/>
      <c r="J362" s="388"/>
      <c r="K362" s="388"/>
      <c r="L362" s="388"/>
      <c r="M362" s="5" t="s">
        <v>10798</v>
      </c>
      <c r="N362" s="6"/>
      <c r="O362" s="71"/>
      <c r="P362" s="6" t="s">
        <v>4658</v>
      </c>
      <c r="Q362" s="56" t="s">
        <v>10797</v>
      </c>
      <c r="R362" s="557">
        <f>INDEX([1]TDSheet!$AY$14:$AY$25000,MATCH($B362,[1]TDSheet!$B$14:$B$25000,0))</f>
        <v>5950</v>
      </c>
    </row>
    <row r="363" spans="1:19">
      <c r="A363" s="3">
        <f>ROW(363:363)-SUM(S$1:S363)</f>
        <v>324</v>
      </c>
      <c r="B363" s="174" t="s">
        <v>10816</v>
      </c>
      <c r="C363" s="174"/>
      <c r="D363" s="391"/>
      <c r="E363" s="387"/>
      <c r="F363" s="388"/>
      <c r="G363" s="388"/>
      <c r="H363" s="388"/>
      <c r="I363" s="388"/>
      <c r="J363" s="388"/>
      <c r="K363" s="388"/>
      <c r="L363" s="388"/>
      <c r="M363" s="5" t="s">
        <v>10818</v>
      </c>
      <c r="N363" s="6"/>
      <c r="O363" s="71"/>
      <c r="P363" s="6" t="s">
        <v>4658</v>
      </c>
      <c r="Q363" s="56" t="s">
        <v>10817</v>
      </c>
      <c r="R363" s="557">
        <f>INDEX([1]TDSheet!$AY$14:$AY$25000,MATCH($B363,[1]TDSheet!$B$14:$B$25000,0))</f>
        <v>5500</v>
      </c>
    </row>
    <row r="364" spans="1:19">
      <c r="A364" s="813" t="s">
        <v>9810</v>
      </c>
      <c r="B364" s="814"/>
      <c r="C364" s="814"/>
      <c r="D364" s="814"/>
      <c r="E364" s="814"/>
      <c r="F364" s="814"/>
      <c r="G364" s="814"/>
      <c r="H364" s="814"/>
      <c r="I364" s="814"/>
      <c r="J364" s="814"/>
      <c r="K364" s="814"/>
      <c r="L364" s="814"/>
      <c r="M364" s="814"/>
      <c r="N364" s="814"/>
      <c r="O364" s="814"/>
      <c r="P364" s="814"/>
      <c r="Q364" s="814"/>
      <c r="R364" s="815"/>
      <c r="S364" s="117">
        <v>1</v>
      </c>
    </row>
    <row r="365" spans="1:19" ht="30">
      <c r="A365" s="3">
        <f>ROW(365:365)-SUM(S$1:S365)</f>
        <v>325</v>
      </c>
      <c r="B365" s="174" t="s">
        <v>10127</v>
      </c>
      <c r="C365" s="174"/>
      <c r="D365" s="391"/>
      <c r="E365" s="387"/>
      <c r="F365" s="388"/>
      <c r="G365" s="388"/>
      <c r="H365" s="388"/>
      <c r="I365" s="388"/>
      <c r="J365" s="388"/>
      <c r="K365" s="388"/>
      <c r="L365" s="388"/>
      <c r="M365" s="5" t="s">
        <v>10327</v>
      </c>
      <c r="N365" s="6"/>
      <c r="O365" s="71" t="s">
        <v>4672</v>
      </c>
      <c r="P365" s="6"/>
      <c r="Q365" s="56" t="s">
        <v>10126</v>
      </c>
      <c r="R365" s="557">
        <f>INDEX([1]TDSheet!$AY$14:$AY$25000,MATCH($B365,[1]TDSheet!$B$14:$B$25000,0))</f>
        <v>8900</v>
      </c>
      <c r="S365" s="111"/>
    </row>
    <row r="366" spans="1:19" ht="30">
      <c r="A366" s="3">
        <f>ROW(366:366)-SUM(S$1:S366)</f>
        <v>326</v>
      </c>
      <c r="B366" s="174" t="s">
        <v>10882</v>
      </c>
      <c r="C366" s="174"/>
      <c r="D366" s="391"/>
      <c r="E366" s="387"/>
      <c r="F366" s="388"/>
      <c r="G366" s="388"/>
      <c r="H366" s="388"/>
      <c r="I366" s="388"/>
      <c r="J366" s="388"/>
      <c r="K366" s="388"/>
      <c r="L366" s="388"/>
      <c r="M366" s="5" t="s">
        <v>10883</v>
      </c>
      <c r="N366" s="6"/>
      <c r="O366" s="71" t="s">
        <v>4672</v>
      </c>
      <c r="P366" s="6"/>
      <c r="Q366" s="56" t="s">
        <v>10884</v>
      </c>
      <c r="R366" s="557">
        <f>INDEX([1]TDSheet!$AY$14:$AY$25000,MATCH($B366,[1]TDSheet!$B$14:$B$25000,0))</f>
        <v>6500</v>
      </c>
      <c r="S366" s="111"/>
    </row>
    <row r="367" spans="1:19" ht="30">
      <c r="A367" s="3">
        <f>ROW(367:367)-SUM(S$1:S367)</f>
        <v>327</v>
      </c>
      <c r="B367" s="174" t="s">
        <v>13411</v>
      </c>
      <c r="C367" s="174"/>
      <c r="D367" s="391"/>
      <c r="E367" s="387"/>
      <c r="F367" s="388"/>
      <c r="G367" s="388"/>
      <c r="H367" s="388"/>
      <c r="I367" s="388"/>
      <c r="J367" s="388"/>
      <c r="K367" s="388"/>
      <c r="L367" s="388"/>
      <c r="M367" s="5" t="s">
        <v>13410</v>
      </c>
      <c r="N367" s="6"/>
      <c r="O367" s="71" t="s">
        <v>5545</v>
      </c>
      <c r="P367" s="6"/>
      <c r="Q367" s="56" t="s">
        <v>13409</v>
      </c>
      <c r="R367" s="557">
        <f>INDEX([1]TDSheet!$AY$14:$AY$25000,MATCH($B367,[1]TDSheet!$B$14:$B$25000,0))</f>
        <v>10500</v>
      </c>
      <c r="S367" s="111"/>
    </row>
    <row r="368" spans="1:19" ht="30">
      <c r="A368" s="3">
        <f>ROW(368:368)-SUM(S$1:S368)</f>
        <v>328</v>
      </c>
      <c r="B368" s="174" t="s">
        <v>9811</v>
      </c>
      <c r="C368" s="174"/>
      <c r="D368" s="391"/>
      <c r="E368" s="387"/>
      <c r="F368" s="388"/>
      <c r="G368" s="388"/>
      <c r="H368" s="388"/>
      <c r="I368" s="388"/>
      <c r="J368" s="388"/>
      <c r="K368" s="388"/>
      <c r="L368" s="388"/>
      <c r="M368" s="5" t="s">
        <v>10328</v>
      </c>
      <c r="N368" s="6"/>
      <c r="O368" s="71" t="s">
        <v>5545</v>
      </c>
      <c r="P368" s="6"/>
      <c r="Q368" s="56" t="s">
        <v>9812</v>
      </c>
      <c r="R368" s="557">
        <f>INDEX([1]TDSheet!$AY$14:$AY$25000,MATCH($B368,[1]TDSheet!$B$14:$B$25000,0))</f>
        <v>8000</v>
      </c>
      <c r="S368" s="111"/>
    </row>
    <row r="369" spans="1:19" ht="30">
      <c r="A369" s="3">
        <f>ROW(369:369)-SUM(S$1:S369)</f>
        <v>329</v>
      </c>
      <c r="B369" s="174" t="s">
        <v>9813</v>
      </c>
      <c r="C369" s="174"/>
      <c r="D369" s="391"/>
      <c r="E369" s="387"/>
      <c r="F369" s="388"/>
      <c r="G369" s="388"/>
      <c r="H369" s="388"/>
      <c r="I369" s="388"/>
      <c r="J369" s="388"/>
      <c r="K369" s="388"/>
      <c r="L369" s="388"/>
      <c r="M369" s="5" t="s">
        <v>10329</v>
      </c>
      <c r="N369" s="6"/>
      <c r="O369" s="71" t="s">
        <v>5545</v>
      </c>
      <c r="P369" s="6"/>
      <c r="Q369" s="56" t="s">
        <v>9814</v>
      </c>
      <c r="R369" s="557">
        <f>INDEX([1]TDSheet!$AY$14:$AY$25000,MATCH($B369,[1]TDSheet!$B$14:$B$25000,0))</f>
        <v>8000</v>
      </c>
      <c r="S369" s="111"/>
    </row>
    <row r="370" spans="1:19" ht="30">
      <c r="A370" s="3">
        <f>ROW(370:370)-SUM(S$1:S370)</f>
        <v>330</v>
      </c>
      <c r="B370" s="174" t="s">
        <v>9826</v>
      </c>
      <c r="C370" s="174"/>
      <c r="D370" s="391"/>
      <c r="E370" s="387"/>
      <c r="F370" s="388"/>
      <c r="G370" s="388"/>
      <c r="H370" s="388"/>
      <c r="I370" s="388"/>
      <c r="J370" s="388"/>
      <c r="K370" s="388"/>
      <c r="L370" s="388"/>
      <c r="M370" s="5" t="s">
        <v>10330</v>
      </c>
      <c r="N370" s="6"/>
      <c r="O370" s="71" t="s">
        <v>5545</v>
      </c>
      <c r="P370" s="6"/>
      <c r="Q370" s="56" t="s">
        <v>9827</v>
      </c>
      <c r="R370" s="557">
        <f>INDEX([1]TDSheet!$AY$14:$AY$25000,MATCH($B370,[1]TDSheet!$B$14:$B$25000,0))</f>
        <v>11000</v>
      </c>
      <c r="S370" s="111"/>
    </row>
    <row r="371" spans="1:19" ht="30">
      <c r="A371" s="3">
        <f>ROW(371:371)-SUM(S$1:S371)</f>
        <v>331</v>
      </c>
      <c r="B371" s="174" t="s">
        <v>10032</v>
      </c>
      <c r="C371" s="174"/>
      <c r="D371" s="391"/>
      <c r="E371" s="387"/>
      <c r="F371" s="388"/>
      <c r="G371" s="388"/>
      <c r="H371" s="388"/>
      <c r="I371" s="388"/>
      <c r="J371" s="388"/>
      <c r="K371" s="388"/>
      <c r="L371" s="388"/>
      <c r="M371" s="5" t="s">
        <v>10331</v>
      </c>
      <c r="N371" s="6"/>
      <c r="O371" s="71" t="s">
        <v>5545</v>
      </c>
      <c r="P371" s="6" t="s">
        <v>4658</v>
      </c>
      <c r="Q371" s="56" t="s">
        <v>10033</v>
      </c>
      <c r="R371" s="557">
        <f>INDEX([1]TDSheet!$AY$14:$AY$25000,MATCH($B371,[1]TDSheet!$B$14:$B$25000,0))</f>
        <v>7000</v>
      </c>
      <c r="S371" s="111"/>
    </row>
    <row r="372" spans="1:19" ht="30">
      <c r="A372" s="3">
        <f>ROW(372:372)-SUM(S$1:S372)</f>
        <v>332</v>
      </c>
      <c r="B372" s="174" t="s">
        <v>10885</v>
      </c>
      <c r="C372" s="174"/>
      <c r="D372" s="391"/>
      <c r="E372" s="387"/>
      <c r="F372" s="388"/>
      <c r="G372" s="388"/>
      <c r="H372" s="388"/>
      <c r="I372" s="388"/>
      <c r="J372" s="388"/>
      <c r="K372" s="388"/>
      <c r="L372" s="388"/>
      <c r="M372" s="5" t="s">
        <v>10886</v>
      </c>
      <c r="N372" s="6"/>
      <c r="O372" s="71" t="s">
        <v>5545</v>
      </c>
      <c r="P372" s="6"/>
      <c r="Q372" s="56" t="s">
        <v>10887</v>
      </c>
      <c r="R372" s="557">
        <f>INDEX([1]TDSheet!$AY$14:$AY$25000,MATCH($B372,[1]TDSheet!$B$14:$B$25000,0))</f>
        <v>6500</v>
      </c>
      <c r="S372" s="111"/>
    </row>
    <row r="373" spans="1:19">
      <c r="A373" s="813" t="s">
        <v>11858</v>
      </c>
      <c r="B373" s="814"/>
      <c r="C373" s="814"/>
      <c r="D373" s="814"/>
      <c r="E373" s="814"/>
      <c r="F373" s="814"/>
      <c r="G373" s="814"/>
      <c r="H373" s="814"/>
      <c r="I373" s="814"/>
      <c r="J373" s="814"/>
      <c r="K373" s="814"/>
      <c r="L373" s="814"/>
      <c r="M373" s="814"/>
      <c r="N373" s="814"/>
      <c r="O373" s="814"/>
      <c r="P373" s="814"/>
      <c r="Q373" s="814"/>
      <c r="R373" s="815"/>
      <c r="S373" s="117">
        <v>1</v>
      </c>
    </row>
    <row r="374" spans="1:19">
      <c r="A374" s="3">
        <f>ROW(374:374)-SUM(S$1:S374)</f>
        <v>333</v>
      </c>
      <c r="B374" s="174" t="s">
        <v>11862</v>
      </c>
      <c r="C374" s="174"/>
      <c r="D374" s="391"/>
      <c r="E374" s="387"/>
      <c r="F374" s="388"/>
      <c r="G374" s="388"/>
      <c r="H374" s="388"/>
      <c r="I374" s="388"/>
      <c r="J374" s="388"/>
      <c r="K374" s="388"/>
      <c r="L374" s="388"/>
      <c r="M374" s="5" t="s">
        <v>11861</v>
      </c>
      <c r="N374" s="6"/>
      <c r="O374" s="71"/>
      <c r="P374" s="6"/>
      <c r="Q374" s="56" t="s">
        <v>11860</v>
      </c>
      <c r="R374" s="557">
        <f>INDEX([1]TDSheet!$AY$14:$AY$25000,MATCH($B374,[1]TDSheet!$B$14:$B$25000,0))</f>
        <v>12000</v>
      </c>
      <c r="S374" s="111"/>
    </row>
    <row r="375" spans="1:19">
      <c r="A375" s="3">
        <f>ROW(375:375)-SUM(S$1:S375)</f>
        <v>334</v>
      </c>
      <c r="B375" s="174" t="s">
        <v>11859</v>
      </c>
      <c r="C375" s="174"/>
      <c r="D375" s="391"/>
      <c r="E375" s="387"/>
      <c r="F375" s="388"/>
      <c r="G375" s="388"/>
      <c r="H375" s="388"/>
      <c r="I375" s="388"/>
      <c r="J375" s="388"/>
      <c r="K375" s="388"/>
      <c r="L375" s="388"/>
      <c r="M375" s="5" t="s">
        <v>11863</v>
      </c>
      <c r="N375" s="6"/>
      <c r="O375" s="71"/>
      <c r="P375" s="6"/>
      <c r="Q375" s="56" t="s">
        <v>11864</v>
      </c>
      <c r="R375" s="557">
        <f>INDEX([1]TDSheet!$AY$14:$AY$25000,MATCH($B375,[1]TDSheet!$B$14:$B$25000,0))</f>
        <v>12000</v>
      </c>
      <c r="S375" s="111"/>
    </row>
    <row r="376" spans="1:19">
      <c r="A376" s="813" t="s">
        <v>14350</v>
      </c>
      <c r="B376" s="814"/>
      <c r="C376" s="814"/>
      <c r="D376" s="814"/>
      <c r="E376" s="814"/>
      <c r="F376" s="814"/>
      <c r="G376" s="814"/>
      <c r="H376" s="814"/>
      <c r="I376" s="814"/>
      <c r="J376" s="814"/>
      <c r="K376" s="814"/>
      <c r="L376" s="814"/>
      <c r="M376" s="814"/>
      <c r="N376" s="814"/>
      <c r="O376" s="814"/>
      <c r="P376" s="814"/>
      <c r="Q376" s="814"/>
      <c r="R376" s="815"/>
      <c r="S376" s="117">
        <v>1</v>
      </c>
    </row>
    <row r="377" spans="1:19">
      <c r="A377" s="3">
        <f>ROW(377:377)-SUM(S$1:S377)</f>
        <v>335</v>
      </c>
      <c r="B377" s="174" t="s">
        <v>14351</v>
      </c>
      <c r="C377" s="174"/>
      <c r="D377" s="391"/>
      <c r="E377" s="387"/>
      <c r="F377" s="388"/>
      <c r="G377" s="388"/>
      <c r="H377" s="388"/>
      <c r="I377" s="388"/>
      <c r="J377" s="388"/>
      <c r="K377" s="388"/>
      <c r="L377" s="388"/>
      <c r="M377" s="5" t="s">
        <v>14352</v>
      </c>
      <c r="N377" s="6"/>
      <c r="O377" s="71"/>
      <c r="P377" s="6"/>
      <c r="Q377" s="56" t="s">
        <v>14353</v>
      </c>
      <c r="R377" s="557">
        <f>INDEX([1]TDSheet!$AY$14:$AY$25000,MATCH($B377,[1]TDSheet!$B$14:$B$25000,0))</f>
        <v>9000</v>
      </c>
      <c r="S377" s="111"/>
    </row>
    <row r="378" spans="1:19">
      <c r="A378" s="813" t="s">
        <v>9346</v>
      </c>
      <c r="B378" s="814"/>
      <c r="C378" s="814"/>
      <c r="D378" s="814"/>
      <c r="E378" s="814"/>
      <c r="F378" s="814"/>
      <c r="G378" s="814"/>
      <c r="H378" s="814"/>
      <c r="I378" s="814"/>
      <c r="J378" s="814"/>
      <c r="K378" s="814"/>
      <c r="L378" s="814"/>
      <c r="M378" s="814"/>
      <c r="N378" s="814"/>
      <c r="O378" s="814"/>
      <c r="P378" s="814"/>
      <c r="Q378" s="814"/>
      <c r="R378" s="815"/>
      <c r="S378" s="117">
        <v>1</v>
      </c>
    </row>
    <row r="379" spans="1:19">
      <c r="A379" s="3">
        <f>ROW(379:379)-SUM(S$1:S379)</f>
        <v>336</v>
      </c>
      <c r="B379" s="174" t="s">
        <v>10761</v>
      </c>
      <c r="C379" s="174"/>
      <c r="D379" s="391"/>
      <c r="E379" s="387"/>
      <c r="F379" s="388"/>
      <c r="G379" s="388"/>
      <c r="H379" s="388"/>
      <c r="I379" s="388"/>
      <c r="J379" s="388"/>
      <c r="K379" s="388"/>
      <c r="L379" s="388"/>
      <c r="M379" s="5" t="s">
        <v>10762</v>
      </c>
      <c r="N379" s="6"/>
      <c r="O379" s="71"/>
      <c r="P379" s="6" t="s">
        <v>4658</v>
      </c>
      <c r="Q379" s="56" t="s">
        <v>10763</v>
      </c>
      <c r="R379" s="557">
        <f>INDEX([1]TDSheet!$AY$14:$AY$25000,MATCH($B379,[1]TDSheet!$B$14:$B$25000,0))</f>
        <v>12500</v>
      </c>
      <c r="S379" s="111"/>
    </row>
    <row r="380" spans="1:19">
      <c r="A380" s="3">
        <f>ROW(380:380)-SUM(S$1:S380)</f>
        <v>337</v>
      </c>
      <c r="B380" s="174" t="s">
        <v>10018</v>
      </c>
      <c r="C380" s="174"/>
      <c r="D380" s="391"/>
      <c r="E380" s="387"/>
      <c r="F380" s="388"/>
      <c r="G380" s="388"/>
      <c r="H380" s="388"/>
      <c r="I380" s="388"/>
      <c r="J380" s="388"/>
      <c r="K380" s="388"/>
      <c r="L380" s="388"/>
      <c r="M380" s="5" t="s">
        <v>10332</v>
      </c>
      <c r="N380" s="6"/>
      <c r="O380" s="71"/>
      <c r="P380" s="6" t="s">
        <v>4658</v>
      </c>
      <c r="Q380" s="56" t="s">
        <v>10019</v>
      </c>
      <c r="R380" s="557">
        <f>INDEX([1]TDSheet!$AY$14:$AY$25000,MATCH($B380,[1]TDSheet!$B$14:$B$25000,0))</f>
        <v>8000</v>
      </c>
      <c r="S380" s="111"/>
    </row>
    <row r="381" spans="1:19">
      <c r="A381" s="3">
        <f>ROW(381:381)-SUM(S$1:S381)</f>
        <v>338</v>
      </c>
      <c r="B381" s="174" t="s">
        <v>9983</v>
      </c>
      <c r="C381" s="174"/>
      <c r="D381" s="391"/>
      <c r="E381" s="387"/>
      <c r="F381" s="388"/>
      <c r="G381" s="388"/>
      <c r="H381" s="388"/>
      <c r="I381" s="388"/>
      <c r="J381" s="388"/>
      <c r="K381" s="388"/>
      <c r="L381" s="388"/>
      <c r="M381" s="5" t="s">
        <v>10333</v>
      </c>
      <c r="N381" s="6"/>
      <c r="O381" s="71"/>
      <c r="P381" s="6"/>
      <c r="Q381" s="56" t="s">
        <v>9984</v>
      </c>
      <c r="R381" s="557">
        <f>INDEX([1]TDSheet!$AY$14:$AY$25000,MATCH($B381,[1]TDSheet!$B$14:$B$25000,0))</f>
        <v>7000</v>
      </c>
      <c r="S381" s="111"/>
    </row>
    <row r="382" spans="1:19" ht="30">
      <c r="A382" s="3">
        <f>ROW(382:382)-SUM(S$1:S382)</f>
        <v>339</v>
      </c>
      <c r="B382" s="174" t="s">
        <v>10782</v>
      </c>
      <c r="C382" s="174"/>
      <c r="D382" s="391"/>
      <c r="E382" s="387"/>
      <c r="F382" s="388"/>
      <c r="G382" s="388"/>
      <c r="H382" s="388"/>
      <c r="I382" s="388"/>
      <c r="J382" s="388"/>
      <c r="K382" s="388"/>
      <c r="L382" s="388"/>
      <c r="M382" s="5" t="s">
        <v>10784</v>
      </c>
      <c r="N382" s="6"/>
      <c r="O382" s="71"/>
      <c r="P382" s="6" t="s">
        <v>4658</v>
      </c>
      <c r="Q382" s="56" t="s">
        <v>10783</v>
      </c>
      <c r="R382" s="557">
        <f>INDEX([1]TDSheet!$AY$14:$AY$25000,MATCH($B382,[1]TDSheet!$B$14:$B$25000,0))</f>
        <v>16900</v>
      </c>
      <c r="S382" s="111"/>
    </row>
    <row r="383" spans="1:19">
      <c r="A383" s="3">
        <f>ROW(383:383)-SUM(S$1:S383)</f>
        <v>340</v>
      </c>
      <c r="B383" s="174" t="s">
        <v>9409</v>
      </c>
      <c r="C383" s="174"/>
      <c r="D383" s="391"/>
      <c r="E383" s="387"/>
      <c r="F383" s="388"/>
      <c r="G383" s="388"/>
      <c r="H383" s="388"/>
      <c r="I383" s="388"/>
      <c r="J383" s="388"/>
      <c r="K383" s="388"/>
      <c r="L383" s="388"/>
      <c r="M383" s="5" t="s">
        <v>10334</v>
      </c>
      <c r="N383" s="6"/>
      <c r="O383" s="71"/>
      <c r="P383" s="6" t="s">
        <v>4658</v>
      </c>
      <c r="Q383" s="56" t="s">
        <v>9410</v>
      </c>
      <c r="R383" s="557">
        <f>INDEX([1]TDSheet!$AY$14:$AY$25000,MATCH($B383,[1]TDSheet!$B$14:$B$25000,0))</f>
        <v>12400</v>
      </c>
      <c r="S383" s="111"/>
    </row>
    <row r="384" spans="1:19">
      <c r="A384" s="3">
        <f>ROW(384:384)-SUM(S$1:S384)</f>
        <v>341</v>
      </c>
      <c r="B384" s="174" t="s">
        <v>9347</v>
      </c>
      <c r="C384" s="174"/>
      <c r="D384" s="391"/>
      <c r="E384" s="387"/>
      <c r="F384" s="388"/>
      <c r="G384" s="388"/>
      <c r="H384" s="388"/>
      <c r="I384" s="388"/>
      <c r="J384" s="388"/>
      <c r="K384" s="388"/>
      <c r="L384" s="388"/>
      <c r="M384" s="5" t="s">
        <v>10335</v>
      </c>
      <c r="N384" s="6"/>
      <c r="O384" s="71"/>
      <c r="P384" s="6" t="s">
        <v>4658</v>
      </c>
      <c r="Q384" s="56" t="s">
        <v>9348</v>
      </c>
      <c r="R384" s="557">
        <f>INDEX([1]TDSheet!$AY$14:$AY$25000,MATCH($B384,[1]TDSheet!$B$14:$B$25000,0))</f>
        <v>6500</v>
      </c>
      <c r="S384" s="111"/>
    </row>
    <row r="385" spans="1:19">
      <c r="A385" s="3">
        <f>ROW(385:385)-SUM(S$1:S385)</f>
        <v>342</v>
      </c>
      <c r="B385" s="174" t="s">
        <v>9349</v>
      </c>
      <c r="C385" s="174"/>
      <c r="D385" s="391"/>
      <c r="E385" s="387"/>
      <c r="F385" s="388"/>
      <c r="G385" s="388"/>
      <c r="H385" s="388"/>
      <c r="I385" s="388"/>
      <c r="J385" s="388"/>
      <c r="K385" s="388"/>
      <c r="L385" s="388"/>
      <c r="M385" s="5" t="s">
        <v>10336</v>
      </c>
      <c r="N385" s="6"/>
      <c r="O385" s="71"/>
      <c r="P385" s="6" t="s">
        <v>4658</v>
      </c>
      <c r="Q385" s="56" t="s">
        <v>9350</v>
      </c>
      <c r="R385" s="557">
        <f>INDEX([1]TDSheet!$AY$14:$AY$25000,MATCH($B385,[1]TDSheet!$B$14:$B$25000,0))</f>
        <v>6500</v>
      </c>
      <c r="S385" s="111"/>
    </row>
    <row r="386" spans="1:19">
      <c r="A386" s="3">
        <f>ROW(386:386)-SUM(S$1:S386)</f>
        <v>343</v>
      </c>
      <c r="B386" s="174" t="s">
        <v>9351</v>
      </c>
      <c r="C386" s="174"/>
      <c r="D386" s="391"/>
      <c r="E386" s="387"/>
      <c r="F386" s="388"/>
      <c r="G386" s="388"/>
      <c r="H386" s="388"/>
      <c r="I386" s="388"/>
      <c r="J386" s="388"/>
      <c r="K386" s="388"/>
      <c r="L386" s="388"/>
      <c r="M386" s="5" t="s">
        <v>10337</v>
      </c>
      <c r="N386" s="6"/>
      <c r="O386" s="71"/>
      <c r="P386" s="6" t="s">
        <v>4658</v>
      </c>
      <c r="Q386" s="56" t="s">
        <v>9352</v>
      </c>
      <c r="R386" s="557">
        <f>INDEX([1]TDSheet!$AY$14:$AY$25000,MATCH($B386,[1]TDSheet!$B$14:$B$25000,0))</f>
        <v>16000</v>
      </c>
      <c r="S386" s="111"/>
    </row>
    <row r="387" spans="1:19">
      <c r="A387" s="3">
        <f>ROW(387:387)-SUM(S$1:S387)</f>
        <v>344</v>
      </c>
      <c r="B387" s="174" t="s">
        <v>9382</v>
      </c>
      <c r="C387" s="174"/>
      <c r="D387" s="391"/>
      <c r="E387" s="387"/>
      <c r="F387" s="388"/>
      <c r="G387" s="388"/>
      <c r="H387" s="388"/>
      <c r="I387" s="388"/>
      <c r="J387" s="388"/>
      <c r="K387" s="388"/>
      <c r="L387" s="388"/>
      <c r="M387" s="5" t="s">
        <v>10338</v>
      </c>
      <c r="N387" s="6"/>
      <c r="O387" s="71"/>
      <c r="P387" s="6" t="s">
        <v>4658</v>
      </c>
      <c r="Q387" s="56" t="s">
        <v>9371</v>
      </c>
      <c r="R387" s="557">
        <f>INDEX([1]TDSheet!$AY$14:$AY$25000,MATCH($B387,[1]TDSheet!$B$14:$B$25000,0))</f>
        <v>14000</v>
      </c>
      <c r="S387" s="111"/>
    </row>
    <row r="388" spans="1:19">
      <c r="A388" s="3">
        <f>ROW(388:388)-SUM(S$1:S388)</f>
        <v>345</v>
      </c>
      <c r="B388" s="174" t="s">
        <v>9370</v>
      </c>
      <c r="C388" s="174"/>
      <c r="D388" s="391"/>
      <c r="E388" s="387"/>
      <c r="F388" s="388"/>
      <c r="G388" s="388"/>
      <c r="H388" s="388"/>
      <c r="I388" s="388"/>
      <c r="J388" s="388"/>
      <c r="K388" s="388"/>
      <c r="L388" s="388"/>
      <c r="M388" s="5" t="s">
        <v>10339</v>
      </c>
      <c r="N388" s="6"/>
      <c r="O388" s="71"/>
      <c r="P388" s="6" t="s">
        <v>4658</v>
      </c>
      <c r="Q388" s="56" t="s">
        <v>9371</v>
      </c>
      <c r="R388" s="557">
        <f>INDEX([1]TDSheet!$AY$14:$AY$25000,MATCH($B388,[1]TDSheet!$B$14:$B$25000,0))</f>
        <v>14000</v>
      </c>
      <c r="S388" s="111"/>
    </row>
    <row r="389" spans="1:19">
      <c r="A389" s="3">
        <f>ROW(389:389)-SUM(S$1:S389)</f>
        <v>346</v>
      </c>
      <c r="B389" s="174" t="s">
        <v>14357</v>
      </c>
      <c r="C389" s="174"/>
      <c r="D389" s="391"/>
      <c r="E389" s="387"/>
      <c r="F389" s="388"/>
      <c r="G389" s="388"/>
      <c r="H389" s="388"/>
      <c r="I389" s="388"/>
      <c r="J389" s="388"/>
      <c r="K389" s="388"/>
      <c r="L389" s="388"/>
      <c r="M389" s="5" t="s">
        <v>14358</v>
      </c>
      <c r="N389" s="6"/>
      <c r="O389" s="71"/>
      <c r="P389" s="6" t="s">
        <v>4658</v>
      </c>
      <c r="Q389" s="56" t="s">
        <v>14359</v>
      </c>
      <c r="R389" s="557">
        <f>INDEX([1]TDSheet!$AY$14:$AY$25000,MATCH($B389,[1]TDSheet!$B$14:$B$25000,0))</f>
        <v>5000</v>
      </c>
      <c r="S389" s="111"/>
    </row>
    <row r="390" spans="1:19">
      <c r="A390" s="3">
        <f>ROW(390:390)-SUM(S$1:S390)</f>
        <v>347</v>
      </c>
      <c r="B390" s="174" t="s">
        <v>14360</v>
      </c>
      <c r="C390" s="174"/>
      <c r="D390" s="391"/>
      <c r="E390" s="387"/>
      <c r="F390" s="388"/>
      <c r="G390" s="388"/>
      <c r="H390" s="388"/>
      <c r="I390" s="388"/>
      <c r="J390" s="388"/>
      <c r="K390" s="388"/>
      <c r="L390" s="388"/>
      <c r="M390" s="5" t="s">
        <v>14361</v>
      </c>
      <c r="N390" s="6"/>
      <c r="O390" s="71"/>
      <c r="P390" s="6" t="s">
        <v>4658</v>
      </c>
      <c r="Q390" s="56" t="s">
        <v>14359</v>
      </c>
      <c r="R390" s="557">
        <f>INDEX([1]TDSheet!$AY$14:$AY$25000,MATCH($B390,[1]TDSheet!$B$14:$B$25000,0))</f>
        <v>5000</v>
      </c>
      <c r="S390" s="111"/>
    </row>
    <row r="391" spans="1:19">
      <c r="A391" s="3">
        <f>ROW(391:391)-SUM(S$1:S391)</f>
        <v>348</v>
      </c>
      <c r="B391" s="174" t="s">
        <v>13467</v>
      </c>
      <c r="C391" s="174"/>
      <c r="D391" s="391"/>
      <c r="E391" s="387"/>
      <c r="F391" s="388"/>
      <c r="G391" s="388"/>
      <c r="H391" s="388"/>
      <c r="I391" s="388"/>
      <c r="J391" s="388"/>
      <c r="K391" s="388"/>
      <c r="L391" s="388"/>
      <c r="M391" s="5" t="s">
        <v>13480</v>
      </c>
      <c r="N391" s="6"/>
      <c r="O391" s="71"/>
      <c r="P391" s="6" t="s">
        <v>4658</v>
      </c>
      <c r="Q391" s="56" t="s">
        <v>13469</v>
      </c>
      <c r="R391" s="557">
        <f>INDEX([1]TDSheet!$AY$14:$AY$25000,MATCH($B391,[1]TDSheet!$B$14:$B$25000,0))</f>
        <v>25000</v>
      </c>
      <c r="S391" s="111"/>
    </row>
    <row r="392" spans="1:19">
      <c r="A392" s="3">
        <f>ROW(392:392)-SUM(S$1:S392)</f>
        <v>349</v>
      </c>
      <c r="B392" s="174" t="s">
        <v>13481</v>
      </c>
      <c r="C392" s="174"/>
      <c r="D392" s="391"/>
      <c r="E392" s="387"/>
      <c r="F392" s="388"/>
      <c r="G392" s="388"/>
      <c r="H392" s="388"/>
      <c r="I392" s="388"/>
      <c r="J392" s="388"/>
      <c r="K392" s="388"/>
      <c r="L392" s="388"/>
      <c r="M392" s="5" t="s">
        <v>13468</v>
      </c>
      <c r="N392" s="6"/>
      <c r="O392" s="71"/>
      <c r="P392" s="6" t="s">
        <v>4658</v>
      </c>
      <c r="Q392" s="56" t="s">
        <v>13469</v>
      </c>
      <c r="R392" s="557">
        <f>INDEX([1]TDSheet!$AY$14:$AY$25000,MATCH($B392,[1]TDSheet!$B$14:$B$25000,0))</f>
        <v>16000</v>
      </c>
      <c r="S392" s="111"/>
    </row>
    <row r="393" spans="1:19">
      <c r="A393" s="813" t="s">
        <v>8179</v>
      </c>
      <c r="B393" s="814"/>
      <c r="C393" s="814"/>
      <c r="D393" s="814"/>
      <c r="E393" s="814"/>
      <c r="F393" s="814"/>
      <c r="G393" s="814"/>
      <c r="H393" s="814"/>
      <c r="I393" s="814"/>
      <c r="J393" s="814"/>
      <c r="K393" s="814"/>
      <c r="L393" s="814"/>
      <c r="M393" s="814"/>
      <c r="N393" s="814"/>
      <c r="O393" s="814"/>
      <c r="P393" s="814"/>
      <c r="Q393" s="814"/>
      <c r="R393" s="815"/>
      <c r="S393" s="111">
        <v>1</v>
      </c>
    </row>
    <row r="394" spans="1:19">
      <c r="A394" s="3">
        <f>ROW(394:394)-SUM(S$1:S394)</f>
        <v>350</v>
      </c>
      <c r="B394" s="174" t="s">
        <v>8180</v>
      </c>
      <c r="C394" s="174"/>
      <c r="D394" s="183"/>
      <c r="E394" s="184"/>
      <c r="F394" s="185"/>
      <c r="G394" s="185"/>
      <c r="H394" s="185"/>
      <c r="I394" s="185"/>
      <c r="J394" s="185"/>
      <c r="K394" s="185"/>
      <c r="L394" s="185"/>
      <c r="M394" s="5" t="s">
        <v>10340</v>
      </c>
      <c r="N394" s="6"/>
      <c r="O394" s="71"/>
      <c r="P394" s="6"/>
      <c r="Q394" s="56" t="s">
        <v>8181</v>
      </c>
      <c r="R394" s="557">
        <f>INDEX([1]TDSheet!$AY$14:$AY$25000,MATCH($B394,[1]TDSheet!$B$14:$B$25000,0))</f>
        <v>11900</v>
      </c>
      <c r="S394" s="111"/>
    </row>
    <row r="395" spans="1:19">
      <c r="A395" s="3">
        <f>ROW(395:395)-SUM(S$1:S395)</f>
        <v>351</v>
      </c>
      <c r="B395" s="174" t="s">
        <v>10751</v>
      </c>
      <c r="C395" s="174"/>
      <c r="D395" s="391"/>
      <c r="E395" s="387"/>
      <c r="F395" s="388"/>
      <c r="G395" s="388"/>
      <c r="H395" s="388"/>
      <c r="I395" s="388"/>
      <c r="J395" s="388"/>
      <c r="K395" s="388"/>
      <c r="L395" s="388"/>
      <c r="M395" s="5" t="s">
        <v>10752</v>
      </c>
      <c r="N395" s="6"/>
      <c r="O395" s="71"/>
      <c r="P395" s="6" t="s">
        <v>4658</v>
      </c>
      <c r="Q395" s="56" t="s">
        <v>10753</v>
      </c>
      <c r="R395" s="557">
        <f>INDEX([1]TDSheet!$AY$14:$AY$25000,MATCH($B395,[1]TDSheet!$B$14:$B$25000,0))</f>
        <v>11900</v>
      </c>
      <c r="S395" s="111"/>
    </row>
    <row r="396" spans="1:19">
      <c r="A396" s="813" t="s">
        <v>10833</v>
      </c>
      <c r="B396" s="814"/>
      <c r="C396" s="814"/>
      <c r="D396" s="814"/>
      <c r="E396" s="814"/>
      <c r="F396" s="814"/>
      <c r="G396" s="814"/>
      <c r="H396" s="814"/>
      <c r="I396" s="814"/>
      <c r="J396" s="814"/>
      <c r="K396" s="814"/>
      <c r="L396" s="814"/>
      <c r="M396" s="814"/>
      <c r="N396" s="814"/>
      <c r="O396" s="814"/>
      <c r="P396" s="814"/>
      <c r="Q396" s="814"/>
      <c r="R396" s="815"/>
      <c r="S396" s="111">
        <v>1</v>
      </c>
    </row>
    <row r="397" spans="1:19" ht="30">
      <c r="A397" s="3">
        <f>ROW(397:397)-SUM(S$1:S397)</f>
        <v>352</v>
      </c>
      <c r="B397" s="174" t="s">
        <v>11361</v>
      </c>
      <c r="C397" s="174"/>
      <c r="D397" s="391"/>
      <c r="E397" s="387"/>
      <c r="F397" s="388"/>
      <c r="G397" s="388"/>
      <c r="H397" s="388"/>
      <c r="I397" s="388"/>
      <c r="J397" s="388"/>
      <c r="K397" s="388"/>
      <c r="L397" s="388"/>
      <c r="M397" s="5" t="s">
        <v>11362</v>
      </c>
      <c r="N397" s="6"/>
      <c r="O397" s="71"/>
      <c r="P397" s="6" t="s">
        <v>4658</v>
      </c>
      <c r="Q397" s="56" t="s">
        <v>11363</v>
      </c>
      <c r="R397" s="557">
        <f>INDEX([1]TDSheet!$AY$14:$AY$25000,MATCH($B397,[1]TDSheet!$B$14:$B$25000,0))</f>
        <v>9900</v>
      </c>
      <c r="S397" s="111"/>
    </row>
    <row r="398" spans="1:19" ht="30">
      <c r="A398" s="3">
        <f>ROW(398:398)-SUM(S$1:S398)</f>
        <v>353</v>
      </c>
      <c r="B398" s="174" t="s">
        <v>10834</v>
      </c>
      <c r="C398" s="174"/>
      <c r="D398" s="391"/>
      <c r="E398" s="387"/>
      <c r="F398" s="388"/>
      <c r="G398" s="388"/>
      <c r="H398" s="388"/>
      <c r="I398" s="388"/>
      <c r="J398" s="388"/>
      <c r="K398" s="388"/>
      <c r="L398" s="388"/>
      <c r="M398" s="5" t="s">
        <v>10836</v>
      </c>
      <c r="N398" s="6"/>
      <c r="O398" s="71"/>
      <c r="P398" s="6" t="s">
        <v>4658</v>
      </c>
      <c r="Q398" s="56" t="s">
        <v>10835</v>
      </c>
      <c r="R398" s="557">
        <f>INDEX([1]TDSheet!$AY$14:$AY$25000,MATCH($B398,[1]TDSheet!$B$14:$B$25000,0))</f>
        <v>9900</v>
      </c>
      <c r="S398" s="111"/>
    </row>
    <row r="399" spans="1:19" ht="30">
      <c r="A399" s="3">
        <f>ROW(399:399)-SUM(S$1:S399)</f>
        <v>354</v>
      </c>
      <c r="B399" s="174" t="s">
        <v>11325</v>
      </c>
      <c r="C399" s="174"/>
      <c r="D399" s="391"/>
      <c r="E399" s="387"/>
      <c r="F399" s="388"/>
      <c r="G399" s="388"/>
      <c r="H399" s="388"/>
      <c r="I399" s="388"/>
      <c r="J399" s="388"/>
      <c r="K399" s="388"/>
      <c r="L399" s="388"/>
      <c r="M399" s="5" t="s">
        <v>11326</v>
      </c>
      <c r="N399" s="6"/>
      <c r="O399" s="71"/>
      <c r="P399" s="6" t="s">
        <v>4658</v>
      </c>
      <c r="Q399" s="56" t="s">
        <v>11327</v>
      </c>
      <c r="R399" s="557">
        <f>INDEX([1]TDSheet!$AY$14:$AY$25000,MATCH($B399,[1]TDSheet!$B$14:$B$25000,0))</f>
        <v>7500</v>
      </c>
      <c r="S399" s="111"/>
    </row>
    <row r="400" spans="1:19" ht="30">
      <c r="A400" s="3">
        <f>ROW(400:400)-SUM(S$1:S400)</f>
        <v>355</v>
      </c>
      <c r="B400" s="174" t="s">
        <v>11359</v>
      </c>
      <c r="C400" s="174"/>
      <c r="D400" s="391"/>
      <c r="E400" s="387"/>
      <c r="F400" s="388"/>
      <c r="G400" s="388"/>
      <c r="H400" s="388"/>
      <c r="I400" s="388"/>
      <c r="J400" s="388"/>
      <c r="K400" s="388"/>
      <c r="L400" s="388"/>
      <c r="M400" s="5" t="s">
        <v>11358</v>
      </c>
      <c r="N400" s="6"/>
      <c r="O400" s="71"/>
      <c r="P400" s="6" t="s">
        <v>4658</v>
      </c>
      <c r="Q400" s="56" t="s">
        <v>11360</v>
      </c>
      <c r="R400" s="557">
        <f>INDEX([1]TDSheet!$AY$14:$AY$25000,MATCH($B400,[1]TDSheet!$B$14:$B$25000,0))</f>
        <v>9900</v>
      </c>
      <c r="S400" s="111"/>
    </row>
    <row r="401" spans="1:19">
      <c r="A401" s="813" t="s">
        <v>9690</v>
      </c>
      <c r="B401" s="814"/>
      <c r="C401" s="814"/>
      <c r="D401" s="814"/>
      <c r="E401" s="814"/>
      <c r="F401" s="814"/>
      <c r="G401" s="814"/>
      <c r="H401" s="814"/>
      <c r="I401" s="814"/>
      <c r="J401" s="814"/>
      <c r="K401" s="814"/>
      <c r="L401" s="814"/>
      <c r="M401" s="814"/>
      <c r="N401" s="814"/>
      <c r="O401" s="814"/>
      <c r="P401" s="814"/>
      <c r="Q401" s="814"/>
      <c r="R401" s="815"/>
      <c r="S401" s="111">
        <v>1</v>
      </c>
    </row>
    <row r="402" spans="1:19">
      <c r="A402" s="3">
        <f>ROW(402:402)-SUM(S$1:S402)</f>
        <v>356</v>
      </c>
      <c r="B402" s="234" t="s">
        <v>9691</v>
      </c>
      <c r="C402" s="234"/>
      <c r="D402" s="394"/>
      <c r="E402" s="395"/>
      <c r="F402" s="396"/>
      <c r="G402" s="396"/>
      <c r="H402" s="396"/>
      <c r="I402" s="396"/>
      <c r="J402" s="396"/>
      <c r="K402" s="396"/>
      <c r="L402" s="396"/>
      <c r="M402" s="73" t="s">
        <v>9692</v>
      </c>
      <c r="N402" s="64"/>
      <c r="O402" s="74"/>
      <c r="P402" s="64" t="s">
        <v>4658</v>
      </c>
      <c r="Q402" s="74" t="s">
        <v>9693</v>
      </c>
      <c r="R402" s="557">
        <f>INDEX([1]TDSheet!$AY$14:$AY$25000,MATCH($B402,[1]TDSheet!$B$14:$B$25000,0))</f>
        <v>12000</v>
      </c>
      <c r="S402" s="111"/>
    </row>
    <row r="403" spans="1:19">
      <c r="A403" s="3">
        <f>ROW(403:403)-SUM(S$1:S403)</f>
        <v>357</v>
      </c>
      <c r="B403" s="234" t="s">
        <v>9842</v>
      </c>
      <c r="C403" s="234"/>
      <c r="D403" s="394"/>
      <c r="E403" s="395"/>
      <c r="F403" s="396"/>
      <c r="G403" s="396"/>
      <c r="H403" s="396"/>
      <c r="I403" s="396"/>
      <c r="J403" s="396"/>
      <c r="K403" s="396"/>
      <c r="L403" s="396"/>
      <c r="M403" s="73" t="s">
        <v>9843</v>
      </c>
      <c r="N403" s="64"/>
      <c r="O403" s="74" t="s">
        <v>6253</v>
      </c>
      <c r="P403" s="64" t="s">
        <v>4658</v>
      </c>
      <c r="Q403" s="74" t="s">
        <v>9844</v>
      </c>
      <c r="R403" s="557">
        <f>INDEX([1]TDSheet!$AY$14:$AY$25000,MATCH($B403,[1]TDSheet!$B$14:$B$25000,0))</f>
        <v>18000</v>
      </c>
      <c r="S403" s="111"/>
    </row>
    <row r="404" spans="1:19">
      <c r="A404" s="813" t="s">
        <v>9466</v>
      </c>
      <c r="B404" s="814"/>
      <c r="C404" s="814"/>
      <c r="D404" s="814"/>
      <c r="E404" s="814"/>
      <c r="F404" s="814"/>
      <c r="G404" s="814"/>
      <c r="H404" s="814"/>
      <c r="I404" s="814"/>
      <c r="J404" s="814"/>
      <c r="K404" s="814"/>
      <c r="L404" s="814"/>
      <c r="M404" s="814"/>
      <c r="N404" s="814"/>
      <c r="O404" s="814"/>
      <c r="P404" s="814"/>
      <c r="Q404" s="814"/>
      <c r="R404" s="815"/>
      <c r="S404" s="111">
        <v>1</v>
      </c>
    </row>
    <row r="405" spans="1:19">
      <c r="A405" s="3">
        <f>ROW(405:405)-SUM(S$1:S405)</f>
        <v>358</v>
      </c>
      <c r="B405" s="174" t="s">
        <v>9553</v>
      </c>
      <c r="C405" s="174"/>
      <c r="D405" s="391"/>
      <c r="E405" s="387"/>
      <c r="F405" s="388"/>
      <c r="G405" s="388"/>
      <c r="H405" s="388"/>
      <c r="I405" s="388"/>
      <c r="J405" s="388"/>
      <c r="K405" s="388"/>
      <c r="L405" s="388"/>
      <c r="M405" s="5" t="s">
        <v>10341</v>
      </c>
      <c r="N405" s="6"/>
      <c r="O405" s="71"/>
      <c r="P405" s="6"/>
      <c r="Q405" s="56" t="s">
        <v>9554</v>
      </c>
      <c r="R405" s="557">
        <f>INDEX([1]TDSheet!$AY$14:$AY$25000,MATCH($B405,[1]TDSheet!$B$14:$B$25000,0))</f>
        <v>16400</v>
      </c>
      <c r="S405" s="111"/>
    </row>
    <row r="406" spans="1:19">
      <c r="A406" s="3">
        <f>ROW(406:406)-SUM(S$1:S406)</f>
        <v>359</v>
      </c>
      <c r="B406" s="174" t="s">
        <v>9467</v>
      </c>
      <c r="C406" s="174"/>
      <c r="D406" s="391"/>
      <c r="E406" s="387"/>
      <c r="F406" s="388"/>
      <c r="G406" s="388"/>
      <c r="H406" s="388"/>
      <c r="I406" s="388"/>
      <c r="J406" s="388"/>
      <c r="K406" s="388"/>
      <c r="L406" s="388"/>
      <c r="M406" s="5" t="s">
        <v>10342</v>
      </c>
      <c r="N406" s="6"/>
      <c r="O406" s="71"/>
      <c r="P406" s="6"/>
      <c r="Q406" s="56" t="s">
        <v>9468</v>
      </c>
      <c r="R406" s="557">
        <f>INDEX([1]TDSheet!$AY$14:$AY$25000,MATCH($B406,[1]TDSheet!$B$14:$B$25000,0))</f>
        <v>16000</v>
      </c>
      <c r="S406" s="111"/>
    </row>
    <row r="407" spans="1:19">
      <c r="A407" s="3">
        <f>ROW(407:407)-SUM(S$1:S407)</f>
        <v>360</v>
      </c>
      <c r="B407" s="174" t="s">
        <v>9469</v>
      </c>
      <c r="C407" s="174"/>
      <c r="D407" s="391"/>
      <c r="E407" s="387"/>
      <c r="F407" s="388"/>
      <c r="G407" s="388"/>
      <c r="H407" s="388"/>
      <c r="I407" s="388"/>
      <c r="J407" s="388"/>
      <c r="K407" s="388"/>
      <c r="L407" s="388"/>
      <c r="M407" s="5" t="s">
        <v>10343</v>
      </c>
      <c r="N407" s="6"/>
      <c r="O407" s="71"/>
      <c r="P407" s="6"/>
      <c r="Q407" s="56" t="s">
        <v>9471</v>
      </c>
      <c r="R407" s="557">
        <f>INDEX([1]TDSheet!$AY$14:$AY$25000,MATCH($B407,[1]TDSheet!$B$14:$B$25000,0))</f>
        <v>18000</v>
      </c>
      <c r="S407" s="111"/>
    </row>
    <row r="408" spans="1:19">
      <c r="A408" s="3">
        <f>ROW(408:408)-SUM(S$1:S408)</f>
        <v>361</v>
      </c>
      <c r="B408" s="174" t="s">
        <v>10857</v>
      </c>
      <c r="C408" s="174"/>
      <c r="D408" s="391"/>
      <c r="E408" s="387"/>
      <c r="F408" s="388"/>
      <c r="G408" s="388"/>
      <c r="H408" s="388"/>
      <c r="I408" s="388"/>
      <c r="J408" s="388"/>
      <c r="K408" s="388"/>
      <c r="L408" s="388"/>
      <c r="M408" s="5" t="s">
        <v>10858</v>
      </c>
      <c r="N408" s="6"/>
      <c r="O408" s="71"/>
      <c r="P408" s="6" t="s">
        <v>4658</v>
      </c>
      <c r="Q408" s="56" t="s">
        <v>10859</v>
      </c>
      <c r="R408" s="557">
        <f>INDEX([1]TDSheet!$AY$14:$AY$25000,MATCH($B408,[1]TDSheet!$B$14:$B$25000,0))</f>
        <v>40000</v>
      </c>
      <c r="S408" s="111"/>
    </row>
    <row r="409" spans="1:19">
      <c r="A409" s="813" t="s">
        <v>13444</v>
      </c>
      <c r="B409" s="814"/>
      <c r="C409" s="814"/>
      <c r="D409" s="814"/>
      <c r="E409" s="814"/>
      <c r="F409" s="814"/>
      <c r="G409" s="814"/>
      <c r="H409" s="814"/>
      <c r="I409" s="814"/>
      <c r="J409" s="814"/>
      <c r="K409" s="814"/>
      <c r="L409" s="814"/>
      <c r="M409" s="814"/>
      <c r="N409" s="814"/>
      <c r="O409" s="814"/>
      <c r="P409" s="814"/>
      <c r="Q409" s="814"/>
      <c r="R409" s="815"/>
      <c r="S409" s="111">
        <v>1</v>
      </c>
    </row>
    <row r="410" spans="1:19">
      <c r="A410" s="3">
        <f>ROW(410:410)-SUM(S$1:S410)</f>
        <v>362</v>
      </c>
      <c r="B410" s="174" t="s">
        <v>13445</v>
      </c>
      <c r="C410" s="174"/>
      <c r="D410" s="391"/>
      <c r="E410" s="387"/>
      <c r="F410" s="388"/>
      <c r="G410" s="388"/>
      <c r="H410" s="388"/>
      <c r="I410" s="388"/>
      <c r="J410" s="388"/>
      <c r="K410" s="388"/>
      <c r="L410" s="388"/>
      <c r="M410" s="5" t="s">
        <v>13446</v>
      </c>
      <c r="N410" s="6"/>
      <c r="O410" s="71"/>
      <c r="P410" s="6" t="s">
        <v>4658</v>
      </c>
      <c r="Q410" s="56" t="s">
        <v>13447</v>
      </c>
      <c r="R410" s="557">
        <f>INDEX([1]TDSheet!$AY$14:$AY$25000,MATCH($B410,[1]TDSheet!$B$14:$B$25000,0))</f>
        <v>7500</v>
      </c>
      <c r="S410" s="111"/>
    </row>
    <row r="411" spans="1:19">
      <c r="A411" s="3">
        <f>ROW(411:411)-SUM(S$1:S411)</f>
        <v>363</v>
      </c>
      <c r="B411" s="174" t="s">
        <v>13448</v>
      </c>
      <c r="C411" s="174"/>
      <c r="D411" s="391"/>
      <c r="E411" s="387"/>
      <c r="F411" s="388"/>
      <c r="G411" s="388"/>
      <c r="H411" s="388"/>
      <c r="I411" s="388"/>
      <c r="J411" s="388"/>
      <c r="K411" s="388"/>
      <c r="L411" s="388"/>
      <c r="M411" s="5" t="s">
        <v>13449</v>
      </c>
      <c r="N411" s="6"/>
      <c r="O411" s="71"/>
      <c r="P411" s="6" t="s">
        <v>4658</v>
      </c>
      <c r="Q411" s="56" t="s">
        <v>13447</v>
      </c>
      <c r="R411" s="557">
        <f>INDEX([1]TDSheet!$AY$14:$AY$25000,MATCH($B411,[1]TDSheet!$B$14:$B$25000,0))</f>
        <v>7500</v>
      </c>
      <c r="S411" s="111"/>
    </row>
    <row r="412" spans="1:19">
      <c r="A412" s="813" t="s">
        <v>8779</v>
      </c>
      <c r="B412" s="814"/>
      <c r="C412" s="814"/>
      <c r="D412" s="814"/>
      <c r="E412" s="814"/>
      <c r="F412" s="814"/>
      <c r="G412" s="814"/>
      <c r="H412" s="814"/>
      <c r="I412" s="814"/>
      <c r="J412" s="814"/>
      <c r="K412" s="814"/>
      <c r="L412" s="814"/>
      <c r="M412" s="814"/>
      <c r="N412" s="814"/>
      <c r="O412" s="814"/>
      <c r="P412" s="814"/>
      <c r="Q412" s="814"/>
      <c r="R412" s="815"/>
      <c r="S412" s="111">
        <v>1</v>
      </c>
    </row>
    <row r="413" spans="1:19">
      <c r="A413" s="3">
        <f>ROW(413:413)-SUM(S$1:S413)</f>
        <v>364</v>
      </c>
      <c r="B413" s="174" t="s">
        <v>8780</v>
      </c>
      <c r="C413" s="174"/>
      <c r="D413" s="316"/>
      <c r="E413" s="304"/>
      <c r="F413" s="305"/>
      <c r="G413" s="305"/>
      <c r="H413" s="305"/>
      <c r="I413" s="305"/>
      <c r="J413" s="305"/>
      <c r="K413" s="305"/>
      <c r="L413" s="305"/>
      <c r="M413" s="5" t="s">
        <v>10344</v>
      </c>
      <c r="N413" s="6"/>
      <c r="O413" s="71"/>
      <c r="P413" s="6" t="s">
        <v>4658</v>
      </c>
      <c r="Q413" s="56" t="s">
        <v>8781</v>
      </c>
      <c r="R413" s="557">
        <f>INDEX([1]TDSheet!$AY$14:$AY$25000,MATCH($B413,[1]TDSheet!$B$14:$B$25000,0))</f>
        <v>10400</v>
      </c>
      <c r="S413" s="111"/>
    </row>
    <row r="414" spans="1:19">
      <c r="A414" s="3">
        <f>ROW(414:414)-SUM(S$1:S414)</f>
        <v>365</v>
      </c>
      <c r="B414" s="174" t="s">
        <v>8782</v>
      </c>
      <c r="C414" s="174"/>
      <c r="D414" s="316"/>
      <c r="E414" s="304"/>
      <c r="F414" s="305"/>
      <c r="G414" s="305"/>
      <c r="H414" s="305"/>
      <c r="I414" s="305"/>
      <c r="J414" s="305"/>
      <c r="K414" s="305"/>
      <c r="L414" s="305"/>
      <c r="M414" s="5" t="s">
        <v>10345</v>
      </c>
      <c r="N414" s="6"/>
      <c r="O414" s="71"/>
      <c r="P414" s="6" t="s">
        <v>4658</v>
      </c>
      <c r="Q414" s="56" t="s">
        <v>8781</v>
      </c>
      <c r="R414" s="557">
        <f>INDEX([1]TDSheet!$AY$14:$AY$25000,MATCH($B414,[1]TDSheet!$B$14:$B$25000,0))</f>
        <v>21000</v>
      </c>
      <c r="S414" s="111"/>
    </row>
    <row r="415" spans="1:19">
      <c r="A415" s="813" t="s">
        <v>9064</v>
      </c>
      <c r="B415" s="814"/>
      <c r="C415" s="814"/>
      <c r="D415" s="814"/>
      <c r="E415" s="814"/>
      <c r="F415" s="814"/>
      <c r="G415" s="814"/>
      <c r="H415" s="814"/>
      <c r="I415" s="814"/>
      <c r="J415" s="814"/>
      <c r="K415" s="814"/>
      <c r="L415" s="814"/>
      <c r="M415" s="814"/>
      <c r="N415" s="814"/>
      <c r="O415" s="814"/>
      <c r="P415" s="814"/>
      <c r="Q415" s="814"/>
      <c r="R415" s="815"/>
      <c r="S415" s="111">
        <v>1</v>
      </c>
    </row>
    <row r="416" spans="1:19">
      <c r="A416" s="3">
        <f>ROW(416:416)-SUM(S$1:S416)</f>
        <v>366</v>
      </c>
      <c r="B416" s="174" t="s">
        <v>9065</v>
      </c>
      <c r="C416" s="174"/>
      <c r="D416" s="316"/>
      <c r="E416" s="304"/>
      <c r="F416" s="305"/>
      <c r="G416" s="305"/>
      <c r="H416" s="305"/>
      <c r="I416" s="305"/>
      <c r="J416" s="305"/>
      <c r="K416" s="305"/>
      <c r="L416" s="305"/>
      <c r="M416" s="5" t="s">
        <v>10483</v>
      </c>
      <c r="N416" s="6"/>
      <c r="O416" s="71"/>
      <c r="P416" s="6" t="s">
        <v>4658</v>
      </c>
      <c r="Q416" s="56" t="s">
        <v>9066</v>
      </c>
      <c r="R416" s="557">
        <f>INDEX([1]TDSheet!$AY$14:$AY$25000,MATCH($B416,[1]TDSheet!$B$14:$B$25000,0))</f>
        <v>7500</v>
      </c>
      <c r="S416" s="111"/>
    </row>
    <row r="417" spans="1:19">
      <c r="A417" s="3">
        <f>ROW(417:417)-SUM(S$1:S417)</f>
        <v>367</v>
      </c>
      <c r="B417" s="174" t="s">
        <v>10199</v>
      </c>
      <c r="C417" s="174"/>
      <c r="D417" s="391"/>
      <c r="E417" s="387"/>
      <c r="F417" s="388"/>
      <c r="G417" s="388"/>
      <c r="H417" s="388"/>
      <c r="I417" s="388"/>
      <c r="J417" s="388"/>
      <c r="K417" s="388"/>
      <c r="L417" s="388"/>
      <c r="M417" s="5" t="s">
        <v>10484</v>
      </c>
      <c r="N417" s="6"/>
      <c r="O417" s="71"/>
      <c r="P417" s="6" t="s">
        <v>4658</v>
      </c>
      <c r="Q417" s="56" t="s">
        <v>10200</v>
      </c>
      <c r="R417" s="557">
        <f>INDEX([1]TDSheet!$AY$14:$AY$25000,MATCH($B417,[1]TDSheet!$B$14:$B$25000,0))</f>
        <v>9000</v>
      </c>
      <c r="S417" s="111"/>
    </row>
    <row r="418" spans="1:19">
      <c r="A418" s="3">
        <f>ROW(418:418)-SUM(S$1:S418)</f>
        <v>368</v>
      </c>
      <c r="B418" s="174" t="s">
        <v>10201</v>
      </c>
      <c r="C418" s="174"/>
      <c r="D418" s="391"/>
      <c r="E418" s="387"/>
      <c r="F418" s="388"/>
      <c r="G418" s="388"/>
      <c r="H418" s="388"/>
      <c r="I418" s="388"/>
      <c r="J418" s="388"/>
      <c r="K418" s="388"/>
      <c r="L418" s="388"/>
      <c r="M418" s="5" t="s">
        <v>10485</v>
      </c>
      <c r="N418" s="6"/>
      <c r="O418" s="71"/>
      <c r="P418" s="6" t="s">
        <v>4658</v>
      </c>
      <c r="Q418" s="56" t="s">
        <v>10200</v>
      </c>
      <c r="R418" s="557">
        <f>INDEX([1]TDSheet!$AY$14:$AY$25000,MATCH($B418,[1]TDSheet!$B$14:$B$25000,0))</f>
        <v>9000</v>
      </c>
      <c r="S418" s="111"/>
    </row>
    <row r="419" spans="1:19">
      <c r="A419" s="3">
        <f>ROW(419:419)-SUM(S$1:S419)</f>
        <v>369</v>
      </c>
      <c r="B419" s="174" t="s">
        <v>9096</v>
      </c>
      <c r="C419" s="174"/>
      <c r="D419" s="316"/>
      <c r="E419" s="304"/>
      <c r="F419" s="305"/>
      <c r="G419" s="305"/>
      <c r="H419" s="305"/>
      <c r="I419" s="305"/>
      <c r="J419" s="305"/>
      <c r="K419" s="305"/>
      <c r="L419" s="305"/>
      <c r="M419" s="5" t="s">
        <v>10486</v>
      </c>
      <c r="N419" s="6"/>
      <c r="O419" s="71"/>
      <c r="P419" s="6" t="s">
        <v>4658</v>
      </c>
      <c r="Q419" s="56" t="s">
        <v>9097</v>
      </c>
      <c r="R419" s="557">
        <f>INDEX([1]TDSheet!$AY$14:$AY$25000,MATCH($B419,[1]TDSheet!$B$14:$B$25000,0))</f>
        <v>5900</v>
      </c>
      <c r="S419" s="111"/>
    </row>
    <row r="420" spans="1:19">
      <c r="A420" s="3">
        <f>ROW(420:420)-SUM(S$1:S420)</f>
        <v>370</v>
      </c>
      <c r="B420" s="174" t="s">
        <v>9098</v>
      </c>
      <c r="C420" s="174"/>
      <c r="D420" s="316"/>
      <c r="E420" s="304"/>
      <c r="F420" s="305"/>
      <c r="G420" s="305"/>
      <c r="H420" s="305"/>
      <c r="I420" s="305"/>
      <c r="J420" s="305"/>
      <c r="K420" s="305"/>
      <c r="L420" s="305"/>
      <c r="M420" s="5" t="s">
        <v>10487</v>
      </c>
      <c r="N420" s="6"/>
      <c r="O420" s="71"/>
      <c r="P420" s="6" t="s">
        <v>4658</v>
      </c>
      <c r="Q420" s="56" t="s">
        <v>9099</v>
      </c>
      <c r="R420" s="557">
        <f>INDEX([1]TDSheet!$AY$14:$AY$25000,MATCH($B420,[1]TDSheet!$B$14:$B$25000,0))</f>
        <v>11500</v>
      </c>
      <c r="S420" s="111"/>
    </row>
    <row r="421" spans="1:19">
      <c r="A421" s="3">
        <f>ROW(421:421)-SUM(S$1:S421)</f>
        <v>371</v>
      </c>
      <c r="B421" s="174" t="s">
        <v>9100</v>
      </c>
      <c r="C421" s="174"/>
      <c r="D421" s="316"/>
      <c r="E421" s="304"/>
      <c r="F421" s="305"/>
      <c r="G421" s="305"/>
      <c r="H421" s="305"/>
      <c r="I421" s="305"/>
      <c r="J421" s="305"/>
      <c r="K421" s="305"/>
      <c r="L421" s="305"/>
      <c r="M421" s="5" t="s">
        <v>10488</v>
      </c>
      <c r="N421" s="6"/>
      <c r="O421" s="71"/>
      <c r="P421" s="6" t="s">
        <v>4658</v>
      </c>
      <c r="Q421" s="56" t="s">
        <v>9101</v>
      </c>
      <c r="R421" s="557">
        <f>INDEX([1]TDSheet!$AY$14:$AY$25000,MATCH($B421,[1]TDSheet!$B$14:$B$25000,0))</f>
        <v>10200</v>
      </c>
      <c r="S421" s="111"/>
    </row>
    <row r="422" spans="1:19">
      <c r="A422" s="3">
        <f>ROW(422:422)-SUM(S$1:S422)</f>
        <v>372</v>
      </c>
      <c r="B422" s="174" t="s">
        <v>12335</v>
      </c>
      <c r="C422" s="174"/>
      <c r="D422" s="391"/>
      <c r="E422" s="387"/>
      <c r="F422" s="388"/>
      <c r="G422" s="388"/>
      <c r="H422" s="388"/>
      <c r="I422" s="388"/>
      <c r="J422" s="388"/>
      <c r="K422" s="388"/>
      <c r="L422" s="388"/>
      <c r="M422" s="5" t="s">
        <v>12336</v>
      </c>
      <c r="N422" s="6"/>
      <c r="O422" s="71"/>
      <c r="P422" s="6" t="s">
        <v>4658</v>
      </c>
      <c r="Q422" s="56" t="s">
        <v>9101</v>
      </c>
      <c r="R422" s="557">
        <f>INDEX([1]TDSheet!$AY$14:$AY$25000,MATCH($B422,[1]TDSheet!$B$14:$B$25000,0))</f>
        <v>10200</v>
      </c>
      <c r="S422" s="111"/>
    </row>
    <row r="423" spans="1:19">
      <c r="A423" s="3">
        <f>ROW(423:423)-SUM(S$1:S423)</f>
        <v>373</v>
      </c>
      <c r="B423" s="174" t="s">
        <v>10392</v>
      </c>
      <c r="C423" s="174"/>
      <c r="D423" s="391"/>
      <c r="E423" s="387"/>
      <c r="F423" s="388"/>
      <c r="G423" s="388"/>
      <c r="H423" s="388"/>
      <c r="I423" s="388"/>
      <c r="J423" s="388"/>
      <c r="K423" s="388"/>
      <c r="L423" s="388"/>
      <c r="M423" s="5" t="s">
        <v>10489</v>
      </c>
      <c r="N423" s="6"/>
      <c r="O423" s="71"/>
      <c r="P423" s="6" t="s">
        <v>4658</v>
      </c>
      <c r="Q423" s="56" t="s">
        <v>10393</v>
      </c>
      <c r="R423" s="557">
        <f>INDEX([1]TDSheet!$AY$14:$AY$25000,MATCH($B423,[1]TDSheet!$B$14:$B$25000,0))</f>
        <v>4800</v>
      </c>
      <c r="S423" s="111"/>
    </row>
    <row r="424" spans="1:19">
      <c r="A424" s="3">
        <f>ROW(424:424)-SUM(S$1:S424)</f>
        <v>374</v>
      </c>
      <c r="B424" s="174" t="s">
        <v>10394</v>
      </c>
      <c r="C424" s="174"/>
      <c r="D424" s="391"/>
      <c r="E424" s="387"/>
      <c r="F424" s="388"/>
      <c r="G424" s="388"/>
      <c r="H424" s="388"/>
      <c r="I424" s="388"/>
      <c r="J424" s="388"/>
      <c r="K424" s="388"/>
      <c r="L424" s="388"/>
      <c r="M424" s="5" t="s">
        <v>10490</v>
      </c>
      <c r="N424" s="6"/>
      <c r="O424" s="71"/>
      <c r="P424" s="6" t="s">
        <v>4658</v>
      </c>
      <c r="Q424" s="56" t="s">
        <v>10393</v>
      </c>
      <c r="R424" s="557">
        <f>INDEX([1]TDSheet!$AY$14:$AY$25000,MATCH($B424,[1]TDSheet!$B$14:$B$25000,0))</f>
        <v>4800</v>
      </c>
      <c r="S424" s="111"/>
    </row>
    <row r="425" spans="1:19">
      <c r="A425" s="3">
        <f>ROW(425:425)-SUM(S$1:S425)</f>
        <v>375</v>
      </c>
      <c r="B425" s="174" t="s">
        <v>9110</v>
      </c>
      <c r="C425" s="174"/>
      <c r="D425" s="316"/>
      <c r="E425" s="304"/>
      <c r="F425" s="305"/>
      <c r="G425" s="305"/>
      <c r="H425" s="305"/>
      <c r="I425" s="305"/>
      <c r="J425" s="305"/>
      <c r="K425" s="305"/>
      <c r="L425" s="305"/>
      <c r="M425" s="5" t="s">
        <v>10491</v>
      </c>
      <c r="N425" s="6"/>
      <c r="O425" s="71"/>
      <c r="P425" s="6" t="s">
        <v>4658</v>
      </c>
      <c r="Q425" s="56" t="s">
        <v>9112</v>
      </c>
      <c r="R425" s="557">
        <f>INDEX([1]TDSheet!$AY$14:$AY$25000,MATCH($B425,[1]TDSheet!$B$14:$B$25000,0))</f>
        <v>14900</v>
      </c>
      <c r="S425" s="111"/>
    </row>
    <row r="426" spans="1:19">
      <c r="A426" s="3">
        <f>ROW(426:426)-SUM(S$1:S426)</f>
        <v>376</v>
      </c>
      <c r="B426" s="174" t="s">
        <v>9111</v>
      </c>
      <c r="C426" s="174"/>
      <c r="D426" s="316"/>
      <c r="E426" s="304"/>
      <c r="F426" s="305"/>
      <c r="G426" s="305"/>
      <c r="H426" s="305"/>
      <c r="I426" s="305"/>
      <c r="J426" s="305"/>
      <c r="K426" s="305"/>
      <c r="L426" s="305"/>
      <c r="M426" s="5" t="s">
        <v>10492</v>
      </c>
      <c r="N426" s="6"/>
      <c r="O426" s="71"/>
      <c r="P426" s="6" t="s">
        <v>4658</v>
      </c>
      <c r="Q426" s="56" t="s">
        <v>9112</v>
      </c>
      <c r="R426" s="557">
        <f>INDEX([1]TDSheet!$AY$14:$AY$25000,MATCH($B426,[1]TDSheet!$B$14:$B$25000,0))</f>
        <v>14900</v>
      </c>
      <c r="S426" s="111"/>
    </row>
    <row r="427" spans="1:19">
      <c r="A427" s="3">
        <f>ROW(427:427)-SUM(S$1:S427)</f>
        <v>377</v>
      </c>
      <c r="B427" s="174" t="s">
        <v>8482</v>
      </c>
      <c r="C427" s="174"/>
      <c r="D427" s="316"/>
      <c r="E427" s="304"/>
      <c r="F427" s="305"/>
      <c r="G427" s="305"/>
      <c r="H427" s="305"/>
      <c r="I427" s="305"/>
      <c r="J427" s="305"/>
      <c r="K427" s="305"/>
      <c r="L427" s="305"/>
      <c r="M427" s="5" t="s">
        <v>10346</v>
      </c>
      <c r="N427" s="6"/>
      <c r="O427" s="71"/>
      <c r="P427" s="6" t="s">
        <v>4658</v>
      </c>
      <c r="Q427" s="56" t="s">
        <v>8483</v>
      </c>
      <c r="R427" s="557">
        <f>INDEX([1]TDSheet!$AY$14:$AY$25000,MATCH($B427,[1]TDSheet!$B$14:$B$25000,0))</f>
        <v>8400</v>
      </c>
      <c r="S427" s="111"/>
    </row>
    <row r="428" spans="1:19">
      <c r="A428" s="3">
        <f>ROW(428:428)-SUM(S$1:S428)</f>
        <v>378</v>
      </c>
      <c r="B428" s="174" t="s">
        <v>9420</v>
      </c>
      <c r="C428" s="174"/>
      <c r="D428" s="391"/>
      <c r="E428" s="387"/>
      <c r="F428" s="388"/>
      <c r="G428" s="388"/>
      <c r="H428" s="388"/>
      <c r="I428" s="388"/>
      <c r="J428" s="388"/>
      <c r="K428" s="388"/>
      <c r="L428" s="388"/>
      <c r="M428" s="5" t="s">
        <v>9421</v>
      </c>
      <c r="N428" s="6"/>
      <c r="O428" s="71"/>
      <c r="P428" s="6" t="s">
        <v>4658</v>
      </c>
      <c r="Q428" s="56" t="s">
        <v>9422</v>
      </c>
      <c r="R428" s="557">
        <f>INDEX([1]TDSheet!$AY$14:$AY$25000,MATCH($B428,[1]TDSheet!$B$14:$B$25000,0))</f>
        <v>12500</v>
      </c>
      <c r="S428" s="111"/>
    </row>
    <row r="429" spans="1:19">
      <c r="A429" s="3">
        <f>ROW(429:429)-SUM(S$1:S429)</f>
        <v>379</v>
      </c>
      <c r="B429" s="174" t="s">
        <v>9423</v>
      </c>
      <c r="C429" s="174"/>
      <c r="D429" s="391"/>
      <c r="E429" s="387"/>
      <c r="F429" s="388"/>
      <c r="G429" s="388"/>
      <c r="H429" s="388"/>
      <c r="I429" s="388"/>
      <c r="J429" s="388"/>
      <c r="K429" s="388"/>
      <c r="L429" s="388"/>
      <c r="M429" s="5" t="s">
        <v>9424</v>
      </c>
      <c r="N429" s="6"/>
      <c r="O429" s="71"/>
      <c r="P429" s="6" t="s">
        <v>4658</v>
      </c>
      <c r="Q429" s="56" t="s">
        <v>9425</v>
      </c>
      <c r="R429" s="557">
        <f>INDEX([1]TDSheet!$AY$14:$AY$25000,MATCH($B429,[1]TDSheet!$B$14:$B$25000,0))</f>
        <v>13500</v>
      </c>
      <c r="S429" s="111"/>
    </row>
    <row r="430" spans="1:19">
      <c r="A430" s="3">
        <f>ROW(430:430)-SUM(S$1:S430)</f>
        <v>380</v>
      </c>
      <c r="B430" s="174" t="s">
        <v>8464</v>
      </c>
      <c r="C430" s="174"/>
      <c r="D430" s="316"/>
      <c r="E430" s="304"/>
      <c r="F430" s="305"/>
      <c r="G430" s="305"/>
      <c r="H430" s="305"/>
      <c r="I430" s="305"/>
      <c r="J430" s="305"/>
      <c r="K430" s="305"/>
      <c r="L430" s="305"/>
      <c r="M430" s="5" t="s">
        <v>8465</v>
      </c>
      <c r="N430" s="6"/>
      <c r="O430" s="71"/>
      <c r="P430" s="6" t="s">
        <v>4658</v>
      </c>
      <c r="Q430" s="56" t="s">
        <v>8466</v>
      </c>
      <c r="R430" s="557">
        <f>INDEX([1]TDSheet!$AY$14:$AY$25000,MATCH($B430,[1]TDSheet!$B$14:$B$25000,0))</f>
        <v>12000</v>
      </c>
      <c r="S430" s="111"/>
    </row>
    <row r="431" spans="1:19">
      <c r="A431" s="3">
        <f>ROW(431:431)-SUM(S$1:S431)</f>
        <v>381</v>
      </c>
      <c r="B431" s="174" t="s">
        <v>8467</v>
      </c>
      <c r="C431" s="174"/>
      <c r="D431" s="316"/>
      <c r="E431" s="304"/>
      <c r="F431" s="305"/>
      <c r="G431" s="305"/>
      <c r="H431" s="305"/>
      <c r="I431" s="305"/>
      <c r="J431" s="305"/>
      <c r="K431" s="305"/>
      <c r="L431" s="305"/>
      <c r="M431" s="5" t="s">
        <v>8468</v>
      </c>
      <c r="N431" s="6"/>
      <c r="O431" s="71"/>
      <c r="P431" s="6" t="s">
        <v>4658</v>
      </c>
      <c r="Q431" s="56" t="s">
        <v>8466</v>
      </c>
      <c r="R431" s="557">
        <f>INDEX([1]TDSheet!$AY$14:$AY$25000,MATCH($B431,[1]TDSheet!$B$14:$B$25000,0))</f>
        <v>12000</v>
      </c>
      <c r="S431" s="111"/>
    </row>
    <row r="432" spans="1:19">
      <c r="A432" s="3">
        <f>ROW(432:432)-SUM(S$1:S432)</f>
        <v>382</v>
      </c>
      <c r="B432" s="174" t="s">
        <v>8526</v>
      </c>
      <c r="C432" s="174"/>
      <c r="D432" s="316"/>
      <c r="E432" s="304"/>
      <c r="F432" s="305"/>
      <c r="G432" s="305"/>
      <c r="H432" s="305"/>
      <c r="I432" s="305"/>
      <c r="J432" s="305"/>
      <c r="K432" s="305"/>
      <c r="L432" s="305"/>
      <c r="M432" s="5" t="s">
        <v>8527</v>
      </c>
      <c r="N432" s="6"/>
      <c r="O432" s="71"/>
      <c r="P432" s="6" t="s">
        <v>4658</v>
      </c>
      <c r="Q432" s="56" t="s">
        <v>8528</v>
      </c>
      <c r="R432" s="557">
        <f>INDEX([1]TDSheet!$AY$14:$AY$25000,MATCH($B432,[1]TDSheet!$B$14:$B$25000,0))</f>
        <v>10500</v>
      </c>
      <c r="S432" s="111"/>
    </row>
    <row r="433" spans="1:19">
      <c r="A433" s="813" t="s">
        <v>5462</v>
      </c>
      <c r="B433" s="814"/>
      <c r="C433" s="814"/>
      <c r="D433" s="814"/>
      <c r="E433" s="814"/>
      <c r="F433" s="814"/>
      <c r="G433" s="814"/>
      <c r="H433" s="814"/>
      <c r="I433" s="814"/>
      <c r="J433" s="814"/>
      <c r="K433" s="814"/>
      <c r="L433" s="814"/>
      <c r="M433" s="814"/>
      <c r="N433" s="814"/>
      <c r="O433" s="814"/>
      <c r="P433" s="814"/>
      <c r="Q433" s="814"/>
      <c r="R433" s="815"/>
      <c r="S433" s="111">
        <v>1</v>
      </c>
    </row>
    <row r="434" spans="1:19" ht="30">
      <c r="A434" s="3">
        <f>ROW(434:434)-SUM(S$1:S434)</f>
        <v>383</v>
      </c>
      <c r="B434" s="174" t="s">
        <v>13694</v>
      </c>
      <c r="C434" s="174"/>
      <c r="D434" s="391"/>
      <c r="E434" s="387"/>
      <c r="F434" s="388"/>
      <c r="G434" s="388"/>
      <c r="H434" s="388"/>
      <c r="I434" s="388"/>
      <c r="J434" s="388"/>
      <c r="K434" s="388"/>
      <c r="L434" s="388"/>
      <c r="M434" s="5" t="s">
        <v>13697</v>
      </c>
      <c r="N434" s="6"/>
      <c r="O434" s="71" t="s">
        <v>13695</v>
      </c>
      <c r="P434" s="6"/>
      <c r="Q434" s="56" t="s">
        <v>13696</v>
      </c>
      <c r="R434" s="557">
        <f>INDEX([1]TDSheet!$AY$14:$AY$25000,MATCH($B434,[1]TDSheet!$B$14:$B$25000,0))</f>
        <v>12900</v>
      </c>
      <c r="S434" s="111"/>
    </row>
    <row r="435" spans="1:19" ht="30">
      <c r="A435" s="3">
        <f>ROW(435:435)-SUM(S$1:S435)</f>
        <v>384</v>
      </c>
      <c r="B435" s="174" t="s">
        <v>13698</v>
      </c>
      <c r="C435" s="174"/>
      <c r="D435" s="391"/>
      <c r="E435" s="387"/>
      <c r="F435" s="388"/>
      <c r="G435" s="388"/>
      <c r="H435" s="388"/>
      <c r="I435" s="388"/>
      <c r="J435" s="388"/>
      <c r="K435" s="388"/>
      <c r="L435" s="388"/>
      <c r="M435" s="5" t="s">
        <v>13699</v>
      </c>
      <c r="N435" s="6"/>
      <c r="O435" s="71" t="s">
        <v>13695</v>
      </c>
      <c r="P435" s="6"/>
      <c r="Q435" s="56" t="s">
        <v>13700</v>
      </c>
      <c r="R435" s="557">
        <f>INDEX([1]TDSheet!$AY$14:$AY$25000,MATCH($B435,[1]TDSheet!$B$14:$B$25000,0))</f>
        <v>8800</v>
      </c>
      <c r="S435" s="111"/>
    </row>
    <row r="436" spans="1:19">
      <c r="A436" s="3">
        <f>ROW(436:436)-SUM(S$1:S436)</f>
        <v>385</v>
      </c>
      <c r="B436" s="174" t="s">
        <v>7719</v>
      </c>
      <c r="C436" s="174"/>
      <c r="D436" s="316"/>
      <c r="E436" s="304"/>
      <c r="F436" s="305"/>
      <c r="G436" s="305"/>
      <c r="H436" s="305"/>
      <c r="I436" s="305"/>
      <c r="J436" s="305"/>
      <c r="K436" s="305"/>
      <c r="L436" s="305"/>
      <c r="M436" s="5" t="s">
        <v>10347</v>
      </c>
      <c r="N436" s="6"/>
      <c r="O436" s="71" t="s">
        <v>7376</v>
      </c>
      <c r="P436" s="6" t="s">
        <v>4658</v>
      </c>
      <c r="Q436" s="56" t="s">
        <v>7720</v>
      </c>
      <c r="R436" s="557">
        <f>INDEX([1]TDSheet!$AY$14:$AY$25000,MATCH($B436,[1]TDSheet!$B$14:$B$25000,0))</f>
        <v>12400</v>
      </c>
      <c r="S436" s="111"/>
    </row>
    <row r="437" spans="1:19">
      <c r="A437" s="3">
        <f>ROW(437:437)-SUM(S$1:S437)</f>
        <v>386</v>
      </c>
      <c r="B437" s="174" t="s">
        <v>7807</v>
      </c>
      <c r="C437" s="174"/>
      <c r="D437" s="316"/>
      <c r="E437" s="304"/>
      <c r="F437" s="305"/>
      <c r="G437" s="305"/>
      <c r="H437" s="305"/>
      <c r="I437" s="305"/>
      <c r="J437" s="305"/>
      <c r="K437" s="305"/>
      <c r="L437" s="305"/>
      <c r="M437" s="5" t="s">
        <v>10348</v>
      </c>
      <c r="N437" s="6"/>
      <c r="O437" s="71" t="s">
        <v>7376</v>
      </c>
      <c r="P437" s="6" t="s">
        <v>4658</v>
      </c>
      <c r="Q437" s="56" t="s">
        <v>7808</v>
      </c>
      <c r="R437" s="557">
        <f>INDEX([1]TDSheet!$AY$14:$AY$25000,MATCH($B437,[1]TDSheet!$B$14:$B$25000,0))</f>
        <v>10350</v>
      </c>
      <c r="S437" s="111"/>
    </row>
    <row r="438" spans="1:19">
      <c r="A438" s="3">
        <f>ROW(438:438)-SUM(S$1:S438)</f>
        <v>387</v>
      </c>
      <c r="B438" s="174" t="s">
        <v>7809</v>
      </c>
      <c r="C438" s="174"/>
      <c r="D438" s="316"/>
      <c r="E438" s="304"/>
      <c r="F438" s="305"/>
      <c r="G438" s="305"/>
      <c r="H438" s="305"/>
      <c r="I438" s="305"/>
      <c r="J438" s="305"/>
      <c r="K438" s="305"/>
      <c r="L438" s="305"/>
      <c r="M438" s="5" t="s">
        <v>10349</v>
      </c>
      <c r="N438" s="6"/>
      <c r="O438" s="71" t="s">
        <v>7376</v>
      </c>
      <c r="P438" s="6" t="s">
        <v>4658</v>
      </c>
      <c r="Q438" s="56" t="s">
        <v>7808</v>
      </c>
      <c r="R438" s="557">
        <f>INDEX([1]TDSheet!$AY$14:$AY$25000,MATCH($B438,[1]TDSheet!$B$14:$B$25000,0))</f>
        <v>10350</v>
      </c>
      <c r="S438" s="111"/>
    </row>
    <row r="439" spans="1:19">
      <c r="A439" s="3">
        <f>ROW(439:439)-SUM(S$1:S439)</f>
        <v>388</v>
      </c>
      <c r="B439" s="174" t="s">
        <v>7811</v>
      </c>
      <c r="C439" s="174"/>
      <c r="D439" s="316"/>
      <c r="E439" s="304"/>
      <c r="F439" s="305"/>
      <c r="G439" s="305"/>
      <c r="H439" s="305"/>
      <c r="I439" s="305"/>
      <c r="J439" s="305"/>
      <c r="K439" s="305"/>
      <c r="L439" s="305"/>
      <c r="M439" s="5" t="s">
        <v>10350</v>
      </c>
      <c r="N439" s="6"/>
      <c r="O439" s="71" t="s">
        <v>7376</v>
      </c>
      <c r="P439" s="6" t="s">
        <v>4658</v>
      </c>
      <c r="Q439" s="56" t="s">
        <v>7810</v>
      </c>
      <c r="R439" s="557">
        <f>INDEX([1]TDSheet!$AY$14:$AY$25000,MATCH($B439,[1]TDSheet!$B$14:$B$25000,0))</f>
        <v>10350</v>
      </c>
      <c r="S439" s="111"/>
    </row>
    <row r="440" spans="1:19">
      <c r="A440" s="3">
        <f>ROW(440:440)-SUM(S$1:S440)</f>
        <v>389</v>
      </c>
      <c r="B440" s="174" t="s">
        <v>7812</v>
      </c>
      <c r="C440" s="174"/>
      <c r="D440" s="316"/>
      <c r="E440" s="304"/>
      <c r="F440" s="305"/>
      <c r="G440" s="305"/>
      <c r="H440" s="305"/>
      <c r="I440" s="305"/>
      <c r="J440" s="305"/>
      <c r="K440" s="305"/>
      <c r="L440" s="305"/>
      <c r="M440" s="5" t="s">
        <v>10351</v>
      </c>
      <c r="N440" s="6"/>
      <c r="O440" s="71" t="s">
        <v>7376</v>
      </c>
      <c r="P440" s="6" t="s">
        <v>4658</v>
      </c>
      <c r="Q440" s="56" t="s">
        <v>7810</v>
      </c>
      <c r="R440" s="557">
        <f>INDEX([1]TDSheet!$AY$14:$AY$25000,MATCH($B440,[1]TDSheet!$B$14:$B$25000,0))</f>
        <v>10350</v>
      </c>
      <c r="S440" s="111"/>
    </row>
    <row r="441" spans="1:19">
      <c r="A441" s="3">
        <f>ROW(441:441)-SUM(S$1:S441)</f>
        <v>390</v>
      </c>
      <c r="B441" s="174" t="s">
        <v>10785</v>
      </c>
      <c r="C441" s="174"/>
      <c r="D441" s="391"/>
      <c r="E441" s="387"/>
      <c r="F441" s="388"/>
      <c r="G441" s="388"/>
      <c r="H441" s="388"/>
      <c r="I441" s="388"/>
      <c r="J441" s="388"/>
      <c r="K441" s="388"/>
      <c r="L441" s="388"/>
      <c r="M441" s="5" t="s">
        <v>10786</v>
      </c>
      <c r="N441" s="6"/>
      <c r="O441" s="71" t="s">
        <v>7376</v>
      </c>
      <c r="P441" s="6"/>
      <c r="Q441" s="56" t="s">
        <v>10787</v>
      </c>
      <c r="R441" s="557">
        <f>INDEX([1]TDSheet!$AY$14:$AY$25000,MATCH($B441,[1]TDSheet!$B$14:$B$25000,0))</f>
        <v>4400</v>
      </c>
      <c r="S441" s="111"/>
    </row>
    <row r="442" spans="1:19">
      <c r="A442" s="3">
        <f>ROW(442:442)-SUM(S$1:S442)</f>
        <v>391</v>
      </c>
      <c r="B442" s="174" t="s">
        <v>10788</v>
      </c>
      <c r="C442" s="174"/>
      <c r="D442" s="391"/>
      <c r="E442" s="387"/>
      <c r="F442" s="388"/>
      <c r="G442" s="388"/>
      <c r="H442" s="388"/>
      <c r="I442" s="388"/>
      <c r="J442" s="388"/>
      <c r="K442" s="388"/>
      <c r="L442" s="388"/>
      <c r="M442" s="5" t="s">
        <v>10789</v>
      </c>
      <c r="N442" s="6"/>
      <c r="O442" s="71" t="s">
        <v>7376</v>
      </c>
      <c r="P442" s="6"/>
      <c r="Q442" s="56" t="s">
        <v>10787</v>
      </c>
      <c r="R442" s="557">
        <f>INDEX([1]TDSheet!$AY$14:$AY$25000,MATCH($B442,[1]TDSheet!$B$14:$B$25000,0))</f>
        <v>4400</v>
      </c>
      <c r="S442" s="111"/>
    </row>
    <row r="443" spans="1:19">
      <c r="A443" s="3">
        <f>ROW(443:443)-SUM(S$1:S443)</f>
        <v>392</v>
      </c>
      <c r="B443" s="174" t="s">
        <v>7836</v>
      </c>
      <c r="C443" s="174"/>
      <c r="D443" s="316"/>
      <c r="E443" s="304"/>
      <c r="F443" s="305"/>
      <c r="G443" s="305"/>
      <c r="H443" s="305"/>
      <c r="I443" s="305"/>
      <c r="J443" s="305"/>
      <c r="K443" s="305"/>
      <c r="L443" s="305"/>
      <c r="M443" s="5" t="s">
        <v>10352</v>
      </c>
      <c r="N443" s="6"/>
      <c r="O443" s="71" t="s">
        <v>7376</v>
      </c>
      <c r="P443" s="6" t="s">
        <v>4658</v>
      </c>
      <c r="Q443" s="56" t="s">
        <v>7837</v>
      </c>
      <c r="R443" s="557">
        <f>INDEX([1]TDSheet!$AY$14:$AY$25000,MATCH($B443,[1]TDSheet!$B$14:$B$25000,0))</f>
        <v>10650</v>
      </c>
      <c r="S443" s="111"/>
    </row>
    <row r="444" spans="1:19">
      <c r="A444" s="3">
        <f>ROW(444:444)-SUM(S$1:S444)</f>
        <v>393</v>
      </c>
      <c r="B444" s="174" t="s">
        <v>7826</v>
      </c>
      <c r="C444" s="174"/>
      <c r="D444" s="316"/>
      <c r="E444" s="304"/>
      <c r="F444" s="305"/>
      <c r="G444" s="305"/>
      <c r="H444" s="305"/>
      <c r="I444" s="305"/>
      <c r="J444" s="305"/>
      <c r="K444" s="305"/>
      <c r="L444" s="305"/>
      <c r="M444" s="5" t="s">
        <v>10347</v>
      </c>
      <c r="N444" s="6"/>
      <c r="O444" s="71" t="s">
        <v>7268</v>
      </c>
      <c r="P444" s="6" t="s">
        <v>4658</v>
      </c>
      <c r="Q444" s="56" t="s">
        <v>7827</v>
      </c>
      <c r="R444" s="557">
        <f>INDEX([1]TDSheet!$AY$14:$AY$25000,MATCH($B444,[1]TDSheet!$B$14:$B$25000,0))</f>
        <v>18400</v>
      </c>
      <c r="S444" s="111"/>
    </row>
    <row r="445" spans="1:19">
      <c r="A445" s="3">
        <f>ROW(445:445)-SUM(S$1:S445)</f>
        <v>394</v>
      </c>
      <c r="B445" s="174" t="s">
        <v>7814</v>
      </c>
      <c r="C445" s="174"/>
      <c r="D445" s="316"/>
      <c r="E445" s="304"/>
      <c r="F445" s="305"/>
      <c r="G445" s="305"/>
      <c r="H445" s="305"/>
      <c r="I445" s="305"/>
      <c r="J445" s="305"/>
      <c r="K445" s="305"/>
      <c r="L445" s="305"/>
      <c r="M445" s="5" t="s">
        <v>10348</v>
      </c>
      <c r="N445" s="6"/>
      <c r="O445" s="71" t="s">
        <v>7268</v>
      </c>
      <c r="P445" s="6" t="s">
        <v>4658</v>
      </c>
      <c r="Q445" s="56" t="s">
        <v>7813</v>
      </c>
      <c r="R445" s="557">
        <f>INDEX([1]TDSheet!$AY$14:$AY$25000,MATCH($B445,[1]TDSheet!$B$14:$B$25000,0))</f>
        <v>10350</v>
      </c>
      <c r="S445" s="111"/>
    </row>
    <row r="446" spans="1:19">
      <c r="A446" s="3">
        <f>ROW(446:446)-SUM(S$1:S446)</f>
        <v>395</v>
      </c>
      <c r="B446" s="174" t="s">
        <v>7815</v>
      </c>
      <c r="C446" s="174"/>
      <c r="D446" s="316"/>
      <c r="E446" s="304"/>
      <c r="F446" s="305"/>
      <c r="G446" s="305"/>
      <c r="H446" s="305"/>
      <c r="I446" s="305"/>
      <c r="J446" s="305"/>
      <c r="K446" s="305"/>
      <c r="L446" s="305"/>
      <c r="M446" s="5" t="s">
        <v>10349</v>
      </c>
      <c r="N446" s="6"/>
      <c r="O446" s="71" t="s">
        <v>7268</v>
      </c>
      <c r="P446" s="6" t="s">
        <v>4658</v>
      </c>
      <c r="Q446" s="56" t="s">
        <v>7813</v>
      </c>
      <c r="R446" s="557">
        <f>INDEX([1]TDSheet!$AY$14:$AY$25000,MATCH($B446,[1]TDSheet!$B$14:$B$25000,0))</f>
        <v>10350</v>
      </c>
      <c r="S446" s="111"/>
    </row>
    <row r="447" spans="1:19">
      <c r="A447" s="3">
        <f>ROW(447:447)-SUM(S$1:S447)</f>
        <v>396</v>
      </c>
      <c r="B447" s="174" t="s">
        <v>7817</v>
      </c>
      <c r="C447" s="174"/>
      <c r="D447" s="316"/>
      <c r="E447" s="304"/>
      <c r="F447" s="305"/>
      <c r="G447" s="305"/>
      <c r="H447" s="305"/>
      <c r="I447" s="305"/>
      <c r="J447" s="305"/>
      <c r="K447" s="305"/>
      <c r="L447" s="305"/>
      <c r="M447" s="5" t="s">
        <v>10350</v>
      </c>
      <c r="N447" s="6"/>
      <c r="O447" s="71" t="s">
        <v>7268</v>
      </c>
      <c r="P447" s="6" t="s">
        <v>4658</v>
      </c>
      <c r="Q447" s="56" t="s">
        <v>7816</v>
      </c>
      <c r="R447" s="557">
        <f>INDEX([1]TDSheet!$AY$14:$AY$25000,MATCH($B447,[1]TDSheet!$B$14:$B$25000,0))</f>
        <v>10350</v>
      </c>
      <c r="S447" s="111"/>
    </row>
    <row r="448" spans="1:19">
      <c r="A448" s="3">
        <f>ROW(448:448)-SUM(S$1:S448)</f>
        <v>397</v>
      </c>
      <c r="B448" s="174" t="s">
        <v>7818</v>
      </c>
      <c r="C448" s="174"/>
      <c r="D448" s="316"/>
      <c r="E448" s="304"/>
      <c r="F448" s="305"/>
      <c r="G448" s="305"/>
      <c r="H448" s="305"/>
      <c r="I448" s="305"/>
      <c r="J448" s="305"/>
      <c r="K448" s="305"/>
      <c r="L448" s="305"/>
      <c r="M448" s="5" t="s">
        <v>10351</v>
      </c>
      <c r="N448" s="6"/>
      <c r="O448" s="71" t="s">
        <v>7268</v>
      </c>
      <c r="P448" s="6" t="s">
        <v>4658</v>
      </c>
      <c r="Q448" s="56" t="s">
        <v>7816</v>
      </c>
      <c r="R448" s="557">
        <f>INDEX([1]TDSheet!$AY$14:$AY$25000,MATCH($B448,[1]TDSheet!$B$14:$B$25000,0))</f>
        <v>10350</v>
      </c>
      <c r="S448" s="111"/>
    </row>
    <row r="449" spans="1:19">
      <c r="A449" s="3">
        <f>ROW(449:449)-SUM(S$1:S449)</f>
        <v>398</v>
      </c>
      <c r="B449" s="174" t="s">
        <v>11282</v>
      </c>
      <c r="C449" s="174"/>
      <c r="D449" s="391"/>
      <c r="E449" s="387"/>
      <c r="F449" s="388"/>
      <c r="G449" s="388"/>
      <c r="H449" s="388"/>
      <c r="I449" s="388"/>
      <c r="J449" s="388"/>
      <c r="K449" s="388"/>
      <c r="L449" s="388"/>
      <c r="M449" s="5" t="s">
        <v>11283</v>
      </c>
      <c r="N449" s="6"/>
      <c r="O449" s="71" t="s">
        <v>7268</v>
      </c>
      <c r="P449" s="6" t="s">
        <v>4658</v>
      </c>
      <c r="Q449" s="56" t="s">
        <v>11284</v>
      </c>
      <c r="R449" s="557">
        <f>INDEX([1]TDSheet!$AY$14:$AY$25000,MATCH($B449,[1]TDSheet!$B$14:$B$25000,0))</f>
        <v>6500</v>
      </c>
      <c r="S449" s="111"/>
    </row>
    <row r="450" spans="1:19">
      <c r="A450" s="3">
        <f>ROW(450:450)-SUM(S$1:S450)</f>
        <v>399</v>
      </c>
      <c r="B450" s="174" t="s">
        <v>11285</v>
      </c>
      <c r="C450" s="174"/>
      <c r="D450" s="391"/>
      <c r="E450" s="387"/>
      <c r="F450" s="388"/>
      <c r="G450" s="388"/>
      <c r="H450" s="388"/>
      <c r="I450" s="388"/>
      <c r="J450" s="388"/>
      <c r="K450" s="388"/>
      <c r="L450" s="388"/>
      <c r="M450" s="5" t="s">
        <v>11286</v>
      </c>
      <c r="N450" s="6"/>
      <c r="O450" s="71" t="s">
        <v>7268</v>
      </c>
      <c r="P450" s="6" t="s">
        <v>4658</v>
      </c>
      <c r="Q450" s="56" t="s">
        <v>11284</v>
      </c>
      <c r="R450" s="557">
        <f>INDEX([1]TDSheet!$AY$14:$AY$25000,MATCH($B450,[1]TDSheet!$B$14:$B$25000,0))</f>
        <v>6500</v>
      </c>
      <c r="S450" s="111"/>
    </row>
    <row r="451" spans="1:19">
      <c r="A451" s="3">
        <f>ROW(451:451)-SUM(S$1:S451)</f>
        <v>400</v>
      </c>
      <c r="B451" s="174" t="s">
        <v>8469</v>
      </c>
      <c r="C451" s="174"/>
      <c r="D451" s="316"/>
      <c r="E451" s="304"/>
      <c r="F451" s="305"/>
      <c r="G451" s="305"/>
      <c r="H451" s="305"/>
      <c r="I451" s="305"/>
      <c r="J451" s="305"/>
      <c r="K451" s="305"/>
      <c r="L451" s="305"/>
      <c r="M451" s="5" t="s">
        <v>10353</v>
      </c>
      <c r="N451" s="6"/>
      <c r="O451" s="71" t="s">
        <v>7268</v>
      </c>
      <c r="P451" s="6" t="s">
        <v>4658</v>
      </c>
      <c r="Q451" s="56" t="s">
        <v>8470</v>
      </c>
      <c r="R451" s="557">
        <f>INDEX([1]TDSheet!$AY$14:$AY$25000,MATCH($B451,[1]TDSheet!$B$14:$B$25000,0))</f>
        <v>15000</v>
      </c>
      <c r="S451" s="111"/>
    </row>
    <row r="452" spans="1:19">
      <c r="A452" s="813" t="s">
        <v>15169</v>
      </c>
      <c r="B452" s="816"/>
      <c r="C452" s="816"/>
      <c r="D452" s="816"/>
      <c r="E452" s="816"/>
      <c r="F452" s="816"/>
      <c r="G452" s="816"/>
      <c r="H452" s="816"/>
      <c r="I452" s="816"/>
      <c r="J452" s="816"/>
      <c r="K452" s="816"/>
      <c r="L452" s="816"/>
      <c r="M452" s="816"/>
      <c r="N452" s="816"/>
      <c r="O452" s="816"/>
      <c r="P452" s="816"/>
      <c r="Q452" s="816"/>
      <c r="R452" s="815"/>
      <c r="S452" s="111">
        <v>1</v>
      </c>
    </row>
    <row r="453" spans="1:19">
      <c r="A453" s="673">
        <f>ROW(453:453)-SUM(S$1:S453)</f>
        <v>401</v>
      </c>
      <c r="B453" s="704" t="s">
        <v>15170</v>
      </c>
      <c r="C453" s="704"/>
      <c r="D453" s="708"/>
      <c r="E453" s="709"/>
      <c r="F453" s="710"/>
      <c r="G453" s="710"/>
      <c r="H453" s="710"/>
      <c r="I453" s="710"/>
      <c r="J453" s="710"/>
      <c r="K453" s="710"/>
      <c r="L453" s="710"/>
      <c r="M453" s="675" t="s">
        <v>15171</v>
      </c>
      <c r="N453" s="676"/>
      <c r="O453" s="711"/>
      <c r="P453" s="676" t="s">
        <v>4658</v>
      </c>
      <c r="Q453" s="712" t="s">
        <v>15172</v>
      </c>
      <c r="R453" s="556">
        <f>INDEX([1]TDSheet!$AY$14:$AY$25000,MATCH($B453,[1]TDSheet!$B$14:$B$25000,0))</f>
        <v>5500</v>
      </c>
      <c r="S453" s="111"/>
    </row>
    <row r="454" spans="1:19">
      <c r="A454" s="673">
        <f>ROW(454:454)-SUM(S$1:S454)</f>
        <v>402</v>
      </c>
      <c r="B454" s="704" t="s">
        <v>15173</v>
      </c>
      <c r="C454" s="704"/>
      <c r="D454" s="708"/>
      <c r="E454" s="709"/>
      <c r="F454" s="710"/>
      <c r="G454" s="710"/>
      <c r="H454" s="710"/>
      <c r="I454" s="710"/>
      <c r="J454" s="710"/>
      <c r="K454" s="710"/>
      <c r="L454" s="710"/>
      <c r="M454" s="675" t="s">
        <v>15174</v>
      </c>
      <c r="N454" s="676"/>
      <c r="O454" s="711"/>
      <c r="P454" s="676" t="s">
        <v>4658</v>
      </c>
      <c r="Q454" s="712" t="s">
        <v>15175</v>
      </c>
      <c r="R454" s="556">
        <f>INDEX([1]TDSheet!$AY$14:$AY$25000,MATCH($B454,[1]TDSheet!$B$14:$B$25000,0))</f>
        <v>5800</v>
      </c>
      <c r="S454" s="111"/>
    </row>
    <row r="455" spans="1:19">
      <c r="A455" s="673">
        <f>ROW(455:455)-SUM(S$1:S455)</f>
        <v>403</v>
      </c>
      <c r="B455" s="704" t="s">
        <v>15176</v>
      </c>
      <c r="C455" s="704"/>
      <c r="D455" s="708"/>
      <c r="E455" s="709"/>
      <c r="F455" s="710"/>
      <c r="G455" s="710"/>
      <c r="H455" s="710"/>
      <c r="I455" s="710"/>
      <c r="J455" s="710"/>
      <c r="K455" s="710"/>
      <c r="L455" s="710"/>
      <c r="M455" s="675" t="s">
        <v>15177</v>
      </c>
      <c r="N455" s="676"/>
      <c r="O455" s="711"/>
      <c r="P455" s="676" t="s">
        <v>4658</v>
      </c>
      <c r="Q455" s="712" t="s">
        <v>15178</v>
      </c>
      <c r="R455" s="556">
        <f>INDEX([1]TDSheet!$AY$14:$AY$25000,MATCH($B455,[1]TDSheet!$B$14:$B$25000,0))</f>
        <v>5600</v>
      </c>
      <c r="S455" s="111"/>
    </row>
    <row r="456" spans="1:19">
      <c r="A456" s="673">
        <f>ROW(456:456)-SUM(S$1:S456)</f>
        <v>404</v>
      </c>
      <c r="B456" s="704" t="s">
        <v>15179</v>
      </c>
      <c r="C456" s="704"/>
      <c r="D456" s="708"/>
      <c r="E456" s="709"/>
      <c r="F456" s="710"/>
      <c r="G456" s="710"/>
      <c r="H456" s="710"/>
      <c r="I456" s="710"/>
      <c r="J456" s="710"/>
      <c r="K456" s="710"/>
      <c r="L456" s="710"/>
      <c r="M456" s="675" t="s">
        <v>15180</v>
      </c>
      <c r="N456" s="676"/>
      <c r="O456" s="711"/>
      <c r="P456" s="676" t="s">
        <v>4658</v>
      </c>
      <c r="Q456" s="712" t="s">
        <v>15181</v>
      </c>
      <c r="R456" s="556">
        <f>INDEX([1]TDSheet!$AY$14:$AY$25000,MATCH($B456,[1]TDSheet!$B$14:$B$25000,0))</f>
        <v>5800</v>
      </c>
      <c r="S456" s="111"/>
    </row>
    <row r="495" spans="1:20" s="59" customFormat="1">
      <c r="A495"/>
      <c r="B495"/>
      <c r="C495"/>
      <c r="D495" s="176"/>
      <c r="E495" s="204"/>
      <c r="F495" s="205"/>
      <c r="G495" s="205"/>
      <c r="H495" s="205"/>
      <c r="I495" s="205"/>
      <c r="J495" s="205"/>
      <c r="K495" s="205"/>
      <c r="L495" s="205"/>
      <c r="M495" s="139"/>
      <c r="N495" s="139"/>
      <c r="O495" s="139"/>
      <c r="P495" s="139"/>
      <c r="Q495" s="139"/>
      <c r="R495" s="156"/>
      <c r="S495" s="117"/>
      <c r="T495" s="297"/>
    </row>
    <row r="498" spans="1:20" s="59" customFormat="1">
      <c r="A498"/>
      <c r="B498"/>
      <c r="C498"/>
      <c r="D498" s="176"/>
      <c r="E498" s="204"/>
      <c r="F498" s="205"/>
      <c r="G498" s="205"/>
      <c r="H498" s="205"/>
      <c r="I498" s="205"/>
      <c r="J498" s="205"/>
      <c r="K498" s="205"/>
      <c r="L498" s="205"/>
      <c r="M498" s="139"/>
      <c r="N498" s="139"/>
      <c r="O498" s="139"/>
      <c r="P498" s="139"/>
      <c r="Q498" s="139"/>
      <c r="R498" s="156"/>
      <c r="S498" s="117"/>
      <c r="T498" s="297"/>
    </row>
    <row r="499" spans="1:20" s="59" customFormat="1">
      <c r="A499"/>
      <c r="B499"/>
      <c r="C499"/>
      <c r="D499" s="176"/>
      <c r="E499" s="204"/>
      <c r="F499" s="205"/>
      <c r="G499" s="205"/>
      <c r="H499" s="205"/>
      <c r="I499" s="205"/>
      <c r="J499" s="205"/>
      <c r="K499" s="205"/>
      <c r="L499" s="205"/>
      <c r="M499" s="139"/>
      <c r="N499" s="139"/>
      <c r="O499" s="139"/>
      <c r="P499" s="139"/>
      <c r="Q499" s="139"/>
      <c r="R499" s="156"/>
      <c r="S499" s="117"/>
      <c r="T499" s="297"/>
    </row>
    <row r="500" spans="1:20" s="59" customFormat="1">
      <c r="A500"/>
      <c r="B500"/>
      <c r="C500"/>
      <c r="D500" s="176"/>
      <c r="E500" s="204"/>
      <c r="F500" s="205"/>
      <c r="G500" s="205"/>
      <c r="H500" s="205"/>
      <c r="I500" s="205"/>
      <c r="J500" s="205"/>
      <c r="K500" s="205"/>
      <c r="L500" s="205"/>
      <c r="M500" s="139"/>
      <c r="N500" s="139"/>
      <c r="O500" s="139"/>
      <c r="P500" s="139"/>
      <c r="Q500" s="139"/>
      <c r="R500" s="156"/>
      <c r="S500" s="117"/>
      <c r="T500" s="297"/>
    </row>
    <row r="501" spans="1:20" s="59" customFormat="1">
      <c r="A501"/>
      <c r="B501"/>
      <c r="C501"/>
      <c r="D501" s="176"/>
      <c r="E501" s="204"/>
      <c r="F501" s="205"/>
      <c r="G501" s="205"/>
      <c r="H501" s="205"/>
      <c r="I501" s="205"/>
      <c r="J501" s="205"/>
      <c r="K501" s="205"/>
      <c r="L501" s="205"/>
      <c r="M501" s="139"/>
      <c r="N501" s="139"/>
      <c r="O501" s="139"/>
      <c r="P501" s="139"/>
      <c r="Q501" s="139"/>
      <c r="R501" s="156"/>
      <c r="S501" s="117"/>
      <c r="T501" s="297"/>
    </row>
    <row r="502" spans="1:20" s="59" customFormat="1">
      <c r="A502"/>
      <c r="B502"/>
      <c r="C502"/>
      <c r="D502" s="176"/>
      <c r="E502" s="204"/>
      <c r="F502" s="205"/>
      <c r="G502" s="205"/>
      <c r="H502" s="205"/>
      <c r="I502" s="205"/>
      <c r="J502" s="205"/>
      <c r="K502" s="205"/>
      <c r="L502" s="205"/>
      <c r="M502" s="139"/>
      <c r="N502" s="139"/>
      <c r="O502" s="139"/>
      <c r="P502" s="139"/>
      <c r="Q502" s="139"/>
      <c r="R502" s="156"/>
      <c r="S502" s="117"/>
      <c r="T502" s="297"/>
    </row>
    <row r="503" spans="1:20" s="59" customFormat="1">
      <c r="A503"/>
      <c r="B503"/>
      <c r="C503"/>
      <c r="D503" s="176"/>
      <c r="E503" s="204"/>
      <c r="F503" s="205"/>
      <c r="G503" s="205"/>
      <c r="H503" s="205"/>
      <c r="I503" s="205"/>
      <c r="J503" s="205"/>
      <c r="K503" s="205"/>
      <c r="L503" s="205"/>
      <c r="M503" s="139"/>
      <c r="N503" s="139"/>
      <c r="O503" s="139"/>
      <c r="P503" s="139"/>
      <c r="Q503" s="139"/>
      <c r="R503" s="156"/>
      <c r="S503" s="117"/>
      <c r="T503" s="297"/>
    </row>
    <row r="504" spans="1:20" s="59" customFormat="1">
      <c r="A504"/>
      <c r="B504"/>
      <c r="C504"/>
      <c r="D504" s="176"/>
      <c r="E504" s="204"/>
      <c r="F504" s="205"/>
      <c r="G504" s="205"/>
      <c r="H504" s="205"/>
      <c r="I504" s="205"/>
      <c r="J504" s="205"/>
      <c r="K504" s="205"/>
      <c r="L504" s="205"/>
      <c r="M504" s="139"/>
      <c r="N504" s="139"/>
      <c r="O504" s="139"/>
      <c r="P504" s="139"/>
      <c r="Q504" s="139"/>
      <c r="R504" s="156"/>
      <c r="S504" s="117"/>
      <c r="T504" s="297"/>
    </row>
    <row r="505" spans="1:20" s="59" customFormat="1">
      <c r="A505"/>
      <c r="B505"/>
      <c r="C505"/>
      <c r="D505" s="176"/>
      <c r="E505" s="204"/>
      <c r="F505" s="205"/>
      <c r="G505" s="205"/>
      <c r="H505" s="205"/>
      <c r="I505" s="205"/>
      <c r="J505" s="205"/>
      <c r="K505" s="205"/>
      <c r="L505" s="205"/>
      <c r="M505" s="139"/>
      <c r="N505" s="139"/>
      <c r="O505" s="139"/>
      <c r="P505" s="139"/>
      <c r="Q505" s="139"/>
      <c r="R505" s="156"/>
      <c r="S505" s="117"/>
      <c r="T505" s="297"/>
    </row>
    <row r="513" spans="1:20" s="59" customFormat="1">
      <c r="A513"/>
      <c r="B513"/>
      <c r="C513"/>
      <c r="D513" s="176"/>
      <c r="E513" s="204"/>
      <c r="F513" s="205"/>
      <c r="G513" s="205"/>
      <c r="H513" s="205"/>
      <c r="I513" s="205"/>
      <c r="J513" s="205"/>
      <c r="K513" s="205"/>
      <c r="L513" s="205"/>
      <c r="M513" s="139"/>
      <c r="N513" s="139"/>
      <c r="O513" s="139"/>
      <c r="P513" s="139"/>
      <c r="Q513" s="139"/>
      <c r="R513" s="156"/>
      <c r="S513" s="117"/>
      <c r="T513" s="297"/>
    </row>
    <row r="514" spans="1:20" s="59" customFormat="1">
      <c r="A514"/>
      <c r="B514"/>
      <c r="C514"/>
      <c r="D514" s="176"/>
      <c r="E514" s="204"/>
      <c r="F514" s="205"/>
      <c r="G514" s="205"/>
      <c r="H514" s="205"/>
      <c r="I514" s="205"/>
      <c r="J514" s="205"/>
      <c r="K514" s="205"/>
      <c r="L514" s="205"/>
      <c r="M514" s="139"/>
      <c r="N514" s="139"/>
      <c r="O514" s="139"/>
      <c r="P514" s="139"/>
      <c r="Q514" s="139"/>
      <c r="R514" s="156"/>
      <c r="S514" s="117"/>
      <c r="T514" s="297"/>
    </row>
    <row r="515" spans="1:20" s="59" customFormat="1">
      <c r="A515"/>
      <c r="B515"/>
      <c r="C515"/>
      <c r="D515" s="176"/>
      <c r="E515" s="204"/>
      <c r="F515" s="205"/>
      <c r="G515" s="205"/>
      <c r="H515" s="205"/>
      <c r="I515" s="205"/>
      <c r="J515" s="205"/>
      <c r="K515" s="205"/>
      <c r="L515" s="205"/>
      <c r="M515" s="139"/>
      <c r="N515" s="139"/>
      <c r="O515" s="139"/>
      <c r="P515" s="139"/>
      <c r="Q515" s="139"/>
      <c r="R515" s="156"/>
      <c r="S515" s="117"/>
      <c r="T515" s="297"/>
    </row>
    <row r="587" spans="1:20" s="59" customFormat="1">
      <c r="A587"/>
      <c r="B587"/>
      <c r="C587"/>
      <c r="D587" s="176"/>
      <c r="E587" s="204"/>
      <c r="F587" s="205"/>
      <c r="G587" s="205"/>
      <c r="H587" s="205"/>
      <c r="I587" s="205"/>
      <c r="J587" s="205"/>
      <c r="K587" s="205"/>
      <c r="L587" s="205"/>
      <c r="M587" s="139"/>
      <c r="N587" s="139"/>
      <c r="O587" s="139"/>
      <c r="P587" s="139"/>
      <c r="Q587" s="139"/>
      <c r="R587" s="156"/>
      <c r="S587" s="117"/>
      <c r="T587" s="297"/>
    </row>
    <row r="588" spans="1:20" s="59" customFormat="1">
      <c r="A588"/>
      <c r="B588"/>
      <c r="C588"/>
      <c r="D588" s="176"/>
      <c r="E588" s="204"/>
      <c r="F588" s="205"/>
      <c r="G588" s="205"/>
      <c r="H588" s="205"/>
      <c r="I588" s="205"/>
      <c r="J588" s="205"/>
      <c r="K588" s="205"/>
      <c r="L588" s="205"/>
      <c r="M588" s="139"/>
      <c r="N588" s="139"/>
      <c r="O588" s="139"/>
      <c r="P588" s="139"/>
      <c r="Q588" s="139"/>
      <c r="R588" s="156"/>
      <c r="S588" s="117"/>
      <c r="T588" s="297"/>
    </row>
    <row r="589" spans="1:20" s="59" customFormat="1">
      <c r="A589"/>
      <c r="B589"/>
      <c r="C589"/>
      <c r="D589" s="176"/>
      <c r="E589" s="204"/>
      <c r="F589" s="205"/>
      <c r="G589" s="205"/>
      <c r="H589" s="205"/>
      <c r="I589" s="205"/>
      <c r="J589" s="205"/>
      <c r="K589" s="205"/>
      <c r="L589" s="205"/>
      <c r="M589" s="139"/>
      <c r="N589" s="139"/>
      <c r="O589" s="139"/>
      <c r="P589" s="139"/>
      <c r="Q589" s="139"/>
      <c r="R589" s="156"/>
      <c r="S589" s="117"/>
      <c r="T589" s="297"/>
    </row>
    <row r="590" spans="1:20" s="59" customFormat="1">
      <c r="A590"/>
      <c r="B590"/>
      <c r="C590"/>
      <c r="D590" s="176"/>
      <c r="E590" s="204"/>
      <c r="F590" s="205"/>
      <c r="G590" s="205"/>
      <c r="H590" s="205"/>
      <c r="I590" s="205"/>
      <c r="J590" s="205"/>
      <c r="K590" s="205"/>
      <c r="L590" s="205"/>
      <c r="M590" s="139"/>
      <c r="N590" s="139"/>
      <c r="O590" s="139"/>
      <c r="P590" s="139"/>
      <c r="Q590" s="139"/>
      <c r="R590" s="156"/>
      <c r="S590" s="117"/>
      <c r="T590" s="297"/>
    </row>
    <row r="591" spans="1:20" s="59" customFormat="1">
      <c r="A591"/>
      <c r="B591"/>
      <c r="C591"/>
      <c r="D591" s="176"/>
      <c r="E591" s="204"/>
      <c r="F591" s="205"/>
      <c r="G591" s="205"/>
      <c r="H591" s="205"/>
      <c r="I591" s="205"/>
      <c r="J591" s="205"/>
      <c r="K591" s="205"/>
      <c r="L591" s="205"/>
      <c r="M591" s="139"/>
      <c r="N591" s="139"/>
      <c r="O591" s="139"/>
      <c r="P591" s="139"/>
      <c r="Q591" s="139"/>
      <c r="R591" s="156"/>
      <c r="S591" s="117"/>
      <c r="T591" s="297"/>
    </row>
    <row r="598" spans="1:20" s="59" customFormat="1">
      <c r="A598"/>
      <c r="B598"/>
      <c r="C598"/>
      <c r="D598" s="176"/>
      <c r="E598" s="204"/>
      <c r="F598" s="205"/>
      <c r="G598" s="205"/>
      <c r="H598" s="205"/>
      <c r="I598" s="205"/>
      <c r="J598" s="205"/>
      <c r="K598" s="205"/>
      <c r="L598" s="205"/>
      <c r="M598" s="139"/>
      <c r="N598" s="139"/>
      <c r="O598" s="139"/>
      <c r="P598" s="139"/>
      <c r="Q598" s="139"/>
      <c r="R598" s="156"/>
      <c r="S598" s="117"/>
      <c r="T598" s="297"/>
    </row>
    <row r="599" spans="1:20" s="59" customFormat="1">
      <c r="A599"/>
      <c r="B599"/>
      <c r="C599"/>
      <c r="D599" s="176"/>
      <c r="E599" s="204"/>
      <c r="F599" s="205"/>
      <c r="G599" s="205"/>
      <c r="H599" s="205"/>
      <c r="I599" s="205"/>
      <c r="J599" s="205"/>
      <c r="K599" s="205"/>
      <c r="L599" s="205"/>
      <c r="M599" s="139"/>
      <c r="N599" s="139"/>
      <c r="O599" s="139"/>
      <c r="P599" s="139"/>
      <c r="Q599" s="139"/>
      <c r="R599" s="156"/>
      <c r="S599" s="117"/>
      <c r="T599" s="297"/>
    </row>
    <row r="600" spans="1:20" s="59" customFormat="1">
      <c r="A600"/>
      <c r="B600"/>
      <c r="C600"/>
      <c r="D600" s="176"/>
      <c r="E600" s="204"/>
      <c r="F600" s="205"/>
      <c r="G600" s="205"/>
      <c r="H600" s="205"/>
      <c r="I600" s="205"/>
      <c r="J600" s="205"/>
      <c r="K600" s="205"/>
      <c r="L600" s="205"/>
      <c r="M600" s="139"/>
      <c r="N600" s="139"/>
      <c r="O600" s="139"/>
      <c r="P600" s="139"/>
      <c r="Q600" s="139"/>
      <c r="R600" s="156"/>
      <c r="S600" s="117"/>
      <c r="T600" s="297"/>
    </row>
    <row r="601" spans="1:20" s="59" customFormat="1">
      <c r="A601"/>
      <c r="B601"/>
      <c r="C601"/>
      <c r="D601" s="176"/>
      <c r="E601" s="204"/>
      <c r="F601" s="205"/>
      <c r="G601" s="205"/>
      <c r="H601" s="205"/>
      <c r="I601" s="205"/>
      <c r="J601" s="205"/>
      <c r="K601" s="205"/>
      <c r="L601" s="205"/>
      <c r="M601" s="139"/>
      <c r="N601" s="139"/>
      <c r="O601" s="139"/>
      <c r="P601" s="139"/>
      <c r="Q601" s="139"/>
      <c r="R601" s="156"/>
      <c r="S601" s="117"/>
      <c r="T601" s="297"/>
    </row>
    <row r="602" spans="1:20" s="59" customFormat="1">
      <c r="A602"/>
      <c r="B602"/>
      <c r="C602"/>
      <c r="D602" s="176"/>
      <c r="E602" s="204"/>
      <c r="F602" s="205"/>
      <c r="G602" s="205"/>
      <c r="H602" s="205"/>
      <c r="I602" s="205"/>
      <c r="J602" s="205"/>
      <c r="K602" s="205"/>
      <c r="L602" s="205"/>
      <c r="M602" s="139"/>
      <c r="N602" s="139"/>
      <c r="O602" s="139"/>
      <c r="P602" s="139"/>
      <c r="Q602" s="139"/>
      <c r="R602" s="156"/>
      <c r="S602" s="117"/>
      <c r="T602" s="297"/>
    </row>
    <row r="603" spans="1:20" s="59" customFormat="1">
      <c r="A603"/>
      <c r="B603"/>
      <c r="C603"/>
      <c r="D603" s="176"/>
      <c r="E603" s="204"/>
      <c r="F603" s="205"/>
      <c r="G603" s="205"/>
      <c r="H603" s="205"/>
      <c r="I603" s="205"/>
      <c r="J603" s="205"/>
      <c r="K603" s="205"/>
      <c r="L603" s="205"/>
      <c r="M603" s="139"/>
      <c r="N603" s="139"/>
      <c r="O603" s="139"/>
      <c r="P603" s="139"/>
      <c r="Q603" s="139"/>
      <c r="R603" s="156"/>
      <c r="S603" s="117"/>
      <c r="T603" s="297"/>
    </row>
    <row r="604" spans="1:20" s="59" customFormat="1">
      <c r="A604"/>
      <c r="B604"/>
      <c r="C604"/>
      <c r="D604" s="176"/>
      <c r="E604" s="204"/>
      <c r="F604" s="205"/>
      <c r="G604" s="205"/>
      <c r="H604" s="205"/>
      <c r="I604" s="205"/>
      <c r="J604" s="205"/>
      <c r="K604" s="205"/>
      <c r="L604" s="205"/>
      <c r="M604" s="139"/>
      <c r="N604" s="139"/>
      <c r="O604" s="139"/>
      <c r="P604" s="139"/>
      <c r="Q604" s="139"/>
      <c r="R604" s="156"/>
      <c r="S604" s="117"/>
      <c r="T604" s="297"/>
    </row>
    <row r="605" spans="1:20" s="59" customFormat="1">
      <c r="A605"/>
      <c r="B605"/>
      <c r="C605"/>
      <c r="D605" s="176"/>
      <c r="E605" s="204"/>
      <c r="F605" s="205"/>
      <c r="G605" s="205"/>
      <c r="H605" s="205"/>
      <c r="I605" s="205"/>
      <c r="J605" s="205"/>
      <c r="K605" s="205"/>
      <c r="L605" s="205"/>
      <c r="M605" s="139"/>
      <c r="N605" s="139"/>
      <c r="O605" s="139"/>
      <c r="P605" s="139"/>
      <c r="Q605" s="139"/>
      <c r="R605" s="156"/>
      <c r="S605" s="117"/>
      <c r="T605" s="297"/>
    </row>
    <row r="606" spans="1:20" s="59" customFormat="1">
      <c r="A606"/>
      <c r="B606"/>
      <c r="C606"/>
      <c r="D606" s="176"/>
      <c r="E606" s="204"/>
      <c r="F606" s="205"/>
      <c r="G606" s="205"/>
      <c r="H606" s="205"/>
      <c r="I606" s="205"/>
      <c r="J606" s="205"/>
      <c r="K606" s="205"/>
      <c r="L606" s="205"/>
      <c r="M606" s="139"/>
      <c r="N606" s="139"/>
      <c r="O606" s="139"/>
      <c r="P606" s="139"/>
      <c r="Q606" s="139"/>
      <c r="R606" s="156"/>
      <c r="S606" s="117"/>
      <c r="T606" s="297"/>
    </row>
    <row r="607" spans="1:20" s="59" customFormat="1">
      <c r="A607"/>
      <c r="B607"/>
      <c r="C607"/>
      <c r="D607" s="176"/>
      <c r="E607" s="204"/>
      <c r="F607" s="205"/>
      <c r="G607" s="205"/>
      <c r="H607" s="205"/>
      <c r="I607" s="205"/>
      <c r="J607" s="205"/>
      <c r="K607" s="205"/>
      <c r="L607" s="205"/>
      <c r="M607" s="139"/>
      <c r="N607" s="139"/>
      <c r="O607" s="139"/>
      <c r="P607" s="139"/>
      <c r="Q607" s="139"/>
      <c r="R607" s="156"/>
      <c r="S607" s="117"/>
      <c r="T607" s="297"/>
    </row>
    <row r="608" spans="1:20" s="59" customFormat="1">
      <c r="A608"/>
      <c r="B608"/>
      <c r="C608"/>
      <c r="D608" s="176"/>
      <c r="E608" s="204"/>
      <c r="F608" s="205"/>
      <c r="G608" s="205"/>
      <c r="H608" s="205"/>
      <c r="I608" s="205"/>
      <c r="J608" s="205"/>
      <c r="K608" s="205"/>
      <c r="L608" s="205"/>
      <c r="M608" s="139"/>
      <c r="N608" s="139"/>
      <c r="O608" s="139"/>
      <c r="P608" s="139"/>
      <c r="Q608" s="139"/>
      <c r="R608" s="156"/>
      <c r="S608" s="117"/>
      <c r="T608" s="297"/>
    </row>
    <row r="609" spans="1:20" s="59" customFormat="1">
      <c r="A609"/>
      <c r="B609"/>
      <c r="C609"/>
      <c r="D609" s="176"/>
      <c r="E609" s="204"/>
      <c r="F609" s="205"/>
      <c r="G609" s="205"/>
      <c r="H609" s="205"/>
      <c r="I609" s="205"/>
      <c r="J609" s="205"/>
      <c r="K609" s="205"/>
      <c r="L609" s="205"/>
      <c r="M609" s="139"/>
      <c r="N609" s="139"/>
      <c r="O609" s="139"/>
      <c r="P609" s="139"/>
      <c r="Q609" s="139"/>
      <c r="R609" s="156"/>
      <c r="S609" s="117"/>
      <c r="T609" s="297"/>
    </row>
    <row r="610" spans="1:20" s="59" customFormat="1">
      <c r="A610"/>
      <c r="B610"/>
      <c r="C610"/>
      <c r="D610" s="176"/>
      <c r="E610" s="204"/>
      <c r="F610" s="205"/>
      <c r="G610" s="205"/>
      <c r="H610" s="205"/>
      <c r="I610" s="205"/>
      <c r="J610" s="205"/>
      <c r="K610" s="205"/>
      <c r="L610" s="205"/>
      <c r="M610" s="139"/>
      <c r="N610" s="139"/>
      <c r="O610" s="139"/>
      <c r="P610" s="139"/>
      <c r="Q610" s="139"/>
      <c r="R610" s="156"/>
      <c r="S610" s="117"/>
      <c r="T610" s="297"/>
    </row>
    <row r="611" spans="1:20" s="59" customFormat="1">
      <c r="A611"/>
      <c r="B611"/>
      <c r="C611"/>
      <c r="D611" s="176"/>
      <c r="E611" s="204"/>
      <c r="F611" s="205"/>
      <c r="G611" s="205"/>
      <c r="H611" s="205"/>
      <c r="I611" s="205"/>
      <c r="J611" s="205"/>
      <c r="K611" s="205"/>
      <c r="L611" s="205"/>
      <c r="M611" s="139"/>
      <c r="N611" s="139"/>
      <c r="O611" s="139"/>
      <c r="P611" s="139"/>
      <c r="Q611" s="139"/>
      <c r="R611" s="156"/>
      <c r="S611" s="117"/>
      <c r="T611" s="297"/>
    </row>
    <row r="612" spans="1:20" s="59" customFormat="1">
      <c r="A612"/>
      <c r="B612"/>
      <c r="C612"/>
      <c r="D612" s="176"/>
      <c r="E612" s="204"/>
      <c r="F612" s="205"/>
      <c r="G612" s="205"/>
      <c r="H612" s="205"/>
      <c r="I612" s="205"/>
      <c r="J612" s="205"/>
      <c r="K612" s="205"/>
      <c r="L612" s="205"/>
      <c r="M612" s="139"/>
      <c r="N612" s="139"/>
      <c r="O612" s="139"/>
      <c r="P612" s="139"/>
      <c r="Q612" s="139"/>
      <c r="R612" s="156"/>
      <c r="S612" s="117"/>
      <c r="T612" s="297"/>
    </row>
    <row r="613" spans="1:20" s="59" customFormat="1">
      <c r="A613"/>
      <c r="B613"/>
      <c r="C613"/>
      <c r="D613" s="176"/>
      <c r="E613" s="204"/>
      <c r="F613" s="205"/>
      <c r="G613" s="205"/>
      <c r="H613" s="205"/>
      <c r="I613" s="205"/>
      <c r="J613" s="205"/>
      <c r="K613" s="205"/>
      <c r="L613" s="205"/>
      <c r="M613" s="139"/>
      <c r="N613" s="139"/>
      <c r="O613" s="139"/>
      <c r="P613" s="139"/>
      <c r="Q613" s="139"/>
      <c r="R613" s="156"/>
      <c r="S613" s="117"/>
      <c r="T613" s="297"/>
    </row>
    <row r="614" spans="1:20" s="59" customFormat="1">
      <c r="A614"/>
      <c r="B614"/>
      <c r="C614"/>
      <c r="D614" s="176"/>
      <c r="E614" s="204"/>
      <c r="F614" s="205"/>
      <c r="G614" s="205"/>
      <c r="H614" s="205"/>
      <c r="I614" s="205"/>
      <c r="J614" s="205"/>
      <c r="K614" s="205"/>
      <c r="L614" s="205"/>
      <c r="M614" s="139"/>
      <c r="N614" s="139"/>
      <c r="O614" s="139"/>
      <c r="P614" s="139"/>
      <c r="Q614" s="139"/>
      <c r="R614" s="156"/>
      <c r="S614" s="117"/>
      <c r="T614" s="297"/>
    </row>
    <row r="615" spans="1:20" s="59" customFormat="1">
      <c r="A615"/>
      <c r="B615"/>
      <c r="C615"/>
      <c r="D615" s="176"/>
      <c r="E615" s="204"/>
      <c r="F615" s="205"/>
      <c r="G615" s="205"/>
      <c r="H615" s="205"/>
      <c r="I615" s="205"/>
      <c r="J615" s="205"/>
      <c r="K615" s="205"/>
      <c r="L615" s="205"/>
      <c r="M615" s="139"/>
      <c r="N615" s="139"/>
      <c r="O615" s="139"/>
      <c r="P615" s="139"/>
      <c r="Q615" s="139"/>
      <c r="R615" s="156"/>
      <c r="S615" s="117"/>
      <c r="T615" s="297"/>
    </row>
    <row r="616" spans="1:20" s="59" customFormat="1">
      <c r="A616"/>
      <c r="B616"/>
      <c r="C616"/>
      <c r="D616" s="176"/>
      <c r="E616" s="204"/>
      <c r="F616" s="205"/>
      <c r="G616" s="205"/>
      <c r="H616" s="205"/>
      <c r="I616" s="205"/>
      <c r="J616" s="205"/>
      <c r="K616" s="205"/>
      <c r="L616" s="205"/>
      <c r="M616" s="139"/>
      <c r="N616" s="139"/>
      <c r="O616" s="139"/>
      <c r="P616" s="139"/>
      <c r="Q616" s="139"/>
      <c r="R616" s="156"/>
      <c r="S616" s="117"/>
      <c r="T616" s="297"/>
    </row>
    <row r="617" spans="1:20" s="59" customFormat="1">
      <c r="A617"/>
      <c r="B617"/>
      <c r="C617"/>
      <c r="D617" s="176"/>
      <c r="E617" s="204"/>
      <c r="F617" s="205"/>
      <c r="G617" s="205"/>
      <c r="H617" s="205"/>
      <c r="I617" s="205"/>
      <c r="J617" s="205"/>
      <c r="K617" s="205"/>
      <c r="L617" s="205"/>
      <c r="M617" s="139"/>
      <c r="N617" s="139"/>
      <c r="O617" s="139"/>
      <c r="P617" s="139"/>
      <c r="Q617" s="139"/>
      <c r="R617" s="156"/>
      <c r="S617" s="117"/>
      <c r="T617" s="297"/>
    </row>
    <row r="618" spans="1:20" s="59" customFormat="1">
      <c r="A618"/>
      <c r="B618"/>
      <c r="C618"/>
      <c r="D618" s="176"/>
      <c r="E618" s="204"/>
      <c r="F618" s="205"/>
      <c r="G618" s="205"/>
      <c r="H618" s="205"/>
      <c r="I618" s="205"/>
      <c r="J618" s="205"/>
      <c r="K618" s="205"/>
      <c r="L618" s="205"/>
      <c r="M618" s="139"/>
      <c r="N618" s="139"/>
      <c r="O618" s="139"/>
      <c r="P618" s="139"/>
      <c r="Q618" s="139"/>
      <c r="R618" s="156"/>
      <c r="S618" s="117"/>
      <c r="T618" s="297"/>
    </row>
    <row r="619" spans="1:20" s="59" customFormat="1">
      <c r="A619"/>
      <c r="B619"/>
      <c r="C619"/>
      <c r="D619" s="176"/>
      <c r="E619" s="204"/>
      <c r="F619" s="205"/>
      <c r="G619" s="205"/>
      <c r="H619" s="205"/>
      <c r="I619" s="205"/>
      <c r="J619" s="205"/>
      <c r="K619" s="205"/>
      <c r="L619" s="205"/>
      <c r="M619" s="139"/>
      <c r="N619" s="139"/>
      <c r="O619" s="139"/>
      <c r="P619" s="139"/>
      <c r="Q619" s="139"/>
      <c r="R619" s="156"/>
      <c r="S619" s="117"/>
      <c r="T619" s="297"/>
    </row>
    <row r="620" spans="1:20" s="59" customFormat="1">
      <c r="A620"/>
      <c r="B620"/>
      <c r="C620"/>
      <c r="D620" s="176"/>
      <c r="E620" s="204"/>
      <c r="F620" s="205"/>
      <c r="G620" s="205"/>
      <c r="H620" s="205"/>
      <c r="I620" s="205"/>
      <c r="J620" s="205"/>
      <c r="K620" s="205"/>
      <c r="L620" s="205"/>
      <c r="M620" s="139"/>
      <c r="N620" s="139"/>
      <c r="O620" s="139"/>
      <c r="P620" s="139"/>
      <c r="Q620" s="139"/>
      <c r="R620" s="156"/>
      <c r="S620" s="117"/>
      <c r="T620" s="297"/>
    </row>
    <row r="621" spans="1:20" s="59" customFormat="1">
      <c r="A621"/>
      <c r="B621"/>
      <c r="C621"/>
      <c r="D621" s="176"/>
      <c r="E621" s="204"/>
      <c r="F621" s="205"/>
      <c r="G621" s="205"/>
      <c r="H621" s="205"/>
      <c r="I621" s="205"/>
      <c r="J621" s="205"/>
      <c r="K621" s="205"/>
      <c r="L621" s="205"/>
      <c r="M621" s="139"/>
      <c r="N621" s="139"/>
      <c r="O621" s="139"/>
      <c r="P621" s="139"/>
      <c r="Q621" s="139"/>
      <c r="R621" s="156"/>
      <c r="S621" s="117"/>
      <c r="T621" s="297"/>
    </row>
    <row r="622" spans="1:20" s="59" customFormat="1">
      <c r="A622"/>
      <c r="B622"/>
      <c r="C622"/>
      <c r="D622" s="176"/>
      <c r="E622" s="204"/>
      <c r="F622" s="205"/>
      <c r="G622" s="205"/>
      <c r="H622" s="205"/>
      <c r="I622" s="205"/>
      <c r="J622" s="205"/>
      <c r="K622" s="205"/>
      <c r="L622" s="205"/>
      <c r="M622" s="139"/>
      <c r="N622" s="139"/>
      <c r="O622" s="139"/>
      <c r="P622" s="139"/>
      <c r="Q622" s="139"/>
      <c r="R622" s="156"/>
      <c r="S622" s="117"/>
      <c r="T622" s="297"/>
    </row>
    <row r="623" spans="1:20" s="59" customFormat="1">
      <c r="A623"/>
      <c r="B623"/>
      <c r="C623"/>
      <c r="D623" s="176"/>
      <c r="E623" s="204"/>
      <c r="F623" s="205"/>
      <c r="G623" s="205"/>
      <c r="H623" s="205"/>
      <c r="I623" s="205"/>
      <c r="J623" s="205"/>
      <c r="K623" s="205"/>
      <c r="L623" s="205"/>
      <c r="M623" s="139"/>
      <c r="N623" s="139"/>
      <c r="O623" s="139"/>
      <c r="P623" s="139"/>
      <c r="Q623" s="139"/>
      <c r="R623" s="156"/>
      <c r="S623" s="117"/>
      <c r="T623" s="297"/>
    </row>
    <row r="624" spans="1:20" s="62" customFormat="1">
      <c r="A624"/>
      <c r="B624"/>
      <c r="C624"/>
      <c r="D624" s="176"/>
      <c r="E624" s="204"/>
      <c r="F624" s="205"/>
      <c r="G624" s="205"/>
      <c r="H624" s="205"/>
      <c r="I624" s="205"/>
      <c r="J624" s="205"/>
      <c r="K624" s="205"/>
      <c r="L624" s="205"/>
      <c r="M624" s="139"/>
      <c r="N624" s="139"/>
      <c r="O624" s="139"/>
      <c r="P624" s="139"/>
      <c r="Q624" s="139"/>
      <c r="R624" s="156"/>
      <c r="S624" s="117"/>
      <c r="T624" s="298"/>
    </row>
    <row r="625" spans="1:20" s="62" customFormat="1">
      <c r="A625"/>
      <c r="B625"/>
      <c r="C625"/>
      <c r="D625" s="176"/>
      <c r="E625" s="204"/>
      <c r="F625" s="205"/>
      <c r="G625" s="205"/>
      <c r="H625" s="205"/>
      <c r="I625" s="205"/>
      <c r="J625" s="205"/>
      <c r="K625" s="205"/>
      <c r="L625" s="205"/>
      <c r="M625" s="139"/>
      <c r="N625" s="139"/>
      <c r="O625" s="139"/>
      <c r="P625" s="139"/>
      <c r="Q625" s="139"/>
      <c r="R625" s="156"/>
      <c r="S625" s="117"/>
      <c r="T625" s="298"/>
    </row>
    <row r="700" spans="1:20" s="62" customFormat="1">
      <c r="A700"/>
      <c r="B700"/>
      <c r="C700"/>
      <c r="D700" s="176"/>
      <c r="E700" s="204"/>
      <c r="F700" s="205"/>
      <c r="G700" s="205"/>
      <c r="H700" s="205"/>
      <c r="I700" s="205"/>
      <c r="J700" s="205"/>
      <c r="K700" s="205"/>
      <c r="L700" s="205"/>
      <c r="M700" s="139"/>
      <c r="N700" s="139"/>
      <c r="O700" s="139"/>
      <c r="P700" s="139"/>
      <c r="Q700" s="139"/>
      <c r="R700" s="156"/>
      <c r="S700" s="117"/>
      <c r="T700" s="298"/>
    </row>
    <row r="705" spans="1:20" s="62" customFormat="1">
      <c r="A705"/>
      <c r="B705"/>
      <c r="C705"/>
      <c r="D705" s="176"/>
      <c r="E705" s="204"/>
      <c r="F705" s="205"/>
      <c r="G705" s="205"/>
      <c r="H705" s="205"/>
      <c r="I705" s="205"/>
      <c r="J705" s="205"/>
      <c r="K705" s="205"/>
      <c r="L705" s="205"/>
      <c r="M705" s="139"/>
      <c r="N705" s="139"/>
      <c r="O705" s="139"/>
      <c r="P705" s="139"/>
      <c r="Q705" s="139"/>
      <c r="R705" s="156"/>
      <c r="S705" s="117"/>
      <c r="T705" s="298"/>
    </row>
    <row r="706" spans="1:20" s="62" customFormat="1">
      <c r="A706"/>
      <c r="B706"/>
      <c r="C706"/>
      <c r="D706" s="176"/>
      <c r="E706" s="204"/>
      <c r="F706" s="205"/>
      <c r="G706" s="205"/>
      <c r="H706" s="205"/>
      <c r="I706" s="205"/>
      <c r="J706" s="205"/>
      <c r="K706" s="205"/>
      <c r="L706" s="205"/>
      <c r="M706" s="139"/>
      <c r="N706" s="139"/>
      <c r="O706" s="139"/>
      <c r="P706" s="139"/>
      <c r="Q706" s="139"/>
      <c r="R706" s="156"/>
      <c r="S706" s="117"/>
      <c r="T706" s="298"/>
    </row>
    <row r="707" spans="1:20" s="62" customFormat="1">
      <c r="A707"/>
      <c r="B707"/>
      <c r="C707"/>
      <c r="D707" s="176"/>
      <c r="E707" s="204"/>
      <c r="F707" s="205"/>
      <c r="G707" s="205"/>
      <c r="H707" s="205"/>
      <c r="I707" s="205"/>
      <c r="J707" s="205"/>
      <c r="K707" s="205"/>
      <c r="L707" s="205"/>
      <c r="M707" s="139"/>
      <c r="N707" s="139"/>
      <c r="O707" s="139"/>
      <c r="P707" s="139"/>
      <c r="Q707" s="139"/>
      <c r="R707" s="156"/>
      <c r="S707" s="117"/>
      <c r="T707" s="298"/>
    </row>
    <row r="708" spans="1:20" s="62" customFormat="1">
      <c r="A708"/>
      <c r="B708"/>
      <c r="C708"/>
      <c r="D708" s="176"/>
      <c r="E708" s="204"/>
      <c r="F708" s="205"/>
      <c r="G708" s="205"/>
      <c r="H708" s="205"/>
      <c r="I708" s="205"/>
      <c r="J708" s="205"/>
      <c r="K708" s="205"/>
      <c r="L708" s="205"/>
      <c r="M708" s="139"/>
      <c r="N708" s="139"/>
      <c r="O708" s="139"/>
      <c r="P708" s="139"/>
      <c r="Q708" s="139"/>
      <c r="R708" s="156"/>
      <c r="S708" s="117"/>
      <c r="T708" s="298"/>
    </row>
    <row r="709" spans="1:20" s="62" customFormat="1">
      <c r="A709"/>
      <c r="B709"/>
      <c r="C709"/>
      <c r="D709" s="176"/>
      <c r="E709" s="204"/>
      <c r="F709" s="205"/>
      <c r="G709" s="205"/>
      <c r="H709" s="205"/>
      <c r="I709" s="205"/>
      <c r="J709" s="205"/>
      <c r="K709" s="205"/>
      <c r="L709" s="205"/>
      <c r="M709" s="139"/>
      <c r="N709" s="139"/>
      <c r="O709" s="139"/>
      <c r="P709" s="139"/>
      <c r="Q709" s="139"/>
      <c r="R709" s="156"/>
      <c r="S709" s="117"/>
      <c r="T709" s="298"/>
    </row>
    <row r="710" spans="1:20" s="59" customFormat="1">
      <c r="A710"/>
      <c r="B710"/>
      <c r="C710"/>
      <c r="D710" s="176"/>
      <c r="E710" s="204"/>
      <c r="F710" s="205"/>
      <c r="G710" s="205"/>
      <c r="H710" s="205"/>
      <c r="I710" s="205"/>
      <c r="J710" s="205"/>
      <c r="K710" s="205"/>
      <c r="L710" s="205"/>
      <c r="M710" s="139"/>
      <c r="N710" s="139"/>
      <c r="O710" s="139"/>
      <c r="P710" s="139"/>
      <c r="Q710" s="139"/>
      <c r="R710" s="156"/>
      <c r="S710" s="117"/>
      <c r="T710" s="297"/>
    </row>
    <row r="711" spans="1:20" s="59" customFormat="1">
      <c r="A711"/>
      <c r="B711"/>
      <c r="C711"/>
      <c r="D711" s="176"/>
      <c r="E711" s="204"/>
      <c r="F711" s="205"/>
      <c r="G711" s="205"/>
      <c r="H711" s="205"/>
      <c r="I711" s="205"/>
      <c r="J711" s="205"/>
      <c r="K711" s="205"/>
      <c r="L711" s="205"/>
      <c r="M711" s="139"/>
      <c r="N711" s="139"/>
      <c r="O711" s="139"/>
      <c r="P711" s="139"/>
      <c r="Q711" s="139"/>
      <c r="R711" s="156"/>
      <c r="S711" s="117"/>
      <c r="T711" s="297"/>
    </row>
    <row r="713" spans="1:20" s="62" customFormat="1">
      <c r="A713"/>
      <c r="B713"/>
      <c r="C713"/>
      <c r="D713" s="176"/>
      <c r="E713" s="204"/>
      <c r="F713" s="205"/>
      <c r="G713" s="205"/>
      <c r="H713" s="205"/>
      <c r="I713" s="205"/>
      <c r="J713" s="205"/>
      <c r="K713" s="205"/>
      <c r="L713" s="205"/>
      <c r="M713" s="139"/>
      <c r="N713" s="139"/>
      <c r="O713" s="139"/>
      <c r="P713" s="139"/>
      <c r="Q713" s="139"/>
      <c r="R713" s="156"/>
      <c r="S713" s="117"/>
      <c r="T713" s="298"/>
    </row>
    <row r="714" spans="1:20" s="62" customFormat="1">
      <c r="A714"/>
      <c r="B714"/>
      <c r="C714"/>
      <c r="D714" s="176"/>
      <c r="E714" s="204"/>
      <c r="F714" s="205"/>
      <c r="G714" s="205"/>
      <c r="H714" s="205"/>
      <c r="I714" s="205"/>
      <c r="J714" s="205"/>
      <c r="K714" s="205"/>
      <c r="L714" s="205"/>
      <c r="M714" s="139"/>
      <c r="N714" s="139"/>
      <c r="O714" s="139"/>
      <c r="P714" s="139"/>
      <c r="Q714" s="139"/>
      <c r="R714" s="156"/>
      <c r="S714" s="117"/>
      <c r="T714" s="298"/>
    </row>
    <row r="716" spans="1:20" s="62" customFormat="1">
      <c r="A716"/>
      <c r="B716"/>
      <c r="C716"/>
      <c r="D716" s="176"/>
      <c r="E716" s="204"/>
      <c r="F716" s="205"/>
      <c r="G716" s="205"/>
      <c r="H716" s="205"/>
      <c r="I716" s="205"/>
      <c r="J716" s="205"/>
      <c r="K716" s="205"/>
      <c r="L716" s="205"/>
      <c r="M716" s="139"/>
      <c r="N716" s="139"/>
      <c r="O716" s="139"/>
      <c r="P716" s="139"/>
      <c r="Q716" s="139"/>
      <c r="R716" s="156"/>
      <c r="S716" s="117"/>
      <c r="T716" s="298"/>
    </row>
    <row r="717" spans="1:20" s="62" customFormat="1">
      <c r="A717"/>
      <c r="B717"/>
      <c r="C717"/>
      <c r="D717" s="176"/>
      <c r="E717" s="204"/>
      <c r="F717" s="205"/>
      <c r="G717" s="205"/>
      <c r="H717" s="205"/>
      <c r="I717" s="205"/>
      <c r="J717" s="205"/>
      <c r="K717" s="205"/>
      <c r="L717" s="205"/>
      <c r="M717" s="139"/>
      <c r="N717" s="139"/>
      <c r="O717" s="139"/>
      <c r="P717" s="139"/>
      <c r="Q717" s="139"/>
      <c r="R717" s="156"/>
      <c r="S717" s="117"/>
      <c r="T717" s="298"/>
    </row>
    <row r="718" spans="1:20" s="62" customFormat="1">
      <c r="A718"/>
      <c r="B718"/>
      <c r="C718"/>
      <c r="D718" s="176"/>
      <c r="E718" s="204"/>
      <c r="F718" s="205"/>
      <c r="G718" s="205"/>
      <c r="H718" s="205"/>
      <c r="I718" s="205"/>
      <c r="J718" s="205"/>
      <c r="K718" s="205"/>
      <c r="L718" s="205"/>
      <c r="M718" s="139"/>
      <c r="N718" s="139"/>
      <c r="O718" s="139"/>
      <c r="P718" s="139"/>
      <c r="Q718" s="139"/>
      <c r="R718" s="156"/>
      <c r="S718" s="117"/>
      <c r="T718" s="298"/>
    </row>
    <row r="719" spans="1:20" s="62" customFormat="1">
      <c r="A719"/>
      <c r="B719"/>
      <c r="C719"/>
      <c r="D719" s="176"/>
      <c r="E719" s="204"/>
      <c r="F719" s="205"/>
      <c r="G719" s="205"/>
      <c r="H719" s="205"/>
      <c r="I719" s="205"/>
      <c r="J719" s="205"/>
      <c r="K719" s="205"/>
      <c r="L719" s="205"/>
      <c r="M719" s="139"/>
      <c r="N719" s="139"/>
      <c r="O719" s="139"/>
      <c r="P719" s="139"/>
      <c r="Q719" s="139"/>
      <c r="R719" s="156"/>
      <c r="S719" s="117"/>
      <c r="T719" s="298"/>
    </row>
    <row r="720" spans="1:20" s="62" customFormat="1">
      <c r="A720"/>
      <c r="B720"/>
      <c r="C720"/>
      <c r="D720" s="176"/>
      <c r="E720" s="204"/>
      <c r="F720" s="205"/>
      <c r="G720" s="205"/>
      <c r="H720" s="205"/>
      <c r="I720" s="205"/>
      <c r="J720" s="205"/>
      <c r="K720" s="205"/>
      <c r="L720" s="205"/>
      <c r="M720" s="139"/>
      <c r="N720" s="139"/>
      <c r="O720" s="139"/>
      <c r="P720" s="139"/>
      <c r="Q720" s="139"/>
      <c r="R720" s="156"/>
      <c r="S720" s="117"/>
      <c r="T720" s="298"/>
    </row>
    <row r="721" spans="1:20" s="62" customFormat="1">
      <c r="A721"/>
      <c r="B721"/>
      <c r="C721"/>
      <c r="D721" s="176"/>
      <c r="E721" s="204"/>
      <c r="F721" s="205"/>
      <c r="G721" s="205"/>
      <c r="H721" s="205"/>
      <c r="I721" s="205"/>
      <c r="J721" s="205"/>
      <c r="K721" s="205"/>
      <c r="L721" s="205"/>
      <c r="M721" s="139"/>
      <c r="N721" s="139"/>
      <c r="O721" s="139"/>
      <c r="P721" s="139"/>
      <c r="Q721" s="139"/>
      <c r="R721" s="156"/>
      <c r="S721" s="117"/>
      <c r="T721" s="298"/>
    </row>
    <row r="722" spans="1:20" s="62" customFormat="1">
      <c r="A722"/>
      <c r="B722"/>
      <c r="C722"/>
      <c r="D722" s="176"/>
      <c r="E722" s="204"/>
      <c r="F722" s="205"/>
      <c r="G722" s="205"/>
      <c r="H722" s="205"/>
      <c r="I722" s="205"/>
      <c r="J722" s="205"/>
      <c r="K722" s="205"/>
      <c r="L722" s="205"/>
      <c r="M722" s="139"/>
      <c r="N722" s="139"/>
      <c r="O722" s="139"/>
      <c r="P722" s="139"/>
      <c r="Q722" s="139"/>
      <c r="R722" s="156"/>
      <c r="S722" s="117"/>
      <c r="T722" s="298"/>
    </row>
    <row r="723" spans="1:20" s="62" customFormat="1">
      <c r="A723"/>
      <c r="B723"/>
      <c r="C723"/>
      <c r="D723" s="176"/>
      <c r="E723" s="204"/>
      <c r="F723" s="205"/>
      <c r="G723" s="205"/>
      <c r="H723" s="205"/>
      <c r="I723" s="205"/>
      <c r="J723" s="205"/>
      <c r="K723" s="205"/>
      <c r="L723" s="205"/>
      <c r="M723" s="139"/>
      <c r="N723" s="139"/>
      <c r="O723" s="139"/>
      <c r="P723" s="139"/>
      <c r="Q723" s="139"/>
      <c r="R723" s="156"/>
      <c r="S723" s="117"/>
      <c r="T723" s="298"/>
    </row>
    <row r="724" spans="1:20" s="62" customFormat="1">
      <c r="A724"/>
      <c r="B724"/>
      <c r="C724"/>
      <c r="D724" s="176"/>
      <c r="E724" s="204"/>
      <c r="F724" s="205"/>
      <c r="G724" s="205"/>
      <c r="H724" s="205"/>
      <c r="I724" s="205"/>
      <c r="J724" s="205"/>
      <c r="K724" s="205"/>
      <c r="L724" s="205"/>
      <c r="M724" s="139"/>
      <c r="N724" s="139"/>
      <c r="O724" s="139"/>
      <c r="P724" s="139"/>
      <c r="Q724" s="139"/>
      <c r="R724" s="156"/>
      <c r="S724" s="117"/>
      <c r="T724" s="298"/>
    </row>
    <row r="725" spans="1:20" s="62" customFormat="1">
      <c r="A725"/>
      <c r="B725"/>
      <c r="C725"/>
      <c r="D725" s="176"/>
      <c r="E725" s="204"/>
      <c r="F725" s="205"/>
      <c r="G725" s="205"/>
      <c r="H725" s="205"/>
      <c r="I725" s="205"/>
      <c r="J725" s="205"/>
      <c r="K725" s="205"/>
      <c r="L725" s="205"/>
      <c r="M725" s="139"/>
      <c r="N725" s="139"/>
      <c r="O725" s="139"/>
      <c r="P725" s="139"/>
      <c r="Q725" s="139"/>
      <c r="R725" s="156"/>
      <c r="S725" s="117"/>
      <c r="T725" s="298"/>
    </row>
    <row r="726" spans="1:20" s="62" customFormat="1">
      <c r="A726"/>
      <c r="B726"/>
      <c r="C726"/>
      <c r="D726" s="176"/>
      <c r="E726" s="204"/>
      <c r="F726" s="205"/>
      <c r="G726" s="205"/>
      <c r="H726" s="205"/>
      <c r="I726" s="205"/>
      <c r="J726" s="205"/>
      <c r="K726" s="205"/>
      <c r="L726" s="205"/>
      <c r="M726" s="139"/>
      <c r="N726" s="139"/>
      <c r="O726" s="139"/>
      <c r="P726" s="139"/>
      <c r="Q726" s="139"/>
      <c r="R726" s="156"/>
      <c r="S726" s="117"/>
      <c r="T726" s="298"/>
    </row>
    <row r="727" spans="1:20" s="62" customFormat="1">
      <c r="A727"/>
      <c r="B727"/>
      <c r="C727"/>
      <c r="D727" s="176"/>
      <c r="E727" s="204"/>
      <c r="F727" s="205"/>
      <c r="G727" s="205"/>
      <c r="H727" s="205"/>
      <c r="I727" s="205"/>
      <c r="J727" s="205"/>
      <c r="K727" s="205"/>
      <c r="L727" s="205"/>
      <c r="M727" s="139"/>
      <c r="N727" s="139"/>
      <c r="O727" s="139"/>
      <c r="P727" s="139"/>
      <c r="Q727" s="139"/>
      <c r="R727" s="156"/>
      <c r="S727" s="117"/>
      <c r="T727" s="298"/>
    </row>
    <row r="728" spans="1:20" s="62" customFormat="1">
      <c r="A728"/>
      <c r="B728"/>
      <c r="C728"/>
      <c r="D728" s="176"/>
      <c r="E728" s="204"/>
      <c r="F728" s="205"/>
      <c r="G728" s="205"/>
      <c r="H728" s="205"/>
      <c r="I728" s="205"/>
      <c r="J728" s="205"/>
      <c r="K728" s="205"/>
      <c r="L728" s="205"/>
      <c r="M728" s="139"/>
      <c r="N728" s="139"/>
      <c r="O728" s="139"/>
      <c r="P728" s="139"/>
      <c r="Q728" s="139"/>
      <c r="R728" s="156"/>
      <c r="S728" s="117"/>
      <c r="T728" s="298"/>
    </row>
    <row r="738" spans="1:20" s="62" customFormat="1">
      <c r="A738"/>
      <c r="B738"/>
      <c r="C738"/>
      <c r="D738" s="176"/>
      <c r="E738" s="204"/>
      <c r="F738" s="205"/>
      <c r="G738" s="205"/>
      <c r="H738" s="205"/>
      <c r="I738" s="205"/>
      <c r="J738" s="205"/>
      <c r="K738" s="205"/>
      <c r="L738" s="205"/>
      <c r="M738" s="139"/>
      <c r="N738" s="139"/>
      <c r="O738" s="139"/>
      <c r="P738" s="139"/>
      <c r="Q738" s="139"/>
      <c r="R738" s="156"/>
      <c r="S738" s="117"/>
      <c r="T738" s="298"/>
    </row>
    <row r="764" spans="1:20" s="62" customFormat="1">
      <c r="A764"/>
      <c r="B764"/>
      <c r="C764"/>
      <c r="D764" s="176"/>
      <c r="E764" s="204"/>
      <c r="F764" s="205"/>
      <c r="G764" s="205"/>
      <c r="H764" s="205"/>
      <c r="I764" s="205"/>
      <c r="J764" s="205"/>
      <c r="K764" s="205"/>
      <c r="L764" s="205"/>
      <c r="M764" s="139"/>
      <c r="N764" s="139"/>
      <c r="O764" s="139"/>
      <c r="P764" s="139"/>
      <c r="Q764" s="139"/>
      <c r="R764" s="156"/>
      <c r="S764" s="117"/>
      <c r="T764" s="298"/>
    </row>
    <row r="765" spans="1:20" s="62" customFormat="1">
      <c r="A765"/>
      <c r="B765"/>
      <c r="C765"/>
      <c r="D765" s="176"/>
      <c r="E765" s="204"/>
      <c r="F765" s="205"/>
      <c r="G765" s="205"/>
      <c r="H765" s="205"/>
      <c r="I765" s="205"/>
      <c r="J765" s="205"/>
      <c r="K765" s="205"/>
      <c r="L765" s="205"/>
      <c r="M765" s="139"/>
      <c r="N765" s="139"/>
      <c r="O765" s="139"/>
      <c r="P765" s="139"/>
      <c r="Q765" s="139"/>
      <c r="R765" s="156"/>
      <c r="S765" s="117"/>
      <c r="T765" s="298"/>
    </row>
    <row r="766" spans="1:20" s="62" customFormat="1">
      <c r="A766"/>
      <c r="B766"/>
      <c r="C766"/>
      <c r="D766" s="176"/>
      <c r="E766" s="204"/>
      <c r="F766" s="205"/>
      <c r="G766" s="205"/>
      <c r="H766" s="205"/>
      <c r="I766" s="205"/>
      <c r="J766" s="205"/>
      <c r="K766" s="205"/>
      <c r="L766" s="205"/>
      <c r="M766" s="139"/>
      <c r="N766" s="139"/>
      <c r="O766" s="139"/>
      <c r="P766" s="139"/>
      <c r="Q766" s="139"/>
      <c r="R766" s="156"/>
      <c r="S766" s="117"/>
      <c r="T766" s="298"/>
    </row>
    <row r="767" spans="1:20" s="62" customFormat="1">
      <c r="A767"/>
      <c r="B767"/>
      <c r="C767"/>
      <c r="D767" s="176"/>
      <c r="E767" s="204"/>
      <c r="F767" s="205"/>
      <c r="G767" s="205"/>
      <c r="H767" s="205"/>
      <c r="I767" s="205"/>
      <c r="J767" s="205"/>
      <c r="K767" s="205"/>
      <c r="L767" s="205"/>
      <c r="M767" s="139"/>
      <c r="N767" s="139"/>
      <c r="O767" s="139"/>
      <c r="P767" s="139"/>
      <c r="Q767" s="139"/>
      <c r="R767" s="156"/>
      <c r="S767" s="117"/>
      <c r="T767" s="298"/>
    </row>
    <row r="768" spans="1:20" s="62" customFormat="1">
      <c r="A768"/>
      <c r="B768"/>
      <c r="C768"/>
      <c r="D768" s="176"/>
      <c r="E768" s="204"/>
      <c r="F768" s="205"/>
      <c r="G768" s="205"/>
      <c r="H768" s="205"/>
      <c r="I768" s="205"/>
      <c r="J768" s="205"/>
      <c r="K768" s="205"/>
      <c r="L768" s="205"/>
      <c r="M768" s="139"/>
      <c r="N768" s="139"/>
      <c r="O768" s="139"/>
      <c r="P768" s="139"/>
      <c r="Q768" s="139"/>
      <c r="R768" s="156"/>
      <c r="S768" s="117"/>
      <c r="T768" s="298"/>
    </row>
    <row r="769" spans="1:20" s="62" customFormat="1">
      <c r="A769"/>
      <c r="B769"/>
      <c r="C769"/>
      <c r="D769" s="176"/>
      <c r="E769" s="204"/>
      <c r="F769" s="205"/>
      <c r="G769" s="205"/>
      <c r="H769" s="205"/>
      <c r="I769" s="205"/>
      <c r="J769" s="205"/>
      <c r="K769" s="205"/>
      <c r="L769" s="205"/>
      <c r="M769" s="139"/>
      <c r="N769" s="139"/>
      <c r="O769" s="139"/>
      <c r="P769" s="139"/>
      <c r="Q769" s="139"/>
      <c r="R769" s="156"/>
      <c r="S769" s="117"/>
      <c r="T769" s="298"/>
    </row>
    <row r="770" spans="1:20" s="62" customFormat="1">
      <c r="A770"/>
      <c r="B770"/>
      <c r="C770"/>
      <c r="D770" s="176"/>
      <c r="E770" s="204"/>
      <c r="F770" s="205"/>
      <c r="G770" s="205"/>
      <c r="H770" s="205"/>
      <c r="I770" s="205"/>
      <c r="J770" s="205"/>
      <c r="K770" s="205"/>
      <c r="L770" s="205"/>
      <c r="M770" s="139"/>
      <c r="N770" s="139"/>
      <c r="O770" s="139"/>
      <c r="P770" s="139"/>
      <c r="Q770" s="139"/>
      <c r="R770" s="156"/>
      <c r="S770" s="117"/>
      <c r="T770" s="298"/>
    </row>
    <row r="771" spans="1:20" s="62" customFormat="1">
      <c r="A771"/>
      <c r="B771"/>
      <c r="C771"/>
      <c r="D771" s="176"/>
      <c r="E771" s="204"/>
      <c r="F771" s="205"/>
      <c r="G771" s="205"/>
      <c r="H771" s="205"/>
      <c r="I771" s="205"/>
      <c r="J771" s="205"/>
      <c r="K771" s="205"/>
      <c r="L771" s="205"/>
      <c r="M771" s="139"/>
      <c r="N771" s="139"/>
      <c r="O771" s="139"/>
      <c r="P771" s="139"/>
      <c r="Q771" s="139"/>
      <c r="R771" s="156"/>
      <c r="S771" s="117"/>
      <c r="T771" s="298"/>
    </row>
    <row r="772" spans="1:20" s="62" customFormat="1">
      <c r="A772"/>
      <c r="B772"/>
      <c r="C772"/>
      <c r="D772" s="176"/>
      <c r="E772" s="204"/>
      <c r="F772" s="205"/>
      <c r="G772" s="205"/>
      <c r="H772" s="205"/>
      <c r="I772" s="205"/>
      <c r="J772" s="205"/>
      <c r="K772" s="205"/>
      <c r="L772" s="205"/>
      <c r="M772" s="139"/>
      <c r="N772" s="139"/>
      <c r="O772" s="139"/>
      <c r="P772" s="139"/>
      <c r="Q772" s="139"/>
      <c r="R772" s="156"/>
      <c r="S772" s="117"/>
      <c r="T772" s="298"/>
    </row>
    <row r="773" spans="1:20" s="62" customFormat="1">
      <c r="A773"/>
      <c r="B773"/>
      <c r="C773"/>
      <c r="D773" s="176"/>
      <c r="E773" s="204"/>
      <c r="F773" s="205"/>
      <c r="G773" s="205"/>
      <c r="H773" s="205"/>
      <c r="I773" s="205"/>
      <c r="J773" s="205"/>
      <c r="K773" s="205"/>
      <c r="L773" s="205"/>
      <c r="M773" s="139"/>
      <c r="N773" s="139"/>
      <c r="O773" s="139"/>
      <c r="P773" s="139"/>
      <c r="Q773" s="139"/>
      <c r="R773" s="156"/>
      <c r="S773" s="117"/>
      <c r="T773" s="298"/>
    </row>
    <row r="779" spans="1:20" s="62" customFormat="1">
      <c r="A779"/>
      <c r="B779"/>
      <c r="C779"/>
      <c r="D779" s="176"/>
      <c r="E779" s="204"/>
      <c r="F779" s="205"/>
      <c r="G779" s="205"/>
      <c r="H779" s="205"/>
      <c r="I779" s="205"/>
      <c r="J779" s="205"/>
      <c r="K779" s="205"/>
      <c r="L779" s="205"/>
      <c r="M779" s="139"/>
      <c r="N779" s="139"/>
      <c r="O779" s="139"/>
      <c r="P779" s="139"/>
      <c r="Q779" s="139"/>
      <c r="R779" s="156"/>
      <c r="S779" s="117"/>
      <c r="T779" s="298"/>
    </row>
    <row r="780" spans="1:20" s="62" customFormat="1">
      <c r="A780"/>
      <c r="B780"/>
      <c r="C780"/>
      <c r="D780" s="176"/>
      <c r="E780" s="204"/>
      <c r="F780" s="205"/>
      <c r="G780" s="205"/>
      <c r="H780" s="205"/>
      <c r="I780" s="205"/>
      <c r="J780" s="205"/>
      <c r="K780" s="205"/>
      <c r="L780" s="205"/>
      <c r="M780" s="139"/>
      <c r="N780" s="139"/>
      <c r="O780" s="139"/>
      <c r="P780" s="139"/>
      <c r="Q780" s="139"/>
      <c r="R780" s="156"/>
      <c r="S780" s="117"/>
      <c r="T780" s="298"/>
    </row>
    <row r="781" spans="1:20" s="62" customFormat="1">
      <c r="A781"/>
      <c r="B781"/>
      <c r="C781"/>
      <c r="D781" s="176"/>
      <c r="E781" s="204"/>
      <c r="F781" s="205"/>
      <c r="G781" s="205"/>
      <c r="H781" s="205"/>
      <c r="I781" s="205"/>
      <c r="J781" s="205"/>
      <c r="K781" s="205"/>
      <c r="L781" s="205"/>
      <c r="M781" s="139"/>
      <c r="N781" s="139"/>
      <c r="O781" s="139"/>
      <c r="P781" s="139"/>
      <c r="Q781" s="139"/>
      <c r="R781" s="156"/>
      <c r="S781" s="117"/>
      <c r="T781" s="298"/>
    </row>
    <row r="782" spans="1:20" s="62" customFormat="1">
      <c r="A782"/>
      <c r="B782"/>
      <c r="C782"/>
      <c r="D782" s="176"/>
      <c r="E782" s="204"/>
      <c r="F782" s="205"/>
      <c r="G782" s="205"/>
      <c r="H782" s="205"/>
      <c r="I782" s="205"/>
      <c r="J782" s="205"/>
      <c r="K782" s="205"/>
      <c r="L782" s="205"/>
      <c r="M782" s="139"/>
      <c r="N782" s="139"/>
      <c r="O782" s="139"/>
      <c r="P782" s="139"/>
      <c r="Q782" s="139"/>
      <c r="R782" s="156"/>
      <c r="S782" s="117"/>
      <c r="T782" s="298"/>
    </row>
    <row r="795" spans="1:20" s="59" customFormat="1">
      <c r="A795"/>
      <c r="B795"/>
      <c r="C795"/>
      <c r="D795" s="176"/>
      <c r="E795" s="204"/>
      <c r="F795" s="205"/>
      <c r="G795" s="205"/>
      <c r="H795" s="205"/>
      <c r="I795" s="205"/>
      <c r="J795" s="205"/>
      <c r="K795" s="205"/>
      <c r="L795" s="205"/>
      <c r="M795" s="139"/>
      <c r="N795" s="139"/>
      <c r="O795" s="139"/>
      <c r="P795" s="139"/>
      <c r="Q795" s="139"/>
      <c r="R795" s="156"/>
      <c r="S795" s="117"/>
      <c r="T795" s="297"/>
    </row>
    <row r="796" spans="1:20" s="59" customFormat="1">
      <c r="A796"/>
      <c r="B796"/>
      <c r="C796"/>
      <c r="D796" s="176"/>
      <c r="E796" s="204"/>
      <c r="F796" s="205"/>
      <c r="G796" s="205"/>
      <c r="H796" s="205"/>
      <c r="I796" s="205"/>
      <c r="J796" s="205"/>
      <c r="K796" s="205"/>
      <c r="L796" s="205"/>
      <c r="M796" s="139"/>
      <c r="N796" s="139"/>
      <c r="O796" s="139"/>
      <c r="P796" s="139"/>
      <c r="Q796" s="139"/>
      <c r="R796" s="156"/>
      <c r="S796" s="117"/>
      <c r="T796" s="297"/>
    </row>
    <row r="797" spans="1:20" s="59" customFormat="1">
      <c r="A797"/>
      <c r="B797"/>
      <c r="C797"/>
      <c r="D797" s="176"/>
      <c r="E797" s="204"/>
      <c r="F797" s="205"/>
      <c r="G797" s="205"/>
      <c r="H797" s="205"/>
      <c r="I797" s="205"/>
      <c r="J797" s="205"/>
      <c r="K797" s="205"/>
      <c r="L797" s="205"/>
      <c r="M797" s="139"/>
      <c r="N797" s="139"/>
      <c r="O797" s="139"/>
      <c r="P797" s="139"/>
      <c r="Q797" s="139"/>
      <c r="R797" s="156"/>
      <c r="S797" s="117"/>
      <c r="T797" s="297"/>
    </row>
    <row r="798" spans="1:20" s="59" customFormat="1">
      <c r="A798"/>
      <c r="B798"/>
      <c r="C798"/>
      <c r="D798" s="176"/>
      <c r="E798" s="204"/>
      <c r="F798" s="205"/>
      <c r="G798" s="205"/>
      <c r="H798" s="205"/>
      <c r="I798" s="205"/>
      <c r="J798" s="205"/>
      <c r="K798" s="205"/>
      <c r="L798" s="205"/>
      <c r="M798" s="139"/>
      <c r="N798" s="139"/>
      <c r="O798" s="139"/>
      <c r="P798" s="139"/>
      <c r="Q798" s="139"/>
      <c r="R798" s="156"/>
      <c r="S798" s="117"/>
      <c r="T798" s="297"/>
    </row>
    <row r="799" spans="1:20" s="59" customFormat="1">
      <c r="A799"/>
      <c r="B799"/>
      <c r="C799"/>
      <c r="D799" s="176"/>
      <c r="E799" s="204"/>
      <c r="F799" s="205"/>
      <c r="G799" s="205"/>
      <c r="H799" s="205"/>
      <c r="I799" s="205"/>
      <c r="J799" s="205"/>
      <c r="K799" s="205"/>
      <c r="L799" s="205"/>
      <c r="M799" s="139"/>
      <c r="N799" s="139"/>
      <c r="O799" s="139"/>
      <c r="P799" s="139"/>
      <c r="Q799" s="139"/>
      <c r="R799" s="156"/>
      <c r="S799" s="117"/>
      <c r="T799" s="297"/>
    </row>
    <row r="800" spans="1:20" s="59" customFormat="1">
      <c r="A800"/>
      <c r="B800"/>
      <c r="C800"/>
      <c r="D800" s="176"/>
      <c r="E800" s="204"/>
      <c r="F800" s="205"/>
      <c r="G800" s="205"/>
      <c r="H800" s="205"/>
      <c r="I800" s="205"/>
      <c r="J800" s="205"/>
      <c r="K800" s="205"/>
      <c r="L800" s="205"/>
      <c r="M800" s="139"/>
      <c r="N800" s="139"/>
      <c r="O800" s="139"/>
      <c r="P800" s="139"/>
      <c r="Q800" s="139"/>
      <c r="R800" s="156"/>
      <c r="S800" s="117"/>
      <c r="T800" s="297"/>
    </row>
    <row r="835" spans="1:20" s="62" customFormat="1">
      <c r="A835"/>
      <c r="B835"/>
      <c r="C835"/>
      <c r="D835" s="176"/>
      <c r="E835" s="204"/>
      <c r="F835" s="205"/>
      <c r="G835" s="205"/>
      <c r="H835" s="205"/>
      <c r="I835" s="205"/>
      <c r="J835" s="205"/>
      <c r="K835" s="205"/>
      <c r="L835" s="205"/>
      <c r="M835" s="139"/>
      <c r="N835" s="139"/>
      <c r="O835" s="139"/>
      <c r="P835" s="139"/>
      <c r="Q835" s="139"/>
      <c r="R835" s="156"/>
      <c r="S835" s="117"/>
      <c r="T835" s="298"/>
    </row>
    <row r="836" spans="1:20" s="62" customFormat="1">
      <c r="A836"/>
      <c r="B836"/>
      <c r="C836"/>
      <c r="D836" s="176"/>
      <c r="E836" s="204"/>
      <c r="F836" s="205"/>
      <c r="G836" s="205"/>
      <c r="H836" s="205"/>
      <c r="I836" s="205"/>
      <c r="J836" s="205"/>
      <c r="K836" s="205"/>
      <c r="L836" s="205"/>
      <c r="M836" s="139"/>
      <c r="N836" s="139"/>
      <c r="O836" s="139"/>
      <c r="P836" s="139"/>
      <c r="Q836" s="139"/>
      <c r="R836" s="156"/>
      <c r="S836" s="117"/>
      <c r="T836" s="298"/>
    </row>
    <row r="837" spans="1:20" s="62" customFormat="1">
      <c r="A837"/>
      <c r="B837"/>
      <c r="C837"/>
      <c r="D837" s="176"/>
      <c r="E837" s="204"/>
      <c r="F837" s="205"/>
      <c r="G837" s="205"/>
      <c r="H837" s="205"/>
      <c r="I837" s="205"/>
      <c r="J837" s="205"/>
      <c r="K837" s="205"/>
      <c r="L837" s="205"/>
      <c r="M837" s="139"/>
      <c r="N837" s="139"/>
      <c r="O837" s="139"/>
      <c r="P837" s="139"/>
      <c r="Q837" s="139"/>
      <c r="R837" s="156"/>
      <c r="S837" s="117"/>
      <c r="T837" s="298"/>
    </row>
    <row r="848" spans="1:20" s="63" customFormat="1">
      <c r="A848"/>
      <c r="B848"/>
      <c r="C848"/>
      <c r="D848" s="176"/>
      <c r="E848" s="204"/>
      <c r="F848" s="205"/>
      <c r="G848" s="205"/>
      <c r="H848" s="205"/>
      <c r="I848" s="205"/>
      <c r="J848" s="205"/>
      <c r="K848" s="205"/>
      <c r="L848" s="205"/>
      <c r="M848" s="139"/>
      <c r="N848" s="139"/>
      <c r="O848" s="139"/>
      <c r="P848" s="139"/>
      <c r="Q848" s="139"/>
      <c r="R848" s="156"/>
      <c r="S848" s="117"/>
      <c r="T848" s="299"/>
    </row>
    <row r="849" spans="1:20" s="63" customFormat="1">
      <c r="A849"/>
      <c r="B849"/>
      <c r="C849"/>
      <c r="D849" s="176"/>
      <c r="E849" s="204"/>
      <c r="F849" s="205"/>
      <c r="G849" s="205"/>
      <c r="H849" s="205"/>
      <c r="I849" s="205"/>
      <c r="J849" s="205"/>
      <c r="K849" s="205"/>
      <c r="L849" s="205"/>
      <c r="M849" s="139"/>
      <c r="N849" s="139"/>
      <c r="O849" s="139"/>
      <c r="P849" s="139"/>
      <c r="Q849" s="139"/>
      <c r="R849" s="156"/>
      <c r="S849" s="117"/>
      <c r="T849" s="299"/>
    </row>
    <row r="864" spans="1:20" s="62" customFormat="1">
      <c r="A864"/>
      <c r="B864"/>
      <c r="C864"/>
      <c r="D864" s="176"/>
      <c r="E864" s="204"/>
      <c r="F864" s="205"/>
      <c r="G864" s="205"/>
      <c r="H864" s="205"/>
      <c r="I864" s="205"/>
      <c r="J864" s="205"/>
      <c r="K864" s="205"/>
      <c r="L864" s="205"/>
      <c r="M864" s="139"/>
      <c r="N864" s="139"/>
      <c r="O864" s="139"/>
      <c r="P864" s="139"/>
      <c r="Q864" s="139"/>
      <c r="R864" s="156"/>
      <c r="S864" s="117"/>
      <c r="T864" s="298"/>
    </row>
    <row r="867" spans="1:20" s="62" customFormat="1">
      <c r="A867"/>
      <c r="B867"/>
      <c r="C867"/>
      <c r="D867" s="176"/>
      <c r="E867" s="204"/>
      <c r="F867" s="205"/>
      <c r="G867" s="205"/>
      <c r="H867" s="205"/>
      <c r="I867" s="205"/>
      <c r="J867" s="205"/>
      <c r="K867" s="205"/>
      <c r="L867" s="205"/>
      <c r="M867" s="139"/>
      <c r="N867" s="139"/>
      <c r="O867" s="139"/>
      <c r="P867" s="139"/>
      <c r="Q867" s="139"/>
      <c r="R867" s="156"/>
      <c r="S867" s="117"/>
      <c r="T867" s="298"/>
    </row>
    <row r="877" spans="1:20" s="102" customFormat="1">
      <c r="A877"/>
      <c r="B877"/>
      <c r="C877"/>
      <c r="D877" s="176"/>
      <c r="E877" s="204"/>
      <c r="F877" s="205"/>
      <c r="G877" s="205"/>
      <c r="H877" s="205"/>
      <c r="I877" s="205"/>
      <c r="J877" s="205"/>
      <c r="K877" s="205"/>
      <c r="L877" s="205"/>
      <c r="M877" s="139"/>
      <c r="N877" s="139"/>
      <c r="O877" s="139"/>
      <c r="P877" s="139"/>
      <c r="Q877" s="139"/>
      <c r="R877" s="156"/>
      <c r="S877" s="117"/>
      <c r="T877" s="300"/>
    </row>
    <row r="878" spans="1:20" s="102" customFormat="1">
      <c r="A878"/>
      <c r="B878"/>
      <c r="C878"/>
      <c r="D878" s="176"/>
      <c r="E878" s="204"/>
      <c r="F878" s="205"/>
      <c r="G878" s="205"/>
      <c r="H878" s="205"/>
      <c r="I878" s="205"/>
      <c r="J878" s="205"/>
      <c r="K878" s="205"/>
      <c r="L878" s="205"/>
      <c r="M878" s="139"/>
      <c r="N878" s="139"/>
      <c r="O878" s="139"/>
      <c r="P878" s="139"/>
      <c r="Q878" s="139"/>
      <c r="R878" s="156"/>
      <c r="S878" s="117"/>
      <c r="T878" s="300"/>
    </row>
    <row r="884" spans="1:20" s="62" customFormat="1">
      <c r="A884"/>
      <c r="B884"/>
      <c r="C884"/>
      <c r="D884" s="176"/>
      <c r="E884" s="204"/>
      <c r="F884" s="205"/>
      <c r="G884" s="205"/>
      <c r="H884" s="205"/>
      <c r="I884" s="205"/>
      <c r="J884" s="205"/>
      <c r="K884" s="205"/>
      <c r="L884" s="205"/>
      <c r="M884" s="139"/>
      <c r="N884" s="139"/>
      <c r="O884" s="139"/>
      <c r="P884" s="139"/>
      <c r="Q884" s="139"/>
      <c r="R884" s="156"/>
      <c r="S884" s="117"/>
      <c r="T884" s="298"/>
    </row>
    <row r="885" spans="1:20" s="62" customFormat="1">
      <c r="A885"/>
      <c r="B885"/>
      <c r="C885"/>
      <c r="D885" s="176"/>
      <c r="E885" s="204"/>
      <c r="F885" s="205"/>
      <c r="G885" s="205"/>
      <c r="H885" s="205"/>
      <c r="I885" s="205"/>
      <c r="J885" s="205"/>
      <c r="K885" s="205"/>
      <c r="L885" s="205"/>
      <c r="M885" s="139"/>
      <c r="N885" s="139"/>
      <c r="O885" s="139"/>
      <c r="P885" s="139"/>
      <c r="Q885" s="139"/>
      <c r="R885" s="156"/>
      <c r="S885" s="117"/>
      <c r="T885" s="298"/>
    </row>
    <row r="886" spans="1:20" s="62" customFormat="1">
      <c r="A886"/>
      <c r="B886"/>
      <c r="C886"/>
      <c r="D886" s="176"/>
      <c r="E886" s="204"/>
      <c r="F886" s="205"/>
      <c r="G886" s="205"/>
      <c r="H886" s="205"/>
      <c r="I886" s="205"/>
      <c r="J886" s="205"/>
      <c r="K886" s="205"/>
      <c r="L886" s="205"/>
      <c r="M886" s="139"/>
      <c r="N886" s="139"/>
      <c r="O886" s="139"/>
      <c r="P886" s="139"/>
      <c r="Q886" s="139"/>
      <c r="R886" s="156"/>
      <c r="S886" s="117"/>
      <c r="T886" s="298"/>
    </row>
    <row r="890" spans="1:20" s="62" customFormat="1">
      <c r="A890"/>
      <c r="B890"/>
      <c r="C890"/>
      <c r="D890" s="176"/>
      <c r="E890" s="204"/>
      <c r="F890" s="205"/>
      <c r="G890" s="205"/>
      <c r="H890" s="205"/>
      <c r="I890" s="205"/>
      <c r="J890" s="205"/>
      <c r="K890" s="205"/>
      <c r="L890" s="205"/>
      <c r="M890" s="139"/>
      <c r="N890" s="139"/>
      <c r="O890" s="139"/>
      <c r="P890" s="139"/>
      <c r="Q890" s="139"/>
      <c r="R890" s="156"/>
      <c r="S890" s="117"/>
      <c r="T890" s="298"/>
    </row>
    <row r="891" spans="1:20" s="62" customFormat="1">
      <c r="A891"/>
      <c r="B891"/>
      <c r="C891"/>
      <c r="D891" s="176"/>
      <c r="E891" s="204"/>
      <c r="F891" s="205"/>
      <c r="G891" s="205"/>
      <c r="H891" s="205"/>
      <c r="I891" s="205"/>
      <c r="J891" s="205"/>
      <c r="K891" s="205"/>
      <c r="L891" s="205"/>
      <c r="M891" s="139"/>
      <c r="N891" s="139"/>
      <c r="O891" s="139"/>
      <c r="P891" s="139"/>
      <c r="Q891" s="139"/>
      <c r="R891" s="156"/>
      <c r="S891" s="117"/>
      <c r="T891" s="298"/>
    </row>
    <row r="892" spans="1:20" s="62" customFormat="1">
      <c r="A892"/>
      <c r="B892"/>
      <c r="C892"/>
      <c r="D892" s="176"/>
      <c r="E892" s="204"/>
      <c r="F892" s="205"/>
      <c r="G892" s="205"/>
      <c r="H892" s="205"/>
      <c r="I892" s="205"/>
      <c r="J892" s="205"/>
      <c r="K892" s="205"/>
      <c r="L892" s="205"/>
      <c r="M892" s="139"/>
      <c r="N892" s="139"/>
      <c r="O892" s="139"/>
      <c r="P892" s="139"/>
      <c r="Q892" s="139"/>
      <c r="R892" s="156"/>
      <c r="S892" s="117"/>
      <c r="T892" s="298"/>
    </row>
    <row r="893" spans="1:20" s="62" customFormat="1">
      <c r="A893"/>
      <c r="B893"/>
      <c r="C893"/>
      <c r="D893" s="176"/>
      <c r="E893" s="204"/>
      <c r="F893" s="205"/>
      <c r="G893" s="205"/>
      <c r="H893" s="205"/>
      <c r="I893" s="205"/>
      <c r="J893" s="205"/>
      <c r="K893" s="205"/>
      <c r="L893" s="205"/>
      <c r="M893" s="139"/>
      <c r="N893" s="139"/>
      <c r="O893" s="139"/>
      <c r="P893" s="139"/>
      <c r="Q893" s="139"/>
      <c r="R893" s="156"/>
      <c r="S893" s="117"/>
      <c r="T893" s="298"/>
    </row>
    <row r="894" spans="1:20" s="62" customFormat="1">
      <c r="A894"/>
      <c r="B894"/>
      <c r="C894"/>
      <c r="D894" s="176"/>
      <c r="E894" s="204"/>
      <c r="F894" s="205"/>
      <c r="G894" s="205"/>
      <c r="H894" s="205"/>
      <c r="I894" s="205"/>
      <c r="J894" s="205"/>
      <c r="K894" s="205"/>
      <c r="L894" s="205"/>
      <c r="M894" s="139"/>
      <c r="N894" s="139"/>
      <c r="O894" s="139"/>
      <c r="P894" s="139"/>
      <c r="Q894" s="139"/>
      <c r="R894" s="156"/>
      <c r="S894" s="117"/>
      <c r="T894" s="298"/>
    </row>
    <row r="895" spans="1:20" s="62" customFormat="1">
      <c r="A895"/>
      <c r="B895"/>
      <c r="C895"/>
      <c r="D895" s="176"/>
      <c r="E895" s="204"/>
      <c r="F895" s="205"/>
      <c r="G895" s="205"/>
      <c r="H895" s="205"/>
      <c r="I895" s="205"/>
      <c r="J895" s="205"/>
      <c r="K895" s="205"/>
      <c r="L895" s="205"/>
      <c r="M895" s="139"/>
      <c r="N895" s="139"/>
      <c r="O895" s="139"/>
      <c r="P895" s="139"/>
      <c r="Q895" s="139"/>
      <c r="R895" s="156"/>
      <c r="S895" s="117"/>
      <c r="T895" s="298"/>
    </row>
    <row r="896" spans="1:20" s="62" customFormat="1">
      <c r="A896"/>
      <c r="B896"/>
      <c r="C896"/>
      <c r="D896" s="176"/>
      <c r="E896" s="204"/>
      <c r="F896" s="205"/>
      <c r="G896" s="205"/>
      <c r="H896" s="205"/>
      <c r="I896" s="205"/>
      <c r="J896" s="205"/>
      <c r="K896" s="205"/>
      <c r="L896" s="205"/>
      <c r="M896" s="139"/>
      <c r="N896" s="139"/>
      <c r="O896" s="139"/>
      <c r="P896" s="139"/>
      <c r="Q896" s="139"/>
      <c r="R896" s="156"/>
      <c r="S896" s="117"/>
      <c r="T896" s="298"/>
    </row>
    <row r="897" spans="1:20" s="62" customFormat="1">
      <c r="A897"/>
      <c r="B897"/>
      <c r="C897"/>
      <c r="D897" s="176"/>
      <c r="E897" s="204"/>
      <c r="F897" s="205"/>
      <c r="G897" s="205"/>
      <c r="H897" s="205"/>
      <c r="I897" s="205"/>
      <c r="J897" s="205"/>
      <c r="K897" s="205"/>
      <c r="L897" s="205"/>
      <c r="M897" s="139"/>
      <c r="N897" s="139"/>
      <c r="O897" s="139"/>
      <c r="P897" s="139"/>
      <c r="Q897" s="139"/>
      <c r="R897" s="156"/>
      <c r="S897" s="117"/>
      <c r="T897" s="298"/>
    </row>
    <row r="898" spans="1:20" s="62" customFormat="1">
      <c r="A898"/>
      <c r="B898"/>
      <c r="C898"/>
      <c r="D898" s="176"/>
      <c r="E898" s="204"/>
      <c r="F898" s="205"/>
      <c r="G898" s="205"/>
      <c r="H898" s="205"/>
      <c r="I898" s="205"/>
      <c r="J898" s="205"/>
      <c r="K898" s="205"/>
      <c r="L898" s="205"/>
      <c r="M898" s="139"/>
      <c r="N898" s="139"/>
      <c r="O898" s="139"/>
      <c r="P898" s="139"/>
      <c r="Q898" s="139"/>
      <c r="R898" s="156"/>
      <c r="S898" s="117"/>
      <c r="T898" s="298"/>
    </row>
    <row r="899" spans="1:20" s="62" customFormat="1">
      <c r="A899"/>
      <c r="B899"/>
      <c r="C899"/>
      <c r="D899" s="176"/>
      <c r="E899" s="204"/>
      <c r="F899" s="205"/>
      <c r="G899" s="205"/>
      <c r="H899" s="205"/>
      <c r="I899" s="205"/>
      <c r="J899" s="205"/>
      <c r="K899" s="205"/>
      <c r="L899" s="205"/>
      <c r="M899" s="139"/>
      <c r="N899" s="139"/>
      <c r="O899" s="139"/>
      <c r="P899" s="139"/>
      <c r="Q899" s="139"/>
      <c r="R899" s="156"/>
      <c r="S899" s="117"/>
      <c r="T899" s="298"/>
    </row>
    <row r="906" spans="1:20" s="62" customFormat="1">
      <c r="A906"/>
      <c r="B906"/>
      <c r="C906"/>
      <c r="D906" s="176"/>
      <c r="E906" s="204"/>
      <c r="F906" s="205"/>
      <c r="G906" s="205"/>
      <c r="H906" s="205"/>
      <c r="I906" s="205"/>
      <c r="J906" s="205"/>
      <c r="K906" s="205"/>
      <c r="L906" s="205"/>
      <c r="M906" s="139"/>
      <c r="N906" s="139"/>
      <c r="O906" s="139"/>
      <c r="P906" s="139"/>
      <c r="Q906" s="139"/>
      <c r="R906" s="156"/>
      <c r="S906" s="117"/>
      <c r="T906" s="298"/>
    </row>
    <row r="907" spans="1:20" s="62" customFormat="1">
      <c r="A907"/>
      <c r="B907"/>
      <c r="C907"/>
      <c r="D907" s="176"/>
      <c r="E907" s="204"/>
      <c r="F907" s="205"/>
      <c r="G907" s="205"/>
      <c r="H907" s="205"/>
      <c r="I907" s="205"/>
      <c r="J907" s="205"/>
      <c r="K907" s="205"/>
      <c r="L907" s="205"/>
      <c r="M907" s="139"/>
      <c r="N907" s="139"/>
      <c r="O907" s="139"/>
      <c r="P907" s="139"/>
      <c r="Q907" s="139"/>
      <c r="R907" s="156"/>
      <c r="S907" s="117"/>
      <c r="T907" s="298"/>
    </row>
    <row r="919" spans="1:20" s="62" customFormat="1">
      <c r="A919"/>
      <c r="B919"/>
      <c r="C919"/>
      <c r="D919" s="176"/>
      <c r="E919" s="204"/>
      <c r="F919" s="205"/>
      <c r="G919" s="205"/>
      <c r="H919" s="205"/>
      <c r="I919" s="205"/>
      <c r="J919" s="205"/>
      <c r="K919" s="205"/>
      <c r="L919" s="205"/>
      <c r="M919" s="139"/>
      <c r="N919" s="139"/>
      <c r="O919" s="139"/>
      <c r="P919" s="139"/>
      <c r="Q919" s="139"/>
      <c r="R919" s="156"/>
      <c r="S919" s="117"/>
      <c r="T919" s="298"/>
    </row>
    <row r="920" spans="1:20" s="62" customFormat="1">
      <c r="A920"/>
      <c r="B920"/>
      <c r="C920"/>
      <c r="D920" s="176"/>
      <c r="E920" s="204"/>
      <c r="F920" s="205"/>
      <c r="G920" s="205"/>
      <c r="H920" s="205"/>
      <c r="I920" s="205"/>
      <c r="J920" s="205"/>
      <c r="K920" s="205"/>
      <c r="L920" s="205"/>
      <c r="M920" s="139"/>
      <c r="N920" s="139"/>
      <c r="O920" s="139"/>
      <c r="P920" s="139"/>
      <c r="Q920" s="139"/>
      <c r="R920" s="156"/>
      <c r="S920" s="117"/>
      <c r="T920" s="298"/>
    </row>
    <row r="921" spans="1:20" s="62" customFormat="1">
      <c r="A921"/>
      <c r="B921"/>
      <c r="C921"/>
      <c r="D921" s="176"/>
      <c r="E921" s="204"/>
      <c r="F921" s="205"/>
      <c r="G921" s="205"/>
      <c r="H921" s="205"/>
      <c r="I921" s="205"/>
      <c r="J921" s="205"/>
      <c r="K921" s="205"/>
      <c r="L921" s="205"/>
      <c r="M921" s="139"/>
      <c r="N921" s="139"/>
      <c r="O921" s="139"/>
      <c r="P921" s="139"/>
      <c r="Q921" s="139"/>
      <c r="R921" s="156"/>
      <c r="S921" s="117"/>
      <c r="T921" s="298"/>
    </row>
    <row r="954" spans="1:20" s="62" customFormat="1">
      <c r="A954"/>
      <c r="B954"/>
      <c r="C954"/>
      <c r="D954" s="176"/>
      <c r="E954" s="204"/>
      <c r="F954" s="205"/>
      <c r="G954" s="205"/>
      <c r="H954" s="205"/>
      <c r="I954" s="205"/>
      <c r="J954" s="205"/>
      <c r="K954" s="205"/>
      <c r="L954" s="205"/>
      <c r="M954" s="139"/>
      <c r="N954" s="139"/>
      <c r="O954" s="139"/>
      <c r="P954" s="139"/>
      <c r="Q954" s="139"/>
      <c r="R954" s="156"/>
      <c r="S954" s="117"/>
      <c r="T954" s="298"/>
    </row>
    <row r="955" spans="1:20" s="62" customFormat="1">
      <c r="A955"/>
      <c r="B955"/>
      <c r="C955"/>
      <c r="D955" s="176"/>
      <c r="E955" s="204"/>
      <c r="F955" s="205"/>
      <c r="G955" s="205"/>
      <c r="H955" s="205"/>
      <c r="I955" s="205"/>
      <c r="J955" s="205"/>
      <c r="K955" s="205"/>
      <c r="L955" s="205"/>
      <c r="M955" s="139"/>
      <c r="N955" s="139"/>
      <c r="O955" s="139"/>
      <c r="P955" s="139"/>
      <c r="Q955" s="139"/>
      <c r="R955" s="156"/>
      <c r="S955" s="117"/>
      <c r="T955" s="298"/>
    </row>
    <row r="963" spans="1:20" s="59" customFormat="1">
      <c r="A963"/>
      <c r="B963"/>
      <c r="C963"/>
      <c r="D963" s="176"/>
      <c r="E963" s="204"/>
      <c r="F963" s="205"/>
      <c r="G963" s="205"/>
      <c r="H963" s="205"/>
      <c r="I963" s="205"/>
      <c r="J963" s="205"/>
      <c r="K963" s="205"/>
      <c r="L963" s="205"/>
      <c r="M963" s="139"/>
      <c r="N963" s="139"/>
      <c r="O963" s="139"/>
      <c r="P963" s="139"/>
      <c r="Q963" s="139"/>
      <c r="R963" s="156"/>
      <c r="S963" s="117"/>
      <c r="T963" s="297"/>
    </row>
    <row r="964" spans="1:20" s="59" customFormat="1">
      <c r="A964"/>
      <c r="B964"/>
      <c r="C964"/>
      <c r="D964" s="176"/>
      <c r="E964" s="204"/>
      <c r="F964" s="205"/>
      <c r="G964" s="205"/>
      <c r="H964" s="205"/>
      <c r="I964" s="205"/>
      <c r="J964" s="205"/>
      <c r="K964" s="205"/>
      <c r="L964" s="205"/>
      <c r="M964" s="139"/>
      <c r="N964" s="139"/>
      <c r="O964" s="139"/>
      <c r="P964" s="139"/>
      <c r="Q964" s="139"/>
      <c r="R964" s="156"/>
      <c r="S964" s="117"/>
      <c r="T964" s="297"/>
    </row>
    <row r="965" spans="1:20" s="59" customFormat="1">
      <c r="A965"/>
      <c r="B965"/>
      <c r="C965"/>
      <c r="D965" s="176"/>
      <c r="E965" s="204"/>
      <c r="F965" s="205"/>
      <c r="G965" s="205"/>
      <c r="H965" s="205"/>
      <c r="I965" s="205"/>
      <c r="J965" s="205"/>
      <c r="K965" s="205"/>
      <c r="L965" s="205"/>
      <c r="M965" s="139"/>
      <c r="N965" s="139"/>
      <c r="O965" s="139"/>
      <c r="P965" s="139"/>
      <c r="Q965" s="139"/>
      <c r="R965" s="156"/>
      <c r="S965" s="117"/>
      <c r="T965" s="297"/>
    </row>
    <row r="966" spans="1:20" s="59" customFormat="1">
      <c r="A966"/>
      <c r="B966"/>
      <c r="C966"/>
      <c r="D966" s="176"/>
      <c r="E966" s="204"/>
      <c r="F966" s="205"/>
      <c r="G966" s="205"/>
      <c r="H966" s="205"/>
      <c r="I966" s="205"/>
      <c r="J966" s="205"/>
      <c r="K966" s="205"/>
      <c r="L966" s="205"/>
      <c r="M966" s="139"/>
      <c r="N966" s="139"/>
      <c r="O966" s="139"/>
      <c r="P966" s="139"/>
      <c r="Q966" s="139"/>
      <c r="R966" s="156"/>
      <c r="S966" s="117"/>
      <c r="T966" s="297"/>
    </row>
    <row r="968" spans="1:20" s="62" customFormat="1">
      <c r="A968"/>
      <c r="B968"/>
      <c r="C968"/>
      <c r="D968" s="176"/>
      <c r="E968" s="204"/>
      <c r="F968" s="205"/>
      <c r="G968" s="205"/>
      <c r="H968" s="205"/>
      <c r="I968" s="205"/>
      <c r="J968" s="205"/>
      <c r="K968" s="205"/>
      <c r="L968" s="205"/>
      <c r="M968" s="139"/>
      <c r="N968" s="139"/>
      <c r="O968" s="139"/>
      <c r="P968" s="139"/>
      <c r="Q968" s="139"/>
      <c r="R968" s="156"/>
      <c r="S968" s="117"/>
      <c r="T968" s="298"/>
    </row>
    <row r="969" spans="1:20" s="62" customFormat="1">
      <c r="A969"/>
      <c r="B969"/>
      <c r="C969"/>
      <c r="D969" s="176"/>
      <c r="E969" s="204"/>
      <c r="F969" s="205"/>
      <c r="G969" s="205"/>
      <c r="H969" s="205"/>
      <c r="I969" s="205"/>
      <c r="J969" s="205"/>
      <c r="K969" s="205"/>
      <c r="L969" s="205"/>
      <c r="M969" s="139"/>
      <c r="N969" s="139"/>
      <c r="O969" s="139"/>
      <c r="P969" s="139"/>
      <c r="Q969" s="139"/>
      <c r="R969" s="156"/>
      <c r="S969" s="117"/>
      <c r="T969" s="298"/>
    </row>
    <row r="970" spans="1:20" s="62" customFormat="1">
      <c r="A970"/>
      <c r="B970"/>
      <c r="C970"/>
      <c r="D970" s="176"/>
      <c r="E970" s="204"/>
      <c r="F970" s="205"/>
      <c r="G970" s="205"/>
      <c r="H970" s="205"/>
      <c r="I970" s="205"/>
      <c r="J970" s="205"/>
      <c r="K970" s="205"/>
      <c r="L970" s="205"/>
      <c r="M970" s="139"/>
      <c r="N970" s="139"/>
      <c r="O970" s="139"/>
      <c r="P970" s="139"/>
      <c r="Q970" s="139"/>
      <c r="R970" s="156"/>
      <c r="S970" s="117"/>
      <c r="T970" s="298"/>
    </row>
    <row r="971" spans="1:20" s="62" customFormat="1">
      <c r="A971"/>
      <c r="B971"/>
      <c r="C971"/>
      <c r="D971" s="176"/>
      <c r="E971" s="204"/>
      <c r="F971" s="205"/>
      <c r="G971" s="205"/>
      <c r="H971" s="205"/>
      <c r="I971" s="205"/>
      <c r="J971" s="205"/>
      <c r="K971" s="205"/>
      <c r="L971" s="205"/>
      <c r="M971" s="139"/>
      <c r="N971" s="139"/>
      <c r="O971" s="139"/>
      <c r="P971" s="139"/>
      <c r="Q971" s="139"/>
      <c r="R971" s="156"/>
      <c r="S971" s="117"/>
      <c r="T971" s="298"/>
    </row>
    <row r="972" spans="1:20" s="62" customFormat="1">
      <c r="A972"/>
      <c r="B972"/>
      <c r="C972"/>
      <c r="D972" s="176"/>
      <c r="E972" s="204"/>
      <c r="F972" s="205"/>
      <c r="G972" s="205"/>
      <c r="H972" s="205"/>
      <c r="I972" s="205"/>
      <c r="J972" s="205"/>
      <c r="K972" s="205"/>
      <c r="L972" s="205"/>
      <c r="M972" s="139"/>
      <c r="N972" s="139"/>
      <c r="O972" s="139"/>
      <c r="P972" s="139"/>
      <c r="Q972" s="139"/>
      <c r="R972" s="156"/>
      <c r="S972" s="117"/>
      <c r="T972" s="298"/>
    </row>
    <row r="982" spans="1:20" s="62" customFormat="1">
      <c r="A982"/>
      <c r="B982"/>
      <c r="C982"/>
      <c r="D982" s="176"/>
      <c r="E982" s="204"/>
      <c r="F982" s="205"/>
      <c r="G982" s="205"/>
      <c r="H982" s="205"/>
      <c r="I982" s="205"/>
      <c r="J982" s="205"/>
      <c r="K982" s="205"/>
      <c r="L982" s="205"/>
      <c r="M982" s="139"/>
      <c r="N982" s="139"/>
      <c r="O982" s="139"/>
      <c r="P982" s="139"/>
      <c r="Q982" s="139"/>
      <c r="R982" s="156"/>
      <c r="S982" s="117"/>
      <c r="T982" s="298"/>
    </row>
    <row r="983" spans="1:20" s="62" customFormat="1">
      <c r="A983"/>
      <c r="B983"/>
      <c r="C983"/>
      <c r="D983" s="176"/>
      <c r="E983" s="204"/>
      <c r="F983" s="205"/>
      <c r="G983" s="205"/>
      <c r="H983" s="205"/>
      <c r="I983" s="205"/>
      <c r="J983" s="205"/>
      <c r="K983" s="205"/>
      <c r="L983" s="205"/>
      <c r="M983" s="139"/>
      <c r="N983" s="139"/>
      <c r="O983" s="139"/>
      <c r="P983" s="139"/>
      <c r="Q983" s="139"/>
      <c r="R983" s="156"/>
      <c r="S983" s="117"/>
      <c r="T983" s="298"/>
    </row>
    <row r="984" spans="1:20" s="62" customFormat="1">
      <c r="A984"/>
      <c r="B984"/>
      <c r="C984"/>
      <c r="D984" s="176"/>
      <c r="E984" s="204"/>
      <c r="F984" s="205"/>
      <c r="G984" s="205"/>
      <c r="H984" s="205"/>
      <c r="I984" s="205"/>
      <c r="J984" s="205"/>
      <c r="K984" s="205"/>
      <c r="L984" s="205"/>
      <c r="M984" s="139"/>
      <c r="N984" s="139"/>
      <c r="O984" s="139"/>
      <c r="P984" s="139"/>
      <c r="Q984" s="139"/>
      <c r="R984" s="156"/>
      <c r="S984" s="117"/>
      <c r="T984" s="298"/>
    </row>
    <row r="985" spans="1:20" s="62" customFormat="1">
      <c r="A985"/>
      <c r="B985"/>
      <c r="C985"/>
      <c r="D985" s="176"/>
      <c r="E985" s="204"/>
      <c r="F985" s="205"/>
      <c r="G985" s="205"/>
      <c r="H985" s="205"/>
      <c r="I985" s="205"/>
      <c r="J985" s="205"/>
      <c r="K985" s="205"/>
      <c r="L985" s="205"/>
      <c r="M985" s="139"/>
      <c r="N985" s="139"/>
      <c r="O985" s="139"/>
      <c r="P985" s="139"/>
      <c r="Q985" s="139"/>
      <c r="R985" s="156"/>
      <c r="S985" s="117"/>
      <c r="T985" s="298"/>
    </row>
    <row r="986" spans="1:20" s="62" customFormat="1">
      <c r="A986"/>
      <c r="B986"/>
      <c r="C986"/>
      <c r="D986" s="176"/>
      <c r="E986" s="204"/>
      <c r="F986" s="205"/>
      <c r="G986" s="205"/>
      <c r="H986" s="205"/>
      <c r="I986" s="205"/>
      <c r="J986" s="205"/>
      <c r="K986" s="205"/>
      <c r="L986" s="205"/>
      <c r="M986" s="139"/>
      <c r="N986" s="139"/>
      <c r="O986" s="139"/>
      <c r="P986" s="139"/>
      <c r="Q986" s="139"/>
      <c r="R986" s="156"/>
      <c r="S986" s="117"/>
      <c r="T986" s="298"/>
    </row>
    <row r="987" spans="1:20" s="62" customFormat="1">
      <c r="A987"/>
      <c r="B987"/>
      <c r="C987"/>
      <c r="D987" s="176"/>
      <c r="E987" s="204"/>
      <c r="F987" s="205"/>
      <c r="G987" s="205"/>
      <c r="H987" s="205"/>
      <c r="I987" s="205"/>
      <c r="J987" s="205"/>
      <c r="K987" s="205"/>
      <c r="L987" s="205"/>
      <c r="M987" s="139"/>
      <c r="N987" s="139"/>
      <c r="O987" s="139"/>
      <c r="P987" s="139"/>
      <c r="Q987" s="139"/>
      <c r="R987" s="156"/>
      <c r="S987" s="117"/>
      <c r="T987" s="298"/>
    </row>
    <row r="988" spans="1:20" s="62" customFormat="1">
      <c r="A988"/>
      <c r="B988"/>
      <c r="C988"/>
      <c r="D988" s="176"/>
      <c r="E988" s="204"/>
      <c r="F988" s="205"/>
      <c r="G988" s="205"/>
      <c r="H988" s="205"/>
      <c r="I988" s="205"/>
      <c r="J988" s="205"/>
      <c r="K988" s="205"/>
      <c r="L988" s="205"/>
      <c r="M988" s="139"/>
      <c r="N988" s="139"/>
      <c r="O988" s="139"/>
      <c r="P988" s="139"/>
      <c r="Q988" s="139"/>
      <c r="R988" s="156"/>
      <c r="S988" s="117"/>
      <c r="T988" s="298"/>
    </row>
    <row r="989" spans="1:20" s="62" customFormat="1">
      <c r="A989"/>
      <c r="B989"/>
      <c r="C989"/>
      <c r="D989" s="176"/>
      <c r="E989" s="204"/>
      <c r="F989" s="205"/>
      <c r="G989" s="205"/>
      <c r="H989" s="205"/>
      <c r="I989" s="205"/>
      <c r="J989" s="205"/>
      <c r="K989" s="205"/>
      <c r="L989" s="205"/>
      <c r="M989" s="139"/>
      <c r="N989" s="139"/>
      <c r="O989" s="139"/>
      <c r="P989" s="139"/>
      <c r="Q989" s="139"/>
      <c r="R989" s="156"/>
      <c r="S989" s="117"/>
      <c r="T989" s="298"/>
    </row>
    <row r="990" spans="1:20" s="62" customFormat="1">
      <c r="A990"/>
      <c r="B990"/>
      <c r="C990"/>
      <c r="D990" s="176"/>
      <c r="E990" s="204"/>
      <c r="F990" s="205"/>
      <c r="G990" s="205"/>
      <c r="H990" s="205"/>
      <c r="I990" s="205"/>
      <c r="J990" s="205"/>
      <c r="K990" s="205"/>
      <c r="L990" s="205"/>
      <c r="M990" s="139"/>
      <c r="N990" s="139"/>
      <c r="O990" s="139"/>
      <c r="P990" s="139"/>
      <c r="Q990" s="139"/>
      <c r="R990" s="156"/>
      <c r="S990" s="117"/>
      <c r="T990" s="298"/>
    </row>
    <row r="991" spans="1:20" s="62" customFormat="1">
      <c r="A991"/>
      <c r="B991"/>
      <c r="C991"/>
      <c r="D991" s="176"/>
      <c r="E991" s="204"/>
      <c r="F991" s="205"/>
      <c r="G991" s="205"/>
      <c r="H991" s="205"/>
      <c r="I991" s="205"/>
      <c r="J991" s="205"/>
      <c r="K991" s="205"/>
      <c r="L991" s="205"/>
      <c r="M991" s="139"/>
      <c r="N991" s="139"/>
      <c r="O991" s="139"/>
      <c r="P991" s="139"/>
      <c r="Q991" s="139"/>
      <c r="R991" s="156"/>
      <c r="S991" s="117"/>
      <c r="T991" s="298"/>
    </row>
    <row r="992" spans="1:20" s="62" customFormat="1">
      <c r="A992"/>
      <c r="B992"/>
      <c r="C992"/>
      <c r="D992" s="176"/>
      <c r="E992" s="204"/>
      <c r="F992" s="205"/>
      <c r="G992" s="205"/>
      <c r="H992" s="205"/>
      <c r="I992" s="205"/>
      <c r="J992" s="205"/>
      <c r="K992" s="205"/>
      <c r="L992" s="205"/>
      <c r="M992" s="139"/>
      <c r="N992" s="139"/>
      <c r="O992" s="139"/>
      <c r="P992" s="139"/>
      <c r="Q992" s="139"/>
      <c r="R992" s="156"/>
      <c r="S992" s="117"/>
      <c r="T992" s="298"/>
    </row>
    <row r="993" spans="1:20" s="62" customFormat="1">
      <c r="A993"/>
      <c r="B993"/>
      <c r="C993"/>
      <c r="D993" s="176"/>
      <c r="E993" s="204"/>
      <c r="F993" s="205"/>
      <c r="G993" s="205"/>
      <c r="H993" s="205"/>
      <c r="I993" s="205"/>
      <c r="J993" s="205"/>
      <c r="K993" s="205"/>
      <c r="L993" s="205"/>
      <c r="M993" s="139"/>
      <c r="N993" s="139"/>
      <c r="O993" s="139"/>
      <c r="P993" s="139"/>
      <c r="Q993" s="139"/>
      <c r="R993" s="156"/>
      <c r="S993" s="117"/>
      <c r="T993" s="298"/>
    </row>
    <row r="994" spans="1:20" s="62" customFormat="1">
      <c r="A994"/>
      <c r="B994"/>
      <c r="C994"/>
      <c r="D994" s="176"/>
      <c r="E994" s="204"/>
      <c r="F994" s="205"/>
      <c r="G994" s="205"/>
      <c r="H994" s="205"/>
      <c r="I994" s="205"/>
      <c r="J994" s="205"/>
      <c r="K994" s="205"/>
      <c r="L994" s="205"/>
      <c r="M994" s="139"/>
      <c r="N994" s="139"/>
      <c r="O994" s="139"/>
      <c r="P994" s="139"/>
      <c r="Q994" s="139"/>
      <c r="R994" s="156"/>
      <c r="S994" s="117"/>
      <c r="T994" s="298"/>
    </row>
    <row r="995" spans="1:20" s="62" customFormat="1">
      <c r="A995"/>
      <c r="B995"/>
      <c r="C995"/>
      <c r="D995" s="176"/>
      <c r="E995" s="204"/>
      <c r="F995" s="205"/>
      <c r="G995" s="205"/>
      <c r="H995" s="205"/>
      <c r="I995" s="205"/>
      <c r="J995" s="205"/>
      <c r="K995" s="205"/>
      <c r="L995" s="205"/>
      <c r="M995" s="139"/>
      <c r="N995" s="139"/>
      <c r="O995" s="139"/>
      <c r="P995" s="139"/>
      <c r="Q995" s="139"/>
      <c r="R995" s="156"/>
      <c r="S995" s="117"/>
      <c r="T995" s="298"/>
    </row>
    <row r="996" spans="1:20" s="62" customFormat="1">
      <c r="A996"/>
      <c r="B996"/>
      <c r="C996"/>
      <c r="D996" s="176"/>
      <c r="E996" s="204"/>
      <c r="F996" s="205"/>
      <c r="G996" s="205"/>
      <c r="H996" s="205"/>
      <c r="I996" s="205"/>
      <c r="J996" s="205"/>
      <c r="K996" s="205"/>
      <c r="L996" s="205"/>
      <c r="M996" s="139"/>
      <c r="N996" s="139"/>
      <c r="O996" s="139"/>
      <c r="P996" s="139"/>
      <c r="Q996" s="139"/>
      <c r="R996" s="156"/>
      <c r="S996" s="117"/>
      <c r="T996" s="298"/>
    </row>
    <row r="999" spans="1:20" s="62" customFormat="1">
      <c r="A999"/>
      <c r="B999"/>
      <c r="C999"/>
      <c r="D999" s="176"/>
      <c r="E999" s="204"/>
      <c r="F999" s="205"/>
      <c r="G999" s="205"/>
      <c r="H999" s="205"/>
      <c r="I999" s="205"/>
      <c r="J999" s="205"/>
      <c r="K999" s="205"/>
      <c r="L999" s="205"/>
      <c r="M999" s="139"/>
      <c r="N999" s="139"/>
      <c r="O999" s="139"/>
      <c r="P999" s="139"/>
      <c r="Q999" s="139"/>
      <c r="R999" s="156"/>
      <c r="S999" s="117"/>
      <c r="T999" s="298"/>
    </row>
    <row r="1000" spans="1:20" s="62" customFormat="1">
      <c r="A1000"/>
      <c r="B1000"/>
      <c r="C1000"/>
      <c r="D1000" s="176"/>
      <c r="E1000" s="204"/>
      <c r="F1000" s="205"/>
      <c r="G1000" s="205"/>
      <c r="H1000" s="205"/>
      <c r="I1000" s="205"/>
      <c r="J1000" s="205"/>
      <c r="K1000" s="205"/>
      <c r="L1000" s="205"/>
      <c r="M1000" s="139"/>
      <c r="N1000" s="139"/>
      <c r="O1000" s="139"/>
      <c r="P1000" s="139"/>
      <c r="Q1000" s="139"/>
      <c r="R1000" s="156"/>
      <c r="S1000" s="117"/>
      <c r="T1000" s="298"/>
    </row>
    <row r="1001" spans="1:20" s="62" customFormat="1">
      <c r="A1001"/>
      <c r="B1001"/>
      <c r="C1001"/>
      <c r="D1001" s="176"/>
      <c r="E1001" s="204"/>
      <c r="F1001" s="205"/>
      <c r="G1001" s="205"/>
      <c r="H1001" s="205"/>
      <c r="I1001" s="205"/>
      <c r="J1001" s="205"/>
      <c r="K1001" s="205"/>
      <c r="L1001" s="205"/>
      <c r="M1001" s="139"/>
      <c r="N1001" s="139"/>
      <c r="O1001" s="139"/>
      <c r="P1001" s="139"/>
      <c r="Q1001" s="139"/>
      <c r="R1001" s="156"/>
      <c r="S1001" s="117"/>
      <c r="T1001" s="298"/>
    </row>
    <row r="1002" spans="1:20" s="62" customFormat="1">
      <c r="A1002"/>
      <c r="B1002"/>
      <c r="C1002"/>
      <c r="D1002" s="176"/>
      <c r="E1002" s="204"/>
      <c r="F1002" s="205"/>
      <c r="G1002" s="205"/>
      <c r="H1002" s="205"/>
      <c r="I1002" s="205"/>
      <c r="J1002" s="205"/>
      <c r="K1002" s="205"/>
      <c r="L1002" s="205"/>
      <c r="M1002" s="139"/>
      <c r="N1002" s="139"/>
      <c r="O1002" s="139"/>
      <c r="P1002" s="139"/>
      <c r="Q1002" s="139"/>
      <c r="R1002" s="156"/>
      <c r="S1002" s="117"/>
      <c r="T1002" s="298"/>
    </row>
    <row r="1003" spans="1:20" s="62" customFormat="1">
      <c r="A1003"/>
      <c r="B1003"/>
      <c r="C1003"/>
      <c r="D1003" s="176"/>
      <c r="E1003" s="204"/>
      <c r="F1003" s="205"/>
      <c r="G1003" s="205"/>
      <c r="H1003" s="205"/>
      <c r="I1003" s="205"/>
      <c r="J1003" s="205"/>
      <c r="K1003" s="205"/>
      <c r="L1003" s="205"/>
      <c r="M1003" s="139"/>
      <c r="N1003" s="139"/>
      <c r="O1003" s="139"/>
      <c r="P1003" s="139"/>
      <c r="Q1003" s="139"/>
      <c r="R1003" s="156"/>
      <c r="S1003" s="117"/>
      <c r="T1003" s="298"/>
    </row>
    <row r="1004" spans="1:20" s="62" customFormat="1">
      <c r="A1004"/>
      <c r="B1004"/>
      <c r="C1004"/>
      <c r="D1004" s="176"/>
      <c r="E1004" s="204"/>
      <c r="F1004" s="205"/>
      <c r="G1004" s="205"/>
      <c r="H1004" s="205"/>
      <c r="I1004" s="205"/>
      <c r="J1004" s="205"/>
      <c r="K1004" s="205"/>
      <c r="L1004" s="205"/>
      <c r="M1004" s="139"/>
      <c r="N1004" s="139"/>
      <c r="O1004" s="139"/>
      <c r="P1004" s="139"/>
      <c r="Q1004" s="139"/>
      <c r="R1004" s="156"/>
      <c r="S1004" s="117"/>
      <c r="T1004" s="298"/>
    </row>
    <row r="1005" spans="1:20" s="62" customFormat="1">
      <c r="A1005"/>
      <c r="B1005"/>
      <c r="C1005"/>
      <c r="D1005" s="176"/>
      <c r="E1005" s="204"/>
      <c r="F1005" s="205"/>
      <c r="G1005" s="205"/>
      <c r="H1005" s="205"/>
      <c r="I1005" s="205"/>
      <c r="J1005" s="205"/>
      <c r="K1005" s="205"/>
      <c r="L1005" s="205"/>
      <c r="M1005" s="139"/>
      <c r="N1005" s="139"/>
      <c r="O1005" s="139"/>
      <c r="P1005" s="139"/>
      <c r="Q1005" s="139"/>
      <c r="R1005" s="156"/>
      <c r="S1005" s="117"/>
      <c r="T1005" s="298"/>
    </row>
    <row r="1006" spans="1:20" s="62" customFormat="1">
      <c r="A1006"/>
      <c r="B1006"/>
      <c r="C1006"/>
      <c r="D1006" s="176"/>
      <c r="E1006" s="204"/>
      <c r="F1006" s="205"/>
      <c r="G1006" s="205"/>
      <c r="H1006" s="205"/>
      <c r="I1006" s="205"/>
      <c r="J1006" s="205"/>
      <c r="K1006" s="205"/>
      <c r="L1006" s="205"/>
      <c r="M1006" s="139"/>
      <c r="N1006" s="139"/>
      <c r="O1006" s="139"/>
      <c r="P1006" s="139"/>
      <c r="Q1006" s="139"/>
      <c r="R1006" s="156"/>
      <c r="S1006" s="117"/>
      <c r="T1006" s="298"/>
    </row>
    <row r="1007" spans="1:20" s="62" customFormat="1">
      <c r="A1007"/>
      <c r="B1007"/>
      <c r="C1007"/>
      <c r="D1007" s="176"/>
      <c r="E1007" s="204"/>
      <c r="F1007" s="205"/>
      <c r="G1007" s="205"/>
      <c r="H1007" s="205"/>
      <c r="I1007" s="205"/>
      <c r="J1007" s="205"/>
      <c r="K1007" s="205"/>
      <c r="L1007" s="205"/>
      <c r="M1007" s="139"/>
      <c r="N1007" s="139"/>
      <c r="O1007" s="139"/>
      <c r="P1007" s="139"/>
      <c r="Q1007" s="139"/>
      <c r="R1007" s="156"/>
      <c r="S1007" s="117"/>
      <c r="T1007" s="298"/>
    </row>
    <row r="1008" spans="1:20" s="62" customFormat="1">
      <c r="A1008"/>
      <c r="B1008"/>
      <c r="C1008"/>
      <c r="D1008" s="176"/>
      <c r="E1008" s="204"/>
      <c r="F1008" s="205"/>
      <c r="G1008" s="205"/>
      <c r="H1008" s="205"/>
      <c r="I1008" s="205"/>
      <c r="J1008" s="205"/>
      <c r="K1008" s="205"/>
      <c r="L1008" s="205"/>
      <c r="M1008" s="139"/>
      <c r="N1008" s="139"/>
      <c r="O1008" s="139"/>
      <c r="P1008" s="139"/>
      <c r="Q1008" s="139"/>
      <c r="R1008" s="156"/>
      <c r="S1008" s="117"/>
      <c r="T1008" s="298"/>
    </row>
    <row r="1009" spans="1:20" s="62" customFormat="1">
      <c r="A1009"/>
      <c r="B1009"/>
      <c r="C1009"/>
      <c r="D1009" s="176"/>
      <c r="E1009" s="204"/>
      <c r="F1009" s="205"/>
      <c r="G1009" s="205"/>
      <c r="H1009" s="205"/>
      <c r="I1009" s="205"/>
      <c r="J1009" s="205"/>
      <c r="K1009" s="205"/>
      <c r="L1009" s="205"/>
      <c r="M1009" s="139"/>
      <c r="N1009" s="139"/>
      <c r="O1009" s="139"/>
      <c r="P1009" s="139"/>
      <c r="Q1009" s="139"/>
      <c r="R1009" s="156"/>
      <c r="S1009" s="117"/>
      <c r="T1009" s="298"/>
    </row>
    <row r="1010" spans="1:20" s="62" customFormat="1">
      <c r="A1010"/>
      <c r="B1010"/>
      <c r="C1010"/>
      <c r="D1010" s="176"/>
      <c r="E1010" s="204"/>
      <c r="F1010" s="205"/>
      <c r="G1010" s="205"/>
      <c r="H1010" s="205"/>
      <c r="I1010" s="205"/>
      <c r="J1010" s="205"/>
      <c r="K1010" s="205"/>
      <c r="L1010" s="205"/>
      <c r="M1010" s="139"/>
      <c r="N1010" s="139"/>
      <c r="O1010" s="139"/>
      <c r="P1010" s="139"/>
      <c r="Q1010" s="139"/>
      <c r="R1010" s="156"/>
      <c r="S1010" s="117"/>
      <c r="T1010" s="298"/>
    </row>
    <row r="1011" spans="1:20" s="62" customFormat="1">
      <c r="A1011"/>
      <c r="B1011"/>
      <c r="C1011"/>
      <c r="D1011" s="176"/>
      <c r="E1011" s="204"/>
      <c r="F1011" s="205"/>
      <c r="G1011" s="205"/>
      <c r="H1011" s="205"/>
      <c r="I1011" s="205"/>
      <c r="J1011" s="205"/>
      <c r="K1011" s="205"/>
      <c r="L1011" s="205"/>
      <c r="M1011" s="139"/>
      <c r="N1011" s="139"/>
      <c r="O1011" s="139"/>
      <c r="P1011" s="139"/>
      <c r="Q1011" s="139"/>
      <c r="R1011" s="156"/>
      <c r="S1011" s="117"/>
      <c r="T1011" s="298"/>
    </row>
    <row r="1012" spans="1:20" s="62" customFormat="1">
      <c r="A1012"/>
      <c r="B1012"/>
      <c r="C1012"/>
      <c r="D1012" s="176"/>
      <c r="E1012" s="204"/>
      <c r="F1012" s="205"/>
      <c r="G1012" s="205"/>
      <c r="H1012" s="205"/>
      <c r="I1012" s="205"/>
      <c r="J1012" s="205"/>
      <c r="K1012" s="205"/>
      <c r="L1012" s="205"/>
      <c r="M1012" s="139"/>
      <c r="N1012" s="139"/>
      <c r="O1012" s="139"/>
      <c r="P1012" s="139"/>
      <c r="Q1012" s="139"/>
      <c r="R1012" s="156"/>
      <c r="S1012" s="117"/>
      <c r="T1012" s="298"/>
    </row>
    <row r="1013" spans="1:20" s="62" customFormat="1">
      <c r="A1013"/>
      <c r="B1013"/>
      <c r="C1013"/>
      <c r="D1013" s="176"/>
      <c r="E1013" s="204"/>
      <c r="F1013" s="205"/>
      <c r="G1013" s="205"/>
      <c r="H1013" s="205"/>
      <c r="I1013" s="205"/>
      <c r="J1013" s="205"/>
      <c r="K1013" s="205"/>
      <c r="L1013" s="205"/>
      <c r="M1013" s="139"/>
      <c r="N1013" s="139"/>
      <c r="O1013" s="139"/>
      <c r="P1013" s="139"/>
      <c r="Q1013" s="139"/>
      <c r="R1013" s="156"/>
      <c r="S1013" s="117"/>
      <c r="T1013" s="298"/>
    </row>
    <row r="1014" spans="1:20" s="62" customFormat="1">
      <c r="A1014"/>
      <c r="B1014"/>
      <c r="C1014"/>
      <c r="D1014" s="176"/>
      <c r="E1014" s="204"/>
      <c r="F1014" s="205"/>
      <c r="G1014" s="205"/>
      <c r="H1014" s="205"/>
      <c r="I1014" s="205"/>
      <c r="J1014" s="205"/>
      <c r="K1014" s="205"/>
      <c r="L1014" s="205"/>
      <c r="M1014" s="139"/>
      <c r="N1014" s="139"/>
      <c r="O1014" s="139"/>
      <c r="P1014" s="139"/>
      <c r="Q1014" s="139"/>
      <c r="R1014" s="156"/>
      <c r="S1014" s="117"/>
      <c r="T1014" s="298"/>
    </row>
    <row r="1015" spans="1:20" s="62" customFormat="1">
      <c r="A1015"/>
      <c r="B1015"/>
      <c r="C1015"/>
      <c r="D1015" s="176"/>
      <c r="E1015" s="204"/>
      <c r="F1015" s="205"/>
      <c r="G1015" s="205"/>
      <c r="H1015" s="205"/>
      <c r="I1015" s="205"/>
      <c r="J1015" s="205"/>
      <c r="K1015" s="205"/>
      <c r="L1015" s="205"/>
      <c r="M1015" s="139"/>
      <c r="N1015" s="139"/>
      <c r="O1015" s="139"/>
      <c r="P1015" s="139"/>
      <c r="Q1015" s="139"/>
      <c r="R1015" s="156"/>
      <c r="S1015" s="117"/>
      <c r="T1015" s="298"/>
    </row>
    <row r="1016" spans="1:20" s="62" customFormat="1">
      <c r="A1016"/>
      <c r="B1016"/>
      <c r="C1016"/>
      <c r="D1016" s="176"/>
      <c r="E1016" s="204"/>
      <c r="F1016" s="205"/>
      <c r="G1016" s="205"/>
      <c r="H1016" s="205"/>
      <c r="I1016" s="205"/>
      <c r="J1016" s="205"/>
      <c r="K1016" s="205"/>
      <c r="L1016" s="205"/>
      <c r="M1016" s="139"/>
      <c r="N1016" s="139"/>
      <c r="O1016" s="139"/>
      <c r="P1016" s="139"/>
      <c r="Q1016" s="139"/>
      <c r="R1016" s="156"/>
      <c r="S1016" s="117"/>
      <c r="T1016" s="298"/>
    </row>
    <row r="1017" spans="1:20" s="62" customFormat="1">
      <c r="A1017"/>
      <c r="B1017"/>
      <c r="C1017"/>
      <c r="D1017" s="176"/>
      <c r="E1017" s="204"/>
      <c r="F1017" s="205"/>
      <c r="G1017" s="205"/>
      <c r="H1017" s="205"/>
      <c r="I1017" s="205"/>
      <c r="J1017" s="205"/>
      <c r="K1017" s="205"/>
      <c r="L1017" s="205"/>
      <c r="M1017" s="139"/>
      <c r="N1017" s="139"/>
      <c r="O1017" s="139"/>
      <c r="P1017" s="139"/>
      <c r="Q1017" s="139"/>
      <c r="R1017" s="156"/>
      <c r="S1017" s="117"/>
      <c r="T1017" s="298"/>
    </row>
    <row r="1018" spans="1:20" s="62" customFormat="1">
      <c r="A1018"/>
      <c r="B1018"/>
      <c r="C1018"/>
      <c r="D1018" s="176"/>
      <c r="E1018" s="204"/>
      <c r="F1018" s="205"/>
      <c r="G1018" s="205"/>
      <c r="H1018" s="205"/>
      <c r="I1018" s="205"/>
      <c r="J1018" s="205"/>
      <c r="K1018" s="205"/>
      <c r="L1018" s="205"/>
      <c r="M1018" s="139"/>
      <c r="N1018" s="139"/>
      <c r="O1018" s="139"/>
      <c r="P1018" s="139"/>
      <c r="Q1018" s="139"/>
      <c r="R1018" s="156"/>
      <c r="S1018" s="117"/>
      <c r="T1018" s="298"/>
    </row>
    <row r="1019" spans="1:20" s="62" customFormat="1">
      <c r="A1019"/>
      <c r="B1019"/>
      <c r="C1019"/>
      <c r="D1019" s="176"/>
      <c r="E1019" s="204"/>
      <c r="F1019" s="205"/>
      <c r="G1019" s="205"/>
      <c r="H1019" s="205"/>
      <c r="I1019" s="205"/>
      <c r="J1019" s="205"/>
      <c r="K1019" s="205"/>
      <c r="L1019" s="205"/>
      <c r="M1019" s="139"/>
      <c r="N1019" s="139"/>
      <c r="O1019" s="139"/>
      <c r="P1019" s="139"/>
      <c r="Q1019" s="139"/>
      <c r="R1019" s="156"/>
      <c r="S1019" s="117"/>
      <c r="T1019" s="298"/>
    </row>
    <row r="1020" spans="1:20" s="62" customFormat="1">
      <c r="A1020"/>
      <c r="B1020"/>
      <c r="C1020"/>
      <c r="D1020" s="176"/>
      <c r="E1020" s="204"/>
      <c r="F1020" s="205"/>
      <c r="G1020" s="205"/>
      <c r="H1020" s="205"/>
      <c r="I1020" s="205"/>
      <c r="J1020" s="205"/>
      <c r="K1020" s="205"/>
      <c r="L1020" s="205"/>
      <c r="M1020" s="139"/>
      <c r="N1020" s="139"/>
      <c r="O1020" s="139"/>
      <c r="P1020" s="139"/>
      <c r="Q1020" s="139"/>
      <c r="R1020" s="156"/>
      <c r="S1020" s="117"/>
      <c r="T1020" s="298"/>
    </row>
    <row r="1021" spans="1:20" s="62" customFormat="1">
      <c r="A1021"/>
      <c r="B1021"/>
      <c r="C1021"/>
      <c r="D1021" s="176"/>
      <c r="E1021" s="204"/>
      <c r="F1021" s="205"/>
      <c r="G1021" s="205"/>
      <c r="H1021" s="205"/>
      <c r="I1021" s="205"/>
      <c r="J1021" s="205"/>
      <c r="K1021" s="205"/>
      <c r="L1021" s="205"/>
      <c r="M1021" s="139"/>
      <c r="N1021" s="139"/>
      <c r="O1021" s="139"/>
      <c r="P1021" s="139"/>
      <c r="Q1021" s="139"/>
      <c r="R1021" s="156"/>
      <c r="S1021" s="117"/>
      <c r="T1021" s="298"/>
    </row>
    <row r="1046" spans="1:20" s="102" customFormat="1">
      <c r="A1046"/>
      <c r="B1046"/>
      <c r="C1046"/>
      <c r="D1046" s="176"/>
      <c r="E1046" s="204"/>
      <c r="F1046" s="205"/>
      <c r="G1046" s="205"/>
      <c r="H1046" s="205"/>
      <c r="I1046" s="205"/>
      <c r="J1046" s="205"/>
      <c r="K1046" s="205"/>
      <c r="L1046" s="205"/>
      <c r="M1046" s="139"/>
      <c r="N1046" s="139"/>
      <c r="O1046" s="139"/>
      <c r="P1046" s="139"/>
      <c r="Q1046" s="139"/>
      <c r="R1046" s="156"/>
      <c r="S1046" s="117"/>
      <c r="T1046" s="300"/>
    </row>
    <row r="1047" spans="1:20" s="62" customFormat="1">
      <c r="A1047"/>
      <c r="B1047"/>
      <c r="C1047"/>
      <c r="D1047" s="176"/>
      <c r="E1047" s="204"/>
      <c r="F1047" s="205"/>
      <c r="G1047" s="205"/>
      <c r="H1047" s="205"/>
      <c r="I1047" s="205"/>
      <c r="J1047" s="205"/>
      <c r="K1047" s="205"/>
      <c r="L1047" s="205"/>
      <c r="M1047" s="139"/>
      <c r="N1047" s="139"/>
      <c r="O1047" s="139"/>
      <c r="P1047" s="139"/>
      <c r="Q1047" s="139"/>
      <c r="R1047" s="156"/>
      <c r="S1047" s="117"/>
      <c r="T1047" s="298"/>
    </row>
    <row r="1048" spans="1:20" s="62" customFormat="1">
      <c r="A1048"/>
      <c r="B1048"/>
      <c r="C1048"/>
      <c r="D1048" s="176"/>
      <c r="E1048" s="204"/>
      <c r="F1048" s="205"/>
      <c r="G1048" s="205"/>
      <c r="H1048" s="205"/>
      <c r="I1048" s="205"/>
      <c r="J1048" s="205"/>
      <c r="K1048" s="205"/>
      <c r="L1048" s="205"/>
      <c r="M1048" s="139"/>
      <c r="N1048" s="139"/>
      <c r="O1048" s="139"/>
      <c r="P1048" s="139"/>
      <c r="Q1048" s="139"/>
      <c r="R1048" s="156"/>
      <c r="S1048" s="117"/>
      <c r="T1048" s="298"/>
    </row>
    <row r="1049" spans="1:20" s="59" customFormat="1">
      <c r="A1049"/>
      <c r="B1049"/>
      <c r="C1049"/>
      <c r="D1049" s="176"/>
      <c r="E1049" s="204"/>
      <c r="F1049" s="205"/>
      <c r="G1049" s="205"/>
      <c r="H1049" s="205"/>
      <c r="I1049" s="205"/>
      <c r="J1049" s="205"/>
      <c r="K1049" s="205"/>
      <c r="L1049" s="205"/>
      <c r="M1049" s="139"/>
      <c r="N1049" s="139"/>
      <c r="O1049" s="139"/>
      <c r="P1049" s="139"/>
      <c r="Q1049" s="139"/>
      <c r="R1049" s="156"/>
      <c r="S1049" s="117"/>
      <c r="T1049" s="297"/>
    </row>
    <row r="1050" spans="1:20" s="59" customFormat="1">
      <c r="A1050"/>
      <c r="B1050"/>
      <c r="C1050"/>
      <c r="D1050" s="176"/>
      <c r="E1050" s="204"/>
      <c r="F1050" s="205"/>
      <c r="G1050" s="205"/>
      <c r="H1050" s="205"/>
      <c r="I1050" s="205"/>
      <c r="J1050" s="205"/>
      <c r="K1050" s="205"/>
      <c r="L1050" s="205"/>
      <c r="M1050" s="139"/>
      <c r="N1050" s="139"/>
      <c r="O1050" s="139"/>
      <c r="P1050" s="139"/>
      <c r="Q1050" s="139"/>
      <c r="R1050" s="156"/>
      <c r="S1050" s="117"/>
      <c r="T1050" s="297"/>
    </row>
    <row r="1051" spans="1:20" s="59" customFormat="1">
      <c r="A1051"/>
      <c r="B1051"/>
      <c r="C1051"/>
      <c r="D1051" s="176"/>
      <c r="E1051" s="204"/>
      <c r="F1051" s="205"/>
      <c r="G1051" s="205"/>
      <c r="H1051" s="205"/>
      <c r="I1051" s="205"/>
      <c r="J1051" s="205"/>
      <c r="K1051" s="205"/>
      <c r="L1051" s="205"/>
      <c r="M1051" s="139"/>
      <c r="N1051" s="139"/>
      <c r="O1051" s="139"/>
      <c r="P1051" s="139"/>
      <c r="Q1051" s="139"/>
      <c r="R1051" s="156"/>
      <c r="S1051" s="117"/>
      <c r="T1051" s="297"/>
    </row>
    <row r="1052" spans="1:20" s="59" customFormat="1">
      <c r="A1052"/>
      <c r="B1052"/>
      <c r="C1052"/>
      <c r="D1052" s="176"/>
      <c r="E1052" s="204"/>
      <c r="F1052" s="205"/>
      <c r="G1052" s="205"/>
      <c r="H1052" s="205"/>
      <c r="I1052" s="205"/>
      <c r="J1052" s="205"/>
      <c r="K1052" s="205"/>
      <c r="L1052" s="205"/>
      <c r="M1052" s="139"/>
      <c r="N1052" s="139"/>
      <c r="O1052" s="139"/>
      <c r="P1052" s="139"/>
      <c r="Q1052" s="139"/>
      <c r="R1052" s="156"/>
      <c r="S1052" s="117"/>
      <c r="T1052" s="297"/>
    </row>
    <row r="1055" spans="1:20" s="62" customFormat="1">
      <c r="A1055"/>
      <c r="B1055"/>
      <c r="C1055"/>
      <c r="D1055" s="176"/>
      <c r="E1055" s="204"/>
      <c r="F1055" s="205"/>
      <c r="G1055" s="205"/>
      <c r="H1055" s="205"/>
      <c r="I1055" s="205"/>
      <c r="J1055" s="205"/>
      <c r="K1055" s="205"/>
      <c r="L1055" s="205"/>
      <c r="M1055" s="139"/>
      <c r="N1055" s="139"/>
      <c r="O1055" s="139"/>
      <c r="P1055" s="139"/>
      <c r="Q1055" s="139"/>
      <c r="R1055" s="156"/>
      <c r="S1055" s="117"/>
      <c r="T1055" s="298"/>
    </row>
    <row r="1056" spans="1:20" s="62" customFormat="1">
      <c r="A1056"/>
      <c r="B1056"/>
      <c r="C1056"/>
      <c r="D1056" s="176"/>
      <c r="E1056" s="204"/>
      <c r="F1056" s="205"/>
      <c r="G1056" s="205"/>
      <c r="H1056" s="205"/>
      <c r="I1056" s="205"/>
      <c r="J1056" s="205"/>
      <c r="K1056" s="205"/>
      <c r="L1056" s="205"/>
      <c r="M1056" s="139"/>
      <c r="N1056" s="139"/>
      <c r="O1056" s="139"/>
      <c r="P1056" s="139"/>
      <c r="Q1056" s="139"/>
      <c r="R1056" s="156"/>
      <c r="S1056" s="117"/>
      <c r="T1056" s="298"/>
    </row>
    <row r="1057" spans="1:20" s="62" customFormat="1">
      <c r="A1057"/>
      <c r="B1057"/>
      <c r="C1057"/>
      <c r="D1057" s="176"/>
      <c r="E1057" s="204"/>
      <c r="F1057" s="205"/>
      <c r="G1057" s="205"/>
      <c r="H1057" s="205"/>
      <c r="I1057" s="205"/>
      <c r="J1057" s="205"/>
      <c r="K1057" s="205"/>
      <c r="L1057" s="205"/>
      <c r="M1057" s="139"/>
      <c r="N1057" s="139"/>
      <c r="O1057" s="139"/>
      <c r="P1057" s="139"/>
      <c r="Q1057" s="139"/>
      <c r="R1057" s="156"/>
      <c r="S1057" s="117"/>
      <c r="T1057" s="298"/>
    </row>
    <row r="1058" spans="1:20" s="62" customFormat="1">
      <c r="A1058"/>
      <c r="B1058"/>
      <c r="C1058"/>
      <c r="D1058" s="176"/>
      <c r="E1058" s="204"/>
      <c r="F1058" s="205"/>
      <c r="G1058" s="205"/>
      <c r="H1058" s="205"/>
      <c r="I1058" s="205"/>
      <c r="J1058" s="205"/>
      <c r="K1058" s="205"/>
      <c r="L1058" s="205"/>
      <c r="M1058" s="139"/>
      <c r="N1058" s="139"/>
      <c r="O1058" s="139"/>
      <c r="P1058" s="139"/>
      <c r="Q1058" s="139"/>
      <c r="R1058" s="156"/>
      <c r="S1058" s="117"/>
      <c r="T1058" s="298"/>
    </row>
    <row r="1059" spans="1:20" s="62" customFormat="1">
      <c r="A1059"/>
      <c r="B1059"/>
      <c r="C1059"/>
      <c r="D1059" s="176"/>
      <c r="E1059" s="204"/>
      <c r="F1059" s="205"/>
      <c r="G1059" s="205"/>
      <c r="H1059" s="205"/>
      <c r="I1059" s="205"/>
      <c r="J1059" s="205"/>
      <c r="K1059" s="205"/>
      <c r="L1059" s="205"/>
      <c r="M1059" s="139"/>
      <c r="N1059" s="139"/>
      <c r="O1059" s="139"/>
      <c r="P1059" s="139"/>
      <c r="Q1059" s="139"/>
      <c r="R1059" s="156"/>
      <c r="S1059" s="117"/>
      <c r="T1059" s="298"/>
    </row>
    <row r="1060" spans="1:20" s="62" customFormat="1">
      <c r="A1060"/>
      <c r="B1060"/>
      <c r="C1060"/>
      <c r="D1060" s="176"/>
      <c r="E1060" s="204"/>
      <c r="F1060" s="205"/>
      <c r="G1060" s="205"/>
      <c r="H1060" s="205"/>
      <c r="I1060" s="205"/>
      <c r="J1060" s="205"/>
      <c r="K1060" s="205"/>
      <c r="L1060" s="205"/>
      <c r="M1060" s="139"/>
      <c r="N1060" s="139"/>
      <c r="O1060" s="139"/>
      <c r="P1060" s="139"/>
      <c r="Q1060" s="139"/>
      <c r="R1060" s="156"/>
      <c r="S1060" s="117"/>
      <c r="T1060" s="298"/>
    </row>
    <row r="1061" spans="1:20" s="62" customFormat="1">
      <c r="A1061"/>
      <c r="B1061"/>
      <c r="C1061"/>
      <c r="D1061" s="176"/>
      <c r="E1061" s="204"/>
      <c r="F1061" s="205"/>
      <c r="G1061" s="205"/>
      <c r="H1061" s="205"/>
      <c r="I1061" s="205"/>
      <c r="J1061" s="205"/>
      <c r="K1061" s="205"/>
      <c r="L1061" s="205"/>
      <c r="M1061" s="139"/>
      <c r="N1061" s="139"/>
      <c r="O1061" s="139"/>
      <c r="P1061" s="139"/>
      <c r="Q1061" s="139"/>
      <c r="R1061" s="156"/>
      <c r="S1061" s="117"/>
      <c r="T1061" s="298"/>
    </row>
    <row r="1062" spans="1:20" s="62" customFormat="1">
      <c r="A1062"/>
      <c r="B1062"/>
      <c r="C1062"/>
      <c r="D1062" s="176"/>
      <c r="E1062" s="204"/>
      <c r="F1062" s="205"/>
      <c r="G1062" s="205"/>
      <c r="H1062" s="205"/>
      <c r="I1062" s="205"/>
      <c r="J1062" s="205"/>
      <c r="K1062" s="205"/>
      <c r="L1062" s="205"/>
      <c r="M1062" s="139"/>
      <c r="N1062" s="139"/>
      <c r="O1062" s="139"/>
      <c r="P1062" s="139"/>
      <c r="Q1062" s="139"/>
      <c r="R1062" s="156"/>
      <c r="S1062" s="117"/>
      <c r="T1062" s="298"/>
    </row>
    <row r="1072" spans="1:20" s="59" customFormat="1">
      <c r="A1072"/>
      <c r="B1072"/>
      <c r="C1072"/>
      <c r="D1072" s="176"/>
      <c r="E1072" s="204"/>
      <c r="F1072" s="205"/>
      <c r="G1072" s="205"/>
      <c r="H1072" s="205"/>
      <c r="I1072" s="205"/>
      <c r="J1072" s="205"/>
      <c r="K1072" s="205"/>
      <c r="L1072" s="205"/>
      <c r="M1072" s="139"/>
      <c r="N1072" s="139"/>
      <c r="O1072" s="139"/>
      <c r="P1072" s="139"/>
      <c r="Q1072" s="139"/>
      <c r="R1072" s="156"/>
      <c r="S1072" s="117"/>
      <c r="T1072" s="297"/>
    </row>
    <row r="1073" spans="1:20" s="59" customFormat="1">
      <c r="A1073"/>
      <c r="B1073"/>
      <c r="C1073"/>
      <c r="D1073" s="176"/>
      <c r="E1073" s="204"/>
      <c r="F1073" s="205"/>
      <c r="G1073" s="205"/>
      <c r="H1073" s="205"/>
      <c r="I1073" s="205"/>
      <c r="J1073" s="205"/>
      <c r="K1073" s="205"/>
      <c r="L1073" s="205"/>
      <c r="M1073" s="139"/>
      <c r="N1073" s="139"/>
      <c r="O1073" s="139"/>
      <c r="P1073" s="139"/>
      <c r="Q1073" s="139"/>
      <c r="R1073" s="156"/>
      <c r="S1073" s="117"/>
      <c r="T1073" s="297"/>
    </row>
    <row r="1074" spans="1:20" s="59" customFormat="1">
      <c r="A1074"/>
      <c r="B1074"/>
      <c r="C1074"/>
      <c r="D1074" s="176"/>
      <c r="E1074" s="204"/>
      <c r="F1074" s="205"/>
      <c r="G1074" s="205"/>
      <c r="H1074" s="205"/>
      <c r="I1074" s="205"/>
      <c r="J1074" s="205"/>
      <c r="K1074" s="205"/>
      <c r="L1074" s="205"/>
      <c r="M1074" s="139"/>
      <c r="N1074" s="139"/>
      <c r="O1074" s="139"/>
      <c r="P1074" s="139"/>
      <c r="Q1074" s="139"/>
      <c r="R1074" s="156"/>
      <c r="S1074" s="117"/>
      <c r="T1074" s="297"/>
    </row>
    <row r="1075" spans="1:20" s="59" customFormat="1">
      <c r="A1075"/>
      <c r="B1075"/>
      <c r="C1075"/>
      <c r="D1075" s="176"/>
      <c r="E1075" s="204"/>
      <c r="F1075" s="205"/>
      <c r="G1075" s="205"/>
      <c r="H1075" s="205"/>
      <c r="I1075" s="205"/>
      <c r="J1075" s="205"/>
      <c r="K1075" s="205"/>
      <c r="L1075" s="205"/>
      <c r="M1075" s="139"/>
      <c r="N1075" s="139"/>
      <c r="O1075" s="139"/>
      <c r="P1075" s="139"/>
      <c r="Q1075" s="139"/>
      <c r="R1075" s="156"/>
      <c r="S1075" s="117"/>
      <c r="T1075" s="297"/>
    </row>
    <row r="1076" spans="1:20" s="59" customFormat="1">
      <c r="A1076"/>
      <c r="B1076"/>
      <c r="C1076"/>
      <c r="D1076" s="176"/>
      <c r="E1076" s="204"/>
      <c r="F1076" s="205"/>
      <c r="G1076" s="205"/>
      <c r="H1076" s="205"/>
      <c r="I1076" s="205"/>
      <c r="J1076" s="205"/>
      <c r="K1076" s="205"/>
      <c r="L1076" s="205"/>
      <c r="M1076" s="139"/>
      <c r="N1076" s="139"/>
      <c r="O1076" s="139"/>
      <c r="P1076" s="139"/>
      <c r="Q1076" s="139"/>
      <c r="R1076" s="156"/>
      <c r="S1076" s="117"/>
      <c r="T1076" s="297"/>
    </row>
    <row r="1077" spans="1:20" s="59" customFormat="1">
      <c r="A1077"/>
      <c r="B1077"/>
      <c r="C1077"/>
      <c r="D1077" s="176"/>
      <c r="E1077" s="204"/>
      <c r="F1077" s="205"/>
      <c r="G1077" s="205"/>
      <c r="H1077" s="205"/>
      <c r="I1077" s="205"/>
      <c r="J1077" s="205"/>
      <c r="K1077" s="205"/>
      <c r="L1077" s="205"/>
      <c r="M1077" s="139"/>
      <c r="N1077" s="139"/>
      <c r="O1077" s="139"/>
      <c r="P1077" s="139"/>
      <c r="Q1077" s="139"/>
      <c r="R1077" s="156"/>
      <c r="S1077" s="117"/>
      <c r="T1077" s="297"/>
    </row>
    <row r="1078" spans="1:20" s="59" customFormat="1">
      <c r="A1078"/>
      <c r="B1078"/>
      <c r="C1078"/>
      <c r="D1078" s="176"/>
      <c r="E1078" s="204"/>
      <c r="F1078" s="205"/>
      <c r="G1078" s="205"/>
      <c r="H1078" s="205"/>
      <c r="I1078" s="205"/>
      <c r="J1078" s="205"/>
      <c r="K1078" s="205"/>
      <c r="L1078" s="205"/>
      <c r="M1078" s="139"/>
      <c r="N1078" s="139"/>
      <c r="O1078" s="139"/>
      <c r="P1078" s="139"/>
      <c r="Q1078" s="139"/>
      <c r="R1078" s="156"/>
      <c r="S1078" s="117"/>
      <c r="T1078" s="297"/>
    </row>
    <row r="1079" spans="1:20" s="59" customFormat="1">
      <c r="A1079"/>
      <c r="B1079"/>
      <c r="C1079"/>
      <c r="D1079" s="176"/>
      <c r="E1079" s="204"/>
      <c r="F1079" s="205"/>
      <c r="G1079" s="205"/>
      <c r="H1079" s="205"/>
      <c r="I1079" s="205"/>
      <c r="J1079" s="205"/>
      <c r="K1079" s="205"/>
      <c r="L1079" s="205"/>
      <c r="M1079" s="139"/>
      <c r="N1079" s="139"/>
      <c r="O1079" s="139"/>
      <c r="P1079" s="139"/>
      <c r="Q1079" s="139"/>
      <c r="R1079" s="156"/>
      <c r="S1079" s="117"/>
      <c r="T1079" s="297"/>
    </row>
    <row r="1080" spans="1:20" s="59" customFormat="1">
      <c r="A1080"/>
      <c r="B1080"/>
      <c r="C1080"/>
      <c r="D1080" s="176"/>
      <c r="E1080" s="204"/>
      <c r="F1080" s="205"/>
      <c r="G1080" s="205"/>
      <c r="H1080" s="205"/>
      <c r="I1080" s="205"/>
      <c r="J1080" s="205"/>
      <c r="K1080" s="205"/>
      <c r="L1080" s="205"/>
      <c r="M1080" s="139"/>
      <c r="N1080" s="139"/>
      <c r="O1080" s="139"/>
      <c r="P1080" s="139"/>
      <c r="Q1080" s="139"/>
      <c r="R1080" s="156"/>
      <c r="S1080" s="117"/>
      <c r="T1080" s="297"/>
    </row>
    <row r="1081" spans="1:20" s="59" customFormat="1">
      <c r="A1081"/>
      <c r="B1081"/>
      <c r="C1081"/>
      <c r="D1081" s="176"/>
      <c r="E1081" s="204"/>
      <c r="F1081" s="205"/>
      <c r="G1081" s="205"/>
      <c r="H1081" s="205"/>
      <c r="I1081" s="205"/>
      <c r="J1081" s="205"/>
      <c r="K1081" s="205"/>
      <c r="L1081" s="205"/>
      <c r="M1081" s="139"/>
      <c r="N1081" s="139"/>
      <c r="O1081" s="139"/>
      <c r="P1081" s="139"/>
      <c r="Q1081" s="139"/>
      <c r="R1081" s="156"/>
      <c r="S1081" s="117"/>
      <c r="T1081" s="297"/>
    </row>
    <row r="1088" spans="1:20" s="62" customFormat="1">
      <c r="A1088"/>
      <c r="B1088"/>
      <c r="C1088"/>
      <c r="D1088" s="176"/>
      <c r="E1088" s="204"/>
      <c r="F1088" s="205"/>
      <c r="G1088" s="205"/>
      <c r="H1088" s="205"/>
      <c r="I1088" s="205"/>
      <c r="J1088" s="205"/>
      <c r="K1088" s="205"/>
      <c r="L1088" s="205"/>
      <c r="M1088" s="139"/>
      <c r="N1088" s="139"/>
      <c r="O1088" s="139"/>
      <c r="P1088" s="139"/>
      <c r="Q1088" s="139"/>
      <c r="R1088" s="156"/>
      <c r="S1088" s="117"/>
      <c r="T1088" s="298"/>
    </row>
    <row r="1089" spans="1:20" s="62" customFormat="1">
      <c r="A1089"/>
      <c r="B1089"/>
      <c r="C1089"/>
      <c r="D1089" s="176"/>
      <c r="E1089" s="204"/>
      <c r="F1089" s="205"/>
      <c r="G1089" s="205"/>
      <c r="H1089" s="205"/>
      <c r="I1089" s="205"/>
      <c r="J1089" s="205"/>
      <c r="K1089" s="205"/>
      <c r="L1089" s="205"/>
      <c r="M1089" s="139"/>
      <c r="N1089" s="139"/>
      <c r="O1089" s="139"/>
      <c r="P1089" s="139"/>
      <c r="Q1089" s="139"/>
      <c r="R1089" s="156"/>
      <c r="S1089" s="117"/>
      <c r="T1089" s="298"/>
    </row>
    <row r="1092" spans="1:20" s="59" customFormat="1">
      <c r="A1092"/>
      <c r="B1092"/>
      <c r="C1092"/>
      <c r="D1092" s="176"/>
      <c r="E1092" s="204"/>
      <c r="F1092" s="205"/>
      <c r="G1092" s="205"/>
      <c r="H1092" s="205"/>
      <c r="I1092" s="205"/>
      <c r="J1092" s="205"/>
      <c r="K1092" s="205"/>
      <c r="L1092" s="205"/>
      <c r="M1092" s="139"/>
      <c r="N1092" s="139"/>
      <c r="O1092" s="139"/>
      <c r="P1092" s="139"/>
      <c r="Q1092" s="139"/>
      <c r="R1092" s="156"/>
      <c r="S1092" s="117"/>
      <c r="T1092" s="297"/>
    </row>
    <row r="1093" spans="1:20" s="59" customFormat="1">
      <c r="A1093"/>
      <c r="B1093"/>
      <c r="C1093"/>
      <c r="D1093" s="176"/>
      <c r="E1093" s="204"/>
      <c r="F1093" s="205"/>
      <c r="G1093" s="205"/>
      <c r="H1093" s="205"/>
      <c r="I1093" s="205"/>
      <c r="J1093" s="205"/>
      <c r="K1093" s="205"/>
      <c r="L1093" s="205"/>
      <c r="M1093" s="139"/>
      <c r="N1093" s="139"/>
      <c r="O1093" s="139"/>
      <c r="P1093" s="139"/>
      <c r="Q1093" s="139"/>
      <c r="R1093" s="156"/>
      <c r="S1093" s="117"/>
      <c r="T1093" s="297"/>
    </row>
    <row r="1094" spans="1:20" s="62" customFormat="1">
      <c r="A1094"/>
      <c r="B1094"/>
      <c r="C1094"/>
      <c r="D1094" s="176"/>
      <c r="E1094" s="204"/>
      <c r="F1094" s="205"/>
      <c r="G1094" s="205"/>
      <c r="H1094" s="205"/>
      <c r="I1094" s="205"/>
      <c r="J1094" s="205"/>
      <c r="K1094" s="205"/>
      <c r="L1094" s="205"/>
      <c r="M1094" s="139"/>
      <c r="N1094" s="139"/>
      <c r="O1094" s="139"/>
      <c r="P1094" s="139"/>
      <c r="Q1094" s="139"/>
      <c r="R1094" s="156"/>
      <c r="S1094" s="117"/>
      <c r="T1094" s="298"/>
    </row>
    <row r="1095" spans="1:20" s="62" customFormat="1">
      <c r="A1095"/>
      <c r="B1095"/>
      <c r="C1095"/>
      <c r="D1095" s="176"/>
      <c r="E1095" s="204"/>
      <c r="F1095" s="205"/>
      <c r="G1095" s="205"/>
      <c r="H1095" s="205"/>
      <c r="I1095" s="205"/>
      <c r="J1095" s="205"/>
      <c r="K1095" s="205"/>
      <c r="L1095" s="205"/>
      <c r="M1095" s="139"/>
      <c r="N1095" s="139"/>
      <c r="O1095" s="139"/>
      <c r="P1095" s="139"/>
      <c r="Q1095" s="139"/>
      <c r="R1095" s="156"/>
      <c r="S1095" s="117"/>
      <c r="T1095" s="298"/>
    </row>
    <row r="1096" spans="1:20" s="59" customFormat="1">
      <c r="A1096"/>
      <c r="B1096"/>
      <c r="C1096"/>
      <c r="D1096" s="176"/>
      <c r="E1096" s="204"/>
      <c r="F1096" s="205"/>
      <c r="G1096" s="205"/>
      <c r="H1096" s="205"/>
      <c r="I1096" s="205"/>
      <c r="J1096" s="205"/>
      <c r="K1096" s="205"/>
      <c r="L1096" s="205"/>
      <c r="M1096" s="139"/>
      <c r="N1096" s="139"/>
      <c r="O1096" s="139"/>
      <c r="P1096" s="139"/>
      <c r="Q1096" s="139"/>
      <c r="R1096" s="156"/>
      <c r="S1096" s="117"/>
      <c r="T1096" s="297"/>
    </row>
    <row r="1220" spans="1:20" s="62" customFormat="1">
      <c r="A1220"/>
      <c r="B1220"/>
      <c r="C1220"/>
      <c r="D1220" s="176"/>
      <c r="E1220" s="204"/>
      <c r="F1220" s="205"/>
      <c r="G1220" s="205"/>
      <c r="H1220" s="205"/>
      <c r="I1220" s="205"/>
      <c r="J1220" s="205"/>
      <c r="K1220" s="205"/>
      <c r="L1220" s="205"/>
      <c r="M1220" s="139"/>
      <c r="N1220" s="139"/>
      <c r="O1220" s="139"/>
      <c r="P1220" s="139"/>
      <c r="Q1220" s="139"/>
      <c r="R1220" s="156"/>
      <c r="S1220" s="117"/>
      <c r="T1220" s="298"/>
    </row>
    <row r="1221" spans="1:20" s="62" customFormat="1">
      <c r="A1221"/>
      <c r="B1221"/>
      <c r="C1221"/>
      <c r="D1221" s="176"/>
      <c r="E1221" s="204"/>
      <c r="F1221" s="205"/>
      <c r="G1221" s="205"/>
      <c r="H1221" s="205"/>
      <c r="I1221" s="205"/>
      <c r="J1221" s="205"/>
      <c r="K1221" s="205"/>
      <c r="L1221" s="205"/>
      <c r="M1221" s="139"/>
      <c r="N1221" s="139"/>
      <c r="O1221" s="139"/>
      <c r="P1221" s="139"/>
      <c r="Q1221" s="139"/>
      <c r="R1221" s="156"/>
      <c r="S1221" s="117"/>
      <c r="T1221" s="298"/>
    </row>
    <row r="1248" spans="1:20" s="62" customFormat="1">
      <c r="A1248"/>
      <c r="B1248"/>
      <c r="C1248"/>
      <c r="D1248" s="176"/>
      <c r="E1248" s="204"/>
      <c r="F1248" s="205"/>
      <c r="G1248" s="205"/>
      <c r="H1248" s="205"/>
      <c r="I1248" s="205"/>
      <c r="J1248" s="205"/>
      <c r="K1248" s="205"/>
      <c r="L1248" s="205"/>
      <c r="M1248" s="139"/>
      <c r="N1248" s="139"/>
      <c r="O1248" s="139"/>
      <c r="P1248" s="139"/>
      <c r="Q1248" s="139"/>
      <c r="R1248" s="156"/>
      <c r="S1248" s="117"/>
      <c r="T1248" s="298"/>
    </row>
    <row r="1249" spans="1:20" s="62" customFormat="1">
      <c r="A1249"/>
      <c r="B1249"/>
      <c r="C1249"/>
      <c r="D1249" s="176"/>
      <c r="E1249" s="204"/>
      <c r="F1249" s="205"/>
      <c r="G1249" s="205"/>
      <c r="H1249" s="205"/>
      <c r="I1249" s="205"/>
      <c r="J1249" s="205"/>
      <c r="K1249" s="205"/>
      <c r="L1249" s="205"/>
      <c r="M1249" s="139"/>
      <c r="N1249" s="139"/>
      <c r="O1249" s="139"/>
      <c r="P1249" s="139"/>
      <c r="Q1249" s="139"/>
      <c r="R1249" s="156"/>
      <c r="S1249" s="117"/>
      <c r="T1249" s="298"/>
    </row>
    <row r="1422" spans="1:20" s="62" customFormat="1">
      <c r="A1422"/>
      <c r="B1422"/>
      <c r="C1422"/>
      <c r="D1422" s="176"/>
      <c r="E1422" s="204"/>
      <c r="F1422" s="205"/>
      <c r="G1422" s="205"/>
      <c r="H1422" s="205"/>
      <c r="I1422" s="205"/>
      <c r="J1422" s="205"/>
      <c r="K1422" s="205"/>
      <c r="L1422" s="205"/>
      <c r="M1422" s="139"/>
      <c r="N1422" s="139"/>
      <c r="O1422" s="139"/>
      <c r="P1422" s="139"/>
      <c r="Q1422" s="139"/>
      <c r="R1422" s="156"/>
      <c r="S1422" s="117"/>
      <c r="T1422" s="298"/>
    </row>
    <row r="1425" spans="1:20" s="102" customFormat="1">
      <c r="A1425"/>
      <c r="B1425"/>
      <c r="C1425"/>
      <c r="D1425" s="176"/>
      <c r="E1425" s="204"/>
      <c r="F1425" s="205"/>
      <c r="G1425" s="205"/>
      <c r="H1425" s="205"/>
      <c r="I1425" s="205"/>
      <c r="J1425" s="205"/>
      <c r="K1425" s="205"/>
      <c r="L1425" s="205"/>
      <c r="M1425" s="139"/>
      <c r="N1425" s="139"/>
      <c r="O1425" s="139"/>
      <c r="P1425" s="139"/>
      <c r="Q1425" s="139"/>
      <c r="R1425" s="156"/>
      <c r="S1425" s="117"/>
      <c r="T1425" s="300"/>
    </row>
    <row r="1452" spans="1:20" s="62" customFormat="1">
      <c r="A1452"/>
      <c r="B1452"/>
      <c r="C1452"/>
      <c r="D1452" s="176"/>
      <c r="E1452" s="204"/>
      <c r="F1452" s="205"/>
      <c r="G1452" s="205"/>
      <c r="H1452" s="205"/>
      <c r="I1452" s="205"/>
      <c r="J1452" s="205"/>
      <c r="K1452" s="205"/>
      <c r="L1452" s="205"/>
      <c r="M1452" s="139"/>
      <c r="N1452" s="139"/>
      <c r="O1452" s="139"/>
      <c r="P1452" s="139"/>
      <c r="Q1452" s="139"/>
      <c r="R1452" s="156"/>
      <c r="S1452" s="117"/>
      <c r="T1452" s="298"/>
    </row>
    <row r="1453" spans="1:20" s="62" customFormat="1">
      <c r="A1453"/>
      <c r="B1453"/>
      <c r="C1453"/>
      <c r="D1453" s="176"/>
      <c r="E1453" s="204"/>
      <c r="F1453" s="205"/>
      <c r="G1453" s="205"/>
      <c r="H1453" s="205"/>
      <c r="I1453" s="205"/>
      <c r="J1453" s="205"/>
      <c r="K1453" s="205"/>
      <c r="L1453" s="205"/>
      <c r="M1453" s="139"/>
      <c r="N1453" s="139"/>
      <c r="O1453" s="139"/>
      <c r="P1453" s="139"/>
      <c r="Q1453" s="139"/>
      <c r="R1453" s="156"/>
      <c r="S1453" s="117"/>
      <c r="T1453" s="298"/>
    </row>
    <row r="1454" spans="1:20" s="62" customFormat="1">
      <c r="A1454"/>
      <c r="B1454"/>
      <c r="C1454"/>
      <c r="D1454" s="176"/>
      <c r="E1454" s="204"/>
      <c r="F1454" s="205"/>
      <c r="G1454" s="205"/>
      <c r="H1454" s="205"/>
      <c r="I1454" s="205"/>
      <c r="J1454" s="205"/>
      <c r="K1454" s="205"/>
      <c r="L1454" s="205"/>
      <c r="M1454" s="139"/>
      <c r="N1454" s="139"/>
      <c r="O1454" s="139"/>
      <c r="P1454" s="139"/>
      <c r="Q1454" s="139"/>
      <c r="R1454" s="156"/>
      <c r="S1454" s="117"/>
      <c r="T1454" s="298"/>
    </row>
    <row r="1455" spans="1:20" s="62" customFormat="1">
      <c r="A1455"/>
      <c r="B1455"/>
      <c r="C1455"/>
      <c r="D1455" s="176"/>
      <c r="E1455" s="204"/>
      <c r="F1455" s="205"/>
      <c r="G1455" s="205"/>
      <c r="H1455" s="205"/>
      <c r="I1455" s="205"/>
      <c r="J1455" s="205"/>
      <c r="K1455" s="205"/>
      <c r="L1455" s="205"/>
      <c r="M1455" s="139"/>
      <c r="N1455" s="139"/>
      <c r="O1455" s="139"/>
      <c r="P1455" s="139"/>
      <c r="Q1455" s="139"/>
      <c r="R1455" s="156"/>
      <c r="S1455" s="117"/>
      <c r="T1455" s="298"/>
    </row>
    <row r="1460" spans="1:20" s="62" customFormat="1">
      <c r="A1460"/>
      <c r="B1460"/>
      <c r="C1460"/>
      <c r="D1460" s="176"/>
      <c r="E1460" s="204"/>
      <c r="F1460" s="205"/>
      <c r="G1460" s="205"/>
      <c r="H1460" s="205"/>
      <c r="I1460" s="205"/>
      <c r="J1460" s="205"/>
      <c r="K1460" s="205"/>
      <c r="L1460" s="205"/>
      <c r="M1460" s="139"/>
      <c r="N1460" s="139"/>
      <c r="O1460" s="139"/>
      <c r="P1460" s="139"/>
      <c r="Q1460" s="139"/>
      <c r="R1460" s="156"/>
      <c r="S1460" s="117"/>
      <c r="T1460" s="298"/>
    </row>
    <row r="1461" spans="1:20" s="62" customFormat="1">
      <c r="A1461"/>
      <c r="B1461"/>
      <c r="C1461"/>
      <c r="D1461" s="176"/>
      <c r="E1461" s="204"/>
      <c r="F1461" s="205"/>
      <c r="G1461" s="205"/>
      <c r="H1461" s="205"/>
      <c r="I1461" s="205"/>
      <c r="J1461" s="205"/>
      <c r="K1461" s="205"/>
      <c r="L1461" s="205"/>
      <c r="M1461" s="139"/>
      <c r="N1461" s="139"/>
      <c r="O1461" s="139"/>
      <c r="P1461" s="139"/>
      <c r="Q1461" s="139"/>
      <c r="R1461" s="156"/>
      <c r="S1461" s="117"/>
      <c r="T1461" s="298"/>
    </row>
    <row r="1462" spans="1:20" s="62" customFormat="1">
      <c r="A1462"/>
      <c r="B1462"/>
      <c r="C1462"/>
      <c r="D1462" s="176"/>
      <c r="E1462" s="204"/>
      <c r="F1462" s="205"/>
      <c r="G1462" s="205"/>
      <c r="H1462" s="205"/>
      <c r="I1462" s="205"/>
      <c r="J1462" s="205"/>
      <c r="K1462" s="205"/>
      <c r="L1462" s="205"/>
      <c r="M1462" s="139"/>
      <c r="N1462" s="139"/>
      <c r="O1462" s="139"/>
      <c r="P1462" s="139"/>
      <c r="Q1462" s="139"/>
      <c r="R1462" s="156"/>
      <c r="S1462" s="117"/>
      <c r="T1462" s="298"/>
    </row>
    <row r="1463" spans="1:20" s="62" customFormat="1">
      <c r="A1463"/>
      <c r="B1463"/>
      <c r="C1463"/>
      <c r="D1463" s="176"/>
      <c r="E1463" s="204"/>
      <c r="F1463" s="205"/>
      <c r="G1463" s="205"/>
      <c r="H1463" s="205"/>
      <c r="I1463" s="205"/>
      <c r="J1463" s="205"/>
      <c r="K1463" s="205"/>
      <c r="L1463" s="205"/>
      <c r="M1463" s="139"/>
      <c r="N1463" s="139"/>
      <c r="O1463" s="139"/>
      <c r="P1463" s="139"/>
      <c r="Q1463" s="139"/>
      <c r="R1463" s="156"/>
      <c r="S1463" s="117"/>
      <c r="T1463" s="298"/>
    </row>
    <row r="1467" spans="1:20" s="62" customFormat="1">
      <c r="A1467"/>
      <c r="B1467"/>
      <c r="C1467"/>
      <c r="D1467" s="176"/>
      <c r="E1467" s="204"/>
      <c r="F1467" s="205"/>
      <c r="G1467" s="205"/>
      <c r="H1467" s="205"/>
      <c r="I1467" s="205"/>
      <c r="J1467" s="205"/>
      <c r="K1467" s="205"/>
      <c r="L1467" s="205"/>
      <c r="M1467" s="139"/>
      <c r="N1467" s="139"/>
      <c r="O1467" s="139"/>
      <c r="P1467" s="139"/>
      <c r="Q1467" s="139"/>
      <c r="R1467" s="156"/>
      <c r="S1467" s="117"/>
      <c r="T1467" s="298"/>
    </row>
    <row r="1468" spans="1:20" s="62" customFormat="1">
      <c r="A1468"/>
      <c r="B1468"/>
      <c r="C1468"/>
      <c r="D1468" s="176"/>
      <c r="E1468" s="204"/>
      <c r="F1468" s="205"/>
      <c r="G1468" s="205"/>
      <c r="H1468" s="205"/>
      <c r="I1468" s="205"/>
      <c r="J1468" s="205"/>
      <c r="K1468" s="205"/>
      <c r="L1468" s="205"/>
      <c r="M1468" s="139"/>
      <c r="N1468" s="139"/>
      <c r="O1468" s="139"/>
      <c r="P1468" s="139"/>
      <c r="Q1468" s="139"/>
      <c r="R1468" s="156"/>
      <c r="S1468" s="117"/>
      <c r="T1468" s="298"/>
    </row>
    <row r="1469" spans="1:20" s="62" customFormat="1">
      <c r="A1469"/>
      <c r="B1469"/>
      <c r="C1469"/>
      <c r="D1469" s="176"/>
      <c r="E1469" s="204"/>
      <c r="F1469" s="205"/>
      <c r="G1469" s="205"/>
      <c r="H1469" s="205"/>
      <c r="I1469" s="205"/>
      <c r="J1469" s="205"/>
      <c r="K1469" s="205"/>
      <c r="L1469" s="205"/>
      <c r="M1469" s="139"/>
      <c r="N1469" s="139"/>
      <c r="O1469" s="139"/>
      <c r="P1469" s="139"/>
      <c r="Q1469" s="139"/>
      <c r="R1469" s="156"/>
      <c r="S1469" s="117"/>
      <c r="T1469" s="298"/>
    </row>
    <row r="1470" spans="1:20" s="62" customFormat="1">
      <c r="A1470"/>
      <c r="B1470"/>
      <c r="C1470"/>
      <c r="D1470" s="176"/>
      <c r="E1470" s="204"/>
      <c r="F1470" s="205"/>
      <c r="G1470" s="205"/>
      <c r="H1470" s="205"/>
      <c r="I1470" s="205"/>
      <c r="J1470" s="205"/>
      <c r="K1470" s="205"/>
      <c r="L1470" s="205"/>
      <c r="M1470" s="139"/>
      <c r="N1470" s="139"/>
      <c r="O1470" s="139"/>
      <c r="P1470" s="139"/>
      <c r="Q1470" s="139"/>
      <c r="R1470" s="156"/>
      <c r="S1470" s="117"/>
      <c r="T1470" s="298"/>
    </row>
    <row r="1471" spans="1:20" s="62" customFormat="1">
      <c r="A1471"/>
      <c r="B1471"/>
      <c r="C1471"/>
      <c r="D1471" s="176"/>
      <c r="E1471" s="204"/>
      <c r="F1471" s="205"/>
      <c r="G1471" s="205"/>
      <c r="H1471" s="205"/>
      <c r="I1471" s="205"/>
      <c r="J1471" s="205"/>
      <c r="K1471" s="205"/>
      <c r="L1471" s="205"/>
      <c r="M1471" s="139"/>
      <c r="N1471" s="139"/>
      <c r="O1471" s="139"/>
      <c r="P1471" s="139"/>
      <c r="Q1471" s="139"/>
      <c r="R1471" s="156"/>
      <c r="S1471" s="117"/>
      <c r="T1471" s="298"/>
    </row>
    <row r="1472" spans="1:20" s="62" customFormat="1">
      <c r="A1472"/>
      <c r="B1472"/>
      <c r="C1472"/>
      <c r="D1472" s="176"/>
      <c r="E1472" s="204"/>
      <c r="F1472" s="205"/>
      <c r="G1472" s="205"/>
      <c r="H1472" s="205"/>
      <c r="I1472" s="205"/>
      <c r="J1472" s="205"/>
      <c r="K1472" s="205"/>
      <c r="L1472" s="205"/>
      <c r="M1472" s="139"/>
      <c r="N1472" s="139"/>
      <c r="O1472" s="139"/>
      <c r="P1472" s="139"/>
      <c r="Q1472" s="139"/>
      <c r="R1472" s="156"/>
      <c r="S1472" s="117"/>
      <c r="T1472" s="298"/>
    </row>
    <row r="1473" spans="1:20" s="62" customFormat="1">
      <c r="A1473"/>
      <c r="B1473"/>
      <c r="C1473"/>
      <c r="D1473" s="176"/>
      <c r="E1473" s="204"/>
      <c r="F1473" s="205"/>
      <c r="G1473" s="205"/>
      <c r="H1473" s="205"/>
      <c r="I1473" s="205"/>
      <c r="J1473" s="205"/>
      <c r="K1473" s="205"/>
      <c r="L1473" s="205"/>
      <c r="M1473" s="139"/>
      <c r="N1473" s="139"/>
      <c r="O1473" s="139"/>
      <c r="P1473" s="139"/>
      <c r="Q1473" s="139"/>
      <c r="R1473" s="156"/>
      <c r="S1473" s="117"/>
      <c r="T1473" s="298"/>
    </row>
    <row r="1474" spans="1:20" s="62" customFormat="1">
      <c r="A1474"/>
      <c r="B1474"/>
      <c r="C1474"/>
      <c r="D1474" s="176"/>
      <c r="E1474" s="204"/>
      <c r="F1474" s="205"/>
      <c r="G1474" s="205"/>
      <c r="H1474" s="205"/>
      <c r="I1474" s="205"/>
      <c r="J1474" s="205"/>
      <c r="K1474" s="205"/>
      <c r="L1474" s="205"/>
      <c r="M1474" s="139"/>
      <c r="N1474" s="139"/>
      <c r="O1474" s="139"/>
      <c r="P1474" s="139"/>
      <c r="Q1474" s="139"/>
      <c r="R1474" s="156"/>
      <c r="S1474" s="117"/>
      <c r="T1474" s="298"/>
    </row>
    <row r="1475" spans="1:20" s="62" customFormat="1">
      <c r="A1475"/>
      <c r="B1475"/>
      <c r="C1475"/>
      <c r="D1475" s="176"/>
      <c r="E1475" s="204"/>
      <c r="F1475" s="205"/>
      <c r="G1475" s="205"/>
      <c r="H1475" s="205"/>
      <c r="I1475" s="205"/>
      <c r="J1475" s="205"/>
      <c r="K1475" s="205"/>
      <c r="L1475" s="205"/>
      <c r="M1475" s="139"/>
      <c r="N1475" s="139"/>
      <c r="O1475" s="139"/>
      <c r="P1475" s="139"/>
      <c r="Q1475" s="139"/>
      <c r="R1475" s="156"/>
      <c r="S1475" s="117"/>
      <c r="T1475" s="298"/>
    </row>
    <row r="1476" spans="1:20" s="62" customFormat="1">
      <c r="A1476"/>
      <c r="B1476"/>
      <c r="C1476"/>
      <c r="D1476" s="176"/>
      <c r="E1476" s="204"/>
      <c r="F1476" s="205"/>
      <c r="G1476" s="205"/>
      <c r="H1476" s="205"/>
      <c r="I1476" s="205"/>
      <c r="J1476" s="205"/>
      <c r="K1476" s="205"/>
      <c r="L1476" s="205"/>
      <c r="M1476" s="139"/>
      <c r="N1476" s="139"/>
      <c r="O1476" s="139"/>
      <c r="P1476" s="139"/>
      <c r="Q1476" s="139"/>
      <c r="R1476" s="156"/>
      <c r="S1476" s="117"/>
      <c r="T1476" s="298"/>
    </row>
    <row r="1477" spans="1:20" s="62" customFormat="1">
      <c r="A1477"/>
      <c r="B1477"/>
      <c r="C1477"/>
      <c r="D1477" s="176"/>
      <c r="E1477" s="204"/>
      <c r="F1477" s="205"/>
      <c r="G1477" s="205"/>
      <c r="H1477" s="205"/>
      <c r="I1477" s="205"/>
      <c r="J1477" s="205"/>
      <c r="K1477" s="205"/>
      <c r="L1477" s="205"/>
      <c r="M1477" s="139"/>
      <c r="N1477" s="139"/>
      <c r="O1477" s="139"/>
      <c r="P1477" s="139"/>
      <c r="Q1477" s="139"/>
      <c r="R1477" s="156"/>
      <c r="S1477" s="117"/>
      <c r="T1477" s="298"/>
    </row>
    <row r="1478" spans="1:20" s="62" customFormat="1">
      <c r="A1478"/>
      <c r="B1478"/>
      <c r="C1478"/>
      <c r="D1478" s="176"/>
      <c r="E1478" s="204"/>
      <c r="F1478" s="205"/>
      <c r="G1478" s="205"/>
      <c r="H1478" s="205"/>
      <c r="I1478" s="205"/>
      <c r="J1478" s="205"/>
      <c r="K1478" s="205"/>
      <c r="L1478" s="205"/>
      <c r="M1478" s="139"/>
      <c r="N1478" s="139"/>
      <c r="O1478" s="139"/>
      <c r="P1478" s="139"/>
      <c r="Q1478" s="139"/>
      <c r="R1478" s="156"/>
      <c r="S1478" s="117"/>
      <c r="T1478" s="298"/>
    </row>
    <row r="1479" spans="1:20" s="62" customFormat="1">
      <c r="A1479"/>
      <c r="B1479"/>
      <c r="C1479"/>
      <c r="D1479" s="176"/>
      <c r="E1479" s="204"/>
      <c r="F1479" s="205"/>
      <c r="G1479" s="205"/>
      <c r="H1479" s="205"/>
      <c r="I1479" s="205"/>
      <c r="J1479" s="205"/>
      <c r="K1479" s="205"/>
      <c r="L1479" s="205"/>
      <c r="M1479" s="139"/>
      <c r="N1479" s="139"/>
      <c r="O1479" s="139"/>
      <c r="P1479" s="139"/>
      <c r="Q1479" s="139"/>
      <c r="R1479" s="156"/>
      <c r="S1479" s="117"/>
      <c r="T1479" s="298"/>
    </row>
    <row r="1480" spans="1:20" s="62" customFormat="1">
      <c r="A1480"/>
      <c r="B1480"/>
      <c r="C1480"/>
      <c r="D1480" s="176"/>
      <c r="E1480" s="204"/>
      <c r="F1480" s="205"/>
      <c r="G1480" s="205"/>
      <c r="H1480" s="205"/>
      <c r="I1480" s="205"/>
      <c r="J1480" s="205"/>
      <c r="K1480" s="205"/>
      <c r="L1480" s="205"/>
      <c r="M1480" s="139"/>
      <c r="N1480" s="139"/>
      <c r="O1480" s="139"/>
      <c r="P1480" s="139"/>
      <c r="Q1480" s="139"/>
      <c r="R1480" s="156"/>
      <c r="S1480" s="117"/>
      <c r="T1480" s="298"/>
    </row>
    <row r="1481" spans="1:20" s="62" customFormat="1">
      <c r="A1481"/>
      <c r="B1481"/>
      <c r="C1481"/>
      <c r="D1481" s="176"/>
      <c r="E1481" s="204"/>
      <c r="F1481" s="205"/>
      <c r="G1481" s="205"/>
      <c r="H1481" s="205"/>
      <c r="I1481" s="205"/>
      <c r="J1481" s="205"/>
      <c r="K1481" s="205"/>
      <c r="L1481" s="205"/>
      <c r="M1481" s="139"/>
      <c r="N1481" s="139"/>
      <c r="O1481" s="139"/>
      <c r="P1481" s="139"/>
      <c r="Q1481" s="139"/>
      <c r="R1481" s="156"/>
      <c r="S1481" s="117"/>
      <c r="T1481" s="298"/>
    </row>
    <row r="1482" spans="1:20" s="62" customFormat="1">
      <c r="A1482"/>
      <c r="B1482"/>
      <c r="C1482"/>
      <c r="D1482" s="176"/>
      <c r="E1482" s="204"/>
      <c r="F1482" s="205"/>
      <c r="G1482" s="205"/>
      <c r="H1482" s="205"/>
      <c r="I1482" s="205"/>
      <c r="J1482" s="205"/>
      <c r="K1482" s="205"/>
      <c r="L1482" s="205"/>
      <c r="M1482" s="139"/>
      <c r="N1482" s="139"/>
      <c r="O1482" s="139"/>
      <c r="P1482" s="139"/>
      <c r="Q1482" s="139"/>
      <c r="R1482" s="156"/>
      <c r="S1482" s="117"/>
      <c r="T1482" s="298"/>
    </row>
    <row r="1483" spans="1:20" s="62" customFormat="1">
      <c r="A1483"/>
      <c r="B1483"/>
      <c r="C1483"/>
      <c r="D1483" s="176"/>
      <c r="E1483" s="204"/>
      <c r="F1483" s="205"/>
      <c r="G1483" s="205"/>
      <c r="H1483" s="205"/>
      <c r="I1483" s="205"/>
      <c r="J1483" s="205"/>
      <c r="K1483" s="205"/>
      <c r="L1483" s="205"/>
      <c r="M1483" s="139"/>
      <c r="N1483" s="139"/>
      <c r="O1483" s="139"/>
      <c r="P1483" s="139"/>
      <c r="Q1483" s="139"/>
      <c r="R1483" s="156"/>
      <c r="S1483" s="117"/>
      <c r="T1483" s="298"/>
    </row>
    <row r="1484" spans="1:20" s="62" customFormat="1">
      <c r="A1484"/>
      <c r="B1484"/>
      <c r="C1484"/>
      <c r="D1484" s="176"/>
      <c r="E1484" s="204"/>
      <c r="F1484" s="205"/>
      <c r="G1484" s="205"/>
      <c r="H1484" s="205"/>
      <c r="I1484" s="205"/>
      <c r="J1484" s="205"/>
      <c r="K1484" s="205"/>
      <c r="L1484" s="205"/>
      <c r="M1484" s="139"/>
      <c r="N1484" s="139"/>
      <c r="O1484" s="139"/>
      <c r="P1484" s="139"/>
      <c r="Q1484" s="139"/>
      <c r="R1484" s="156"/>
      <c r="S1484" s="117"/>
      <c r="T1484" s="298"/>
    </row>
    <row r="1485" spans="1:20" s="62" customFormat="1">
      <c r="A1485"/>
      <c r="B1485"/>
      <c r="C1485"/>
      <c r="D1485" s="176"/>
      <c r="E1485" s="204"/>
      <c r="F1485" s="205"/>
      <c r="G1485" s="205"/>
      <c r="H1485" s="205"/>
      <c r="I1485" s="205"/>
      <c r="J1485" s="205"/>
      <c r="K1485" s="205"/>
      <c r="L1485" s="205"/>
      <c r="M1485" s="139"/>
      <c r="N1485" s="139"/>
      <c r="O1485" s="139"/>
      <c r="P1485" s="139"/>
      <c r="Q1485" s="139"/>
      <c r="R1485" s="156"/>
      <c r="S1485" s="117"/>
      <c r="T1485" s="298"/>
    </row>
    <row r="1487" spans="1:20" s="62" customFormat="1">
      <c r="A1487"/>
      <c r="B1487"/>
      <c r="C1487"/>
      <c r="D1487" s="176"/>
      <c r="E1487" s="204"/>
      <c r="F1487" s="205"/>
      <c r="G1487" s="205"/>
      <c r="H1487" s="205"/>
      <c r="I1487" s="205"/>
      <c r="J1487" s="205"/>
      <c r="K1487" s="205"/>
      <c r="L1487" s="205"/>
      <c r="M1487" s="139"/>
      <c r="N1487" s="139"/>
      <c r="O1487" s="139"/>
      <c r="P1487" s="139"/>
      <c r="Q1487" s="139"/>
      <c r="R1487" s="156"/>
      <c r="S1487" s="117"/>
      <c r="T1487" s="298"/>
    </row>
    <row r="1488" spans="1:20" s="62" customFormat="1">
      <c r="A1488"/>
      <c r="B1488"/>
      <c r="C1488"/>
      <c r="D1488" s="176"/>
      <c r="E1488" s="204"/>
      <c r="F1488" s="205"/>
      <c r="G1488" s="205"/>
      <c r="H1488" s="205"/>
      <c r="I1488" s="205"/>
      <c r="J1488" s="205"/>
      <c r="K1488" s="205"/>
      <c r="L1488" s="205"/>
      <c r="M1488" s="139"/>
      <c r="N1488" s="139"/>
      <c r="O1488" s="139"/>
      <c r="P1488" s="139"/>
      <c r="Q1488" s="139"/>
      <c r="R1488" s="156"/>
      <c r="S1488" s="117"/>
      <c r="T1488" s="298"/>
    </row>
    <row r="1489" spans="1:20" s="62" customFormat="1">
      <c r="A1489"/>
      <c r="B1489"/>
      <c r="C1489"/>
      <c r="D1489" s="176"/>
      <c r="E1489" s="204"/>
      <c r="F1489" s="205"/>
      <c r="G1489" s="205"/>
      <c r="H1489" s="205"/>
      <c r="I1489" s="205"/>
      <c r="J1489" s="205"/>
      <c r="K1489" s="205"/>
      <c r="L1489" s="205"/>
      <c r="M1489" s="139"/>
      <c r="N1489" s="139"/>
      <c r="O1489" s="139"/>
      <c r="P1489" s="139"/>
      <c r="Q1489" s="139"/>
      <c r="R1489" s="156"/>
      <c r="S1489" s="117"/>
      <c r="T1489" s="298"/>
    </row>
    <row r="1490" spans="1:20" s="62" customFormat="1">
      <c r="A1490"/>
      <c r="B1490"/>
      <c r="C1490"/>
      <c r="D1490" s="176"/>
      <c r="E1490" s="204"/>
      <c r="F1490" s="205"/>
      <c r="G1490" s="205"/>
      <c r="H1490" s="205"/>
      <c r="I1490" s="205"/>
      <c r="J1490" s="205"/>
      <c r="K1490" s="205"/>
      <c r="L1490" s="205"/>
      <c r="M1490" s="139"/>
      <c r="N1490" s="139"/>
      <c r="O1490" s="139"/>
      <c r="P1490" s="139"/>
      <c r="Q1490" s="139"/>
      <c r="R1490" s="156"/>
      <c r="S1490" s="117"/>
      <c r="T1490" s="298"/>
    </row>
    <row r="1491" spans="1:20" s="59" customFormat="1">
      <c r="A1491"/>
      <c r="B1491"/>
      <c r="C1491"/>
      <c r="D1491" s="176"/>
      <c r="E1491" s="204"/>
      <c r="F1491" s="205"/>
      <c r="G1491" s="205"/>
      <c r="H1491" s="205"/>
      <c r="I1491" s="205"/>
      <c r="J1491" s="205"/>
      <c r="K1491" s="205"/>
      <c r="L1491" s="205"/>
      <c r="M1491" s="139"/>
      <c r="N1491" s="139"/>
      <c r="O1491" s="139"/>
      <c r="P1491" s="139"/>
      <c r="Q1491" s="139"/>
      <c r="R1491" s="156"/>
      <c r="S1491" s="117"/>
      <c r="T1491" s="297"/>
    </row>
    <row r="1492" spans="1:20" s="59" customFormat="1">
      <c r="A1492"/>
      <c r="B1492"/>
      <c r="C1492"/>
      <c r="D1492" s="176"/>
      <c r="E1492" s="204"/>
      <c r="F1492" s="205"/>
      <c r="G1492" s="205"/>
      <c r="H1492" s="205"/>
      <c r="I1492" s="205"/>
      <c r="J1492" s="205"/>
      <c r="K1492" s="205"/>
      <c r="L1492" s="205"/>
      <c r="M1492" s="139"/>
      <c r="N1492" s="139"/>
      <c r="O1492" s="139"/>
      <c r="P1492" s="139"/>
      <c r="Q1492" s="139"/>
      <c r="R1492" s="156"/>
      <c r="S1492" s="117"/>
      <c r="T1492" s="297"/>
    </row>
    <row r="1493" spans="1:20" s="59" customFormat="1">
      <c r="A1493"/>
      <c r="B1493"/>
      <c r="C1493"/>
      <c r="D1493" s="176"/>
      <c r="E1493" s="204"/>
      <c r="F1493" s="205"/>
      <c r="G1493" s="205"/>
      <c r="H1493" s="205"/>
      <c r="I1493" s="205"/>
      <c r="J1493" s="205"/>
      <c r="K1493" s="205"/>
      <c r="L1493" s="205"/>
      <c r="M1493" s="139"/>
      <c r="N1493" s="139"/>
      <c r="O1493" s="139"/>
      <c r="P1493" s="139"/>
      <c r="Q1493" s="139"/>
      <c r="R1493" s="156"/>
      <c r="S1493" s="117"/>
      <c r="T1493" s="297"/>
    </row>
    <row r="1494" spans="1:20" s="59" customFormat="1">
      <c r="A1494"/>
      <c r="B1494"/>
      <c r="C1494"/>
      <c r="D1494" s="176"/>
      <c r="E1494" s="204"/>
      <c r="F1494" s="205"/>
      <c r="G1494" s="205"/>
      <c r="H1494" s="205"/>
      <c r="I1494" s="205"/>
      <c r="J1494" s="205"/>
      <c r="K1494" s="205"/>
      <c r="L1494" s="205"/>
      <c r="M1494" s="139"/>
      <c r="N1494" s="139"/>
      <c r="O1494" s="139"/>
      <c r="P1494" s="139"/>
      <c r="Q1494" s="139"/>
      <c r="R1494" s="156"/>
      <c r="S1494" s="117"/>
      <c r="T1494" s="297"/>
    </row>
    <row r="1495" spans="1:20" s="59" customFormat="1">
      <c r="A1495"/>
      <c r="B1495"/>
      <c r="C1495"/>
      <c r="D1495" s="176"/>
      <c r="E1495" s="204"/>
      <c r="F1495" s="205"/>
      <c r="G1495" s="205"/>
      <c r="H1495" s="205"/>
      <c r="I1495" s="205"/>
      <c r="J1495" s="205"/>
      <c r="K1495" s="205"/>
      <c r="L1495" s="205"/>
      <c r="M1495" s="139"/>
      <c r="N1495" s="139"/>
      <c r="O1495" s="139"/>
      <c r="P1495" s="139"/>
      <c r="Q1495" s="139"/>
      <c r="R1495" s="156"/>
      <c r="S1495" s="117"/>
      <c r="T1495" s="297"/>
    </row>
    <row r="1496" spans="1:20" s="62" customFormat="1">
      <c r="A1496"/>
      <c r="B1496"/>
      <c r="C1496"/>
      <c r="D1496" s="176"/>
      <c r="E1496" s="204"/>
      <c r="F1496" s="205"/>
      <c r="G1496" s="205"/>
      <c r="H1496" s="205"/>
      <c r="I1496" s="205"/>
      <c r="J1496" s="205"/>
      <c r="K1496" s="205"/>
      <c r="L1496" s="205"/>
      <c r="M1496" s="139"/>
      <c r="N1496" s="139"/>
      <c r="O1496" s="139"/>
      <c r="P1496" s="139"/>
      <c r="Q1496" s="139"/>
      <c r="R1496" s="156"/>
      <c r="S1496" s="117"/>
      <c r="T1496" s="298"/>
    </row>
    <row r="1497" spans="1:20" s="62" customFormat="1">
      <c r="A1497"/>
      <c r="B1497"/>
      <c r="C1497"/>
      <c r="D1497" s="176"/>
      <c r="E1497" s="204"/>
      <c r="F1497" s="205"/>
      <c r="G1497" s="205"/>
      <c r="H1497" s="205"/>
      <c r="I1497" s="205"/>
      <c r="J1497" s="205"/>
      <c r="K1497" s="205"/>
      <c r="L1497" s="205"/>
      <c r="M1497" s="139"/>
      <c r="N1497" s="139"/>
      <c r="O1497" s="139"/>
      <c r="P1497" s="139"/>
      <c r="Q1497" s="139"/>
      <c r="R1497" s="156"/>
      <c r="S1497" s="117"/>
      <c r="T1497" s="298"/>
    </row>
    <row r="1498" spans="1:20" s="62" customFormat="1">
      <c r="A1498"/>
      <c r="B1498"/>
      <c r="C1498"/>
      <c r="D1498" s="176"/>
      <c r="E1498" s="204"/>
      <c r="F1498" s="205"/>
      <c r="G1498" s="205"/>
      <c r="H1498" s="205"/>
      <c r="I1498" s="205"/>
      <c r="J1498" s="205"/>
      <c r="K1498" s="205"/>
      <c r="L1498" s="205"/>
      <c r="M1498" s="139"/>
      <c r="N1498" s="139"/>
      <c r="O1498" s="139"/>
      <c r="P1498" s="139"/>
      <c r="Q1498" s="139"/>
      <c r="R1498" s="156"/>
      <c r="S1498" s="117"/>
      <c r="T1498" s="298"/>
    </row>
    <row r="1499" spans="1:20" s="62" customFormat="1">
      <c r="A1499"/>
      <c r="B1499"/>
      <c r="C1499"/>
      <c r="D1499" s="176"/>
      <c r="E1499" s="204"/>
      <c r="F1499" s="205"/>
      <c r="G1499" s="205"/>
      <c r="H1499" s="205"/>
      <c r="I1499" s="205"/>
      <c r="J1499" s="205"/>
      <c r="K1499" s="205"/>
      <c r="L1499" s="205"/>
      <c r="M1499" s="139"/>
      <c r="N1499" s="139"/>
      <c r="O1499" s="139"/>
      <c r="P1499" s="139"/>
      <c r="Q1499" s="139"/>
      <c r="R1499" s="156"/>
      <c r="S1499" s="117"/>
      <c r="T1499" s="298"/>
    </row>
    <row r="1500" spans="1:20" s="62" customFormat="1">
      <c r="A1500"/>
      <c r="B1500"/>
      <c r="C1500"/>
      <c r="D1500" s="176"/>
      <c r="E1500" s="204"/>
      <c r="F1500" s="205"/>
      <c r="G1500" s="205"/>
      <c r="H1500" s="205"/>
      <c r="I1500" s="205"/>
      <c r="J1500" s="205"/>
      <c r="K1500" s="205"/>
      <c r="L1500" s="205"/>
      <c r="M1500" s="139"/>
      <c r="N1500" s="139"/>
      <c r="O1500" s="139"/>
      <c r="P1500" s="139"/>
      <c r="Q1500" s="139"/>
      <c r="R1500" s="156"/>
      <c r="S1500" s="117"/>
      <c r="T1500" s="298"/>
    </row>
    <row r="1501" spans="1:20" s="59" customFormat="1">
      <c r="A1501"/>
      <c r="B1501"/>
      <c r="C1501"/>
      <c r="D1501" s="176"/>
      <c r="E1501" s="204"/>
      <c r="F1501" s="205"/>
      <c r="G1501" s="205"/>
      <c r="H1501" s="205"/>
      <c r="I1501" s="205"/>
      <c r="J1501" s="205"/>
      <c r="K1501" s="205"/>
      <c r="L1501" s="205"/>
      <c r="M1501" s="139"/>
      <c r="N1501" s="139"/>
      <c r="O1501" s="139"/>
      <c r="P1501" s="139"/>
      <c r="Q1501" s="139"/>
      <c r="R1501" s="156"/>
      <c r="S1501" s="117"/>
      <c r="T1501" s="297"/>
    </row>
    <row r="1502" spans="1:20" s="59" customFormat="1">
      <c r="A1502"/>
      <c r="B1502"/>
      <c r="C1502"/>
      <c r="D1502" s="176"/>
      <c r="E1502" s="204"/>
      <c r="F1502" s="205"/>
      <c r="G1502" s="205"/>
      <c r="H1502" s="205"/>
      <c r="I1502" s="205"/>
      <c r="J1502" s="205"/>
      <c r="K1502" s="205"/>
      <c r="L1502" s="205"/>
      <c r="M1502" s="139"/>
      <c r="N1502" s="139"/>
      <c r="O1502" s="139"/>
      <c r="P1502" s="139"/>
      <c r="Q1502" s="139"/>
      <c r="R1502" s="156"/>
      <c r="S1502" s="117"/>
      <c r="T1502" s="297"/>
    </row>
    <row r="1503" spans="1:20" s="59" customFormat="1">
      <c r="A1503"/>
      <c r="B1503"/>
      <c r="C1503"/>
      <c r="D1503" s="176"/>
      <c r="E1503" s="204"/>
      <c r="F1503" s="205"/>
      <c r="G1503" s="205"/>
      <c r="H1503" s="205"/>
      <c r="I1503" s="205"/>
      <c r="J1503" s="205"/>
      <c r="K1503" s="205"/>
      <c r="L1503" s="205"/>
      <c r="M1503" s="139"/>
      <c r="N1503" s="139"/>
      <c r="O1503" s="139"/>
      <c r="P1503" s="139"/>
      <c r="Q1503" s="139"/>
      <c r="R1503" s="156"/>
      <c r="S1503" s="117"/>
      <c r="T1503" s="297"/>
    </row>
    <row r="1504" spans="1:20" s="59" customFormat="1">
      <c r="A1504"/>
      <c r="B1504"/>
      <c r="C1504"/>
      <c r="D1504" s="176"/>
      <c r="E1504" s="204"/>
      <c r="F1504" s="205"/>
      <c r="G1504" s="205"/>
      <c r="H1504" s="205"/>
      <c r="I1504" s="205"/>
      <c r="J1504" s="205"/>
      <c r="K1504" s="205"/>
      <c r="L1504" s="205"/>
      <c r="M1504" s="139"/>
      <c r="N1504" s="139"/>
      <c r="O1504" s="139"/>
      <c r="P1504" s="139"/>
      <c r="Q1504" s="139"/>
      <c r="R1504" s="156"/>
      <c r="S1504" s="117"/>
      <c r="T1504" s="297"/>
    </row>
    <row r="1505" spans="1:20" s="59" customFormat="1">
      <c r="A1505"/>
      <c r="B1505"/>
      <c r="C1505"/>
      <c r="D1505" s="176"/>
      <c r="E1505" s="204"/>
      <c r="F1505" s="205"/>
      <c r="G1505" s="205"/>
      <c r="H1505" s="205"/>
      <c r="I1505" s="205"/>
      <c r="J1505" s="205"/>
      <c r="K1505" s="205"/>
      <c r="L1505" s="205"/>
      <c r="M1505" s="139"/>
      <c r="N1505" s="139"/>
      <c r="O1505" s="139"/>
      <c r="P1505" s="139"/>
      <c r="Q1505" s="139"/>
      <c r="R1505" s="156"/>
      <c r="S1505" s="117"/>
      <c r="T1505" s="297"/>
    </row>
    <row r="1506" spans="1:20" s="59" customFormat="1">
      <c r="A1506"/>
      <c r="B1506"/>
      <c r="C1506"/>
      <c r="D1506" s="176"/>
      <c r="E1506" s="204"/>
      <c r="F1506" s="205"/>
      <c r="G1506" s="205"/>
      <c r="H1506" s="205"/>
      <c r="I1506" s="205"/>
      <c r="J1506" s="205"/>
      <c r="K1506" s="205"/>
      <c r="L1506" s="205"/>
      <c r="M1506" s="139"/>
      <c r="N1506" s="139"/>
      <c r="O1506" s="139"/>
      <c r="P1506" s="139"/>
      <c r="Q1506" s="139"/>
      <c r="R1506" s="156"/>
      <c r="S1506" s="117"/>
      <c r="T1506" s="297"/>
    </row>
    <row r="1507" spans="1:20" s="59" customFormat="1">
      <c r="A1507"/>
      <c r="B1507"/>
      <c r="C1507"/>
      <c r="D1507" s="176"/>
      <c r="E1507" s="204"/>
      <c r="F1507" s="205"/>
      <c r="G1507" s="205"/>
      <c r="H1507" s="205"/>
      <c r="I1507" s="205"/>
      <c r="J1507" s="205"/>
      <c r="K1507" s="205"/>
      <c r="L1507" s="205"/>
      <c r="M1507" s="139"/>
      <c r="N1507" s="139"/>
      <c r="O1507" s="139"/>
      <c r="P1507" s="139"/>
      <c r="Q1507" s="139"/>
      <c r="R1507" s="156"/>
      <c r="S1507" s="117"/>
      <c r="T1507" s="297"/>
    </row>
    <row r="1508" spans="1:20" s="59" customFormat="1">
      <c r="A1508"/>
      <c r="B1508"/>
      <c r="C1508"/>
      <c r="D1508" s="176"/>
      <c r="E1508" s="204"/>
      <c r="F1508" s="205"/>
      <c r="G1508" s="205"/>
      <c r="H1508" s="205"/>
      <c r="I1508" s="205"/>
      <c r="J1508" s="205"/>
      <c r="K1508" s="205"/>
      <c r="L1508" s="205"/>
      <c r="M1508" s="139"/>
      <c r="N1508" s="139"/>
      <c r="O1508" s="139"/>
      <c r="P1508" s="139"/>
      <c r="Q1508" s="139"/>
      <c r="R1508" s="156"/>
      <c r="S1508" s="117"/>
      <c r="T1508" s="297"/>
    </row>
    <row r="1509" spans="1:20" s="62" customFormat="1">
      <c r="A1509"/>
      <c r="B1509"/>
      <c r="C1509"/>
      <c r="D1509" s="176"/>
      <c r="E1509" s="204"/>
      <c r="F1509" s="205"/>
      <c r="G1509" s="205"/>
      <c r="H1509" s="205"/>
      <c r="I1509" s="205"/>
      <c r="J1509" s="205"/>
      <c r="K1509" s="205"/>
      <c r="L1509" s="205"/>
      <c r="M1509" s="139"/>
      <c r="N1509" s="139"/>
      <c r="O1509" s="139"/>
      <c r="P1509" s="139"/>
      <c r="Q1509" s="139"/>
      <c r="R1509" s="156"/>
      <c r="S1509" s="117"/>
      <c r="T1509" s="298"/>
    </row>
    <row r="1510" spans="1:20" s="62" customFormat="1">
      <c r="A1510"/>
      <c r="B1510"/>
      <c r="C1510"/>
      <c r="D1510" s="176"/>
      <c r="E1510" s="204"/>
      <c r="F1510" s="205"/>
      <c r="G1510" s="205"/>
      <c r="H1510" s="205"/>
      <c r="I1510" s="205"/>
      <c r="J1510" s="205"/>
      <c r="K1510" s="205"/>
      <c r="L1510" s="205"/>
      <c r="M1510" s="139"/>
      <c r="N1510" s="139"/>
      <c r="O1510" s="139"/>
      <c r="P1510" s="139"/>
      <c r="Q1510" s="139"/>
      <c r="R1510" s="156"/>
      <c r="S1510" s="117"/>
      <c r="T1510" s="298"/>
    </row>
    <row r="1511" spans="1:20" s="62" customFormat="1">
      <c r="A1511"/>
      <c r="B1511"/>
      <c r="C1511"/>
      <c r="D1511" s="176"/>
      <c r="E1511" s="204"/>
      <c r="F1511" s="205"/>
      <c r="G1511" s="205"/>
      <c r="H1511" s="205"/>
      <c r="I1511" s="205"/>
      <c r="J1511" s="205"/>
      <c r="K1511" s="205"/>
      <c r="L1511" s="205"/>
      <c r="M1511" s="139"/>
      <c r="N1511" s="139"/>
      <c r="O1511" s="139"/>
      <c r="P1511" s="139"/>
      <c r="Q1511" s="139"/>
      <c r="R1511" s="156"/>
      <c r="S1511" s="117"/>
      <c r="T1511" s="298"/>
    </row>
    <row r="1512" spans="1:20" s="62" customFormat="1">
      <c r="A1512"/>
      <c r="B1512"/>
      <c r="C1512"/>
      <c r="D1512" s="176"/>
      <c r="E1512" s="204"/>
      <c r="F1512" s="205"/>
      <c r="G1512" s="205"/>
      <c r="H1512" s="205"/>
      <c r="I1512" s="205"/>
      <c r="J1512" s="205"/>
      <c r="K1512" s="205"/>
      <c r="L1512" s="205"/>
      <c r="M1512" s="139"/>
      <c r="N1512" s="139"/>
      <c r="O1512" s="139"/>
      <c r="P1512" s="139"/>
      <c r="Q1512" s="139"/>
      <c r="R1512" s="156"/>
      <c r="S1512" s="117"/>
      <c r="T1512" s="298"/>
    </row>
    <row r="1513" spans="1:20" s="62" customFormat="1">
      <c r="A1513"/>
      <c r="B1513"/>
      <c r="C1513"/>
      <c r="D1513" s="176"/>
      <c r="E1513" s="204"/>
      <c r="F1513" s="205"/>
      <c r="G1513" s="205"/>
      <c r="H1513" s="205"/>
      <c r="I1513" s="205"/>
      <c r="J1513" s="205"/>
      <c r="K1513" s="205"/>
      <c r="L1513" s="205"/>
      <c r="M1513" s="139"/>
      <c r="N1513" s="139"/>
      <c r="O1513" s="139"/>
      <c r="P1513" s="139"/>
      <c r="Q1513" s="139"/>
      <c r="R1513" s="156"/>
      <c r="S1513" s="117"/>
      <c r="T1513" s="298"/>
    </row>
    <row r="1514" spans="1:20" s="62" customFormat="1">
      <c r="A1514"/>
      <c r="B1514"/>
      <c r="C1514"/>
      <c r="D1514" s="176"/>
      <c r="E1514" s="204"/>
      <c r="F1514" s="205"/>
      <c r="G1514" s="205"/>
      <c r="H1514" s="205"/>
      <c r="I1514" s="205"/>
      <c r="J1514" s="205"/>
      <c r="K1514" s="205"/>
      <c r="L1514" s="205"/>
      <c r="M1514" s="139"/>
      <c r="N1514" s="139"/>
      <c r="O1514" s="139"/>
      <c r="P1514" s="139"/>
      <c r="Q1514" s="139"/>
      <c r="R1514" s="156"/>
      <c r="S1514" s="117"/>
      <c r="T1514" s="298"/>
    </row>
    <row r="1515" spans="1:20" s="62" customFormat="1">
      <c r="A1515"/>
      <c r="B1515"/>
      <c r="C1515"/>
      <c r="D1515" s="176"/>
      <c r="E1515" s="204"/>
      <c r="F1515" s="205"/>
      <c r="G1515" s="205"/>
      <c r="H1515" s="205"/>
      <c r="I1515" s="205"/>
      <c r="J1515" s="205"/>
      <c r="K1515" s="205"/>
      <c r="L1515" s="205"/>
      <c r="M1515" s="139"/>
      <c r="N1515" s="139"/>
      <c r="O1515" s="139"/>
      <c r="P1515" s="139"/>
      <c r="Q1515" s="139"/>
      <c r="R1515" s="156"/>
      <c r="S1515" s="117"/>
      <c r="T1515" s="298"/>
    </row>
    <row r="1521" spans="1:20" s="62" customFormat="1">
      <c r="A1521"/>
      <c r="B1521"/>
      <c r="C1521"/>
      <c r="D1521" s="176"/>
      <c r="E1521" s="204"/>
      <c r="F1521" s="205"/>
      <c r="G1521" s="205"/>
      <c r="H1521" s="205"/>
      <c r="I1521" s="205"/>
      <c r="J1521" s="205"/>
      <c r="K1521" s="205"/>
      <c r="L1521" s="205"/>
      <c r="M1521" s="139"/>
      <c r="N1521" s="139"/>
      <c r="O1521" s="139"/>
      <c r="P1521" s="139"/>
      <c r="Q1521" s="139"/>
      <c r="R1521" s="156"/>
      <c r="S1521" s="117"/>
      <c r="T1521" s="298"/>
    </row>
    <row r="1522" spans="1:20" s="62" customFormat="1">
      <c r="A1522"/>
      <c r="B1522"/>
      <c r="C1522"/>
      <c r="D1522" s="176"/>
      <c r="E1522" s="204"/>
      <c r="F1522" s="205"/>
      <c r="G1522" s="205"/>
      <c r="H1522" s="205"/>
      <c r="I1522" s="205"/>
      <c r="J1522" s="205"/>
      <c r="K1522" s="205"/>
      <c r="L1522" s="205"/>
      <c r="M1522" s="139"/>
      <c r="N1522" s="139"/>
      <c r="O1522" s="139"/>
      <c r="P1522" s="139"/>
      <c r="Q1522" s="139"/>
      <c r="R1522" s="156"/>
      <c r="S1522" s="117"/>
      <c r="T1522" s="298"/>
    </row>
    <row r="1523" spans="1:20" s="62" customFormat="1">
      <c r="A1523"/>
      <c r="B1523"/>
      <c r="C1523"/>
      <c r="D1523" s="176"/>
      <c r="E1523" s="204"/>
      <c r="F1523" s="205"/>
      <c r="G1523" s="205"/>
      <c r="H1523" s="205"/>
      <c r="I1523" s="205"/>
      <c r="J1523" s="205"/>
      <c r="K1523" s="205"/>
      <c r="L1523" s="205"/>
      <c r="M1523" s="139"/>
      <c r="N1523" s="139"/>
      <c r="O1523" s="139"/>
      <c r="P1523" s="139"/>
      <c r="Q1523" s="139"/>
      <c r="R1523" s="156"/>
      <c r="S1523" s="117"/>
      <c r="T1523" s="298"/>
    </row>
    <row r="1524" spans="1:20" s="62" customFormat="1">
      <c r="A1524"/>
      <c r="B1524"/>
      <c r="C1524"/>
      <c r="D1524" s="176"/>
      <c r="E1524" s="204"/>
      <c r="F1524" s="205"/>
      <c r="G1524" s="205"/>
      <c r="H1524" s="205"/>
      <c r="I1524" s="205"/>
      <c r="J1524" s="205"/>
      <c r="K1524" s="205"/>
      <c r="L1524" s="205"/>
      <c r="M1524" s="139"/>
      <c r="N1524" s="139"/>
      <c r="O1524" s="139"/>
      <c r="P1524" s="139"/>
      <c r="Q1524" s="139"/>
      <c r="R1524" s="156"/>
      <c r="S1524" s="117"/>
      <c r="T1524" s="298"/>
    </row>
    <row r="1525" spans="1:20" s="62" customFormat="1">
      <c r="A1525"/>
      <c r="B1525"/>
      <c r="C1525"/>
      <c r="D1525" s="176"/>
      <c r="E1525" s="204"/>
      <c r="F1525" s="205"/>
      <c r="G1525" s="205"/>
      <c r="H1525" s="205"/>
      <c r="I1525" s="205"/>
      <c r="J1525" s="205"/>
      <c r="K1525" s="205"/>
      <c r="L1525" s="205"/>
      <c r="M1525" s="139"/>
      <c r="N1525" s="139"/>
      <c r="O1525" s="139"/>
      <c r="P1525" s="139"/>
      <c r="Q1525" s="139"/>
      <c r="R1525" s="156"/>
      <c r="S1525" s="117"/>
      <c r="T1525" s="298"/>
    </row>
    <row r="1526" spans="1:20" s="62" customFormat="1">
      <c r="A1526"/>
      <c r="B1526"/>
      <c r="C1526"/>
      <c r="D1526" s="176"/>
      <c r="E1526" s="204"/>
      <c r="F1526" s="205"/>
      <c r="G1526" s="205"/>
      <c r="H1526" s="205"/>
      <c r="I1526" s="205"/>
      <c r="J1526" s="205"/>
      <c r="K1526" s="205"/>
      <c r="L1526" s="205"/>
      <c r="M1526" s="139"/>
      <c r="N1526" s="139"/>
      <c r="O1526" s="139"/>
      <c r="P1526" s="139"/>
      <c r="Q1526" s="139"/>
      <c r="R1526" s="156"/>
      <c r="S1526" s="117"/>
      <c r="T1526" s="298"/>
    </row>
    <row r="1527" spans="1:20" s="62" customFormat="1">
      <c r="A1527"/>
      <c r="B1527"/>
      <c r="C1527"/>
      <c r="D1527" s="176"/>
      <c r="E1527" s="204"/>
      <c r="F1527" s="205"/>
      <c r="G1527" s="205"/>
      <c r="H1527" s="205"/>
      <c r="I1527" s="205"/>
      <c r="J1527" s="205"/>
      <c r="K1527" s="205"/>
      <c r="L1527" s="205"/>
      <c r="M1527" s="139"/>
      <c r="N1527" s="139"/>
      <c r="O1527" s="139"/>
      <c r="P1527" s="139"/>
      <c r="Q1527" s="139"/>
      <c r="R1527" s="156"/>
      <c r="S1527" s="117"/>
      <c r="T1527" s="298"/>
    </row>
    <row r="1531" spans="1:20" s="62" customFormat="1">
      <c r="A1531"/>
      <c r="B1531"/>
      <c r="C1531"/>
      <c r="D1531" s="176"/>
      <c r="E1531" s="204"/>
      <c r="F1531" s="205"/>
      <c r="G1531" s="205"/>
      <c r="H1531" s="205"/>
      <c r="I1531" s="205"/>
      <c r="J1531" s="205"/>
      <c r="K1531" s="205"/>
      <c r="L1531" s="205"/>
      <c r="M1531" s="139"/>
      <c r="N1531" s="139"/>
      <c r="O1531" s="139"/>
      <c r="P1531" s="139"/>
      <c r="Q1531" s="139"/>
      <c r="R1531" s="156"/>
      <c r="S1531" s="117"/>
      <c r="T1531" s="298"/>
    </row>
    <row r="1534" spans="1:20" s="62" customFormat="1">
      <c r="A1534"/>
      <c r="B1534"/>
      <c r="C1534"/>
      <c r="D1534" s="176"/>
      <c r="E1534" s="204"/>
      <c r="F1534" s="205"/>
      <c r="G1534" s="205"/>
      <c r="H1534" s="205"/>
      <c r="I1534" s="205"/>
      <c r="J1534" s="205"/>
      <c r="K1534" s="205"/>
      <c r="L1534" s="205"/>
      <c r="M1534" s="139"/>
      <c r="N1534" s="139"/>
      <c r="O1534" s="139"/>
      <c r="P1534" s="139"/>
      <c r="Q1534" s="139"/>
      <c r="R1534" s="156"/>
      <c r="S1534" s="117"/>
      <c r="T1534" s="298"/>
    </row>
    <row r="1535" spans="1:20" s="62" customFormat="1">
      <c r="A1535"/>
      <c r="B1535"/>
      <c r="C1535"/>
      <c r="D1535" s="176"/>
      <c r="E1535" s="204"/>
      <c r="F1535" s="205"/>
      <c r="G1535" s="205"/>
      <c r="H1535" s="205"/>
      <c r="I1535" s="205"/>
      <c r="J1535" s="205"/>
      <c r="K1535" s="205"/>
      <c r="L1535" s="205"/>
      <c r="M1535" s="139"/>
      <c r="N1535" s="139"/>
      <c r="O1535" s="139"/>
      <c r="P1535" s="139"/>
      <c r="Q1535" s="139"/>
      <c r="R1535" s="156"/>
      <c r="S1535" s="117"/>
      <c r="T1535" s="298"/>
    </row>
    <row r="1536" spans="1:20" s="62" customFormat="1">
      <c r="A1536"/>
      <c r="B1536"/>
      <c r="C1536"/>
      <c r="D1536" s="176"/>
      <c r="E1536" s="204"/>
      <c r="F1536" s="205"/>
      <c r="G1536" s="205"/>
      <c r="H1536" s="205"/>
      <c r="I1536" s="205"/>
      <c r="J1536" s="205"/>
      <c r="K1536" s="205"/>
      <c r="L1536" s="205"/>
      <c r="M1536" s="139"/>
      <c r="N1536" s="139"/>
      <c r="O1536" s="139"/>
      <c r="P1536" s="139"/>
      <c r="Q1536" s="139"/>
      <c r="R1536" s="156"/>
      <c r="S1536" s="117"/>
      <c r="T1536" s="298"/>
    </row>
    <row r="1538" spans="1:20" s="62" customFormat="1">
      <c r="A1538"/>
      <c r="B1538"/>
      <c r="C1538"/>
      <c r="D1538" s="176"/>
      <c r="E1538" s="204"/>
      <c r="F1538" s="205"/>
      <c r="G1538" s="205"/>
      <c r="H1538" s="205"/>
      <c r="I1538" s="205"/>
      <c r="J1538" s="205"/>
      <c r="K1538" s="205"/>
      <c r="L1538" s="205"/>
      <c r="M1538" s="139"/>
      <c r="N1538" s="139"/>
      <c r="O1538" s="139"/>
      <c r="P1538" s="139"/>
      <c r="Q1538" s="139"/>
      <c r="R1538" s="156"/>
      <c r="S1538" s="117"/>
      <c r="T1538" s="298"/>
    </row>
    <row r="1539" spans="1:20" s="62" customFormat="1">
      <c r="A1539"/>
      <c r="B1539"/>
      <c r="C1539"/>
      <c r="D1539" s="176"/>
      <c r="E1539" s="204"/>
      <c r="F1539" s="205"/>
      <c r="G1539" s="205"/>
      <c r="H1539" s="205"/>
      <c r="I1539" s="205"/>
      <c r="J1539" s="205"/>
      <c r="K1539" s="205"/>
      <c r="L1539" s="205"/>
      <c r="M1539" s="139"/>
      <c r="N1539" s="139"/>
      <c r="O1539" s="139"/>
      <c r="P1539" s="139"/>
      <c r="Q1539" s="139"/>
      <c r="R1539" s="156"/>
      <c r="S1539" s="117"/>
      <c r="T1539" s="298"/>
    </row>
    <row r="1546" spans="1:20" s="62" customFormat="1">
      <c r="A1546"/>
      <c r="B1546"/>
      <c r="C1546"/>
      <c r="D1546" s="176"/>
      <c r="E1546" s="204"/>
      <c r="F1546" s="205"/>
      <c r="G1546" s="205"/>
      <c r="H1546" s="205"/>
      <c r="I1546" s="205"/>
      <c r="J1546" s="205"/>
      <c r="K1546" s="205"/>
      <c r="L1546" s="205"/>
      <c r="M1546" s="139"/>
      <c r="N1546" s="139"/>
      <c r="O1546" s="139"/>
      <c r="P1546" s="139"/>
      <c r="Q1546" s="139"/>
      <c r="R1546" s="156"/>
      <c r="S1546" s="117"/>
      <c r="T1546" s="298"/>
    </row>
    <row r="1555" spans="1:20" s="62" customFormat="1">
      <c r="A1555"/>
      <c r="B1555"/>
      <c r="C1555"/>
      <c r="D1555" s="176"/>
      <c r="E1555" s="204"/>
      <c r="F1555" s="205"/>
      <c r="G1555" s="205"/>
      <c r="H1555" s="205"/>
      <c r="I1555" s="205"/>
      <c r="J1555" s="205"/>
      <c r="K1555" s="205"/>
      <c r="L1555" s="205"/>
      <c r="M1555" s="139"/>
      <c r="N1555" s="139"/>
      <c r="O1555" s="139"/>
      <c r="P1555" s="139"/>
      <c r="Q1555" s="139"/>
      <c r="R1555" s="156"/>
      <c r="S1555" s="117"/>
      <c r="T1555" s="298"/>
    </row>
    <row r="1556" spans="1:20" s="62" customFormat="1">
      <c r="A1556"/>
      <c r="B1556"/>
      <c r="C1556"/>
      <c r="D1556" s="176"/>
      <c r="E1556" s="204"/>
      <c r="F1556" s="205"/>
      <c r="G1556" s="205"/>
      <c r="H1556" s="205"/>
      <c r="I1556" s="205"/>
      <c r="J1556" s="205"/>
      <c r="K1556" s="205"/>
      <c r="L1556" s="205"/>
      <c r="M1556" s="139"/>
      <c r="N1556" s="139"/>
      <c r="O1556" s="139"/>
      <c r="P1556" s="139"/>
      <c r="Q1556" s="139"/>
      <c r="R1556" s="156"/>
      <c r="S1556" s="117"/>
      <c r="T1556" s="298"/>
    </row>
    <row r="1557" spans="1:20" s="62" customFormat="1">
      <c r="A1557"/>
      <c r="B1557"/>
      <c r="C1557"/>
      <c r="D1557" s="176"/>
      <c r="E1557" s="204"/>
      <c r="F1557" s="205"/>
      <c r="G1557" s="205"/>
      <c r="H1557" s="205"/>
      <c r="I1557" s="205"/>
      <c r="J1557" s="205"/>
      <c r="K1557" s="205"/>
      <c r="L1557" s="205"/>
      <c r="M1557" s="139"/>
      <c r="N1557" s="139"/>
      <c r="O1557" s="139"/>
      <c r="P1557" s="139"/>
      <c r="Q1557" s="139"/>
      <c r="R1557" s="156"/>
      <c r="S1557" s="117"/>
      <c r="T1557" s="298"/>
    </row>
    <row r="1558" spans="1:20" s="62" customFormat="1">
      <c r="A1558"/>
      <c r="B1558"/>
      <c r="C1558"/>
      <c r="D1558" s="176"/>
      <c r="E1558" s="204"/>
      <c r="F1558" s="205"/>
      <c r="G1558" s="205"/>
      <c r="H1558" s="205"/>
      <c r="I1558" s="205"/>
      <c r="J1558" s="205"/>
      <c r="K1558" s="205"/>
      <c r="L1558" s="205"/>
      <c r="M1558" s="139"/>
      <c r="N1558" s="139"/>
      <c r="O1558" s="139"/>
      <c r="P1558" s="139"/>
      <c r="Q1558" s="139"/>
      <c r="R1558" s="156"/>
      <c r="S1558" s="117"/>
      <c r="T1558" s="298"/>
    </row>
    <row r="1559" spans="1:20" s="62" customFormat="1">
      <c r="A1559"/>
      <c r="B1559"/>
      <c r="C1559"/>
      <c r="D1559" s="176"/>
      <c r="E1559" s="204"/>
      <c r="F1559" s="205"/>
      <c r="G1559" s="205"/>
      <c r="H1559" s="205"/>
      <c r="I1559" s="205"/>
      <c r="J1559" s="205"/>
      <c r="K1559" s="205"/>
      <c r="L1559" s="205"/>
      <c r="M1559" s="139"/>
      <c r="N1559" s="139"/>
      <c r="O1559" s="139"/>
      <c r="P1559" s="139"/>
      <c r="Q1559" s="139"/>
      <c r="R1559" s="156"/>
      <c r="S1559" s="117"/>
      <c r="T1559" s="298"/>
    </row>
    <row r="1560" spans="1:20" s="62" customFormat="1">
      <c r="A1560"/>
      <c r="B1560"/>
      <c r="C1560"/>
      <c r="D1560" s="176"/>
      <c r="E1560" s="204"/>
      <c r="F1560" s="205"/>
      <c r="G1560" s="205"/>
      <c r="H1560" s="205"/>
      <c r="I1560" s="205"/>
      <c r="J1560" s="205"/>
      <c r="K1560" s="205"/>
      <c r="L1560" s="205"/>
      <c r="M1560" s="139"/>
      <c r="N1560" s="139"/>
      <c r="O1560" s="139"/>
      <c r="P1560" s="139"/>
      <c r="Q1560" s="139"/>
      <c r="R1560" s="156"/>
      <c r="S1560" s="117"/>
      <c r="T1560" s="298"/>
    </row>
    <row r="1561" spans="1:20" s="62" customFormat="1">
      <c r="A1561"/>
      <c r="B1561"/>
      <c r="C1561"/>
      <c r="D1561" s="176"/>
      <c r="E1561" s="204"/>
      <c r="F1561" s="205"/>
      <c r="G1561" s="205"/>
      <c r="H1561" s="205"/>
      <c r="I1561" s="205"/>
      <c r="J1561" s="205"/>
      <c r="K1561" s="205"/>
      <c r="L1561" s="205"/>
      <c r="M1561" s="139"/>
      <c r="N1561" s="139"/>
      <c r="O1561" s="139"/>
      <c r="P1561" s="139"/>
      <c r="Q1561" s="139"/>
      <c r="R1561" s="156"/>
      <c r="S1561" s="117"/>
      <c r="T1561" s="298"/>
    </row>
    <row r="1562" spans="1:20" s="62" customFormat="1">
      <c r="A1562"/>
      <c r="B1562"/>
      <c r="C1562"/>
      <c r="D1562" s="176"/>
      <c r="E1562" s="204"/>
      <c r="F1562" s="205"/>
      <c r="G1562" s="205"/>
      <c r="H1562" s="205"/>
      <c r="I1562" s="205"/>
      <c r="J1562" s="205"/>
      <c r="K1562" s="205"/>
      <c r="L1562" s="205"/>
      <c r="M1562" s="139"/>
      <c r="N1562" s="139"/>
      <c r="O1562" s="139"/>
      <c r="P1562" s="139"/>
      <c r="Q1562" s="139"/>
      <c r="R1562" s="156"/>
      <c r="S1562" s="117"/>
      <c r="T1562" s="298"/>
    </row>
    <row r="1563" spans="1:20" s="62" customFormat="1">
      <c r="A1563"/>
      <c r="B1563"/>
      <c r="C1563"/>
      <c r="D1563" s="176"/>
      <c r="E1563" s="204"/>
      <c r="F1563" s="205"/>
      <c r="G1563" s="205"/>
      <c r="H1563" s="205"/>
      <c r="I1563" s="205"/>
      <c r="J1563" s="205"/>
      <c r="K1563" s="205"/>
      <c r="L1563" s="205"/>
      <c r="M1563" s="139"/>
      <c r="N1563" s="139"/>
      <c r="O1563" s="139"/>
      <c r="P1563" s="139"/>
      <c r="Q1563" s="139"/>
      <c r="R1563" s="156"/>
      <c r="S1563" s="117"/>
      <c r="T1563" s="298"/>
    </row>
    <row r="1644" spans="1:20" s="59" customFormat="1">
      <c r="A1644"/>
      <c r="B1644"/>
      <c r="C1644"/>
      <c r="D1644" s="176"/>
      <c r="E1644" s="204"/>
      <c r="F1644" s="205"/>
      <c r="G1644" s="205"/>
      <c r="H1644" s="205"/>
      <c r="I1644" s="205"/>
      <c r="J1644" s="205"/>
      <c r="K1644" s="205"/>
      <c r="L1644" s="205"/>
      <c r="M1644" s="139"/>
      <c r="N1644" s="139"/>
      <c r="O1644" s="139"/>
      <c r="P1644" s="139"/>
      <c r="Q1644" s="139"/>
      <c r="R1644" s="156"/>
      <c r="S1644" s="117"/>
      <c r="T1644" s="297"/>
    </row>
    <row r="1666" spans="1:20" s="62" customFormat="1">
      <c r="A1666"/>
      <c r="B1666"/>
      <c r="C1666"/>
      <c r="D1666" s="176"/>
      <c r="E1666" s="204"/>
      <c r="F1666" s="205"/>
      <c r="G1666" s="205"/>
      <c r="H1666" s="205"/>
      <c r="I1666" s="205"/>
      <c r="J1666" s="205"/>
      <c r="K1666" s="205"/>
      <c r="L1666" s="205"/>
      <c r="M1666" s="139"/>
      <c r="N1666" s="139"/>
      <c r="O1666" s="139"/>
      <c r="P1666" s="139"/>
      <c r="Q1666" s="139"/>
      <c r="R1666" s="156"/>
      <c r="S1666" s="117"/>
      <c r="T1666" s="298"/>
    </row>
    <row r="1667" spans="1:20" s="62" customFormat="1">
      <c r="A1667"/>
      <c r="B1667"/>
      <c r="C1667"/>
      <c r="D1667" s="176"/>
      <c r="E1667" s="204"/>
      <c r="F1667" s="205"/>
      <c r="G1667" s="205"/>
      <c r="H1667" s="205"/>
      <c r="I1667" s="205"/>
      <c r="J1667" s="205"/>
      <c r="K1667" s="205"/>
      <c r="L1667" s="205"/>
      <c r="M1667" s="139"/>
      <c r="N1667" s="139"/>
      <c r="O1667" s="139"/>
      <c r="P1667" s="139"/>
      <c r="Q1667" s="139"/>
      <c r="R1667" s="156"/>
      <c r="S1667" s="117"/>
      <c r="T1667" s="298"/>
    </row>
    <row r="1668" spans="1:20" s="62" customFormat="1">
      <c r="A1668"/>
      <c r="B1668"/>
      <c r="C1668"/>
      <c r="D1668" s="176"/>
      <c r="E1668" s="204"/>
      <c r="F1668" s="205"/>
      <c r="G1668" s="205"/>
      <c r="H1668" s="205"/>
      <c r="I1668" s="205"/>
      <c r="J1668" s="205"/>
      <c r="K1668" s="205"/>
      <c r="L1668" s="205"/>
      <c r="M1668" s="139"/>
      <c r="N1668" s="139"/>
      <c r="O1668" s="139"/>
      <c r="P1668" s="139"/>
      <c r="Q1668" s="139"/>
      <c r="R1668" s="156"/>
      <c r="S1668" s="117"/>
      <c r="T1668" s="298"/>
    </row>
    <row r="1669" spans="1:20" s="62" customFormat="1">
      <c r="A1669"/>
      <c r="B1669"/>
      <c r="C1669"/>
      <c r="D1669" s="176"/>
      <c r="E1669" s="204"/>
      <c r="F1669" s="205"/>
      <c r="G1669" s="205"/>
      <c r="H1669" s="205"/>
      <c r="I1669" s="205"/>
      <c r="J1669" s="205"/>
      <c r="K1669" s="205"/>
      <c r="L1669" s="205"/>
      <c r="M1669" s="139"/>
      <c r="N1669" s="139"/>
      <c r="O1669" s="139"/>
      <c r="P1669" s="139"/>
      <c r="Q1669" s="139"/>
      <c r="R1669" s="156"/>
      <c r="S1669" s="117"/>
      <c r="T1669" s="298"/>
    </row>
    <row r="1678" spans="1:20" s="62" customFormat="1">
      <c r="A1678"/>
      <c r="B1678"/>
      <c r="C1678"/>
      <c r="D1678" s="176"/>
      <c r="E1678" s="204"/>
      <c r="F1678" s="205"/>
      <c r="G1678" s="205"/>
      <c r="H1678" s="205"/>
      <c r="I1678" s="205"/>
      <c r="J1678" s="205"/>
      <c r="K1678" s="205"/>
      <c r="L1678" s="205"/>
      <c r="M1678" s="139"/>
      <c r="N1678" s="139"/>
      <c r="O1678" s="139"/>
      <c r="P1678" s="139"/>
      <c r="Q1678" s="139"/>
      <c r="R1678" s="156"/>
      <c r="S1678" s="117"/>
      <c r="T1678" s="298"/>
    </row>
    <row r="1679" spans="1:20" s="62" customFormat="1">
      <c r="A1679"/>
      <c r="B1679"/>
      <c r="C1679"/>
      <c r="D1679" s="176"/>
      <c r="E1679" s="204"/>
      <c r="F1679" s="205"/>
      <c r="G1679" s="205"/>
      <c r="H1679" s="205"/>
      <c r="I1679" s="205"/>
      <c r="J1679" s="205"/>
      <c r="K1679" s="205"/>
      <c r="L1679" s="205"/>
      <c r="M1679" s="139"/>
      <c r="N1679" s="139"/>
      <c r="O1679" s="139"/>
      <c r="P1679" s="139"/>
      <c r="Q1679" s="139"/>
      <c r="R1679" s="156"/>
      <c r="S1679" s="117"/>
      <c r="T1679" s="298"/>
    </row>
    <row r="1680" spans="1:20" s="62" customFormat="1">
      <c r="A1680"/>
      <c r="B1680"/>
      <c r="C1680"/>
      <c r="D1680" s="176"/>
      <c r="E1680" s="204"/>
      <c r="F1680" s="205"/>
      <c r="G1680" s="205"/>
      <c r="H1680" s="205"/>
      <c r="I1680" s="205"/>
      <c r="J1680" s="205"/>
      <c r="K1680" s="205"/>
      <c r="L1680" s="205"/>
      <c r="M1680" s="139"/>
      <c r="N1680" s="139"/>
      <c r="O1680" s="139"/>
      <c r="P1680" s="139"/>
      <c r="Q1680" s="139"/>
      <c r="R1680" s="156"/>
      <c r="S1680" s="117"/>
      <c r="T1680" s="298"/>
    </row>
    <row r="1681" spans="1:20" s="62" customFormat="1">
      <c r="A1681"/>
      <c r="B1681"/>
      <c r="C1681"/>
      <c r="D1681" s="176"/>
      <c r="E1681" s="204"/>
      <c r="F1681" s="205"/>
      <c r="G1681" s="205"/>
      <c r="H1681" s="205"/>
      <c r="I1681" s="205"/>
      <c r="J1681" s="205"/>
      <c r="K1681" s="205"/>
      <c r="L1681" s="205"/>
      <c r="M1681" s="139"/>
      <c r="N1681" s="139"/>
      <c r="O1681" s="139"/>
      <c r="P1681" s="139"/>
      <c r="Q1681" s="139"/>
      <c r="R1681" s="156"/>
      <c r="S1681" s="117"/>
      <c r="T1681" s="298"/>
    </row>
    <row r="1686" spans="1:20" s="62" customFormat="1">
      <c r="A1686"/>
      <c r="B1686"/>
      <c r="C1686"/>
      <c r="D1686" s="176"/>
      <c r="E1686" s="204"/>
      <c r="F1686" s="205"/>
      <c r="G1686" s="205"/>
      <c r="H1686" s="205"/>
      <c r="I1686" s="205"/>
      <c r="J1686" s="205"/>
      <c r="K1686" s="205"/>
      <c r="L1686" s="205"/>
      <c r="M1686" s="139"/>
      <c r="N1686" s="139"/>
      <c r="O1686" s="139"/>
      <c r="P1686" s="139"/>
      <c r="Q1686" s="139"/>
      <c r="R1686" s="156"/>
      <c r="S1686" s="117"/>
      <c r="T1686" s="298"/>
    </row>
    <row r="1687" spans="1:20" s="62" customFormat="1">
      <c r="A1687"/>
      <c r="B1687"/>
      <c r="C1687"/>
      <c r="D1687" s="176"/>
      <c r="E1687" s="204"/>
      <c r="F1687" s="205"/>
      <c r="G1687" s="205"/>
      <c r="H1687" s="205"/>
      <c r="I1687" s="205"/>
      <c r="J1687" s="205"/>
      <c r="K1687" s="205"/>
      <c r="L1687" s="205"/>
      <c r="M1687" s="139"/>
      <c r="N1687" s="139"/>
      <c r="O1687" s="139"/>
      <c r="P1687" s="139"/>
      <c r="Q1687" s="139"/>
      <c r="R1687" s="156"/>
      <c r="S1687" s="117"/>
      <c r="T1687" s="298"/>
    </row>
    <row r="1693" spans="1:20" s="62" customFormat="1">
      <c r="A1693"/>
      <c r="B1693"/>
      <c r="C1693"/>
      <c r="D1693" s="176"/>
      <c r="E1693" s="204"/>
      <c r="F1693" s="205"/>
      <c r="G1693" s="205"/>
      <c r="H1693" s="205"/>
      <c r="I1693" s="205"/>
      <c r="J1693" s="205"/>
      <c r="K1693" s="205"/>
      <c r="L1693" s="205"/>
      <c r="M1693" s="139"/>
      <c r="N1693" s="139"/>
      <c r="O1693" s="139"/>
      <c r="P1693" s="139"/>
      <c r="Q1693" s="139"/>
      <c r="R1693" s="156"/>
      <c r="S1693" s="117"/>
      <c r="T1693" s="298"/>
    </row>
    <row r="1694" spans="1:20" s="62" customFormat="1">
      <c r="A1694"/>
      <c r="B1694"/>
      <c r="C1694"/>
      <c r="D1694" s="176"/>
      <c r="E1694" s="204"/>
      <c r="F1694" s="205"/>
      <c r="G1694" s="205"/>
      <c r="H1694" s="205"/>
      <c r="I1694" s="205"/>
      <c r="J1694" s="205"/>
      <c r="K1694" s="205"/>
      <c r="L1694" s="205"/>
      <c r="M1694" s="139"/>
      <c r="N1694" s="139"/>
      <c r="O1694" s="139"/>
      <c r="P1694" s="139"/>
      <c r="Q1694" s="139"/>
      <c r="R1694" s="156"/>
      <c r="S1694" s="117"/>
      <c r="T1694" s="298"/>
    </row>
    <row r="1695" spans="1:20" s="62" customFormat="1">
      <c r="A1695"/>
      <c r="B1695"/>
      <c r="C1695"/>
      <c r="D1695" s="176"/>
      <c r="E1695" s="204"/>
      <c r="F1695" s="205"/>
      <c r="G1695" s="205"/>
      <c r="H1695" s="205"/>
      <c r="I1695" s="205"/>
      <c r="J1695" s="205"/>
      <c r="K1695" s="205"/>
      <c r="L1695" s="205"/>
      <c r="M1695" s="139"/>
      <c r="N1695" s="139"/>
      <c r="O1695" s="139"/>
      <c r="P1695" s="139"/>
      <c r="Q1695" s="139"/>
      <c r="R1695" s="156"/>
      <c r="S1695" s="117"/>
      <c r="T1695" s="298"/>
    </row>
    <row r="1701" spans="1:20" s="62" customFormat="1">
      <c r="A1701"/>
      <c r="B1701"/>
      <c r="C1701"/>
      <c r="D1701" s="176"/>
      <c r="E1701" s="204"/>
      <c r="F1701" s="205"/>
      <c r="G1701" s="205"/>
      <c r="H1701" s="205"/>
      <c r="I1701" s="205"/>
      <c r="J1701" s="205"/>
      <c r="K1701" s="205"/>
      <c r="L1701" s="205"/>
      <c r="M1701" s="139"/>
      <c r="N1701" s="139"/>
      <c r="O1701" s="139"/>
      <c r="P1701" s="139"/>
      <c r="Q1701" s="139"/>
      <c r="R1701" s="156"/>
      <c r="S1701" s="117"/>
      <c r="T1701" s="298"/>
    </row>
    <row r="1702" spans="1:20" s="62" customFormat="1">
      <c r="A1702"/>
      <c r="B1702"/>
      <c r="C1702"/>
      <c r="D1702" s="176"/>
      <c r="E1702" s="204"/>
      <c r="F1702" s="205"/>
      <c r="G1702" s="205"/>
      <c r="H1702" s="205"/>
      <c r="I1702" s="205"/>
      <c r="J1702" s="205"/>
      <c r="K1702" s="205"/>
      <c r="L1702" s="205"/>
      <c r="M1702" s="139"/>
      <c r="N1702" s="139"/>
      <c r="O1702" s="139"/>
      <c r="P1702" s="139"/>
      <c r="Q1702" s="139"/>
      <c r="R1702" s="156"/>
      <c r="S1702" s="117"/>
      <c r="T1702" s="298"/>
    </row>
    <row r="1797" spans="1:20" s="62" customFormat="1">
      <c r="A1797"/>
      <c r="B1797"/>
      <c r="C1797"/>
      <c r="D1797" s="176"/>
      <c r="E1797" s="204"/>
      <c r="F1797" s="205"/>
      <c r="G1797" s="205"/>
      <c r="H1797" s="205"/>
      <c r="I1797" s="205"/>
      <c r="J1797" s="205"/>
      <c r="K1797" s="205"/>
      <c r="L1797" s="205"/>
      <c r="M1797" s="139"/>
      <c r="N1797" s="139"/>
      <c r="O1797" s="139"/>
      <c r="P1797" s="139"/>
      <c r="Q1797" s="139"/>
      <c r="R1797" s="156"/>
      <c r="S1797" s="117"/>
      <c r="T1797" s="298"/>
    </row>
    <row r="2309" spans="1:20" s="76" customFormat="1">
      <c r="A2309"/>
      <c r="B2309"/>
      <c r="C2309"/>
      <c r="D2309" s="176"/>
      <c r="E2309" s="204"/>
      <c r="F2309" s="205"/>
      <c r="G2309" s="205"/>
      <c r="H2309" s="205"/>
      <c r="I2309" s="205"/>
      <c r="J2309" s="205"/>
      <c r="K2309" s="205"/>
      <c r="L2309" s="205"/>
      <c r="M2309" s="139"/>
      <c r="N2309" s="139"/>
      <c r="O2309" s="139"/>
      <c r="P2309" s="139"/>
      <c r="Q2309" s="139"/>
      <c r="R2309" s="156"/>
      <c r="S2309" s="117"/>
      <c r="T2309" s="301"/>
    </row>
    <row r="2310" spans="1:20" s="76" customFormat="1">
      <c r="A2310"/>
      <c r="B2310"/>
      <c r="C2310"/>
      <c r="D2310" s="176"/>
      <c r="E2310" s="204"/>
      <c r="F2310" s="205"/>
      <c r="G2310" s="205"/>
      <c r="H2310" s="205"/>
      <c r="I2310" s="205"/>
      <c r="J2310" s="205"/>
      <c r="K2310" s="205"/>
      <c r="L2310" s="205"/>
      <c r="M2310" s="139"/>
      <c r="N2310" s="139"/>
      <c r="O2310" s="139"/>
      <c r="P2310" s="139"/>
      <c r="Q2310" s="139"/>
      <c r="R2310" s="156"/>
      <c r="S2310" s="117"/>
      <c r="T2310" s="301"/>
    </row>
    <row r="2332" spans="1:20" s="59" customFormat="1">
      <c r="A2332"/>
      <c r="B2332"/>
      <c r="C2332"/>
      <c r="D2332" s="176"/>
      <c r="E2332" s="204"/>
      <c r="F2332" s="205"/>
      <c r="G2332" s="205"/>
      <c r="H2332" s="205"/>
      <c r="I2332" s="205"/>
      <c r="J2332" s="205"/>
      <c r="K2332" s="205"/>
      <c r="L2332" s="205"/>
      <c r="M2332" s="139"/>
      <c r="N2332" s="139"/>
      <c r="O2332" s="139"/>
      <c r="P2332" s="139"/>
      <c r="Q2332" s="139"/>
      <c r="R2332" s="156"/>
      <c r="S2332" s="117"/>
      <c r="T2332" s="297"/>
    </row>
    <row r="2355" spans="1:20" s="62" customFormat="1">
      <c r="A2355"/>
      <c r="B2355"/>
      <c r="C2355"/>
      <c r="D2355" s="176"/>
      <c r="E2355" s="204"/>
      <c r="F2355" s="205"/>
      <c r="G2355" s="205"/>
      <c r="H2355" s="205"/>
      <c r="I2355" s="205"/>
      <c r="J2355" s="205"/>
      <c r="K2355" s="205"/>
      <c r="L2355" s="205"/>
      <c r="M2355" s="139"/>
      <c r="N2355" s="139"/>
      <c r="O2355" s="139"/>
      <c r="P2355" s="139"/>
      <c r="Q2355" s="139"/>
      <c r="R2355" s="156"/>
      <c r="S2355" s="117"/>
      <c r="T2355" s="298"/>
    </row>
    <row r="2356" spans="1:20" s="62" customFormat="1">
      <c r="A2356"/>
      <c r="B2356"/>
      <c r="C2356"/>
      <c r="D2356" s="176"/>
      <c r="E2356" s="204"/>
      <c r="F2356" s="205"/>
      <c r="G2356" s="205"/>
      <c r="H2356" s="205"/>
      <c r="I2356" s="205"/>
      <c r="J2356" s="205"/>
      <c r="K2356" s="205"/>
      <c r="L2356" s="205"/>
      <c r="M2356" s="139"/>
      <c r="N2356" s="139"/>
      <c r="O2356" s="139"/>
      <c r="P2356" s="139"/>
      <c r="Q2356" s="139"/>
      <c r="R2356" s="156"/>
      <c r="S2356" s="117"/>
      <c r="T2356" s="298"/>
    </row>
    <row r="2374" spans="1:20" s="62" customFormat="1">
      <c r="A2374"/>
      <c r="B2374"/>
      <c r="C2374"/>
      <c r="D2374" s="176"/>
      <c r="E2374" s="204"/>
      <c r="F2374" s="205"/>
      <c r="G2374" s="205"/>
      <c r="H2374" s="205"/>
      <c r="I2374" s="205"/>
      <c r="J2374" s="205"/>
      <c r="K2374" s="205"/>
      <c r="L2374" s="205"/>
      <c r="M2374" s="139"/>
      <c r="N2374" s="139"/>
      <c r="O2374" s="139"/>
      <c r="P2374" s="139"/>
      <c r="Q2374" s="139"/>
      <c r="R2374" s="156"/>
      <c r="S2374" s="117"/>
      <c r="T2374" s="298"/>
    </row>
    <row r="2376" spans="1:20" s="62" customFormat="1">
      <c r="A2376"/>
      <c r="B2376"/>
      <c r="C2376"/>
      <c r="D2376" s="176"/>
      <c r="E2376" s="204"/>
      <c r="F2376" s="205"/>
      <c r="G2376" s="205"/>
      <c r="H2376" s="205"/>
      <c r="I2376" s="205"/>
      <c r="J2376" s="205"/>
      <c r="K2376" s="205"/>
      <c r="L2376" s="205"/>
      <c r="M2376" s="139"/>
      <c r="N2376" s="139"/>
      <c r="O2376" s="139"/>
      <c r="P2376" s="139"/>
      <c r="Q2376" s="139"/>
      <c r="R2376" s="156"/>
      <c r="S2376" s="117"/>
      <c r="T2376" s="298"/>
    </row>
    <row r="2377" spans="1:20" s="62" customFormat="1">
      <c r="A2377"/>
      <c r="B2377"/>
      <c r="C2377"/>
      <c r="D2377" s="176"/>
      <c r="E2377" s="204"/>
      <c r="F2377" s="205"/>
      <c r="G2377" s="205"/>
      <c r="H2377" s="205"/>
      <c r="I2377" s="205"/>
      <c r="J2377" s="205"/>
      <c r="K2377" s="205"/>
      <c r="L2377" s="205"/>
      <c r="M2377" s="139"/>
      <c r="N2377" s="139"/>
      <c r="O2377" s="139"/>
      <c r="P2377" s="139"/>
      <c r="Q2377" s="139"/>
      <c r="R2377" s="156"/>
      <c r="S2377" s="117"/>
      <c r="T2377" s="298"/>
    </row>
    <row r="2407" spans="1:20" s="62" customFormat="1">
      <c r="A2407"/>
      <c r="B2407"/>
      <c r="C2407"/>
      <c r="D2407" s="176"/>
      <c r="E2407" s="204"/>
      <c r="F2407" s="205"/>
      <c r="G2407" s="205"/>
      <c r="H2407" s="205"/>
      <c r="I2407" s="205"/>
      <c r="J2407" s="205"/>
      <c r="K2407" s="205"/>
      <c r="L2407" s="205"/>
      <c r="M2407" s="139"/>
      <c r="N2407" s="139"/>
      <c r="O2407" s="139"/>
      <c r="P2407" s="139"/>
      <c r="Q2407" s="139"/>
      <c r="R2407" s="156"/>
      <c r="S2407" s="117"/>
      <c r="T2407" s="298"/>
    </row>
    <row r="2408" spans="1:20" s="62" customFormat="1">
      <c r="A2408"/>
      <c r="B2408"/>
      <c r="C2408"/>
      <c r="D2408" s="176"/>
      <c r="E2408" s="204"/>
      <c r="F2408" s="205"/>
      <c r="G2408" s="205"/>
      <c r="H2408" s="205"/>
      <c r="I2408" s="205"/>
      <c r="J2408" s="205"/>
      <c r="K2408" s="205"/>
      <c r="L2408" s="205"/>
      <c r="M2408" s="139"/>
      <c r="N2408" s="139"/>
      <c r="O2408" s="139"/>
      <c r="P2408" s="139"/>
      <c r="Q2408" s="139"/>
      <c r="R2408" s="156"/>
      <c r="S2408" s="117"/>
      <c r="T2408" s="298"/>
    </row>
    <row r="2409" spans="1:20" s="62" customFormat="1">
      <c r="A2409"/>
      <c r="B2409"/>
      <c r="C2409"/>
      <c r="D2409" s="176"/>
      <c r="E2409" s="204"/>
      <c r="F2409" s="205"/>
      <c r="G2409" s="205"/>
      <c r="H2409" s="205"/>
      <c r="I2409" s="205"/>
      <c r="J2409" s="205"/>
      <c r="K2409" s="205"/>
      <c r="L2409" s="205"/>
      <c r="M2409" s="139"/>
      <c r="N2409" s="139"/>
      <c r="O2409" s="139"/>
      <c r="P2409" s="139"/>
      <c r="Q2409" s="139"/>
      <c r="R2409" s="156"/>
      <c r="S2409" s="117"/>
      <c r="T2409" s="298"/>
    </row>
    <row r="2410" spans="1:20" s="62" customFormat="1">
      <c r="A2410"/>
      <c r="B2410"/>
      <c r="C2410"/>
      <c r="D2410" s="176"/>
      <c r="E2410" s="204"/>
      <c r="F2410" s="205"/>
      <c r="G2410" s="205"/>
      <c r="H2410" s="205"/>
      <c r="I2410" s="205"/>
      <c r="J2410" s="205"/>
      <c r="K2410" s="205"/>
      <c r="L2410" s="205"/>
      <c r="M2410" s="139"/>
      <c r="N2410" s="139"/>
      <c r="O2410" s="139"/>
      <c r="P2410" s="139"/>
      <c r="Q2410" s="139"/>
      <c r="R2410" s="156"/>
      <c r="S2410" s="117"/>
      <c r="T2410" s="298"/>
    </row>
    <row r="2411" spans="1:20" s="62" customFormat="1">
      <c r="A2411"/>
      <c r="B2411"/>
      <c r="C2411"/>
      <c r="D2411" s="176"/>
      <c r="E2411" s="204"/>
      <c r="F2411" s="205"/>
      <c r="G2411" s="205"/>
      <c r="H2411" s="205"/>
      <c r="I2411" s="205"/>
      <c r="J2411" s="205"/>
      <c r="K2411" s="205"/>
      <c r="L2411" s="205"/>
      <c r="M2411" s="139"/>
      <c r="N2411" s="139"/>
      <c r="O2411" s="139"/>
      <c r="P2411" s="139"/>
      <c r="Q2411" s="139"/>
      <c r="R2411" s="156"/>
      <c r="S2411" s="117"/>
      <c r="T2411" s="298"/>
    </row>
    <row r="2412" spans="1:20" s="62" customFormat="1">
      <c r="A2412"/>
      <c r="B2412"/>
      <c r="C2412"/>
      <c r="D2412" s="176"/>
      <c r="E2412" s="204"/>
      <c r="F2412" s="205"/>
      <c r="G2412" s="205"/>
      <c r="H2412" s="205"/>
      <c r="I2412" s="205"/>
      <c r="J2412" s="205"/>
      <c r="K2412" s="205"/>
      <c r="L2412" s="205"/>
      <c r="M2412" s="139"/>
      <c r="N2412" s="139"/>
      <c r="O2412" s="139"/>
      <c r="P2412" s="139"/>
      <c r="Q2412" s="139"/>
      <c r="R2412" s="156"/>
      <c r="S2412" s="117"/>
      <c r="T2412" s="298"/>
    </row>
    <row r="2413" spans="1:20" s="62" customFormat="1">
      <c r="A2413"/>
      <c r="B2413"/>
      <c r="C2413"/>
      <c r="D2413" s="176"/>
      <c r="E2413" s="204"/>
      <c r="F2413" s="205"/>
      <c r="G2413" s="205"/>
      <c r="H2413" s="205"/>
      <c r="I2413" s="205"/>
      <c r="J2413" s="205"/>
      <c r="K2413" s="205"/>
      <c r="L2413" s="205"/>
      <c r="M2413" s="139"/>
      <c r="N2413" s="139"/>
      <c r="O2413" s="139"/>
      <c r="P2413" s="139"/>
      <c r="Q2413" s="139"/>
      <c r="R2413" s="156"/>
      <c r="S2413" s="117"/>
      <c r="T2413" s="298"/>
    </row>
    <row r="2415" spans="1:20" s="62" customFormat="1">
      <c r="A2415"/>
      <c r="B2415"/>
      <c r="C2415"/>
      <c r="D2415" s="176"/>
      <c r="E2415" s="204"/>
      <c r="F2415" s="205"/>
      <c r="G2415" s="205"/>
      <c r="H2415" s="205"/>
      <c r="I2415" s="205"/>
      <c r="J2415" s="205"/>
      <c r="K2415" s="205"/>
      <c r="L2415" s="205"/>
      <c r="M2415" s="139"/>
      <c r="N2415" s="139"/>
      <c r="O2415" s="139"/>
      <c r="P2415" s="139"/>
      <c r="Q2415" s="139"/>
      <c r="R2415" s="156"/>
      <c r="S2415" s="117"/>
      <c r="T2415" s="298"/>
    </row>
    <row r="2416" spans="1:20" s="62" customFormat="1">
      <c r="A2416"/>
      <c r="B2416"/>
      <c r="C2416"/>
      <c r="D2416" s="176"/>
      <c r="E2416" s="204"/>
      <c r="F2416" s="205"/>
      <c r="G2416" s="205"/>
      <c r="H2416" s="205"/>
      <c r="I2416" s="205"/>
      <c r="J2416" s="205"/>
      <c r="K2416" s="205"/>
      <c r="L2416" s="205"/>
      <c r="M2416" s="139"/>
      <c r="N2416" s="139"/>
      <c r="O2416" s="139"/>
      <c r="P2416" s="139"/>
      <c r="Q2416" s="139"/>
      <c r="R2416" s="156"/>
      <c r="S2416" s="117"/>
      <c r="T2416" s="298"/>
    </row>
  </sheetData>
  <autoFilter ref="M1:M2416"/>
  <dataConsolidate/>
  <mergeCells count="50">
    <mergeCell ref="A7:R7"/>
    <mergeCell ref="A48:R48"/>
    <mergeCell ref="A22:R22"/>
    <mergeCell ref="A275:R275"/>
    <mergeCell ref="A153:R153"/>
    <mergeCell ref="A258:R258"/>
    <mergeCell ref="A93:R93"/>
    <mergeCell ref="A103:R103"/>
    <mergeCell ref="A376:R376"/>
    <mergeCell ref="A155:R155"/>
    <mergeCell ref="A352:R352"/>
    <mergeCell ref="A177:R177"/>
    <mergeCell ref="A270:R270"/>
    <mergeCell ref="A202:R202"/>
    <mergeCell ref="A329:R329"/>
    <mergeCell ref="A277:R277"/>
    <mergeCell ref="A210:R210"/>
    <mergeCell ref="A194:R194"/>
    <mergeCell ref="D3:L3"/>
    <mergeCell ref="A165:R165"/>
    <mergeCell ref="A168:R168"/>
    <mergeCell ref="A25:R25"/>
    <mergeCell ref="A33:R33"/>
    <mergeCell ref="A50:R50"/>
    <mergeCell ref="A72:R72"/>
    <mergeCell ref="A64:R64"/>
    <mergeCell ref="A77:R77"/>
    <mergeCell ref="A84:R84"/>
    <mergeCell ref="A42:R42"/>
    <mergeCell ref="A111:R111"/>
    <mergeCell ref="A9:R9"/>
    <mergeCell ref="A4:R4"/>
    <mergeCell ref="A15:R15"/>
    <mergeCell ref="A120:R120"/>
    <mergeCell ref="A70:R70"/>
    <mergeCell ref="A378:R378"/>
    <mergeCell ref="A341:R341"/>
    <mergeCell ref="A364:R364"/>
    <mergeCell ref="A452:R452"/>
    <mergeCell ref="A433:R433"/>
    <mergeCell ref="A393:R393"/>
    <mergeCell ref="A412:R412"/>
    <mergeCell ref="A404:R404"/>
    <mergeCell ref="A401:R401"/>
    <mergeCell ref="A396:R396"/>
    <mergeCell ref="A409:R409"/>
    <mergeCell ref="A415:R415"/>
    <mergeCell ref="A373:R373"/>
    <mergeCell ref="A255:R255"/>
    <mergeCell ref="A338:R338"/>
  </mergeCells>
  <phoneticPr fontId="27" type="noConversion"/>
  <conditionalFormatting sqref="B415">
    <cfRule type="duplicateValues" dxfId="631" priority="651"/>
  </conditionalFormatting>
  <conditionalFormatting sqref="B74">
    <cfRule type="duplicateValues" dxfId="630" priority="649"/>
  </conditionalFormatting>
  <conditionalFormatting sqref="B31">
    <cfRule type="duplicateValues" dxfId="629" priority="648"/>
  </conditionalFormatting>
  <conditionalFormatting sqref="B420">
    <cfRule type="duplicateValues" dxfId="628" priority="647"/>
  </conditionalFormatting>
  <conditionalFormatting sqref="B419">
    <cfRule type="duplicateValues" dxfId="627" priority="646"/>
  </conditionalFormatting>
  <conditionalFormatting sqref="B421">
    <cfRule type="duplicateValues" dxfId="626" priority="645"/>
  </conditionalFormatting>
  <conditionalFormatting sqref="B416">
    <cfRule type="duplicateValues" dxfId="625" priority="644"/>
  </conditionalFormatting>
  <conditionalFormatting sqref="B425:B426">
    <cfRule type="duplicateValues" dxfId="624" priority="643"/>
  </conditionalFormatting>
  <conditionalFormatting sqref="B216">
    <cfRule type="duplicateValues" dxfId="623" priority="642"/>
  </conditionalFormatting>
  <conditionalFormatting sqref="B217">
    <cfRule type="duplicateValues" dxfId="622" priority="641"/>
  </conditionalFormatting>
  <conditionalFormatting sqref="B218">
    <cfRule type="duplicateValues" dxfId="621" priority="640"/>
  </conditionalFormatting>
  <conditionalFormatting sqref="B219">
    <cfRule type="duplicateValues" dxfId="620" priority="639"/>
  </conditionalFormatting>
  <conditionalFormatting sqref="B433">
    <cfRule type="duplicateValues" dxfId="619" priority="638"/>
  </conditionalFormatting>
  <conditionalFormatting sqref="B436">
    <cfRule type="duplicateValues" dxfId="618" priority="637"/>
  </conditionalFormatting>
  <conditionalFormatting sqref="B437">
    <cfRule type="duplicateValues" dxfId="617" priority="636"/>
  </conditionalFormatting>
  <conditionalFormatting sqref="B438">
    <cfRule type="duplicateValues" dxfId="616" priority="635"/>
  </conditionalFormatting>
  <conditionalFormatting sqref="B439">
    <cfRule type="duplicateValues" dxfId="615" priority="634"/>
  </conditionalFormatting>
  <conditionalFormatting sqref="B440">
    <cfRule type="duplicateValues" dxfId="614" priority="633"/>
  </conditionalFormatting>
  <conditionalFormatting sqref="B445">
    <cfRule type="duplicateValues" dxfId="613" priority="632"/>
  </conditionalFormatting>
  <conditionalFormatting sqref="B446">
    <cfRule type="duplicateValues" dxfId="612" priority="631"/>
  </conditionalFormatting>
  <conditionalFormatting sqref="B447">
    <cfRule type="duplicateValues" dxfId="611" priority="630"/>
  </conditionalFormatting>
  <conditionalFormatting sqref="B448">
    <cfRule type="duplicateValues" dxfId="610" priority="629"/>
  </conditionalFormatting>
  <conditionalFormatting sqref="B444">
    <cfRule type="duplicateValues" dxfId="609" priority="627"/>
  </conditionalFormatting>
  <conditionalFormatting sqref="B443">
    <cfRule type="duplicateValues" dxfId="608" priority="626"/>
  </conditionalFormatting>
  <conditionalFormatting sqref="B430">
    <cfRule type="duplicateValues" dxfId="607" priority="625"/>
  </conditionalFormatting>
  <conditionalFormatting sqref="B431">
    <cfRule type="duplicateValues" dxfId="606" priority="624"/>
  </conditionalFormatting>
  <conditionalFormatting sqref="B451">
    <cfRule type="duplicateValues" dxfId="605" priority="623"/>
  </conditionalFormatting>
  <conditionalFormatting sqref="B235">
    <cfRule type="duplicateValues" dxfId="604" priority="622"/>
  </conditionalFormatting>
  <conditionalFormatting sqref="B427">
    <cfRule type="duplicateValues" dxfId="603" priority="621"/>
  </conditionalFormatting>
  <conditionalFormatting sqref="B15">
    <cfRule type="duplicateValues" dxfId="602" priority="620"/>
  </conditionalFormatting>
  <conditionalFormatting sqref="B16">
    <cfRule type="duplicateValues" dxfId="601" priority="619"/>
  </conditionalFormatting>
  <conditionalFormatting sqref="B17">
    <cfRule type="duplicateValues" dxfId="600" priority="618"/>
  </conditionalFormatting>
  <conditionalFormatting sqref="B18">
    <cfRule type="duplicateValues" dxfId="599" priority="617"/>
  </conditionalFormatting>
  <conditionalFormatting sqref="B19">
    <cfRule type="duplicateValues" dxfId="598" priority="616"/>
  </conditionalFormatting>
  <conditionalFormatting sqref="B20">
    <cfRule type="duplicateValues" dxfId="597" priority="615"/>
  </conditionalFormatting>
  <conditionalFormatting sqref="B21">
    <cfRule type="duplicateValues" dxfId="596" priority="614"/>
  </conditionalFormatting>
  <conditionalFormatting sqref="B432">
    <cfRule type="duplicateValues" dxfId="595" priority="613"/>
  </conditionalFormatting>
  <conditionalFormatting sqref="B42">
    <cfRule type="duplicateValues" dxfId="594" priority="612"/>
  </conditionalFormatting>
  <conditionalFormatting sqref="B46">
    <cfRule type="duplicateValues" dxfId="593" priority="611"/>
  </conditionalFormatting>
  <conditionalFormatting sqref="B47">
    <cfRule type="duplicateValues" dxfId="592" priority="610"/>
  </conditionalFormatting>
  <conditionalFormatting sqref="B238">
    <cfRule type="duplicateValues" dxfId="591" priority="609"/>
  </conditionalFormatting>
  <conditionalFormatting sqref="B239">
    <cfRule type="duplicateValues" dxfId="590" priority="608"/>
  </conditionalFormatting>
  <conditionalFormatting sqref="B52">
    <cfRule type="duplicateValues" dxfId="589" priority="607"/>
  </conditionalFormatting>
  <conditionalFormatting sqref="B58">
    <cfRule type="duplicateValues" dxfId="588" priority="606"/>
  </conditionalFormatting>
  <conditionalFormatting sqref="B54">
    <cfRule type="duplicateValues" dxfId="587" priority="605"/>
  </conditionalFormatting>
  <conditionalFormatting sqref="B66">
    <cfRule type="duplicateValues" dxfId="586" priority="604"/>
  </conditionalFormatting>
  <conditionalFormatting sqref="B92">
    <cfRule type="duplicateValues" dxfId="585" priority="603"/>
  </conditionalFormatting>
  <conditionalFormatting sqref="B89">
    <cfRule type="duplicateValues" dxfId="584" priority="602"/>
  </conditionalFormatting>
  <conditionalFormatting sqref="B87">
    <cfRule type="duplicateValues" dxfId="583" priority="601"/>
  </conditionalFormatting>
  <conditionalFormatting sqref="B91">
    <cfRule type="duplicateValues" dxfId="582" priority="600"/>
  </conditionalFormatting>
  <conditionalFormatting sqref="B108">
    <cfRule type="duplicateValues" dxfId="581" priority="599"/>
  </conditionalFormatting>
  <conditionalFormatting sqref="B106">
    <cfRule type="duplicateValues" dxfId="580" priority="598"/>
  </conditionalFormatting>
  <conditionalFormatting sqref="B101">
    <cfRule type="duplicateValues" dxfId="579" priority="597"/>
  </conditionalFormatting>
  <conditionalFormatting sqref="B99">
    <cfRule type="duplicateValues" dxfId="578" priority="596"/>
  </conditionalFormatting>
  <conditionalFormatting sqref="B102">
    <cfRule type="duplicateValues" dxfId="577" priority="595"/>
  </conditionalFormatting>
  <conditionalFormatting sqref="B95">
    <cfRule type="duplicateValues" dxfId="576" priority="594"/>
  </conditionalFormatting>
  <conditionalFormatting sqref="B75">
    <cfRule type="duplicateValues" dxfId="575" priority="593"/>
  </conditionalFormatting>
  <conditionalFormatting sqref="B76">
    <cfRule type="duplicateValues" dxfId="574" priority="592"/>
  </conditionalFormatting>
  <conditionalFormatting sqref="B86">
    <cfRule type="duplicateValues" dxfId="573" priority="582"/>
  </conditionalFormatting>
  <conditionalFormatting sqref="B97">
    <cfRule type="duplicateValues" dxfId="572" priority="581"/>
  </conditionalFormatting>
  <conditionalFormatting sqref="B177">
    <cfRule type="duplicateValues" dxfId="571" priority="580"/>
  </conditionalFormatting>
  <conditionalFormatting sqref="B178">
    <cfRule type="duplicateValues" dxfId="570" priority="579"/>
  </conditionalFormatting>
  <conditionalFormatting sqref="B83">
    <cfRule type="duplicateValues" dxfId="569" priority="578"/>
  </conditionalFormatting>
  <conditionalFormatting sqref="B27">
    <cfRule type="duplicateValues" dxfId="568" priority="577"/>
  </conditionalFormatting>
  <conditionalFormatting sqref="B30">
    <cfRule type="duplicateValues" dxfId="567" priority="576"/>
  </conditionalFormatting>
  <conditionalFormatting sqref="B37">
    <cfRule type="duplicateValues" dxfId="566" priority="575"/>
  </conditionalFormatting>
  <conditionalFormatting sqref="B41">
    <cfRule type="duplicateValues" dxfId="565" priority="574"/>
  </conditionalFormatting>
  <conditionalFormatting sqref="B171">
    <cfRule type="duplicateValues" dxfId="564" priority="573"/>
  </conditionalFormatting>
  <conditionalFormatting sqref="B176">
    <cfRule type="duplicateValues" dxfId="563" priority="572"/>
  </conditionalFormatting>
  <conditionalFormatting sqref="B236">
    <cfRule type="duplicateValues" dxfId="562" priority="570"/>
  </conditionalFormatting>
  <conditionalFormatting sqref="B237">
    <cfRule type="duplicateValues" dxfId="561" priority="569"/>
  </conditionalFormatting>
  <conditionalFormatting sqref="B225">
    <cfRule type="duplicateValues" dxfId="560" priority="568"/>
  </conditionalFormatting>
  <conditionalFormatting sqref="B226">
    <cfRule type="duplicateValues" dxfId="559" priority="567"/>
  </conditionalFormatting>
  <conditionalFormatting sqref="B244">
    <cfRule type="duplicateValues" dxfId="558" priority="566"/>
  </conditionalFormatting>
  <conditionalFormatting sqref="B229">
    <cfRule type="duplicateValues" dxfId="557" priority="565"/>
  </conditionalFormatting>
  <conditionalFormatting sqref="B230">
    <cfRule type="duplicateValues" dxfId="556" priority="564"/>
  </conditionalFormatting>
  <conditionalFormatting sqref="B234">
    <cfRule type="duplicateValues" dxfId="555" priority="563"/>
  </conditionalFormatting>
  <conditionalFormatting sqref="B451 B443:B448 B430:B433 B124:B125 B393:B394 B244 B165:B166 B229:B230 B234:B239 B277 B352 B36:B38 B120:B122 B72:B78 B412:B416 B81:B118 B210 B168:B171 B225:B226 B295:B301 B1:B6 B15:B21 B293 B216:B219 B419:B421 B425:B427 B270:B271 B9:B11 B50:B69 B214 B40:B47 B23 B436:B440 B25:B34 B173:B178 B457:B1048576">
    <cfRule type="duplicateValues" dxfId="554" priority="562"/>
  </conditionalFormatting>
  <conditionalFormatting sqref="B233">
    <cfRule type="duplicateValues" dxfId="553" priority="561"/>
  </conditionalFormatting>
  <conditionalFormatting sqref="B233">
    <cfRule type="duplicateValues" dxfId="552" priority="560"/>
  </conditionalFormatting>
  <conditionalFormatting sqref="B240">
    <cfRule type="duplicateValues" dxfId="551" priority="559"/>
  </conditionalFormatting>
  <conditionalFormatting sqref="B240">
    <cfRule type="duplicateValues" dxfId="550" priority="558"/>
  </conditionalFormatting>
  <conditionalFormatting sqref="B231">
    <cfRule type="duplicateValues" dxfId="549" priority="557"/>
  </conditionalFormatting>
  <conditionalFormatting sqref="B231">
    <cfRule type="duplicateValues" dxfId="548" priority="556"/>
  </conditionalFormatting>
  <conditionalFormatting sqref="B232">
    <cfRule type="duplicateValues" dxfId="547" priority="555"/>
  </conditionalFormatting>
  <conditionalFormatting sqref="B232">
    <cfRule type="duplicateValues" dxfId="546" priority="554"/>
  </conditionalFormatting>
  <conditionalFormatting sqref="B79:B80">
    <cfRule type="duplicateValues" dxfId="545" priority="553"/>
  </conditionalFormatting>
  <conditionalFormatting sqref="B79:B80">
    <cfRule type="duplicateValues" dxfId="544" priority="552"/>
  </conditionalFormatting>
  <conditionalFormatting sqref="B119">
    <cfRule type="duplicateValues" dxfId="543" priority="551"/>
  </conditionalFormatting>
  <conditionalFormatting sqref="B119">
    <cfRule type="duplicateValues" dxfId="542" priority="550"/>
  </conditionalFormatting>
  <conditionalFormatting sqref="B241">
    <cfRule type="duplicateValues" dxfId="541" priority="549"/>
  </conditionalFormatting>
  <conditionalFormatting sqref="B241">
    <cfRule type="duplicateValues" dxfId="540" priority="548"/>
  </conditionalFormatting>
  <conditionalFormatting sqref="B227">
    <cfRule type="duplicateValues" dxfId="539" priority="547"/>
  </conditionalFormatting>
  <conditionalFormatting sqref="B227">
    <cfRule type="duplicateValues" dxfId="538" priority="546"/>
  </conditionalFormatting>
  <conditionalFormatting sqref="B228">
    <cfRule type="duplicateValues" dxfId="537" priority="545"/>
  </conditionalFormatting>
  <conditionalFormatting sqref="B228">
    <cfRule type="duplicateValues" dxfId="536" priority="544"/>
  </conditionalFormatting>
  <conditionalFormatting sqref="B378">
    <cfRule type="duplicateValues" dxfId="535" priority="543"/>
  </conditionalFormatting>
  <conditionalFormatting sqref="B378">
    <cfRule type="duplicateValues" dxfId="534" priority="542"/>
  </conditionalFormatting>
  <conditionalFormatting sqref="B384">
    <cfRule type="duplicateValues" dxfId="533" priority="541"/>
  </conditionalFormatting>
  <conditionalFormatting sqref="B384">
    <cfRule type="duplicateValues" dxfId="532" priority="540"/>
  </conditionalFormatting>
  <conditionalFormatting sqref="B385">
    <cfRule type="duplicateValues" dxfId="531" priority="539"/>
  </conditionalFormatting>
  <conditionalFormatting sqref="B385">
    <cfRule type="duplicateValues" dxfId="530" priority="538"/>
  </conditionalFormatting>
  <conditionalFormatting sqref="B388">
    <cfRule type="duplicateValues" dxfId="529" priority="537"/>
  </conditionalFormatting>
  <conditionalFormatting sqref="B388">
    <cfRule type="duplicateValues" dxfId="528" priority="536"/>
  </conditionalFormatting>
  <conditionalFormatting sqref="B386">
    <cfRule type="duplicateValues" dxfId="527" priority="535"/>
  </conditionalFormatting>
  <conditionalFormatting sqref="B386">
    <cfRule type="duplicateValues" dxfId="526" priority="534"/>
  </conditionalFormatting>
  <conditionalFormatting sqref="B387">
    <cfRule type="duplicateValues" dxfId="525" priority="533"/>
  </conditionalFormatting>
  <conditionalFormatting sqref="B387">
    <cfRule type="duplicateValues" dxfId="524" priority="532"/>
  </conditionalFormatting>
  <conditionalFormatting sqref="B274">
    <cfRule type="duplicateValues" dxfId="523" priority="531"/>
  </conditionalFormatting>
  <conditionalFormatting sqref="B274">
    <cfRule type="duplicateValues" dxfId="522" priority="530"/>
  </conditionalFormatting>
  <conditionalFormatting sqref="B383">
    <cfRule type="duplicateValues" dxfId="521" priority="529"/>
  </conditionalFormatting>
  <conditionalFormatting sqref="B383">
    <cfRule type="duplicateValues" dxfId="520" priority="528"/>
  </conditionalFormatting>
  <conditionalFormatting sqref="B341">
    <cfRule type="duplicateValues" dxfId="519" priority="527"/>
  </conditionalFormatting>
  <conditionalFormatting sqref="B341">
    <cfRule type="duplicateValues" dxfId="518" priority="526"/>
  </conditionalFormatting>
  <conditionalFormatting sqref="B345">
    <cfRule type="duplicateValues" dxfId="517" priority="525"/>
  </conditionalFormatting>
  <conditionalFormatting sqref="B345">
    <cfRule type="duplicateValues" dxfId="516" priority="524"/>
  </conditionalFormatting>
  <conditionalFormatting sqref="B428">
    <cfRule type="duplicateValues" dxfId="515" priority="523"/>
  </conditionalFormatting>
  <conditionalFormatting sqref="B428">
    <cfRule type="duplicateValues" dxfId="514" priority="522"/>
  </conditionalFormatting>
  <conditionalFormatting sqref="B429">
    <cfRule type="duplicateValues" dxfId="513" priority="521"/>
  </conditionalFormatting>
  <conditionalFormatting sqref="B429">
    <cfRule type="duplicateValues" dxfId="512" priority="520"/>
  </conditionalFormatting>
  <conditionalFormatting sqref="B39">
    <cfRule type="duplicateValues" dxfId="511" priority="519"/>
  </conditionalFormatting>
  <conditionalFormatting sqref="B39">
    <cfRule type="duplicateValues" dxfId="510" priority="518"/>
  </conditionalFormatting>
  <conditionalFormatting sqref="B35">
    <cfRule type="duplicateValues" dxfId="509" priority="517"/>
  </conditionalFormatting>
  <conditionalFormatting sqref="B35">
    <cfRule type="duplicateValues" dxfId="508" priority="516"/>
  </conditionalFormatting>
  <conditionalFormatting sqref="B167">
    <cfRule type="duplicateValues" dxfId="507" priority="515"/>
  </conditionalFormatting>
  <conditionalFormatting sqref="B167">
    <cfRule type="duplicateValues" dxfId="506" priority="514"/>
  </conditionalFormatting>
  <conditionalFormatting sqref="B172">
    <cfRule type="duplicateValues" dxfId="505" priority="513"/>
  </conditionalFormatting>
  <conditionalFormatting sqref="B172">
    <cfRule type="duplicateValues" dxfId="504" priority="512"/>
  </conditionalFormatting>
  <conditionalFormatting sqref="B70">
    <cfRule type="duplicateValues" dxfId="503" priority="511"/>
  </conditionalFormatting>
  <conditionalFormatting sqref="B70">
    <cfRule type="duplicateValues" dxfId="502" priority="510"/>
  </conditionalFormatting>
  <conditionalFormatting sqref="B71">
    <cfRule type="duplicateValues" dxfId="501" priority="509"/>
  </conditionalFormatting>
  <conditionalFormatting sqref="B71">
    <cfRule type="duplicateValues" dxfId="500" priority="508"/>
  </conditionalFormatting>
  <conditionalFormatting sqref="B329">
    <cfRule type="duplicateValues" dxfId="499" priority="507"/>
  </conditionalFormatting>
  <conditionalFormatting sqref="B329">
    <cfRule type="duplicateValues" dxfId="498" priority="506"/>
  </conditionalFormatting>
  <conditionalFormatting sqref="B330">
    <cfRule type="duplicateValues" dxfId="497" priority="505"/>
  </conditionalFormatting>
  <conditionalFormatting sqref="B330">
    <cfRule type="duplicateValues" dxfId="496" priority="504"/>
  </conditionalFormatting>
  <conditionalFormatting sqref="B404">
    <cfRule type="duplicateValues" dxfId="495" priority="503"/>
  </conditionalFormatting>
  <conditionalFormatting sqref="B404">
    <cfRule type="duplicateValues" dxfId="494" priority="502"/>
  </conditionalFormatting>
  <conditionalFormatting sqref="B406">
    <cfRule type="duplicateValues" dxfId="493" priority="501"/>
  </conditionalFormatting>
  <conditionalFormatting sqref="B406">
    <cfRule type="duplicateValues" dxfId="492" priority="500"/>
  </conditionalFormatting>
  <conditionalFormatting sqref="B205">
    <cfRule type="duplicateValues" dxfId="491" priority="497"/>
  </conditionalFormatting>
  <conditionalFormatting sqref="B205">
    <cfRule type="duplicateValues" dxfId="490" priority="496"/>
  </conditionalFormatting>
  <conditionalFormatting sqref="B407">
    <cfRule type="duplicateValues" dxfId="489" priority="493"/>
  </conditionalFormatting>
  <conditionalFormatting sqref="B407">
    <cfRule type="duplicateValues" dxfId="488" priority="492"/>
  </conditionalFormatting>
  <conditionalFormatting sqref="B184">
    <cfRule type="duplicateValues" dxfId="487" priority="491"/>
  </conditionalFormatting>
  <conditionalFormatting sqref="B184">
    <cfRule type="duplicateValues" dxfId="486" priority="490"/>
  </conditionalFormatting>
  <conditionalFormatting sqref="B346">
    <cfRule type="duplicateValues" dxfId="485" priority="489"/>
  </conditionalFormatting>
  <conditionalFormatting sqref="B346">
    <cfRule type="duplicateValues" dxfId="484" priority="488"/>
  </conditionalFormatting>
  <conditionalFormatting sqref="B405">
    <cfRule type="duplicateValues" dxfId="483" priority="487"/>
  </conditionalFormatting>
  <conditionalFormatting sqref="B405">
    <cfRule type="duplicateValues" dxfId="482" priority="486"/>
  </conditionalFormatting>
  <conditionalFormatting sqref="B347">
    <cfRule type="duplicateValues" dxfId="481" priority="485"/>
  </conditionalFormatting>
  <conditionalFormatting sqref="B347">
    <cfRule type="duplicateValues" dxfId="480" priority="484"/>
  </conditionalFormatting>
  <conditionalFormatting sqref="B348">
    <cfRule type="duplicateValues" dxfId="479" priority="483"/>
  </conditionalFormatting>
  <conditionalFormatting sqref="B348">
    <cfRule type="duplicateValues" dxfId="478" priority="482"/>
  </conditionalFormatting>
  <conditionalFormatting sqref="B343">
    <cfRule type="duplicateValues" dxfId="477" priority="481"/>
  </conditionalFormatting>
  <conditionalFormatting sqref="B343">
    <cfRule type="duplicateValues" dxfId="476" priority="480"/>
  </conditionalFormatting>
  <conditionalFormatting sqref="B344">
    <cfRule type="duplicateValues" dxfId="475" priority="479"/>
  </conditionalFormatting>
  <conditionalFormatting sqref="B344">
    <cfRule type="duplicateValues" dxfId="474" priority="478"/>
  </conditionalFormatting>
  <conditionalFormatting sqref="B202">
    <cfRule type="duplicateValues" dxfId="473" priority="475"/>
  </conditionalFormatting>
  <conditionalFormatting sqref="B202">
    <cfRule type="duplicateValues" dxfId="472" priority="474"/>
  </conditionalFormatting>
  <conditionalFormatting sqref="B207">
    <cfRule type="duplicateValues" dxfId="471" priority="473"/>
  </conditionalFormatting>
  <conditionalFormatting sqref="B207">
    <cfRule type="duplicateValues" dxfId="470" priority="472"/>
  </conditionalFormatting>
  <conditionalFormatting sqref="B208">
    <cfRule type="duplicateValues" dxfId="469" priority="471"/>
  </conditionalFormatting>
  <conditionalFormatting sqref="B208">
    <cfRule type="duplicateValues" dxfId="468" priority="470"/>
  </conditionalFormatting>
  <conditionalFormatting sqref="B349">
    <cfRule type="duplicateValues" dxfId="467" priority="469"/>
  </conditionalFormatting>
  <conditionalFormatting sqref="B349">
    <cfRule type="duplicateValues" dxfId="466" priority="468"/>
  </conditionalFormatting>
  <conditionalFormatting sqref="B350">
    <cfRule type="duplicateValues" dxfId="465" priority="467"/>
  </conditionalFormatting>
  <conditionalFormatting sqref="B350">
    <cfRule type="duplicateValues" dxfId="464" priority="466"/>
  </conditionalFormatting>
  <conditionalFormatting sqref="B401">
    <cfRule type="duplicateValues" dxfId="463" priority="465"/>
  </conditionalFormatting>
  <conditionalFormatting sqref="B401">
    <cfRule type="duplicateValues" dxfId="462" priority="464"/>
  </conditionalFormatting>
  <conditionalFormatting sqref="B402">
    <cfRule type="duplicateValues" dxfId="461" priority="463"/>
  </conditionalFormatting>
  <conditionalFormatting sqref="B402">
    <cfRule type="duplicateValues" dxfId="460" priority="462"/>
  </conditionalFormatting>
  <conditionalFormatting sqref="B123">
    <cfRule type="duplicateValues" dxfId="459" priority="461"/>
  </conditionalFormatting>
  <conditionalFormatting sqref="B123">
    <cfRule type="duplicateValues" dxfId="458" priority="460"/>
  </conditionalFormatting>
  <conditionalFormatting sqref="B126">
    <cfRule type="duplicateValues" dxfId="457" priority="459"/>
  </conditionalFormatting>
  <conditionalFormatting sqref="B126">
    <cfRule type="duplicateValues" dxfId="456" priority="458"/>
  </conditionalFormatting>
  <conditionalFormatting sqref="B209">
    <cfRule type="duplicateValues" dxfId="455" priority="457"/>
  </conditionalFormatting>
  <conditionalFormatting sqref="B209">
    <cfRule type="duplicateValues" dxfId="454" priority="456"/>
  </conditionalFormatting>
  <conditionalFormatting sqref="B313">
    <cfRule type="duplicateValues" dxfId="453" priority="455"/>
  </conditionalFormatting>
  <conditionalFormatting sqref="B313">
    <cfRule type="duplicateValues" dxfId="452" priority="454"/>
  </conditionalFormatting>
  <conditionalFormatting sqref="B314">
    <cfRule type="duplicateValues" dxfId="451" priority="453"/>
  </conditionalFormatting>
  <conditionalFormatting sqref="B314">
    <cfRule type="duplicateValues" dxfId="450" priority="452"/>
  </conditionalFormatting>
  <conditionalFormatting sqref="B316">
    <cfRule type="duplicateValues" dxfId="449" priority="451"/>
  </conditionalFormatting>
  <conditionalFormatting sqref="B316">
    <cfRule type="duplicateValues" dxfId="448" priority="450"/>
  </conditionalFormatting>
  <conditionalFormatting sqref="B318">
    <cfRule type="duplicateValues" dxfId="447" priority="449"/>
  </conditionalFormatting>
  <conditionalFormatting sqref="B318">
    <cfRule type="duplicateValues" dxfId="446" priority="448"/>
  </conditionalFormatting>
  <conditionalFormatting sqref="B319">
    <cfRule type="duplicateValues" dxfId="445" priority="447"/>
  </conditionalFormatting>
  <conditionalFormatting sqref="B319">
    <cfRule type="duplicateValues" dxfId="444" priority="446"/>
  </conditionalFormatting>
  <conditionalFormatting sqref="B364">
    <cfRule type="duplicateValues" dxfId="443" priority="445"/>
  </conditionalFormatting>
  <conditionalFormatting sqref="B364">
    <cfRule type="duplicateValues" dxfId="442" priority="444"/>
  </conditionalFormatting>
  <conditionalFormatting sqref="B368">
    <cfRule type="duplicateValues" dxfId="441" priority="443"/>
  </conditionalFormatting>
  <conditionalFormatting sqref="B368">
    <cfRule type="duplicateValues" dxfId="440" priority="442"/>
  </conditionalFormatting>
  <conditionalFormatting sqref="B369">
    <cfRule type="duplicateValues" dxfId="439" priority="441"/>
  </conditionalFormatting>
  <conditionalFormatting sqref="B369">
    <cfRule type="duplicateValues" dxfId="438" priority="440"/>
  </conditionalFormatting>
  <conditionalFormatting sqref="B220">
    <cfRule type="duplicateValues" dxfId="437" priority="439"/>
  </conditionalFormatting>
  <conditionalFormatting sqref="B220">
    <cfRule type="duplicateValues" dxfId="436" priority="438"/>
  </conditionalFormatting>
  <conditionalFormatting sqref="B370">
    <cfRule type="duplicateValues" dxfId="435" priority="437"/>
  </conditionalFormatting>
  <conditionalFormatting sqref="B370">
    <cfRule type="duplicateValues" dxfId="434" priority="436"/>
  </conditionalFormatting>
  <conditionalFormatting sqref="B315">
    <cfRule type="duplicateValues" dxfId="433" priority="435"/>
  </conditionalFormatting>
  <conditionalFormatting sqref="B315">
    <cfRule type="duplicateValues" dxfId="432" priority="434"/>
  </conditionalFormatting>
  <conditionalFormatting sqref="B354">
    <cfRule type="duplicateValues" dxfId="431" priority="433"/>
  </conditionalFormatting>
  <conditionalFormatting sqref="B354">
    <cfRule type="duplicateValues" dxfId="430" priority="432"/>
  </conditionalFormatting>
  <conditionalFormatting sqref="B355">
    <cfRule type="duplicateValues" dxfId="429" priority="431"/>
  </conditionalFormatting>
  <conditionalFormatting sqref="B355">
    <cfRule type="duplicateValues" dxfId="428" priority="430"/>
  </conditionalFormatting>
  <conditionalFormatting sqref="B403">
    <cfRule type="duplicateValues" dxfId="427" priority="429"/>
  </conditionalFormatting>
  <conditionalFormatting sqref="B403">
    <cfRule type="duplicateValues" dxfId="426" priority="428"/>
  </conditionalFormatting>
  <conditionalFormatting sqref="B294">
    <cfRule type="duplicateValues" dxfId="425" priority="427"/>
  </conditionalFormatting>
  <conditionalFormatting sqref="B294">
    <cfRule type="duplicateValues" dxfId="424" priority="426"/>
  </conditionalFormatting>
  <conditionalFormatting sqref="B155">
    <cfRule type="duplicateValues" dxfId="423" priority="423"/>
  </conditionalFormatting>
  <conditionalFormatting sqref="B155">
    <cfRule type="duplicateValues" dxfId="422" priority="422"/>
  </conditionalFormatting>
  <conditionalFormatting sqref="B156">
    <cfRule type="duplicateValues" dxfId="421" priority="421"/>
  </conditionalFormatting>
  <conditionalFormatting sqref="B156">
    <cfRule type="duplicateValues" dxfId="420" priority="420"/>
  </conditionalFormatting>
  <conditionalFormatting sqref="B157">
    <cfRule type="duplicateValues" dxfId="419" priority="419"/>
  </conditionalFormatting>
  <conditionalFormatting sqref="B157">
    <cfRule type="duplicateValues" dxfId="418" priority="418"/>
  </conditionalFormatting>
  <conditionalFormatting sqref="B158">
    <cfRule type="duplicateValues" dxfId="417" priority="417"/>
  </conditionalFormatting>
  <conditionalFormatting sqref="B158">
    <cfRule type="duplicateValues" dxfId="416" priority="416"/>
  </conditionalFormatting>
  <conditionalFormatting sqref="B159">
    <cfRule type="duplicateValues" dxfId="415" priority="415"/>
  </conditionalFormatting>
  <conditionalFormatting sqref="B159">
    <cfRule type="duplicateValues" dxfId="414" priority="414"/>
  </conditionalFormatting>
  <conditionalFormatting sqref="B160">
    <cfRule type="duplicateValues" dxfId="413" priority="413"/>
  </conditionalFormatting>
  <conditionalFormatting sqref="B160">
    <cfRule type="duplicateValues" dxfId="412" priority="412"/>
  </conditionalFormatting>
  <conditionalFormatting sqref="B161">
    <cfRule type="duplicateValues" dxfId="411" priority="411"/>
  </conditionalFormatting>
  <conditionalFormatting sqref="B161">
    <cfRule type="duplicateValues" dxfId="410" priority="410"/>
  </conditionalFormatting>
  <conditionalFormatting sqref="B162">
    <cfRule type="duplicateValues" dxfId="409" priority="409"/>
  </conditionalFormatting>
  <conditionalFormatting sqref="B162">
    <cfRule type="duplicateValues" dxfId="408" priority="408"/>
  </conditionalFormatting>
  <conditionalFormatting sqref="B163">
    <cfRule type="duplicateValues" dxfId="407" priority="407"/>
  </conditionalFormatting>
  <conditionalFormatting sqref="B163">
    <cfRule type="duplicateValues" dxfId="406" priority="406"/>
  </conditionalFormatting>
  <conditionalFormatting sqref="B164">
    <cfRule type="duplicateValues" dxfId="405" priority="405"/>
  </conditionalFormatting>
  <conditionalFormatting sqref="B164">
    <cfRule type="duplicateValues" dxfId="404" priority="404"/>
  </conditionalFormatting>
  <conditionalFormatting sqref="B286">
    <cfRule type="duplicateValues" dxfId="403" priority="403"/>
  </conditionalFormatting>
  <conditionalFormatting sqref="B286">
    <cfRule type="duplicateValues" dxfId="402" priority="402"/>
  </conditionalFormatting>
  <conditionalFormatting sqref="B287">
    <cfRule type="duplicateValues" dxfId="401" priority="401"/>
  </conditionalFormatting>
  <conditionalFormatting sqref="B287">
    <cfRule type="duplicateValues" dxfId="400" priority="400"/>
  </conditionalFormatting>
  <conditionalFormatting sqref="B194">
    <cfRule type="duplicateValues" dxfId="399" priority="399"/>
  </conditionalFormatting>
  <conditionalFormatting sqref="B194">
    <cfRule type="duplicateValues" dxfId="398" priority="398"/>
  </conditionalFormatting>
  <conditionalFormatting sqref="B197">
    <cfRule type="duplicateValues" dxfId="397" priority="397"/>
  </conditionalFormatting>
  <conditionalFormatting sqref="B197">
    <cfRule type="duplicateValues" dxfId="396" priority="396"/>
  </conditionalFormatting>
  <conditionalFormatting sqref="B198">
    <cfRule type="duplicateValues" dxfId="395" priority="395"/>
  </conditionalFormatting>
  <conditionalFormatting sqref="B198">
    <cfRule type="duplicateValues" dxfId="394" priority="394"/>
  </conditionalFormatting>
  <conditionalFormatting sqref="B200">
    <cfRule type="duplicateValues" dxfId="393" priority="393"/>
  </conditionalFormatting>
  <conditionalFormatting sqref="B200">
    <cfRule type="duplicateValues" dxfId="392" priority="392"/>
  </conditionalFormatting>
  <conditionalFormatting sqref="B206">
    <cfRule type="duplicateValues" dxfId="391" priority="391"/>
  </conditionalFormatting>
  <conditionalFormatting sqref="B206">
    <cfRule type="duplicateValues" dxfId="390" priority="390"/>
  </conditionalFormatting>
  <conditionalFormatting sqref="B195">
    <cfRule type="duplicateValues" dxfId="389" priority="389"/>
  </conditionalFormatting>
  <conditionalFormatting sqref="B195">
    <cfRule type="duplicateValues" dxfId="388" priority="388"/>
  </conditionalFormatting>
  <conditionalFormatting sqref="B381">
    <cfRule type="duplicateValues" dxfId="387" priority="387"/>
  </conditionalFormatting>
  <conditionalFormatting sqref="B381">
    <cfRule type="duplicateValues" dxfId="386" priority="386"/>
  </conditionalFormatting>
  <conditionalFormatting sqref="B201">
    <cfRule type="duplicateValues" dxfId="385" priority="385"/>
  </conditionalFormatting>
  <conditionalFormatting sqref="B201">
    <cfRule type="duplicateValues" dxfId="384" priority="384"/>
  </conditionalFormatting>
  <conditionalFormatting sqref="B283">
    <cfRule type="duplicateValues" dxfId="383" priority="381"/>
  </conditionalFormatting>
  <conditionalFormatting sqref="B283">
    <cfRule type="duplicateValues" dxfId="382" priority="380"/>
  </conditionalFormatting>
  <conditionalFormatting sqref="B289">
    <cfRule type="duplicateValues" dxfId="381" priority="379"/>
  </conditionalFormatting>
  <conditionalFormatting sqref="B289">
    <cfRule type="duplicateValues" dxfId="380" priority="378"/>
  </conditionalFormatting>
  <conditionalFormatting sqref="B380">
    <cfRule type="duplicateValues" dxfId="379" priority="377"/>
  </conditionalFormatting>
  <conditionalFormatting sqref="B380">
    <cfRule type="duplicateValues" dxfId="378" priority="376"/>
  </conditionalFormatting>
  <conditionalFormatting sqref="B196">
    <cfRule type="duplicateValues" dxfId="377" priority="375"/>
  </conditionalFormatting>
  <conditionalFormatting sqref="B196">
    <cfRule type="duplicateValues" dxfId="376" priority="374"/>
  </conditionalFormatting>
  <conditionalFormatting sqref="B199">
    <cfRule type="duplicateValues" dxfId="375" priority="373"/>
  </conditionalFormatting>
  <conditionalFormatting sqref="B199">
    <cfRule type="duplicateValues" dxfId="374" priority="372"/>
  </conditionalFormatting>
  <conditionalFormatting sqref="B371">
    <cfRule type="duplicateValues" dxfId="373" priority="371"/>
  </conditionalFormatting>
  <conditionalFormatting sqref="B371">
    <cfRule type="duplicateValues" dxfId="372" priority="370"/>
  </conditionalFormatting>
  <conditionalFormatting sqref="B359">
    <cfRule type="duplicateValues" dxfId="371" priority="369"/>
  </conditionalFormatting>
  <conditionalFormatting sqref="B359">
    <cfRule type="duplicateValues" dxfId="370" priority="368"/>
  </conditionalFormatting>
  <conditionalFormatting sqref="B185">
    <cfRule type="duplicateValues" dxfId="369" priority="365"/>
  </conditionalFormatting>
  <conditionalFormatting sqref="B185">
    <cfRule type="duplicateValues" dxfId="368" priority="364"/>
  </conditionalFormatting>
  <conditionalFormatting sqref="B188">
    <cfRule type="duplicateValues" dxfId="367" priority="361"/>
  </conditionalFormatting>
  <conditionalFormatting sqref="B188">
    <cfRule type="duplicateValues" dxfId="366" priority="360"/>
  </conditionalFormatting>
  <conditionalFormatting sqref="B189">
    <cfRule type="duplicateValues" dxfId="365" priority="359"/>
  </conditionalFormatting>
  <conditionalFormatting sqref="B189">
    <cfRule type="duplicateValues" dxfId="364" priority="358"/>
  </conditionalFormatting>
  <conditionalFormatting sqref="B190">
    <cfRule type="duplicateValues" dxfId="363" priority="357"/>
  </conditionalFormatting>
  <conditionalFormatting sqref="B190">
    <cfRule type="duplicateValues" dxfId="362" priority="356"/>
  </conditionalFormatting>
  <conditionalFormatting sqref="B215">
    <cfRule type="duplicateValues" dxfId="361" priority="355"/>
  </conditionalFormatting>
  <conditionalFormatting sqref="B215">
    <cfRule type="duplicateValues" dxfId="360" priority="354"/>
  </conditionalFormatting>
  <conditionalFormatting sqref="B191">
    <cfRule type="duplicateValues" dxfId="359" priority="353"/>
  </conditionalFormatting>
  <conditionalFormatting sqref="B191">
    <cfRule type="duplicateValues" dxfId="358" priority="352"/>
  </conditionalFormatting>
  <conditionalFormatting sqref="B365">
    <cfRule type="duplicateValues" dxfId="357" priority="351"/>
  </conditionalFormatting>
  <conditionalFormatting sqref="B365">
    <cfRule type="duplicateValues" dxfId="356" priority="350"/>
  </conditionalFormatting>
  <conditionalFormatting sqref="B417">
    <cfRule type="duplicateValues" dxfId="355" priority="349"/>
  </conditionalFormatting>
  <conditionalFormatting sqref="B417">
    <cfRule type="duplicateValues" dxfId="354" priority="348"/>
  </conditionalFormatting>
  <conditionalFormatting sqref="B418">
    <cfRule type="duplicateValues" dxfId="353" priority="347"/>
  </conditionalFormatting>
  <conditionalFormatting sqref="B418">
    <cfRule type="duplicateValues" dxfId="352" priority="346"/>
  </conditionalFormatting>
  <conditionalFormatting sqref="B331">
    <cfRule type="duplicateValues" dxfId="351" priority="345"/>
  </conditionalFormatting>
  <conditionalFormatting sqref="B331">
    <cfRule type="duplicateValues" dxfId="350" priority="344"/>
  </conditionalFormatting>
  <conditionalFormatting sqref="B290">
    <cfRule type="duplicateValues" dxfId="349" priority="343"/>
  </conditionalFormatting>
  <conditionalFormatting sqref="B290">
    <cfRule type="duplicateValues" dxfId="348" priority="342"/>
  </conditionalFormatting>
  <conditionalFormatting sqref="B291">
    <cfRule type="duplicateValues" dxfId="347" priority="341"/>
  </conditionalFormatting>
  <conditionalFormatting sqref="B291">
    <cfRule type="duplicateValues" dxfId="346" priority="340"/>
  </conditionalFormatting>
  <conditionalFormatting sqref="B332">
    <cfRule type="duplicateValues" dxfId="345" priority="339"/>
  </conditionalFormatting>
  <conditionalFormatting sqref="B332">
    <cfRule type="duplicateValues" dxfId="344" priority="338"/>
  </conditionalFormatting>
  <conditionalFormatting sqref="B333">
    <cfRule type="duplicateValues" dxfId="343" priority="337"/>
  </conditionalFormatting>
  <conditionalFormatting sqref="B333">
    <cfRule type="duplicateValues" dxfId="342" priority="336"/>
  </conditionalFormatting>
  <conditionalFormatting sqref="B284">
    <cfRule type="duplicateValues" dxfId="341" priority="335"/>
  </conditionalFormatting>
  <conditionalFormatting sqref="B284">
    <cfRule type="duplicateValues" dxfId="340" priority="334"/>
  </conditionalFormatting>
  <conditionalFormatting sqref="B285">
    <cfRule type="duplicateValues" dxfId="339" priority="333"/>
  </conditionalFormatting>
  <conditionalFormatting sqref="B285">
    <cfRule type="duplicateValues" dxfId="338" priority="332"/>
  </conditionalFormatting>
  <conditionalFormatting sqref="B273">
    <cfRule type="duplicateValues" dxfId="337" priority="331"/>
  </conditionalFormatting>
  <conditionalFormatting sqref="B273">
    <cfRule type="duplicateValues" dxfId="336" priority="330"/>
  </conditionalFormatting>
  <conditionalFormatting sqref="B334">
    <cfRule type="duplicateValues" dxfId="335" priority="329"/>
  </conditionalFormatting>
  <conditionalFormatting sqref="B334">
    <cfRule type="duplicateValues" dxfId="334" priority="328"/>
  </conditionalFormatting>
  <conditionalFormatting sqref="B336">
    <cfRule type="duplicateValues" dxfId="333" priority="327"/>
  </conditionalFormatting>
  <conditionalFormatting sqref="B336">
    <cfRule type="duplicateValues" dxfId="332" priority="326"/>
  </conditionalFormatting>
  <conditionalFormatting sqref="B423">
    <cfRule type="duplicateValues" dxfId="331" priority="325"/>
  </conditionalFormatting>
  <conditionalFormatting sqref="B423">
    <cfRule type="duplicateValues" dxfId="330" priority="324"/>
  </conditionalFormatting>
  <conditionalFormatting sqref="B424">
    <cfRule type="duplicateValues" dxfId="329" priority="323"/>
  </conditionalFormatting>
  <conditionalFormatting sqref="B424">
    <cfRule type="duplicateValues" dxfId="328" priority="322"/>
  </conditionalFormatting>
  <conditionalFormatting sqref="B278">
    <cfRule type="duplicateValues" dxfId="327" priority="321"/>
  </conditionalFormatting>
  <conditionalFormatting sqref="B278">
    <cfRule type="duplicateValues" dxfId="326" priority="320"/>
  </conditionalFormatting>
  <conditionalFormatting sqref="B317">
    <cfRule type="duplicateValues" dxfId="325" priority="319"/>
  </conditionalFormatting>
  <conditionalFormatting sqref="B317">
    <cfRule type="duplicateValues" dxfId="324" priority="318"/>
  </conditionalFormatting>
  <conditionalFormatting sqref="B251">
    <cfRule type="duplicateValues" dxfId="323" priority="317"/>
  </conditionalFormatting>
  <conditionalFormatting sqref="B251">
    <cfRule type="duplicateValues" dxfId="322" priority="316"/>
  </conditionalFormatting>
  <conditionalFormatting sqref="B252">
    <cfRule type="duplicateValues" dxfId="321" priority="315"/>
  </conditionalFormatting>
  <conditionalFormatting sqref="B252">
    <cfRule type="duplicateValues" dxfId="320" priority="314"/>
  </conditionalFormatting>
  <conditionalFormatting sqref="B12">
    <cfRule type="duplicateValues" dxfId="319" priority="313"/>
  </conditionalFormatting>
  <conditionalFormatting sqref="B12">
    <cfRule type="duplicateValues" dxfId="318" priority="312"/>
  </conditionalFormatting>
  <conditionalFormatting sqref="B14">
    <cfRule type="duplicateValues" dxfId="317" priority="311"/>
  </conditionalFormatting>
  <conditionalFormatting sqref="B14">
    <cfRule type="duplicateValues" dxfId="316" priority="310"/>
  </conditionalFormatting>
  <conditionalFormatting sqref="B302">
    <cfRule type="duplicateValues" dxfId="315" priority="309"/>
  </conditionalFormatting>
  <conditionalFormatting sqref="B302">
    <cfRule type="duplicateValues" dxfId="314" priority="308"/>
  </conditionalFormatting>
  <conditionalFormatting sqref="B342">
    <cfRule type="duplicateValues" dxfId="313" priority="307"/>
  </conditionalFormatting>
  <conditionalFormatting sqref="B342">
    <cfRule type="duplicateValues" dxfId="312" priority="306"/>
  </conditionalFormatting>
  <conditionalFormatting sqref="B13">
    <cfRule type="duplicateValues" dxfId="311" priority="305"/>
  </conditionalFormatting>
  <conditionalFormatting sqref="B13">
    <cfRule type="duplicateValues" dxfId="310" priority="304"/>
  </conditionalFormatting>
  <conditionalFormatting sqref="B292">
    <cfRule type="duplicateValues" dxfId="309" priority="303"/>
  </conditionalFormatting>
  <conditionalFormatting sqref="B292">
    <cfRule type="duplicateValues" dxfId="308" priority="302"/>
  </conditionalFormatting>
  <conditionalFormatting sqref="B150">
    <cfRule type="duplicateValues" dxfId="307" priority="301"/>
  </conditionalFormatting>
  <conditionalFormatting sqref="B150">
    <cfRule type="duplicateValues" dxfId="306" priority="300"/>
  </conditionalFormatting>
  <conditionalFormatting sqref="B395">
    <cfRule type="duplicateValues" dxfId="305" priority="299"/>
  </conditionalFormatting>
  <conditionalFormatting sqref="B395">
    <cfRule type="duplicateValues" dxfId="304" priority="298"/>
  </conditionalFormatting>
  <conditionalFormatting sqref="B379">
    <cfRule type="duplicateValues" dxfId="303" priority="297"/>
  </conditionalFormatting>
  <conditionalFormatting sqref="B379">
    <cfRule type="duplicateValues" dxfId="302" priority="296"/>
  </conditionalFormatting>
  <conditionalFormatting sqref="B356">
    <cfRule type="duplicateValues" dxfId="301" priority="295"/>
  </conditionalFormatting>
  <conditionalFormatting sqref="B356">
    <cfRule type="duplicateValues" dxfId="300" priority="294"/>
  </conditionalFormatting>
  <conditionalFormatting sqref="B382">
    <cfRule type="duplicateValues" dxfId="299" priority="293"/>
  </conditionalFormatting>
  <conditionalFormatting sqref="B382">
    <cfRule type="duplicateValues" dxfId="298" priority="292"/>
  </conditionalFormatting>
  <conditionalFormatting sqref="B441">
    <cfRule type="duplicateValues" dxfId="297" priority="291"/>
  </conditionalFormatting>
  <conditionalFormatting sqref="B441">
    <cfRule type="duplicateValues" dxfId="296" priority="290"/>
  </conditionalFormatting>
  <conditionalFormatting sqref="B442">
    <cfRule type="duplicateValues" dxfId="295" priority="289"/>
  </conditionalFormatting>
  <conditionalFormatting sqref="B442">
    <cfRule type="duplicateValues" dxfId="294" priority="288"/>
  </conditionalFormatting>
  <conditionalFormatting sqref="B360">
    <cfRule type="duplicateValues" dxfId="293" priority="287"/>
  </conditionalFormatting>
  <conditionalFormatting sqref="B360">
    <cfRule type="duplicateValues" dxfId="292" priority="286"/>
  </conditionalFormatting>
  <conditionalFormatting sqref="B361">
    <cfRule type="duplicateValues" dxfId="291" priority="285"/>
  </conditionalFormatting>
  <conditionalFormatting sqref="B361">
    <cfRule type="duplicateValues" dxfId="290" priority="284"/>
  </conditionalFormatting>
  <conditionalFormatting sqref="B362">
    <cfRule type="duplicateValues" dxfId="289" priority="283"/>
  </conditionalFormatting>
  <conditionalFormatting sqref="B362">
    <cfRule type="duplicateValues" dxfId="288" priority="282"/>
  </conditionalFormatting>
  <conditionalFormatting sqref="B323">
    <cfRule type="duplicateValues" dxfId="287" priority="281"/>
  </conditionalFormatting>
  <conditionalFormatting sqref="B323">
    <cfRule type="duplicateValues" dxfId="286" priority="280"/>
  </conditionalFormatting>
  <conditionalFormatting sqref="B363">
    <cfRule type="duplicateValues" dxfId="285" priority="279"/>
  </conditionalFormatting>
  <conditionalFormatting sqref="B363">
    <cfRule type="duplicateValues" dxfId="284" priority="278"/>
  </conditionalFormatting>
  <conditionalFormatting sqref="B396">
    <cfRule type="duplicateValues" dxfId="283" priority="277"/>
  </conditionalFormatting>
  <conditionalFormatting sqref="B396">
    <cfRule type="duplicateValues" dxfId="282" priority="276"/>
  </conditionalFormatting>
  <conditionalFormatting sqref="B398">
    <cfRule type="duplicateValues" dxfId="281" priority="275"/>
  </conditionalFormatting>
  <conditionalFormatting sqref="B398">
    <cfRule type="duplicateValues" dxfId="280" priority="274"/>
  </conditionalFormatting>
  <conditionalFormatting sqref="B186:B187 B180">
    <cfRule type="duplicateValues" dxfId="279" priority="4735"/>
  </conditionalFormatting>
  <conditionalFormatting sqref="B181">
    <cfRule type="duplicateValues" dxfId="278" priority="273"/>
  </conditionalFormatting>
  <conditionalFormatting sqref="B183">
    <cfRule type="duplicateValues" dxfId="277" priority="272"/>
  </conditionalFormatting>
  <conditionalFormatting sqref="B183">
    <cfRule type="duplicateValues" dxfId="276" priority="271"/>
  </conditionalFormatting>
  <conditionalFormatting sqref="B408">
    <cfRule type="duplicateValues" dxfId="275" priority="270"/>
  </conditionalFormatting>
  <conditionalFormatting sqref="B408">
    <cfRule type="duplicateValues" dxfId="274" priority="269"/>
  </conditionalFormatting>
  <conditionalFormatting sqref="B324">
    <cfRule type="duplicateValues" dxfId="273" priority="268"/>
  </conditionalFormatting>
  <conditionalFormatting sqref="B324">
    <cfRule type="duplicateValues" dxfId="272" priority="267"/>
  </conditionalFormatting>
  <conditionalFormatting sqref="B366">
    <cfRule type="duplicateValues" dxfId="271" priority="266"/>
  </conditionalFormatting>
  <conditionalFormatting sqref="B366">
    <cfRule type="duplicateValues" dxfId="270" priority="265"/>
  </conditionalFormatting>
  <conditionalFormatting sqref="B372">
    <cfRule type="duplicateValues" dxfId="269" priority="264"/>
  </conditionalFormatting>
  <conditionalFormatting sqref="B372">
    <cfRule type="duplicateValues" dxfId="268" priority="263"/>
  </conditionalFormatting>
  <conditionalFormatting sqref="B258">
    <cfRule type="duplicateValues" dxfId="267" priority="262"/>
  </conditionalFormatting>
  <conditionalFormatting sqref="B258">
    <cfRule type="duplicateValues" dxfId="266" priority="261"/>
  </conditionalFormatting>
  <conditionalFormatting sqref="B260">
    <cfRule type="duplicateValues" dxfId="265" priority="260"/>
  </conditionalFormatting>
  <conditionalFormatting sqref="B260">
    <cfRule type="duplicateValues" dxfId="264" priority="259"/>
  </conditionalFormatting>
  <conditionalFormatting sqref="B268">
    <cfRule type="duplicateValues" dxfId="263" priority="256"/>
  </conditionalFormatting>
  <conditionalFormatting sqref="B268">
    <cfRule type="duplicateValues" dxfId="262" priority="255"/>
  </conditionalFormatting>
  <conditionalFormatting sqref="B282">
    <cfRule type="duplicateValues" dxfId="261" priority="254"/>
  </conditionalFormatting>
  <conditionalFormatting sqref="B282">
    <cfRule type="duplicateValues" dxfId="260" priority="253"/>
  </conditionalFormatting>
  <conditionalFormatting sqref="B351">
    <cfRule type="duplicateValues" dxfId="259" priority="252"/>
  </conditionalFormatting>
  <conditionalFormatting sqref="B351">
    <cfRule type="duplicateValues" dxfId="258" priority="251"/>
  </conditionalFormatting>
  <conditionalFormatting sqref="B269">
    <cfRule type="duplicateValues" dxfId="257" priority="250"/>
  </conditionalFormatting>
  <conditionalFormatting sqref="B269">
    <cfRule type="duplicateValues" dxfId="256" priority="249"/>
  </conditionalFormatting>
  <conditionalFormatting sqref="B261">
    <cfRule type="duplicateValues" dxfId="255" priority="248"/>
  </conditionalFormatting>
  <conditionalFormatting sqref="B261">
    <cfRule type="duplicateValues" dxfId="254" priority="247"/>
  </conditionalFormatting>
  <conditionalFormatting sqref="B328">
    <cfRule type="duplicateValues" dxfId="253" priority="246"/>
  </conditionalFormatting>
  <conditionalFormatting sqref="B328">
    <cfRule type="duplicateValues" dxfId="252" priority="245"/>
  </conditionalFormatting>
  <conditionalFormatting sqref="B259">
    <cfRule type="duplicateValues" dxfId="251" priority="244"/>
  </conditionalFormatting>
  <conditionalFormatting sqref="B259">
    <cfRule type="duplicateValues" dxfId="250" priority="243"/>
  </conditionalFormatting>
  <conditionalFormatting sqref="B325">
    <cfRule type="duplicateValues" dxfId="249" priority="242"/>
  </conditionalFormatting>
  <conditionalFormatting sqref="B325">
    <cfRule type="duplicateValues" dxfId="248" priority="241"/>
  </conditionalFormatting>
  <conditionalFormatting sqref="B312">
    <cfRule type="duplicateValues" dxfId="247" priority="240"/>
  </conditionalFormatting>
  <conditionalFormatting sqref="B312">
    <cfRule type="duplicateValues" dxfId="246" priority="239"/>
  </conditionalFormatting>
  <conditionalFormatting sqref="B449">
    <cfRule type="duplicateValues" dxfId="245" priority="238"/>
  </conditionalFormatting>
  <conditionalFormatting sqref="B449">
    <cfRule type="duplicateValues" dxfId="244" priority="237"/>
  </conditionalFormatting>
  <conditionalFormatting sqref="B450">
    <cfRule type="duplicateValues" dxfId="243" priority="236"/>
  </conditionalFormatting>
  <conditionalFormatting sqref="B450">
    <cfRule type="duplicateValues" dxfId="242" priority="235"/>
  </conditionalFormatting>
  <conditionalFormatting sqref="B399">
    <cfRule type="duplicateValues" dxfId="241" priority="234"/>
  </conditionalFormatting>
  <conditionalFormatting sqref="B399">
    <cfRule type="duplicateValues" dxfId="240" priority="233"/>
  </conditionalFormatting>
  <conditionalFormatting sqref="B400">
    <cfRule type="duplicateValues" dxfId="239" priority="232"/>
  </conditionalFormatting>
  <conditionalFormatting sqref="B400">
    <cfRule type="duplicateValues" dxfId="238" priority="231"/>
  </conditionalFormatting>
  <conditionalFormatting sqref="B397">
    <cfRule type="duplicateValues" dxfId="237" priority="230"/>
  </conditionalFormatting>
  <conditionalFormatting sqref="B397">
    <cfRule type="duplicateValues" dxfId="236" priority="229"/>
  </conditionalFormatting>
  <conditionalFormatting sqref="B373">
    <cfRule type="duplicateValues" dxfId="235" priority="228"/>
  </conditionalFormatting>
  <conditionalFormatting sqref="B373">
    <cfRule type="duplicateValues" dxfId="234" priority="227"/>
  </conditionalFormatting>
  <conditionalFormatting sqref="B374">
    <cfRule type="duplicateValues" dxfId="233" priority="226"/>
  </conditionalFormatting>
  <conditionalFormatting sqref="B374">
    <cfRule type="duplicateValues" dxfId="232" priority="225"/>
  </conditionalFormatting>
  <conditionalFormatting sqref="B375">
    <cfRule type="duplicateValues" dxfId="231" priority="224"/>
  </conditionalFormatting>
  <conditionalFormatting sqref="B375">
    <cfRule type="duplicateValues" dxfId="230" priority="223"/>
  </conditionalFormatting>
  <conditionalFormatting sqref="B7">
    <cfRule type="duplicateValues" dxfId="229" priority="222"/>
  </conditionalFormatting>
  <conditionalFormatting sqref="B7">
    <cfRule type="duplicateValues" dxfId="228" priority="221"/>
  </conditionalFormatting>
  <conditionalFormatting sqref="B8">
    <cfRule type="duplicateValues" dxfId="227" priority="220"/>
  </conditionalFormatting>
  <conditionalFormatting sqref="B8">
    <cfRule type="duplicateValues" dxfId="226" priority="219"/>
  </conditionalFormatting>
  <conditionalFormatting sqref="B48">
    <cfRule type="duplicateValues" dxfId="225" priority="218"/>
  </conditionalFormatting>
  <conditionalFormatting sqref="B48">
    <cfRule type="duplicateValues" dxfId="224" priority="217"/>
  </conditionalFormatting>
  <conditionalFormatting sqref="B49">
    <cfRule type="duplicateValues" dxfId="223" priority="216"/>
  </conditionalFormatting>
  <conditionalFormatting sqref="B49">
    <cfRule type="duplicateValues" dxfId="222" priority="215"/>
  </conditionalFormatting>
  <conditionalFormatting sqref="B152">
    <cfRule type="duplicateValues" dxfId="221" priority="214"/>
  </conditionalFormatting>
  <conditionalFormatting sqref="B152">
    <cfRule type="duplicateValues" dxfId="220" priority="213"/>
  </conditionalFormatting>
  <conditionalFormatting sqref="B326">
    <cfRule type="duplicateValues" dxfId="219" priority="212"/>
  </conditionalFormatting>
  <conditionalFormatting sqref="B326">
    <cfRule type="duplicateValues" dxfId="218" priority="211"/>
  </conditionalFormatting>
  <conditionalFormatting sqref="B357">
    <cfRule type="duplicateValues" dxfId="217" priority="210"/>
  </conditionalFormatting>
  <conditionalFormatting sqref="B357">
    <cfRule type="duplicateValues" dxfId="216" priority="209"/>
  </conditionalFormatting>
  <conditionalFormatting sqref="B358">
    <cfRule type="duplicateValues" dxfId="215" priority="208"/>
  </conditionalFormatting>
  <conditionalFormatting sqref="B358">
    <cfRule type="duplicateValues" dxfId="214" priority="207"/>
  </conditionalFormatting>
  <conditionalFormatting sqref="B213">
    <cfRule type="duplicateValues" dxfId="213" priority="206"/>
  </conditionalFormatting>
  <conditionalFormatting sqref="B213">
    <cfRule type="duplicateValues" dxfId="212" priority="205"/>
  </conditionalFormatting>
  <conditionalFormatting sqref="B422">
    <cfRule type="duplicateValues" dxfId="211" priority="204"/>
  </conditionalFormatting>
  <conditionalFormatting sqref="B422">
    <cfRule type="duplicateValues" dxfId="210" priority="203"/>
  </conditionalFormatting>
  <conditionalFormatting sqref="B279">
    <cfRule type="duplicateValues" dxfId="209" priority="202"/>
  </conditionalFormatting>
  <conditionalFormatting sqref="B279">
    <cfRule type="duplicateValues" dxfId="208" priority="201"/>
  </conditionalFormatting>
  <conditionalFormatting sqref="B321">
    <cfRule type="duplicateValues" dxfId="207" priority="200"/>
  </conditionalFormatting>
  <conditionalFormatting sqref="B321">
    <cfRule type="duplicateValues" dxfId="206" priority="199"/>
  </conditionalFormatting>
  <conditionalFormatting sqref="B322">
    <cfRule type="duplicateValues" dxfId="205" priority="198"/>
  </conditionalFormatting>
  <conditionalFormatting sqref="B322">
    <cfRule type="duplicateValues" dxfId="204" priority="197"/>
  </conditionalFormatting>
  <conditionalFormatting sqref="B457:B65833 B120:B122 B77:B78 B32:B34 B270:B271 B297:B301 B352 B50:B51 B53 B59:B65 B55:B57 B67:B69 B93:B94 B90 B88 B109:B118 B107 B103:B105 B100 B96 B98 B210 B84:B85 B28:B29 B38 B43:B45 B173:B175 B81:B82 B165:B166 B393:B394 B277 B40 B36 B168:B170 B72:B73 B412:B414 B124:B125 B1:B6 B23 B293 B9:B11 B214 B25:B26">
    <cfRule type="duplicateValues" dxfId="203" priority="13252"/>
  </conditionalFormatting>
  <conditionalFormatting sqref="B182">
    <cfRule type="duplicateValues" dxfId="202" priority="195"/>
  </conditionalFormatting>
  <conditionalFormatting sqref="B182">
    <cfRule type="duplicateValues" dxfId="201" priority="194"/>
  </conditionalFormatting>
  <conditionalFormatting sqref="B337">
    <cfRule type="duplicateValues" dxfId="200" priority="193"/>
  </conditionalFormatting>
  <conditionalFormatting sqref="B337">
    <cfRule type="duplicateValues" dxfId="199" priority="192"/>
  </conditionalFormatting>
  <conditionalFormatting sqref="B320">
    <cfRule type="duplicateValues" dxfId="198" priority="191"/>
  </conditionalFormatting>
  <conditionalFormatting sqref="B320">
    <cfRule type="duplicateValues" dxfId="197" priority="190"/>
  </conditionalFormatting>
  <conditionalFormatting sqref="B255">
    <cfRule type="duplicateValues" dxfId="196" priority="189"/>
  </conditionalFormatting>
  <conditionalFormatting sqref="B255">
    <cfRule type="duplicateValues" dxfId="195" priority="188"/>
  </conditionalFormatting>
  <conditionalFormatting sqref="B256">
    <cfRule type="duplicateValues" dxfId="194" priority="187"/>
  </conditionalFormatting>
  <conditionalFormatting sqref="B256">
    <cfRule type="duplicateValues" dxfId="193" priority="186"/>
  </conditionalFormatting>
  <conditionalFormatting sqref="B257">
    <cfRule type="duplicateValues" dxfId="192" priority="185"/>
  </conditionalFormatting>
  <conditionalFormatting sqref="B257">
    <cfRule type="duplicateValues" dxfId="191" priority="184"/>
  </conditionalFormatting>
  <conditionalFormatting sqref="B193">
    <cfRule type="duplicateValues" dxfId="190" priority="183"/>
  </conditionalFormatting>
  <conditionalFormatting sqref="B193">
    <cfRule type="duplicateValues" dxfId="189" priority="182"/>
  </conditionalFormatting>
  <conditionalFormatting sqref="B303">
    <cfRule type="duplicateValues" dxfId="188" priority="181"/>
  </conditionalFormatting>
  <conditionalFormatting sqref="B303">
    <cfRule type="duplicateValues" dxfId="187" priority="180"/>
  </conditionalFormatting>
  <conditionalFormatting sqref="B304">
    <cfRule type="duplicateValues" dxfId="186" priority="179"/>
  </conditionalFormatting>
  <conditionalFormatting sqref="B304">
    <cfRule type="duplicateValues" dxfId="185" priority="178"/>
  </conditionalFormatting>
  <conditionalFormatting sqref="B305">
    <cfRule type="duplicateValues" dxfId="184" priority="177"/>
  </conditionalFormatting>
  <conditionalFormatting sqref="B305">
    <cfRule type="duplicateValues" dxfId="183" priority="176"/>
  </conditionalFormatting>
  <conditionalFormatting sqref="B306">
    <cfRule type="duplicateValues" dxfId="182" priority="175"/>
  </conditionalFormatting>
  <conditionalFormatting sqref="B306">
    <cfRule type="duplicateValues" dxfId="181" priority="174"/>
  </conditionalFormatting>
  <conditionalFormatting sqref="B307">
    <cfRule type="duplicateValues" dxfId="180" priority="173"/>
  </conditionalFormatting>
  <conditionalFormatting sqref="B307">
    <cfRule type="duplicateValues" dxfId="179" priority="172"/>
  </conditionalFormatting>
  <conditionalFormatting sqref="B308">
    <cfRule type="duplicateValues" dxfId="178" priority="171"/>
  </conditionalFormatting>
  <conditionalFormatting sqref="B308">
    <cfRule type="duplicateValues" dxfId="177" priority="170"/>
  </conditionalFormatting>
  <conditionalFormatting sqref="B309">
    <cfRule type="duplicateValues" dxfId="176" priority="169"/>
  </conditionalFormatting>
  <conditionalFormatting sqref="B309">
    <cfRule type="duplicateValues" dxfId="175" priority="168"/>
  </conditionalFormatting>
  <conditionalFormatting sqref="B211">
    <cfRule type="duplicateValues" dxfId="174" priority="167"/>
  </conditionalFormatting>
  <conditionalFormatting sqref="B211">
    <cfRule type="duplicateValues" dxfId="173" priority="166"/>
  </conditionalFormatting>
  <conditionalFormatting sqref="B179">
    <cfRule type="duplicateValues" dxfId="172" priority="165"/>
  </conditionalFormatting>
  <conditionalFormatting sqref="B179">
    <cfRule type="duplicateValues" dxfId="171" priority="164"/>
  </conditionalFormatting>
  <conditionalFormatting sqref="B247">
    <cfRule type="duplicateValues" dxfId="170" priority="163"/>
  </conditionalFormatting>
  <conditionalFormatting sqref="B247">
    <cfRule type="duplicateValues" dxfId="169" priority="162"/>
  </conditionalFormatting>
  <conditionalFormatting sqref="B248">
    <cfRule type="duplicateValues" dxfId="168" priority="161"/>
  </conditionalFormatting>
  <conditionalFormatting sqref="B248">
    <cfRule type="duplicateValues" dxfId="167" priority="160"/>
  </conditionalFormatting>
  <conditionalFormatting sqref="B353">
    <cfRule type="duplicateValues" dxfId="166" priority="159"/>
  </conditionalFormatting>
  <conditionalFormatting sqref="B353">
    <cfRule type="duplicateValues" dxfId="165" priority="158"/>
  </conditionalFormatting>
  <conditionalFormatting sqref="B264">
    <cfRule type="duplicateValues" dxfId="164" priority="157"/>
  </conditionalFormatting>
  <conditionalFormatting sqref="B264">
    <cfRule type="duplicateValues" dxfId="163" priority="156"/>
  </conditionalFormatting>
  <conditionalFormatting sqref="B266">
    <cfRule type="duplicateValues" dxfId="162" priority="155"/>
  </conditionalFormatting>
  <conditionalFormatting sqref="B266">
    <cfRule type="duplicateValues" dxfId="161" priority="154"/>
  </conditionalFormatting>
  <conditionalFormatting sqref="B263">
    <cfRule type="duplicateValues" dxfId="160" priority="153"/>
  </conditionalFormatting>
  <conditionalFormatting sqref="B263">
    <cfRule type="duplicateValues" dxfId="159" priority="152"/>
  </conditionalFormatting>
  <conditionalFormatting sqref="B267">
    <cfRule type="duplicateValues" dxfId="158" priority="151"/>
  </conditionalFormatting>
  <conditionalFormatting sqref="B267">
    <cfRule type="duplicateValues" dxfId="157" priority="150"/>
  </conditionalFormatting>
  <conditionalFormatting sqref="B265">
    <cfRule type="duplicateValues" dxfId="156" priority="149"/>
  </conditionalFormatting>
  <conditionalFormatting sqref="B265">
    <cfRule type="duplicateValues" dxfId="155" priority="148"/>
  </conditionalFormatting>
  <conditionalFormatting sqref="B221">
    <cfRule type="duplicateValues" dxfId="154" priority="147"/>
  </conditionalFormatting>
  <conditionalFormatting sqref="B221">
    <cfRule type="duplicateValues" dxfId="153" priority="146"/>
  </conditionalFormatting>
  <conditionalFormatting sqref="B222">
    <cfRule type="duplicateValues" dxfId="152" priority="145"/>
  </conditionalFormatting>
  <conditionalFormatting sqref="B222">
    <cfRule type="duplicateValues" dxfId="151" priority="144"/>
  </conditionalFormatting>
  <conditionalFormatting sqref="B250">
    <cfRule type="duplicateValues" dxfId="150" priority="143"/>
  </conditionalFormatting>
  <conditionalFormatting sqref="B250">
    <cfRule type="duplicateValues" dxfId="149" priority="142"/>
  </conditionalFormatting>
  <conditionalFormatting sqref="B253">
    <cfRule type="duplicateValues" dxfId="148" priority="141"/>
  </conditionalFormatting>
  <conditionalFormatting sqref="B253">
    <cfRule type="duplicateValues" dxfId="147" priority="140"/>
  </conditionalFormatting>
  <conditionalFormatting sqref="B249">
    <cfRule type="duplicateValues" dxfId="146" priority="139"/>
  </conditionalFormatting>
  <conditionalFormatting sqref="B249">
    <cfRule type="duplicateValues" dxfId="145" priority="138"/>
  </conditionalFormatting>
  <conditionalFormatting sqref="B367">
    <cfRule type="duplicateValues" dxfId="144" priority="137"/>
  </conditionalFormatting>
  <conditionalFormatting sqref="B367">
    <cfRule type="duplicateValues" dxfId="143" priority="136"/>
  </conditionalFormatting>
  <conditionalFormatting sqref="B281">
    <cfRule type="duplicateValues" dxfId="142" priority="135"/>
  </conditionalFormatting>
  <conditionalFormatting sqref="B281">
    <cfRule type="duplicateValues" dxfId="141" priority="134"/>
  </conditionalFormatting>
  <conditionalFormatting sqref="B212">
    <cfRule type="duplicateValues" dxfId="140" priority="133"/>
  </conditionalFormatting>
  <conditionalFormatting sqref="B212">
    <cfRule type="duplicateValues" dxfId="139" priority="132"/>
  </conditionalFormatting>
  <conditionalFormatting sqref="B409">
    <cfRule type="duplicateValues" dxfId="138" priority="131"/>
  </conditionalFormatting>
  <conditionalFormatting sqref="B409">
    <cfRule type="duplicateValues" dxfId="137" priority="130"/>
  </conditionalFormatting>
  <conditionalFormatting sqref="B410">
    <cfRule type="duplicateValues" dxfId="136" priority="129"/>
  </conditionalFormatting>
  <conditionalFormatting sqref="B410">
    <cfRule type="duplicateValues" dxfId="135" priority="128"/>
  </conditionalFormatting>
  <conditionalFormatting sqref="B411">
    <cfRule type="duplicateValues" dxfId="134" priority="127"/>
  </conditionalFormatting>
  <conditionalFormatting sqref="B411">
    <cfRule type="duplicateValues" dxfId="133" priority="126"/>
  </conditionalFormatting>
  <conditionalFormatting sqref="B391">
    <cfRule type="duplicateValues" dxfId="132" priority="125"/>
  </conditionalFormatting>
  <conditionalFormatting sqref="B391">
    <cfRule type="duplicateValues" dxfId="131" priority="124"/>
  </conditionalFormatting>
  <conditionalFormatting sqref="B392">
    <cfRule type="duplicateValues" dxfId="130" priority="123"/>
  </conditionalFormatting>
  <conditionalFormatting sqref="B392">
    <cfRule type="duplicateValues" dxfId="129" priority="122"/>
  </conditionalFormatting>
  <conditionalFormatting sqref="B275">
    <cfRule type="duplicateValues" dxfId="128" priority="120"/>
  </conditionalFormatting>
  <conditionalFormatting sqref="B275">
    <cfRule type="duplicateValues" dxfId="127" priority="121"/>
  </conditionalFormatting>
  <conditionalFormatting sqref="B276">
    <cfRule type="duplicateValues" dxfId="126" priority="119"/>
  </conditionalFormatting>
  <conditionalFormatting sqref="B276">
    <cfRule type="duplicateValues" dxfId="125" priority="118"/>
  </conditionalFormatting>
  <conditionalFormatting sqref="B310">
    <cfRule type="duplicateValues" dxfId="124" priority="116"/>
  </conditionalFormatting>
  <conditionalFormatting sqref="B310">
    <cfRule type="duplicateValues" dxfId="123" priority="117"/>
  </conditionalFormatting>
  <conditionalFormatting sqref="B327">
    <cfRule type="duplicateValues" dxfId="122" priority="115"/>
  </conditionalFormatting>
  <conditionalFormatting sqref="B327">
    <cfRule type="duplicateValues" dxfId="121" priority="114"/>
  </conditionalFormatting>
  <conditionalFormatting sqref="B434">
    <cfRule type="duplicateValues" dxfId="120" priority="113"/>
  </conditionalFormatting>
  <conditionalFormatting sqref="B434">
    <cfRule type="duplicateValues" dxfId="119" priority="112"/>
  </conditionalFormatting>
  <conditionalFormatting sqref="B435">
    <cfRule type="duplicateValues" dxfId="118" priority="111"/>
  </conditionalFormatting>
  <conditionalFormatting sqref="B435">
    <cfRule type="duplicateValues" dxfId="117" priority="110"/>
  </conditionalFormatting>
  <conditionalFormatting sqref="B338">
    <cfRule type="duplicateValues" dxfId="116" priority="109"/>
  </conditionalFormatting>
  <conditionalFormatting sqref="B338">
    <cfRule type="duplicateValues" dxfId="115" priority="108"/>
  </conditionalFormatting>
  <conditionalFormatting sqref="B339">
    <cfRule type="duplicateValues" dxfId="114" priority="107"/>
  </conditionalFormatting>
  <conditionalFormatting sqref="B339">
    <cfRule type="duplicateValues" dxfId="113" priority="106"/>
  </conditionalFormatting>
  <conditionalFormatting sqref="B340">
    <cfRule type="duplicateValues" dxfId="112" priority="105"/>
  </conditionalFormatting>
  <conditionalFormatting sqref="B340">
    <cfRule type="duplicateValues" dxfId="111" priority="104"/>
  </conditionalFormatting>
  <conditionalFormatting sqref="B224">
    <cfRule type="duplicateValues" dxfId="110" priority="103"/>
  </conditionalFormatting>
  <conditionalFormatting sqref="B224">
    <cfRule type="duplicateValues" dxfId="109" priority="102"/>
  </conditionalFormatting>
  <conditionalFormatting sqref="B245">
    <cfRule type="duplicateValues" dxfId="108" priority="101"/>
  </conditionalFormatting>
  <conditionalFormatting sqref="B245">
    <cfRule type="duplicateValues" dxfId="107" priority="100"/>
  </conditionalFormatting>
  <conditionalFormatting sqref="B246">
    <cfRule type="duplicateValues" dxfId="106" priority="99"/>
  </conditionalFormatting>
  <conditionalFormatting sqref="B246">
    <cfRule type="duplicateValues" dxfId="105" priority="98"/>
  </conditionalFormatting>
  <conditionalFormatting sqref="B24">
    <cfRule type="duplicateValues" dxfId="104" priority="97"/>
  </conditionalFormatting>
  <conditionalFormatting sqref="B280">
    <cfRule type="duplicateValues" dxfId="103" priority="96"/>
  </conditionalFormatting>
  <conditionalFormatting sqref="B280">
    <cfRule type="duplicateValues" dxfId="102" priority="95"/>
  </conditionalFormatting>
  <conditionalFormatting sqref="B376">
    <cfRule type="duplicateValues" dxfId="101" priority="94"/>
  </conditionalFormatting>
  <conditionalFormatting sqref="B376">
    <cfRule type="duplicateValues" dxfId="100" priority="93"/>
  </conditionalFormatting>
  <conditionalFormatting sqref="B377">
    <cfRule type="duplicateValues" dxfId="99" priority="92"/>
  </conditionalFormatting>
  <conditionalFormatting sqref="B377">
    <cfRule type="duplicateValues" dxfId="98" priority="91"/>
  </conditionalFormatting>
  <conditionalFormatting sqref="B288">
    <cfRule type="duplicateValues" dxfId="97" priority="90"/>
  </conditionalFormatting>
  <conditionalFormatting sqref="B288">
    <cfRule type="duplicateValues" dxfId="96" priority="89"/>
  </conditionalFormatting>
  <conditionalFormatting sqref="B389">
    <cfRule type="duplicateValues" dxfId="95" priority="88"/>
  </conditionalFormatting>
  <conditionalFormatting sqref="B389">
    <cfRule type="duplicateValues" dxfId="94" priority="87"/>
  </conditionalFormatting>
  <conditionalFormatting sqref="B390">
    <cfRule type="duplicateValues" dxfId="93" priority="86"/>
  </conditionalFormatting>
  <conditionalFormatting sqref="B390">
    <cfRule type="duplicateValues" dxfId="92" priority="85"/>
  </conditionalFormatting>
  <conditionalFormatting sqref="B127">
    <cfRule type="duplicateValues" dxfId="91" priority="84"/>
  </conditionalFormatting>
  <conditionalFormatting sqref="B127">
    <cfRule type="duplicateValues" dxfId="90" priority="83"/>
  </conditionalFormatting>
  <conditionalFormatting sqref="B128">
    <cfRule type="duplicateValues" dxfId="89" priority="82"/>
  </conditionalFormatting>
  <conditionalFormatting sqref="B128">
    <cfRule type="duplicateValues" dxfId="88" priority="81"/>
  </conditionalFormatting>
  <conditionalFormatting sqref="B129">
    <cfRule type="duplicateValues" dxfId="87" priority="80"/>
  </conditionalFormatting>
  <conditionalFormatting sqref="B129">
    <cfRule type="duplicateValues" dxfId="86" priority="79"/>
  </conditionalFormatting>
  <conditionalFormatting sqref="B130">
    <cfRule type="duplicateValues" dxfId="85" priority="78"/>
  </conditionalFormatting>
  <conditionalFormatting sqref="B130">
    <cfRule type="duplicateValues" dxfId="84" priority="77"/>
  </conditionalFormatting>
  <conditionalFormatting sqref="B131">
    <cfRule type="duplicateValues" dxfId="83" priority="76"/>
  </conditionalFormatting>
  <conditionalFormatting sqref="B131">
    <cfRule type="duplicateValues" dxfId="82" priority="75"/>
  </conditionalFormatting>
  <conditionalFormatting sqref="B132">
    <cfRule type="duplicateValues" dxfId="81" priority="74"/>
  </conditionalFormatting>
  <conditionalFormatting sqref="B132">
    <cfRule type="duplicateValues" dxfId="80" priority="73"/>
  </conditionalFormatting>
  <conditionalFormatting sqref="B133">
    <cfRule type="duplicateValues" dxfId="79" priority="72"/>
  </conditionalFormatting>
  <conditionalFormatting sqref="B133">
    <cfRule type="duplicateValues" dxfId="78" priority="71"/>
  </conditionalFormatting>
  <conditionalFormatting sqref="B134">
    <cfRule type="duplicateValues" dxfId="77" priority="70"/>
  </conditionalFormatting>
  <conditionalFormatting sqref="B134">
    <cfRule type="duplicateValues" dxfId="76" priority="69"/>
  </conditionalFormatting>
  <conditionalFormatting sqref="B135">
    <cfRule type="duplicateValues" dxfId="75" priority="68"/>
  </conditionalFormatting>
  <conditionalFormatting sqref="B135">
    <cfRule type="duplicateValues" dxfId="74" priority="67"/>
  </conditionalFormatting>
  <conditionalFormatting sqref="B136">
    <cfRule type="duplicateValues" dxfId="73" priority="66"/>
  </conditionalFormatting>
  <conditionalFormatting sqref="B136">
    <cfRule type="duplicateValues" dxfId="72" priority="65"/>
  </conditionalFormatting>
  <conditionalFormatting sqref="B137">
    <cfRule type="duplicateValues" dxfId="71" priority="64"/>
  </conditionalFormatting>
  <conditionalFormatting sqref="B137">
    <cfRule type="duplicateValues" dxfId="70" priority="63"/>
  </conditionalFormatting>
  <conditionalFormatting sqref="B138">
    <cfRule type="duplicateValues" dxfId="69" priority="62"/>
  </conditionalFormatting>
  <conditionalFormatting sqref="B138">
    <cfRule type="duplicateValues" dxfId="68" priority="61"/>
  </conditionalFormatting>
  <conditionalFormatting sqref="B139">
    <cfRule type="duplicateValues" dxfId="67" priority="60"/>
  </conditionalFormatting>
  <conditionalFormatting sqref="B139">
    <cfRule type="duplicateValues" dxfId="66" priority="59"/>
  </conditionalFormatting>
  <conditionalFormatting sqref="B140">
    <cfRule type="duplicateValues" dxfId="65" priority="58"/>
  </conditionalFormatting>
  <conditionalFormatting sqref="B140">
    <cfRule type="duplicateValues" dxfId="64" priority="57"/>
  </conditionalFormatting>
  <conditionalFormatting sqref="B141">
    <cfRule type="duplicateValues" dxfId="63" priority="56"/>
  </conditionalFormatting>
  <conditionalFormatting sqref="B141">
    <cfRule type="duplicateValues" dxfId="62" priority="55"/>
  </conditionalFormatting>
  <conditionalFormatting sqref="B142">
    <cfRule type="duplicateValues" dxfId="61" priority="54"/>
  </conditionalFormatting>
  <conditionalFormatting sqref="B142">
    <cfRule type="duplicateValues" dxfId="60" priority="53"/>
  </conditionalFormatting>
  <conditionalFormatting sqref="B143">
    <cfRule type="duplicateValues" dxfId="59" priority="52"/>
  </conditionalFormatting>
  <conditionalFormatting sqref="B143">
    <cfRule type="duplicateValues" dxfId="58" priority="51"/>
  </conditionalFormatting>
  <conditionalFormatting sqref="B144">
    <cfRule type="duplicateValues" dxfId="57" priority="50"/>
  </conditionalFormatting>
  <conditionalFormatting sqref="B144">
    <cfRule type="duplicateValues" dxfId="56" priority="49"/>
  </conditionalFormatting>
  <conditionalFormatting sqref="B145">
    <cfRule type="duplicateValues" dxfId="55" priority="48"/>
  </conditionalFormatting>
  <conditionalFormatting sqref="B145">
    <cfRule type="duplicateValues" dxfId="54" priority="47"/>
  </conditionalFormatting>
  <conditionalFormatting sqref="B146">
    <cfRule type="duplicateValues" dxfId="53" priority="46"/>
  </conditionalFormatting>
  <conditionalFormatting sqref="B146">
    <cfRule type="duplicateValues" dxfId="52" priority="45"/>
  </conditionalFormatting>
  <conditionalFormatting sqref="B147">
    <cfRule type="duplicateValues" dxfId="51" priority="44"/>
  </conditionalFormatting>
  <conditionalFormatting sqref="B147">
    <cfRule type="duplicateValues" dxfId="50" priority="43"/>
  </conditionalFormatting>
  <conditionalFormatting sqref="B148">
    <cfRule type="duplicateValues" dxfId="49" priority="42"/>
  </conditionalFormatting>
  <conditionalFormatting sqref="B148">
    <cfRule type="duplicateValues" dxfId="48" priority="41"/>
  </conditionalFormatting>
  <conditionalFormatting sqref="B254">
    <cfRule type="duplicateValues" dxfId="47" priority="40"/>
  </conditionalFormatting>
  <conditionalFormatting sqref="B254">
    <cfRule type="duplicateValues" dxfId="46" priority="39"/>
  </conditionalFormatting>
  <conditionalFormatting sqref="B192">
    <cfRule type="duplicateValues" dxfId="45" priority="38"/>
  </conditionalFormatting>
  <conditionalFormatting sqref="B192">
    <cfRule type="duplicateValues" dxfId="44" priority="37"/>
  </conditionalFormatting>
  <conditionalFormatting sqref="B203">
    <cfRule type="duplicateValues" dxfId="43" priority="36"/>
  </conditionalFormatting>
  <conditionalFormatting sqref="B203">
    <cfRule type="duplicateValues" dxfId="42" priority="35"/>
  </conditionalFormatting>
  <conditionalFormatting sqref="B204">
    <cfRule type="duplicateValues" dxfId="41" priority="34"/>
  </conditionalFormatting>
  <conditionalFormatting sqref="B204">
    <cfRule type="duplicateValues" dxfId="40" priority="33"/>
  </conditionalFormatting>
  <conditionalFormatting sqref="B153">
    <cfRule type="duplicateValues" dxfId="39" priority="31"/>
  </conditionalFormatting>
  <conditionalFormatting sqref="B153">
    <cfRule type="duplicateValues" dxfId="38" priority="32"/>
  </conditionalFormatting>
  <conditionalFormatting sqref="B154">
    <cfRule type="duplicateValues" dxfId="37" priority="30"/>
  </conditionalFormatting>
  <conditionalFormatting sqref="B154">
    <cfRule type="duplicateValues" dxfId="36" priority="29"/>
  </conditionalFormatting>
  <conditionalFormatting sqref="B242">
    <cfRule type="duplicateValues" dxfId="35" priority="28"/>
  </conditionalFormatting>
  <conditionalFormatting sqref="B242">
    <cfRule type="duplicateValues" dxfId="34" priority="27"/>
  </conditionalFormatting>
  <conditionalFormatting sqref="B243">
    <cfRule type="duplicateValues" dxfId="33" priority="26"/>
  </conditionalFormatting>
  <conditionalFormatting sqref="B243">
    <cfRule type="duplicateValues" dxfId="32" priority="25"/>
  </conditionalFormatting>
  <conditionalFormatting sqref="B311">
    <cfRule type="duplicateValues" dxfId="31" priority="24"/>
  </conditionalFormatting>
  <conditionalFormatting sqref="B311">
    <cfRule type="duplicateValues" dxfId="30" priority="23"/>
  </conditionalFormatting>
  <conditionalFormatting sqref="B151">
    <cfRule type="duplicateValues" dxfId="29" priority="22"/>
  </conditionalFormatting>
  <conditionalFormatting sqref="B151">
    <cfRule type="duplicateValues" dxfId="28" priority="21"/>
  </conditionalFormatting>
  <conditionalFormatting sqref="B149">
    <cfRule type="duplicateValues" dxfId="27" priority="20"/>
  </conditionalFormatting>
  <conditionalFormatting sqref="B149">
    <cfRule type="duplicateValues" dxfId="26" priority="19"/>
  </conditionalFormatting>
  <conditionalFormatting sqref="B223">
    <cfRule type="duplicateValues" dxfId="25" priority="18"/>
  </conditionalFormatting>
  <conditionalFormatting sqref="B223">
    <cfRule type="duplicateValues" dxfId="24" priority="17"/>
  </conditionalFormatting>
  <conditionalFormatting sqref="B262">
    <cfRule type="duplicateValues" dxfId="23" priority="16"/>
  </conditionalFormatting>
  <conditionalFormatting sqref="B262">
    <cfRule type="duplicateValues" dxfId="22" priority="15"/>
  </conditionalFormatting>
  <conditionalFormatting sqref="B272">
    <cfRule type="duplicateValues" dxfId="21" priority="13"/>
  </conditionalFormatting>
  <conditionalFormatting sqref="B272">
    <cfRule type="duplicateValues" dxfId="20" priority="14"/>
  </conditionalFormatting>
  <conditionalFormatting sqref="B335">
    <cfRule type="duplicateValues" dxfId="19" priority="12"/>
  </conditionalFormatting>
  <conditionalFormatting sqref="B335">
    <cfRule type="duplicateValues" dxfId="18" priority="11"/>
  </conditionalFormatting>
  <conditionalFormatting sqref="B452">
    <cfRule type="duplicateValues" dxfId="17" priority="10"/>
  </conditionalFormatting>
  <conditionalFormatting sqref="B452">
    <cfRule type="duplicateValues" dxfId="16" priority="9"/>
  </conditionalFormatting>
  <conditionalFormatting sqref="B453">
    <cfRule type="duplicateValues" dxfId="15" priority="8"/>
  </conditionalFormatting>
  <conditionalFormatting sqref="B453">
    <cfRule type="duplicateValues" dxfId="14" priority="7"/>
  </conditionalFormatting>
  <conditionalFormatting sqref="B454">
    <cfRule type="duplicateValues" dxfId="13" priority="6"/>
  </conditionalFormatting>
  <conditionalFormatting sqref="B454">
    <cfRule type="duplicateValues" dxfId="12" priority="5"/>
  </conditionalFormatting>
  <conditionalFormatting sqref="B455">
    <cfRule type="duplicateValues" dxfId="11" priority="4"/>
  </conditionalFormatting>
  <conditionalFormatting sqref="B455">
    <cfRule type="duplicateValues" dxfId="10" priority="3"/>
  </conditionalFormatting>
  <conditionalFormatting sqref="B456">
    <cfRule type="duplicateValues" dxfId="9" priority="2"/>
  </conditionalFormatting>
  <conditionalFormatting sqref="B456">
    <cfRule type="duplicateValues" dxfId="8" priority="1"/>
  </conditionalFormatting>
  <pageMargins left="0" right="0" top="0" bottom="0" header="0" footer="0"/>
  <pageSetup paperSize="9" scale="78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="115" zoomScaleNormal="115" workbookViewId="0">
      <pane ySplit="3" topLeftCell="A4" activePane="bottomLeft" state="frozen"/>
      <selection activeCell="G1425" sqref="G1425:T5427"/>
      <selection pane="bottomLeft" activeCell="B20" sqref="B9:B20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176" hidden="1" customWidth="1" outlineLevel="1"/>
    <col min="5" max="5" width="8.5703125" style="204" hidden="1" customWidth="1" outlineLevel="1"/>
    <col min="6" max="6" width="2.42578125" style="205" hidden="1" customWidth="1" outlineLevel="1"/>
    <col min="7" max="8" width="2.7109375" style="205" hidden="1" customWidth="1" outlineLevel="1"/>
    <col min="9" max="11" width="2.42578125" style="205" hidden="1" customWidth="1" outlineLevel="1"/>
    <col min="12" max="12" width="3.7109375" style="205" hidden="1" customWidth="1" outlineLevel="1"/>
    <col min="13" max="13" width="123.140625" style="139" customWidth="1" collapsed="1"/>
    <col min="14" max="14" width="11.28515625" style="139" customWidth="1"/>
    <col min="15" max="15" width="9.140625" style="139"/>
    <col min="16" max="20" width="2" style="139" customWidth="1"/>
    <col min="21" max="21" width="12.28515625" style="139" bestFit="1" customWidth="1"/>
    <col min="22" max="22" width="12" style="156" customWidth="1"/>
    <col min="23" max="23" width="1.42578125" style="117" customWidth="1"/>
    <col min="24" max="16384" width="9.140625" style="60"/>
  </cols>
  <sheetData>
    <row r="1" spans="1:23" ht="21">
      <c r="A1" s="50"/>
      <c r="B1" s="50"/>
      <c r="C1" s="50"/>
      <c r="D1" s="176" t="s">
        <v>4996</v>
      </c>
      <c r="E1" s="177"/>
      <c r="F1" s="178"/>
      <c r="G1" s="178"/>
      <c r="H1" s="178"/>
      <c r="I1" s="178"/>
      <c r="J1" s="178"/>
      <c r="K1" s="178"/>
      <c r="L1" s="178"/>
      <c r="M1" s="266" t="s">
        <v>10401</v>
      </c>
      <c r="N1"/>
      <c r="O1"/>
      <c r="P1"/>
      <c r="Q1"/>
      <c r="R1"/>
      <c r="S1"/>
      <c r="T1"/>
      <c r="U1"/>
      <c r="V1" s="235">
        <v>43413</v>
      </c>
      <c r="W1" s="111">
        <v>1</v>
      </c>
    </row>
    <row r="2" spans="1:23" ht="6" customHeight="1">
      <c r="A2" s="50"/>
      <c r="B2" s="50"/>
      <c r="C2" s="50"/>
      <c r="D2" s="179"/>
      <c r="E2" s="177"/>
      <c r="F2" s="178"/>
      <c r="G2" s="178"/>
      <c r="H2" s="178"/>
      <c r="I2" s="178"/>
      <c r="J2" s="178"/>
      <c r="K2" s="178"/>
      <c r="L2" s="178"/>
      <c r="M2"/>
      <c r="N2"/>
      <c r="O2"/>
      <c r="P2"/>
      <c r="Q2"/>
      <c r="R2"/>
      <c r="S2"/>
      <c r="T2"/>
      <c r="U2"/>
      <c r="V2" s="120"/>
      <c r="W2" s="111">
        <v>1</v>
      </c>
    </row>
    <row r="3" spans="1:23" s="61" customFormat="1" ht="41.25" customHeight="1">
      <c r="A3" s="130" t="s">
        <v>4986</v>
      </c>
      <c r="B3" s="132" t="s">
        <v>5283</v>
      </c>
      <c r="C3" s="132" t="s">
        <v>6415</v>
      </c>
      <c r="D3" s="754" t="s">
        <v>6415</v>
      </c>
      <c r="E3" s="755"/>
      <c r="F3" s="755"/>
      <c r="G3" s="755"/>
      <c r="H3" s="755"/>
      <c r="I3" s="755"/>
      <c r="J3" s="755"/>
      <c r="K3" s="755"/>
      <c r="L3" s="756"/>
      <c r="M3" s="132" t="s">
        <v>6416</v>
      </c>
      <c r="N3" s="131" t="s">
        <v>4987</v>
      </c>
      <c r="O3" s="1" t="s">
        <v>6422</v>
      </c>
      <c r="P3" s="2" t="s">
        <v>6417</v>
      </c>
      <c r="Q3" s="2" t="s">
        <v>6418</v>
      </c>
      <c r="R3" s="2" t="s">
        <v>6419</v>
      </c>
      <c r="S3" s="2" t="s">
        <v>6420</v>
      </c>
      <c r="T3" s="2" t="s">
        <v>6421</v>
      </c>
      <c r="U3" s="1" t="s">
        <v>4769</v>
      </c>
      <c r="V3" s="1" t="s">
        <v>7167</v>
      </c>
      <c r="W3" s="111">
        <v>1</v>
      </c>
    </row>
    <row r="4" spans="1:23">
      <c r="A4" s="765" t="s">
        <v>10413</v>
      </c>
      <c r="B4" s="777"/>
      <c r="C4" s="777"/>
      <c r="D4" s="777"/>
      <c r="E4" s="777"/>
      <c r="F4" s="777"/>
      <c r="G4" s="777"/>
      <c r="H4" s="777"/>
      <c r="I4" s="777"/>
      <c r="J4" s="777"/>
      <c r="K4" s="777"/>
      <c r="L4" s="777"/>
      <c r="M4" s="777"/>
      <c r="N4" s="777"/>
      <c r="O4" s="777"/>
      <c r="P4" s="777"/>
      <c r="Q4" s="777"/>
      <c r="R4" s="777"/>
      <c r="S4" s="777"/>
      <c r="T4" s="777"/>
      <c r="U4" s="777"/>
      <c r="V4" s="778"/>
      <c r="W4" s="111">
        <v>1</v>
      </c>
    </row>
    <row r="5" spans="1:23">
      <c r="A5" s="3">
        <f>ROW(5:5)-SUM(W$1:W5)</f>
        <v>1</v>
      </c>
      <c r="B5" s="174" t="s">
        <v>10448</v>
      </c>
      <c r="C5" s="174"/>
      <c r="D5" s="183"/>
      <c r="E5" s="184"/>
      <c r="F5" s="185"/>
      <c r="G5" s="185"/>
      <c r="H5" s="185"/>
      <c r="I5" s="185"/>
      <c r="J5" s="185"/>
      <c r="K5" s="185"/>
      <c r="L5" s="185"/>
      <c r="M5" s="5" t="s">
        <v>10414</v>
      </c>
      <c r="N5" s="6"/>
      <c r="O5" s="71"/>
      <c r="P5" s="6"/>
      <c r="Q5" s="6"/>
      <c r="R5" s="6"/>
      <c r="S5" s="6"/>
      <c r="T5" s="6"/>
      <c r="U5" s="4" t="s">
        <v>10415</v>
      </c>
      <c r="V5" s="557">
        <f>INDEX([1]TDSheet!$AX$14:$AX$25000,MATCH($B5,[1]TDSheet!$B$14:$B$25000,0))</f>
        <v>7500</v>
      </c>
      <c r="W5" s="111"/>
    </row>
    <row r="6" spans="1:23">
      <c r="A6" s="3">
        <f>ROW(6:6)-SUM(W$1:W6)</f>
        <v>2</v>
      </c>
      <c r="B6" s="174" t="s">
        <v>10449</v>
      </c>
      <c r="C6" s="174"/>
      <c r="D6" s="183"/>
      <c r="E6" s="184"/>
      <c r="F6" s="185"/>
      <c r="G6" s="185"/>
      <c r="H6" s="185"/>
      <c r="I6" s="185"/>
      <c r="J6" s="185"/>
      <c r="K6" s="185"/>
      <c r="L6" s="185"/>
      <c r="M6" s="5" t="s">
        <v>10419</v>
      </c>
      <c r="N6" s="6"/>
      <c r="O6" s="71"/>
      <c r="P6" s="6"/>
      <c r="Q6" s="6"/>
      <c r="R6" s="6"/>
      <c r="S6" s="6"/>
      <c r="T6" s="6"/>
      <c r="U6" s="4" t="s">
        <v>10416</v>
      </c>
      <c r="V6" s="557">
        <f>INDEX([1]TDSheet!$AX$14:$AX$25000,MATCH($B6,[1]TDSheet!$B$14:$B$25000,0))</f>
        <v>4200</v>
      </c>
      <c r="W6" s="111"/>
    </row>
    <row r="7" spans="1:23">
      <c r="A7" s="3">
        <f>ROW(7:7)-SUM(W$1:W7)</f>
        <v>3</v>
      </c>
      <c r="B7" s="174" t="s">
        <v>10450</v>
      </c>
      <c r="C7" s="174"/>
      <c r="D7" s="183"/>
      <c r="E7" s="184"/>
      <c r="F7" s="185"/>
      <c r="G7" s="185"/>
      <c r="H7" s="185"/>
      <c r="I7" s="185"/>
      <c r="J7" s="185"/>
      <c r="K7" s="185"/>
      <c r="L7" s="185"/>
      <c r="M7" s="5" t="s">
        <v>10420</v>
      </c>
      <c r="N7" s="6"/>
      <c r="O7" s="71"/>
      <c r="P7" s="6"/>
      <c r="Q7" s="6"/>
      <c r="R7" s="6"/>
      <c r="S7" s="6"/>
      <c r="T7" s="6"/>
      <c r="U7" s="4" t="s">
        <v>10416</v>
      </c>
      <c r="V7" s="557">
        <f>INDEX([1]TDSheet!$AX$14:$AX$25000,MATCH($B7,[1]TDSheet!$B$14:$B$25000,0))</f>
        <v>4200</v>
      </c>
      <c r="W7" s="111"/>
    </row>
    <row r="8" spans="1:23">
      <c r="A8" s="765" t="s">
        <v>10402</v>
      </c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8"/>
      <c r="W8" s="111">
        <v>1</v>
      </c>
    </row>
    <row r="9" spans="1:23">
      <c r="A9" s="3">
        <f>ROW(9:9)-SUM(W$1:W9)</f>
        <v>4</v>
      </c>
      <c r="B9" s="174" t="s">
        <v>10451</v>
      </c>
      <c r="C9" s="174"/>
      <c r="D9" s="183"/>
      <c r="E9" s="184"/>
      <c r="F9" s="185"/>
      <c r="G9" s="185"/>
      <c r="H9" s="185"/>
      <c r="I9" s="185"/>
      <c r="J9" s="185"/>
      <c r="K9" s="185"/>
      <c r="L9" s="185"/>
      <c r="M9" s="5" t="s">
        <v>10405</v>
      </c>
      <c r="N9" s="6"/>
      <c r="O9" s="71"/>
      <c r="P9" s="6"/>
      <c r="Q9" s="6"/>
      <c r="R9" s="6"/>
      <c r="S9" s="6"/>
      <c r="T9" s="6"/>
      <c r="U9" s="4" t="s">
        <v>10403</v>
      </c>
      <c r="V9" s="557">
        <f>INDEX([1]TDSheet!$AX$14:$AX$25000,MATCH($B9,[1]TDSheet!$B$14:$B$25000,0))</f>
        <v>7500</v>
      </c>
      <c r="W9" s="111"/>
    </row>
    <row r="10" spans="1:23">
      <c r="A10" s="3">
        <f>ROW(10:10)-SUM(W$1:W10)</f>
        <v>5</v>
      </c>
      <c r="B10" s="174" t="s">
        <v>10452</v>
      </c>
      <c r="C10" s="174"/>
      <c r="D10" s="183"/>
      <c r="E10" s="184"/>
      <c r="F10" s="185"/>
      <c r="G10" s="185"/>
      <c r="H10" s="185"/>
      <c r="I10" s="185"/>
      <c r="J10" s="185"/>
      <c r="K10" s="185"/>
      <c r="L10" s="185"/>
      <c r="M10" s="5" t="s">
        <v>10421</v>
      </c>
      <c r="N10" s="6"/>
      <c r="O10" s="71"/>
      <c r="P10" s="6"/>
      <c r="Q10" s="6"/>
      <c r="R10" s="6"/>
      <c r="S10" s="6"/>
      <c r="T10" s="6"/>
      <c r="U10" s="4" t="s">
        <v>10404</v>
      </c>
      <c r="V10" s="557">
        <f>INDEX([1]TDSheet!$AX$14:$AX$25000,MATCH($B10,[1]TDSheet!$B$14:$B$25000,0))</f>
        <v>4500</v>
      </c>
      <c r="W10" s="111"/>
    </row>
    <row r="11" spans="1:23">
      <c r="A11" s="3">
        <f>ROW(11:11)-SUM(W$1:W11)</f>
        <v>6</v>
      </c>
      <c r="B11" s="174" t="s">
        <v>10453</v>
      </c>
      <c r="C11" s="174"/>
      <c r="D11" s="183"/>
      <c r="E11" s="184"/>
      <c r="F11" s="185"/>
      <c r="G11" s="185"/>
      <c r="H11" s="185"/>
      <c r="I11" s="185"/>
      <c r="J11" s="185"/>
      <c r="K11" s="185"/>
      <c r="L11" s="185"/>
      <c r="M11" s="5" t="s">
        <v>10422</v>
      </c>
      <c r="N11" s="6"/>
      <c r="O11" s="71"/>
      <c r="P11" s="6"/>
      <c r="Q11" s="6"/>
      <c r="R11" s="6"/>
      <c r="S11" s="6"/>
      <c r="T11" s="6"/>
      <c r="U11" s="4" t="s">
        <v>10404</v>
      </c>
      <c r="V11" s="557">
        <f>INDEX([1]TDSheet!$AX$14:$AX$25000,MATCH($B11,[1]TDSheet!$B$14:$B$25000,0))</f>
        <v>4500</v>
      </c>
      <c r="W11" s="111"/>
    </row>
    <row r="12" spans="1:23">
      <c r="A12" s="3">
        <f>ROW(12:12)-SUM(W$1:W12)</f>
        <v>7</v>
      </c>
      <c r="B12" s="174" t="s">
        <v>10454</v>
      </c>
      <c r="C12" s="174"/>
      <c r="D12" s="183"/>
      <c r="E12" s="184"/>
      <c r="F12" s="185"/>
      <c r="G12" s="185"/>
      <c r="H12" s="185"/>
      <c r="I12" s="185"/>
      <c r="J12" s="185"/>
      <c r="K12" s="185"/>
      <c r="L12" s="185"/>
      <c r="M12" s="5" t="s">
        <v>10406</v>
      </c>
      <c r="N12" s="6"/>
      <c r="O12" s="71"/>
      <c r="P12" s="6"/>
      <c r="Q12" s="6"/>
      <c r="R12" s="6"/>
      <c r="S12" s="6"/>
      <c r="T12" s="6"/>
      <c r="U12" s="4" t="s">
        <v>10407</v>
      </c>
      <c r="V12" s="557">
        <f>INDEX([1]TDSheet!$AX$14:$AX$25000,MATCH($B12,[1]TDSheet!$B$14:$B$25000,0))</f>
        <v>3450</v>
      </c>
      <c r="W12" s="111"/>
    </row>
    <row r="13" spans="1:23">
      <c r="A13" s="3">
        <f>ROW(13:13)-SUM(W$1:W13)</f>
        <v>8</v>
      </c>
      <c r="B13" s="174" t="s">
        <v>10455</v>
      </c>
      <c r="C13" s="174"/>
      <c r="D13" s="183"/>
      <c r="E13" s="184"/>
      <c r="F13" s="185"/>
      <c r="G13" s="185"/>
      <c r="H13" s="185"/>
      <c r="I13" s="185"/>
      <c r="J13" s="185"/>
      <c r="K13" s="185"/>
      <c r="L13" s="185"/>
      <c r="M13" s="5" t="s">
        <v>10417</v>
      </c>
      <c r="N13" s="6"/>
      <c r="O13" s="71"/>
      <c r="P13" s="6"/>
      <c r="Q13" s="6"/>
      <c r="R13" s="6"/>
      <c r="S13" s="6"/>
      <c r="T13" s="6"/>
      <c r="U13" s="4" t="s">
        <v>10418</v>
      </c>
      <c r="V13" s="557">
        <f>INDEX([1]TDSheet!$AX$14:$AX$25000,MATCH($B13,[1]TDSheet!$B$14:$B$25000,0))</f>
        <v>7500</v>
      </c>
      <c r="W13" s="111"/>
    </row>
    <row r="14" spans="1:23">
      <c r="A14" s="3">
        <f>ROW(14:14)-SUM(W$1:W14)</f>
        <v>9</v>
      </c>
      <c r="B14" s="174" t="s">
        <v>10456</v>
      </c>
      <c r="C14" s="174"/>
      <c r="D14" s="183"/>
      <c r="E14" s="184"/>
      <c r="F14" s="185"/>
      <c r="G14" s="185"/>
      <c r="H14" s="185"/>
      <c r="I14" s="185"/>
      <c r="J14" s="185"/>
      <c r="K14" s="185"/>
      <c r="L14" s="185"/>
      <c r="M14" s="5" t="s">
        <v>10408</v>
      </c>
      <c r="N14" s="6"/>
      <c r="O14" s="71"/>
      <c r="P14" s="6"/>
      <c r="Q14" s="6"/>
      <c r="R14" s="6"/>
      <c r="S14" s="6"/>
      <c r="T14" s="6"/>
      <c r="U14" s="4" t="s">
        <v>10409</v>
      </c>
      <c r="V14" s="557">
        <f>INDEX([1]TDSheet!$AX$14:$AX$25000,MATCH($B14,[1]TDSheet!$B$14:$B$25000,0))</f>
        <v>8100</v>
      </c>
      <c r="W14" s="111"/>
    </row>
    <row r="15" spans="1:23">
      <c r="A15" s="3">
        <f>ROW(15:15)-SUM(W$1:W15)</f>
        <v>10</v>
      </c>
      <c r="B15" s="174" t="s">
        <v>10457</v>
      </c>
      <c r="C15" s="174"/>
      <c r="D15" s="183"/>
      <c r="E15" s="184"/>
      <c r="F15" s="185"/>
      <c r="G15" s="185"/>
      <c r="H15" s="185"/>
      <c r="I15" s="185"/>
      <c r="J15" s="185"/>
      <c r="K15" s="185"/>
      <c r="L15" s="185"/>
      <c r="M15" s="5" t="s">
        <v>10423</v>
      </c>
      <c r="N15" s="6"/>
      <c r="O15" s="71"/>
      <c r="P15" s="6"/>
      <c r="Q15" s="6"/>
      <c r="R15" s="6"/>
      <c r="S15" s="6"/>
      <c r="T15" s="6"/>
      <c r="U15" s="4" t="s">
        <v>10410</v>
      </c>
      <c r="V15" s="557">
        <f>INDEX([1]TDSheet!$AX$14:$AX$25000,MATCH($B15,[1]TDSheet!$B$14:$B$25000,0))</f>
        <v>5700</v>
      </c>
      <c r="W15" s="111"/>
    </row>
    <row r="16" spans="1:23">
      <c r="A16" s="3">
        <f>ROW(16:16)-SUM(W$1:W16)</f>
        <v>11</v>
      </c>
      <c r="B16" s="174" t="s">
        <v>10458</v>
      </c>
      <c r="C16" s="174"/>
      <c r="D16" s="183"/>
      <c r="E16" s="184"/>
      <c r="F16" s="185"/>
      <c r="G16" s="185"/>
      <c r="H16" s="185"/>
      <c r="I16" s="185"/>
      <c r="J16" s="185"/>
      <c r="K16" s="185"/>
      <c r="L16" s="185"/>
      <c r="M16" s="5" t="s">
        <v>10424</v>
      </c>
      <c r="N16" s="6"/>
      <c r="O16" s="71"/>
      <c r="P16" s="6"/>
      <c r="Q16" s="6"/>
      <c r="R16" s="6"/>
      <c r="S16" s="6"/>
      <c r="T16" s="6"/>
      <c r="U16" s="4" t="s">
        <v>10410</v>
      </c>
      <c r="V16" s="557">
        <f>INDEX([1]TDSheet!$AX$14:$AX$25000,MATCH($B16,[1]TDSheet!$B$14:$B$25000,0))</f>
        <v>5700</v>
      </c>
      <c r="W16" s="111"/>
    </row>
    <row r="17" spans="1:23">
      <c r="A17" s="3">
        <f>ROW(17:17)-SUM(W$1:W17)</f>
        <v>12</v>
      </c>
      <c r="B17" s="174" t="s">
        <v>10459</v>
      </c>
      <c r="C17" s="174"/>
      <c r="D17" s="183"/>
      <c r="E17" s="184"/>
      <c r="F17" s="185"/>
      <c r="G17" s="185"/>
      <c r="H17" s="185"/>
      <c r="I17" s="185"/>
      <c r="J17" s="185"/>
      <c r="K17" s="185"/>
      <c r="L17" s="185"/>
      <c r="M17" s="5" t="s">
        <v>10425</v>
      </c>
      <c r="N17" s="6"/>
      <c r="O17" s="71"/>
      <c r="P17" s="6"/>
      <c r="Q17" s="6"/>
      <c r="R17" s="6"/>
      <c r="S17" s="6"/>
      <c r="T17" s="6"/>
      <c r="U17" s="4" t="s">
        <v>10411</v>
      </c>
      <c r="V17" s="557">
        <f>INDEX([1]TDSheet!$AX$14:$AX$25000,MATCH($B17,[1]TDSheet!$B$14:$B$25000,0))</f>
        <v>4560</v>
      </c>
      <c r="W17" s="111"/>
    </row>
    <row r="18" spans="1:23">
      <c r="A18" s="3">
        <f>ROW(18:18)-SUM(W$1:W18)</f>
        <v>13</v>
      </c>
      <c r="B18" s="174" t="s">
        <v>10460</v>
      </c>
      <c r="C18" s="174"/>
      <c r="D18" s="183"/>
      <c r="E18" s="184"/>
      <c r="F18" s="185"/>
      <c r="G18" s="185"/>
      <c r="H18" s="185"/>
      <c r="I18" s="185"/>
      <c r="J18" s="185"/>
      <c r="K18" s="185"/>
      <c r="L18" s="185"/>
      <c r="M18" s="5" t="s">
        <v>10426</v>
      </c>
      <c r="N18" s="6"/>
      <c r="O18" s="71"/>
      <c r="P18" s="6"/>
      <c r="Q18" s="6"/>
      <c r="R18" s="6"/>
      <c r="S18" s="6"/>
      <c r="T18" s="6"/>
      <c r="U18" s="4" t="s">
        <v>10411</v>
      </c>
      <c r="V18" s="557">
        <f>INDEX([1]TDSheet!$AX$14:$AX$25000,MATCH($B18,[1]TDSheet!$B$14:$B$25000,0))</f>
        <v>4560</v>
      </c>
      <c r="W18" s="111"/>
    </row>
    <row r="19" spans="1:23">
      <c r="A19" s="3">
        <f>ROW(19:19)-SUM(W$1:W19)</f>
        <v>14</v>
      </c>
      <c r="B19" s="174" t="s">
        <v>10461</v>
      </c>
      <c r="C19" s="174"/>
      <c r="D19" s="183"/>
      <c r="E19" s="184"/>
      <c r="F19" s="185"/>
      <c r="G19" s="185"/>
      <c r="H19" s="185"/>
      <c r="I19" s="185"/>
      <c r="J19" s="185"/>
      <c r="K19" s="185"/>
      <c r="L19" s="185"/>
      <c r="M19" s="5" t="s">
        <v>10427</v>
      </c>
      <c r="N19" s="6"/>
      <c r="O19" s="71"/>
      <c r="P19" s="6"/>
      <c r="Q19" s="6"/>
      <c r="R19" s="6"/>
      <c r="S19" s="6"/>
      <c r="T19" s="6"/>
      <c r="U19" s="4" t="s">
        <v>10412</v>
      </c>
      <c r="V19" s="557">
        <f>INDEX([1]TDSheet!$AX$14:$AX$25000,MATCH($B19,[1]TDSheet!$B$14:$B$25000,0))</f>
        <v>2700</v>
      </c>
      <c r="W19" s="111"/>
    </row>
    <row r="20" spans="1:23">
      <c r="A20" s="3">
        <f>ROW(20:20)-SUM(W$1:W20)</f>
        <v>15</v>
      </c>
      <c r="B20" s="174" t="s">
        <v>14710</v>
      </c>
      <c r="C20" s="174"/>
      <c r="D20" s="183"/>
      <c r="E20" s="184"/>
      <c r="F20" s="185"/>
      <c r="G20" s="185"/>
      <c r="H20" s="185"/>
      <c r="I20" s="185"/>
      <c r="J20" s="185"/>
      <c r="K20" s="185"/>
      <c r="L20" s="185"/>
      <c r="M20" s="5" t="s">
        <v>10428</v>
      </c>
      <c r="N20" s="6"/>
      <c r="O20" s="71"/>
      <c r="P20" s="6"/>
      <c r="Q20" s="6"/>
      <c r="R20" s="6"/>
      <c r="S20" s="6"/>
      <c r="T20" s="6"/>
      <c r="U20" s="4" t="s">
        <v>10412</v>
      </c>
      <c r="V20" s="557">
        <f>INDEX([1]TDSheet!$AX$14:$AX$25000,MATCH($B20,[1]TDSheet!$B$14:$B$25000,0))</f>
        <v>2700</v>
      </c>
      <c r="W20" s="111"/>
    </row>
    <row r="26" spans="1:23" s="59" customFormat="1">
      <c r="A26"/>
      <c r="B26"/>
      <c r="C26"/>
      <c r="D26" s="176"/>
      <c r="E26" s="204"/>
      <c r="F26" s="205"/>
      <c r="G26" s="205"/>
      <c r="H26" s="205"/>
      <c r="I26" s="205"/>
      <c r="J26" s="205"/>
      <c r="K26" s="205"/>
      <c r="L26" s="205"/>
      <c r="M26" s="139"/>
      <c r="N26" s="139"/>
      <c r="O26" s="139"/>
      <c r="P26" s="139"/>
      <c r="Q26" s="139"/>
      <c r="R26" s="139"/>
      <c r="S26" s="139"/>
      <c r="T26" s="139"/>
      <c r="U26" s="139"/>
      <c r="V26" s="156"/>
      <c r="W26" s="117"/>
    </row>
    <row r="27" spans="1:23" s="59" customFormat="1">
      <c r="A27"/>
      <c r="B27"/>
      <c r="C27"/>
      <c r="D27" s="176"/>
      <c r="E27" s="204"/>
      <c r="F27" s="205"/>
      <c r="G27" s="205"/>
      <c r="H27" s="205"/>
      <c r="I27" s="205"/>
      <c r="J27" s="205"/>
      <c r="K27" s="205"/>
      <c r="L27" s="205"/>
      <c r="M27" s="139"/>
      <c r="N27" s="139"/>
      <c r="O27" s="139"/>
      <c r="P27" s="139"/>
      <c r="Q27" s="139"/>
      <c r="R27" s="139"/>
      <c r="S27" s="139"/>
      <c r="T27" s="139"/>
      <c r="U27" s="139"/>
      <c r="V27" s="156"/>
      <c r="W27" s="117"/>
    </row>
    <row r="28" spans="1:23" s="59" customFormat="1">
      <c r="A28"/>
      <c r="B28"/>
      <c r="C28"/>
      <c r="D28" s="176"/>
      <c r="E28" s="204"/>
      <c r="F28" s="205"/>
      <c r="G28" s="205"/>
      <c r="H28" s="205"/>
      <c r="I28" s="205"/>
      <c r="J28" s="205"/>
      <c r="K28" s="205"/>
      <c r="L28" s="205"/>
      <c r="M28" s="139"/>
      <c r="N28" s="139"/>
      <c r="O28" s="139"/>
      <c r="P28" s="139"/>
      <c r="Q28" s="139"/>
      <c r="R28" s="139"/>
      <c r="S28" s="139"/>
      <c r="T28" s="139"/>
      <c r="U28" s="139"/>
      <c r="V28" s="156"/>
      <c r="W28" s="117"/>
    </row>
    <row r="29" spans="1:23" s="59" customFormat="1">
      <c r="A29"/>
      <c r="B29"/>
      <c r="C29"/>
      <c r="D29" s="176"/>
      <c r="E29" s="204"/>
      <c r="F29" s="205"/>
      <c r="G29" s="205"/>
      <c r="H29" s="205"/>
      <c r="I29" s="205"/>
      <c r="J29" s="205"/>
      <c r="K29" s="205"/>
      <c r="L29" s="205"/>
      <c r="M29" s="139"/>
      <c r="N29" s="139"/>
      <c r="O29" s="139"/>
      <c r="P29" s="139"/>
      <c r="Q29" s="139"/>
      <c r="R29" s="139"/>
      <c r="S29" s="139"/>
      <c r="T29" s="139"/>
      <c r="U29" s="139"/>
      <c r="V29" s="156"/>
      <c r="W29" s="117"/>
    </row>
    <row r="30" spans="1:23" s="59" customFormat="1">
      <c r="A30"/>
      <c r="B30"/>
      <c r="C30"/>
      <c r="D30" s="176"/>
      <c r="E30" s="204"/>
      <c r="F30" s="205"/>
      <c r="G30" s="205"/>
      <c r="H30" s="205"/>
      <c r="I30" s="205"/>
      <c r="J30" s="205"/>
      <c r="K30" s="205"/>
      <c r="L30" s="205"/>
      <c r="M30" s="139"/>
      <c r="N30" s="139"/>
      <c r="O30" s="139"/>
      <c r="P30" s="139"/>
      <c r="Q30" s="139"/>
      <c r="R30" s="139"/>
      <c r="S30" s="139"/>
      <c r="T30" s="139"/>
      <c r="U30" s="139"/>
      <c r="V30" s="156"/>
      <c r="W30" s="117"/>
    </row>
    <row r="31" spans="1:23" s="59" customFormat="1">
      <c r="A31"/>
      <c r="B31"/>
      <c r="C31"/>
      <c r="D31" s="176"/>
      <c r="E31" s="204"/>
      <c r="F31" s="205"/>
      <c r="G31" s="205"/>
      <c r="H31" s="205"/>
      <c r="I31" s="205"/>
      <c r="J31" s="205"/>
      <c r="K31" s="205"/>
      <c r="L31" s="205"/>
      <c r="M31" s="139"/>
      <c r="N31" s="139"/>
      <c r="O31" s="139"/>
      <c r="P31" s="139"/>
      <c r="Q31" s="139"/>
      <c r="R31" s="139"/>
      <c r="S31" s="139"/>
      <c r="T31" s="139"/>
      <c r="U31" s="139"/>
      <c r="V31" s="156"/>
      <c r="W31" s="117"/>
    </row>
    <row r="32" spans="1:23" s="59" customFormat="1">
      <c r="A32"/>
      <c r="B32"/>
      <c r="C32"/>
      <c r="D32" s="176"/>
      <c r="E32" s="204"/>
      <c r="F32" s="205"/>
      <c r="G32" s="205"/>
      <c r="H32" s="205"/>
      <c r="I32" s="205"/>
      <c r="J32" s="205"/>
      <c r="K32" s="205"/>
      <c r="L32" s="205"/>
      <c r="M32" s="139"/>
      <c r="N32" s="139"/>
      <c r="O32" s="139"/>
      <c r="P32" s="139"/>
      <c r="Q32" s="139"/>
      <c r="R32" s="139"/>
      <c r="S32" s="139"/>
      <c r="T32" s="139"/>
      <c r="U32" s="139"/>
      <c r="V32" s="156"/>
      <c r="W32" s="117"/>
    </row>
    <row r="33" spans="1:23" s="59" customFormat="1">
      <c r="A33"/>
      <c r="B33"/>
      <c r="C33"/>
      <c r="D33" s="176"/>
      <c r="E33" s="204"/>
      <c r="F33" s="205"/>
      <c r="G33" s="205"/>
      <c r="H33" s="205"/>
      <c r="I33" s="205"/>
      <c r="J33" s="205"/>
      <c r="K33" s="205"/>
      <c r="L33" s="205"/>
      <c r="M33" s="139"/>
      <c r="N33" s="139"/>
      <c r="O33" s="139"/>
      <c r="P33" s="139"/>
      <c r="Q33" s="139"/>
      <c r="R33" s="139"/>
      <c r="S33" s="139"/>
      <c r="T33" s="139"/>
      <c r="U33" s="139"/>
      <c r="V33" s="156"/>
      <c r="W33" s="117"/>
    </row>
    <row r="34" spans="1:23" s="59" customFormat="1">
      <c r="A34"/>
      <c r="B34"/>
      <c r="C34"/>
      <c r="D34" s="176"/>
      <c r="E34" s="204"/>
      <c r="F34" s="205"/>
      <c r="G34" s="205"/>
      <c r="H34" s="205"/>
      <c r="I34" s="205"/>
      <c r="J34" s="205"/>
      <c r="K34" s="205"/>
      <c r="L34" s="205"/>
      <c r="M34" s="139"/>
      <c r="N34" s="139"/>
      <c r="O34" s="139"/>
      <c r="P34" s="139"/>
      <c r="Q34" s="139"/>
      <c r="R34" s="139"/>
      <c r="S34" s="139"/>
      <c r="T34" s="139"/>
      <c r="U34" s="139"/>
      <c r="V34" s="156"/>
      <c r="W34" s="117"/>
    </row>
    <row r="35" spans="1:23" s="59" customFormat="1">
      <c r="A35"/>
      <c r="B35"/>
      <c r="C35"/>
      <c r="D35" s="176"/>
      <c r="E35" s="204"/>
      <c r="F35" s="205"/>
      <c r="G35" s="205"/>
      <c r="H35" s="205"/>
      <c r="I35" s="205"/>
      <c r="J35" s="205"/>
      <c r="K35" s="205"/>
      <c r="L35" s="205"/>
      <c r="M35" s="139"/>
      <c r="N35" s="139"/>
      <c r="O35" s="139"/>
      <c r="P35" s="139"/>
      <c r="Q35" s="139"/>
      <c r="R35" s="139"/>
      <c r="S35" s="139"/>
      <c r="T35" s="139"/>
      <c r="U35" s="139"/>
      <c r="V35" s="156"/>
      <c r="W35" s="117"/>
    </row>
    <row r="36" spans="1:23" s="59" customFormat="1">
      <c r="A36"/>
      <c r="B36"/>
      <c r="C36"/>
      <c r="D36" s="176"/>
      <c r="E36" s="204"/>
      <c r="F36" s="205"/>
      <c r="G36" s="205"/>
      <c r="H36" s="205"/>
      <c r="I36" s="205"/>
      <c r="J36" s="205"/>
      <c r="K36" s="205"/>
      <c r="L36" s="205"/>
      <c r="M36" s="139"/>
      <c r="N36" s="139"/>
      <c r="O36" s="139"/>
      <c r="P36" s="139"/>
      <c r="Q36" s="139"/>
      <c r="R36" s="139"/>
      <c r="S36" s="139"/>
      <c r="T36" s="139"/>
      <c r="U36" s="139"/>
      <c r="V36" s="156"/>
      <c r="W36" s="117"/>
    </row>
    <row r="37" spans="1:23" s="59" customFormat="1">
      <c r="A37"/>
      <c r="B37"/>
      <c r="C37"/>
      <c r="D37" s="176"/>
      <c r="E37" s="204"/>
      <c r="F37" s="205"/>
      <c r="G37" s="205"/>
      <c r="H37" s="205"/>
      <c r="I37" s="205"/>
      <c r="J37" s="205"/>
      <c r="K37" s="205"/>
      <c r="L37" s="205"/>
      <c r="M37" s="139"/>
      <c r="N37" s="139"/>
      <c r="O37" s="139"/>
      <c r="P37" s="139"/>
      <c r="Q37" s="139"/>
      <c r="R37" s="139"/>
      <c r="S37" s="139"/>
      <c r="T37" s="139"/>
      <c r="U37" s="139"/>
      <c r="V37" s="156"/>
      <c r="W37" s="117"/>
    </row>
    <row r="38" spans="1:23" s="59" customFormat="1">
      <c r="A38"/>
      <c r="B38"/>
      <c r="C38"/>
      <c r="D38" s="176"/>
      <c r="E38" s="204"/>
      <c r="F38" s="205"/>
      <c r="G38" s="205"/>
      <c r="H38" s="205"/>
      <c r="I38" s="205"/>
      <c r="J38" s="205"/>
      <c r="K38" s="205"/>
      <c r="L38" s="205"/>
      <c r="M38" s="139"/>
      <c r="N38" s="139"/>
      <c r="O38" s="139"/>
      <c r="P38" s="139"/>
      <c r="Q38" s="139"/>
      <c r="R38" s="139"/>
      <c r="S38" s="139"/>
      <c r="T38" s="139"/>
      <c r="U38" s="139"/>
      <c r="V38" s="156"/>
      <c r="W38" s="117"/>
    </row>
    <row r="39" spans="1:23" s="59" customFormat="1">
      <c r="A39"/>
      <c r="B39"/>
      <c r="C39"/>
      <c r="D39" s="176"/>
      <c r="E39" s="204"/>
      <c r="F39" s="205"/>
      <c r="G39" s="205"/>
      <c r="H39" s="205"/>
      <c r="I39" s="205"/>
      <c r="J39" s="205"/>
      <c r="K39" s="205"/>
      <c r="L39" s="205"/>
      <c r="M39" s="139"/>
      <c r="N39" s="139"/>
      <c r="O39" s="139"/>
      <c r="P39" s="139"/>
      <c r="Q39" s="139"/>
      <c r="R39" s="139"/>
      <c r="S39" s="139"/>
      <c r="T39" s="139"/>
      <c r="U39" s="139"/>
      <c r="V39" s="156"/>
      <c r="W39" s="117"/>
    </row>
    <row r="40" spans="1:23" s="59" customFormat="1">
      <c r="A40"/>
      <c r="B40"/>
      <c r="C40"/>
      <c r="D40" s="176"/>
      <c r="E40" s="204"/>
      <c r="F40" s="205"/>
      <c r="G40" s="205"/>
      <c r="H40" s="205"/>
      <c r="I40" s="205"/>
      <c r="J40" s="205"/>
      <c r="K40" s="205"/>
      <c r="L40" s="205"/>
      <c r="M40" s="139"/>
      <c r="N40" s="139"/>
      <c r="O40" s="139"/>
      <c r="P40" s="139"/>
      <c r="Q40" s="139"/>
      <c r="R40" s="139"/>
      <c r="S40" s="139"/>
      <c r="T40" s="139"/>
      <c r="U40" s="139"/>
      <c r="V40" s="156"/>
      <c r="W40" s="117"/>
    </row>
    <row r="41" spans="1:23" s="59" customFormat="1">
      <c r="A41"/>
      <c r="B41"/>
      <c r="C41"/>
      <c r="D41" s="176"/>
      <c r="E41" s="204"/>
      <c r="F41" s="205"/>
      <c r="G41" s="205"/>
      <c r="H41" s="205"/>
      <c r="I41" s="205"/>
      <c r="J41" s="205"/>
      <c r="K41" s="205"/>
      <c r="L41" s="205"/>
      <c r="M41" s="139"/>
      <c r="N41" s="139"/>
      <c r="O41" s="139"/>
      <c r="P41" s="139"/>
      <c r="Q41" s="139"/>
      <c r="R41" s="139"/>
      <c r="S41" s="139"/>
      <c r="T41" s="139"/>
      <c r="U41" s="139"/>
      <c r="V41" s="156"/>
      <c r="W41" s="117"/>
    </row>
    <row r="42" spans="1:23" s="59" customFormat="1">
      <c r="A42"/>
      <c r="B42"/>
      <c r="C42"/>
      <c r="D42" s="176"/>
      <c r="E42" s="204"/>
      <c r="F42" s="205"/>
      <c r="G42" s="205"/>
      <c r="H42" s="205"/>
      <c r="I42" s="205"/>
      <c r="J42" s="205"/>
      <c r="K42" s="205"/>
      <c r="L42" s="205"/>
      <c r="M42" s="139"/>
      <c r="N42" s="139"/>
      <c r="O42" s="139"/>
      <c r="P42" s="139"/>
      <c r="Q42" s="139"/>
      <c r="R42" s="139"/>
      <c r="S42" s="139"/>
      <c r="T42" s="139"/>
      <c r="U42" s="139"/>
      <c r="V42" s="156"/>
      <c r="W42" s="117"/>
    </row>
    <row r="43" spans="1:23" s="59" customFormat="1">
      <c r="A43"/>
      <c r="B43"/>
      <c r="C43"/>
      <c r="D43" s="176"/>
      <c r="E43" s="204"/>
      <c r="F43" s="205"/>
      <c r="G43" s="205"/>
      <c r="H43" s="205"/>
      <c r="I43" s="205"/>
      <c r="J43" s="205"/>
      <c r="K43" s="205"/>
      <c r="L43" s="205"/>
      <c r="M43" s="139"/>
      <c r="N43" s="139"/>
      <c r="O43" s="139"/>
      <c r="P43" s="139"/>
      <c r="Q43" s="139"/>
      <c r="R43" s="139"/>
      <c r="S43" s="139"/>
      <c r="T43" s="139"/>
      <c r="U43" s="139"/>
      <c r="V43" s="156"/>
      <c r="W43" s="117"/>
    </row>
    <row r="44" spans="1:23" s="59" customFormat="1">
      <c r="A44"/>
      <c r="B44"/>
      <c r="C44"/>
      <c r="D44" s="176"/>
      <c r="E44" s="204"/>
      <c r="F44" s="205"/>
      <c r="G44" s="205"/>
      <c r="H44" s="205"/>
      <c r="I44" s="205"/>
      <c r="J44" s="205"/>
      <c r="K44" s="205"/>
      <c r="L44" s="205"/>
      <c r="M44" s="139"/>
      <c r="N44" s="139"/>
      <c r="O44" s="139"/>
      <c r="P44" s="139"/>
      <c r="Q44" s="139"/>
      <c r="R44" s="139"/>
      <c r="S44" s="139"/>
      <c r="T44" s="139"/>
      <c r="U44" s="139"/>
      <c r="V44" s="156"/>
      <c r="W44" s="117"/>
    </row>
    <row r="45" spans="1:23" s="59" customFormat="1">
      <c r="A45"/>
      <c r="B45"/>
      <c r="C45"/>
      <c r="D45" s="176"/>
      <c r="E45" s="204"/>
      <c r="F45" s="205"/>
      <c r="G45" s="205"/>
      <c r="H45" s="205"/>
      <c r="I45" s="205"/>
      <c r="J45" s="205"/>
      <c r="K45" s="205"/>
      <c r="L45" s="205"/>
      <c r="M45" s="139"/>
      <c r="N45" s="139"/>
      <c r="O45" s="139"/>
      <c r="P45" s="139"/>
      <c r="Q45" s="139"/>
      <c r="R45" s="139"/>
      <c r="S45" s="139"/>
      <c r="T45" s="139"/>
      <c r="U45" s="139"/>
      <c r="V45" s="156"/>
      <c r="W45" s="117"/>
    </row>
    <row r="46" spans="1:23" s="59" customFormat="1">
      <c r="A46"/>
      <c r="B46"/>
      <c r="C46"/>
      <c r="D46" s="176"/>
      <c r="E46" s="204"/>
      <c r="F46" s="205"/>
      <c r="G46" s="205"/>
      <c r="H46" s="205"/>
      <c r="I46" s="205"/>
      <c r="J46" s="205"/>
      <c r="K46" s="205"/>
      <c r="L46" s="205"/>
      <c r="M46" s="139"/>
      <c r="N46" s="139"/>
      <c r="O46" s="139"/>
      <c r="P46" s="139"/>
      <c r="Q46" s="139"/>
      <c r="R46" s="139"/>
      <c r="S46" s="139"/>
      <c r="T46" s="139"/>
      <c r="U46" s="139"/>
      <c r="V46" s="156"/>
      <c r="W46" s="117"/>
    </row>
    <row r="47" spans="1:23" s="59" customFormat="1">
      <c r="A47"/>
      <c r="B47"/>
      <c r="C47"/>
      <c r="D47" s="176"/>
      <c r="E47" s="204"/>
      <c r="F47" s="205"/>
      <c r="G47" s="205"/>
      <c r="H47" s="205"/>
      <c r="I47" s="205"/>
      <c r="J47" s="205"/>
      <c r="K47" s="205"/>
      <c r="L47" s="205"/>
      <c r="M47" s="139"/>
      <c r="N47" s="139"/>
      <c r="O47" s="139"/>
      <c r="P47" s="139"/>
      <c r="Q47" s="139"/>
      <c r="R47" s="139"/>
      <c r="S47" s="139"/>
      <c r="T47" s="139"/>
      <c r="U47" s="139"/>
      <c r="V47" s="156"/>
      <c r="W47" s="117"/>
    </row>
    <row r="48" spans="1:23" s="59" customFormat="1">
      <c r="A48"/>
      <c r="B48"/>
      <c r="C48"/>
      <c r="D48" s="176"/>
      <c r="E48" s="204"/>
      <c r="F48" s="205"/>
      <c r="G48" s="205"/>
      <c r="H48" s="205"/>
      <c r="I48" s="205"/>
      <c r="J48" s="205"/>
      <c r="K48" s="205"/>
      <c r="L48" s="205"/>
      <c r="M48" s="139"/>
      <c r="N48" s="139"/>
      <c r="O48" s="139"/>
      <c r="P48" s="139"/>
      <c r="Q48" s="139"/>
      <c r="R48" s="139"/>
      <c r="S48" s="139"/>
      <c r="T48" s="139"/>
      <c r="U48" s="139"/>
      <c r="V48" s="156"/>
      <c r="W48" s="117"/>
    </row>
    <row r="49" spans="1:23" s="59" customFormat="1">
      <c r="A49"/>
      <c r="B49"/>
      <c r="C49"/>
      <c r="D49" s="176"/>
      <c r="E49" s="204"/>
      <c r="F49" s="205"/>
      <c r="G49" s="205"/>
      <c r="H49" s="205"/>
      <c r="I49" s="205"/>
      <c r="J49" s="205"/>
      <c r="K49" s="205"/>
      <c r="L49" s="205"/>
      <c r="M49" s="139"/>
      <c r="N49" s="139"/>
      <c r="O49" s="139"/>
      <c r="P49" s="139"/>
      <c r="Q49" s="139"/>
      <c r="R49" s="139"/>
      <c r="S49" s="139"/>
      <c r="T49" s="139"/>
      <c r="U49" s="139"/>
      <c r="V49" s="156"/>
      <c r="W49" s="117"/>
    </row>
    <row r="50" spans="1:23" s="59" customFormat="1">
      <c r="A50"/>
      <c r="B50"/>
      <c r="C50"/>
      <c r="D50" s="176"/>
      <c r="E50" s="204"/>
      <c r="F50" s="205"/>
      <c r="G50" s="205"/>
      <c r="H50" s="205"/>
      <c r="I50" s="205"/>
      <c r="J50" s="205"/>
      <c r="K50" s="205"/>
      <c r="L50" s="205"/>
      <c r="M50" s="139"/>
      <c r="N50" s="139"/>
      <c r="O50" s="139"/>
      <c r="P50" s="139"/>
      <c r="Q50" s="139"/>
      <c r="R50" s="139"/>
      <c r="S50" s="139"/>
      <c r="T50" s="139"/>
      <c r="U50" s="139"/>
      <c r="V50" s="156"/>
      <c r="W50" s="117"/>
    </row>
    <row r="51" spans="1:23" s="59" customFormat="1">
      <c r="A51"/>
      <c r="B51"/>
      <c r="C51"/>
      <c r="D51" s="176"/>
      <c r="E51" s="204"/>
      <c r="F51" s="205"/>
      <c r="G51" s="205"/>
      <c r="H51" s="205"/>
      <c r="I51" s="205"/>
      <c r="J51" s="205"/>
      <c r="K51" s="205"/>
      <c r="L51" s="205"/>
      <c r="M51" s="139"/>
      <c r="N51" s="139"/>
      <c r="O51" s="139"/>
      <c r="P51" s="139"/>
      <c r="Q51" s="139"/>
      <c r="R51" s="139"/>
      <c r="S51" s="139"/>
      <c r="T51" s="139"/>
      <c r="U51" s="139"/>
      <c r="V51" s="156"/>
      <c r="W51" s="117"/>
    </row>
    <row r="52" spans="1:23" s="62" customFormat="1">
      <c r="A52"/>
      <c r="B52"/>
      <c r="C52"/>
      <c r="D52" s="176"/>
      <c r="E52" s="204"/>
      <c r="F52" s="205"/>
      <c r="G52" s="205"/>
      <c r="H52" s="205"/>
      <c r="I52" s="205"/>
      <c r="J52" s="205"/>
      <c r="K52" s="205"/>
      <c r="L52" s="205"/>
      <c r="M52" s="139"/>
      <c r="N52" s="139"/>
      <c r="O52" s="139"/>
      <c r="P52" s="139"/>
      <c r="Q52" s="139"/>
      <c r="R52" s="139"/>
      <c r="S52" s="139"/>
      <c r="T52" s="139"/>
      <c r="U52" s="139"/>
      <c r="V52" s="156"/>
      <c r="W52" s="117"/>
    </row>
    <row r="53" spans="1:23" s="62" customFormat="1">
      <c r="A53"/>
      <c r="B53"/>
      <c r="C53"/>
      <c r="D53" s="176"/>
      <c r="E53" s="204"/>
      <c r="F53" s="205"/>
      <c r="G53" s="205"/>
      <c r="H53" s="205"/>
      <c r="I53" s="205"/>
      <c r="J53" s="205"/>
      <c r="K53" s="205"/>
      <c r="L53" s="205"/>
      <c r="M53" s="139"/>
      <c r="N53" s="139"/>
      <c r="O53" s="139"/>
      <c r="P53" s="139"/>
      <c r="Q53" s="139"/>
      <c r="R53" s="139"/>
      <c r="S53" s="139"/>
      <c r="T53" s="139"/>
      <c r="U53" s="139"/>
      <c r="V53" s="156"/>
      <c r="W53" s="117"/>
    </row>
    <row r="83" spans="4:23" customFormat="1" ht="15" customHeight="1">
      <c r="D83" s="176"/>
      <c r="E83" s="204"/>
      <c r="F83" s="205"/>
      <c r="G83" s="205"/>
      <c r="H83" s="205"/>
      <c r="I83" s="205"/>
      <c r="J83" s="205"/>
      <c r="K83" s="205"/>
      <c r="L83" s="205"/>
      <c r="M83" s="139"/>
      <c r="N83" s="139"/>
      <c r="O83" s="139"/>
      <c r="P83" s="139"/>
      <c r="Q83" s="139"/>
      <c r="R83" s="139"/>
      <c r="S83" s="139"/>
      <c r="T83" s="139"/>
      <c r="U83" s="139"/>
      <c r="V83" s="156"/>
      <c r="W83" s="117"/>
    </row>
    <row r="128" spans="1:23" s="62" customFormat="1">
      <c r="A128"/>
      <c r="B128"/>
      <c r="C128"/>
      <c r="D128" s="176"/>
      <c r="E128" s="204"/>
      <c r="F128" s="205"/>
      <c r="G128" s="205"/>
      <c r="H128" s="205"/>
      <c r="I128" s="205"/>
      <c r="J128" s="205"/>
      <c r="K128" s="205"/>
      <c r="L128" s="205"/>
      <c r="M128" s="139"/>
      <c r="N128" s="139"/>
      <c r="O128" s="139"/>
      <c r="P128" s="139"/>
      <c r="Q128" s="139"/>
      <c r="R128" s="139"/>
      <c r="S128" s="139"/>
      <c r="T128" s="139"/>
      <c r="U128" s="139"/>
      <c r="V128" s="156"/>
      <c r="W128" s="117"/>
    </row>
    <row r="133" spans="1:23" s="62" customFormat="1">
      <c r="A133"/>
      <c r="B133"/>
      <c r="C133"/>
      <c r="D133" s="176"/>
      <c r="E133" s="204"/>
      <c r="F133" s="205"/>
      <c r="G133" s="205"/>
      <c r="H133" s="205"/>
      <c r="I133" s="205"/>
      <c r="J133" s="205"/>
      <c r="K133" s="205"/>
      <c r="L133" s="205"/>
      <c r="M133" s="139"/>
      <c r="N133" s="139"/>
      <c r="O133" s="139"/>
      <c r="P133" s="139"/>
      <c r="Q133" s="139"/>
      <c r="R133" s="139"/>
      <c r="S133" s="139"/>
      <c r="T133" s="139"/>
      <c r="U133" s="139"/>
      <c r="V133" s="156"/>
      <c r="W133" s="117"/>
    </row>
    <row r="134" spans="1:23" s="62" customFormat="1">
      <c r="A134"/>
      <c r="B134"/>
      <c r="C134"/>
      <c r="D134" s="176"/>
      <c r="E134" s="204"/>
      <c r="F134" s="205"/>
      <c r="G134" s="205"/>
      <c r="H134" s="205"/>
      <c r="I134" s="205"/>
      <c r="J134" s="205"/>
      <c r="K134" s="205"/>
      <c r="L134" s="205"/>
      <c r="M134" s="139"/>
      <c r="N134" s="139"/>
      <c r="O134" s="139"/>
      <c r="P134" s="139"/>
      <c r="Q134" s="139"/>
      <c r="R134" s="139"/>
      <c r="S134" s="139"/>
      <c r="T134" s="139"/>
      <c r="U134" s="139"/>
      <c r="V134" s="156"/>
      <c r="W134" s="117"/>
    </row>
    <row r="135" spans="1:23" s="62" customFormat="1">
      <c r="A135"/>
      <c r="B135"/>
      <c r="C135"/>
      <c r="D135" s="176"/>
      <c r="E135" s="204"/>
      <c r="F135" s="205"/>
      <c r="G135" s="205"/>
      <c r="H135" s="205"/>
      <c r="I135" s="205"/>
      <c r="J135" s="205"/>
      <c r="K135" s="205"/>
      <c r="L135" s="205"/>
      <c r="M135" s="139"/>
      <c r="N135" s="139"/>
      <c r="O135" s="139"/>
      <c r="P135" s="139"/>
      <c r="Q135" s="139"/>
      <c r="R135" s="139"/>
      <c r="S135" s="139"/>
      <c r="T135" s="139"/>
      <c r="U135" s="139"/>
      <c r="V135" s="156"/>
      <c r="W135" s="117"/>
    </row>
    <row r="136" spans="1:23" s="62" customFormat="1">
      <c r="A136"/>
      <c r="B136"/>
      <c r="C136"/>
      <c r="D136" s="176"/>
      <c r="E136" s="204"/>
      <c r="F136" s="205"/>
      <c r="G136" s="205"/>
      <c r="H136" s="205"/>
      <c r="I136" s="205"/>
      <c r="J136" s="205"/>
      <c r="K136" s="205"/>
      <c r="L136" s="205"/>
      <c r="M136" s="139"/>
      <c r="N136" s="139"/>
      <c r="O136" s="139"/>
      <c r="P136" s="139"/>
      <c r="Q136" s="139"/>
      <c r="R136" s="139"/>
      <c r="S136" s="139"/>
      <c r="T136" s="139"/>
      <c r="U136" s="139"/>
      <c r="V136" s="156"/>
      <c r="W136" s="117"/>
    </row>
    <row r="137" spans="1:23" s="62" customFormat="1">
      <c r="A137"/>
      <c r="B137"/>
      <c r="C137"/>
      <c r="D137" s="176"/>
      <c r="E137" s="204"/>
      <c r="F137" s="205"/>
      <c r="G137" s="205"/>
      <c r="H137" s="205"/>
      <c r="I137" s="205"/>
      <c r="J137" s="205"/>
      <c r="K137" s="205"/>
      <c r="L137" s="205"/>
      <c r="M137" s="139"/>
      <c r="N137" s="139"/>
      <c r="O137" s="139"/>
      <c r="P137" s="139"/>
      <c r="Q137" s="139"/>
      <c r="R137" s="139"/>
      <c r="S137" s="139"/>
      <c r="T137" s="139"/>
      <c r="U137" s="139"/>
      <c r="V137" s="156"/>
      <c r="W137" s="117"/>
    </row>
    <row r="138" spans="1:23" s="59" customFormat="1">
      <c r="A138"/>
      <c r="B138"/>
      <c r="C138"/>
      <c r="D138" s="176"/>
      <c r="E138" s="204"/>
      <c r="F138" s="205"/>
      <c r="G138" s="205"/>
      <c r="H138" s="205"/>
      <c r="I138" s="205"/>
      <c r="J138" s="205"/>
      <c r="K138" s="205"/>
      <c r="L138" s="205"/>
      <c r="M138" s="139"/>
      <c r="N138" s="139"/>
      <c r="O138" s="139"/>
      <c r="P138" s="139"/>
      <c r="Q138" s="139"/>
      <c r="R138" s="139"/>
      <c r="S138" s="139"/>
      <c r="T138" s="139"/>
      <c r="U138" s="139"/>
      <c r="V138" s="156"/>
      <c r="W138" s="117"/>
    </row>
    <row r="139" spans="1:23" s="59" customFormat="1">
      <c r="A139"/>
      <c r="B139"/>
      <c r="C139"/>
      <c r="D139" s="176"/>
      <c r="E139" s="204"/>
      <c r="F139" s="205"/>
      <c r="G139" s="205"/>
      <c r="H139" s="205"/>
      <c r="I139" s="205"/>
      <c r="J139" s="205"/>
      <c r="K139" s="205"/>
      <c r="L139" s="205"/>
      <c r="M139" s="139"/>
      <c r="N139" s="139"/>
      <c r="O139" s="139"/>
      <c r="P139" s="139"/>
      <c r="Q139" s="139"/>
      <c r="R139" s="139"/>
      <c r="S139" s="139"/>
      <c r="T139" s="139"/>
      <c r="U139" s="139"/>
      <c r="V139" s="156"/>
      <c r="W139" s="117"/>
    </row>
    <row r="141" spans="1:23" s="62" customFormat="1">
      <c r="A141"/>
      <c r="B141"/>
      <c r="C141"/>
      <c r="D141" s="176"/>
      <c r="E141" s="204"/>
      <c r="F141" s="205"/>
      <c r="G141" s="205"/>
      <c r="H141" s="205"/>
      <c r="I141" s="205"/>
      <c r="J141" s="205"/>
      <c r="K141" s="205"/>
      <c r="L141" s="205"/>
      <c r="M141" s="139"/>
      <c r="N141" s="139"/>
      <c r="O141" s="139"/>
      <c r="P141" s="139"/>
      <c r="Q141" s="139"/>
      <c r="R141" s="139"/>
      <c r="S141" s="139"/>
      <c r="T141" s="139"/>
      <c r="U141" s="139"/>
      <c r="V141" s="156"/>
      <c r="W141" s="117"/>
    </row>
    <row r="142" spans="1:23" s="62" customFormat="1">
      <c r="A142"/>
      <c r="B142"/>
      <c r="C142"/>
      <c r="D142" s="176"/>
      <c r="E142" s="204"/>
      <c r="F142" s="205"/>
      <c r="G142" s="205"/>
      <c r="H142" s="205"/>
      <c r="I142" s="205"/>
      <c r="J142" s="205"/>
      <c r="K142" s="205"/>
      <c r="L142" s="205"/>
      <c r="M142" s="139"/>
      <c r="N142" s="139"/>
      <c r="O142" s="139"/>
      <c r="P142" s="139"/>
      <c r="Q142" s="139"/>
      <c r="R142" s="139"/>
      <c r="S142" s="139"/>
      <c r="T142" s="139"/>
      <c r="U142" s="139"/>
      <c r="V142" s="156"/>
      <c r="W142" s="117"/>
    </row>
    <row r="144" spans="1:23" s="62" customFormat="1">
      <c r="A144"/>
      <c r="B144"/>
      <c r="C144"/>
      <c r="D144" s="176"/>
      <c r="E144" s="204"/>
      <c r="F144" s="205"/>
      <c r="G144" s="205"/>
      <c r="H144" s="205"/>
      <c r="I144" s="205"/>
      <c r="J144" s="205"/>
      <c r="K144" s="205"/>
      <c r="L144" s="205"/>
      <c r="M144" s="139"/>
      <c r="N144" s="139"/>
      <c r="O144" s="139"/>
      <c r="P144" s="139"/>
      <c r="Q144" s="139"/>
      <c r="R144" s="139"/>
      <c r="S144" s="139"/>
      <c r="T144" s="139"/>
      <c r="U144" s="139"/>
      <c r="V144" s="156"/>
      <c r="W144" s="117"/>
    </row>
    <row r="145" spans="1:23" s="62" customFormat="1">
      <c r="A145"/>
      <c r="B145"/>
      <c r="C145"/>
      <c r="D145" s="176"/>
      <c r="E145" s="204"/>
      <c r="F145" s="205"/>
      <c r="G145" s="205"/>
      <c r="H145" s="205"/>
      <c r="I145" s="205"/>
      <c r="J145" s="205"/>
      <c r="K145" s="205"/>
      <c r="L145" s="205"/>
      <c r="M145" s="139"/>
      <c r="N145" s="139"/>
      <c r="O145" s="139"/>
      <c r="P145" s="139"/>
      <c r="Q145" s="139"/>
      <c r="R145" s="139"/>
      <c r="S145" s="139"/>
      <c r="T145" s="139"/>
      <c r="U145" s="139"/>
      <c r="V145" s="156"/>
      <c r="W145" s="117"/>
    </row>
    <row r="146" spans="1:23" s="62" customFormat="1">
      <c r="A146"/>
      <c r="B146"/>
      <c r="C146"/>
      <c r="D146" s="176"/>
      <c r="E146" s="204"/>
      <c r="F146" s="205"/>
      <c r="G146" s="205"/>
      <c r="H146" s="205"/>
      <c r="I146" s="205"/>
      <c r="J146" s="205"/>
      <c r="K146" s="205"/>
      <c r="L146" s="205"/>
      <c r="M146" s="139"/>
      <c r="N146" s="139"/>
      <c r="O146" s="139"/>
      <c r="P146" s="139"/>
      <c r="Q146" s="139"/>
      <c r="R146" s="139"/>
      <c r="S146" s="139"/>
      <c r="T146" s="139"/>
      <c r="U146" s="139"/>
      <c r="V146" s="156"/>
      <c r="W146" s="117"/>
    </row>
    <row r="147" spans="1:23" s="62" customFormat="1">
      <c r="A147"/>
      <c r="B147"/>
      <c r="C147"/>
      <c r="D147" s="176"/>
      <c r="E147" s="204"/>
      <c r="F147" s="205"/>
      <c r="G147" s="205"/>
      <c r="H147" s="205"/>
      <c r="I147" s="205"/>
      <c r="J147" s="205"/>
      <c r="K147" s="205"/>
      <c r="L147" s="205"/>
      <c r="M147" s="139"/>
      <c r="N147" s="139"/>
      <c r="O147" s="139"/>
      <c r="P147" s="139"/>
      <c r="Q147" s="139"/>
      <c r="R147" s="139"/>
      <c r="S147" s="139"/>
      <c r="T147" s="139"/>
      <c r="U147" s="139"/>
      <c r="V147" s="156"/>
      <c r="W147" s="117"/>
    </row>
    <row r="148" spans="1:23" s="62" customFormat="1">
      <c r="A148"/>
      <c r="B148"/>
      <c r="C148"/>
      <c r="D148" s="176"/>
      <c r="E148" s="204"/>
      <c r="F148" s="205"/>
      <c r="G148" s="205"/>
      <c r="H148" s="205"/>
      <c r="I148" s="205"/>
      <c r="J148" s="205"/>
      <c r="K148" s="205"/>
      <c r="L148" s="205"/>
      <c r="M148" s="139"/>
      <c r="N148" s="139"/>
      <c r="O148" s="139"/>
      <c r="P148" s="139"/>
      <c r="Q148" s="139"/>
      <c r="R148" s="139"/>
      <c r="S148" s="139"/>
      <c r="T148" s="139"/>
      <c r="U148" s="139"/>
      <c r="V148" s="156"/>
      <c r="W148" s="117"/>
    </row>
    <row r="149" spans="1:23" s="62" customFormat="1">
      <c r="A149"/>
      <c r="B149"/>
      <c r="C149"/>
      <c r="D149" s="176"/>
      <c r="E149" s="204"/>
      <c r="F149" s="205"/>
      <c r="G149" s="205"/>
      <c r="H149" s="205"/>
      <c r="I149" s="205"/>
      <c r="J149" s="205"/>
      <c r="K149" s="205"/>
      <c r="L149" s="205"/>
      <c r="M149" s="139"/>
      <c r="N149" s="139"/>
      <c r="O149" s="139"/>
      <c r="P149" s="139"/>
      <c r="Q149" s="139"/>
      <c r="R149" s="139"/>
      <c r="S149" s="139"/>
      <c r="T149" s="139"/>
      <c r="U149" s="139"/>
      <c r="V149" s="156"/>
      <c r="W149" s="117"/>
    </row>
    <row r="150" spans="1:23" s="62" customFormat="1">
      <c r="A150"/>
      <c r="B150"/>
      <c r="C150"/>
      <c r="D150" s="176"/>
      <c r="E150" s="204"/>
      <c r="F150" s="205"/>
      <c r="G150" s="205"/>
      <c r="H150" s="205"/>
      <c r="I150" s="205"/>
      <c r="J150" s="205"/>
      <c r="K150" s="205"/>
      <c r="L150" s="205"/>
      <c r="M150" s="139"/>
      <c r="N150" s="139"/>
      <c r="O150" s="139"/>
      <c r="P150" s="139"/>
      <c r="Q150" s="139"/>
      <c r="R150" s="139"/>
      <c r="S150" s="139"/>
      <c r="T150" s="139"/>
      <c r="U150" s="139"/>
      <c r="V150" s="156"/>
      <c r="W150" s="117"/>
    </row>
    <row r="151" spans="1:23" s="62" customFormat="1">
      <c r="A151"/>
      <c r="B151"/>
      <c r="C151"/>
      <c r="D151" s="176"/>
      <c r="E151" s="204"/>
      <c r="F151" s="205"/>
      <c r="G151" s="205"/>
      <c r="H151" s="205"/>
      <c r="I151" s="205"/>
      <c r="J151" s="205"/>
      <c r="K151" s="205"/>
      <c r="L151" s="205"/>
      <c r="M151" s="139"/>
      <c r="N151" s="139"/>
      <c r="O151" s="139"/>
      <c r="P151" s="139"/>
      <c r="Q151" s="139"/>
      <c r="R151" s="139"/>
      <c r="S151" s="139"/>
      <c r="T151" s="139"/>
      <c r="U151" s="139"/>
      <c r="V151" s="156"/>
      <c r="W151" s="117"/>
    </row>
    <row r="152" spans="1:23" s="62" customFormat="1">
      <c r="A152"/>
      <c r="B152"/>
      <c r="C152"/>
      <c r="D152" s="176"/>
      <c r="E152" s="204"/>
      <c r="F152" s="205"/>
      <c r="G152" s="205"/>
      <c r="H152" s="205"/>
      <c r="I152" s="205"/>
      <c r="J152" s="205"/>
      <c r="K152" s="205"/>
      <c r="L152" s="205"/>
      <c r="M152" s="139"/>
      <c r="N152" s="139"/>
      <c r="O152" s="139"/>
      <c r="P152" s="139"/>
      <c r="Q152" s="139"/>
      <c r="R152" s="139"/>
      <c r="S152" s="139"/>
      <c r="T152" s="139"/>
      <c r="U152" s="139"/>
      <c r="V152" s="156"/>
      <c r="W152" s="117"/>
    </row>
    <row r="153" spans="1:23" s="62" customFormat="1">
      <c r="A153"/>
      <c r="B153"/>
      <c r="C153"/>
      <c r="D153" s="176"/>
      <c r="E153" s="204"/>
      <c r="F153" s="205"/>
      <c r="G153" s="205"/>
      <c r="H153" s="205"/>
      <c r="I153" s="205"/>
      <c r="J153" s="205"/>
      <c r="K153" s="205"/>
      <c r="L153" s="205"/>
      <c r="M153" s="139"/>
      <c r="N153" s="139"/>
      <c r="O153" s="139"/>
      <c r="P153" s="139"/>
      <c r="Q153" s="139"/>
      <c r="R153" s="139"/>
      <c r="S153" s="139"/>
      <c r="T153" s="139"/>
      <c r="U153" s="139"/>
      <c r="V153" s="156"/>
      <c r="W153" s="117"/>
    </row>
    <row r="154" spans="1:23" s="62" customFormat="1">
      <c r="A154"/>
      <c r="B154"/>
      <c r="C154"/>
      <c r="D154" s="176"/>
      <c r="E154" s="204"/>
      <c r="F154" s="205"/>
      <c r="G154" s="205"/>
      <c r="H154" s="205"/>
      <c r="I154" s="205"/>
      <c r="J154" s="205"/>
      <c r="K154" s="205"/>
      <c r="L154" s="205"/>
      <c r="M154" s="139"/>
      <c r="N154" s="139"/>
      <c r="O154" s="139"/>
      <c r="P154" s="139"/>
      <c r="Q154" s="139"/>
      <c r="R154" s="139"/>
      <c r="S154" s="139"/>
      <c r="T154" s="139"/>
      <c r="U154" s="139"/>
      <c r="V154" s="156"/>
      <c r="W154" s="117"/>
    </row>
    <row r="155" spans="1:23" s="62" customFormat="1">
      <c r="A155"/>
      <c r="B155"/>
      <c r="C155"/>
      <c r="D155" s="176"/>
      <c r="E155" s="204"/>
      <c r="F155" s="205"/>
      <c r="G155" s="205"/>
      <c r="H155" s="205"/>
      <c r="I155" s="205"/>
      <c r="J155" s="205"/>
      <c r="K155" s="205"/>
      <c r="L155" s="205"/>
      <c r="M155" s="139"/>
      <c r="N155" s="139"/>
      <c r="O155" s="139"/>
      <c r="P155" s="139"/>
      <c r="Q155" s="139"/>
      <c r="R155" s="139"/>
      <c r="S155" s="139"/>
      <c r="T155" s="139"/>
      <c r="U155" s="139"/>
      <c r="V155" s="156"/>
      <c r="W155" s="117"/>
    </row>
    <row r="156" spans="1:23" s="62" customFormat="1">
      <c r="A156"/>
      <c r="B156"/>
      <c r="C156"/>
      <c r="D156" s="176"/>
      <c r="E156" s="204"/>
      <c r="F156" s="205"/>
      <c r="G156" s="205"/>
      <c r="H156" s="205"/>
      <c r="I156" s="205"/>
      <c r="J156" s="205"/>
      <c r="K156" s="205"/>
      <c r="L156" s="205"/>
      <c r="M156" s="139"/>
      <c r="N156" s="139"/>
      <c r="O156" s="139"/>
      <c r="P156" s="139"/>
      <c r="Q156" s="139"/>
      <c r="R156" s="139"/>
      <c r="S156" s="139"/>
      <c r="T156" s="139"/>
      <c r="U156" s="139"/>
      <c r="V156" s="156"/>
      <c r="W156" s="117"/>
    </row>
    <row r="166" spans="1:23" s="62" customFormat="1">
      <c r="A166"/>
      <c r="B166"/>
      <c r="C166"/>
      <c r="D166" s="176"/>
      <c r="E166" s="204"/>
      <c r="F166" s="205"/>
      <c r="G166" s="205"/>
      <c r="H166" s="205"/>
      <c r="I166" s="205"/>
      <c r="J166" s="205"/>
      <c r="K166" s="205"/>
      <c r="L166" s="205"/>
      <c r="M166" s="139"/>
      <c r="N166" s="139"/>
      <c r="O166" s="139"/>
      <c r="P166" s="139"/>
      <c r="Q166" s="139"/>
      <c r="R166" s="139"/>
      <c r="S166" s="139"/>
      <c r="T166" s="139"/>
      <c r="U166" s="139"/>
      <c r="V166" s="156"/>
      <c r="W166" s="117"/>
    </row>
    <row r="192" spans="1:23" s="62" customFormat="1">
      <c r="A192"/>
      <c r="B192"/>
      <c r="C192"/>
      <c r="D192" s="176"/>
      <c r="E192" s="204"/>
      <c r="F192" s="205"/>
      <c r="G192" s="205"/>
      <c r="H192" s="205"/>
      <c r="I192" s="205"/>
      <c r="J192" s="205"/>
      <c r="K192" s="205"/>
      <c r="L192" s="205"/>
      <c r="M192" s="139"/>
      <c r="N192" s="139"/>
      <c r="O192" s="139"/>
      <c r="P192" s="139"/>
      <c r="Q192" s="139"/>
      <c r="R192" s="139"/>
      <c r="S192" s="139"/>
      <c r="T192" s="139"/>
      <c r="U192" s="139"/>
      <c r="V192" s="156"/>
      <c r="W192" s="117"/>
    </row>
    <row r="193" spans="1:23" s="62" customFormat="1">
      <c r="A193"/>
      <c r="B193"/>
      <c r="C193"/>
      <c r="D193" s="176"/>
      <c r="E193" s="204"/>
      <c r="F193" s="205"/>
      <c r="G193" s="205"/>
      <c r="H193" s="205"/>
      <c r="I193" s="205"/>
      <c r="J193" s="205"/>
      <c r="K193" s="205"/>
      <c r="L193" s="205"/>
      <c r="M193" s="139"/>
      <c r="N193" s="139"/>
      <c r="O193" s="139"/>
      <c r="P193" s="139"/>
      <c r="Q193" s="139"/>
      <c r="R193" s="139"/>
      <c r="S193" s="139"/>
      <c r="T193" s="139"/>
      <c r="U193" s="139"/>
      <c r="V193" s="156"/>
      <c r="W193" s="117"/>
    </row>
    <row r="194" spans="1:23" s="62" customFormat="1">
      <c r="A194"/>
      <c r="B194"/>
      <c r="C194"/>
      <c r="D194" s="176"/>
      <c r="E194" s="204"/>
      <c r="F194" s="205"/>
      <c r="G194" s="205"/>
      <c r="H194" s="205"/>
      <c r="I194" s="205"/>
      <c r="J194" s="205"/>
      <c r="K194" s="205"/>
      <c r="L194" s="205"/>
      <c r="M194" s="139"/>
      <c r="N194" s="139"/>
      <c r="O194" s="139"/>
      <c r="P194" s="139"/>
      <c r="Q194" s="139"/>
      <c r="R194" s="139"/>
      <c r="S194" s="139"/>
      <c r="T194" s="139"/>
      <c r="U194" s="139"/>
      <c r="V194" s="156"/>
      <c r="W194" s="117"/>
    </row>
    <row r="195" spans="1:23" s="62" customFormat="1">
      <c r="A195"/>
      <c r="B195"/>
      <c r="C195"/>
      <c r="D195" s="176"/>
      <c r="E195" s="204"/>
      <c r="F195" s="205"/>
      <c r="G195" s="205"/>
      <c r="H195" s="205"/>
      <c r="I195" s="205"/>
      <c r="J195" s="205"/>
      <c r="K195" s="205"/>
      <c r="L195" s="205"/>
      <c r="M195" s="139"/>
      <c r="N195" s="139"/>
      <c r="O195" s="139"/>
      <c r="P195" s="139"/>
      <c r="Q195" s="139"/>
      <c r="R195" s="139"/>
      <c r="S195" s="139"/>
      <c r="T195" s="139"/>
      <c r="U195" s="139"/>
      <c r="V195" s="156"/>
      <c r="W195" s="117"/>
    </row>
    <row r="196" spans="1:23" s="62" customFormat="1">
      <c r="A196"/>
      <c r="B196"/>
      <c r="C196"/>
      <c r="D196" s="176"/>
      <c r="E196" s="204"/>
      <c r="F196" s="205"/>
      <c r="G196" s="205"/>
      <c r="H196" s="205"/>
      <c r="I196" s="205"/>
      <c r="J196" s="205"/>
      <c r="K196" s="205"/>
      <c r="L196" s="205"/>
      <c r="M196" s="139"/>
      <c r="N196" s="139"/>
      <c r="O196" s="139"/>
      <c r="P196" s="139"/>
      <c r="Q196" s="139"/>
      <c r="R196" s="139"/>
      <c r="S196" s="139"/>
      <c r="T196" s="139"/>
      <c r="U196" s="139"/>
      <c r="V196" s="156"/>
      <c r="W196" s="117"/>
    </row>
    <row r="197" spans="1:23" s="62" customFormat="1">
      <c r="A197"/>
      <c r="B197"/>
      <c r="C197"/>
      <c r="D197" s="176"/>
      <c r="E197" s="204"/>
      <c r="F197" s="205"/>
      <c r="G197" s="205"/>
      <c r="H197" s="205"/>
      <c r="I197" s="205"/>
      <c r="J197" s="205"/>
      <c r="K197" s="205"/>
      <c r="L197" s="205"/>
      <c r="M197" s="139"/>
      <c r="N197" s="139"/>
      <c r="O197" s="139"/>
      <c r="P197" s="139"/>
      <c r="Q197" s="139"/>
      <c r="R197" s="139"/>
      <c r="S197" s="139"/>
      <c r="T197" s="139"/>
      <c r="U197" s="139"/>
      <c r="V197" s="156"/>
      <c r="W197" s="117"/>
    </row>
    <row r="198" spans="1:23" s="62" customFormat="1">
      <c r="A198"/>
      <c r="B198"/>
      <c r="C198"/>
      <c r="D198" s="176"/>
      <c r="E198" s="204"/>
      <c r="F198" s="205"/>
      <c r="G198" s="205"/>
      <c r="H198" s="205"/>
      <c r="I198" s="205"/>
      <c r="J198" s="205"/>
      <c r="K198" s="205"/>
      <c r="L198" s="205"/>
      <c r="M198" s="139"/>
      <c r="N198" s="139"/>
      <c r="O198" s="139"/>
      <c r="P198" s="139"/>
      <c r="Q198" s="139"/>
      <c r="R198" s="139"/>
      <c r="S198" s="139"/>
      <c r="T198" s="139"/>
      <c r="U198" s="139"/>
      <c r="V198" s="156"/>
      <c r="W198" s="117"/>
    </row>
    <row r="199" spans="1:23" s="62" customFormat="1">
      <c r="A199"/>
      <c r="B199"/>
      <c r="C199"/>
      <c r="D199" s="176"/>
      <c r="E199" s="204"/>
      <c r="F199" s="205"/>
      <c r="G199" s="205"/>
      <c r="H199" s="205"/>
      <c r="I199" s="205"/>
      <c r="J199" s="205"/>
      <c r="K199" s="205"/>
      <c r="L199" s="205"/>
      <c r="M199" s="139"/>
      <c r="N199" s="139"/>
      <c r="O199" s="139"/>
      <c r="P199" s="139"/>
      <c r="Q199" s="139"/>
      <c r="R199" s="139"/>
      <c r="S199" s="139"/>
      <c r="T199" s="139"/>
      <c r="U199" s="139"/>
      <c r="V199" s="156"/>
      <c r="W199" s="117"/>
    </row>
    <row r="200" spans="1:23" s="62" customFormat="1">
      <c r="A200"/>
      <c r="B200"/>
      <c r="C200"/>
      <c r="D200" s="176"/>
      <c r="E200" s="204"/>
      <c r="F200" s="205"/>
      <c r="G200" s="205"/>
      <c r="H200" s="205"/>
      <c r="I200" s="205"/>
      <c r="J200" s="205"/>
      <c r="K200" s="205"/>
      <c r="L200" s="205"/>
      <c r="M200" s="139"/>
      <c r="N200" s="139"/>
      <c r="O200" s="139"/>
      <c r="P200" s="139"/>
      <c r="Q200" s="139"/>
      <c r="R200" s="139"/>
      <c r="S200" s="139"/>
      <c r="T200" s="139"/>
      <c r="U200" s="139"/>
      <c r="V200" s="156"/>
      <c r="W200" s="117"/>
    </row>
    <row r="201" spans="1:23" s="62" customFormat="1">
      <c r="A201"/>
      <c r="B201"/>
      <c r="C201"/>
      <c r="D201" s="176"/>
      <c r="E201" s="204"/>
      <c r="F201" s="205"/>
      <c r="G201" s="205"/>
      <c r="H201" s="205"/>
      <c r="I201" s="205"/>
      <c r="J201" s="205"/>
      <c r="K201" s="205"/>
      <c r="L201" s="205"/>
      <c r="M201" s="139"/>
      <c r="N201" s="139"/>
      <c r="O201" s="139"/>
      <c r="P201" s="139"/>
      <c r="Q201" s="139"/>
      <c r="R201" s="139"/>
      <c r="S201" s="139"/>
      <c r="T201" s="139"/>
      <c r="U201" s="139"/>
      <c r="V201" s="156"/>
      <c r="W201" s="117"/>
    </row>
    <row r="207" spans="1:23" s="62" customFormat="1">
      <c r="A207"/>
      <c r="B207"/>
      <c r="C207"/>
      <c r="D207" s="176"/>
      <c r="E207" s="204"/>
      <c r="F207" s="205"/>
      <c r="G207" s="205"/>
      <c r="H207" s="205"/>
      <c r="I207" s="205"/>
      <c r="J207" s="205"/>
      <c r="K207" s="205"/>
      <c r="L207" s="205"/>
      <c r="M207" s="139"/>
      <c r="N207" s="139"/>
      <c r="O207" s="139"/>
      <c r="P207" s="139"/>
      <c r="Q207" s="139"/>
      <c r="R207" s="139"/>
      <c r="S207" s="139"/>
      <c r="T207" s="139"/>
      <c r="U207" s="139"/>
      <c r="V207" s="156"/>
      <c r="W207" s="117"/>
    </row>
    <row r="208" spans="1:23" s="62" customFormat="1">
      <c r="A208"/>
      <c r="B208"/>
      <c r="C208"/>
      <c r="D208" s="176"/>
      <c r="E208" s="204"/>
      <c r="F208" s="205"/>
      <c r="G208" s="205"/>
      <c r="H208" s="205"/>
      <c r="I208" s="205"/>
      <c r="J208" s="205"/>
      <c r="K208" s="205"/>
      <c r="L208" s="205"/>
      <c r="M208" s="139"/>
      <c r="N208" s="139"/>
      <c r="O208" s="139"/>
      <c r="P208" s="139"/>
      <c r="Q208" s="139"/>
      <c r="R208" s="139"/>
      <c r="S208" s="139"/>
      <c r="T208" s="139"/>
      <c r="U208" s="139"/>
      <c r="V208" s="156"/>
      <c r="W208" s="117"/>
    </row>
    <row r="209" spans="1:23" s="62" customFormat="1">
      <c r="A209"/>
      <c r="B209"/>
      <c r="C209"/>
      <c r="D209" s="176"/>
      <c r="E209" s="204"/>
      <c r="F209" s="205"/>
      <c r="G209" s="205"/>
      <c r="H209" s="205"/>
      <c r="I209" s="205"/>
      <c r="J209" s="205"/>
      <c r="K209" s="205"/>
      <c r="L209" s="205"/>
      <c r="M209" s="139"/>
      <c r="N209" s="139"/>
      <c r="O209" s="139"/>
      <c r="P209" s="139"/>
      <c r="Q209" s="139"/>
      <c r="R209" s="139"/>
      <c r="S209" s="139"/>
      <c r="T209" s="139"/>
      <c r="U209" s="139"/>
      <c r="V209" s="156"/>
      <c r="W209" s="117"/>
    </row>
    <row r="210" spans="1:23" s="62" customFormat="1">
      <c r="A210"/>
      <c r="B210"/>
      <c r="C210"/>
      <c r="D210" s="176"/>
      <c r="E210" s="204"/>
      <c r="F210" s="205"/>
      <c r="G210" s="205"/>
      <c r="H210" s="205"/>
      <c r="I210" s="205"/>
      <c r="J210" s="205"/>
      <c r="K210" s="205"/>
      <c r="L210" s="205"/>
      <c r="M210" s="139"/>
      <c r="N210" s="139"/>
      <c r="O210" s="139"/>
      <c r="P210" s="139"/>
      <c r="Q210" s="139"/>
      <c r="R210" s="139"/>
      <c r="S210" s="139"/>
      <c r="T210" s="139"/>
      <c r="U210" s="139"/>
      <c r="V210" s="156"/>
      <c r="W210" s="117"/>
    </row>
    <row r="223" spans="1:23" s="59" customFormat="1">
      <c r="A223"/>
      <c r="B223"/>
      <c r="C223"/>
      <c r="D223" s="176"/>
      <c r="E223" s="204"/>
      <c r="F223" s="205"/>
      <c r="G223" s="205"/>
      <c r="H223" s="205"/>
      <c r="I223" s="205"/>
      <c r="J223" s="205"/>
      <c r="K223" s="205"/>
      <c r="L223" s="205"/>
      <c r="M223" s="139"/>
      <c r="N223" s="139"/>
      <c r="O223" s="139"/>
      <c r="P223" s="139"/>
      <c r="Q223" s="139"/>
      <c r="R223" s="139"/>
      <c r="S223" s="139"/>
      <c r="T223" s="139"/>
      <c r="U223" s="139"/>
      <c r="V223" s="156"/>
      <c r="W223" s="117"/>
    </row>
    <row r="224" spans="1:23" s="59" customFormat="1">
      <c r="A224"/>
      <c r="B224"/>
      <c r="C224"/>
      <c r="D224" s="176"/>
      <c r="E224" s="204"/>
      <c r="F224" s="205"/>
      <c r="G224" s="205"/>
      <c r="H224" s="205"/>
      <c r="I224" s="205"/>
      <c r="J224" s="205"/>
      <c r="K224" s="205"/>
      <c r="L224" s="205"/>
      <c r="M224" s="139"/>
      <c r="N224" s="139"/>
      <c r="O224" s="139"/>
      <c r="P224" s="139"/>
      <c r="Q224" s="139"/>
      <c r="R224" s="139"/>
      <c r="S224" s="139"/>
      <c r="T224" s="139"/>
      <c r="U224" s="139"/>
      <c r="V224" s="156"/>
      <c r="W224" s="117"/>
    </row>
    <row r="225" spans="1:23" s="59" customFormat="1">
      <c r="A225"/>
      <c r="B225"/>
      <c r="C225"/>
      <c r="D225" s="176"/>
      <c r="E225" s="204"/>
      <c r="F225" s="205"/>
      <c r="G225" s="205"/>
      <c r="H225" s="205"/>
      <c r="I225" s="205"/>
      <c r="J225" s="205"/>
      <c r="K225" s="205"/>
      <c r="L225" s="205"/>
      <c r="M225" s="139"/>
      <c r="N225" s="139"/>
      <c r="O225" s="139"/>
      <c r="P225" s="139"/>
      <c r="Q225" s="139"/>
      <c r="R225" s="139"/>
      <c r="S225" s="139"/>
      <c r="T225" s="139"/>
      <c r="U225" s="139"/>
      <c r="V225" s="156"/>
      <c r="W225" s="117"/>
    </row>
    <row r="226" spans="1:23" s="59" customFormat="1">
      <c r="A226"/>
      <c r="B226"/>
      <c r="C226"/>
      <c r="D226" s="176"/>
      <c r="E226" s="204"/>
      <c r="F226" s="205"/>
      <c r="G226" s="205"/>
      <c r="H226" s="205"/>
      <c r="I226" s="205"/>
      <c r="J226" s="205"/>
      <c r="K226" s="205"/>
      <c r="L226" s="205"/>
      <c r="M226" s="139"/>
      <c r="N226" s="139"/>
      <c r="O226" s="139"/>
      <c r="P226" s="139"/>
      <c r="Q226" s="139"/>
      <c r="R226" s="139"/>
      <c r="S226" s="139"/>
      <c r="T226" s="139"/>
      <c r="U226" s="139"/>
      <c r="V226" s="156"/>
      <c r="W226" s="117"/>
    </row>
    <row r="227" spans="1:23" s="59" customFormat="1">
      <c r="A227"/>
      <c r="B227"/>
      <c r="C227"/>
      <c r="D227" s="176"/>
      <c r="E227" s="204"/>
      <c r="F227" s="205"/>
      <c r="G227" s="205"/>
      <c r="H227" s="205"/>
      <c r="I227" s="205"/>
      <c r="J227" s="205"/>
      <c r="K227" s="205"/>
      <c r="L227" s="205"/>
      <c r="M227" s="139"/>
      <c r="N227" s="139"/>
      <c r="O227" s="139"/>
      <c r="P227" s="139"/>
      <c r="Q227" s="139"/>
      <c r="R227" s="139"/>
      <c r="S227" s="139"/>
      <c r="T227" s="139"/>
      <c r="U227" s="139"/>
      <c r="V227" s="156"/>
      <c r="W227" s="117"/>
    </row>
    <row r="228" spans="1:23" s="59" customFormat="1">
      <c r="A228"/>
      <c r="B228"/>
      <c r="C228"/>
      <c r="D228" s="176"/>
      <c r="E228" s="204"/>
      <c r="F228" s="205"/>
      <c r="G228" s="205"/>
      <c r="H228" s="205"/>
      <c r="I228" s="205"/>
      <c r="J228" s="205"/>
      <c r="K228" s="205"/>
      <c r="L228" s="205"/>
      <c r="M228" s="139"/>
      <c r="N228" s="139"/>
      <c r="O228" s="139"/>
      <c r="P228" s="139"/>
      <c r="Q228" s="139"/>
      <c r="R228" s="139"/>
      <c r="S228" s="139"/>
      <c r="T228" s="139"/>
      <c r="U228" s="139"/>
      <c r="V228" s="156"/>
      <c r="W228" s="117"/>
    </row>
    <row r="263" spans="1:23" s="62" customFormat="1">
      <c r="A263"/>
      <c r="B263"/>
      <c r="C263"/>
      <c r="D263" s="176"/>
      <c r="E263" s="204"/>
      <c r="F263" s="205"/>
      <c r="G263" s="205"/>
      <c r="H263" s="205"/>
      <c r="I263" s="205"/>
      <c r="J263" s="205"/>
      <c r="K263" s="205"/>
      <c r="L263" s="205"/>
      <c r="M263" s="139"/>
      <c r="N263" s="139"/>
      <c r="O263" s="139"/>
      <c r="P263" s="139"/>
      <c r="Q263" s="139"/>
      <c r="R263" s="139"/>
      <c r="S263" s="139"/>
      <c r="T263" s="139"/>
      <c r="U263" s="139"/>
      <c r="V263" s="156"/>
      <c r="W263" s="117"/>
    </row>
    <row r="264" spans="1:23" s="62" customFormat="1">
      <c r="A264"/>
      <c r="B264"/>
      <c r="C264"/>
      <c r="D264" s="176"/>
      <c r="E264" s="204"/>
      <c r="F264" s="205"/>
      <c r="G264" s="205"/>
      <c r="H264" s="205"/>
      <c r="I264" s="205"/>
      <c r="J264" s="205"/>
      <c r="K264" s="205"/>
      <c r="L264" s="205"/>
      <c r="M264" s="139"/>
      <c r="N264" s="139"/>
      <c r="O264" s="139"/>
      <c r="P264" s="139"/>
      <c r="Q264" s="139"/>
      <c r="R264" s="139"/>
      <c r="S264" s="139"/>
      <c r="T264" s="139"/>
      <c r="U264" s="139"/>
      <c r="V264" s="156"/>
      <c r="W264" s="117"/>
    </row>
    <row r="265" spans="1:23" s="62" customFormat="1">
      <c r="A265"/>
      <c r="B265"/>
      <c r="C265"/>
      <c r="D265" s="176"/>
      <c r="E265" s="204"/>
      <c r="F265" s="205"/>
      <c r="G265" s="205"/>
      <c r="H265" s="205"/>
      <c r="I265" s="205"/>
      <c r="J265" s="205"/>
      <c r="K265" s="205"/>
      <c r="L265" s="205"/>
      <c r="M265" s="139"/>
      <c r="N265" s="139"/>
      <c r="O265" s="139"/>
      <c r="P265" s="139"/>
      <c r="Q265" s="139"/>
      <c r="R265" s="139"/>
      <c r="S265" s="139"/>
      <c r="T265" s="139"/>
      <c r="U265" s="139"/>
      <c r="V265" s="156"/>
      <c r="W265" s="117"/>
    </row>
    <row r="276" spans="1:23" s="63" customFormat="1">
      <c r="A276"/>
      <c r="B276"/>
      <c r="C276"/>
      <c r="D276" s="176"/>
      <c r="E276" s="204"/>
      <c r="F276" s="205"/>
      <c r="G276" s="205"/>
      <c r="H276" s="205"/>
      <c r="I276" s="205"/>
      <c r="J276" s="205"/>
      <c r="K276" s="205"/>
      <c r="L276" s="205"/>
      <c r="M276" s="139"/>
      <c r="N276" s="139"/>
      <c r="O276" s="139"/>
      <c r="P276" s="139"/>
      <c r="Q276" s="139"/>
      <c r="R276" s="139"/>
      <c r="S276" s="139"/>
      <c r="T276" s="139"/>
      <c r="U276" s="139"/>
      <c r="V276" s="156"/>
      <c r="W276" s="117"/>
    </row>
    <row r="277" spans="1:23" s="63" customFormat="1">
      <c r="A277"/>
      <c r="B277"/>
      <c r="C277"/>
      <c r="D277" s="176"/>
      <c r="E277" s="204"/>
      <c r="F277" s="205"/>
      <c r="G277" s="205"/>
      <c r="H277" s="205"/>
      <c r="I277" s="205"/>
      <c r="J277" s="205"/>
      <c r="K277" s="205"/>
      <c r="L277" s="205"/>
      <c r="M277" s="139"/>
      <c r="N277" s="139"/>
      <c r="O277" s="139"/>
      <c r="P277" s="139"/>
      <c r="Q277" s="139"/>
      <c r="R277" s="139"/>
      <c r="S277" s="139"/>
      <c r="T277" s="139"/>
      <c r="U277" s="139"/>
      <c r="V277" s="156"/>
      <c r="W277" s="117"/>
    </row>
    <row r="292" spans="1:23" s="62" customFormat="1">
      <c r="A292"/>
      <c r="B292"/>
      <c r="C292"/>
      <c r="D292" s="176"/>
      <c r="E292" s="204"/>
      <c r="F292" s="205"/>
      <c r="G292" s="205"/>
      <c r="H292" s="205"/>
      <c r="I292" s="205"/>
      <c r="J292" s="205"/>
      <c r="K292" s="205"/>
      <c r="L292" s="205"/>
      <c r="M292" s="139"/>
      <c r="N292" s="139"/>
      <c r="O292" s="139"/>
      <c r="P292" s="139"/>
      <c r="Q292" s="139"/>
      <c r="R292" s="139"/>
      <c r="S292" s="139"/>
      <c r="T292" s="139"/>
      <c r="U292" s="139"/>
      <c r="V292" s="156"/>
      <c r="W292" s="117"/>
    </row>
    <row r="295" spans="1:23" s="62" customFormat="1">
      <c r="A295"/>
      <c r="B295"/>
      <c r="C295"/>
      <c r="D295" s="176"/>
      <c r="E295" s="204"/>
      <c r="F295" s="205"/>
      <c r="G295" s="205"/>
      <c r="H295" s="205"/>
      <c r="I295" s="205"/>
      <c r="J295" s="205"/>
      <c r="K295" s="205"/>
      <c r="L295" s="205"/>
      <c r="M295" s="139"/>
      <c r="N295" s="139"/>
      <c r="O295" s="139"/>
      <c r="P295" s="139"/>
      <c r="Q295" s="139"/>
      <c r="R295" s="139"/>
      <c r="S295" s="139"/>
      <c r="T295" s="139"/>
      <c r="U295" s="139"/>
      <c r="V295" s="156"/>
      <c r="W295" s="117"/>
    </row>
    <row r="305" spans="1:23" s="102" customFormat="1">
      <c r="A305"/>
      <c r="B305"/>
      <c r="C305"/>
      <c r="D305" s="176"/>
      <c r="E305" s="204"/>
      <c r="F305" s="205"/>
      <c r="G305" s="205"/>
      <c r="H305" s="205"/>
      <c r="I305" s="205"/>
      <c r="J305" s="205"/>
      <c r="K305" s="205"/>
      <c r="L305" s="205"/>
      <c r="M305" s="139"/>
      <c r="N305" s="139"/>
      <c r="O305" s="139"/>
      <c r="P305" s="139"/>
      <c r="Q305" s="139"/>
      <c r="R305" s="139"/>
      <c r="S305" s="139"/>
      <c r="T305" s="139"/>
      <c r="U305" s="139"/>
      <c r="V305" s="156"/>
      <c r="W305" s="117"/>
    </row>
    <row r="306" spans="1:23" s="102" customFormat="1">
      <c r="A306"/>
      <c r="B306"/>
      <c r="C306"/>
      <c r="D306" s="176"/>
      <c r="E306" s="204"/>
      <c r="F306" s="205"/>
      <c r="G306" s="205"/>
      <c r="H306" s="205"/>
      <c r="I306" s="205"/>
      <c r="J306" s="205"/>
      <c r="K306" s="205"/>
      <c r="L306" s="205"/>
      <c r="M306" s="139"/>
      <c r="N306" s="139"/>
      <c r="O306" s="139"/>
      <c r="P306" s="139"/>
      <c r="Q306" s="139"/>
      <c r="R306" s="139"/>
      <c r="S306" s="139"/>
      <c r="T306" s="139"/>
      <c r="U306" s="139"/>
      <c r="V306" s="156"/>
      <c r="W306" s="117"/>
    </row>
    <row r="312" spans="1:23" s="62" customFormat="1">
      <c r="A312"/>
      <c r="B312"/>
      <c r="C312"/>
      <c r="D312" s="176"/>
      <c r="E312" s="204"/>
      <c r="F312" s="205"/>
      <c r="G312" s="205"/>
      <c r="H312" s="205"/>
      <c r="I312" s="205"/>
      <c r="J312" s="205"/>
      <c r="K312" s="205"/>
      <c r="L312" s="205"/>
      <c r="M312" s="139"/>
      <c r="N312" s="139"/>
      <c r="O312" s="139"/>
      <c r="P312" s="139"/>
      <c r="Q312" s="139"/>
      <c r="R312" s="139"/>
      <c r="S312" s="139"/>
      <c r="T312" s="139"/>
      <c r="U312" s="139"/>
      <c r="V312" s="156"/>
      <c r="W312" s="117"/>
    </row>
    <row r="313" spans="1:23" s="62" customFormat="1">
      <c r="A313"/>
      <c r="B313"/>
      <c r="C313"/>
      <c r="D313" s="176"/>
      <c r="E313" s="204"/>
      <c r="F313" s="205"/>
      <c r="G313" s="205"/>
      <c r="H313" s="205"/>
      <c r="I313" s="205"/>
      <c r="J313" s="205"/>
      <c r="K313" s="205"/>
      <c r="L313" s="205"/>
      <c r="M313" s="139"/>
      <c r="N313" s="139"/>
      <c r="O313" s="139"/>
      <c r="P313" s="139"/>
      <c r="Q313" s="139"/>
      <c r="R313" s="139"/>
      <c r="S313" s="139"/>
      <c r="T313" s="139"/>
      <c r="U313" s="139"/>
      <c r="V313" s="156"/>
      <c r="W313" s="117"/>
    </row>
    <row r="314" spans="1:23" s="62" customFormat="1">
      <c r="A314"/>
      <c r="B314"/>
      <c r="C314"/>
      <c r="D314" s="176"/>
      <c r="E314" s="204"/>
      <c r="F314" s="205"/>
      <c r="G314" s="205"/>
      <c r="H314" s="205"/>
      <c r="I314" s="205"/>
      <c r="J314" s="205"/>
      <c r="K314" s="205"/>
      <c r="L314" s="205"/>
      <c r="M314" s="139"/>
      <c r="N314" s="139"/>
      <c r="O314" s="139"/>
      <c r="P314" s="139"/>
      <c r="Q314" s="139"/>
      <c r="R314" s="139"/>
      <c r="S314" s="139"/>
      <c r="T314" s="139"/>
      <c r="U314" s="139"/>
      <c r="V314" s="156"/>
      <c r="W314" s="117"/>
    </row>
    <row r="318" spans="1:23" s="62" customFormat="1">
      <c r="A318"/>
      <c r="B318"/>
      <c r="C318"/>
      <c r="D318" s="176"/>
      <c r="E318" s="204"/>
      <c r="F318" s="205"/>
      <c r="G318" s="205"/>
      <c r="H318" s="205"/>
      <c r="I318" s="205"/>
      <c r="J318" s="205"/>
      <c r="K318" s="205"/>
      <c r="L318" s="205"/>
      <c r="M318" s="139"/>
      <c r="N318" s="139"/>
      <c r="O318" s="139"/>
      <c r="P318" s="139"/>
      <c r="Q318" s="139"/>
      <c r="R318" s="139"/>
      <c r="S318" s="139"/>
      <c r="T318" s="139"/>
      <c r="U318" s="139"/>
      <c r="V318" s="156"/>
      <c r="W318" s="117"/>
    </row>
    <row r="319" spans="1:23" s="62" customFormat="1">
      <c r="A319"/>
      <c r="B319"/>
      <c r="C319"/>
      <c r="D319" s="176"/>
      <c r="E319" s="204"/>
      <c r="F319" s="205"/>
      <c r="G319" s="205"/>
      <c r="H319" s="205"/>
      <c r="I319" s="205"/>
      <c r="J319" s="205"/>
      <c r="K319" s="205"/>
      <c r="L319" s="205"/>
      <c r="M319" s="139"/>
      <c r="N319" s="139"/>
      <c r="O319" s="139"/>
      <c r="P319" s="139"/>
      <c r="Q319" s="139"/>
      <c r="R319" s="139"/>
      <c r="S319" s="139"/>
      <c r="T319" s="139"/>
      <c r="U319" s="139"/>
      <c r="V319" s="156"/>
      <c r="W319" s="117"/>
    </row>
    <row r="320" spans="1:23" s="62" customFormat="1">
      <c r="A320"/>
      <c r="B320"/>
      <c r="C320"/>
      <c r="D320" s="176"/>
      <c r="E320" s="204"/>
      <c r="F320" s="205"/>
      <c r="G320" s="205"/>
      <c r="H320" s="205"/>
      <c r="I320" s="205"/>
      <c r="J320" s="205"/>
      <c r="K320" s="205"/>
      <c r="L320" s="205"/>
      <c r="M320" s="139"/>
      <c r="N320" s="139"/>
      <c r="O320" s="139"/>
      <c r="P320" s="139"/>
      <c r="Q320" s="139"/>
      <c r="R320" s="139"/>
      <c r="S320" s="139"/>
      <c r="T320" s="139"/>
      <c r="U320" s="139"/>
      <c r="V320" s="156"/>
      <c r="W320" s="117"/>
    </row>
    <row r="321" spans="1:23" s="62" customFormat="1">
      <c r="A321"/>
      <c r="B321"/>
      <c r="C321"/>
      <c r="D321" s="176"/>
      <c r="E321" s="204"/>
      <c r="F321" s="205"/>
      <c r="G321" s="205"/>
      <c r="H321" s="205"/>
      <c r="I321" s="205"/>
      <c r="J321" s="205"/>
      <c r="K321" s="205"/>
      <c r="L321" s="205"/>
      <c r="M321" s="139"/>
      <c r="N321" s="139"/>
      <c r="O321" s="139"/>
      <c r="P321" s="139"/>
      <c r="Q321" s="139"/>
      <c r="R321" s="139"/>
      <c r="S321" s="139"/>
      <c r="T321" s="139"/>
      <c r="U321" s="139"/>
      <c r="V321" s="156"/>
      <c r="W321" s="117"/>
    </row>
    <row r="322" spans="1:23" s="62" customFormat="1">
      <c r="A322"/>
      <c r="B322"/>
      <c r="C322"/>
      <c r="D322" s="176"/>
      <c r="E322" s="204"/>
      <c r="F322" s="205"/>
      <c r="G322" s="205"/>
      <c r="H322" s="205"/>
      <c r="I322" s="205"/>
      <c r="J322" s="205"/>
      <c r="K322" s="205"/>
      <c r="L322" s="205"/>
      <c r="M322" s="139"/>
      <c r="N322" s="139"/>
      <c r="O322" s="139"/>
      <c r="P322" s="139"/>
      <c r="Q322" s="139"/>
      <c r="R322" s="139"/>
      <c r="S322" s="139"/>
      <c r="T322" s="139"/>
      <c r="U322" s="139"/>
      <c r="V322" s="156"/>
      <c r="W322" s="117"/>
    </row>
    <row r="323" spans="1:23" s="62" customFormat="1">
      <c r="A323"/>
      <c r="B323"/>
      <c r="C323"/>
      <c r="D323" s="176"/>
      <c r="E323" s="204"/>
      <c r="F323" s="205"/>
      <c r="G323" s="205"/>
      <c r="H323" s="205"/>
      <c r="I323" s="205"/>
      <c r="J323" s="205"/>
      <c r="K323" s="205"/>
      <c r="L323" s="205"/>
      <c r="M323" s="139"/>
      <c r="N323" s="139"/>
      <c r="O323" s="139"/>
      <c r="P323" s="139"/>
      <c r="Q323" s="139"/>
      <c r="R323" s="139"/>
      <c r="S323" s="139"/>
      <c r="T323" s="139"/>
      <c r="U323" s="139"/>
      <c r="V323" s="156"/>
      <c r="W323" s="117"/>
    </row>
    <row r="324" spans="1:23" s="62" customFormat="1">
      <c r="A324"/>
      <c r="B324"/>
      <c r="C324"/>
      <c r="D324" s="176"/>
      <c r="E324" s="204"/>
      <c r="F324" s="205"/>
      <c r="G324" s="205"/>
      <c r="H324" s="205"/>
      <c r="I324" s="205"/>
      <c r="J324" s="205"/>
      <c r="K324" s="205"/>
      <c r="L324" s="205"/>
      <c r="M324" s="139"/>
      <c r="N324" s="139"/>
      <c r="O324" s="139"/>
      <c r="P324" s="139"/>
      <c r="Q324" s="139"/>
      <c r="R324" s="139"/>
      <c r="S324" s="139"/>
      <c r="T324" s="139"/>
      <c r="U324" s="139"/>
      <c r="V324" s="156"/>
      <c r="W324" s="117"/>
    </row>
    <row r="325" spans="1:23" s="62" customFormat="1">
      <c r="A325"/>
      <c r="B325"/>
      <c r="C325"/>
      <c r="D325" s="176"/>
      <c r="E325" s="204"/>
      <c r="F325" s="205"/>
      <c r="G325" s="205"/>
      <c r="H325" s="205"/>
      <c r="I325" s="205"/>
      <c r="J325" s="205"/>
      <c r="K325" s="205"/>
      <c r="L325" s="205"/>
      <c r="M325" s="139"/>
      <c r="N325" s="139"/>
      <c r="O325" s="139"/>
      <c r="P325" s="139"/>
      <c r="Q325" s="139"/>
      <c r="R325" s="139"/>
      <c r="S325" s="139"/>
      <c r="T325" s="139"/>
      <c r="U325" s="139"/>
      <c r="V325" s="156"/>
      <c r="W325" s="117"/>
    </row>
    <row r="326" spans="1:23" s="62" customFormat="1">
      <c r="A326"/>
      <c r="B326"/>
      <c r="C326"/>
      <c r="D326" s="176"/>
      <c r="E326" s="204"/>
      <c r="F326" s="205"/>
      <c r="G326" s="205"/>
      <c r="H326" s="205"/>
      <c r="I326" s="205"/>
      <c r="J326" s="205"/>
      <c r="K326" s="205"/>
      <c r="L326" s="205"/>
      <c r="M326" s="139"/>
      <c r="N326" s="139"/>
      <c r="O326" s="139"/>
      <c r="P326" s="139"/>
      <c r="Q326" s="139"/>
      <c r="R326" s="139"/>
      <c r="S326" s="139"/>
      <c r="T326" s="139"/>
      <c r="U326" s="139"/>
      <c r="V326" s="156"/>
      <c r="W326" s="117"/>
    </row>
    <row r="327" spans="1:23" s="62" customFormat="1">
      <c r="A327"/>
      <c r="B327"/>
      <c r="C327"/>
      <c r="D327" s="176"/>
      <c r="E327" s="204"/>
      <c r="F327" s="205"/>
      <c r="G327" s="205"/>
      <c r="H327" s="205"/>
      <c r="I327" s="205"/>
      <c r="J327" s="205"/>
      <c r="K327" s="205"/>
      <c r="L327" s="205"/>
      <c r="M327" s="139"/>
      <c r="N327" s="139"/>
      <c r="O327" s="139"/>
      <c r="P327" s="139"/>
      <c r="Q327" s="139"/>
      <c r="R327" s="139"/>
      <c r="S327" s="139"/>
      <c r="T327" s="139"/>
      <c r="U327" s="139"/>
      <c r="V327" s="156"/>
      <c r="W327" s="117"/>
    </row>
    <row r="334" spans="1:23" s="62" customFormat="1">
      <c r="A334"/>
      <c r="B334"/>
      <c r="C334"/>
      <c r="D334" s="176"/>
      <c r="E334" s="204"/>
      <c r="F334" s="205"/>
      <c r="G334" s="205"/>
      <c r="H334" s="205"/>
      <c r="I334" s="205"/>
      <c r="J334" s="205"/>
      <c r="K334" s="205"/>
      <c r="L334" s="205"/>
      <c r="M334" s="139"/>
      <c r="N334" s="139"/>
      <c r="O334" s="139"/>
      <c r="P334" s="139"/>
      <c r="Q334" s="139"/>
      <c r="R334" s="139"/>
      <c r="S334" s="139"/>
      <c r="T334" s="139"/>
      <c r="U334" s="139"/>
      <c r="V334" s="156"/>
      <c r="W334" s="117"/>
    </row>
    <row r="335" spans="1:23" s="62" customFormat="1">
      <c r="A335"/>
      <c r="B335"/>
      <c r="C335"/>
      <c r="D335" s="176"/>
      <c r="E335" s="204"/>
      <c r="F335" s="205"/>
      <c r="G335" s="205"/>
      <c r="H335" s="205"/>
      <c r="I335" s="205"/>
      <c r="J335" s="205"/>
      <c r="K335" s="205"/>
      <c r="L335" s="205"/>
      <c r="M335" s="139"/>
      <c r="N335" s="139"/>
      <c r="O335" s="139"/>
      <c r="P335" s="139"/>
      <c r="Q335" s="139"/>
      <c r="R335" s="139"/>
      <c r="S335" s="139"/>
      <c r="T335" s="139"/>
      <c r="U335" s="139"/>
      <c r="V335" s="156"/>
      <c r="W335" s="117"/>
    </row>
    <row r="347" spans="1:23" s="62" customFormat="1" ht="15" customHeight="1">
      <c r="A347"/>
      <c r="B347"/>
      <c r="C347"/>
      <c r="D347" s="176"/>
      <c r="E347" s="204"/>
      <c r="F347" s="205"/>
      <c r="G347" s="205"/>
      <c r="H347" s="205"/>
      <c r="I347" s="205"/>
      <c r="J347" s="205"/>
      <c r="K347" s="205"/>
      <c r="L347" s="205"/>
      <c r="M347" s="139"/>
      <c r="N347" s="139"/>
      <c r="O347" s="139"/>
      <c r="P347" s="139"/>
      <c r="Q347" s="139"/>
      <c r="R347" s="139"/>
      <c r="S347" s="139"/>
      <c r="T347" s="139"/>
      <c r="U347" s="139"/>
      <c r="V347" s="156"/>
      <c r="W347" s="117"/>
    </row>
    <row r="348" spans="1:23" s="62" customFormat="1">
      <c r="A348"/>
      <c r="B348"/>
      <c r="C348"/>
      <c r="D348" s="176"/>
      <c r="E348" s="204"/>
      <c r="F348" s="205"/>
      <c r="G348" s="205"/>
      <c r="H348" s="205"/>
      <c r="I348" s="205"/>
      <c r="J348" s="205"/>
      <c r="K348" s="205"/>
      <c r="L348" s="205"/>
      <c r="M348" s="139"/>
      <c r="N348" s="139"/>
      <c r="O348" s="139"/>
      <c r="P348" s="139"/>
      <c r="Q348" s="139"/>
      <c r="R348" s="139"/>
      <c r="S348" s="139"/>
      <c r="T348" s="139"/>
      <c r="U348" s="139"/>
      <c r="V348" s="156"/>
      <c r="W348" s="117"/>
    </row>
    <row r="349" spans="1:23" s="62" customFormat="1">
      <c r="A349"/>
      <c r="B349"/>
      <c r="C349"/>
      <c r="D349" s="176"/>
      <c r="E349" s="204"/>
      <c r="F349" s="205"/>
      <c r="G349" s="205"/>
      <c r="H349" s="205"/>
      <c r="I349" s="205"/>
      <c r="J349" s="205"/>
      <c r="K349" s="205"/>
      <c r="L349" s="205"/>
      <c r="M349" s="139"/>
      <c r="N349" s="139"/>
      <c r="O349" s="139"/>
      <c r="P349" s="139"/>
      <c r="Q349" s="139"/>
      <c r="R349" s="139"/>
      <c r="S349" s="139"/>
      <c r="T349" s="139"/>
      <c r="U349" s="139"/>
      <c r="V349" s="156"/>
      <c r="W349" s="117"/>
    </row>
    <row r="382" spans="1:23" s="62" customFormat="1">
      <c r="A382"/>
      <c r="B382"/>
      <c r="C382"/>
      <c r="D382" s="176"/>
      <c r="E382" s="204"/>
      <c r="F382" s="205"/>
      <c r="G382" s="205"/>
      <c r="H382" s="205"/>
      <c r="I382" s="205"/>
      <c r="J382" s="205"/>
      <c r="K382" s="205"/>
      <c r="L382" s="205"/>
      <c r="M382" s="139"/>
      <c r="N382" s="139"/>
      <c r="O382" s="139"/>
      <c r="P382" s="139"/>
      <c r="Q382" s="139"/>
      <c r="R382" s="139"/>
      <c r="S382" s="139"/>
      <c r="T382" s="139"/>
      <c r="U382" s="139"/>
      <c r="V382" s="156"/>
      <c r="W382" s="117"/>
    </row>
    <row r="383" spans="1:23" s="62" customFormat="1">
      <c r="A383"/>
      <c r="B383"/>
      <c r="C383"/>
      <c r="D383" s="176"/>
      <c r="E383" s="204"/>
      <c r="F383" s="205"/>
      <c r="G383" s="205"/>
      <c r="H383" s="205"/>
      <c r="I383" s="205"/>
      <c r="J383" s="205"/>
      <c r="K383" s="205"/>
      <c r="L383" s="205"/>
      <c r="M383" s="139"/>
      <c r="N383" s="139"/>
      <c r="O383" s="139"/>
      <c r="P383" s="139"/>
      <c r="Q383" s="139"/>
      <c r="R383" s="139"/>
      <c r="S383" s="139"/>
      <c r="T383" s="139"/>
      <c r="U383" s="139"/>
      <c r="V383" s="156"/>
      <c r="W383" s="117"/>
    </row>
    <row r="391" spans="1:23" s="59" customFormat="1">
      <c r="A391"/>
      <c r="B391"/>
      <c r="C391"/>
      <c r="D391" s="176"/>
      <c r="E391" s="204"/>
      <c r="F391" s="205"/>
      <c r="G391" s="205"/>
      <c r="H391" s="205"/>
      <c r="I391" s="205"/>
      <c r="J391" s="205"/>
      <c r="K391" s="205"/>
      <c r="L391" s="205"/>
      <c r="M391" s="139"/>
      <c r="N391" s="139"/>
      <c r="O391" s="139"/>
      <c r="P391" s="139"/>
      <c r="Q391" s="139"/>
      <c r="R391" s="139"/>
      <c r="S391" s="139"/>
      <c r="T391" s="139"/>
      <c r="U391" s="139"/>
      <c r="V391" s="156"/>
      <c r="W391" s="117"/>
    </row>
    <row r="392" spans="1:23" s="59" customFormat="1">
      <c r="A392"/>
      <c r="B392"/>
      <c r="C392"/>
      <c r="D392" s="176"/>
      <c r="E392" s="204"/>
      <c r="F392" s="205"/>
      <c r="G392" s="205"/>
      <c r="H392" s="205"/>
      <c r="I392" s="205"/>
      <c r="J392" s="205"/>
      <c r="K392" s="205"/>
      <c r="L392" s="205"/>
      <c r="M392" s="139"/>
      <c r="N392" s="139"/>
      <c r="O392" s="139"/>
      <c r="P392" s="139"/>
      <c r="Q392" s="139"/>
      <c r="R392" s="139"/>
      <c r="S392" s="139"/>
      <c r="T392" s="139"/>
      <c r="U392" s="139"/>
      <c r="V392" s="156"/>
      <c r="W392" s="117"/>
    </row>
    <row r="393" spans="1:23" s="59" customFormat="1">
      <c r="A393"/>
      <c r="B393"/>
      <c r="C393"/>
      <c r="D393" s="176"/>
      <c r="E393" s="204"/>
      <c r="F393" s="205"/>
      <c r="G393" s="205"/>
      <c r="H393" s="205"/>
      <c r="I393" s="205"/>
      <c r="J393" s="205"/>
      <c r="K393" s="205"/>
      <c r="L393" s="205"/>
      <c r="M393" s="139"/>
      <c r="N393" s="139"/>
      <c r="O393" s="139"/>
      <c r="P393" s="139"/>
      <c r="Q393" s="139"/>
      <c r="R393" s="139"/>
      <c r="S393" s="139"/>
      <c r="T393" s="139"/>
      <c r="U393" s="139"/>
      <c r="V393" s="156"/>
      <c r="W393" s="117"/>
    </row>
    <row r="394" spans="1:23" s="59" customFormat="1">
      <c r="A394"/>
      <c r="B394"/>
      <c r="C394"/>
      <c r="D394" s="176"/>
      <c r="E394" s="204"/>
      <c r="F394" s="205"/>
      <c r="G394" s="205"/>
      <c r="H394" s="205"/>
      <c r="I394" s="205"/>
      <c r="J394" s="205"/>
      <c r="K394" s="205"/>
      <c r="L394" s="205"/>
      <c r="M394" s="139"/>
      <c r="N394" s="139"/>
      <c r="O394" s="139"/>
      <c r="P394" s="139"/>
      <c r="Q394" s="139"/>
      <c r="R394" s="139"/>
      <c r="S394" s="139"/>
      <c r="T394" s="139"/>
      <c r="U394" s="139"/>
      <c r="V394" s="156"/>
      <c r="W394" s="117"/>
    </row>
    <row r="396" spans="1:23" s="62" customFormat="1">
      <c r="A396"/>
      <c r="B396"/>
      <c r="C396"/>
      <c r="D396" s="176"/>
      <c r="E396" s="204"/>
      <c r="F396" s="205"/>
      <c r="G396" s="205"/>
      <c r="H396" s="205"/>
      <c r="I396" s="205"/>
      <c r="J396" s="205"/>
      <c r="K396" s="205"/>
      <c r="L396" s="205"/>
      <c r="M396" s="139"/>
      <c r="N396" s="139"/>
      <c r="O396" s="139"/>
      <c r="P396" s="139"/>
      <c r="Q396" s="139"/>
      <c r="R396" s="139"/>
      <c r="S396" s="139"/>
      <c r="T396" s="139"/>
      <c r="U396" s="139"/>
      <c r="V396" s="156"/>
      <c r="W396" s="117"/>
    </row>
    <row r="397" spans="1:23" s="62" customFormat="1">
      <c r="A397"/>
      <c r="B397"/>
      <c r="C397"/>
      <c r="D397" s="176"/>
      <c r="E397" s="204"/>
      <c r="F397" s="205"/>
      <c r="G397" s="205"/>
      <c r="H397" s="205"/>
      <c r="I397" s="205"/>
      <c r="J397" s="205"/>
      <c r="K397" s="205"/>
      <c r="L397" s="205"/>
      <c r="M397" s="139"/>
      <c r="N397" s="139"/>
      <c r="O397" s="139"/>
      <c r="P397" s="139"/>
      <c r="Q397" s="139"/>
      <c r="R397" s="139"/>
      <c r="S397" s="139"/>
      <c r="T397" s="139"/>
      <c r="U397" s="139"/>
      <c r="V397" s="156"/>
      <c r="W397" s="117"/>
    </row>
    <row r="398" spans="1:23" s="62" customFormat="1">
      <c r="A398"/>
      <c r="B398"/>
      <c r="C398"/>
      <c r="D398" s="176"/>
      <c r="E398" s="204"/>
      <c r="F398" s="205"/>
      <c r="G398" s="205"/>
      <c r="H398" s="205"/>
      <c r="I398" s="205"/>
      <c r="J398" s="205"/>
      <c r="K398" s="205"/>
      <c r="L398" s="205"/>
      <c r="M398" s="139"/>
      <c r="N398" s="139"/>
      <c r="O398" s="139"/>
      <c r="P398" s="139"/>
      <c r="Q398" s="139"/>
      <c r="R398" s="139"/>
      <c r="S398" s="139"/>
      <c r="T398" s="139"/>
      <c r="U398" s="139"/>
      <c r="V398" s="156"/>
      <c r="W398" s="117"/>
    </row>
    <row r="399" spans="1:23" s="62" customFormat="1">
      <c r="A399"/>
      <c r="B399"/>
      <c r="C399"/>
      <c r="D399" s="176"/>
      <c r="E399" s="204"/>
      <c r="F399" s="205"/>
      <c r="G399" s="205"/>
      <c r="H399" s="205"/>
      <c r="I399" s="205"/>
      <c r="J399" s="205"/>
      <c r="K399" s="205"/>
      <c r="L399" s="205"/>
      <c r="M399" s="139"/>
      <c r="N399" s="139"/>
      <c r="O399" s="139"/>
      <c r="P399" s="139"/>
      <c r="Q399" s="139"/>
      <c r="R399" s="139"/>
      <c r="S399" s="139"/>
      <c r="T399" s="139"/>
      <c r="U399" s="139"/>
      <c r="V399" s="156"/>
      <c r="W399" s="117"/>
    </row>
    <row r="400" spans="1:23" s="62" customFormat="1">
      <c r="A400"/>
      <c r="B400"/>
      <c r="C400"/>
      <c r="D400" s="176"/>
      <c r="E400" s="204"/>
      <c r="F400" s="205"/>
      <c r="G400" s="205"/>
      <c r="H400" s="205"/>
      <c r="I400" s="205"/>
      <c r="J400" s="205"/>
      <c r="K400" s="205"/>
      <c r="L400" s="205"/>
      <c r="M400" s="139"/>
      <c r="N400" s="139"/>
      <c r="O400" s="139"/>
      <c r="P400" s="139"/>
      <c r="Q400" s="139"/>
      <c r="R400" s="139"/>
      <c r="S400" s="139"/>
      <c r="T400" s="139"/>
      <c r="U400" s="139"/>
      <c r="V400" s="156"/>
      <c r="W400" s="117"/>
    </row>
    <row r="410" spans="1:23" s="62" customFormat="1">
      <c r="A410"/>
      <c r="B410"/>
      <c r="C410"/>
      <c r="D410" s="176"/>
      <c r="E410" s="204"/>
      <c r="F410" s="205"/>
      <c r="G410" s="205"/>
      <c r="H410" s="205"/>
      <c r="I410" s="205"/>
      <c r="J410" s="205"/>
      <c r="K410" s="205"/>
      <c r="L410" s="205"/>
      <c r="M410" s="139"/>
      <c r="N410" s="139"/>
      <c r="O410" s="139"/>
      <c r="P410" s="139"/>
      <c r="Q410" s="139"/>
      <c r="R410" s="139"/>
      <c r="S410" s="139"/>
      <c r="T410" s="139"/>
      <c r="U410" s="139"/>
      <c r="V410" s="156"/>
      <c r="W410" s="117"/>
    </row>
    <row r="411" spans="1:23" s="62" customFormat="1">
      <c r="A411"/>
      <c r="B411"/>
      <c r="C411"/>
      <c r="D411" s="176"/>
      <c r="E411" s="204"/>
      <c r="F411" s="205"/>
      <c r="G411" s="205"/>
      <c r="H411" s="205"/>
      <c r="I411" s="205"/>
      <c r="J411" s="205"/>
      <c r="K411" s="205"/>
      <c r="L411" s="205"/>
      <c r="M411" s="139"/>
      <c r="N411" s="139"/>
      <c r="O411" s="139"/>
      <c r="P411" s="139"/>
      <c r="Q411" s="139"/>
      <c r="R411" s="139"/>
      <c r="S411" s="139"/>
      <c r="T411" s="139"/>
      <c r="U411" s="139"/>
      <c r="V411" s="156"/>
      <c r="W411" s="117"/>
    </row>
    <row r="412" spans="1:23" s="62" customFormat="1">
      <c r="A412"/>
      <c r="B412"/>
      <c r="C412"/>
      <c r="D412" s="176"/>
      <c r="E412" s="204"/>
      <c r="F412" s="205"/>
      <c r="G412" s="205"/>
      <c r="H412" s="205"/>
      <c r="I412" s="205"/>
      <c r="J412" s="205"/>
      <c r="K412" s="205"/>
      <c r="L412" s="205"/>
      <c r="M412" s="139"/>
      <c r="N412" s="139"/>
      <c r="O412" s="139"/>
      <c r="P412" s="139"/>
      <c r="Q412" s="139"/>
      <c r="R412" s="139"/>
      <c r="S412" s="139"/>
      <c r="T412" s="139"/>
      <c r="U412" s="139"/>
      <c r="V412" s="156"/>
      <c r="W412" s="117"/>
    </row>
    <row r="413" spans="1:23" s="62" customFormat="1">
      <c r="A413"/>
      <c r="B413"/>
      <c r="C413"/>
      <c r="D413" s="176"/>
      <c r="E413" s="204"/>
      <c r="F413" s="205"/>
      <c r="G413" s="205"/>
      <c r="H413" s="205"/>
      <c r="I413" s="205"/>
      <c r="J413" s="205"/>
      <c r="K413" s="205"/>
      <c r="L413" s="205"/>
      <c r="M413" s="139"/>
      <c r="N413" s="139"/>
      <c r="O413" s="139"/>
      <c r="P413" s="139"/>
      <c r="Q413" s="139"/>
      <c r="R413" s="139"/>
      <c r="S413" s="139"/>
      <c r="T413" s="139"/>
      <c r="U413" s="139"/>
      <c r="V413" s="156"/>
      <c r="W413" s="117"/>
    </row>
    <row r="414" spans="1:23" s="62" customFormat="1">
      <c r="A414"/>
      <c r="B414"/>
      <c r="C414"/>
      <c r="D414" s="176"/>
      <c r="E414" s="204"/>
      <c r="F414" s="205"/>
      <c r="G414" s="205"/>
      <c r="H414" s="205"/>
      <c r="I414" s="205"/>
      <c r="J414" s="205"/>
      <c r="K414" s="205"/>
      <c r="L414" s="205"/>
      <c r="M414" s="139"/>
      <c r="N414" s="139"/>
      <c r="O414" s="139"/>
      <c r="P414" s="139"/>
      <c r="Q414" s="139"/>
      <c r="R414" s="139"/>
      <c r="S414" s="139"/>
      <c r="T414" s="139"/>
      <c r="U414" s="139"/>
      <c r="V414" s="156"/>
      <c r="W414" s="117"/>
    </row>
    <row r="415" spans="1:23" s="62" customFormat="1">
      <c r="A415"/>
      <c r="B415"/>
      <c r="C415"/>
      <c r="D415" s="176"/>
      <c r="E415" s="204"/>
      <c r="F415" s="205"/>
      <c r="G415" s="205"/>
      <c r="H415" s="205"/>
      <c r="I415" s="205"/>
      <c r="J415" s="205"/>
      <c r="K415" s="205"/>
      <c r="L415" s="205"/>
      <c r="M415" s="139"/>
      <c r="N415" s="139"/>
      <c r="O415" s="139"/>
      <c r="P415" s="139"/>
      <c r="Q415" s="139"/>
      <c r="R415" s="139"/>
      <c r="S415" s="139"/>
      <c r="T415" s="139"/>
      <c r="U415" s="139"/>
      <c r="V415" s="156"/>
      <c r="W415" s="117"/>
    </row>
    <row r="416" spans="1:23" s="62" customFormat="1">
      <c r="A416"/>
      <c r="B416"/>
      <c r="C416"/>
      <c r="D416" s="176"/>
      <c r="E416" s="204"/>
      <c r="F416" s="205"/>
      <c r="G416" s="205"/>
      <c r="H416" s="205"/>
      <c r="I416" s="205"/>
      <c r="J416" s="205"/>
      <c r="K416" s="205"/>
      <c r="L416" s="205"/>
      <c r="M416" s="139"/>
      <c r="N416" s="139"/>
      <c r="O416" s="139"/>
      <c r="P416" s="139"/>
      <c r="Q416" s="139"/>
      <c r="R416" s="139"/>
      <c r="S416" s="139"/>
      <c r="T416" s="139"/>
      <c r="U416" s="139"/>
      <c r="V416" s="156"/>
      <c r="W416" s="117"/>
    </row>
    <row r="417" spans="1:23" s="62" customFormat="1">
      <c r="A417"/>
      <c r="B417"/>
      <c r="C417"/>
      <c r="D417" s="176"/>
      <c r="E417" s="204"/>
      <c r="F417" s="205"/>
      <c r="G417" s="205"/>
      <c r="H417" s="205"/>
      <c r="I417" s="205"/>
      <c r="J417" s="205"/>
      <c r="K417" s="205"/>
      <c r="L417" s="205"/>
      <c r="M417" s="139"/>
      <c r="N417" s="139"/>
      <c r="O417" s="139"/>
      <c r="P417" s="139"/>
      <c r="Q417" s="139"/>
      <c r="R417" s="139"/>
      <c r="S417" s="139"/>
      <c r="T417" s="139"/>
      <c r="U417" s="139"/>
      <c r="V417" s="156"/>
      <c r="W417" s="117"/>
    </row>
    <row r="418" spans="1:23" s="62" customFormat="1">
      <c r="A418"/>
      <c r="B418"/>
      <c r="C418"/>
      <c r="D418" s="176"/>
      <c r="E418" s="204"/>
      <c r="F418" s="205"/>
      <c r="G418" s="205"/>
      <c r="H418" s="205"/>
      <c r="I418" s="205"/>
      <c r="J418" s="205"/>
      <c r="K418" s="205"/>
      <c r="L418" s="205"/>
      <c r="M418" s="139"/>
      <c r="N418" s="139"/>
      <c r="O418" s="139"/>
      <c r="P418" s="139"/>
      <c r="Q418" s="139"/>
      <c r="R418" s="139"/>
      <c r="S418" s="139"/>
      <c r="T418" s="139"/>
      <c r="U418" s="139"/>
      <c r="V418" s="156"/>
      <c r="W418" s="117"/>
    </row>
    <row r="419" spans="1:23" s="62" customFormat="1">
      <c r="A419"/>
      <c r="B419"/>
      <c r="C419"/>
      <c r="D419" s="176"/>
      <c r="E419" s="204"/>
      <c r="F419" s="205"/>
      <c r="G419" s="205"/>
      <c r="H419" s="205"/>
      <c r="I419" s="205"/>
      <c r="J419" s="205"/>
      <c r="K419" s="205"/>
      <c r="L419" s="205"/>
      <c r="M419" s="139"/>
      <c r="N419" s="139"/>
      <c r="O419" s="139"/>
      <c r="P419" s="139"/>
      <c r="Q419" s="139"/>
      <c r="R419" s="139"/>
      <c r="S419" s="139"/>
      <c r="T419" s="139"/>
      <c r="U419" s="139"/>
      <c r="V419" s="156"/>
      <c r="W419" s="117"/>
    </row>
    <row r="420" spans="1:23" s="62" customFormat="1">
      <c r="A420"/>
      <c r="B420"/>
      <c r="C420"/>
      <c r="D420" s="176"/>
      <c r="E420" s="204"/>
      <c r="F420" s="205"/>
      <c r="G420" s="205"/>
      <c r="H420" s="205"/>
      <c r="I420" s="205"/>
      <c r="J420" s="205"/>
      <c r="K420" s="205"/>
      <c r="L420" s="205"/>
      <c r="M420" s="139"/>
      <c r="N420" s="139"/>
      <c r="O420" s="139"/>
      <c r="P420" s="139"/>
      <c r="Q420" s="139"/>
      <c r="R420" s="139"/>
      <c r="S420" s="139"/>
      <c r="T420" s="139"/>
      <c r="U420" s="139"/>
      <c r="V420" s="156"/>
      <c r="W420" s="117"/>
    </row>
    <row r="421" spans="1:23" s="62" customFormat="1">
      <c r="A421"/>
      <c r="B421"/>
      <c r="C421"/>
      <c r="D421" s="176"/>
      <c r="E421" s="204"/>
      <c r="F421" s="205"/>
      <c r="G421" s="205"/>
      <c r="H421" s="205"/>
      <c r="I421" s="205"/>
      <c r="J421" s="205"/>
      <c r="K421" s="205"/>
      <c r="L421" s="205"/>
      <c r="M421" s="139"/>
      <c r="N421" s="139"/>
      <c r="O421" s="139"/>
      <c r="P421" s="139"/>
      <c r="Q421" s="139"/>
      <c r="R421" s="139"/>
      <c r="S421" s="139"/>
      <c r="T421" s="139"/>
      <c r="U421" s="139"/>
      <c r="V421" s="156"/>
      <c r="W421" s="117"/>
    </row>
    <row r="422" spans="1:23" s="62" customFormat="1">
      <c r="A422"/>
      <c r="B422"/>
      <c r="C422"/>
      <c r="D422" s="176"/>
      <c r="E422" s="204"/>
      <c r="F422" s="205"/>
      <c r="G422" s="205"/>
      <c r="H422" s="205"/>
      <c r="I422" s="205"/>
      <c r="J422" s="205"/>
      <c r="K422" s="205"/>
      <c r="L422" s="205"/>
      <c r="M422" s="139"/>
      <c r="N422" s="139"/>
      <c r="O422" s="139"/>
      <c r="P422" s="139"/>
      <c r="Q422" s="139"/>
      <c r="R422" s="139"/>
      <c r="S422" s="139"/>
      <c r="T422" s="139"/>
      <c r="U422" s="139"/>
      <c r="V422" s="156"/>
      <c r="W422" s="117"/>
    </row>
    <row r="423" spans="1:23" s="62" customFormat="1">
      <c r="A423"/>
      <c r="B423"/>
      <c r="C423"/>
      <c r="D423" s="176"/>
      <c r="E423" s="204"/>
      <c r="F423" s="205"/>
      <c r="G423" s="205"/>
      <c r="H423" s="205"/>
      <c r="I423" s="205"/>
      <c r="J423" s="205"/>
      <c r="K423" s="205"/>
      <c r="L423" s="205"/>
      <c r="M423" s="139"/>
      <c r="N423" s="139"/>
      <c r="O423" s="139"/>
      <c r="P423" s="139"/>
      <c r="Q423" s="139"/>
      <c r="R423" s="139"/>
      <c r="S423" s="139"/>
      <c r="T423" s="139"/>
      <c r="U423" s="139"/>
      <c r="V423" s="156"/>
      <c r="W423" s="117"/>
    </row>
    <row r="424" spans="1:23" s="62" customFormat="1" ht="15" customHeight="1">
      <c r="A424"/>
      <c r="B424"/>
      <c r="C424"/>
      <c r="D424" s="176"/>
      <c r="E424" s="204"/>
      <c r="F424" s="205"/>
      <c r="G424" s="205"/>
      <c r="H424" s="205"/>
      <c r="I424" s="205"/>
      <c r="J424" s="205"/>
      <c r="K424" s="205"/>
      <c r="L424" s="205"/>
      <c r="M424" s="139"/>
      <c r="N424" s="139"/>
      <c r="O424" s="139"/>
      <c r="P424" s="139"/>
      <c r="Q424" s="139"/>
      <c r="R424" s="139"/>
      <c r="S424" s="139"/>
      <c r="T424" s="139"/>
      <c r="U424" s="139"/>
      <c r="V424" s="156"/>
      <c r="W424" s="117"/>
    </row>
    <row r="427" spans="1:23" s="62" customFormat="1">
      <c r="A427"/>
      <c r="B427"/>
      <c r="C427"/>
      <c r="D427" s="176"/>
      <c r="E427" s="204"/>
      <c r="F427" s="205"/>
      <c r="G427" s="205"/>
      <c r="H427" s="205"/>
      <c r="I427" s="205"/>
      <c r="J427" s="205"/>
      <c r="K427" s="205"/>
      <c r="L427" s="205"/>
      <c r="M427" s="139"/>
      <c r="N427" s="139"/>
      <c r="O427" s="139"/>
      <c r="P427" s="139"/>
      <c r="Q427" s="139"/>
      <c r="R427" s="139"/>
      <c r="S427" s="139"/>
      <c r="T427" s="139"/>
      <c r="U427" s="139"/>
      <c r="V427" s="156"/>
      <c r="W427" s="117"/>
    </row>
    <row r="428" spans="1:23" s="62" customFormat="1">
      <c r="A428"/>
      <c r="B428"/>
      <c r="C428"/>
      <c r="D428" s="176"/>
      <c r="E428" s="204"/>
      <c r="F428" s="205"/>
      <c r="G428" s="205"/>
      <c r="H428" s="205"/>
      <c r="I428" s="205"/>
      <c r="J428" s="205"/>
      <c r="K428" s="205"/>
      <c r="L428" s="205"/>
      <c r="M428" s="139"/>
      <c r="N428" s="139"/>
      <c r="O428" s="139"/>
      <c r="P428" s="139"/>
      <c r="Q428" s="139"/>
      <c r="R428" s="139"/>
      <c r="S428" s="139"/>
      <c r="T428" s="139"/>
      <c r="U428" s="139"/>
      <c r="V428" s="156"/>
      <c r="W428" s="117"/>
    </row>
    <row r="429" spans="1:23" s="62" customFormat="1">
      <c r="A429"/>
      <c r="B429"/>
      <c r="C429"/>
      <c r="D429" s="176"/>
      <c r="E429" s="204"/>
      <c r="F429" s="205"/>
      <c r="G429" s="205"/>
      <c r="H429" s="205"/>
      <c r="I429" s="205"/>
      <c r="J429" s="205"/>
      <c r="K429" s="205"/>
      <c r="L429" s="205"/>
      <c r="M429" s="139"/>
      <c r="N429" s="139"/>
      <c r="O429" s="139"/>
      <c r="P429" s="139"/>
      <c r="Q429" s="139"/>
      <c r="R429" s="139"/>
      <c r="S429" s="139"/>
      <c r="T429" s="139"/>
      <c r="U429" s="139"/>
      <c r="V429" s="156"/>
      <c r="W429" s="117"/>
    </row>
    <row r="430" spans="1:23" s="62" customFormat="1">
      <c r="A430"/>
      <c r="B430"/>
      <c r="C430"/>
      <c r="D430" s="176"/>
      <c r="E430" s="204"/>
      <c r="F430" s="205"/>
      <c r="G430" s="205"/>
      <c r="H430" s="205"/>
      <c r="I430" s="205"/>
      <c r="J430" s="205"/>
      <c r="K430" s="205"/>
      <c r="L430" s="205"/>
      <c r="M430" s="139"/>
      <c r="N430" s="139"/>
      <c r="O430" s="139"/>
      <c r="P430" s="139"/>
      <c r="Q430" s="139"/>
      <c r="R430" s="139"/>
      <c r="S430" s="139"/>
      <c r="T430" s="139"/>
      <c r="U430" s="139"/>
      <c r="V430" s="156"/>
      <c r="W430" s="117"/>
    </row>
    <row r="431" spans="1:23" s="62" customFormat="1">
      <c r="A431"/>
      <c r="B431"/>
      <c r="C431"/>
      <c r="D431" s="176"/>
      <c r="E431" s="204"/>
      <c r="F431" s="205"/>
      <c r="G431" s="205"/>
      <c r="H431" s="205"/>
      <c r="I431" s="205"/>
      <c r="J431" s="205"/>
      <c r="K431" s="205"/>
      <c r="L431" s="205"/>
      <c r="M431" s="139"/>
      <c r="N431" s="139"/>
      <c r="O431" s="139"/>
      <c r="P431" s="139"/>
      <c r="Q431" s="139"/>
      <c r="R431" s="139"/>
      <c r="S431" s="139"/>
      <c r="T431" s="139"/>
      <c r="U431" s="139"/>
      <c r="V431" s="156"/>
      <c r="W431" s="117"/>
    </row>
    <row r="432" spans="1:23" s="62" customFormat="1">
      <c r="A432"/>
      <c r="B432"/>
      <c r="C432"/>
      <c r="D432" s="176"/>
      <c r="E432" s="204"/>
      <c r="F432" s="205"/>
      <c r="G432" s="205"/>
      <c r="H432" s="205"/>
      <c r="I432" s="205"/>
      <c r="J432" s="205"/>
      <c r="K432" s="205"/>
      <c r="L432" s="205"/>
      <c r="M432" s="139"/>
      <c r="N432" s="139"/>
      <c r="O432" s="139"/>
      <c r="P432" s="139"/>
      <c r="Q432" s="139"/>
      <c r="R432" s="139"/>
      <c r="S432" s="139"/>
      <c r="T432" s="139"/>
      <c r="U432" s="139"/>
      <c r="V432" s="156"/>
      <c r="W432" s="117"/>
    </row>
    <row r="433" spans="1:23" s="62" customFormat="1">
      <c r="A433"/>
      <c r="B433"/>
      <c r="C433"/>
      <c r="D433" s="176"/>
      <c r="E433" s="204"/>
      <c r="F433" s="205"/>
      <c r="G433" s="205"/>
      <c r="H433" s="205"/>
      <c r="I433" s="205"/>
      <c r="J433" s="205"/>
      <c r="K433" s="205"/>
      <c r="L433" s="205"/>
      <c r="M433" s="139"/>
      <c r="N433" s="139"/>
      <c r="O433" s="139"/>
      <c r="P433" s="139"/>
      <c r="Q433" s="139"/>
      <c r="R433" s="139"/>
      <c r="S433" s="139"/>
      <c r="T433" s="139"/>
      <c r="U433" s="139"/>
      <c r="V433" s="156"/>
      <c r="W433" s="117"/>
    </row>
    <row r="434" spans="1:23" s="62" customFormat="1">
      <c r="A434"/>
      <c r="B434"/>
      <c r="C434"/>
      <c r="D434" s="176"/>
      <c r="E434" s="204"/>
      <c r="F434" s="205"/>
      <c r="G434" s="205"/>
      <c r="H434" s="205"/>
      <c r="I434" s="205"/>
      <c r="J434" s="205"/>
      <c r="K434" s="205"/>
      <c r="L434" s="205"/>
      <c r="M434" s="139"/>
      <c r="N434" s="139"/>
      <c r="O434" s="139"/>
      <c r="P434" s="139"/>
      <c r="Q434" s="139"/>
      <c r="R434" s="139"/>
      <c r="S434" s="139"/>
      <c r="T434" s="139"/>
      <c r="U434" s="139"/>
      <c r="V434" s="156"/>
      <c r="W434" s="117"/>
    </row>
    <row r="435" spans="1:23" s="62" customFormat="1">
      <c r="A435"/>
      <c r="B435"/>
      <c r="C435"/>
      <c r="D435" s="176"/>
      <c r="E435" s="204"/>
      <c r="F435" s="205"/>
      <c r="G435" s="205"/>
      <c r="H435" s="205"/>
      <c r="I435" s="205"/>
      <c r="J435" s="205"/>
      <c r="K435" s="205"/>
      <c r="L435" s="205"/>
      <c r="M435" s="139"/>
      <c r="N435" s="139"/>
      <c r="O435" s="139"/>
      <c r="P435" s="139"/>
      <c r="Q435" s="139"/>
      <c r="R435" s="139"/>
      <c r="S435" s="139"/>
      <c r="T435" s="139"/>
      <c r="U435" s="139"/>
      <c r="V435" s="156"/>
      <c r="W435" s="117"/>
    </row>
    <row r="436" spans="1:23" s="62" customFormat="1">
      <c r="A436"/>
      <c r="B436"/>
      <c r="C436"/>
      <c r="D436" s="176"/>
      <c r="E436" s="204"/>
      <c r="F436" s="205"/>
      <c r="G436" s="205"/>
      <c r="H436" s="205"/>
      <c r="I436" s="205"/>
      <c r="J436" s="205"/>
      <c r="K436" s="205"/>
      <c r="L436" s="205"/>
      <c r="M436" s="139"/>
      <c r="N436" s="139"/>
      <c r="O436" s="139"/>
      <c r="P436" s="139"/>
      <c r="Q436" s="139"/>
      <c r="R436" s="139"/>
      <c r="S436" s="139"/>
      <c r="T436" s="139"/>
      <c r="U436" s="139"/>
      <c r="V436" s="156"/>
      <c r="W436" s="117"/>
    </row>
    <row r="437" spans="1:23" s="62" customFormat="1">
      <c r="A437"/>
      <c r="B437"/>
      <c r="C437"/>
      <c r="D437" s="176"/>
      <c r="E437" s="204"/>
      <c r="F437" s="205"/>
      <c r="G437" s="205"/>
      <c r="H437" s="205"/>
      <c r="I437" s="205"/>
      <c r="J437" s="205"/>
      <c r="K437" s="205"/>
      <c r="L437" s="205"/>
      <c r="M437" s="139"/>
      <c r="N437" s="139"/>
      <c r="O437" s="139"/>
      <c r="P437" s="139"/>
      <c r="Q437" s="139"/>
      <c r="R437" s="139"/>
      <c r="S437" s="139"/>
      <c r="T437" s="139"/>
      <c r="U437" s="139"/>
      <c r="V437" s="156"/>
      <c r="W437" s="117"/>
    </row>
    <row r="438" spans="1:23" s="62" customFormat="1">
      <c r="A438"/>
      <c r="B438"/>
      <c r="C438"/>
      <c r="D438" s="176"/>
      <c r="E438" s="204"/>
      <c r="F438" s="205"/>
      <c r="G438" s="205"/>
      <c r="H438" s="205"/>
      <c r="I438" s="205"/>
      <c r="J438" s="205"/>
      <c r="K438" s="205"/>
      <c r="L438" s="205"/>
      <c r="M438" s="139"/>
      <c r="N438" s="139"/>
      <c r="O438" s="139"/>
      <c r="P438" s="139"/>
      <c r="Q438" s="139"/>
      <c r="R438" s="139"/>
      <c r="S438" s="139"/>
      <c r="T438" s="139"/>
      <c r="U438" s="139"/>
      <c r="V438" s="156"/>
      <c r="W438" s="117"/>
    </row>
    <row r="439" spans="1:23" s="62" customFormat="1">
      <c r="A439"/>
      <c r="B439"/>
      <c r="C439"/>
      <c r="D439" s="176"/>
      <c r="E439" s="204"/>
      <c r="F439" s="205"/>
      <c r="G439" s="205"/>
      <c r="H439" s="205"/>
      <c r="I439" s="205"/>
      <c r="J439" s="205"/>
      <c r="K439" s="205"/>
      <c r="L439" s="205"/>
      <c r="M439" s="139"/>
      <c r="N439" s="139"/>
      <c r="O439" s="139"/>
      <c r="P439" s="139"/>
      <c r="Q439" s="139"/>
      <c r="R439" s="139"/>
      <c r="S439" s="139"/>
      <c r="T439" s="139"/>
      <c r="U439" s="139"/>
      <c r="V439" s="156"/>
      <c r="W439" s="117"/>
    </row>
    <row r="440" spans="1:23" s="62" customFormat="1">
      <c r="A440"/>
      <c r="B440"/>
      <c r="C440"/>
      <c r="D440" s="176"/>
      <c r="E440" s="204"/>
      <c r="F440" s="205"/>
      <c r="G440" s="205"/>
      <c r="H440" s="205"/>
      <c r="I440" s="205"/>
      <c r="J440" s="205"/>
      <c r="K440" s="205"/>
      <c r="L440" s="205"/>
      <c r="M440" s="139"/>
      <c r="N440" s="139"/>
      <c r="O440" s="139"/>
      <c r="P440" s="139"/>
      <c r="Q440" s="139"/>
      <c r="R440" s="139"/>
      <c r="S440" s="139"/>
      <c r="T440" s="139"/>
      <c r="U440" s="139"/>
      <c r="V440" s="156"/>
      <c r="W440" s="117"/>
    </row>
    <row r="441" spans="1:23" s="62" customFormat="1">
      <c r="A441"/>
      <c r="B441"/>
      <c r="C441"/>
      <c r="D441" s="176"/>
      <c r="E441" s="204"/>
      <c r="F441" s="205"/>
      <c r="G441" s="205"/>
      <c r="H441" s="205"/>
      <c r="I441" s="205"/>
      <c r="J441" s="205"/>
      <c r="K441" s="205"/>
      <c r="L441" s="205"/>
      <c r="M441" s="139"/>
      <c r="N441" s="139"/>
      <c r="O441" s="139"/>
      <c r="P441" s="139"/>
      <c r="Q441" s="139"/>
      <c r="R441" s="139"/>
      <c r="S441" s="139"/>
      <c r="T441" s="139"/>
      <c r="U441" s="139"/>
      <c r="V441" s="156"/>
      <c r="W441" s="117"/>
    </row>
    <row r="442" spans="1:23" s="62" customFormat="1">
      <c r="A442"/>
      <c r="B442"/>
      <c r="C442"/>
      <c r="D442" s="176"/>
      <c r="E442" s="204"/>
      <c r="F442" s="205"/>
      <c r="G442" s="205"/>
      <c r="H442" s="205"/>
      <c r="I442" s="205"/>
      <c r="J442" s="205"/>
      <c r="K442" s="205"/>
      <c r="L442" s="205"/>
      <c r="M442" s="139"/>
      <c r="N442" s="139"/>
      <c r="O442" s="139"/>
      <c r="P442" s="139"/>
      <c r="Q442" s="139"/>
      <c r="R442" s="139"/>
      <c r="S442" s="139"/>
      <c r="T442" s="139"/>
      <c r="U442" s="139"/>
      <c r="V442" s="156"/>
      <c r="W442" s="117"/>
    </row>
    <row r="443" spans="1:23" s="62" customFormat="1">
      <c r="A443"/>
      <c r="B443"/>
      <c r="C443"/>
      <c r="D443" s="176"/>
      <c r="E443" s="204"/>
      <c r="F443" s="205"/>
      <c r="G443" s="205"/>
      <c r="H443" s="205"/>
      <c r="I443" s="205"/>
      <c r="J443" s="205"/>
      <c r="K443" s="205"/>
      <c r="L443" s="205"/>
      <c r="M443" s="139"/>
      <c r="N443" s="139"/>
      <c r="O443" s="139"/>
      <c r="P443" s="139"/>
      <c r="Q443" s="139"/>
      <c r="R443" s="139"/>
      <c r="S443" s="139"/>
      <c r="T443" s="139"/>
      <c r="U443" s="139"/>
      <c r="V443" s="156"/>
      <c r="W443" s="117"/>
    </row>
    <row r="444" spans="1:23" s="62" customFormat="1">
      <c r="A444"/>
      <c r="B444"/>
      <c r="C444"/>
      <c r="D444" s="176"/>
      <c r="E444" s="204"/>
      <c r="F444" s="205"/>
      <c r="G444" s="205"/>
      <c r="H444" s="205"/>
      <c r="I444" s="205"/>
      <c r="J444" s="205"/>
      <c r="K444" s="205"/>
      <c r="L444" s="205"/>
      <c r="M444" s="139"/>
      <c r="N444" s="139"/>
      <c r="O444" s="139"/>
      <c r="P444" s="139"/>
      <c r="Q444" s="139"/>
      <c r="R444" s="139"/>
      <c r="S444" s="139"/>
      <c r="T444" s="139"/>
      <c r="U444" s="139"/>
      <c r="V444" s="156"/>
      <c r="W444" s="117"/>
    </row>
    <row r="445" spans="1:23" s="62" customFormat="1">
      <c r="A445"/>
      <c r="B445"/>
      <c r="C445"/>
      <c r="D445" s="176"/>
      <c r="E445" s="204"/>
      <c r="F445" s="205"/>
      <c r="G445" s="205"/>
      <c r="H445" s="205"/>
      <c r="I445" s="205"/>
      <c r="J445" s="205"/>
      <c r="K445" s="205"/>
      <c r="L445" s="205"/>
      <c r="M445" s="139"/>
      <c r="N445" s="139"/>
      <c r="O445" s="139"/>
      <c r="P445" s="139"/>
      <c r="Q445" s="139"/>
      <c r="R445" s="139"/>
      <c r="S445" s="139"/>
      <c r="T445" s="139"/>
      <c r="U445" s="139"/>
      <c r="V445" s="156"/>
      <c r="W445" s="117"/>
    </row>
    <row r="446" spans="1:23" s="62" customFormat="1">
      <c r="A446"/>
      <c r="B446"/>
      <c r="C446"/>
      <c r="D446" s="176"/>
      <c r="E446" s="204"/>
      <c r="F446" s="205"/>
      <c r="G446" s="205"/>
      <c r="H446" s="205"/>
      <c r="I446" s="205"/>
      <c r="J446" s="205"/>
      <c r="K446" s="205"/>
      <c r="L446" s="205"/>
      <c r="M446" s="139"/>
      <c r="N446" s="139"/>
      <c r="O446" s="139"/>
      <c r="P446" s="139"/>
      <c r="Q446" s="139"/>
      <c r="R446" s="139"/>
      <c r="S446" s="139"/>
      <c r="T446" s="139"/>
      <c r="U446" s="139"/>
      <c r="V446" s="156"/>
      <c r="W446" s="117"/>
    </row>
    <row r="447" spans="1:23" s="62" customFormat="1">
      <c r="A447"/>
      <c r="B447"/>
      <c r="C447"/>
      <c r="D447" s="176"/>
      <c r="E447" s="204"/>
      <c r="F447" s="205"/>
      <c r="G447" s="205"/>
      <c r="H447" s="205"/>
      <c r="I447" s="205"/>
      <c r="J447" s="205"/>
      <c r="K447" s="205"/>
      <c r="L447" s="205"/>
      <c r="M447" s="139"/>
      <c r="N447" s="139"/>
      <c r="O447" s="139"/>
      <c r="P447" s="139"/>
      <c r="Q447" s="139"/>
      <c r="R447" s="139"/>
      <c r="S447" s="139"/>
      <c r="T447" s="139"/>
      <c r="U447" s="139"/>
      <c r="V447" s="156"/>
      <c r="W447" s="117"/>
    </row>
    <row r="448" spans="1:23" s="62" customFormat="1">
      <c r="A448"/>
      <c r="B448"/>
      <c r="C448"/>
      <c r="D448" s="176"/>
      <c r="E448" s="204"/>
      <c r="F448" s="205"/>
      <c r="G448" s="205"/>
      <c r="H448" s="205"/>
      <c r="I448" s="205"/>
      <c r="J448" s="205"/>
      <c r="K448" s="205"/>
      <c r="L448" s="205"/>
      <c r="M448" s="139"/>
      <c r="N448" s="139"/>
      <c r="O448" s="139"/>
      <c r="P448" s="139"/>
      <c r="Q448" s="139"/>
      <c r="R448" s="139"/>
      <c r="S448" s="139"/>
      <c r="T448" s="139"/>
      <c r="U448" s="139"/>
      <c r="V448" s="156"/>
      <c r="W448" s="117"/>
    </row>
    <row r="449" spans="1:23" s="62" customFormat="1">
      <c r="A449"/>
      <c r="B449"/>
      <c r="C449"/>
      <c r="D449" s="176"/>
      <c r="E449" s="204"/>
      <c r="F449" s="205"/>
      <c r="G449" s="205"/>
      <c r="H449" s="205"/>
      <c r="I449" s="205"/>
      <c r="J449" s="205"/>
      <c r="K449" s="205"/>
      <c r="L449" s="205"/>
      <c r="M449" s="139"/>
      <c r="N449" s="139"/>
      <c r="O449" s="139"/>
      <c r="P449" s="139"/>
      <c r="Q449" s="139"/>
      <c r="R449" s="139"/>
      <c r="S449" s="139"/>
      <c r="T449" s="139"/>
      <c r="U449" s="139"/>
      <c r="V449" s="156"/>
      <c r="W449" s="117"/>
    </row>
    <row r="474" spans="1:23" s="102" customFormat="1">
      <c r="A474"/>
      <c r="B474"/>
      <c r="C474"/>
      <c r="D474" s="176"/>
      <c r="E474" s="204"/>
      <c r="F474" s="205"/>
      <c r="G474" s="205"/>
      <c r="H474" s="205"/>
      <c r="I474" s="205"/>
      <c r="J474" s="205"/>
      <c r="K474" s="205"/>
      <c r="L474" s="205"/>
      <c r="M474" s="139"/>
      <c r="N474" s="139"/>
      <c r="O474" s="139"/>
      <c r="P474" s="139"/>
      <c r="Q474" s="139"/>
      <c r="R474" s="139"/>
      <c r="S474" s="139"/>
      <c r="T474" s="139"/>
      <c r="U474" s="139"/>
      <c r="V474" s="156"/>
      <c r="W474" s="117"/>
    </row>
    <row r="475" spans="1:23" s="62" customFormat="1">
      <c r="A475"/>
      <c r="B475"/>
      <c r="C475"/>
      <c r="D475" s="176"/>
      <c r="E475" s="204"/>
      <c r="F475" s="205"/>
      <c r="G475" s="205"/>
      <c r="H475" s="205"/>
      <c r="I475" s="205"/>
      <c r="J475" s="205"/>
      <c r="K475" s="205"/>
      <c r="L475" s="205"/>
      <c r="M475" s="139"/>
      <c r="N475" s="139"/>
      <c r="O475" s="139"/>
      <c r="P475" s="139"/>
      <c r="Q475" s="139"/>
      <c r="R475" s="139"/>
      <c r="S475" s="139"/>
      <c r="T475" s="139"/>
      <c r="U475" s="139"/>
      <c r="V475" s="156"/>
      <c r="W475" s="117"/>
    </row>
    <row r="476" spans="1:23" s="62" customFormat="1">
      <c r="A476"/>
      <c r="B476"/>
      <c r="C476"/>
      <c r="D476" s="176"/>
      <c r="E476" s="204"/>
      <c r="F476" s="205"/>
      <c r="G476" s="205"/>
      <c r="H476" s="205"/>
      <c r="I476" s="205"/>
      <c r="J476" s="205"/>
      <c r="K476" s="205"/>
      <c r="L476" s="205"/>
      <c r="M476" s="139"/>
      <c r="N476" s="139"/>
      <c r="O476" s="139"/>
      <c r="P476" s="139"/>
      <c r="Q476" s="139"/>
      <c r="R476" s="139"/>
      <c r="S476" s="139"/>
      <c r="T476" s="139"/>
      <c r="U476" s="139"/>
      <c r="V476" s="156"/>
      <c r="W476" s="117"/>
    </row>
    <row r="477" spans="1:23" s="59" customFormat="1">
      <c r="A477"/>
      <c r="B477"/>
      <c r="C477"/>
      <c r="D477" s="176"/>
      <c r="E477" s="204"/>
      <c r="F477" s="205"/>
      <c r="G477" s="205"/>
      <c r="H477" s="205"/>
      <c r="I477" s="205"/>
      <c r="J477" s="205"/>
      <c r="K477" s="205"/>
      <c r="L477" s="205"/>
      <c r="M477" s="139"/>
      <c r="N477" s="139"/>
      <c r="O477" s="139"/>
      <c r="P477" s="139"/>
      <c r="Q477" s="139"/>
      <c r="R477" s="139"/>
      <c r="S477" s="139"/>
      <c r="T477" s="139"/>
      <c r="U477" s="139"/>
      <c r="V477" s="156"/>
      <c r="W477" s="117"/>
    </row>
    <row r="478" spans="1:23" s="59" customFormat="1">
      <c r="A478"/>
      <c r="B478"/>
      <c r="C478"/>
      <c r="D478" s="176"/>
      <c r="E478" s="204"/>
      <c r="F478" s="205"/>
      <c r="G478" s="205"/>
      <c r="H478" s="205"/>
      <c r="I478" s="205"/>
      <c r="J478" s="205"/>
      <c r="K478" s="205"/>
      <c r="L478" s="205"/>
      <c r="M478" s="139"/>
      <c r="N478" s="139"/>
      <c r="O478" s="139"/>
      <c r="P478" s="139"/>
      <c r="Q478" s="139"/>
      <c r="R478" s="139"/>
      <c r="S478" s="139"/>
      <c r="T478" s="139"/>
      <c r="U478" s="139"/>
      <c r="V478" s="156"/>
      <c r="W478" s="117"/>
    </row>
    <row r="479" spans="1:23" s="59" customFormat="1">
      <c r="A479"/>
      <c r="B479"/>
      <c r="C479"/>
      <c r="D479" s="176"/>
      <c r="E479" s="204"/>
      <c r="F479" s="205"/>
      <c r="G479" s="205"/>
      <c r="H479" s="205"/>
      <c r="I479" s="205"/>
      <c r="J479" s="205"/>
      <c r="K479" s="205"/>
      <c r="L479" s="205"/>
      <c r="M479" s="139"/>
      <c r="N479" s="139"/>
      <c r="O479" s="139"/>
      <c r="P479" s="139"/>
      <c r="Q479" s="139"/>
      <c r="R479" s="139"/>
      <c r="S479" s="139"/>
      <c r="T479" s="139"/>
      <c r="U479" s="139"/>
      <c r="V479" s="156"/>
      <c r="W479" s="117"/>
    </row>
    <row r="480" spans="1:23" s="59" customFormat="1">
      <c r="A480"/>
      <c r="B480"/>
      <c r="C480"/>
      <c r="D480" s="176"/>
      <c r="E480" s="204"/>
      <c r="F480" s="205"/>
      <c r="G480" s="205"/>
      <c r="H480" s="205"/>
      <c r="I480" s="205"/>
      <c r="J480" s="205"/>
      <c r="K480" s="205"/>
      <c r="L480" s="205"/>
      <c r="M480" s="139"/>
      <c r="N480" s="139"/>
      <c r="O480" s="139"/>
      <c r="P480" s="139"/>
      <c r="Q480" s="139"/>
      <c r="R480" s="139"/>
      <c r="S480" s="139"/>
      <c r="T480" s="139"/>
      <c r="U480" s="139"/>
      <c r="V480" s="156"/>
      <c r="W480" s="117"/>
    </row>
    <row r="483" spans="1:23" s="62" customFormat="1">
      <c r="A483"/>
      <c r="B483"/>
      <c r="C483"/>
      <c r="D483" s="176"/>
      <c r="E483" s="204"/>
      <c r="F483" s="205"/>
      <c r="G483" s="205"/>
      <c r="H483" s="205"/>
      <c r="I483" s="205"/>
      <c r="J483" s="205"/>
      <c r="K483" s="205"/>
      <c r="L483" s="205"/>
      <c r="M483" s="139"/>
      <c r="N483" s="139"/>
      <c r="O483" s="139"/>
      <c r="P483" s="139"/>
      <c r="Q483" s="139"/>
      <c r="R483" s="139"/>
      <c r="S483" s="139"/>
      <c r="T483" s="139"/>
      <c r="U483" s="139"/>
      <c r="V483" s="156"/>
      <c r="W483" s="117"/>
    </row>
    <row r="484" spans="1:23" s="62" customFormat="1">
      <c r="A484"/>
      <c r="B484"/>
      <c r="C484"/>
      <c r="D484" s="176"/>
      <c r="E484" s="204"/>
      <c r="F484" s="205"/>
      <c r="G484" s="205"/>
      <c r="H484" s="205"/>
      <c r="I484" s="205"/>
      <c r="J484" s="205"/>
      <c r="K484" s="205"/>
      <c r="L484" s="205"/>
      <c r="M484" s="139"/>
      <c r="N484" s="139"/>
      <c r="O484" s="139"/>
      <c r="P484" s="139"/>
      <c r="Q484" s="139"/>
      <c r="R484" s="139"/>
      <c r="S484" s="139"/>
      <c r="T484" s="139"/>
      <c r="U484" s="139"/>
      <c r="V484" s="156"/>
      <c r="W484" s="117"/>
    </row>
    <row r="485" spans="1:23" s="62" customFormat="1">
      <c r="A485"/>
      <c r="B485"/>
      <c r="C485"/>
      <c r="D485" s="176"/>
      <c r="E485" s="204"/>
      <c r="F485" s="205"/>
      <c r="G485" s="205"/>
      <c r="H485" s="205"/>
      <c r="I485" s="205"/>
      <c r="J485" s="205"/>
      <c r="K485" s="205"/>
      <c r="L485" s="205"/>
      <c r="M485" s="139"/>
      <c r="N485" s="139"/>
      <c r="O485" s="139"/>
      <c r="P485" s="139"/>
      <c r="Q485" s="139"/>
      <c r="R485" s="139"/>
      <c r="S485" s="139"/>
      <c r="T485" s="139"/>
      <c r="U485" s="139"/>
      <c r="V485" s="156"/>
      <c r="W485" s="117"/>
    </row>
    <row r="486" spans="1:23" s="62" customFormat="1">
      <c r="A486"/>
      <c r="B486"/>
      <c r="C486"/>
      <c r="D486" s="176"/>
      <c r="E486" s="204"/>
      <c r="F486" s="205"/>
      <c r="G486" s="205"/>
      <c r="H486" s="205"/>
      <c r="I486" s="205"/>
      <c r="J486" s="205"/>
      <c r="K486" s="205"/>
      <c r="L486" s="205"/>
      <c r="M486" s="139"/>
      <c r="N486" s="139"/>
      <c r="O486" s="139"/>
      <c r="P486" s="139"/>
      <c r="Q486" s="139"/>
      <c r="R486" s="139"/>
      <c r="S486" s="139"/>
      <c r="T486" s="139"/>
      <c r="U486" s="139"/>
      <c r="V486" s="156"/>
      <c r="W486" s="117"/>
    </row>
    <row r="487" spans="1:23" s="62" customFormat="1">
      <c r="A487"/>
      <c r="B487"/>
      <c r="C487"/>
      <c r="D487" s="176"/>
      <c r="E487" s="204"/>
      <c r="F487" s="205"/>
      <c r="G487" s="205"/>
      <c r="H487" s="205"/>
      <c r="I487" s="205"/>
      <c r="J487" s="205"/>
      <c r="K487" s="205"/>
      <c r="L487" s="205"/>
      <c r="M487" s="139"/>
      <c r="N487" s="139"/>
      <c r="O487" s="139"/>
      <c r="P487" s="139"/>
      <c r="Q487" s="139"/>
      <c r="R487" s="139"/>
      <c r="S487" s="139"/>
      <c r="T487" s="139"/>
      <c r="U487" s="139"/>
      <c r="V487" s="156"/>
      <c r="W487" s="117"/>
    </row>
    <row r="488" spans="1:23" s="62" customFormat="1">
      <c r="A488"/>
      <c r="B488"/>
      <c r="C488"/>
      <c r="D488" s="176"/>
      <c r="E488" s="204"/>
      <c r="F488" s="205"/>
      <c r="G488" s="205"/>
      <c r="H488" s="205"/>
      <c r="I488" s="205"/>
      <c r="J488" s="205"/>
      <c r="K488" s="205"/>
      <c r="L488" s="205"/>
      <c r="M488" s="139"/>
      <c r="N488" s="139"/>
      <c r="O488" s="139"/>
      <c r="P488" s="139"/>
      <c r="Q488" s="139"/>
      <c r="R488" s="139"/>
      <c r="S488" s="139"/>
      <c r="T488" s="139"/>
      <c r="U488" s="139"/>
      <c r="V488" s="156"/>
      <c r="W488" s="117"/>
    </row>
    <row r="489" spans="1:23" s="62" customFormat="1">
      <c r="A489"/>
      <c r="B489"/>
      <c r="C489"/>
      <c r="D489" s="176"/>
      <c r="E489" s="204"/>
      <c r="F489" s="205"/>
      <c r="G489" s="205"/>
      <c r="H489" s="205"/>
      <c r="I489" s="205"/>
      <c r="J489" s="205"/>
      <c r="K489" s="205"/>
      <c r="L489" s="205"/>
      <c r="M489" s="139"/>
      <c r="N489" s="139"/>
      <c r="O489" s="139"/>
      <c r="P489" s="139"/>
      <c r="Q489" s="139"/>
      <c r="R489" s="139"/>
      <c r="S489" s="139"/>
      <c r="T489" s="139"/>
      <c r="U489" s="139"/>
      <c r="V489" s="156"/>
      <c r="W489" s="117"/>
    </row>
    <row r="490" spans="1:23" s="62" customFormat="1">
      <c r="A490"/>
      <c r="B490"/>
      <c r="C490"/>
      <c r="D490" s="176"/>
      <c r="E490" s="204"/>
      <c r="F490" s="205"/>
      <c r="G490" s="205"/>
      <c r="H490" s="205"/>
      <c r="I490" s="205"/>
      <c r="J490" s="205"/>
      <c r="K490" s="205"/>
      <c r="L490" s="205"/>
      <c r="M490" s="139"/>
      <c r="N490" s="139"/>
      <c r="O490" s="139"/>
      <c r="P490" s="139"/>
      <c r="Q490" s="139"/>
      <c r="R490" s="139"/>
      <c r="S490" s="139"/>
      <c r="T490" s="139"/>
      <c r="U490" s="139"/>
      <c r="V490" s="156"/>
      <c r="W490" s="117"/>
    </row>
    <row r="500" spans="1:23" s="59" customFormat="1">
      <c r="A500"/>
      <c r="B500"/>
      <c r="C500"/>
      <c r="D500" s="176"/>
      <c r="E500" s="204"/>
      <c r="F500" s="205"/>
      <c r="G500" s="205"/>
      <c r="H500" s="205"/>
      <c r="I500" s="205"/>
      <c r="J500" s="205"/>
      <c r="K500" s="205"/>
      <c r="L500" s="205"/>
      <c r="M500" s="139"/>
      <c r="N500" s="139"/>
      <c r="O500" s="139"/>
      <c r="P500" s="139"/>
      <c r="Q500" s="139"/>
      <c r="R500" s="139"/>
      <c r="S500" s="139"/>
      <c r="T500" s="139"/>
      <c r="U500" s="139"/>
      <c r="V500" s="156"/>
      <c r="W500" s="117"/>
    </row>
    <row r="501" spans="1:23" s="59" customFormat="1">
      <c r="A501"/>
      <c r="B501"/>
      <c r="C501"/>
      <c r="D501" s="176"/>
      <c r="E501" s="204"/>
      <c r="F501" s="205"/>
      <c r="G501" s="205"/>
      <c r="H501" s="205"/>
      <c r="I501" s="205"/>
      <c r="J501" s="205"/>
      <c r="K501" s="205"/>
      <c r="L501" s="205"/>
      <c r="M501" s="139"/>
      <c r="N501" s="139"/>
      <c r="O501" s="139"/>
      <c r="P501" s="139"/>
      <c r="Q501" s="139"/>
      <c r="R501" s="139"/>
      <c r="S501" s="139"/>
      <c r="T501" s="139"/>
      <c r="U501" s="139"/>
      <c r="V501" s="156"/>
      <c r="W501" s="117"/>
    </row>
    <row r="502" spans="1:23" s="59" customFormat="1">
      <c r="A502"/>
      <c r="B502"/>
      <c r="C502"/>
      <c r="D502" s="176"/>
      <c r="E502" s="204"/>
      <c r="F502" s="205"/>
      <c r="G502" s="205"/>
      <c r="H502" s="205"/>
      <c r="I502" s="205"/>
      <c r="J502" s="205"/>
      <c r="K502" s="205"/>
      <c r="L502" s="205"/>
      <c r="M502" s="139"/>
      <c r="N502" s="139"/>
      <c r="O502" s="139"/>
      <c r="P502" s="139"/>
      <c r="Q502" s="139"/>
      <c r="R502" s="139"/>
      <c r="S502" s="139"/>
      <c r="T502" s="139"/>
      <c r="U502" s="139"/>
      <c r="V502" s="156"/>
      <c r="W502" s="117"/>
    </row>
    <row r="503" spans="1:23" s="59" customFormat="1">
      <c r="A503"/>
      <c r="B503"/>
      <c r="C503"/>
      <c r="D503" s="176"/>
      <c r="E503" s="204"/>
      <c r="F503" s="205"/>
      <c r="G503" s="205"/>
      <c r="H503" s="205"/>
      <c r="I503" s="205"/>
      <c r="J503" s="205"/>
      <c r="K503" s="205"/>
      <c r="L503" s="205"/>
      <c r="M503" s="139"/>
      <c r="N503" s="139"/>
      <c r="O503" s="139"/>
      <c r="P503" s="139"/>
      <c r="Q503" s="139"/>
      <c r="R503" s="139"/>
      <c r="S503" s="139"/>
      <c r="T503" s="139"/>
      <c r="U503" s="139"/>
      <c r="V503" s="156"/>
      <c r="W503" s="117"/>
    </row>
    <row r="504" spans="1:23" s="59" customFormat="1">
      <c r="A504"/>
      <c r="B504"/>
      <c r="C504"/>
      <c r="D504" s="176"/>
      <c r="E504" s="204"/>
      <c r="F504" s="205"/>
      <c r="G504" s="205"/>
      <c r="H504" s="205"/>
      <c r="I504" s="205"/>
      <c r="J504" s="205"/>
      <c r="K504" s="205"/>
      <c r="L504" s="205"/>
      <c r="M504" s="139"/>
      <c r="N504" s="139"/>
      <c r="O504" s="139"/>
      <c r="P504" s="139"/>
      <c r="Q504" s="139"/>
      <c r="R504" s="139"/>
      <c r="S504" s="139"/>
      <c r="T504" s="139"/>
      <c r="U504" s="139"/>
      <c r="V504" s="156"/>
      <c r="W504" s="117"/>
    </row>
    <row r="505" spans="1:23" s="59" customFormat="1">
      <c r="A505"/>
      <c r="B505"/>
      <c r="C505"/>
      <c r="D505" s="176"/>
      <c r="E505" s="204"/>
      <c r="F505" s="205"/>
      <c r="G505" s="205"/>
      <c r="H505" s="205"/>
      <c r="I505" s="205"/>
      <c r="J505" s="205"/>
      <c r="K505" s="205"/>
      <c r="L505" s="205"/>
      <c r="M505" s="139"/>
      <c r="N505" s="139"/>
      <c r="O505" s="139"/>
      <c r="P505" s="139"/>
      <c r="Q505" s="139"/>
      <c r="R505" s="139"/>
      <c r="S505" s="139"/>
      <c r="T505" s="139"/>
      <c r="U505" s="139"/>
      <c r="V505" s="156"/>
      <c r="W505" s="117"/>
    </row>
    <row r="506" spans="1:23" s="59" customFormat="1">
      <c r="A506"/>
      <c r="B506"/>
      <c r="C506"/>
      <c r="D506" s="176"/>
      <c r="E506" s="204"/>
      <c r="F506" s="205"/>
      <c r="G506" s="205"/>
      <c r="H506" s="205"/>
      <c r="I506" s="205"/>
      <c r="J506" s="205"/>
      <c r="K506" s="205"/>
      <c r="L506" s="205"/>
      <c r="M506" s="139"/>
      <c r="N506" s="139"/>
      <c r="O506" s="139"/>
      <c r="P506" s="139"/>
      <c r="Q506" s="139"/>
      <c r="R506" s="139"/>
      <c r="S506" s="139"/>
      <c r="T506" s="139"/>
      <c r="U506" s="139"/>
      <c r="V506" s="156"/>
      <c r="W506" s="117"/>
    </row>
    <row r="507" spans="1:23" s="59" customFormat="1">
      <c r="A507"/>
      <c r="B507"/>
      <c r="C507"/>
      <c r="D507" s="176"/>
      <c r="E507" s="204"/>
      <c r="F507" s="205"/>
      <c r="G507" s="205"/>
      <c r="H507" s="205"/>
      <c r="I507" s="205"/>
      <c r="J507" s="205"/>
      <c r="K507" s="205"/>
      <c r="L507" s="205"/>
      <c r="M507" s="139"/>
      <c r="N507" s="139"/>
      <c r="O507" s="139"/>
      <c r="P507" s="139"/>
      <c r="Q507" s="139"/>
      <c r="R507" s="139"/>
      <c r="S507" s="139"/>
      <c r="T507" s="139"/>
      <c r="U507" s="139"/>
      <c r="V507" s="156"/>
      <c r="W507" s="117"/>
    </row>
    <row r="508" spans="1:23" s="59" customFormat="1">
      <c r="A508"/>
      <c r="B508"/>
      <c r="C508"/>
      <c r="D508" s="176"/>
      <c r="E508" s="204"/>
      <c r="F508" s="205"/>
      <c r="G508" s="205"/>
      <c r="H508" s="205"/>
      <c r="I508" s="205"/>
      <c r="J508" s="205"/>
      <c r="K508" s="205"/>
      <c r="L508" s="205"/>
      <c r="M508" s="139"/>
      <c r="N508" s="139"/>
      <c r="O508" s="139"/>
      <c r="P508" s="139"/>
      <c r="Q508" s="139"/>
      <c r="R508" s="139"/>
      <c r="S508" s="139"/>
      <c r="T508" s="139"/>
      <c r="U508" s="139"/>
      <c r="V508" s="156"/>
      <c r="W508" s="117"/>
    </row>
    <row r="509" spans="1:23" s="59" customFormat="1">
      <c r="A509"/>
      <c r="B509"/>
      <c r="C509"/>
      <c r="D509" s="176"/>
      <c r="E509" s="204"/>
      <c r="F509" s="205"/>
      <c r="G509" s="205"/>
      <c r="H509" s="205"/>
      <c r="I509" s="205"/>
      <c r="J509" s="205"/>
      <c r="K509" s="205"/>
      <c r="L509" s="205"/>
      <c r="M509" s="139"/>
      <c r="N509" s="139"/>
      <c r="O509" s="139"/>
      <c r="P509" s="139"/>
      <c r="Q509" s="139"/>
      <c r="R509" s="139"/>
      <c r="S509" s="139"/>
      <c r="T509" s="139"/>
      <c r="U509" s="139"/>
      <c r="V509" s="156"/>
      <c r="W509" s="117"/>
    </row>
    <row r="516" spans="1:23" s="62" customFormat="1">
      <c r="A516"/>
      <c r="B516"/>
      <c r="C516"/>
      <c r="D516" s="176"/>
      <c r="E516" s="204"/>
      <c r="F516" s="205"/>
      <c r="G516" s="205"/>
      <c r="H516" s="205"/>
      <c r="I516" s="205"/>
      <c r="J516" s="205"/>
      <c r="K516" s="205"/>
      <c r="L516" s="205"/>
      <c r="M516" s="139"/>
      <c r="N516" s="139"/>
      <c r="O516" s="139"/>
      <c r="P516" s="139"/>
      <c r="Q516" s="139"/>
      <c r="R516" s="139"/>
      <c r="S516" s="139"/>
      <c r="T516" s="139"/>
      <c r="U516" s="139"/>
      <c r="V516" s="156"/>
      <c r="W516" s="117"/>
    </row>
    <row r="517" spans="1:23" s="62" customFormat="1">
      <c r="A517"/>
      <c r="B517"/>
      <c r="C517"/>
      <c r="D517" s="176"/>
      <c r="E517" s="204"/>
      <c r="F517" s="205"/>
      <c r="G517" s="205"/>
      <c r="H517" s="205"/>
      <c r="I517" s="205"/>
      <c r="J517" s="205"/>
      <c r="K517" s="205"/>
      <c r="L517" s="205"/>
      <c r="M517" s="139"/>
      <c r="N517" s="139"/>
      <c r="O517" s="139"/>
      <c r="P517" s="139"/>
      <c r="Q517" s="139"/>
      <c r="R517" s="139"/>
      <c r="S517" s="139"/>
      <c r="T517" s="139"/>
      <c r="U517" s="139"/>
      <c r="V517" s="156"/>
      <c r="W517" s="117"/>
    </row>
    <row r="520" spans="1:23" s="59" customFormat="1">
      <c r="A520"/>
      <c r="B520"/>
      <c r="C520"/>
      <c r="D520" s="176"/>
      <c r="E520" s="204"/>
      <c r="F520" s="205"/>
      <c r="G520" s="205"/>
      <c r="H520" s="205"/>
      <c r="I520" s="205"/>
      <c r="J520" s="205"/>
      <c r="K520" s="205"/>
      <c r="L520" s="205"/>
      <c r="M520" s="139"/>
      <c r="N520" s="139"/>
      <c r="O520" s="139"/>
      <c r="P520" s="139"/>
      <c r="Q520" s="139"/>
      <c r="R520" s="139"/>
      <c r="S520" s="139"/>
      <c r="T520" s="139"/>
      <c r="U520" s="139"/>
      <c r="V520" s="156"/>
      <c r="W520" s="117"/>
    </row>
    <row r="521" spans="1:23" s="59" customFormat="1">
      <c r="A521"/>
      <c r="B521"/>
      <c r="C521"/>
      <c r="D521" s="176"/>
      <c r="E521" s="204"/>
      <c r="F521" s="205"/>
      <c r="G521" s="205"/>
      <c r="H521" s="205"/>
      <c r="I521" s="205"/>
      <c r="J521" s="205"/>
      <c r="K521" s="205"/>
      <c r="L521" s="205"/>
      <c r="M521" s="139"/>
      <c r="N521" s="139"/>
      <c r="O521" s="139"/>
      <c r="P521" s="139"/>
      <c r="Q521" s="139"/>
      <c r="R521" s="139"/>
      <c r="S521" s="139"/>
      <c r="T521" s="139"/>
      <c r="U521" s="139"/>
      <c r="V521" s="156"/>
      <c r="W521" s="117"/>
    </row>
    <row r="522" spans="1:23" s="62" customFormat="1">
      <c r="A522"/>
      <c r="B522"/>
      <c r="C522"/>
      <c r="D522" s="176"/>
      <c r="E522" s="204"/>
      <c r="F522" s="205"/>
      <c r="G522" s="205"/>
      <c r="H522" s="205"/>
      <c r="I522" s="205"/>
      <c r="J522" s="205"/>
      <c r="K522" s="205"/>
      <c r="L522" s="205"/>
      <c r="M522" s="139"/>
      <c r="N522" s="139"/>
      <c r="O522" s="139"/>
      <c r="P522" s="139"/>
      <c r="Q522" s="139"/>
      <c r="R522" s="139"/>
      <c r="S522" s="139"/>
      <c r="T522" s="139"/>
      <c r="U522" s="139"/>
      <c r="V522" s="156"/>
      <c r="W522" s="117"/>
    </row>
    <row r="523" spans="1:23" s="62" customFormat="1">
      <c r="A523"/>
      <c r="B523"/>
      <c r="C523"/>
      <c r="D523" s="176"/>
      <c r="E523" s="204"/>
      <c r="F523" s="205"/>
      <c r="G523" s="205"/>
      <c r="H523" s="205"/>
      <c r="I523" s="205"/>
      <c r="J523" s="205"/>
      <c r="K523" s="205"/>
      <c r="L523" s="205"/>
      <c r="M523" s="139"/>
      <c r="N523" s="139"/>
      <c r="O523" s="139"/>
      <c r="P523" s="139"/>
      <c r="Q523" s="139"/>
      <c r="R523" s="139"/>
      <c r="S523" s="139"/>
      <c r="T523" s="139"/>
      <c r="U523" s="139"/>
      <c r="V523" s="156"/>
      <c r="W523" s="117"/>
    </row>
    <row r="524" spans="1:23" s="59" customFormat="1">
      <c r="A524"/>
      <c r="B524"/>
      <c r="C524"/>
      <c r="D524" s="176"/>
      <c r="E524" s="204"/>
      <c r="F524" s="205"/>
      <c r="G524" s="205"/>
      <c r="H524" s="205"/>
      <c r="I524" s="205"/>
      <c r="J524" s="205"/>
      <c r="K524" s="205"/>
      <c r="L524" s="205"/>
      <c r="M524" s="139"/>
      <c r="N524" s="139"/>
      <c r="O524" s="139"/>
      <c r="P524" s="139"/>
      <c r="Q524" s="139"/>
      <c r="R524" s="139"/>
      <c r="S524" s="139"/>
      <c r="T524" s="139"/>
      <c r="U524" s="139"/>
      <c r="V524" s="156"/>
      <c r="W524" s="117"/>
    </row>
    <row r="613" spans="4:23" customFormat="1" ht="15" customHeight="1">
      <c r="D613" s="176"/>
      <c r="E613" s="204"/>
      <c r="F613" s="205"/>
      <c r="G613" s="205"/>
      <c r="H613" s="205"/>
      <c r="I613" s="205"/>
      <c r="J613" s="205"/>
      <c r="K613" s="205"/>
      <c r="L613" s="205"/>
      <c r="M613" s="139"/>
      <c r="N613" s="139"/>
      <c r="O613" s="139"/>
      <c r="P613" s="139"/>
      <c r="Q613" s="139"/>
      <c r="R613" s="139"/>
      <c r="S613" s="139"/>
      <c r="T613" s="139"/>
      <c r="U613" s="139"/>
      <c r="V613" s="156"/>
      <c r="W613" s="117"/>
    </row>
    <row r="614" spans="4:23" customFormat="1" ht="15" customHeight="1">
      <c r="D614" s="176"/>
      <c r="E614" s="204"/>
      <c r="F614" s="205"/>
      <c r="G614" s="205"/>
      <c r="H614" s="205"/>
      <c r="I614" s="205"/>
      <c r="J614" s="205"/>
      <c r="K614" s="205"/>
      <c r="L614" s="205"/>
      <c r="M614" s="139"/>
      <c r="N614" s="139"/>
      <c r="O614" s="139"/>
      <c r="P614" s="139"/>
      <c r="Q614" s="139"/>
      <c r="R614" s="139"/>
      <c r="S614" s="139"/>
      <c r="T614" s="139"/>
      <c r="U614" s="139"/>
      <c r="V614" s="156"/>
      <c r="W614" s="117"/>
    </row>
    <row r="615" spans="4:23" customFormat="1" ht="15" customHeight="1">
      <c r="D615" s="176"/>
      <c r="E615" s="204"/>
      <c r="F615" s="205"/>
      <c r="G615" s="205"/>
      <c r="H615" s="205"/>
      <c r="I615" s="205"/>
      <c r="J615" s="205"/>
      <c r="K615" s="205"/>
      <c r="L615" s="205"/>
      <c r="M615" s="139"/>
      <c r="N615" s="139"/>
      <c r="O615" s="139"/>
      <c r="P615" s="139"/>
      <c r="Q615" s="139"/>
      <c r="R615" s="139"/>
      <c r="S615" s="139"/>
      <c r="T615" s="139"/>
      <c r="U615" s="139"/>
      <c r="V615" s="156"/>
      <c r="W615" s="117"/>
    </row>
    <row r="616" spans="4:23" customFormat="1" ht="15" customHeight="1">
      <c r="D616" s="176"/>
      <c r="E616" s="204"/>
      <c r="F616" s="205"/>
      <c r="G616" s="205"/>
      <c r="H616" s="205"/>
      <c r="I616" s="205"/>
      <c r="J616" s="205"/>
      <c r="K616" s="205"/>
      <c r="L616" s="205"/>
      <c r="M616" s="139"/>
      <c r="N616" s="139"/>
      <c r="O616" s="139"/>
      <c r="P616" s="139"/>
      <c r="Q616" s="139"/>
      <c r="R616" s="139"/>
      <c r="S616" s="139"/>
      <c r="T616" s="139"/>
      <c r="U616" s="139"/>
      <c r="V616" s="156"/>
      <c r="W616" s="117"/>
    </row>
    <row r="617" spans="4:23" customFormat="1" ht="15" customHeight="1">
      <c r="D617" s="176"/>
      <c r="E617" s="204"/>
      <c r="F617" s="205"/>
      <c r="G617" s="205"/>
      <c r="H617" s="205"/>
      <c r="I617" s="205"/>
      <c r="J617" s="205"/>
      <c r="K617" s="205"/>
      <c r="L617" s="205"/>
      <c r="M617" s="139"/>
      <c r="N617" s="139"/>
      <c r="O617" s="139"/>
      <c r="P617" s="139"/>
      <c r="Q617" s="139"/>
      <c r="R617" s="139"/>
      <c r="S617" s="139"/>
      <c r="T617" s="139"/>
      <c r="U617" s="139"/>
      <c r="V617" s="156"/>
      <c r="W617" s="117"/>
    </row>
    <row r="618" spans="4:23" customFormat="1" ht="15" customHeight="1">
      <c r="D618" s="176"/>
      <c r="E618" s="204"/>
      <c r="F618" s="205"/>
      <c r="G618" s="205"/>
      <c r="H618" s="205"/>
      <c r="I618" s="205"/>
      <c r="J618" s="205"/>
      <c r="K618" s="205"/>
      <c r="L618" s="205"/>
      <c r="M618" s="139"/>
      <c r="N618" s="139"/>
      <c r="O618" s="139"/>
      <c r="P618" s="139"/>
      <c r="Q618" s="139"/>
      <c r="R618" s="139"/>
      <c r="S618" s="139"/>
      <c r="T618" s="139"/>
      <c r="U618" s="139"/>
      <c r="V618" s="156"/>
      <c r="W618" s="117"/>
    </row>
    <row r="648" spans="1:23" s="62" customFormat="1">
      <c r="A648"/>
      <c r="B648"/>
      <c r="C648"/>
      <c r="D648" s="176"/>
      <c r="E648" s="204"/>
      <c r="F648" s="205"/>
      <c r="G648" s="205"/>
      <c r="H648" s="205"/>
      <c r="I648" s="205"/>
      <c r="J648" s="205"/>
      <c r="K648" s="205"/>
      <c r="L648" s="205"/>
      <c r="M648" s="139"/>
      <c r="N648" s="139"/>
      <c r="O648" s="139"/>
      <c r="P648" s="139"/>
      <c r="Q648" s="139"/>
      <c r="R648" s="139"/>
      <c r="S648" s="139"/>
      <c r="T648" s="139"/>
      <c r="U648" s="139"/>
      <c r="V648" s="156"/>
      <c r="W648" s="117"/>
    </row>
    <row r="649" spans="1:23" s="62" customFormat="1">
      <c r="A649"/>
      <c r="B649"/>
      <c r="C649"/>
      <c r="D649" s="176"/>
      <c r="E649" s="204"/>
      <c r="F649" s="205"/>
      <c r="G649" s="205"/>
      <c r="H649" s="205"/>
      <c r="I649" s="205"/>
      <c r="J649" s="205"/>
      <c r="K649" s="205"/>
      <c r="L649" s="205"/>
      <c r="M649" s="139"/>
      <c r="N649" s="139"/>
      <c r="O649" s="139"/>
      <c r="P649" s="139"/>
      <c r="Q649" s="139"/>
      <c r="R649" s="139"/>
      <c r="S649" s="139"/>
      <c r="T649" s="139"/>
      <c r="U649" s="139"/>
      <c r="V649" s="156"/>
      <c r="W649" s="117"/>
    </row>
    <row r="666" spans="4:23" customFormat="1" ht="15.75" customHeight="1">
      <c r="D666" s="176"/>
      <c r="E666" s="204"/>
      <c r="F666" s="205"/>
      <c r="G666" s="205"/>
      <c r="H666" s="205"/>
      <c r="I666" s="205"/>
      <c r="J666" s="205"/>
      <c r="K666" s="205"/>
      <c r="L666" s="205"/>
      <c r="M666" s="139"/>
      <c r="N666" s="139"/>
      <c r="O666" s="139"/>
      <c r="P666" s="139"/>
      <c r="Q666" s="139"/>
      <c r="R666" s="139"/>
      <c r="S666" s="139"/>
      <c r="T666" s="139"/>
      <c r="U666" s="139"/>
      <c r="V666" s="156"/>
      <c r="W666" s="117"/>
    </row>
    <row r="676" spans="1:23" s="62" customFormat="1">
      <c r="A676"/>
      <c r="B676"/>
      <c r="C676"/>
      <c r="D676" s="176"/>
      <c r="E676" s="204"/>
      <c r="F676" s="205"/>
      <c r="G676" s="205"/>
      <c r="H676" s="205"/>
      <c r="I676" s="205"/>
      <c r="J676" s="205"/>
      <c r="K676" s="205"/>
      <c r="L676" s="205"/>
      <c r="M676" s="139"/>
      <c r="N676" s="139"/>
      <c r="O676" s="139"/>
      <c r="P676" s="139"/>
      <c r="Q676" s="139"/>
      <c r="R676" s="139"/>
      <c r="S676" s="139"/>
      <c r="T676" s="139"/>
      <c r="U676" s="139"/>
      <c r="V676" s="156"/>
      <c r="W676" s="117"/>
    </row>
    <row r="677" spans="1:23" s="62" customFormat="1">
      <c r="A677"/>
      <c r="B677"/>
      <c r="C677"/>
      <c r="D677" s="176"/>
      <c r="E677" s="204"/>
      <c r="F677" s="205"/>
      <c r="G677" s="205"/>
      <c r="H677" s="205"/>
      <c r="I677" s="205"/>
      <c r="J677" s="205"/>
      <c r="K677" s="205"/>
      <c r="L677" s="205"/>
      <c r="M677" s="139"/>
      <c r="N677" s="139"/>
      <c r="O677" s="139"/>
      <c r="P677" s="139"/>
      <c r="Q677" s="139"/>
      <c r="R677" s="139"/>
      <c r="S677" s="139"/>
      <c r="T677" s="139"/>
      <c r="U677" s="139"/>
      <c r="V677" s="156"/>
      <c r="W677" s="117"/>
    </row>
    <row r="850" spans="1:23" s="62" customFormat="1">
      <c r="A850"/>
      <c r="B850"/>
      <c r="C850"/>
      <c r="D850" s="176"/>
      <c r="E850" s="204"/>
      <c r="F850" s="205"/>
      <c r="G850" s="205"/>
      <c r="H850" s="205"/>
      <c r="I850" s="205"/>
      <c r="J850" s="205"/>
      <c r="K850" s="205"/>
      <c r="L850" s="205"/>
      <c r="M850" s="139"/>
      <c r="N850" s="139"/>
      <c r="O850" s="139"/>
      <c r="P850" s="139"/>
      <c r="Q850" s="139"/>
      <c r="R850" s="139"/>
      <c r="S850" s="139"/>
      <c r="T850" s="139"/>
      <c r="U850" s="139"/>
      <c r="V850" s="156"/>
      <c r="W850" s="117"/>
    </row>
    <row r="853" spans="1:23" s="102" customFormat="1">
      <c r="A853"/>
      <c r="B853"/>
      <c r="C853"/>
      <c r="D853" s="176"/>
      <c r="E853" s="204"/>
      <c r="F853" s="205"/>
      <c r="G853" s="205"/>
      <c r="H853" s="205"/>
      <c r="I853" s="205"/>
      <c r="J853" s="205"/>
      <c r="K853" s="205"/>
      <c r="L853" s="205"/>
      <c r="M853" s="139"/>
      <c r="N853" s="139"/>
      <c r="O853" s="139"/>
      <c r="P853" s="139"/>
      <c r="Q853" s="139"/>
      <c r="R853" s="139"/>
      <c r="S853" s="139"/>
      <c r="T853" s="139"/>
      <c r="U853" s="139"/>
      <c r="V853" s="156"/>
      <c r="W853" s="117"/>
    </row>
    <row r="880" spans="1:23" s="62" customFormat="1">
      <c r="A880"/>
      <c r="B880"/>
      <c r="C880"/>
      <c r="D880" s="176"/>
      <c r="E880" s="204"/>
      <c r="F880" s="205"/>
      <c r="G880" s="205"/>
      <c r="H880" s="205"/>
      <c r="I880" s="205"/>
      <c r="J880" s="205"/>
      <c r="K880" s="205"/>
      <c r="L880" s="205"/>
      <c r="M880" s="139"/>
      <c r="N880" s="139"/>
      <c r="O880" s="139"/>
      <c r="P880" s="139"/>
      <c r="Q880" s="139"/>
      <c r="R880" s="139"/>
      <c r="S880" s="139"/>
      <c r="T880" s="139"/>
      <c r="U880" s="139"/>
      <c r="V880" s="156"/>
      <c r="W880" s="117"/>
    </row>
    <row r="881" spans="1:23" s="62" customFormat="1">
      <c r="A881"/>
      <c r="B881"/>
      <c r="C881"/>
      <c r="D881" s="176"/>
      <c r="E881" s="204"/>
      <c r="F881" s="205"/>
      <c r="G881" s="205"/>
      <c r="H881" s="205"/>
      <c r="I881" s="205"/>
      <c r="J881" s="205"/>
      <c r="K881" s="205"/>
      <c r="L881" s="205"/>
      <c r="M881" s="139"/>
      <c r="N881" s="139"/>
      <c r="O881" s="139"/>
      <c r="P881" s="139"/>
      <c r="Q881" s="139"/>
      <c r="R881" s="139"/>
      <c r="S881" s="139"/>
      <c r="T881" s="139"/>
      <c r="U881" s="139"/>
      <c r="V881" s="156"/>
      <c r="W881" s="117"/>
    </row>
    <row r="882" spans="1:23" s="62" customFormat="1">
      <c r="A882"/>
      <c r="B882"/>
      <c r="C882"/>
      <c r="D882" s="176"/>
      <c r="E882" s="204"/>
      <c r="F882" s="205"/>
      <c r="G882" s="205"/>
      <c r="H882" s="205"/>
      <c r="I882" s="205"/>
      <c r="J882" s="205"/>
      <c r="K882" s="205"/>
      <c r="L882" s="205"/>
      <c r="M882" s="139"/>
      <c r="N882" s="139"/>
      <c r="O882" s="139"/>
      <c r="P882" s="139"/>
      <c r="Q882" s="139"/>
      <c r="R882" s="139"/>
      <c r="S882" s="139"/>
      <c r="T882" s="139"/>
      <c r="U882" s="139"/>
      <c r="V882" s="156"/>
      <c r="W882" s="117"/>
    </row>
    <row r="883" spans="1:23" s="62" customFormat="1">
      <c r="A883"/>
      <c r="B883"/>
      <c r="C883"/>
      <c r="D883" s="176"/>
      <c r="E883" s="204"/>
      <c r="F883" s="205"/>
      <c r="G883" s="205"/>
      <c r="H883" s="205"/>
      <c r="I883" s="205"/>
      <c r="J883" s="205"/>
      <c r="K883" s="205"/>
      <c r="L883" s="205"/>
      <c r="M883" s="139"/>
      <c r="N883" s="139"/>
      <c r="O883" s="139"/>
      <c r="P883" s="139"/>
      <c r="Q883" s="139"/>
      <c r="R883" s="139"/>
      <c r="S883" s="139"/>
      <c r="T883" s="139"/>
      <c r="U883" s="139"/>
      <c r="V883" s="156"/>
      <c r="W883" s="117"/>
    </row>
    <row r="888" spans="1:23" s="62" customFormat="1">
      <c r="A888"/>
      <c r="B888"/>
      <c r="C888"/>
      <c r="D888" s="176"/>
      <c r="E888" s="204"/>
      <c r="F888" s="205"/>
      <c r="G888" s="205"/>
      <c r="H888" s="205"/>
      <c r="I888" s="205"/>
      <c r="J888" s="205"/>
      <c r="K888" s="205"/>
      <c r="L888" s="205"/>
      <c r="M888" s="139"/>
      <c r="N888" s="139"/>
      <c r="O888" s="139"/>
      <c r="P888" s="139"/>
      <c r="Q888" s="139"/>
      <c r="R888" s="139"/>
      <c r="S888" s="139"/>
      <c r="T888" s="139"/>
      <c r="U888" s="139"/>
      <c r="V888" s="156"/>
      <c r="W888" s="117"/>
    </row>
    <row r="889" spans="1:23" s="62" customFormat="1">
      <c r="A889"/>
      <c r="B889"/>
      <c r="C889"/>
      <c r="D889" s="176"/>
      <c r="E889" s="204"/>
      <c r="F889" s="205"/>
      <c r="G889" s="205"/>
      <c r="H889" s="205"/>
      <c r="I889" s="205"/>
      <c r="J889" s="205"/>
      <c r="K889" s="205"/>
      <c r="L889" s="205"/>
      <c r="M889" s="139"/>
      <c r="N889" s="139"/>
      <c r="O889" s="139"/>
      <c r="P889" s="139"/>
      <c r="Q889" s="139"/>
      <c r="R889" s="139"/>
      <c r="S889" s="139"/>
      <c r="T889" s="139"/>
      <c r="U889" s="139"/>
      <c r="V889" s="156"/>
      <c r="W889" s="117"/>
    </row>
    <row r="890" spans="1:23" s="62" customFormat="1">
      <c r="A890"/>
      <c r="B890"/>
      <c r="C890"/>
      <c r="D890" s="176"/>
      <c r="E890" s="204"/>
      <c r="F890" s="205"/>
      <c r="G890" s="205"/>
      <c r="H890" s="205"/>
      <c r="I890" s="205"/>
      <c r="J890" s="205"/>
      <c r="K890" s="205"/>
      <c r="L890" s="205"/>
      <c r="M890" s="139"/>
      <c r="N890" s="139"/>
      <c r="O890" s="139"/>
      <c r="P890" s="139"/>
      <c r="Q890" s="139"/>
      <c r="R890" s="139"/>
      <c r="S890" s="139"/>
      <c r="T890" s="139"/>
      <c r="U890" s="139"/>
      <c r="V890" s="156"/>
      <c r="W890" s="117"/>
    </row>
    <row r="891" spans="1:23" s="62" customFormat="1">
      <c r="A891"/>
      <c r="B891"/>
      <c r="C891"/>
      <c r="D891" s="176"/>
      <c r="E891" s="204"/>
      <c r="F891" s="205"/>
      <c r="G891" s="205"/>
      <c r="H891" s="205"/>
      <c r="I891" s="205"/>
      <c r="J891" s="205"/>
      <c r="K891" s="205"/>
      <c r="L891" s="205"/>
      <c r="M891" s="139"/>
      <c r="N891" s="139"/>
      <c r="O891" s="139"/>
      <c r="P891" s="139"/>
      <c r="Q891" s="139"/>
      <c r="R891" s="139"/>
      <c r="S891" s="139"/>
      <c r="T891" s="139"/>
      <c r="U891" s="139"/>
      <c r="V891" s="156"/>
      <c r="W891" s="117"/>
    </row>
    <row r="895" spans="1:23" s="62" customFormat="1">
      <c r="A895"/>
      <c r="B895"/>
      <c r="C895"/>
      <c r="D895" s="176"/>
      <c r="E895" s="204"/>
      <c r="F895" s="205"/>
      <c r="G895" s="205"/>
      <c r="H895" s="205"/>
      <c r="I895" s="205"/>
      <c r="J895" s="205"/>
      <c r="K895" s="205"/>
      <c r="L895" s="205"/>
      <c r="M895" s="139"/>
      <c r="N895" s="139"/>
      <c r="O895" s="139"/>
      <c r="P895" s="139"/>
      <c r="Q895" s="139"/>
      <c r="R895" s="139"/>
      <c r="S895" s="139"/>
      <c r="T895" s="139"/>
      <c r="U895" s="139"/>
      <c r="V895" s="156"/>
      <c r="W895" s="117"/>
    </row>
    <row r="896" spans="1:23" s="62" customFormat="1">
      <c r="A896"/>
      <c r="B896"/>
      <c r="C896"/>
      <c r="D896" s="176"/>
      <c r="E896" s="204"/>
      <c r="F896" s="205"/>
      <c r="G896" s="205"/>
      <c r="H896" s="205"/>
      <c r="I896" s="205"/>
      <c r="J896" s="205"/>
      <c r="K896" s="205"/>
      <c r="L896" s="205"/>
      <c r="M896" s="139"/>
      <c r="N896" s="139"/>
      <c r="O896" s="139"/>
      <c r="P896" s="139"/>
      <c r="Q896" s="139"/>
      <c r="R896" s="139"/>
      <c r="S896" s="139"/>
      <c r="T896" s="139"/>
      <c r="U896" s="139"/>
      <c r="V896" s="156"/>
      <c r="W896" s="117"/>
    </row>
    <row r="897" spans="1:23" s="62" customFormat="1">
      <c r="A897"/>
      <c r="B897"/>
      <c r="C897"/>
      <c r="D897" s="176"/>
      <c r="E897" s="204"/>
      <c r="F897" s="205"/>
      <c r="G897" s="205"/>
      <c r="H897" s="205"/>
      <c r="I897" s="205"/>
      <c r="J897" s="205"/>
      <c r="K897" s="205"/>
      <c r="L897" s="205"/>
      <c r="M897" s="139"/>
      <c r="N897" s="139"/>
      <c r="O897" s="139"/>
      <c r="P897" s="139"/>
      <c r="Q897" s="139"/>
      <c r="R897" s="139"/>
      <c r="S897" s="139"/>
      <c r="T897" s="139"/>
      <c r="U897" s="139"/>
      <c r="V897" s="156"/>
      <c r="W897" s="117"/>
    </row>
    <row r="898" spans="1:23" s="62" customFormat="1">
      <c r="A898"/>
      <c r="B898"/>
      <c r="C898"/>
      <c r="D898" s="176"/>
      <c r="E898" s="204"/>
      <c r="F898" s="205"/>
      <c r="G898" s="205"/>
      <c r="H898" s="205"/>
      <c r="I898" s="205"/>
      <c r="J898" s="205"/>
      <c r="K898" s="205"/>
      <c r="L898" s="205"/>
      <c r="M898" s="139"/>
      <c r="N898" s="139"/>
      <c r="O898" s="139"/>
      <c r="P898" s="139"/>
      <c r="Q898" s="139"/>
      <c r="R898" s="139"/>
      <c r="S898" s="139"/>
      <c r="T898" s="139"/>
      <c r="U898" s="139"/>
      <c r="V898" s="156"/>
      <c r="W898" s="117"/>
    </row>
    <row r="899" spans="1:23" s="62" customFormat="1">
      <c r="A899"/>
      <c r="B899"/>
      <c r="C899"/>
      <c r="D899" s="176"/>
      <c r="E899" s="204"/>
      <c r="F899" s="205"/>
      <c r="G899" s="205"/>
      <c r="H899" s="205"/>
      <c r="I899" s="205"/>
      <c r="J899" s="205"/>
      <c r="K899" s="205"/>
      <c r="L899" s="205"/>
      <c r="M899" s="139"/>
      <c r="N899" s="139"/>
      <c r="O899" s="139"/>
      <c r="P899" s="139"/>
      <c r="Q899" s="139"/>
      <c r="R899" s="139"/>
      <c r="S899" s="139"/>
      <c r="T899" s="139"/>
      <c r="U899" s="139"/>
      <c r="V899" s="156"/>
      <c r="W899" s="117"/>
    </row>
    <row r="900" spans="1:23" s="62" customFormat="1">
      <c r="A900"/>
      <c r="B900"/>
      <c r="C900"/>
      <c r="D900" s="176"/>
      <c r="E900" s="204"/>
      <c r="F900" s="205"/>
      <c r="G900" s="205"/>
      <c r="H900" s="205"/>
      <c r="I900" s="205"/>
      <c r="J900" s="205"/>
      <c r="K900" s="205"/>
      <c r="L900" s="205"/>
      <c r="M900" s="139"/>
      <c r="N900" s="139"/>
      <c r="O900" s="139"/>
      <c r="P900" s="139"/>
      <c r="Q900" s="139"/>
      <c r="R900" s="139"/>
      <c r="S900" s="139"/>
      <c r="T900" s="139"/>
      <c r="U900" s="139"/>
      <c r="V900" s="156"/>
      <c r="W900" s="117"/>
    </row>
    <row r="901" spans="1:23" s="62" customFormat="1">
      <c r="A901"/>
      <c r="B901"/>
      <c r="C901"/>
      <c r="D901" s="176"/>
      <c r="E901" s="204"/>
      <c r="F901" s="205"/>
      <c r="G901" s="205"/>
      <c r="H901" s="205"/>
      <c r="I901" s="205"/>
      <c r="J901" s="205"/>
      <c r="K901" s="205"/>
      <c r="L901" s="205"/>
      <c r="M901" s="139"/>
      <c r="N901" s="139"/>
      <c r="O901" s="139"/>
      <c r="P901" s="139"/>
      <c r="Q901" s="139"/>
      <c r="R901" s="139"/>
      <c r="S901" s="139"/>
      <c r="T901" s="139"/>
      <c r="U901" s="139"/>
      <c r="V901" s="156"/>
      <c r="W901" s="117"/>
    </row>
    <row r="902" spans="1:23" s="62" customFormat="1">
      <c r="A902"/>
      <c r="B902"/>
      <c r="C902"/>
      <c r="D902" s="176"/>
      <c r="E902" s="204"/>
      <c r="F902" s="205"/>
      <c r="G902" s="205"/>
      <c r="H902" s="205"/>
      <c r="I902" s="205"/>
      <c r="J902" s="205"/>
      <c r="K902" s="205"/>
      <c r="L902" s="205"/>
      <c r="M902" s="139"/>
      <c r="N902" s="139"/>
      <c r="O902" s="139"/>
      <c r="P902" s="139"/>
      <c r="Q902" s="139"/>
      <c r="R902" s="139"/>
      <c r="S902" s="139"/>
      <c r="T902" s="139"/>
      <c r="U902" s="139"/>
      <c r="V902" s="156"/>
      <c r="W902" s="117"/>
    </row>
    <row r="903" spans="1:23" s="62" customFormat="1">
      <c r="A903"/>
      <c r="B903"/>
      <c r="C903"/>
      <c r="D903" s="176"/>
      <c r="E903" s="204"/>
      <c r="F903" s="205"/>
      <c r="G903" s="205"/>
      <c r="H903" s="205"/>
      <c r="I903" s="205"/>
      <c r="J903" s="205"/>
      <c r="K903" s="205"/>
      <c r="L903" s="205"/>
      <c r="M903" s="139"/>
      <c r="N903" s="139"/>
      <c r="O903" s="139"/>
      <c r="P903" s="139"/>
      <c r="Q903" s="139"/>
      <c r="R903" s="139"/>
      <c r="S903" s="139"/>
      <c r="T903" s="139"/>
      <c r="U903" s="139"/>
      <c r="V903" s="156"/>
      <c r="W903" s="117"/>
    </row>
    <row r="904" spans="1:23" s="62" customFormat="1">
      <c r="A904"/>
      <c r="B904"/>
      <c r="C904"/>
      <c r="D904" s="176"/>
      <c r="E904" s="204"/>
      <c r="F904" s="205"/>
      <c r="G904" s="205"/>
      <c r="H904" s="205"/>
      <c r="I904" s="205"/>
      <c r="J904" s="205"/>
      <c r="K904" s="205"/>
      <c r="L904" s="205"/>
      <c r="M904" s="139"/>
      <c r="N904" s="139"/>
      <c r="O904" s="139"/>
      <c r="P904" s="139"/>
      <c r="Q904" s="139"/>
      <c r="R904" s="139"/>
      <c r="S904" s="139"/>
      <c r="T904" s="139"/>
      <c r="U904" s="139"/>
      <c r="V904" s="156"/>
      <c r="W904" s="117"/>
    </row>
    <row r="905" spans="1:23" s="62" customFormat="1">
      <c r="A905"/>
      <c r="B905"/>
      <c r="C905"/>
      <c r="D905" s="176"/>
      <c r="E905" s="204"/>
      <c r="F905" s="205"/>
      <c r="G905" s="205"/>
      <c r="H905" s="205"/>
      <c r="I905" s="205"/>
      <c r="J905" s="205"/>
      <c r="K905" s="205"/>
      <c r="L905" s="205"/>
      <c r="M905" s="139"/>
      <c r="N905" s="139"/>
      <c r="O905" s="139"/>
      <c r="P905" s="139"/>
      <c r="Q905" s="139"/>
      <c r="R905" s="139"/>
      <c r="S905" s="139"/>
      <c r="T905" s="139"/>
      <c r="U905" s="139"/>
      <c r="V905" s="156"/>
      <c r="W905" s="117"/>
    </row>
    <row r="906" spans="1:23" s="62" customFormat="1">
      <c r="A906"/>
      <c r="B906"/>
      <c r="C906"/>
      <c r="D906" s="176"/>
      <c r="E906" s="204"/>
      <c r="F906" s="205"/>
      <c r="G906" s="205"/>
      <c r="H906" s="205"/>
      <c r="I906" s="205"/>
      <c r="J906" s="205"/>
      <c r="K906" s="205"/>
      <c r="L906" s="205"/>
      <c r="M906" s="139"/>
      <c r="N906" s="139"/>
      <c r="O906" s="139"/>
      <c r="P906" s="139"/>
      <c r="Q906" s="139"/>
      <c r="R906" s="139"/>
      <c r="S906" s="139"/>
      <c r="T906" s="139"/>
      <c r="U906" s="139"/>
      <c r="V906" s="156"/>
      <c r="W906" s="117"/>
    </row>
    <row r="907" spans="1:23" s="62" customFormat="1">
      <c r="A907"/>
      <c r="B907"/>
      <c r="C907"/>
      <c r="D907" s="176"/>
      <c r="E907" s="204"/>
      <c r="F907" s="205"/>
      <c r="G907" s="205"/>
      <c r="H907" s="205"/>
      <c r="I907" s="205"/>
      <c r="J907" s="205"/>
      <c r="K907" s="205"/>
      <c r="L907" s="205"/>
      <c r="M907" s="139"/>
      <c r="N907" s="139"/>
      <c r="O907" s="139"/>
      <c r="P907" s="139"/>
      <c r="Q907" s="139"/>
      <c r="R907" s="139"/>
      <c r="S907" s="139"/>
      <c r="T907" s="139"/>
      <c r="U907" s="139"/>
      <c r="V907" s="156"/>
      <c r="W907" s="117"/>
    </row>
    <row r="908" spans="1:23" s="62" customFormat="1">
      <c r="A908"/>
      <c r="B908"/>
      <c r="C908"/>
      <c r="D908" s="176"/>
      <c r="E908" s="204"/>
      <c r="F908" s="205"/>
      <c r="G908" s="205"/>
      <c r="H908" s="205"/>
      <c r="I908" s="205"/>
      <c r="J908" s="205"/>
      <c r="K908" s="205"/>
      <c r="L908" s="205"/>
      <c r="M908" s="139"/>
      <c r="N908" s="139"/>
      <c r="O908" s="139"/>
      <c r="P908" s="139"/>
      <c r="Q908" s="139"/>
      <c r="R908" s="139"/>
      <c r="S908" s="139"/>
      <c r="T908" s="139"/>
      <c r="U908" s="139"/>
      <c r="V908" s="156"/>
      <c r="W908" s="117"/>
    </row>
    <row r="909" spans="1:23" s="62" customFormat="1">
      <c r="A909"/>
      <c r="B909"/>
      <c r="C909"/>
      <c r="D909" s="176"/>
      <c r="E909" s="204"/>
      <c r="F909" s="205"/>
      <c r="G909" s="205"/>
      <c r="H909" s="205"/>
      <c r="I909" s="205"/>
      <c r="J909" s="205"/>
      <c r="K909" s="205"/>
      <c r="L909" s="205"/>
      <c r="M909" s="139"/>
      <c r="N909" s="139"/>
      <c r="O909" s="139"/>
      <c r="P909" s="139"/>
      <c r="Q909" s="139"/>
      <c r="R909" s="139"/>
      <c r="S909" s="139"/>
      <c r="T909" s="139"/>
      <c r="U909" s="139"/>
      <c r="V909" s="156"/>
      <c r="W909" s="117"/>
    </row>
    <row r="910" spans="1:23" s="62" customFormat="1">
      <c r="A910"/>
      <c r="B910"/>
      <c r="C910"/>
      <c r="D910" s="176"/>
      <c r="E910" s="204"/>
      <c r="F910" s="205"/>
      <c r="G910" s="205"/>
      <c r="H910" s="205"/>
      <c r="I910" s="205"/>
      <c r="J910" s="205"/>
      <c r="K910" s="205"/>
      <c r="L910" s="205"/>
      <c r="M910" s="139"/>
      <c r="N910" s="139"/>
      <c r="O910" s="139"/>
      <c r="P910" s="139"/>
      <c r="Q910" s="139"/>
      <c r="R910" s="139"/>
      <c r="S910" s="139"/>
      <c r="T910" s="139"/>
      <c r="U910" s="139"/>
      <c r="V910" s="156"/>
      <c r="W910" s="117"/>
    </row>
    <row r="911" spans="1:23" s="62" customFormat="1">
      <c r="A911"/>
      <c r="B911"/>
      <c r="C911"/>
      <c r="D911" s="176"/>
      <c r="E911" s="204"/>
      <c r="F911" s="205"/>
      <c r="G911" s="205"/>
      <c r="H911" s="205"/>
      <c r="I911" s="205"/>
      <c r="J911" s="205"/>
      <c r="K911" s="205"/>
      <c r="L911" s="205"/>
      <c r="M911" s="139"/>
      <c r="N911" s="139"/>
      <c r="O911" s="139"/>
      <c r="P911" s="139"/>
      <c r="Q911" s="139"/>
      <c r="R911" s="139"/>
      <c r="S911" s="139"/>
      <c r="T911" s="139"/>
      <c r="U911" s="139"/>
      <c r="V911" s="156"/>
      <c r="W911" s="117"/>
    </row>
    <row r="912" spans="1:23" s="62" customFormat="1">
      <c r="A912"/>
      <c r="B912"/>
      <c r="C912"/>
      <c r="D912" s="176"/>
      <c r="E912" s="204"/>
      <c r="F912" s="205"/>
      <c r="G912" s="205"/>
      <c r="H912" s="205"/>
      <c r="I912" s="205"/>
      <c r="J912" s="205"/>
      <c r="K912" s="205"/>
      <c r="L912" s="205"/>
      <c r="M912" s="139"/>
      <c r="N912" s="139"/>
      <c r="O912" s="139"/>
      <c r="P912" s="139"/>
      <c r="Q912" s="139"/>
      <c r="R912" s="139"/>
      <c r="S912" s="139"/>
      <c r="T912" s="139"/>
      <c r="U912" s="139"/>
      <c r="V912" s="156"/>
      <c r="W912" s="117"/>
    </row>
    <row r="913" spans="1:23" s="62" customFormat="1">
      <c r="A913"/>
      <c r="B913"/>
      <c r="C913"/>
      <c r="D913" s="176"/>
      <c r="E913" s="204"/>
      <c r="F913" s="205"/>
      <c r="G913" s="205"/>
      <c r="H913" s="205"/>
      <c r="I913" s="205"/>
      <c r="J913" s="205"/>
      <c r="K913" s="205"/>
      <c r="L913" s="205"/>
      <c r="M913" s="139"/>
      <c r="N913" s="139"/>
      <c r="O913" s="139"/>
      <c r="P913" s="139"/>
      <c r="Q913" s="139"/>
      <c r="R913" s="139"/>
      <c r="S913" s="139"/>
      <c r="T913" s="139"/>
      <c r="U913" s="139"/>
      <c r="V913" s="156"/>
      <c r="W913" s="117"/>
    </row>
    <row r="915" spans="1:23" s="62" customFormat="1">
      <c r="A915"/>
      <c r="B915"/>
      <c r="C915"/>
      <c r="D915" s="176"/>
      <c r="E915" s="204"/>
      <c r="F915" s="205"/>
      <c r="G915" s="205"/>
      <c r="H915" s="205"/>
      <c r="I915" s="205"/>
      <c r="J915" s="205"/>
      <c r="K915" s="205"/>
      <c r="L915" s="205"/>
      <c r="M915" s="139"/>
      <c r="N915" s="139"/>
      <c r="O915" s="139"/>
      <c r="P915" s="139"/>
      <c r="Q915" s="139"/>
      <c r="R915" s="139"/>
      <c r="S915" s="139"/>
      <c r="T915" s="139"/>
      <c r="U915" s="139"/>
      <c r="V915" s="156"/>
      <c r="W915" s="117"/>
    </row>
    <row r="916" spans="1:23" s="62" customFormat="1">
      <c r="A916"/>
      <c r="B916"/>
      <c r="C916"/>
      <c r="D916" s="176"/>
      <c r="E916" s="204"/>
      <c r="F916" s="205"/>
      <c r="G916" s="205"/>
      <c r="H916" s="205"/>
      <c r="I916" s="205"/>
      <c r="J916" s="205"/>
      <c r="K916" s="205"/>
      <c r="L916" s="205"/>
      <c r="M916" s="139"/>
      <c r="N916" s="139"/>
      <c r="O916" s="139"/>
      <c r="P916" s="139"/>
      <c r="Q916" s="139"/>
      <c r="R916" s="139"/>
      <c r="S916" s="139"/>
      <c r="T916" s="139"/>
      <c r="U916" s="139"/>
      <c r="V916" s="156"/>
      <c r="W916" s="117"/>
    </row>
    <row r="917" spans="1:23" s="62" customFormat="1">
      <c r="A917"/>
      <c r="B917"/>
      <c r="C917"/>
      <c r="D917" s="176"/>
      <c r="E917" s="204"/>
      <c r="F917" s="205"/>
      <c r="G917" s="205"/>
      <c r="H917" s="205"/>
      <c r="I917" s="205"/>
      <c r="J917" s="205"/>
      <c r="K917" s="205"/>
      <c r="L917" s="205"/>
      <c r="M917" s="139"/>
      <c r="N917" s="139"/>
      <c r="O917" s="139"/>
      <c r="P917" s="139"/>
      <c r="Q917" s="139"/>
      <c r="R917" s="139"/>
      <c r="S917" s="139"/>
      <c r="T917" s="139"/>
      <c r="U917" s="139"/>
      <c r="V917" s="156"/>
      <c r="W917" s="117"/>
    </row>
    <row r="918" spans="1:23" s="62" customFormat="1">
      <c r="A918"/>
      <c r="B918"/>
      <c r="C918"/>
      <c r="D918" s="176"/>
      <c r="E918" s="204"/>
      <c r="F918" s="205"/>
      <c r="G918" s="205"/>
      <c r="H918" s="205"/>
      <c r="I918" s="205"/>
      <c r="J918" s="205"/>
      <c r="K918" s="205"/>
      <c r="L918" s="205"/>
      <c r="M918" s="139"/>
      <c r="N918" s="139"/>
      <c r="O918" s="139"/>
      <c r="P918" s="139"/>
      <c r="Q918" s="139"/>
      <c r="R918" s="139"/>
      <c r="S918" s="139"/>
      <c r="T918" s="139"/>
      <c r="U918" s="139"/>
      <c r="V918" s="156"/>
      <c r="W918" s="117"/>
    </row>
    <row r="919" spans="1:23" s="59" customFormat="1">
      <c r="A919"/>
      <c r="B919"/>
      <c r="C919"/>
      <c r="D919" s="176"/>
      <c r="E919" s="204"/>
      <c r="F919" s="205"/>
      <c r="G919" s="205"/>
      <c r="H919" s="205"/>
      <c r="I919" s="205"/>
      <c r="J919" s="205"/>
      <c r="K919" s="205"/>
      <c r="L919" s="205"/>
      <c r="M919" s="139"/>
      <c r="N919" s="139"/>
      <c r="O919" s="139"/>
      <c r="P919" s="139"/>
      <c r="Q919" s="139"/>
      <c r="R919" s="139"/>
      <c r="S919" s="139"/>
      <c r="T919" s="139"/>
      <c r="U919" s="139"/>
      <c r="V919" s="156"/>
      <c r="W919" s="117"/>
    </row>
    <row r="920" spans="1:23" s="59" customFormat="1">
      <c r="A920"/>
      <c r="B920"/>
      <c r="C920"/>
      <c r="D920" s="176"/>
      <c r="E920" s="204"/>
      <c r="F920" s="205"/>
      <c r="G920" s="205"/>
      <c r="H920" s="205"/>
      <c r="I920" s="205"/>
      <c r="J920" s="205"/>
      <c r="K920" s="205"/>
      <c r="L920" s="205"/>
      <c r="M920" s="139"/>
      <c r="N920" s="139"/>
      <c r="O920" s="139"/>
      <c r="P920" s="139"/>
      <c r="Q920" s="139"/>
      <c r="R920" s="139"/>
      <c r="S920" s="139"/>
      <c r="T920" s="139"/>
      <c r="U920" s="139"/>
      <c r="V920" s="156"/>
      <c r="W920" s="117"/>
    </row>
    <row r="921" spans="1:23" s="59" customFormat="1">
      <c r="A921"/>
      <c r="B921"/>
      <c r="C921"/>
      <c r="D921" s="176"/>
      <c r="E921" s="204"/>
      <c r="F921" s="205"/>
      <c r="G921" s="205"/>
      <c r="H921" s="205"/>
      <c r="I921" s="205"/>
      <c r="J921" s="205"/>
      <c r="K921" s="205"/>
      <c r="L921" s="205"/>
      <c r="M921" s="139"/>
      <c r="N921" s="139"/>
      <c r="O921" s="139"/>
      <c r="P921" s="139"/>
      <c r="Q921" s="139"/>
      <c r="R921" s="139"/>
      <c r="S921" s="139"/>
      <c r="T921" s="139"/>
      <c r="U921" s="139"/>
      <c r="V921" s="156"/>
      <c r="W921" s="117"/>
    </row>
    <row r="922" spans="1:23" s="59" customFormat="1">
      <c r="A922"/>
      <c r="B922"/>
      <c r="C922"/>
      <c r="D922" s="176"/>
      <c r="E922" s="204"/>
      <c r="F922" s="205"/>
      <c r="G922" s="205"/>
      <c r="H922" s="205"/>
      <c r="I922" s="205"/>
      <c r="J922" s="205"/>
      <c r="K922" s="205"/>
      <c r="L922" s="205"/>
      <c r="M922" s="139"/>
      <c r="N922" s="139"/>
      <c r="O922" s="139"/>
      <c r="P922" s="139"/>
      <c r="Q922" s="139"/>
      <c r="R922" s="139"/>
      <c r="S922" s="139"/>
      <c r="T922" s="139"/>
      <c r="U922" s="139"/>
      <c r="V922" s="156"/>
      <c r="W922" s="117"/>
    </row>
    <row r="923" spans="1:23" s="59" customFormat="1">
      <c r="A923"/>
      <c r="B923"/>
      <c r="C923"/>
      <c r="D923" s="176"/>
      <c r="E923" s="204"/>
      <c r="F923" s="205"/>
      <c r="G923" s="205"/>
      <c r="H923" s="205"/>
      <c r="I923" s="205"/>
      <c r="J923" s="205"/>
      <c r="K923" s="205"/>
      <c r="L923" s="205"/>
      <c r="M923" s="139"/>
      <c r="N923" s="139"/>
      <c r="O923" s="139"/>
      <c r="P923" s="139"/>
      <c r="Q923" s="139"/>
      <c r="R923" s="139"/>
      <c r="S923" s="139"/>
      <c r="T923" s="139"/>
      <c r="U923" s="139"/>
      <c r="V923" s="156"/>
      <c r="W923" s="117"/>
    </row>
    <row r="924" spans="1:23" s="62" customFormat="1">
      <c r="A924"/>
      <c r="B924"/>
      <c r="C924"/>
      <c r="D924" s="176"/>
      <c r="E924" s="204"/>
      <c r="F924" s="205"/>
      <c r="G924" s="205"/>
      <c r="H924" s="205"/>
      <c r="I924" s="205"/>
      <c r="J924" s="205"/>
      <c r="K924" s="205"/>
      <c r="L924" s="205"/>
      <c r="M924" s="139"/>
      <c r="N924" s="139"/>
      <c r="O924" s="139"/>
      <c r="P924" s="139"/>
      <c r="Q924" s="139"/>
      <c r="R924" s="139"/>
      <c r="S924" s="139"/>
      <c r="T924" s="139"/>
      <c r="U924" s="139"/>
      <c r="V924" s="156"/>
      <c r="W924" s="117"/>
    </row>
    <row r="925" spans="1:23" s="62" customFormat="1">
      <c r="A925"/>
      <c r="B925"/>
      <c r="C925"/>
      <c r="D925" s="176"/>
      <c r="E925" s="204"/>
      <c r="F925" s="205"/>
      <c r="G925" s="205"/>
      <c r="H925" s="205"/>
      <c r="I925" s="205"/>
      <c r="J925" s="205"/>
      <c r="K925" s="205"/>
      <c r="L925" s="205"/>
      <c r="M925" s="139"/>
      <c r="N925" s="139"/>
      <c r="O925" s="139"/>
      <c r="P925" s="139"/>
      <c r="Q925" s="139"/>
      <c r="R925" s="139"/>
      <c r="S925" s="139"/>
      <c r="T925" s="139"/>
      <c r="U925" s="139"/>
      <c r="V925" s="156"/>
      <c r="W925" s="117"/>
    </row>
    <row r="926" spans="1:23" s="62" customFormat="1">
      <c r="A926"/>
      <c r="B926"/>
      <c r="C926"/>
      <c r="D926" s="176"/>
      <c r="E926" s="204"/>
      <c r="F926" s="205"/>
      <c r="G926" s="205"/>
      <c r="H926" s="205"/>
      <c r="I926" s="205"/>
      <c r="J926" s="205"/>
      <c r="K926" s="205"/>
      <c r="L926" s="205"/>
      <c r="M926" s="139"/>
      <c r="N926" s="139"/>
      <c r="O926" s="139"/>
      <c r="P926" s="139"/>
      <c r="Q926" s="139"/>
      <c r="R926" s="139"/>
      <c r="S926" s="139"/>
      <c r="T926" s="139"/>
      <c r="U926" s="139"/>
      <c r="V926" s="156"/>
      <c r="W926" s="117"/>
    </row>
    <row r="927" spans="1:23" s="62" customFormat="1">
      <c r="A927"/>
      <c r="B927"/>
      <c r="C927"/>
      <c r="D927" s="176"/>
      <c r="E927" s="204"/>
      <c r="F927" s="205"/>
      <c r="G927" s="205"/>
      <c r="H927" s="205"/>
      <c r="I927" s="205"/>
      <c r="J927" s="205"/>
      <c r="K927" s="205"/>
      <c r="L927" s="205"/>
      <c r="M927" s="139"/>
      <c r="N927" s="139"/>
      <c r="O927" s="139"/>
      <c r="P927" s="139"/>
      <c r="Q927" s="139"/>
      <c r="R927" s="139"/>
      <c r="S927" s="139"/>
      <c r="T927" s="139"/>
      <c r="U927" s="139"/>
      <c r="V927" s="156"/>
      <c r="W927" s="117"/>
    </row>
    <row r="928" spans="1:23" s="62" customFormat="1">
      <c r="A928"/>
      <c r="B928"/>
      <c r="C928"/>
      <c r="D928" s="176"/>
      <c r="E928" s="204"/>
      <c r="F928" s="205"/>
      <c r="G928" s="205"/>
      <c r="H928" s="205"/>
      <c r="I928" s="205"/>
      <c r="J928" s="205"/>
      <c r="K928" s="205"/>
      <c r="L928" s="205"/>
      <c r="M928" s="139"/>
      <c r="N928" s="139"/>
      <c r="O928" s="139"/>
      <c r="P928" s="139"/>
      <c r="Q928" s="139"/>
      <c r="R928" s="139"/>
      <c r="S928" s="139"/>
      <c r="T928" s="139"/>
      <c r="U928" s="139"/>
      <c r="V928" s="156"/>
      <c r="W928" s="117"/>
    </row>
    <row r="929" spans="1:23" s="59" customFormat="1">
      <c r="A929"/>
      <c r="B929"/>
      <c r="C929"/>
      <c r="D929" s="176"/>
      <c r="E929" s="204"/>
      <c r="F929" s="205"/>
      <c r="G929" s="205"/>
      <c r="H929" s="205"/>
      <c r="I929" s="205"/>
      <c r="J929" s="205"/>
      <c r="K929" s="205"/>
      <c r="L929" s="205"/>
      <c r="M929" s="139"/>
      <c r="N929" s="139"/>
      <c r="O929" s="139"/>
      <c r="P929" s="139"/>
      <c r="Q929" s="139"/>
      <c r="R929" s="139"/>
      <c r="S929" s="139"/>
      <c r="T929" s="139"/>
      <c r="U929" s="139"/>
      <c r="V929" s="156"/>
      <c r="W929" s="117"/>
    </row>
    <row r="930" spans="1:23" s="59" customFormat="1">
      <c r="A930"/>
      <c r="B930"/>
      <c r="C930"/>
      <c r="D930" s="176"/>
      <c r="E930" s="204"/>
      <c r="F930" s="205"/>
      <c r="G930" s="205"/>
      <c r="H930" s="205"/>
      <c r="I930" s="205"/>
      <c r="J930" s="205"/>
      <c r="K930" s="205"/>
      <c r="L930" s="205"/>
      <c r="M930" s="139"/>
      <c r="N930" s="139"/>
      <c r="O930" s="139"/>
      <c r="P930" s="139"/>
      <c r="Q930" s="139"/>
      <c r="R930" s="139"/>
      <c r="S930" s="139"/>
      <c r="T930" s="139"/>
      <c r="U930" s="139"/>
      <c r="V930" s="156"/>
      <c r="W930" s="117"/>
    </row>
    <row r="931" spans="1:23" s="59" customFormat="1">
      <c r="A931"/>
      <c r="B931"/>
      <c r="C931"/>
      <c r="D931" s="176"/>
      <c r="E931" s="204"/>
      <c r="F931" s="205"/>
      <c r="G931" s="205"/>
      <c r="H931" s="205"/>
      <c r="I931" s="205"/>
      <c r="J931" s="205"/>
      <c r="K931" s="205"/>
      <c r="L931" s="205"/>
      <c r="M931" s="139"/>
      <c r="N931" s="139"/>
      <c r="O931" s="139"/>
      <c r="P931" s="139"/>
      <c r="Q931" s="139"/>
      <c r="R931" s="139"/>
      <c r="S931" s="139"/>
      <c r="T931" s="139"/>
      <c r="U931" s="139"/>
      <c r="V931" s="156"/>
      <c r="W931" s="117"/>
    </row>
    <row r="932" spans="1:23" s="59" customFormat="1">
      <c r="A932"/>
      <c r="B932"/>
      <c r="C932"/>
      <c r="D932" s="176"/>
      <c r="E932" s="204"/>
      <c r="F932" s="205"/>
      <c r="G932" s="205"/>
      <c r="H932" s="205"/>
      <c r="I932" s="205"/>
      <c r="J932" s="205"/>
      <c r="K932" s="205"/>
      <c r="L932" s="205"/>
      <c r="M932" s="139"/>
      <c r="N932" s="139"/>
      <c r="O932" s="139"/>
      <c r="P932" s="139"/>
      <c r="Q932" s="139"/>
      <c r="R932" s="139"/>
      <c r="S932" s="139"/>
      <c r="T932" s="139"/>
      <c r="U932" s="139"/>
      <c r="V932" s="156"/>
      <c r="W932" s="117"/>
    </row>
    <row r="933" spans="1:23" s="59" customFormat="1">
      <c r="A933"/>
      <c r="B933"/>
      <c r="C933"/>
      <c r="D933" s="176"/>
      <c r="E933" s="204"/>
      <c r="F933" s="205"/>
      <c r="G933" s="205"/>
      <c r="H933" s="205"/>
      <c r="I933" s="205"/>
      <c r="J933" s="205"/>
      <c r="K933" s="205"/>
      <c r="L933" s="205"/>
      <c r="M933" s="139"/>
      <c r="N933" s="139"/>
      <c r="O933" s="139"/>
      <c r="P933" s="139"/>
      <c r="Q933" s="139"/>
      <c r="R933" s="139"/>
      <c r="S933" s="139"/>
      <c r="T933" s="139"/>
      <c r="U933" s="139"/>
      <c r="V933" s="156"/>
      <c r="W933" s="117"/>
    </row>
    <row r="934" spans="1:23" s="59" customFormat="1">
      <c r="A934"/>
      <c r="B934"/>
      <c r="C934"/>
      <c r="D934" s="176"/>
      <c r="E934" s="204"/>
      <c r="F934" s="205"/>
      <c r="G934" s="205"/>
      <c r="H934" s="205"/>
      <c r="I934" s="205"/>
      <c r="J934" s="205"/>
      <c r="K934" s="205"/>
      <c r="L934" s="205"/>
      <c r="M934" s="139"/>
      <c r="N934" s="139"/>
      <c r="O934" s="139"/>
      <c r="P934" s="139"/>
      <c r="Q934" s="139"/>
      <c r="R934" s="139"/>
      <c r="S934" s="139"/>
      <c r="T934" s="139"/>
      <c r="U934" s="139"/>
      <c r="V934" s="156"/>
      <c r="W934" s="117"/>
    </row>
    <row r="935" spans="1:23" s="59" customFormat="1">
      <c r="A935"/>
      <c r="B935"/>
      <c r="C935"/>
      <c r="D935" s="176"/>
      <c r="E935" s="204"/>
      <c r="F935" s="205"/>
      <c r="G935" s="205"/>
      <c r="H935" s="205"/>
      <c r="I935" s="205"/>
      <c r="J935" s="205"/>
      <c r="K935" s="205"/>
      <c r="L935" s="205"/>
      <c r="M935" s="139"/>
      <c r="N935" s="139"/>
      <c r="O935" s="139"/>
      <c r="P935" s="139"/>
      <c r="Q935" s="139"/>
      <c r="R935" s="139"/>
      <c r="S935" s="139"/>
      <c r="T935" s="139"/>
      <c r="U935" s="139"/>
      <c r="V935" s="156"/>
      <c r="W935" s="117"/>
    </row>
    <row r="936" spans="1:23" s="59" customFormat="1">
      <c r="A936"/>
      <c r="B936"/>
      <c r="C936"/>
      <c r="D936" s="176"/>
      <c r="E936" s="204"/>
      <c r="F936" s="205"/>
      <c r="G936" s="205"/>
      <c r="H936" s="205"/>
      <c r="I936" s="205"/>
      <c r="J936" s="205"/>
      <c r="K936" s="205"/>
      <c r="L936" s="205"/>
      <c r="M936" s="139"/>
      <c r="N936" s="139"/>
      <c r="O936" s="139"/>
      <c r="P936" s="139"/>
      <c r="Q936" s="139"/>
      <c r="R936" s="139"/>
      <c r="S936" s="139"/>
      <c r="T936" s="139"/>
      <c r="U936" s="139"/>
      <c r="V936" s="156"/>
      <c r="W936" s="117"/>
    </row>
    <row r="937" spans="1:23" s="62" customFormat="1">
      <c r="A937"/>
      <c r="B937"/>
      <c r="C937"/>
      <c r="D937" s="176"/>
      <c r="E937" s="204"/>
      <c r="F937" s="205"/>
      <c r="G937" s="205"/>
      <c r="H937" s="205"/>
      <c r="I937" s="205"/>
      <c r="J937" s="205"/>
      <c r="K937" s="205"/>
      <c r="L937" s="205"/>
      <c r="M937" s="139"/>
      <c r="N937" s="139"/>
      <c r="O937" s="139"/>
      <c r="P937" s="139"/>
      <c r="Q937" s="139"/>
      <c r="R937" s="139"/>
      <c r="S937" s="139"/>
      <c r="T937" s="139"/>
      <c r="U937" s="139"/>
      <c r="V937" s="156"/>
      <c r="W937" s="117"/>
    </row>
    <row r="938" spans="1:23" s="62" customFormat="1">
      <c r="A938"/>
      <c r="B938"/>
      <c r="C938"/>
      <c r="D938" s="176"/>
      <c r="E938" s="204"/>
      <c r="F938" s="205"/>
      <c r="G938" s="205"/>
      <c r="H938" s="205"/>
      <c r="I938" s="205"/>
      <c r="J938" s="205"/>
      <c r="K938" s="205"/>
      <c r="L938" s="205"/>
      <c r="M938" s="139"/>
      <c r="N938" s="139"/>
      <c r="O938" s="139"/>
      <c r="P938" s="139"/>
      <c r="Q938" s="139"/>
      <c r="R938" s="139"/>
      <c r="S938" s="139"/>
      <c r="T938" s="139"/>
      <c r="U938" s="139"/>
      <c r="V938" s="156"/>
      <c r="W938" s="117"/>
    </row>
    <row r="939" spans="1:23" s="62" customFormat="1">
      <c r="A939"/>
      <c r="B939"/>
      <c r="C939"/>
      <c r="D939" s="176"/>
      <c r="E939" s="204"/>
      <c r="F939" s="205"/>
      <c r="G939" s="205"/>
      <c r="H939" s="205"/>
      <c r="I939" s="205"/>
      <c r="J939" s="205"/>
      <c r="K939" s="205"/>
      <c r="L939" s="205"/>
      <c r="M939" s="139"/>
      <c r="N939" s="139"/>
      <c r="O939" s="139"/>
      <c r="P939" s="139"/>
      <c r="Q939" s="139"/>
      <c r="R939" s="139"/>
      <c r="S939" s="139"/>
      <c r="T939" s="139"/>
      <c r="U939" s="139"/>
      <c r="V939" s="156"/>
      <c r="W939" s="117"/>
    </row>
    <row r="940" spans="1:23" s="62" customFormat="1">
      <c r="A940"/>
      <c r="B940"/>
      <c r="C940"/>
      <c r="D940" s="176"/>
      <c r="E940" s="204"/>
      <c r="F940" s="205"/>
      <c r="G940" s="205"/>
      <c r="H940" s="205"/>
      <c r="I940" s="205"/>
      <c r="J940" s="205"/>
      <c r="K940" s="205"/>
      <c r="L940" s="205"/>
      <c r="M940" s="139"/>
      <c r="N940" s="139"/>
      <c r="O940" s="139"/>
      <c r="P940" s="139"/>
      <c r="Q940" s="139"/>
      <c r="R940" s="139"/>
      <c r="S940" s="139"/>
      <c r="T940" s="139"/>
      <c r="U940" s="139"/>
      <c r="V940" s="156"/>
      <c r="W940" s="117"/>
    </row>
    <row r="941" spans="1:23" s="62" customFormat="1">
      <c r="A941"/>
      <c r="B941"/>
      <c r="C941"/>
      <c r="D941" s="176"/>
      <c r="E941" s="204"/>
      <c r="F941" s="205"/>
      <c r="G941" s="205"/>
      <c r="H941" s="205"/>
      <c r="I941" s="205"/>
      <c r="J941" s="205"/>
      <c r="K941" s="205"/>
      <c r="L941" s="205"/>
      <c r="M941" s="139"/>
      <c r="N941" s="139"/>
      <c r="O941" s="139"/>
      <c r="P941" s="139"/>
      <c r="Q941" s="139"/>
      <c r="R941" s="139"/>
      <c r="S941" s="139"/>
      <c r="T941" s="139"/>
      <c r="U941" s="139"/>
      <c r="V941" s="156"/>
      <c r="W941" s="117"/>
    </row>
    <row r="942" spans="1:23" s="62" customFormat="1">
      <c r="A942"/>
      <c r="B942"/>
      <c r="C942"/>
      <c r="D942" s="176"/>
      <c r="E942" s="204"/>
      <c r="F942" s="205"/>
      <c r="G942" s="205"/>
      <c r="H942" s="205"/>
      <c r="I942" s="205"/>
      <c r="J942" s="205"/>
      <c r="K942" s="205"/>
      <c r="L942" s="205"/>
      <c r="M942" s="139"/>
      <c r="N942" s="139"/>
      <c r="O942" s="139"/>
      <c r="P942" s="139"/>
      <c r="Q942" s="139"/>
      <c r="R942" s="139"/>
      <c r="S942" s="139"/>
      <c r="T942" s="139"/>
      <c r="U942" s="139"/>
      <c r="V942" s="156"/>
      <c r="W942" s="117"/>
    </row>
    <row r="943" spans="1:23" s="62" customFormat="1">
      <c r="A943"/>
      <c r="B943"/>
      <c r="C943"/>
      <c r="D943" s="176"/>
      <c r="E943" s="204"/>
      <c r="F943" s="205"/>
      <c r="G943" s="205"/>
      <c r="H943" s="205"/>
      <c r="I943" s="205"/>
      <c r="J943" s="205"/>
      <c r="K943" s="205"/>
      <c r="L943" s="205"/>
      <c r="M943" s="139"/>
      <c r="N943" s="139"/>
      <c r="O943" s="139"/>
      <c r="P943" s="139"/>
      <c r="Q943" s="139"/>
      <c r="R943" s="139"/>
      <c r="S943" s="139"/>
      <c r="T943" s="139"/>
      <c r="U943" s="139"/>
      <c r="V943" s="156"/>
      <c r="W943" s="117"/>
    </row>
    <row r="949" spans="1:23" s="62" customFormat="1">
      <c r="A949"/>
      <c r="B949"/>
      <c r="C949"/>
      <c r="D949" s="176"/>
      <c r="E949" s="204"/>
      <c r="F949" s="205"/>
      <c r="G949" s="205"/>
      <c r="H949" s="205"/>
      <c r="I949" s="205"/>
      <c r="J949" s="205"/>
      <c r="K949" s="205"/>
      <c r="L949" s="205"/>
      <c r="M949" s="139"/>
      <c r="N949" s="139"/>
      <c r="O949" s="139"/>
      <c r="P949" s="139"/>
      <c r="Q949" s="139"/>
      <c r="R949" s="139"/>
      <c r="S949" s="139"/>
      <c r="T949" s="139"/>
      <c r="U949" s="139"/>
      <c r="V949" s="156"/>
      <c r="W949" s="117"/>
    </row>
    <row r="950" spans="1:23" s="62" customFormat="1">
      <c r="A950"/>
      <c r="B950"/>
      <c r="C950"/>
      <c r="D950" s="176"/>
      <c r="E950" s="204"/>
      <c r="F950" s="205"/>
      <c r="G950" s="205"/>
      <c r="H950" s="205"/>
      <c r="I950" s="205"/>
      <c r="J950" s="205"/>
      <c r="K950" s="205"/>
      <c r="L950" s="205"/>
      <c r="M950" s="139"/>
      <c r="N950" s="139"/>
      <c r="O950" s="139"/>
      <c r="P950" s="139"/>
      <c r="Q950" s="139"/>
      <c r="R950" s="139"/>
      <c r="S950" s="139"/>
      <c r="T950" s="139"/>
      <c r="U950" s="139"/>
      <c r="V950" s="156"/>
      <c r="W950" s="117"/>
    </row>
    <row r="951" spans="1:23" s="62" customFormat="1">
      <c r="A951"/>
      <c r="B951"/>
      <c r="C951"/>
      <c r="D951" s="176"/>
      <c r="E951" s="204"/>
      <c r="F951" s="205"/>
      <c r="G951" s="205"/>
      <c r="H951" s="205"/>
      <c r="I951" s="205"/>
      <c r="J951" s="205"/>
      <c r="K951" s="205"/>
      <c r="L951" s="205"/>
      <c r="M951" s="139"/>
      <c r="N951" s="139"/>
      <c r="O951" s="139"/>
      <c r="P951" s="139"/>
      <c r="Q951" s="139"/>
      <c r="R951" s="139"/>
      <c r="S951" s="139"/>
      <c r="T951" s="139"/>
      <c r="U951" s="139"/>
      <c r="V951" s="156"/>
      <c r="W951" s="117"/>
    </row>
    <row r="952" spans="1:23" s="62" customFormat="1">
      <c r="A952"/>
      <c r="B952"/>
      <c r="C952"/>
      <c r="D952" s="176"/>
      <c r="E952" s="204"/>
      <c r="F952" s="205"/>
      <c r="G952" s="205"/>
      <c r="H952" s="205"/>
      <c r="I952" s="205"/>
      <c r="J952" s="205"/>
      <c r="K952" s="205"/>
      <c r="L952" s="205"/>
      <c r="M952" s="139"/>
      <c r="N952" s="139"/>
      <c r="O952" s="139"/>
      <c r="P952" s="139"/>
      <c r="Q952" s="139"/>
      <c r="R952" s="139"/>
      <c r="S952" s="139"/>
      <c r="T952" s="139"/>
      <c r="U952" s="139"/>
      <c r="V952" s="156"/>
      <c r="W952" s="117"/>
    </row>
    <row r="953" spans="1:23" s="62" customFormat="1">
      <c r="A953"/>
      <c r="B953"/>
      <c r="C953"/>
      <c r="D953" s="176"/>
      <c r="E953" s="204"/>
      <c r="F953" s="205"/>
      <c r="G953" s="205"/>
      <c r="H953" s="205"/>
      <c r="I953" s="205"/>
      <c r="J953" s="205"/>
      <c r="K953" s="205"/>
      <c r="L953" s="205"/>
      <c r="M953" s="139"/>
      <c r="N953" s="139"/>
      <c r="O953" s="139"/>
      <c r="P953" s="139"/>
      <c r="Q953" s="139"/>
      <c r="R953" s="139"/>
      <c r="S953" s="139"/>
      <c r="T953" s="139"/>
      <c r="U953" s="139"/>
      <c r="V953" s="156"/>
      <c r="W953" s="117"/>
    </row>
    <row r="954" spans="1:23" s="62" customFormat="1">
      <c r="A954"/>
      <c r="B954"/>
      <c r="C954"/>
      <c r="D954" s="176"/>
      <c r="E954" s="204"/>
      <c r="F954" s="205"/>
      <c r="G954" s="205"/>
      <c r="H954" s="205"/>
      <c r="I954" s="205"/>
      <c r="J954" s="205"/>
      <c r="K954" s="205"/>
      <c r="L954" s="205"/>
      <c r="M954" s="139"/>
      <c r="N954" s="139"/>
      <c r="O954" s="139"/>
      <c r="P954" s="139"/>
      <c r="Q954" s="139"/>
      <c r="R954" s="139"/>
      <c r="S954" s="139"/>
      <c r="T954" s="139"/>
      <c r="U954" s="139"/>
      <c r="V954" s="156"/>
      <c r="W954" s="117"/>
    </row>
    <row r="955" spans="1:23" s="62" customFormat="1">
      <c r="A955"/>
      <c r="B955"/>
      <c r="C955"/>
      <c r="D955" s="176"/>
      <c r="E955" s="204"/>
      <c r="F955" s="205"/>
      <c r="G955" s="205"/>
      <c r="H955" s="205"/>
      <c r="I955" s="205"/>
      <c r="J955" s="205"/>
      <c r="K955" s="205"/>
      <c r="L955" s="205"/>
      <c r="M955" s="139"/>
      <c r="N955" s="139"/>
      <c r="O955" s="139"/>
      <c r="P955" s="139"/>
      <c r="Q955" s="139"/>
      <c r="R955" s="139"/>
      <c r="S955" s="139"/>
      <c r="T955" s="139"/>
      <c r="U955" s="139"/>
      <c r="V955" s="156"/>
      <c r="W955" s="117"/>
    </row>
    <row r="959" spans="1:23" s="62" customFormat="1">
      <c r="A959"/>
      <c r="B959"/>
      <c r="C959"/>
      <c r="D959" s="176"/>
      <c r="E959" s="204"/>
      <c r="F959" s="205"/>
      <c r="G959" s="205"/>
      <c r="H959" s="205"/>
      <c r="I959" s="205"/>
      <c r="J959" s="205"/>
      <c r="K959" s="205"/>
      <c r="L959" s="205"/>
      <c r="M959" s="139"/>
      <c r="N959" s="139"/>
      <c r="O959" s="139"/>
      <c r="P959" s="139"/>
      <c r="Q959" s="139"/>
      <c r="R959" s="139"/>
      <c r="S959" s="139"/>
      <c r="T959" s="139"/>
      <c r="U959" s="139"/>
      <c r="V959" s="156"/>
      <c r="W959" s="117"/>
    </row>
    <row r="962" spans="1:23" s="62" customFormat="1">
      <c r="A962"/>
      <c r="B962"/>
      <c r="C962"/>
      <c r="D962" s="176"/>
      <c r="E962" s="204"/>
      <c r="F962" s="205"/>
      <c r="G962" s="205"/>
      <c r="H962" s="205"/>
      <c r="I962" s="205"/>
      <c r="J962" s="205"/>
      <c r="K962" s="205"/>
      <c r="L962" s="205"/>
      <c r="M962" s="139"/>
      <c r="N962" s="139"/>
      <c r="O962" s="139"/>
      <c r="P962" s="139"/>
      <c r="Q962" s="139"/>
      <c r="R962" s="139"/>
      <c r="S962" s="139"/>
      <c r="T962" s="139"/>
      <c r="U962" s="139"/>
      <c r="V962" s="156"/>
      <c r="W962" s="117"/>
    </row>
    <row r="963" spans="1:23" s="62" customFormat="1">
      <c r="A963"/>
      <c r="B963"/>
      <c r="C963"/>
      <c r="D963" s="176"/>
      <c r="E963" s="204"/>
      <c r="F963" s="205"/>
      <c r="G963" s="205"/>
      <c r="H963" s="205"/>
      <c r="I963" s="205"/>
      <c r="J963" s="205"/>
      <c r="K963" s="205"/>
      <c r="L963" s="205"/>
      <c r="M963" s="139"/>
      <c r="N963" s="139"/>
      <c r="O963" s="139"/>
      <c r="P963" s="139"/>
      <c r="Q963" s="139"/>
      <c r="R963" s="139"/>
      <c r="S963" s="139"/>
      <c r="T963" s="139"/>
      <c r="U963" s="139"/>
      <c r="V963" s="156"/>
      <c r="W963" s="117"/>
    </row>
    <row r="964" spans="1:23" s="62" customFormat="1">
      <c r="A964"/>
      <c r="B964"/>
      <c r="C964"/>
      <c r="D964" s="176"/>
      <c r="E964" s="204"/>
      <c r="F964" s="205"/>
      <c r="G964" s="205"/>
      <c r="H964" s="205"/>
      <c r="I964" s="205"/>
      <c r="J964" s="205"/>
      <c r="K964" s="205"/>
      <c r="L964" s="205"/>
      <c r="M964" s="139"/>
      <c r="N964" s="139"/>
      <c r="O964" s="139"/>
      <c r="P964" s="139"/>
      <c r="Q964" s="139"/>
      <c r="R964" s="139"/>
      <c r="S964" s="139"/>
      <c r="T964" s="139"/>
      <c r="U964" s="139"/>
      <c r="V964" s="156"/>
      <c r="W964" s="117"/>
    </row>
    <row r="966" spans="1:23" s="62" customFormat="1">
      <c r="A966"/>
      <c r="B966"/>
      <c r="C966"/>
      <c r="D966" s="176"/>
      <c r="E966" s="204"/>
      <c r="F966" s="205"/>
      <c r="G966" s="205"/>
      <c r="H966" s="205"/>
      <c r="I966" s="205"/>
      <c r="J966" s="205"/>
      <c r="K966" s="205"/>
      <c r="L966" s="205"/>
      <c r="M966" s="139"/>
      <c r="N966" s="139"/>
      <c r="O966" s="139"/>
      <c r="P966" s="139"/>
      <c r="Q966" s="139"/>
      <c r="R966" s="139"/>
      <c r="S966" s="139"/>
      <c r="T966" s="139"/>
      <c r="U966" s="139"/>
      <c r="V966" s="156"/>
      <c r="W966" s="117"/>
    </row>
    <row r="967" spans="1:23" s="62" customFormat="1">
      <c r="A967"/>
      <c r="B967"/>
      <c r="C967"/>
      <c r="D967" s="176"/>
      <c r="E967" s="204"/>
      <c r="F967" s="205"/>
      <c r="G967" s="205"/>
      <c r="H967" s="205"/>
      <c r="I967" s="205"/>
      <c r="J967" s="205"/>
      <c r="K967" s="205"/>
      <c r="L967" s="205"/>
      <c r="M967" s="139"/>
      <c r="N967" s="139"/>
      <c r="O967" s="139"/>
      <c r="P967" s="139"/>
      <c r="Q967" s="139"/>
      <c r="R967" s="139"/>
      <c r="S967" s="139"/>
      <c r="T967" s="139"/>
      <c r="U967" s="139"/>
      <c r="V967" s="156"/>
      <c r="W967" s="117"/>
    </row>
    <row r="974" spans="1:23" s="62" customFormat="1">
      <c r="A974"/>
      <c r="B974"/>
      <c r="C974"/>
      <c r="D974" s="176"/>
      <c r="E974" s="204"/>
      <c r="F974" s="205"/>
      <c r="G974" s="205"/>
      <c r="H974" s="205"/>
      <c r="I974" s="205"/>
      <c r="J974" s="205"/>
      <c r="K974" s="205"/>
      <c r="L974" s="205"/>
      <c r="M974" s="139"/>
      <c r="N974" s="139"/>
      <c r="O974" s="139"/>
      <c r="P974" s="139"/>
      <c r="Q974" s="139"/>
      <c r="R974" s="139"/>
      <c r="S974" s="139"/>
      <c r="T974" s="139"/>
      <c r="U974" s="139"/>
      <c r="V974" s="156"/>
      <c r="W974" s="117"/>
    </row>
    <row r="983" spans="1:23" s="62" customFormat="1">
      <c r="A983"/>
      <c r="B983"/>
      <c r="C983"/>
      <c r="D983" s="176"/>
      <c r="E983" s="204"/>
      <c r="F983" s="205"/>
      <c r="G983" s="205"/>
      <c r="H983" s="205"/>
      <c r="I983" s="205"/>
      <c r="J983" s="205"/>
      <c r="K983" s="205"/>
      <c r="L983" s="205"/>
      <c r="M983" s="139"/>
      <c r="N983" s="139"/>
      <c r="O983" s="139"/>
      <c r="P983" s="139"/>
      <c r="Q983" s="139"/>
      <c r="R983" s="139"/>
      <c r="S983" s="139"/>
      <c r="T983" s="139"/>
      <c r="U983" s="139"/>
      <c r="V983" s="156"/>
      <c r="W983" s="117"/>
    </row>
    <row r="984" spans="1:23" s="62" customFormat="1">
      <c r="A984"/>
      <c r="B984"/>
      <c r="C984"/>
      <c r="D984" s="176"/>
      <c r="E984" s="204"/>
      <c r="F984" s="205"/>
      <c r="G984" s="205"/>
      <c r="H984" s="205"/>
      <c r="I984" s="205"/>
      <c r="J984" s="205"/>
      <c r="K984" s="205"/>
      <c r="L984" s="205"/>
      <c r="M984" s="139"/>
      <c r="N984" s="139"/>
      <c r="O984" s="139"/>
      <c r="P984" s="139"/>
      <c r="Q984" s="139"/>
      <c r="R984" s="139"/>
      <c r="S984" s="139"/>
      <c r="T984" s="139"/>
      <c r="U984" s="139"/>
      <c r="V984" s="156"/>
      <c r="W984" s="117"/>
    </row>
    <row r="985" spans="1:23" s="62" customFormat="1">
      <c r="A985"/>
      <c r="B985"/>
      <c r="C985"/>
      <c r="D985" s="176"/>
      <c r="E985" s="204"/>
      <c r="F985" s="205"/>
      <c r="G985" s="205"/>
      <c r="H985" s="205"/>
      <c r="I985" s="205"/>
      <c r="J985" s="205"/>
      <c r="K985" s="205"/>
      <c r="L985" s="205"/>
      <c r="M985" s="139"/>
      <c r="N985" s="139"/>
      <c r="O985" s="139"/>
      <c r="P985" s="139"/>
      <c r="Q985" s="139"/>
      <c r="R985" s="139"/>
      <c r="S985" s="139"/>
      <c r="T985" s="139"/>
      <c r="U985" s="139"/>
      <c r="V985" s="156"/>
      <c r="W985" s="117"/>
    </row>
    <row r="986" spans="1:23" s="62" customFormat="1">
      <c r="A986"/>
      <c r="B986"/>
      <c r="C986"/>
      <c r="D986" s="176"/>
      <c r="E986" s="204"/>
      <c r="F986" s="205"/>
      <c r="G986" s="205"/>
      <c r="H986" s="205"/>
      <c r="I986" s="205"/>
      <c r="J986" s="205"/>
      <c r="K986" s="205"/>
      <c r="L986" s="205"/>
      <c r="M986" s="139"/>
      <c r="N986" s="139"/>
      <c r="O986" s="139"/>
      <c r="P986" s="139"/>
      <c r="Q986" s="139"/>
      <c r="R986" s="139"/>
      <c r="S986" s="139"/>
      <c r="T986" s="139"/>
      <c r="U986" s="139"/>
      <c r="V986" s="156"/>
      <c r="W986" s="117"/>
    </row>
    <row r="987" spans="1:23" s="62" customFormat="1">
      <c r="A987"/>
      <c r="B987"/>
      <c r="C987"/>
      <c r="D987" s="176"/>
      <c r="E987" s="204"/>
      <c r="F987" s="205"/>
      <c r="G987" s="205"/>
      <c r="H987" s="205"/>
      <c r="I987" s="205"/>
      <c r="J987" s="205"/>
      <c r="K987" s="205"/>
      <c r="L987" s="205"/>
      <c r="M987" s="139"/>
      <c r="N987" s="139"/>
      <c r="O987" s="139"/>
      <c r="P987" s="139"/>
      <c r="Q987" s="139"/>
      <c r="R987" s="139"/>
      <c r="S987" s="139"/>
      <c r="T987" s="139"/>
      <c r="U987" s="139"/>
      <c r="V987" s="156"/>
      <c r="W987" s="117"/>
    </row>
    <row r="988" spans="1:23" s="62" customFormat="1">
      <c r="A988"/>
      <c r="B988"/>
      <c r="C988"/>
      <c r="D988" s="176"/>
      <c r="E988" s="204"/>
      <c r="F988" s="205"/>
      <c r="G988" s="205"/>
      <c r="H988" s="205"/>
      <c r="I988" s="205"/>
      <c r="J988" s="205"/>
      <c r="K988" s="205"/>
      <c r="L988" s="205"/>
      <c r="M988" s="139"/>
      <c r="N988" s="139"/>
      <c r="O988" s="139"/>
      <c r="P988" s="139"/>
      <c r="Q988" s="139"/>
      <c r="R988" s="139"/>
      <c r="S988" s="139"/>
      <c r="T988" s="139"/>
      <c r="U988" s="139"/>
      <c r="V988" s="156"/>
      <c r="W988" s="117"/>
    </row>
    <row r="989" spans="1:23" s="62" customFormat="1">
      <c r="A989"/>
      <c r="B989"/>
      <c r="C989"/>
      <c r="D989" s="176"/>
      <c r="E989" s="204"/>
      <c r="F989" s="205"/>
      <c r="G989" s="205"/>
      <c r="H989" s="205"/>
      <c r="I989" s="205"/>
      <c r="J989" s="205"/>
      <c r="K989" s="205"/>
      <c r="L989" s="205"/>
      <c r="M989" s="139"/>
      <c r="N989" s="139"/>
      <c r="O989" s="139"/>
      <c r="P989" s="139"/>
      <c r="Q989" s="139"/>
      <c r="R989" s="139"/>
      <c r="S989" s="139"/>
      <c r="T989" s="139"/>
      <c r="U989" s="139"/>
      <c r="V989" s="156"/>
      <c r="W989" s="117"/>
    </row>
    <row r="990" spans="1:23" s="62" customFormat="1">
      <c r="A990"/>
      <c r="B990"/>
      <c r="C990"/>
      <c r="D990" s="176"/>
      <c r="E990" s="204"/>
      <c r="F990" s="205"/>
      <c r="G990" s="205"/>
      <c r="H990" s="205"/>
      <c r="I990" s="205"/>
      <c r="J990" s="205"/>
      <c r="K990" s="205"/>
      <c r="L990" s="205"/>
      <c r="M990" s="139"/>
      <c r="N990" s="139"/>
      <c r="O990" s="139"/>
      <c r="P990" s="139"/>
      <c r="Q990" s="139"/>
      <c r="R990" s="139"/>
      <c r="S990" s="139"/>
      <c r="T990" s="139"/>
      <c r="U990" s="139"/>
      <c r="V990" s="156"/>
      <c r="W990" s="117"/>
    </row>
    <row r="991" spans="1:23" s="62" customFormat="1">
      <c r="A991"/>
      <c r="B991"/>
      <c r="C991"/>
      <c r="D991" s="176"/>
      <c r="E991" s="204"/>
      <c r="F991" s="205"/>
      <c r="G991" s="205"/>
      <c r="H991" s="205"/>
      <c r="I991" s="205"/>
      <c r="J991" s="205"/>
      <c r="K991" s="205"/>
      <c r="L991" s="205"/>
      <c r="M991" s="139"/>
      <c r="N991" s="139"/>
      <c r="O991" s="139"/>
      <c r="P991" s="139"/>
      <c r="Q991" s="139"/>
      <c r="R991" s="139"/>
      <c r="S991" s="139"/>
      <c r="T991" s="139"/>
      <c r="U991" s="139"/>
      <c r="V991" s="156"/>
      <c r="W991" s="117"/>
    </row>
    <row r="1025" spans="4:23" customFormat="1" ht="15" customHeight="1">
      <c r="D1025" s="176"/>
      <c r="E1025" s="204"/>
      <c r="F1025" s="205"/>
      <c r="G1025" s="205"/>
      <c r="H1025" s="205"/>
      <c r="I1025" s="205"/>
      <c r="J1025" s="205"/>
      <c r="K1025" s="205"/>
      <c r="L1025" s="205"/>
      <c r="M1025" s="139"/>
      <c r="N1025" s="139"/>
      <c r="O1025" s="139"/>
      <c r="P1025" s="139"/>
      <c r="Q1025" s="139"/>
      <c r="R1025" s="139"/>
      <c r="S1025" s="139"/>
      <c r="T1025" s="139"/>
      <c r="U1025" s="139"/>
      <c r="V1025" s="156"/>
      <c r="W1025" s="117"/>
    </row>
    <row r="1026" spans="4:23" customFormat="1" ht="15" customHeight="1">
      <c r="D1026" s="176"/>
      <c r="E1026" s="204"/>
      <c r="F1026" s="205"/>
      <c r="G1026" s="205"/>
      <c r="H1026" s="205"/>
      <c r="I1026" s="205"/>
      <c r="J1026" s="205"/>
      <c r="K1026" s="205"/>
      <c r="L1026" s="205"/>
      <c r="M1026" s="139"/>
      <c r="N1026" s="139"/>
      <c r="O1026" s="139"/>
      <c r="P1026" s="139"/>
      <c r="Q1026" s="139"/>
      <c r="R1026" s="139"/>
      <c r="S1026" s="139"/>
      <c r="T1026" s="139"/>
      <c r="U1026" s="139"/>
      <c r="V1026" s="156"/>
      <c r="W1026" s="117"/>
    </row>
    <row r="1062" spans="1:23" customFormat="1" ht="15" customHeight="1">
      <c r="D1062" s="176"/>
      <c r="E1062" s="204"/>
      <c r="F1062" s="205"/>
      <c r="G1062" s="205"/>
      <c r="H1062" s="205"/>
      <c r="I1062" s="205"/>
      <c r="J1062" s="205"/>
      <c r="K1062" s="205"/>
      <c r="L1062" s="205"/>
      <c r="M1062" s="139"/>
      <c r="N1062" s="139"/>
      <c r="O1062" s="139"/>
      <c r="P1062" s="139"/>
      <c r="Q1062" s="139"/>
      <c r="R1062" s="139"/>
      <c r="S1062" s="139"/>
      <c r="T1062" s="139"/>
      <c r="U1062" s="139"/>
      <c r="V1062" s="156"/>
      <c r="W1062" s="117"/>
    </row>
    <row r="1072" spans="1:23" s="59" customFormat="1">
      <c r="A1072"/>
      <c r="B1072"/>
      <c r="C1072"/>
      <c r="D1072" s="176"/>
      <c r="E1072" s="204"/>
      <c r="F1072" s="205"/>
      <c r="G1072" s="205"/>
      <c r="H1072" s="205"/>
      <c r="I1072" s="205"/>
      <c r="J1072" s="205"/>
      <c r="K1072" s="205"/>
      <c r="L1072" s="205"/>
      <c r="M1072" s="139"/>
      <c r="N1072" s="139"/>
      <c r="O1072" s="139"/>
      <c r="P1072" s="139"/>
      <c r="Q1072" s="139"/>
      <c r="R1072" s="139"/>
      <c r="S1072" s="139"/>
      <c r="T1072" s="139"/>
      <c r="U1072" s="139"/>
      <c r="V1072" s="156"/>
      <c r="W1072" s="117"/>
    </row>
    <row r="1094" spans="1:23" s="62" customFormat="1">
      <c r="A1094"/>
      <c r="B1094"/>
      <c r="C1094"/>
      <c r="D1094" s="176"/>
      <c r="E1094" s="204"/>
      <c r="F1094" s="205"/>
      <c r="G1094" s="205"/>
      <c r="H1094" s="205"/>
      <c r="I1094" s="205"/>
      <c r="J1094" s="205"/>
      <c r="K1094" s="205"/>
      <c r="L1094" s="205"/>
      <c r="M1094" s="139"/>
      <c r="N1094" s="139"/>
      <c r="O1094" s="139"/>
      <c r="P1094" s="139"/>
      <c r="Q1094" s="139"/>
      <c r="R1094" s="139"/>
      <c r="S1094" s="139"/>
      <c r="T1094" s="139"/>
      <c r="U1094" s="139"/>
      <c r="V1094" s="156"/>
      <c r="W1094" s="117"/>
    </row>
    <row r="1095" spans="1:23" s="62" customFormat="1">
      <c r="A1095"/>
      <c r="B1095"/>
      <c r="C1095"/>
      <c r="D1095" s="176"/>
      <c r="E1095" s="204"/>
      <c r="F1095" s="205"/>
      <c r="G1095" s="205"/>
      <c r="H1095" s="205"/>
      <c r="I1095" s="205"/>
      <c r="J1095" s="205"/>
      <c r="K1095" s="205"/>
      <c r="L1095" s="205"/>
      <c r="M1095" s="139"/>
      <c r="N1095" s="139"/>
      <c r="O1095" s="139"/>
      <c r="P1095" s="139"/>
      <c r="Q1095" s="139"/>
      <c r="R1095" s="139"/>
      <c r="S1095" s="139"/>
      <c r="T1095" s="139"/>
      <c r="U1095" s="139"/>
      <c r="V1095" s="156"/>
      <c r="W1095" s="117"/>
    </row>
    <row r="1096" spans="1:23" s="62" customFormat="1" ht="15" customHeight="1">
      <c r="A1096"/>
      <c r="B1096"/>
      <c r="C1096"/>
      <c r="D1096" s="176"/>
      <c r="E1096" s="204"/>
      <c r="F1096" s="205"/>
      <c r="G1096" s="205"/>
      <c r="H1096" s="205"/>
      <c r="I1096" s="205"/>
      <c r="J1096" s="205"/>
      <c r="K1096" s="205"/>
      <c r="L1096" s="205"/>
      <c r="M1096" s="139"/>
      <c r="N1096" s="139"/>
      <c r="O1096" s="139"/>
      <c r="P1096" s="139"/>
      <c r="Q1096" s="139"/>
      <c r="R1096" s="139"/>
      <c r="S1096" s="139"/>
      <c r="T1096" s="139"/>
      <c r="U1096" s="139"/>
      <c r="V1096" s="156"/>
      <c r="W1096" s="117"/>
    </row>
    <row r="1097" spans="1:23" s="62" customFormat="1">
      <c r="A1097"/>
      <c r="B1097"/>
      <c r="C1097"/>
      <c r="D1097" s="176"/>
      <c r="E1097" s="204"/>
      <c r="F1097" s="205"/>
      <c r="G1097" s="205"/>
      <c r="H1097" s="205"/>
      <c r="I1097" s="205"/>
      <c r="J1097" s="205"/>
      <c r="K1097" s="205"/>
      <c r="L1097" s="205"/>
      <c r="M1097" s="139"/>
      <c r="N1097" s="139"/>
      <c r="O1097" s="139"/>
      <c r="P1097" s="139"/>
      <c r="Q1097" s="139"/>
      <c r="R1097" s="139"/>
      <c r="S1097" s="139"/>
      <c r="T1097" s="139"/>
      <c r="U1097" s="139"/>
      <c r="V1097" s="156"/>
      <c r="W1097" s="117"/>
    </row>
    <row r="1106" spans="1:23" s="62" customFormat="1">
      <c r="A1106"/>
      <c r="B1106"/>
      <c r="C1106"/>
      <c r="D1106" s="176"/>
      <c r="E1106" s="204"/>
      <c r="F1106" s="205"/>
      <c r="G1106" s="205"/>
      <c r="H1106" s="205"/>
      <c r="I1106" s="205"/>
      <c r="J1106" s="205"/>
      <c r="K1106" s="205"/>
      <c r="L1106" s="205"/>
      <c r="M1106" s="139"/>
      <c r="N1106" s="139"/>
      <c r="O1106" s="139"/>
      <c r="P1106" s="139"/>
      <c r="Q1106" s="139"/>
      <c r="R1106" s="139"/>
      <c r="S1106" s="139"/>
      <c r="T1106" s="139"/>
      <c r="U1106" s="139"/>
      <c r="V1106" s="156"/>
      <c r="W1106" s="117"/>
    </row>
    <row r="1107" spans="1:23" s="62" customFormat="1">
      <c r="A1107"/>
      <c r="B1107"/>
      <c r="C1107"/>
      <c r="D1107" s="176"/>
      <c r="E1107" s="204"/>
      <c r="F1107" s="205"/>
      <c r="G1107" s="205"/>
      <c r="H1107" s="205"/>
      <c r="I1107" s="205"/>
      <c r="J1107" s="205"/>
      <c r="K1107" s="205"/>
      <c r="L1107" s="205"/>
      <c r="M1107" s="139"/>
      <c r="N1107" s="139"/>
      <c r="O1107" s="139"/>
      <c r="P1107" s="139"/>
      <c r="Q1107" s="139"/>
      <c r="R1107" s="139"/>
      <c r="S1107" s="139"/>
      <c r="T1107" s="139"/>
      <c r="U1107" s="139"/>
      <c r="V1107" s="156"/>
      <c r="W1107" s="117"/>
    </row>
    <row r="1108" spans="1:23" s="62" customFormat="1">
      <c r="A1108"/>
      <c r="B1108"/>
      <c r="C1108"/>
      <c r="D1108" s="176"/>
      <c r="E1108" s="204"/>
      <c r="F1108" s="205"/>
      <c r="G1108" s="205"/>
      <c r="H1108" s="205"/>
      <c r="I1108" s="205"/>
      <c r="J1108" s="205"/>
      <c r="K1108" s="205"/>
      <c r="L1108" s="205"/>
      <c r="M1108" s="139"/>
      <c r="N1108" s="139"/>
      <c r="O1108" s="139"/>
      <c r="P1108" s="139"/>
      <c r="Q1108" s="139"/>
      <c r="R1108" s="139"/>
      <c r="S1108" s="139"/>
      <c r="T1108" s="139"/>
      <c r="U1108" s="139"/>
      <c r="V1108" s="156"/>
      <c r="W1108" s="117"/>
    </row>
    <row r="1109" spans="1:23" s="62" customFormat="1">
      <c r="A1109"/>
      <c r="B1109"/>
      <c r="C1109"/>
      <c r="D1109" s="176"/>
      <c r="E1109" s="204"/>
      <c r="F1109" s="205"/>
      <c r="G1109" s="205"/>
      <c r="H1109" s="205"/>
      <c r="I1109" s="205"/>
      <c r="J1109" s="205"/>
      <c r="K1109" s="205"/>
      <c r="L1109" s="205"/>
      <c r="M1109" s="139"/>
      <c r="N1109" s="139"/>
      <c r="O1109" s="139"/>
      <c r="P1109" s="139"/>
      <c r="Q1109" s="139"/>
      <c r="R1109" s="139"/>
      <c r="S1109" s="139"/>
      <c r="T1109" s="139"/>
      <c r="U1109" s="139"/>
      <c r="V1109" s="156"/>
      <c r="W1109" s="117"/>
    </row>
    <row r="1114" spans="1:23" s="62" customFormat="1">
      <c r="A1114"/>
      <c r="B1114"/>
      <c r="C1114"/>
      <c r="D1114" s="176"/>
      <c r="E1114" s="204"/>
      <c r="F1114" s="205"/>
      <c r="G1114" s="205"/>
      <c r="H1114" s="205"/>
      <c r="I1114" s="205"/>
      <c r="J1114" s="205"/>
      <c r="K1114" s="205"/>
      <c r="L1114" s="205"/>
      <c r="M1114" s="139"/>
      <c r="N1114" s="139"/>
      <c r="O1114" s="139"/>
      <c r="P1114" s="139"/>
      <c r="Q1114" s="139"/>
      <c r="R1114" s="139"/>
      <c r="S1114" s="139"/>
      <c r="T1114" s="139"/>
      <c r="U1114" s="139"/>
      <c r="V1114" s="156"/>
      <c r="W1114" s="117"/>
    </row>
    <row r="1115" spans="1:23" s="62" customFormat="1">
      <c r="A1115"/>
      <c r="B1115"/>
      <c r="C1115"/>
      <c r="D1115" s="176"/>
      <c r="E1115" s="204"/>
      <c r="F1115" s="205"/>
      <c r="G1115" s="205"/>
      <c r="H1115" s="205"/>
      <c r="I1115" s="205"/>
      <c r="J1115" s="205"/>
      <c r="K1115" s="205"/>
      <c r="L1115" s="205"/>
      <c r="M1115" s="139"/>
      <c r="N1115" s="139"/>
      <c r="O1115" s="139"/>
      <c r="P1115" s="139"/>
      <c r="Q1115" s="139"/>
      <c r="R1115" s="139"/>
      <c r="S1115" s="139"/>
      <c r="T1115" s="139"/>
      <c r="U1115" s="139"/>
      <c r="V1115" s="156"/>
      <c r="W1115" s="117"/>
    </row>
    <row r="1121" spans="1:23" s="62" customFormat="1">
      <c r="A1121"/>
      <c r="B1121"/>
      <c r="C1121"/>
      <c r="D1121" s="176"/>
      <c r="E1121" s="204"/>
      <c r="F1121" s="205"/>
      <c r="G1121" s="205"/>
      <c r="H1121" s="205"/>
      <c r="I1121" s="205"/>
      <c r="J1121" s="205"/>
      <c r="K1121" s="205"/>
      <c r="L1121" s="205"/>
      <c r="M1121" s="139"/>
      <c r="N1121" s="139"/>
      <c r="O1121" s="139"/>
      <c r="P1121" s="139"/>
      <c r="Q1121" s="139"/>
      <c r="R1121" s="139"/>
      <c r="S1121" s="139"/>
      <c r="T1121" s="139"/>
      <c r="U1121" s="139"/>
      <c r="V1121" s="156"/>
      <c r="W1121" s="117"/>
    </row>
    <row r="1122" spans="1:23" s="62" customFormat="1">
      <c r="A1122"/>
      <c r="B1122"/>
      <c r="C1122"/>
      <c r="D1122" s="176"/>
      <c r="E1122" s="204"/>
      <c r="F1122" s="205"/>
      <c r="G1122" s="205"/>
      <c r="H1122" s="205"/>
      <c r="I1122" s="205"/>
      <c r="J1122" s="205"/>
      <c r="K1122" s="205"/>
      <c r="L1122" s="205"/>
      <c r="M1122" s="139"/>
      <c r="N1122" s="139"/>
      <c r="O1122" s="139"/>
      <c r="P1122" s="139"/>
      <c r="Q1122" s="139"/>
      <c r="R1122" s="139"/>
      <c r="S1122" s="139"/>
      <c r="T1122" s="139"/>
      <c r="U1122" s="139"/>
      <c r="V1122" s="156"/>
      <c r="W1122" s="117"/>
    </row>
    <row r="1123" spans="1:23" s="62" customFormat="1">
      <c r="A1123"/>
      <c r="B1123"/>
      <c r="C1123"/>
      <c r="D1123" s="176"/>
      <c r="E1123" s="204"/>
      <c r="F1123" s="205"/>
      <c r="G1123" s="205"/>
      <c r="H1123" s="205"/>
      <c r="I1123" s="205"/>
      <c r="J1123" s="205"/>
      <c r="K1123" s="205"/>
      <c r="L1123" s="205"/>
      <c r="M1123" s="139"/>
      <c r="N1123" s="139"/>
      <c r="O1123" s="139"/>
      <c r="P1123" s="139"/>
      <c r="Q1123" s="139"/>
      <c r="R1123" s="139"/>
      <c r="S1123" s="139"/>
      <c r="T1123" s="139"/>
      <c r="U1123" s="139"/>
      <c r="V1123" s="156"/>
      <c r="W1123" s="117"/>
    </row>
    <row r="1129" spans="1:23" s="62" customFormat="1">
      <c r="A1129"/>
      <c r="B1129"/>
      <c r="C1129"/>
      <c r="D1129" s="176"/>
      <c r="E1129" s="204"/>
      <c r="F1129" s="205"/>
      <c r="G1129" s="205"/>
      <c r="H1129" s="205"/>
      <c r="I1129" s="205"/>
      <c r="J1129" s="205"/>
      <c r="K1129" s="205"/>
      <c r="L1129" s="205"/>
      <c r="M1129" s="139"/>
      <c r="N1129" s="139"/>
      <c r="O1129" s="139"/>
      <c r="P1129" s="139"/>
      <c r="Q1129" s="139"/>
      <c r="R1129" s="139"/>
      <c r="S1129" s="139"/>
      <c r="T1129" s="139"/>
      <c r="U1129" s="139"/>
      <c r="V1129" s="156"/>
      <c r="W1129" s="117"/>
    </row>
    <row r="1130" spans="1:23" s="62" customFormat="1">
      <c r="A1130"/>
      <c r="B1130"/>
      <c r="C1130"/>
      <c r="D1130" s="176"/>
      <c r="E1130" s="204"/>
      <c r="F1130" s="205"/>
      <c r="G1130" s="205"/>
      <c r="H1130" s="205"/>
      <c r="I1130" s="205"/>
      <c r="J1130" s="205"/>
      <c r="K1130" s="205"/>
      <c r="L1130" s="205"/>
      <c r="M1130" s="139"/>
      <c r="N1130" s="139"/>
      <c r="O1130" s="139"/>
      <c r="P1130" s="139"/>
      <c r="Q1130" s="139"/>
      <c r="R1130" s="139"/>
      <c r="S1130" s="139"/>
      <c r="T1130" s="139"/>
      <c r="U1130" s="139"/>
      <c r="V1130" s="156"/>
      <c r="W1130" s="117"/>
    </row>
    <row r="1133" spans="1:23" customFormat="1" ht="15" customHeight="1">
      <c r="D1133" s="176"/>
      <c r="E1133" s="204"/>
      <c r="F1133" s="205"/>
      <c r="G1133" s="205"/>
      <c r="H1133" s="205"/>
      <c r="I1133" s="205"/>
      <c r="J1133" s="205"/>
      <c r="K1133" s="205"/>
      <c r="L1133" s="205"/>
      <c r="M1133" s="139"/>
      <c r="N1133" s="139"/>
      <c r="O1133" s="139"/>
      <c r="P1133" s="139"/>
      <c r="Q1133" s="139"/>
      <c r="R1133" s="139"/>
      <c r="S1133" s="139"/>
      <c r="T1133" s="139"/>
      <c r="U1133" s="139"/>
      <c r="V1133" s="156"/>
      <c r="W1133" s="117"/>
    </row>
    <row r="1134" spans="1:23" customFormat="1" ht="15" customHeight="1">
      <c r="D1134" s="176"/>
      <c r="E1134" s="204"/>
      <c r="F1134" s="205"/>
      <c r="G1134" s="205"/>
      <c r="H1134" s="205"/>
      <c r="I1134" s="205"/>
      <c r="J1134" s="205"/>
      <c r="K1134" s="205"/>
      <c r="L1134" s="205"/>
      <c r="M1134" s="139"/>
      <c r="N1134" s="139"/>
      <c r="O1134" s="139"/>
      <c r="P1134" s="139"/>
      <c r="Q1134" s="139"/>
      <c r="R1134" s="139"/>
      <c r="S1134" s="139"/>
      <c r="T1134" s="139"/>
      <c r="U1134" s="139"/>
      <c r="V1134" s="156"/>
      <c r="W1134" s="117"/>
    </row>
    <row r="1137" spans="4:23" customFormat="1" ht="15" customHeight="1">
      <c r="D1137" s="176"/>
      <c r="E1137" s="204"/>
      <c r="F1137" s="205"/>
      <c r="G1137" s="205"/>
      <c r="H1137" s="205"/>
      <c r="I1137" s="205"/>
      <c r="J1137" s="205"/>
      <c r="K1137" s="205"/>
      <c r="L1137" s="205"/>
      <c r="M1137" s="139"/>
      <c r="N1137" s="139"/>
      <c r="O1137" s="139"/>
      <c r="P1137" s="139"/>
      <c r="Q1137" s="139"/>
      <c r="R1137" s="139"/>
      <c r="S1137" s="139"/>
      <c r="T1137" s="139"/>
      <c r="U1137" s="139"/>
      <c r="V1137" s="156"/>
      <c r="W1137" s="117"/>
    </row>
    <row r="1138" spans="4:23" customFormat="1" ht="15" customHeight="1">
      <c r="D1138" s="176"/>
      <c r="E1138" s="204"/>
      <c r="F1138" s="205"/>
      <c r="G1138" s="205"/>
      <c r="H1138" s="205"/>
      <c r="I1138" s="205"/>
      <c r="J1138" s="205"/>
      <c r="K1138" s="205"/>
      <c r="L1138" s="205"/>
      <c r="M1138" s="139"/>
      <c r="N1138" s="139"/>
      <c r="O1138" s="139"/>
      <c r="P1138" s="139"/>
      <c r="Q1138" s="139"/>
      <c r="R1138" s="139"/>
      <c r="S1138" s="139"/>
      <c r="T1138" s="139"/>
      <c r="U1138" s="139"/>
      <c r="V1138" s="156"/>
      <c r="W1138" s="117"/>
    </row>
    <row r="1139" spans="4:23" customFormat="1" ht="15" customHeight="1">
      <c r="D1139" s="176"/>
      <c r="E1139" s="204"/>
      <c r="F1139" s="205"/>
      <c r="G1139" s="205"/>
      <c r="H1139" s="205"/>
      <c r="I1139" s="205"/>
      <c r="J1139" s="205"/>
      <c r="K1139" s="205"/>
      <c r="L1139" s="205"/>
      <c r="M1139" s="139"/>
      <c r="N1139" s="139"/>
      <c r="O1139" s="139"/>
      <c r="P1139" s="139"/>
      <c r="Q1139" s="139"/>
      <c r="R1139" s="139"/>
      <c r="S1139" s="139"/>
      <c r="T1139" s="139"/>
      <c r="U1139" s="139"/>
      <c r="V1139" s="156"/>
      <c r="W1139" s="117"/>
    </row>
    <row r="1140" spans="4:23" customFormat="1" ht="15" customHeight="1">
      <c r="D1140" s="176"/>
      <c r="E1140" s="204"/>
      <c r="F1140" s="205"/>
      <c r="G1140" s="205"/>
      <c r="H1140" s="205"/>
      <c r="I1140" s="205"/>
      <c r="J1140" s="205"/>
      <c r="K1140" s="205"/>
      <c r="L1140" s="205"/>
      <c r="M1140" s="139"/>
      <c r="N1140" s="139"/>
      <c r="O1140" s="139"/>
      <c r="P1140" s="139"/>
      <c r="Q1140" s="139"/>
      <c r="R1140" s="139"/>
      <c r="S1140" s="139"/>
      <c r="T1140" s="139"/>
      <c r="U1140" s="139"/>
      <c r="V1140" s="156"/>
      <c r="W1140" s="117"/>
    </row>
    <row r="1141" spans="4:23" customFormat="1" ht="15" customHeight="1">
      <c r="D1141" s="176"/>
      <c r="E1141" s="204"/>
      <c r="F1141" s="205"/>
      <c r="G1141" s="205"/>
      <c r="H1141" s="205"/>
      <c r="I1141" s="205"/>
      <c r="J1141" s="205"/>
      <c r="K1141" s="205"/>
      <c r="L1141" s="205"/>
      <c r="M1141" s="139"/>
      <c r="N1141" s="139"/>
      <c r="O1141" s="139"/>
      <c r="P1141" s="139"/>
      <c r="Q1141" s="139"/>
      <c r="R1141" s="139"/>
      <c r="S1141" s="139"/>
      <c r="T1141" s="139"/>
      <c r="U1141" s="139"/>
      <c r="V1141" s="156"/>
      <c r="W1141" s="117"/>
    </row>
    <row r="1225" spans="1:23" s="62" customFormat="1">
      <c r="A1225"/>
      <c r="B1225"/>
      <c r="C1225"/>
      <c r="D1225" s="176"/>
      <c r="E1225" s="204"/>
      <c r="F1225" s="205"/>
      <c r="G1225" s="205"/>
      <c r="H1225" s="205"/>
      <c r="I1225" s="205"/>
      <c r="J1225" s="205"/>
      <c r="K1225" s="205"/>
      <c r="L1225" s="205"/>
      <c r="M1225" s="139"/>
      <c r="N1225" s="139"/>
      <c r="O1225" s="139"/>
      <c r="P1225" s="139"/>
      <c r="Q1225" s="139"/>
      <c r="R1225" s="139"/>
      <c r="S1225" s="139"/>
      <c r="T1225" s="139"/>
      <c r="U1225" s="139"/>
      <c r="V1225" s="156"/>
      <c r="W1225" s="117"/>
    </row>
    <row r="1298" spans="4:23" customFormat="1" ht="30" customHeight="1">
      <c r="D1298" s="176"/>
      <c r="E1298" s="204"/>
      <c r="F1298" s="205"/>
      <c r="G1298" s="205"/>
      <c r="H1298" s="205"/>
      <c r="I1298" s="205"/>
      <c r="J1298" s="205"/>
      <c r="K1298" s="205"/>
      <c r="L1298" s="205"/>
      <c r="M1298" s="139"/>
      <c r="N1298" s="139"/>
      <c r="O1298" s="139"/>
      <c r="P1298" s="139"/>
      <c r="Q1298" s="139"/>
      <c r="R1298" s="139"/>
      <c r="S1298" s="139"/>
      <c r="T1298" s="139"/>
      <c r="U1298" s="139"/>
      <c r="V1298" s="156"/>
      <c r="W1298" s="117"/>
    </row>
    <row r="1551" spans="4:23" customFormat="1" ht="15" customHeight="1">
      <c r="D1551" s="176"/>
      <c r="E1551" s="204"/>
      <c r="F1551" s="205"/>
      <c r="G1551" s="205"/>
      <c r="H1551" s="205"/>
      <c r="I1551" s="205"/>
      <c r="J1551" s="205"/>
      <c r="K1551" s="205"/>
      <c r="L1551" s="205"/>
      <c r="M1551" s="139"/>
      <c r="N1551" s="139"/>
      <c r="O1551" s="139"/>
      <c r="P1551" s="139"/>
      <c r="Q1551" s="139"/>
      <c r="R1551" s="139"/>
      <c r="S1551" s="139"/>
      <c r="T1551" s="139"/>
      <c r="U1551" s="139"/>
      <c r="V1551" s="156"/>
      <c r="W1551" s="117"/>
    </row>
    <row r="1628" spans="4:23" customFormat="1" ht="15" customHeight="1">
      <c r="D1628" s="176"/>
      <c r="E1628" s="204"/>
      <c r="F1628" s="205"/>
      <c r="G1628" s="205"/>
      <c r="H1628" s="205"/>
      <c r="I1628" s="205"/>
      <c r="J1628" s="205"/>
      <c r="K1628" s="205"/>
      <c r="L1628" s="205"/>
      <c r="M1628" s="139"/>
      <c r="N1628" s="139"/>
      <c r="O1628" s="139"/>
      <c r="P1628" s="139"/>
      <c r="Q1628" s="139"/>
      <c r="R1628" s="139"/>
      <c r="S1628" s="139"/>
      <c r="T1628" s="139"/>
      <c r="U1628" s="139"/>
      <c r="V1628" s="156"/>
      <c r="W1628" s="117"/>
    </row>
    <row r="1655" spans="4:23" customFormat="1" ht="15" customHeight="1">
      <c r="D1655" s="176"/>
      <c r="E1655" s="204"/>
      <c r="F1655" s="205"/>
      <c r="G1655" s="205"/>
      <c r="H1655" s="205"/>
      <c r="I1655" s="205"/>
      <c r="J1655" s="205"/>
      <c r="K1655" s="205"/>
      <c r="L1655" s="205"/>
      <c r="M1655" s="139"/>
      <c r="N1655" s="139"/>
      <c r="O1655" s="139"/>
      <c r="P1655" s="139"/>
      <c r="Q1655" s="139"/>
      <c r="R1655" s="139"/>
      <c r="S1655" s="139"/>
      <c r="T1655" s="139"/>
      <c r="U1655" s="139"/>
      <c r="V1655" s="156"/>
      <c r="W1655" s="117"/>
    </row>
    <row r="1692" spans="4:23" customFormat="1" ht="28.5" customHeight="1">
      <c r="D1692" s="176"/>
      <c r="E1692" s="204"/>
      <c r="F1692" s="205"/>
      <c r="G1692" s="205"/>
      <c r="H1692" s="205"/>
      <c r="I1692" s="205"/>
      <c r="J1692" s="205"/>
      <c r="K1692" s="205"/>
      <c r="L1692" s="205"/>
      <c r="M1692" s="139"/>
      <c r="N1692" s="139"/>
      <c r="O1692" s="139"/>
      <c r="P1692" s="139"/>
      <c r="Q1692" s="139"/>
      <c r="R1692" s="139"/>
      <c r="S1692" s="139"/>
      <c r="T1692" s="139"/>
      <c r="U1692" s="139"/>
      <c r="V1692" s="156"/>
      <c r="W1692" s="117"/>
    </row>
    <row r="1698" spans="4:23" customFormat="1" ht="15" customHeight="1">
      <c r="D1698" s="176"/>
      <c r="E1698" s="204"/>
      <c r="F1698" s="205"/>
      <c r="G1698" s="205"/>
      <c r="H1698" s="205"/>
      <c r="I1698" s="205"/>
      <c r="J1698" s="205"/>
      <c r="K1698" s="205"/>
      <c r="L1698" s="205"/>
      <c r="M1698" s="139"/>
      <c r="N1698" s="139"/>
      <c r="O1698" s="139"/>
      <c r="P1698" s="139"/>
      <c r="Q1698" s="139"/>
      <c r="R1698" s="139"/>
      <c r="S1698" s="139"/>
      <c r="T1698" s="139"/>
      <c r="U1698" s="139"/>
      <c r="V1698" s="156"/>
      <c r="W1698" s="117"/>
    </row>
    <row r="1737" spans="1:23" s="76" customFormat="1">
      <c r="A1737"/>
      <c r="B1737"/>
      <c r="C1737"/>
      <c r="D1737" s="176"/>
      <c r="E1737" s="204"/>
      <c r="F1737" s="205"/>
      <c r="G1737" s="205"/>
      <c r="H1737" s="205"/>
      <c r="I1737" s="205"/>
      <c r="J1737" s="205"/>
      <c r="K1737" s="205"/>
      <c r="L1737" s="205"/>
      <c r="M1737" s="139"/>
      <c r="N1737" s="139"/>
      <c r="O1737" s="139"/>
      <c r="P1737" s="139"/>
      <c r="Q1737" s="139"/>
      <c r="R1737" s="139"/>
      <c r="S1737" s="139"/>
      <c r="T1737" s="139"/>
      <c r="U1737" s="139"/>
      <c r="V1737" s="156"/>
      <c r="W1737" s="117"/>
    </row>
    <row r="1738" spans="1:23" s="76" customFormat="1">
      <c r="A1738"/>
      <c r="B1738"/>
      <c r="C1738"/>
      <c r="D1738" s="176"/>
      <c r="E1738" s="204"/>
      <c r="F1738" s="205"/>
      <c r="G1738" s="205"/>
      <c r="H1738" s="205"/>
      <c r="I1738" s="205"/>
      <c r="J1738" s="205"/>
      <c r="K1738" s="205"/>
      <c r="L1738" s="205"/>
      <c r="M1738" s="139"/>
      <c r="N1738" s="139"/>
      <c r="O1738" s="139"/>
      <c r="P1738" s="139"/>
      <c r="Q1738" s="139"/>
      <c r="R1738" s="139"/>
      <c r="S1738" s="139"/>
      <c r="T1738" s="139"/>
      <c r="U1738" s="139"/>
      <c r="V1738" s="156"/>
      <c r="W1738" s="117"/>
    </row>
    <row r="1760" spans="1:23" s="59" customFormat="1">
      <c r="A1760"/>
      <c r="B1760"/>
      <c r="C1760"/>
      <c r="D1760" s="176"/>
      <c r="E1760" s="204"/>
      <c r="F1760" s="205"/>
      <c r="G1760" s="205"/>
      <c r="H1760" s="205"/>
      <c r="I1760" s="205"/>
      <c r="J1760" s="205"/>
      <c r="K1760" s="205"/>
      <c r="L1760" s="205"/>
      <c r="M1760" s="139"/>
      <c r="N1760" s="139"/>
      <c r="O1760" s="139"/>
      <c r="P1760" s="139"/>
      <c r="Q1760" s="139"/>
      <c r="R1760" s="139"/>
      <c r="S1760" s="139"/>
      <c r="T1760" s="139"/>
      <c r="U1760" s="139"/>
      <c r="V1760" s="156"/>
      <c r="W1760" s="117"/>
    </row>
    <row r="1783" spans="1:23" s="62" customFormat="1">
      <c r="A1783"/>
      <c r="B1783"/>
      <c r="C1783"/>
      <c r="D1783" s="176"/>
      <c r="E1783" s="204"/>
      <c r="F1783" s="205"/>
      <c r="G1783" s="205"/>
      <c r="H1783" s="205"/>
      <c r="I1783" s="205"/>
      <c r="J1783" s="205"/>
      <c r="K1783" s="205"/>
      <c r="L1783" s="205"/>
      <c r="M1783" s="139"/>
      <c r="N1783" s="139"/>
      <c r="O1783" s="139"/>
      <c r="P1783" s="139"/>
      <c r="Q1783" s="139"/>
      <c r="R1783" s="139"/>
      <c r="S1783" s="139"/>
      <c r="T1783" s="139"/>
      <c r="U1783" s="139"/>
      <c r="V1783" s="156"/>
      <c r="W1783" s="117"/>
    </row>
    <row r="1784" spans="1:23" s="62" customFormat="1">
      <c r="A1784"/>
      <c r="B1784"/>
      <c r="C1784"/>
      <c r="D1784" s="176"/>
      <c r="E1784" s="204"/>
      <c r="F1784" s="205"/>
      <c r="G1784" s="205"/>
      <c r="H1784" s="205"/>
      <c r="I1784" s="205"/>
      <c r="J1784" s="205"/>
      <c r="K1784" s="205"/>
      <c r="L1784" s="205"/>
      <c r="M1784" s="139"/>
      <c r="N1784" s="139"/>
      <c r="O1784" s="139"/>
      <c r="P1784" s="139"/>
      <c r="Q1784" s="139"/>
      <c r="R1784" s="139"/>
      <c r="S1784" s="139"/>
      <c r="T1784" s="139"/>
      <c r="U1784" s="139"/>
      <c r="V1784" s="156"/>
      <c r="W1784" s="117"/>
    </row>
    <row r="1802" spans="1:23" s="62" customFormat="1">
      <c r="A1802"/>
      <c r="B1802"/>
      <c r="C1802"/>
      <c r="D1802" s="176"/>
      <c r="E1802" s="204"/>
      <c r="F1802" s="205"/>
      <c r="G1802" s="205"/>
      <c r="H1802" s="205"/>
      <c r="I1802" s="205"/>
      <c r="J1802" s="205"/>
      <c r="K1802" s="205"/>
      <c r="L1802" s="205"/>
      <c r="M1802" s="139"/>
      <c r="N1802" s="139"/>
      <c r="O1802" s="139"/>
      <c r="P1802" s="139"/>
      <c r="Q1802" s="139"/>
      <c r="R1802" s="139"/>
      <c r="S1802" s="139"/>
      <c r="T1802" s="139"/>
      <c r="U1802" s="139"/>
      <c r="V1802" s="156"/>
      <c r="W1802" s="117"/>
    </row>
    <row r="1804" spans="1:23" s="62" customFormat="1">
      <c r="A1804"/>
      <c r="B1804"/>
      <c r="C1804"/>
      <c r="D1804" s="176"/>
      <c r="E1804" s="204"/>
      <c r="F1804" s="205"/>
      <c r="G1804" s="205"/>
      <c r="H1804" s="205"/>
      <c r="I1804" s="205"/>
      <c r="J1804" s="205"/>
      <c r="K1804" s="205"/>
      <c r="L1804" s="205"/>
      <c r="M1804" s="139"/>
      <c r="N1804" s="139"/>
      <c r="O1804" s="139"/>
      <c r="P1804" s="139"/>
      <c r="Q1804" s="139"/>
      <c r="R1804" s="139"/>
      <c r="S1804" s="139"/>
      <c r="T1804" s="139"/>
      <c r="U1804" s="139"/>
      <c r="V1804" s="156"/>
      <c r="W1804" s="117"/>
    </row>
    <row r="1805" spans="1:23" s="62" customFormat="1">
      <c r="A1805"/>
      <c r="B1805"/>
      <c r="C1805"/>
      <c r="D1805" s="176"/>
      <c r="E1805" s="204"/>
      <c r="F1805" s="205"/>
      <c r="G1805" s="205"/>
      <c r="H1805" s="205"/>
      <c r="I1805" s="205"/>
      <c r="J1805" s="205"/>
      <c r="K1805" s="205"/>
      <c r="L1805" s="205"/>
      <c r="M1805" s="139"/>
      <c r="N1805" s="139"/>
      <c r="O1805" s="139"/>
      <c r="P1805" s="139"/>
      <c r="Q1805" s="139"/>
      <c r="R1805" s="139"/>
      <c r="S1805" s="139"/>
      <c r="T1805" s="139"/>
      <c r="U1805" s="139"/>
      <c r="V1805" s="156"/>
      <c r="W1805" s="117"/>
    </row>
    <row r="1835" spans="1:23" s="62" customFormat="1">
      <c r="A1835"/>
      <c r="B1835"/>
      <c r="C1835"/>
      <c r="D1835" s="176"/>
      <c r="E1835" s="204"/>
      <c r="F1835" s="205"/>
      <c r="G1835" s="205"/>
      <c r="H1835" s="205"/>
      <c r="I1835" s="205"/>
      <c r="J1835" s="205"/>
      <c r="K1835" s="205"/>
      <c r="L1835" s="205"/>
      <c r="M1835" s="139"/>
      <c r="N1835" s="139"/>
      <c r="O1835" s="139"/>
      <c r="P1835" s="139"/>
      <c r="Q1835" s="139"/>
      <c r="R1835" s="139"/>
      <c r="S1835" s="139"/>
      <c r="T1835" s="139"/>
      <c r="U1835" s="139"/>
      <c r="V1835" s="156"/>
      <c r="W1835" s="117"/>
    </row>
    <row r="1836" spans="1:23" s="62" customFormat="1">
      <c r="A1836"/>
      <c r="B1836"/>
      <c r="C1836"/>
      <c r="D1836" s="176"/>
      <c r="E1836" s="204"/>
      <c r="F1836" s="205"/>
      <c r="G1836" s="205"/>
      <c r="H1836" s="205"/>
      <c r="I1836" s="205"/>
      <c r="J1836" s="205"/>
      <c r="K1836" s="205"/>
      <c r="L1836" s="205"/>
      <c r="M1836" s="139"/>
      <c r="N1836" s="139"/>
      <c r="O1836" s="139"/>
      <c r="P1836" s="139"/>
      <c r="Q1836" s="139"/>
      <c r="R1836" s="139"/>
      <c r="S1836" s="139"/>
      <c r="T1836" s="139"/>
      <c r="U1836" s="139"/>
      <c r="V1836" s="156"/>
      <c r="W1836" s="117"/>
    </row>
    <row r="1837" spans="1:23" s="62" customFormat="1">
      <c r="A1837"/>
      <c r="B1837"/>
      <c r="C1837"/>
      <c r="D1837" s="176"/>
      <c r="E1837" s="204"/>
      <c r="F1837" s="205"/>
      <c r="G1837" s="205"/>
      <c r="H1837" s="205"/>
      <c r="I1837" s="205"/>
      <c r="J1837" s="205"/>
      <c r="K1837" s="205"/>
      <c r="L1837" s="205"/>
      <c r="M1837" s="139"/>
      <c r="N1837" s="139"/>
      <c r="O1837" s="139"/>
      <c r="P1837" s="139"/>
      <c r="Q1837" s="139"/>
      <c r="R1837" s="139"/>
      <c r="S1837" s="139"/>
      <c r="T1837" s="139"/>
      <c r="U1837" s="139"/>
      <c r="V1837" s="156"/>
      <c r="W1837" s="117"/>
    </row>
    <row r="1838" spans="1:23" s="62" customFormat="1">
      <c r="A1838"/>
      <c r="B1838"/>
      <c r="C1838"/>
      <c r="D1838" s="176"/>
      <c r="E1838" s="204"/>
      <c r="F1838" s="205"/>
      <c r="G1838" s="205"/>
      <c r="H1838" s="205"/>
      <c r="I1838" s="205"/>
      <c r="J1838" s="205"/>
      <c r="K1838" s="205"/>
      <c r="L1838" s="205"/>
      <c r="M1838" s="139"/>
      <c r="N1838" s="139"/>
      <c r="O1838" s="139"/>
      <c r="P1838" s="139"/>
      <c r="Q1838" s="139"/>
      <c r="R1838" s="139"/>
      <c r="S1838" s="139"/>
      <c r="T1838" s="139"/>
      <c r="U1838" s="139"/>
      <c r="V1838" s="156"/>
      <c r="W1838" s="117"/>
    </row>
    <row r="1839" spans="1:23" s="62" customFormat="1">
      <c r="A1839"/>
      <c r="B1839"/>
      <c r="C1839"/>
      <c r="D1839" s="176"/>
      <c r="E1839" s="204"/>
      <c r="F1839" s="205"/>
      <c r="G1839" s="205"/>
      <c r="H1839" s="205"/>
      <c r="I1839" s="205"/>
      <c r="J1839" s="205"/>
      <c r="K1839" s="205"/>
      <c r="L1839" s="205"/>
      <c r="M1839" s="139"/>
      <c r="N1839" s="139"/>
      <c r="O1839" s="139"/>
      <c r="P1839" s="139"/>
      <c r="Q1839" s="139"/>
      <c r="R1839" s="139"/>
      <c r="S1839" s="139"/>
      <c r="T1839" s="139"/>
      <c r="U1839" s="139"/>
      <c r="V1839" s="156"/>
      <c r="W1839" s="117"/>
    </row>
    <row r="1840" spans="1:23" s="62" customFormat="1">
      <c r="A1840"/>
      <c r="B1840"/>
      <c r="C1840"/>
      <c r="D1840" s="176"/>
      <c r="E1840" s="204"/>
      <c r="F1840" s="205"/>
      <c r="G1840" s="205"/>
      <c r="H1840" s="205"/>
      <c r="I1840" s="205"/>
      <c r="J1840" s="205"/>
      <c r="K1840" s="205"/>
      <c r="L1840" s="205"/>
      <c r="M1840" s="139"/>
      <c r="N1840" s="139"/>
      <c r="O1840" s="139"/>
      <c r="P1840" s="139"/>
      <c r="Q1840" s="139"/>
      <c r="R1840" s="139"/>
      <c r="S1840" s="139"/>
      <c r="T1840" s="139"/>
      <c r="U1840" s="139"/>
      <c r="V1840" s="156"/>
      <c r="W1840" s="117"/>
    </row>
    <row r="1841" spans="1:23" s="62" customFormat="1">
      <c r="A1841"/>
      <c r="B1841"/>
      <c r="C1841"/>
      <c r="D1841" s="176"/>
      <c r="E1841" s="204"/>
      <c r="F1841" s="205"/>
      <c r="G1841" s="205"/>
      <c r="H1841" s="205"/>
      <c r="I1841" s="205"/>
      <c r="J1841" s="205"/>
      <c r="K1841" s="205"/>
      <c r="L1841" s="205"/>
      <c r="M1841" s="139"/>
      <c r="N1841" s="139"/>
      <c r="O1841" s="139"/>
      <c r="P1841" s="139"/>
      <c r="Q1841" s="139"/>
      <c r="R1841" s="139"/>
      <c r="S1841" s="139"/>
      <c r="T1841" s="139"/>
      <c r="U1841" s="139"/>
      <c r="V1841" s="156"/>
      <c r="W1841" s="117"/>
    </row>
    <row r="1843" spans="1:23" s="62" customFormat="1">
      <c r="A1843"/>
      <c r="B1843"/>
      <c r="C1843"/>
      <c r="D1843" s="176"/>
      <c r="E1843" s="204"/>
      <c r="F1843" s="205"/>
      <c r="G1843" s="205"/>
      <c r="H1843" s="205"/>
      <c r="I1843" s="205"/>
      <c r="J1843" s="205"/>
      <c r="K1843" s="205"/>
      <c r="L1843" s="205"/>
      <c r="M1843" s="139"/>
      <c r="N1843" s="139"/>
      <c r="O1843" s="139"/>
      <c r="P1843" s="139"/>
      <c r="Q1843" s="139"/>
      <c r="R1843" s="139"/>
      <c r="S1843" s="139"/>
      <c r="T1843" s="139"/>
      <c r="U1843" s="139"/>
      <c r="V1843" s="156"/>
      <c r="W1843" s="117"/>
    </row>
    <row r="1844" spans="1:23" s="62" customFormat="1">
      <c r="A1844"/>
      <c r="B1844"/>
      <c r="C1844"/>
      <c r="D1844" s="176"/>
      <c r="E1844" s="204"/>
      <c r="F1844" s="205"/>
      <c r="G1844" s="205"/>
      <c r="H1844" s="205"/>
      <c r="I1844" s="205"/>
      <c r="J1844" s="205"/>
      <c r="K1844" s="205"/>
      <c r="L1844" s="205"/>
      <c r="M1844" s="139"/>
      <c r="N1844" s="139"/>
      <c r="O1844" s="139"/>
      <c r="P1844" s="139"/>
      <c r="Q1844" s="139"/>
      <c r="R1844" s="139"/>
      <c r="S1844" s="139"/>
      <c r="T1844" s="139"/>
      <c r="U1844" s="139"/>
      <c r="V1844" s="156"/>
      <c r="W1844" s="117"/>
    </row>
  </sheetData>
  <autoFilter ref="M1:M1844"/>
  <dataConsolidate/>
  <mergeCells count="3">
    <mergeCell ref="A4:V4"/>
    <mergeCell ref="D3:L3"/>
    <mergeCell ref="A8:V8"/>
  </mergeCells>
  <conditionalFormatting sqref="B9:B20">
    <cfRule type="duplicateValues" dxfId="7" priority="53"/>
  </conditionalFormatting>
  <conditionalFormatting sqref="B21:B65192 B1:B3 B8">
    <cfRule type="duplicateValues" dxfId="6" priority="3065"/>
  </conditionalFormatting>
  <conditionalFormatting sqref="B4">
    <cfRule type="duplicateValues" dxfId="5" priority="10"/>
  </conditionalFormatting>
  <conditionalFormatting sqref="B5:B7">
    <cfRule type="duplicateValues" dxfId="4" priority="1"/>
  </conditionalFormatting>
  <pageMargins left="0" right="0" top="0" bottom="0" header="0" footer="0"/>
  <pageSetup paperSize="9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65</vt:i4>
      </vt:variant>
    </vt:vector>
  </HeadingPairs>
  <TitlesOfParts>
    <vt:vector size="76" baseType="lpstr">
      <vt:lpstr>Содержание</vt:lpstr>
      <vt:lpstr>Иномарки Легковые</vt:lpstr>
      <vt:lpstr>Иномарки Грузовые</vt:lpstr>
      <vt:lpstr>Автобусы</vt:lpstr>
      <vt:lpstr>Российские Триплекс</vt:lpstr>
      <vt:lpstr>Иномарки Боковое Закаленное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2020-09-08T07:12:05Z</cp:lastPrinted>
  <dcterms:created xsi:type="dcterms:W3CDTF">2012-04-12T04:54:50Z</dcterms:created>
  <dcterms:modified xsi:type="dcterms:W3CDTF">2021-05-12T06:01:32Z</dcterms:modified>
</cp:coreProperties>
</file>